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euniversityofliverpool-my.sharepoint.com/personal/sangye_liverpool_ac_uk/Documents/1 MICP Research-/0-RFC-2019/0-Revision/Data Repository/"/>
    </mc:Choice>
  </mc:AlternateContent>
  <xr:revisionPtr revIDLastSave="2" documentId="8_{AACB5049-FF43-4BDF-B04F-ED3FAC2BAB00}" xr6:coauthVersionLast="47" xr6:coauthVersionMax="47" xr10:uidLastSave="{7E0B6C5C-BE13-474F-A624-1B790C6C72A7}"/>
  <bookViews>
    <workbookView xWindow="840" yWindow="-108" windowWidth="22308" windowHeight="13176" tabRatio="765" firstSheet="7" activeTab="28" xr2:uid="{00000000-000D-0000-FFFF-FFFF00000000}"/>
  </bookViews>
  <sheets>
    <sheet name="12" sheetId="13" r:id="rId1"/>
    <sheet name="13" sheetId="14" r:id="rId2"/>
    <sheet name="14" sheetId="15" r:id="rId3"/>
    <sheet name="15" sheetId="16" r:id="rId4"/>
    <sheet name="16" sheetId="17" r:id="rId5"/>
    <sheet name="17" sheetId="18" r:id="rId6"/>
    <sheet name="18" sheetId="19" r:id="rId7"/>
    <sheet name="19" sheetId="20" r:id="rId8"/>
    <sheet name="20" sheetId="21" r:id="rId9"/>
    <sheet name="21" sheetId="22" r:id="rId10"/>
    <sheet name="22" sheetId="23" r:id="rId11"/>
    <sheet name="23" sheetId="24" r:id="rId12"/>
    <sheet name="24" sheetId="25" r:id="rId13"/>
    <sheet name="25" sheetId="26" r:id="rId14"/>
    <sheet name="26" sheetId="27" r:id="rId15"/>
    <sheet name="27" sheetId="28" r:id="rId16"/>
    <sheet name="28" sheetId="29" r:id="rId17"/>
    <sheet name="29" sheetId="30" r:id="rId18"/>
    <sheet name="30" sheetId="31" r:id="rId19"/>
    <sheet name="31" sheetId="32" r:id="rId20"/>
    <sheet name="32" sheetId="34" r:id="rId21"/>
    <sheet name="33" sheetId="35" r:id="rId22"/>
    <sheet name="34" sheetId="36" r:id="rId23"/>
    <sheet name="35" sheetId="37" r:id="rId24"/>
    <sheet name="36" sheetId="38" r:id="rId25"/>
    <sheet name="37" sheetId="39" r:id="rId26"/>
    <sheet name="38" sheetId="40" r:id="rId27"/>
    <sheet name="39" sheetId="41" r:id="rId28"/>
    <sheet name="All_UCS curves" sheetId="46" r:id="rId29"/>
  </sheets>
  <calcPr calcId="181029"/>
</workbook>
</file>

<file path=xl/calcChain.xml><?xml version="1.0" encoding="utf-8"?>
<calcChain xmlns="http://schemas.openxmlformats.org/spreadsheetml/2006/main">
  <c r="A10" i="41" l="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9" i="41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9" i="40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9" i="39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9" i="38"/>
  <c r="A13" i="37"/>
  <c r="A14" i="37"/>
  <c r="A16" i="37"/>
  <c r="A17" i="37"/>
  <c r="A18" i="37"/>
  <c r="A19" i="37"/>
  <c r="A20" i="37"/>
  <c r="A25" i="37"/>
  <c r="A26" i="37"/>
  <c r="A28" i="37"/>
  <c r="A29" i="37"/>
  <c r="A30" i="37"/>
  <c r="A31" i="37"/>
  <c r="A32" i="37"/>
  <c r="A37" i="37"/>
  <c r="A38" i="37"/>
  <c r="A40" i="37"/>
  <c r="A41" i="37"/>
  <c r="A42" i="37"/>
  <c r="A43" i="37"/>
  <c r="A44" i="37"/>
  <c r="A49" i="37"/>
  <c r="A50" i="37"/>
  <c r="A52" i="37"/>
  <c r="A53" i="37"/>
  <c r="A54" i="37"/>
  <c r="A55" i="37"/>
  <c r="A56" i="37"/>
  <c r="A61" i="37"/>
  <c r="A62" i="37"/>
  <c r="A64" i="37"/>
  <c r="A65" i="37"/>
  <c r="A66" i="37"/>
  <c r="A67" i="37"/>
  <c r="A68" i="37"/>
  <c r="A73" i="37"/>
  <c r="A74" i="37"/>
  <c r="A76" i="37"/>
  <c r="A77" i="37"/>
  <c r="A78" i="37"/>
  <c r="A79" i="37"/>
  <c r="A80" i="37"/>
  <c r="A85" i="37"/>
  <c r="A86" i="37"/>
  <c r="A88" i="37"/>
  <c r="A89" i="37"/>
  <c r="A90" i="37"/>
  <c r="A91" i="37"/>
  <c r="A92" i="37"/>
  <c r="A97" i="37"/>
  <c r="A98" i="37"/>
  <c r="A100" i="37"/>
  <c r="A101" i="37"/>
  <c r="A102" i="37"/>
  <c r="A103" i="37"/>
  <c r="A104" i="37"/>
  <c r="A109" i="37"/>
  <c r="A110" i="37"/>
  <c r="A112" i="37"/>
  <c r="A113" i="37"/>
  <c r="A114" i="37"/>
  <c r="A115" i="37"/>
  <c r="A116" i="37"/>
  <c r="A121" i="37"/>
  <c r="A122" i="37"/>
  <c r="A124" i="37"/>
  <c r="A125" i="37"/>
  <c r="A126" i="37"/>
  <c r="A127" i="37"/>
  <c r="A128" i="37"/>
  <c r="A133" i="37"/>
  <c r="A134" i="37"/>
  <c r="A136" i="37"/>
  <c r="A137" i="37"/>
  <c r="A138" i="37"/>
  <c r="A139" i="37"/>
  <c r="A140" i="37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9" i="36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9" i="35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9" i="34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442" i="32"/>
  <c r="A443" i="32"/>
  <c r="A444" i="32"/>
  <c r="A445" i="32"/>
  <c r="A446" i="32"/>
  <c r="A447" i="32"/>
  <c r="A448" i="32"/>
  <c r="A449" i="32"/>
  <c r="A450" i="32"/>
  <c r="A451" i="32"/>
  <c r="A452" i="32"/>
  <c r="A453" i="32"/>
  <c r="A454" i="32"/>
  <c r="A455" i="32"/>
  <c r="A456" i="32"/>
  <c r="A457" i="32"/>
  <c r="A458" i="32"/>
  <c r="A459" i="32"/>
  <c r="A460" i="32"/>
  <c r="A461" i="32"/>
  <c r="A462" i="32"/>
  <c r="A463" i="32"/>
  <c r="A464" i="32"/>
  <c r="A465" i="32"/>
  <c r="A466" i="32"/>
  <c r="A467" i="32"/>
  <c r="A468" i="32"/>
  <c r="A469" i="32"/>
  <c r="A470" i="32"/>
  <c r="A471" i="32"/>
  <c r="A472" i="32"/>
  <c r="A473" i="32"/>
  <c r="A474" i="32"/>
  <c r="A475" i="32"/>
  <c r="A476" i="32"/>
  <c r="A477" i="32"/>
  <c r="A478" i="32"/>
  <c r="A479" i="32"/>
  <c r="A480" i="32"/>
  <c r="A481" i="32"/>
  <c r="A482" i="32"/>
  <c r="A483" i="32"/>
  <c r="A484" i="32"/>
  <c r="A485" i="32"/>
  <c r="A486" i="32"/>
  <c r="A487" i="32"/>
  <c r="A488" i="32"/>
  <c r="A489" i="32"/>
  <c r="A490" i="32"/>
  <c r="A491" i="32"/>
  <c r="A492" i="32"/>
  <c r="A493" i="32"/>
  <c r="A494" i="32"/>
  <c r="A495" i="32"/>
  <c r="A496" i="32"/>
  <c r="A497" i="32"/>
  <c r="A498" i="32"/>
  <c r="A499" i="32"/>
  <c r="A500" i="32"/>
  <c r="A501" i="32"/>
  <c r="A502" i="32"/>
  <c r="A503" i="32"/>
  <c r="A504" i="32"/>
  <c r="A505" i="32"/>
  <c r="A506" i="32"/>
  <c r="A507" i="32"/>
  <c r="A508" i="32"/>
  <c r="A509" i="32"/>
  <c r="A510" i="32"/>
  <c r="A511" i="32"/>
  <c r="A512" i="32"/>
  <c r="A513" i="32"/>
  <c r="A514" i="32"/>
  <c r="A515" i="32"/>
  <c r="A516" i="32"/>
  <c r="A517" i="32"/>
  <c r="A518" i="32"/>
  <c r="A519" i="32"/>
  <c r="A520" i="32"/>
  <c r="A521" i="32"/>
  <c r="A522" i="32"/>
  <c r="A523" i="32"/>
  <c r="A524" i="32"/>
  <c r="A525" i="32"/>
  <c r="A526" i="32"/>
  <c r="A527" i="32"/>
  <c r="A528" i="32"/>
  <c r="A529" i="32"/>
  <c r="A530" i="32"/>
  <c r="A531" i="32"/>
  <c r="A532" i="32"/>
  <c r="A533" i="32"/>
  <c r="A534" i="32"/>
  <c r="A535" i="32"/>
  <c r="A536" i="32"/>
  <c r="A537" i="32"/>
  <c r="A538" i="32"/>
  <c r="A539" i="32"/>
  <c r="A540" i="32"/>
  <c r="A541" i="32"/>
  <c r="A542" i="32"/>
  <c r="A543" i="32"/>
  <c r="A544" i="32"/>
  <c r="A545" i="32"/>
  <c r="A546" i="32"/>
  <c r="A547" i="32"/>
  <c r="A548" i="32"/>
  <c r="A549" i="32"/>
  <c r="A550" i="32"/>
  <c r="A551" i="32"/>
  <c r="A552" i="32"/>
  <c r="A553" i="32"/>
  <c r="A554" i="32"/>
  <c r="A555" i="32"/>
  <c r="A556" i="32"/>
  <c r="A557" i="32"/>
  <c r="A558" i="32"/>
  <c r="A559" i="32"/>
  <c r="A560" i="32"/>
  <c r="A561" i="32"/>
  <c r="A562" i="32"/>
  <c r="A563" i="32"/>
  <c r="A564" i="32"/>
  <c r="A565" i="32"/>
  <c r="A566" i="32"/>
  <c r="A567" i="32"/>
  <c r="A568" i="32"/>
  <c r="A569" i="32"/>
  <c r="A570" i="32"/>
  <c r="A571" i="32"/>
  <c r="A572" i="32"/>
  <c r="A573" i="32"/>
  <c r="A574" i="32"/>
  <c r="A575" i="32"/>
  <c r="A576" i="32"/>
  <c r="A577" i="32"/>
  <c r="A578" i="32"/>
  <c r="A579" i="32"/>
  <c r="A580" i="32"/>
  <c r="A581" i="32"/>
  <c r="A582" i="32"/>
  <c r="A583" i="32"/>
  <c r="A584" i="32"/>
  <c r="A585" i="32"/>
  <c r="A586" i="32"/>
  <c r="A587" i="32"/>
  <c r="A588" i="32"/>
  <c r="A589" i="32"/>
  <c r="A590" i="32"/>
  <c r="A591" i="32"/>
  <c r="A592" i="32"/>
  <c r="A593" i="32"/>
  <c r="A594" i="32"/>
  <c r="A595" i="32"/>
  <c r="A596" i="32"/>
  <c r="A597" i="32"/>
  <c r="A598" i="32"/>
  <c r="A599" i="32"/>
  <c r="A600" i="32"/>
  <c r="A601" i="32"/>
  <c r="A602" i="32"/>
  <c r="A603" i="32"/>
  <c r="A604" i="32"/>
  <c r="A605" i="32"/>
  <c r="A606" i="32"/>
  <c r="A607" i="32"/>
  <c r="A608" i="32"/>
  <c r="A609" i="32"/>
  <c r="A610" i="32"/>
  <c r="A611" i="32"/>
  <c r="A612" i="32"/>
  <c r="A613" i="32"/>
  <c r="A614" i="32"/>
  <c r="A615" i="32"/>
  <c r="A616" i="32"/>
  <c r="A617" i="32"/>
  <c r="A618" i="32"/>
  <c r="A619" i="32"/>
  <c r="A620" i="32"/>
  <c r="A621" i="32"/>
  <c r="A622" i="32"/>
  <c r="A623" i="32"/>
  <c r="A624" i="32"/>
  <c r="A625" i="32"/>
  <c r="A626" i="32"/>
  <c r="A627" i="32"/>
  <c r="A628" i="32"/>
  <c r="A629" i="32"/>
  <c r="A630" i="32"/>
  <c r="A631" i="32"/>
  <c r="A632" i="32"/>
  <c r="A633" i="32"/>
  <c r="A634" i="32"/>
  <c r="A635" i="32"/>
  <c r="A636" i="32"/>
  <c r="A637" i="32"/>
  <c r="A638" i="32"/>
  <c r="A639" i="32"/>
  <c r="A640" i="32"/>
  <c r="A641" i="32"/>
  <c r="A642" i="32"/>
  <c r="A643" i="32"/>
  <c r="A644" i="32"/>
  <c r="A645" i="32"/>
  <c r="A646" i="32"/>
  <c r="A647" i="32"/>
  <c r="A648" i="32"/>
  <c r="A649" i="32"/>
  <c r="A650" i="32"/>
  <c r="A651" i="32"/>
  <c r="A652" i="32"/>
  <c r="A653" i="32"/>
  <c r="A654" i="32"/>
  <c r="A655" i="32"/>
  <c r="A656" i="32"/>
  <c r="A657" i="32"/>
  <c r="A658" i="32"/>
  <c r="A659" i="32"/>
  <c r="A660" i="32"/>
  <c r="A661" i="32"/>
  <c r="A662" i="32"/>
  <c r="A663" i="32"/>
  <c r="A664" i="32"/>
  <c r="A665" i="32"/>
  <c r="A666" i="32"/>
  <c r="A667" i="32"/>
  <c r="A668" i="32"/>
  <c r="A669" i="32"/>
  <c r="A670" i="32"/>
  <c r="A671" i="32"/>
  <c r="A672" i="32"/>
  <c r="A673" i="32"/>
  <c r="A674" i="32"/>
  <c r="A675" i="32"/>
  <c r="A676" i="32"/>
  <c r="A677" i="32"/>
  <c r="A678" i="32"/>
  <c r="A679" i="32"/>
  <c r="A680" i="32"/>
  <c r="A681" i="32"/>
  <c r="A682" i="32"/>
  <c r="A683" i="32"/>
  <c r="A684" i="32"/>
  <c r="A685" i="32"/>
  <c r="A686" i="32"/>
  <c r="A687" i="32"/>
  <c r="A688" i="32"/>
  <c r="A689" i="32"/>
  <c r="A690" i="32"/>
  <c r="A691" i="32"/>
  <c r="A692" i="32"/>
  <c r="A693" i="32"/>
  <c r="A694" i="32"/>
  <c r="A695" i="32"/>
  <c r="A696" i="32"/>
  <c r="A697" i="32"/>
  <c r="A698" i="32"/>
  <c r="A699" i="32"/>
  <c r="A700" i="32"/>
  <c r="A701" i="32"/>
  <c r="A702" i="32"/>
  <c r="A703" i="32"/>
  <c r="A704" i="32"/>
  <c r="A705" i="32"/>
  <c r="A706" i="32"/>
  <c r="A707" i="32"/>
  <c r="A708" i="32"/>
  <c r="A709" i="32"/>
  <c r="A710" i="32"/>
  <c r="A711" i="32"/>
  <c r="A712" i="32"/>
  <c r="A713" i="32"/>
  <c r="A714" i="32"/>
  <c r="A715" i="32"/>
  <c r="A716" i="32"/>
  <c r="A717" i="32"/>
  <c r="A718" i="32"/>
  <c r="A719" i="32"/>
  <c r="A720" i="32"/>
  <c r="A721" i="32"/>
  <c r="A722" i="32"/>
  <c r="A723" i="32"/>
  <c r="A724" i="32"/>
  <c r="A725" i="32"/>
  <c r="A726" i="32"/>
  <c r="A727" i="32"/>
  <c r="A728" i="32"/>
  <c r="A729" i="32"/>
  <c r="A730" i="32"/>
  <c r="A731" i="32"/>
  <c r="A732" i="32"/>
  <c r="A733" i="32"/>
  <c r="A734" i="32"/>
  <c r="A735" i="32"/>
  <c r="A736" i="32"/>
  <c r="A737" i="32"/>
  <c r="A738" i="32"/>
  <c r="A739" i="32"/>
  <c r="A740" i="32"/>
  <c r="A741" i="32"/>
  <c r="A742" i="32"/>
  <c r="A743" i="32"/>
  <c r="A744" i="32"/>
  <c r="A745" i="32"/>
  <c r="A746" i="32"/>
  <c r="A747" i="32"/>
  <c r="A748" i="32"/>
  <c r="A749" i="32"/>
  <c r="A750" i="32"/>
  <c r="A751" i="32"/>
  <c r="A752" i="32"/>
  <c r="A753" i="32"/>
  <c r="A754" i="32"/>
  <c r="A755" i="32"/>
  <c r="A756" i="32"/>
  <c r="A757" i="32"/>
  <c r="A758" i="32"/>
  <c r="A759" i="32"/>
  <c r="A760" i="32"/>
  <c r="A761" i="32"/>
  <c r="A762" i="32"/>
  <c r="A763" i="32"/>
  <c r="A764" i="32"/>
  <c r="A765" i="32"/>
  <c r="A766" i="32"/>
  <c r="A767" i="32"/>
  <c r="A768" i="32"/>
  <c r="A769" i="32"/>
  <c r="A770" i="32"/>
  <c r="A771" i="32"/>
  <c r="A772" i="32"/>
  <c r="A773" i="32"/>
  <c r="A774" i="32"/>
  <c r="A775" i="32"/>
  <c r="A776" i="32"/>
  <c r="A777" i="32"/>
  <c r="A778" i="32"/>
  <c r="A779" i="32"/>
  <c r="A780" i="32"/>
  <c r="A781" i="32"/>
  <c r="A782" i="32"/>
  <c r="A783" i="32"/>
  <c r="A784" i="32"/>
  <c r="A9" i="32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9" i="31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224" i="30"/>
  <c r="A225" i="30"/>
  <c r="A226" i="30"/>
  <c r="A227" i="30"/>
  <c r="A228" i="30"/>
  <c r="A229" i="30"/>
  <c r="A230" i="30"/>
  <c r="A231" i="30"/>
  <c r="A232" i="30"/>
  <c r="A233" i="30"/>
  <c r="A234" i="30"/>
  <c r="A235" i="30"/>
  <c r="A236" i="30"/>
  <c r="A237" i="30"/>
  <c r="A238" i="30"/>
  <c r="A239" i="30"/>
  <c r="A240" i="30"/>
  <c r="A241" i="30"/>
  <c r="A242" i="30"/>
  <c r="A243" i="30"/>
  <c r="A244" i="30"/>
  <c r="A245" i="30"/>
  <c r="A246" i="30"/>
  <c r="A247" i="30"/>
  <c r="A248" i="30"/>
  <c r="A249" i="30"/>
  <c r="A250" i="30"/>
  <c r="A251" i="30"/>
  <c r="A252" i="30"/>
  <c r="A253" i="30"/>
  <c r="A254" i="30"/>
  <c r="A255" i="30"/>
  <c r="A256" i="30"/>
  <c r="A257" i="30"/>
  <c r="A258" i="30"/>
  <c r="A259" i="30"/>
  <c r="A260" i="30"/>
  <c r="A261" i="30"/>
  <c r="A262" i="30"/>
  <c r="A263" i="30"/>
  <c r="A264" i="30"/>
  <c r="A265" i="30"/>
  <c r="A266" i="30"/>
  <c r="A267" i="30"/>
  <c r="A268" i="30"/>
  <c r="A269" i="30"/>
  <c r="A270" i="30"/>
  <c r="A271" i="30"/>
  <c r="A272" i="30"/>
  <c r="A273" i="30"/>
  <c r="A274" i="30"/>
  <c r="A275" i="30"/>
  <c r="A276" i="30"/>
  <c r="A277" i="30"/>
  <c r="A278" i="30"/>
  <c r="A279" i="30"/>
  <c r="A280" i="30"/>
  <c r="A281" i="30"/>
  <c r="A282" i="30"/>
  <c r="A283" i="30"/>
  <c r="A284" i="30"/>
  <c r="A285" i="30"/>
  <c r="A286" i="30"/>
  <c r="A287" i="30"/>
  <c r="A288" i="30"/>
  <c r="A289" i="30"/>
  <c r="A290" i="30"/>
  <c r="A291" i="30"/>
  <c r="A292" i="30"/>
  <c r="A293" i="30"/>
  <c r="A294" i="30"/>
  <c r="A295" i="30"/>
  <c r="A296" i="30"/>
  <c r="A297" i="30"/>
  <c r="A298" i="30"/>
  <c r="A299" i="30"/>
  <c r="A300" i="30"/>
  <c r="A301" i="30"/>
  <c r="A302" i="30"/>
  <c r="A303" i="30"/>
  <c r="A304" i="30"/>
  <c r="A305" i="30"/>
  <c r="A306" i="30"/>
  <c r="A307" i="30"/>
  <c r="A308" i="30"/>
  <c r="A309" i="30"/>
  <c r="A310" i="30"/>
  <c r="A311" i="30"/>
  <c r="A312" i="30"/>
  <c r="A313" i="30"/>
  <c r="A314" i="30"/>
  <c r="A315" i="30"/>
  <c r="A316" i="30"/>
  <c r="A317" i="30"/>
  <c r="A318" i="30"/>
  <c r="A319" i="30"/>
  <c r="A320" i="30"/>
  <c r="A321" i="30"/>
  <c r="A322" i="30"/>
  <c r="A323" i="30"/>
  <c r="A324" i="30"/>
  <c r="A325" i="30"/>
  <c r="A326" i="30"/>
  <c r="A327" i="30"/>
  <c r="A328" i="30"/>
  <c r="A329" i="30"/>
  <c r="A330" i="30"/>
  <c r="A331" i="30"/>
  <c r="A332" i="30"/>
  <c r="A333" i="30"/>
  <c r="A334" i="30"/>
  <c r="A335" i="30"/>
  <c r="A336" i="30"/>
  <c r="A337" i="30"/>
  <c r="A338" i="30"/>
  <c r="A339" i="30"/>
  <c r="A340" i="30"/>
  <c r="A341" i="30"/>
  <c r="A342" i="30"/>
  <c r="A343" i="30"/>
  <c r="A344" i="30"/>
  <c r="A345" i="30"/>
  <c r="A346" i="30"/>
  <c r="A347" i="30"/>
  <c r="A348" i="30"/>
  <c r="A349" i="30"/>
  <c r="A350" i="30"/>
  <c r="A351" i="30"/>
  <c r="A352" i="30"/>
  <c r="A353" i="30"/>
  <c r="A354" i="30"/>
  <c r="A355" i="30"/>
  <c r="A356" i="30"/>
  <c r="A357" i="30"/>
  <c r="A358" i="30"/>
  <c r="A359" i="30"/>
  <c r="A360" i="30"/>
  <c r="A361" i="30"/>
  <c r="A362" i="30"/>
  <c r="A363" i="30"/>
  <c r="A364" i="30"/>
  <c r="A365" i="30"/>
  <c r="A366" i="30"/>
  <c r="A367" i="30"/>
  <c r="A368" i="30"/>
  <c r="A369" i="30"/>
  <c r="A370" i="30"/>
  <c r="A371" i="30"/>
  <c r="A372" i="30"/>
  <c r="A373" i="30"/>
  <c r="A374" i="30"/>
  <c r="A375" i="30"/>
  <c r="A376" i="30"/>
  <c r="A377" i="30"/>
  <c r="A378" i="30"/>
  <c r="A379" i="30"/>
  <c r="A380" i="30"/>
  <c r="A381" i="30"/>
  <c r="A382" i="30"/>
  <c r="A383" i="30"/>
  <c r="A384" i="30"/>
  <c r="A385" i="30"/>
  <c r="A386" i="30"/>
  <c r="A387" i="30"/>
  <c r="A388" i="30"/>
  <c r="A389" i="30"/>
  <c r="A390" i="30"/>
  <c r="A391" i="30"/>
  <c r="A392" i="30"/>
  <c r="A393" i="30"/>
  <c r="A394" i="30"/>
  <c r="A395" i="30"/>
  <c r="A396" i="30"/>
  <c r="A397" i="30"/>
  <c r="A398" i="30"/>
  <c r="A399" i="30"/>
  <c r="A400" i="30"/>
  <c r="A401" i="30"/>
  <c r="A402" i="30"/>
  <c r="A403" i="30"/>
  <c r="A404" i="30"/>
  <c r="A405" i="30"/>
  <c r="A406" i="30"/>
  <c r="A407" i="30"/>
  <c r="A408" i="30"/>
  <c r="A409" i="30"/>
  <c r="A410" i="30"/>
  <c r="A411" i="30"/>
  <c r="A412" i="30"/>
  <c r="A413" i="30"/>
  <c r="A414" i="30"/>
  <c r="A415" i="30"/>
  <c r="A416" i="30"/>
  <c r="A417" i="30"/>
  <c r="A418" i="30"/>
  <c r="A419" i="30"/>
  <c r="A420" i="30"/>
  <c r="A421" i="30"/>
  <c r="A422" i="30"/>
  <c r="A423" i="30"/>
  <c r="A424" i="30"/>
  <c r="A425" i="30"/>
  <c r="A426" i="30"/>
  <c r="A427" i="30"/>
  <c r="A428" i="30"/>
  <c r="A429" i="30"/>
  <c r="A430" i="30"/>
  <c r="A431" i="30"/>
  <c r="A432" i="30"/>
  <c r="A433" i="30"/>
  <c r="A434" i="30"/>
  <c r="A435" i="30"/>
  <c r="A436" i="30"/>
  <c r="A437" i="30"/>
  <c r="A438" i="30"/>
  <c r="A439" i="30"/>
  <c r="A440" i="30"/>
  <c r="A441" i="30"/>
  <c r="A442" i="30"/>
  <c r="A443" i="30"/>
  <c r="A444" i="30"/>
  <c r="A445" i="30"/>
  <c r="A446" i="30"/>
  <c r="A447" i="30"/>
  <c r="A448" i="30"/>
  <c r="A449" i="30"/>
  <c r="A450" i="30"/>
  <c r="A451" i="30"/>
  <c r="A452" i="30"/>
  <c r="A453" i="30"/>
  <c r="A454" i="30"/>
  <c r="A455" i="30"/>
  <c r="A456" i="30"/>
  <c r="A457" i="30"/>
  <c r="A458" i="30"/>
  <c r="A459" i="30"/>
  <c r="A460" i="30"/>
  <c r="A9" i="30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9" i="29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9" i="28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9" i="27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12" i="26"/>
  <c r="A413" i="26"/>
  <c r="A414" i="26"/>
  <c r="A415" i="26"/>
  <c r="A416" i="26"/>
  <c r="A417" i="26"/>
  <c r="A418" i="26"/>
  <c r="A419" i="26"/>
  <c r="A420" i="26"/>
  <c r="A421" i="26"/>
  <c r="A422" i="26"/>
  <c r="A423" i="26"/>
  <c r="A424" i="26"/>
  <c r="A425" i="26"/>
  <c r="A426" i="26"/>
  <c r="A427" i="26"/>
  <c r="A428" i="26"/>
  <c r="A429" i="26"/>
  <c r="A430" i="26"/>
  <c r="A431" i="26"/>
  <c r="A432" i="26"/>
  <c r="A433" i="26"/>
  <c r="A434" i="26"/>
  <c r="A435" i="26"/>
  <c r="A436" i="26"/>
  <c r="A437" i="26"/>
  <c r="A438" i="26"/>
  <c r="A439" i="26"/>
  <c r="A440" i="26"/>
  <c r="A441" i="26"/>
  <c r="A442" i="26"/>
  <c r="A443" i="26"/>
  <c r="A444" i="26"/>
  <c r="A445" i="26"/>
  <c r="A446" i="26"/>
  <c r="A447" i="26"/>
  <c r="A448" i="26"/>
  <c r="A449" i="26"/>
  <c r="A450" i="26"/>
  <c r="A451" i="26"/>
  <c r="A452" i="26"/>
  <c r="A453" i="26"/>
  <c r="A454" i="26"/>
  <c r="A455" i="26"/>
  <c r="A456" i="26"/>
  <c r="A457" i="26"/>
  <c r="A9" i="26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9" i="25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270" i="23"/>
  <c r="A271" i="23"/>
  <c r="A272" i="23"/>
  <c r="A273" i="23"/>
  <c r="A274" i="23"/>
  <c r="A275" i="23"/>
  <c r="A276" i="23"/>
  <c r="A277" i="23"/>
  <c r="A278" i="23"/>
  <c r="A279" i="23"/>
  <c r="A280" i="23"/>
  <c r="A281" i="23"/>
  <c r="A282" i="23"/>
  <c r="A283" i="23"/>
  <c r="A284" i="23"/>
  <c r="A285" i="23"/>
  <c r="A286" i="23"/>
  <c r="A287" i="23"/>
  <c r="A288" i="23"/>
  <c r="A289" i="23"/>
  <c r="A290" i="23"/>
  <c r="A291" i="23"/>
  <c r="A292" i="23"/>
  <c r="A293" i="23"/>
  <c r="A294" i="23"/>
  <c r="A295" i="23"/>
  <c r="A296" i="23"/>
  <c r="A297" i="23"/>
  <c r="A298" i="23"/>
  <c r="A299" i="23"/>
  <c r="A300" i="23"/>
  <c r="A301" i="23"/>
  <c r="A302" i="23"/>
  <c r="A303" i="23"/>
  <c r="A304" i="23"/>
  <c r="A305" i="23"/>
  <c r="A306" i="23"/>
  <c r="A307" i="23"/>
  <c r="A308" i="23"/>
  <c r="A309" i="23"/>
  <c r="A310" i="23"/>
  <c r="A311" i="23"/>
  <c r="A312" i="23"/>
  <c r="A313" i="23"/>
  <c r="A314" i="23"/>
  <c r="A315" i="23"/>
  <c r="A316" i="23"/>
  <c r="A317" i="23"/>
  <c r="A318" i="23"/>
  <c r="A319" i="23"/>
  <c r="A320" i="23"/>
  <c r="A321" i="23"/>
  <c r="A322" i="23"/>
  <c r="A323" i="23"/>
  <c r="A324" i="23"/>
  <c r="A325" i="23"/>
  <c r="A326" i="23"/>
  <c r="A327" i="23"/>
  <c r="A328" i="23"/>
  <c r="A329" i="23"/>
  <c r="A330" i="23"/>
  <c r="A331" i="23"/>
  <c r="A332" i="23"/>
  <c r="A333" i="23"/>
  <c r="A334" i="23"/>
  <c r="A335" i="23"/>
  <c r="A336" i="23"/>
  <c r="A337" i="23"/>
  <c r="A338" i="23"/>
  <c r="A339" i="23"/>
  <c r="A340" i="23"/>
  <c r="A341" i="23"/>
  <c r="A342" i="23"/>
  <c r="A343" i="23"/>
  <c r="A344" i="23"/>
  <c r="A345" i="23"/>
  <c r="A346" i="23"/>
  <c r="A347" i="23"/>
  <c r="A348" i="23"/>
  <c r="A349" i="23"/>
  <c r="A350" i="23"/>
  <c r="A351" i="23"/>
  <c r="A352" i="23"/>
  <c r="A353" i="23"/>
  <c r="A354" i="23"/>
  <c r="A355" i="23"/>
  <c r="A356" i="23"/>
  <c r="A357" i="23"/>
  <c r="A358" i="23"/>
  <c r="A359" i="23"/>
  <c r="A360" i="23"/>
  <c r="A361" i="23"/>
  <c r="A362" i="23"/>
  <c r="A363" i="23"/>
  <c r="A364" i="23"/>
  <c r="A365" i="23"/>
  <c r="A366" i="23"/>
  <c r="A367" i="23"/>
  <c r="A368" i="23"/>
  <c r="A369" i="23"/>
  <c r="A370" i="23"/>
  <c r="A371" i="23"/>
  <c r="A372" i="23"/>
  <c r="A373" i="23"/>
  <c r="A374" i="23"/>
  <c r="A375" i="23"/>
  <c r="A376" i="23"/>
  <c r="A377" i="23"/>
  <c r="A378" i="23"/>
  <c r="A379" i="23"/>
  <c r="A380" i="23"/>
  <c r="A381" i="23"/>
  <c r="A382" i="23"/>
  <c r="A383" i="23"/>
  <c r="A384" i="23"/>
  <c r="A385" i="23"/>
  <c r="A386" i="23"/>
  <c r="A387" i="23"/>
  <c r="A388" i="23"/>
  <c r="A389" i="23"/>
  <c r="A390" i="23"/>
  <c r="A391" i="23"/>
  <c r="A392" i="23"/>
  <c r="A393" i="23"/>
  <c r="A394" i="23"/>
  <c r="A395" i="23"/>
  <c r="A396" i="23"/>
  <c r="A397" i="23"/>
  <c r="A398" i="23"/>
  <c r="A399" i="23"/>
  <c r="A400" i="23"/>
  <c r="A401" i="23"/>
  <c r="A402" i="23"/>
  <c r="A403" i="23"/>
  <c r="A404" i="23"/>
  <c r="A405" i="23"/>
  <c r="A406" i="23"/>
  <c r="A407" i="23"/>
  <c r="A408" i="23"/>
  <c r="A409" i="23"/>
  <c r="A410" i="23"/>
  <c r="A411" i="23"/>
  <c r="A412" i="23"/>
  <c r="A413" i="23"/>
  <c r="A414" i="23"/>
  <c r="A415" i="23"/>
  <c r="A416" i="23"/>
  <c r="A417" i="23"/>
  <c r="A418" i="23"/>
  <c r="A419" i="23"/>
  <c r="A420" i="23"/>
  <c r="A421" i="23"/>
  <c r="A422" i="23"/>
  <c r="A423" i="23"/>
  <c r="A424" i="23"/>
  <c r="A425" i="23"/>
  <c r="A426" i="23"/>
  <c r="A427" i="23"/>
  <c r="A428" i="23"/>
  <c r="A429" i="23"/>
  <c r="A430" i="23"/>
  <c r="A431" i="23"/>
  <c r="A432" i="23"/>
  <c r="A433" i="23"/>
  <c r="A434" i="23"/>
  <c r="A435" i="23"/>
  <c r="A436" i="23"/>
  <c r="A437" i="23"/>
  <c r="A438" i="23"/>
  <c r="A439" i="23"/>
  <c r="A440" i="23"/>
  <c r="A441" i="23"/>
  <c r="A442" i="23"/>
  <c r="A443" i="23"/>
  <c r="A444" i="23"/>
  <c r="A445" i="23"/>
  <c r="A446" i="23"/>
  <c r="A447" i="23"/>
  <c r="A448" i="23"/>
  <c r="A449" i="23"/>
  <c r="A450" i="23"/>
  <c r="A451" i="23"/>
  <c r="A452" i="23"/>
  <c r="A453" i="23"/>
  <c r="A454" i="23"/>
  <c r="A455" i="23"/>
  <c r="A456" i="23"/>
  <c r="A457" i="23"/>
  <c r="A458" i="23"/>
  <c r="A459" i="23"/>
  <c r="A460" i="23"/>
  <c r="A461" i="23"/>
  <c r="A462" i="23"/>
  <c r="A463" i="23"/>
  <c r="A464" i="23"/>
  <c r="A465" i="23"/>
  <c r="A466" i="23"/>
  <c r="A467" i="23"/>
  <c r="A468" i="23"/>
  <c r="A469" i="23"/>
  <c r="A470" i="23"/>
  <c r="A471" i="23"/>
  <c r="A472" i="23"/>
  <c r="A473" i="23"/>
  <c r="A474" i="23"/>
  <c r="A475" i="23"/>
  <c r="A476" i="23"/>
  <c r="A477" i="23"/>
  <c r="A478" i="23"/>
  <c r="A479" i="23"/>
  <c r="A480" i="23"/>
  <c r="A481" i="23"/>
  <c r="A482" i="23"/>
  <c r="A483" i="23"/>
  <c r="A484" i="23"/>
  <c r="A485" i="23"/>
  <c r="A486" i="23"/>
  <c r="A487" i="23"/>
  <c r="A488" i="23"/>
  <c r="A489" i="23"/>
  <c r="A490" i="23"/>
  <c r="A491" i="23"/>
  <c r="A492" i="23"/>
  <c r="A493" i="23"/>
  <c r="A494" i="23"/>
  <c r="A495" i="23"/>
  <c r="A496" i="23"/>
  <c r="A497" i="23"/>
  <c r="A498" i="23"/>
  <c r="A499" i="23"/>
  <c r="A500" i="23"/>
  <c r="A501" i="23"/>
  <c r="A502" i="23"/>
  <c r="A503" i="23"/>
  <c r="A504" i="23"/>
  <c r="A505" i="23"/>
  <c r="A506" i="23"/>
  <c r="A507" i="23"/>
  <c r="A508" i="23"/>
  <c r="A509" i="23"/>
  <c r="A510" i="23"/>
  <c r="A511" i="23"/>
  <c r="A512" i="23"/>
  <c r="A513" i="23"/>
  <c r="A514" i="23"/>
  <c r="A515" i="23"/>
  <c r="A516" i="23"/>
  <c r="A517" i="23"/>
  <c r="A518" i="23"/>
  <c r="A519" i="23"/>
  <c r="A520" i="23"/>
  <c r="A521" i="23"/>
  <c r="A522" i="23"/>
  <c r="A523" i="23"/>
  <c r="A524" i="23"/>
  <c r="A525" i="23"/>
  <c r="A526" i="23"/>
  <c r="A527" i="23"/>
  <c r="A528" i="23"/>
  <c r="A529" i="23"/>
  <c r="A530" i="23"/>
  <c r="A531" i="23"/>
  <c r="A532" i="23"/>
  <c r="A533" i="23"/>
  <c r="A534" i="23"/>
  <c r="A535" i="23"/>
  <c r="A536" i="23"/>
  <c r="A537" i="23"/>
  <c r="A538" i="23"/>
  <c r="A539" i="23"/>
  <c r="A540" i="23"/>
  <c r="A541" i="23"/>
  <c r="A542" i="23"/>
  <c r="A543" i="23"/>
  <c r="A544" i="23"/>
  <c r="A545" i="23"/>
  <c r="A546" i="23"/>
  <c r="A547" i="23"/>
  <c r="A548" i="23"/>
  <c r="A549" i="23"/>
  <c r="A550" i="23"/>
  <c r="A9" i="23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9" i="24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A530" i="22"/>
  <c r="A531" i="22"/>
  <c r="A532" i="22"/>
  <c r="A533" i="22"/>
  <c r="A534" i="22"/>
  <c r="A535" i="22"/>
  <c r="A536" i="22"/>
  <c r="A537" i="22"/>
  <c r="A538" i="22"/>
  <c r="A539" i="22"/>
  <c r="A540" i="22"/>
  <c r="A541" i="22"/>
  <c r="A542" i="22"/>
  <c r="A543" i="22"/>
  <c r="A544" i="22"/>
  <c r="A545" i="22"/>
  <c r="A546" i="22"/>
  <c r="A547" i="22"/>
  <c r="A548" i="22"/>
  <c r="A549" i="22"/>
  <c r="A550" i="22"/>
  <c r="A551" i="22"/>
  <c r="A552" i="22"/>
  <c r="A553" i="22"/>
  <c r="A554" i="22"/>
  <c r="A555" i="22"/>
  <c r="A556" i="22"/>
  <c r="A557" i="22"/>
  <c r="A558" i="22"/>
  <c r="A559" i="22"/>
  <c r="A560" i="22"/>
  <c r="A561" i="22"/>
  <c r="A562" i="22"/>
  <c r="A563" i="22"/>
  <c r="A564" i="22"/>
  <c r="A565" i="22"/>
  <c r="A566" i="22"/>
  <c r="A567" i="22"/>
  <c r="A568" i="22"/>
  <c r="A569" i="22"/>
  <c r="A570" i="22"/>
  <c r="A571" i="22"/>
  <c r="A572" i="22"/>
  <c r="A573" i="22"/>
  <c r="A574" i="22"/>
  <c r="A575" i="22"/>
  <c r="A576" i="22"/>
  <c r="A577" i="22"/>
  <c r="A578" i="22"/>
  <c r="A579" i="22"/>
  <c r="A580" i="22"/>
  <c r="A581" i="22"/>
  <c r="A582" i="22"/>
  <c r="A583" i="22"/>
  <c r="A584" i="22"/>
  <c r="A585" i="22"/>
  <c r="A586" i="22"/>
  <c r="A587" i="22"/>
  <c r="A588" i="22"/>
  <c r="A589" i="22"/>
  <c r="A590" i="22"/>
  <c r="A591" i="22"/>
  <c r="A592" i="22"/>
  <c r="A593" i="22"/>
  <c r="A594" i="22"/>
  <c r="A595" i="22"/>
  <c r="A596" i="22"/>
  <c r="A597" i="22"/>
  <c r="A598" i="22"/>
  <c r="A599" i="22"/>
  <c r="A600" i="22"/>
  <c r="A601" i="22"/>
  <c r="A602" i="22"/>
  <c r="A9" i="22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9" i="21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9" i="20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9" i="19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798" i="18"/>
  <c r="A799" i="18"/>
  <c r="A800" i="18"/>
  <c r="A801" i="18"/>
  <c r="A802" i="18"/>
  <c r="A803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A1062" i="18"/>
  <c r="A1063" i="18"/>
  <c r="A1064" i="18"/>
  <c r="A1065" i="18"/>
  <c r="A1066" i="18"/>
  <c r="A1067" i="18"/>
  <c r="A1068" i="18"/>
  <c r="A1069" i="18"/>
  <c r="A1070" i="18"/>
  <c r="A1071" i="18"/>
  <c r="A1072" i="18"/>
  <c r="A1073" i="18"/>
  <c r="A1074" i="18"/>
  <c r="A1075" i="18"/>
  <c r="A1076" i="18"/>
  <c r="A1077" i="18"/>
  <c r="A1078" i="18"/>
  <c r="A9" i="18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78" i="17"/>
  <c r="A679" i="17"/>
  <c r="A680" i="17"/>
  <c r="A681" i="17"/>
  <c r="A682" i="17"/>
  <c r="A683" i="17"/>
  <c r="A684" i="17"/>
  <c r="A685" i="17"/>
  <c r="A686" i="17"/>
  <c r="A687" i="17"/>
  <c r="A688" i="17"/>
  <c r="A689" i="17"/>
  <c r="A690" i="17"/>
  <c r="A691" i="17"/>
  <c r="A692" i="17"/>
  <c r="A693" i="17"/>
  <c r="A694" i="17"/>
  <c r="A695" i="17"/>
  <c r="A696" i="17"/>
  <c r="A697" i="17"/>
  <c r="A698" i="17"/>
  <c r="A699" i="17"/>
  <c r="A700" i="17"/>
  <c r="A701" i="17"/>
  <c r="A702" i="17"/>
  <c r="A703" i="17"/>
  <c r="A704" i="17"/>
  <c r="A705" i="17"/>
  <c r="A706" i="17"/>
  <c r="A707" i="17"/>
  <c r="A708" i="17"/>
  <c r="A709" i="17"/>
  <c r="A710" i="17"/>
  <c r="A711" i="17"/>
  <c r="A712" i="17"/>
  <c r="A713" i="17"/>
  <c r="A714" i="17"/>
  <c r="A715" i="17"/>
  <c r="A716" i="17"/>
  <c r="A717" i="17"/>
  <c r="A718" i="17"/>
  <c r="A719" i="17"/>
  <c r="A720" i="17"/>
  <c r="A721" i="17"/>
  <c r="A722" i="17"/>
  <c r="A723" i="17"/>
  <c r="A724" i="17"/>
  <c r="A725" i="17"/>
  <c r="A726" i="17"/>
  <c r="A727" i="17"/>
  <c r="A728" i="17"/>
  <c r="A729" i="17"/>
  <c r="A730" i="17"/>
  <c r="A731" i="17"/>
  <c r="A732" i="17"/>
  <c r="A733" i="17"/>
  <c r="A734" i="17"/>
  <c r="A735" i="17"/>
  <c r="A736" i="17"/>
  <c r="A737" i="17"/>
  <c r="A738" i="17"/>
  <c r="A739" i="17"/>
  <c r="A740" i="17"/>
  <c r="A741" i="17"/>
  <c r="A742" i="17"/>
  <c r="A743" i="17"/>
  <c r="A744" i="17"/>
  <c r="A745" i="17"/>
  <c r="A746" i="17"/>
  <c r="A747" i="17"/>
  <c r="A748" i="17"/>
  <c r="A749" i="17"/>
  <c r="A750" i="17"/>
  <c r="A751" i="17"/>
  <c r="A752" i="17"/>
  <c r="A753" i="17"/>
  <c r="A754" i="17"/>
  <c r="A755" i="17"/>
  <c r="A756" i="17"/>
  <c r="A757" i="17"/>
  <c r="A758" i="17"/>
  <c r="A759" i="17"/>
  <c r="A760" i="17"/>
  <c r="A761" i="17"/>
  <c r="A762" i="17"/>
  <c r="A763" i="17"/>
  <c r="A764" i="17"/>
  <c r="A765" i="17"/>
  <c r="A766" i="17"/>
  <c r="A767" i="17"/>
  <c r="A768" i="17"/>
  <c r="A769" i="17"/>
  <c r="A770" i="17"/>
  <c r="A771" i="17"/>
  <c r="A772" i="17"/>
  <c r="A773" i="17"/>
  <c r="A774" i="17"/>
  <c r="A775" i="17"/>
  <c r="A776" i="17"/>
  <c r="A777" i="17"/>
  <c r="A778" i="17"/>
  <c r="A779" i="17"/>
  <c r="A780" i="17"/>
  <c r="A781" i="17"/>
  <c r="A782" i="17"/>
  <c r="A783" i="17"/>
  <c r="A784" i="17"/>
  <c r="A785" i="17"/>
  <c r="A786" i="17"/>
  <c r="A787" i="17"/>
  <c r="A788" i="17"/>
  <c r="A789" i="17"/>
  <c r="A790" i="17"/>
  <c r="A791" i="17"/>
  <c r="A792" i="17"/>
  <c r="A793" i="17"/>
  <c r="A794" i="17"/>
  <c r="A795" i="17"/>
  <c r="A796" i="17"/>
  <c r="A797" i="17"/>
  <c r="A798" i="17"/>
  <c r="A799" i="17"/>
  <c r="A800" i="17"/>
  <c r="A801" i="17"/>
  <c r="A802" i="17"/>
  <c r="A803" i="17"/>
  <c r="A804" i="17"/>
  <c r="A805" i="17"/>
  <c r="A806" i="17"/>
  <c r="A807" i="17"/>
  <c r="A808" i="17"/>
  <c r="A809" i="17"/>
  <c r="A810" i="17"/>
  <c r="A811" i="17"/>
  <c r="A812" i="17"/>
  <c r="A813" i="17"/>
  <c r="A814" i="17"/>
  <c r="A815" i="17"/>
  <c r="A816" i="17"/>
  <c r="A817" i="17"/>
  <c r="A818" i="17"/>
  <c r="A819" i="17"/>
  <c r="A820" i="17"/>
  <c r="A821" i="17"/>
  <c r="A822" i="17"/>
  <c r="A823" i="17"/>
  <c r="A824" i="17"/>
  <c r="A825" i="17"/>
  <c r="A826" i="17"/>
  <c r="A827" i="17"/>
  <c r="A828" i="17"/>
  <c r="A829" i="17"/>
  <c r="A830" i="17"/>
  <c r="A831" i="17"/>
  <c r="A832" i="17"/>
  <c r="A833" i="17"/>
  <c r="A834" i="17"/>
  <c r="A835" i="17"/>
  <c r="A836" i="17"/>
  <c r="A837" i="17"/>
  <c r="A838" i="17"/>
  <c r="A839" i="17"/>
  <c r="A840" i="17"/>
  <c r="A841" i="17"/>
  <c r="A842" i="17"/>
  <c r="A843" i="17"/>
  <c r="A844" i="17"/>
  <c r="A845" i="17"/>
  <c r="A846" i="17"/>
  <c r="A847" i="17"/>
  <c r="A848" i="17"/>
  <c r="A849" i="17"/>
  <c r="A850" i="17"/>
  <c r="A851" i="17"/>
  <c r="A852" i="17"/>
  <c r="A853" i="17"/>
  <c r="A854" i="17"/>
  <c r="A855" i="17"/>
  <c r="A856" i="17"/>
  <c r="A857" i="17"/>
  <c r="A858" i="17"/>
  <c r="A859" i="17"/>
  <c r="A860" i="17"/>
  <c r="A861" i="17"/>
  <c r="A862" i="17"/>
  <c r="A863" i="17"/>
  <c r="A864" i="17"/>
  <c r="A865" i="17"/>
  <c r="A866" i="17"/>
  <c r="A867" i="17"/>
  <c r="A868" i="17"/>
  <c r="A869" i="17"/>
  <c r="A870" i="17"/>
  <c r="A871" i="17"/>
  <c r="A872" i="17"/>
  <c r="A873" i="17"/>
  <c r="A874" i="17"/>
  <c r="A875" i="17"/>
  <c r="A876" i="17"/>
  <c r="A877" i="17"/>
  <c r="A878" i="17"/>
  <c r="A879" i="17"/>
  <c r="A880" i="17"/>
  <c r="A881" i="17"/>
  <c r="A882" i="17"/>
  <c r="A883" i="17"/>
  <c r="A884" i="17"/>
  <c r="A885" i="17"/>
  <c r="A886" i="17"/>
  <c r="A887" i="17"/>
  <c r="A888" i="17"/>
  <c r="A889" i="17"/>
  <c r="A890" i="17"/>
  <c r="A891" i="17"/>
  <c r="A892" i="17"/>
  <c r="A893" i="17"/>
  <c r="A894" i="17"/>
  <c r="A895" i="17"/>
  <c r="A896" i="17"/>
  <c r="A897" i="17"/>
  <c r="A898" i="17"/>
  <c r="A899" i="17"/>
  <c r="A900" i="17"/>
  <c r="A901" i="17"/>
  <c r="A902" i="17"/>
  <c r="A903" i="17"/>
  <c r="A904" i="17"/>
  <c r="A905" i="17"/>
  <c r="A906" i="17"/>
  <c r="A907" i="17"/>
  <c r="A908" i="17"/>
  <c r="A909" i="17"/>
  <c r="A910" i="17"/>
  <c r="A911" i="17"/>
  <c r="A912" i="17"/>
  <c r="A913" i="17"/>
  <c r="A914" i="17"/>
  <c r="A915" i="17"/>
  <c r="A916" i="17"/>
  <c r="A917" i="17"/>
  <c r="A918" i="17"/>
  <c r="A919" i="17"/>
  <c r="A920" i="17"/>
  <c r="A921" i="17"/>
  <c r="A922" i="17"/>
  <c r="A923" i="17"/>
  <c r="A924" i="17"/>
  <c r="A925" i="17"/>
  <c r="A926" i="17"/>
  <c r="A927" i="17"/>
  <c r="A928" i="17"/>
  <c r="A929" i="17"/>
  <c r="A930" i="17"/>
  <c r="A931" i="17"/>
  <c r="A932" i="17"/>
  <c r="A933" i="17"/>
  <c r="A934" i="17"/>
  <c r="A935" i="17"/>
  <c r="A936" i="17"/>
  <c r="A937" i="17"/>
  <c r="A938" i="17"/>
  <c r="A939" i="17"/>
  <c r="A940" i="17"/>
  <c r="A941" i="17"/>
  <c r="A942" i="17"/>
  <c r="A943" i="17"/>
  <c r="A944" i="17"/>
  <c r="A945" i="17"/>
  <c r="A946" i="17"/>
  <c r="A947" i="17"/>
  <c r="A948" i="17"/>
  <c r="A949" i="17"/>
  <c r="A950" i="17"/>
  <c r="A951" i="17"/>
  <c r="A952" i="17"/>
  <c r="A953" i="17"/>
  <c r="A954" i="17"/>
  <c r="A955" i="17"/>
  <c r="A956" i="17"/>
  <c r="A957" i="17"/>
  <c r="A958" i="17"/>
  <c r="A959" i="17"/>
  <c r="A960" i="17"/>
  <c r="A961" i="17"/>
  <c r="A962" i="17"/>
  <c r="A963" i="17"/>
  <c r="A964" i="17"/>
  <c r="A965" i="17"/>
  <c r="A966" i="17"/>
  <c r="A967" i="17"/>
  <c r="A968" i="17"/>
  <c r="A969" i="17"/>
  <c r="A970" i="17"/>
  <c r="A971" i="17"/>
  <c r="A972" i="17"/>
  <c r="A973" i="17"/>
  <c r="A974" i="17"/>
  <c r="A975" i="17"/>
  <c r="A976" i="17"/>
  <c r="A977" i="17"/>
  <c r="A978" i="17"/>
  <c r="A979" i="17"/>
  <c r="A980" i="17"/>
  <c r="A981" i="17"/>
  <c r="A982" i="17"/>
  <c r="A983" i="17"/>
  <c r="A984" i="17"/>
  <c r="A985" i="17"/>
  <c r="A986" i="17"/>
  <c r="A987" i="17"/>
  <c r="A988" i="17"/>
  <c r="A989" i="17"/>
  <c r="A990" i="17"/>
  <c r="A991" i="17"/>
  <c r="A992" i="17"/>
  <c r="A993" i="17"/>
  <c r="A994" i="17"/>
  <c r="A995" i="17"/>
  <c r="A996" i="17"/>
  <c r="A997" i="17"/>
  <c r="A998" i="17"/>
  <c r="A999" i="17"/>
  <c r="A1000" i="17"/>
  <c r="A1001" i="17"/>
  <c r="A1002" i="17"/>
  <c r="A1003" i="17"/>
  <c r="A1004" i="17"/>
  <c r="A1005" i="17"/>
  <c r="A1006" i="17"/>
  <c r="A1007" i="17"/>
  <c r="A1008" i="17"/>
  <c r="A1009" i="17"/>
  <c r="A1010" i="17"/>
  <c r="A1011" i="17"/>
  <c r="A1012" i="17"/>
  <c r="A1013" i="17"/>
  <c r="A1014" i="17"/>
  <c r="A1015" i="17"/>
  <c r="A1016" i="17"/>
  <c r="A1017" i="17"/>
  <c r="A1018" i="17"/>
  <c r="A1019" i="17"/>
  <c r="A1020" i="17"/>
  <c r="A1021" i="17"/>
  <c r="A1022" i="17"/>
  <c r="A1023" i="17"/>
  <c r="A1024" i="17"/>
  <c r="A1025" i="17"/>
  <c r="A1026" i="17"/>
  <c r="A1027" i="17"/>
  <c r="A1028" i="17"/>
  <c r="A1029" i="17"/>
  <c r="A1030" i="17"/>
  <c r="A1031" i="17"/>
  <c r="A1032" i="17"/>
  <c r="A1033" i="17"/>
  <c r="A1034" i="17"/>
  <c r="A1035" i="17"/>
  <c r="A1036" i="17"/>
  <c r="A1037" i="17"/>
  <c r="A1038" i="17"/>
  <c r="A1039" i="17"/>
  <c r="A1040" i="17"/>
  <c r="A1041" i="17"/>
  <c r="A1042" i="17"/>
  <c r="A1043" i="17"/>
  <c r="A1044" i="17"/>
  <c r="A1045" i="17"/>
  <c r="A1046" i="17"/>
  <c r="A1047" i="17"/>
  <c r="A1048" i="17"/>
  <c r="A1049" i="17"/>
  <c r="A1050" i="17"/>
  <c r="A1051" i="17"/>
  <c r="A1052" i="17"/>
  <c r="A1053" i="17"/>
  <c r="A1054" i="17"/>
  <c r="A1055" i="17"/>
  <c r="A1056" i="17"/>
  <c r="A1057" i="17"/>
  <c r="A1058" i="17"/>
  <c r="A1059" i="17"/>
  <c r="A1060" i="17"/>
  <c r="A1061" i="17"/>
  <c r="A1062" i="17"/>
  <c r="A1063" i="17"/>
  <c r="A1064" i="17"/>
  <c r="A1065" i="17"/>
  <c r="A1066" i="17"/>
  <c r="A1067" i="17"/>
  <c r="A1068" i="17"/>
  <c r="A1069" i="17"/>
  <c r="A1070" i="17"/>
  <c r="A1071" i="17"/>
  <c r="A1072" i="17"/>
  <c r="A1073" i="17"/>
  <c r="A1074" i="17"/>
  <c r="A1075" i="17"/>
  <c r="A1076" i="17"/>
  <c r="A1077" i="17"/>
  <c r="A1078" i="17"/>
  <c r="A1079" i="17"/>
  <c r="A1080" i="17"/>
  <c r="A1081" i="17"/>
  <c r="A1082" i="17"/>
  <c r="A1083" i="17"/>
  <c r="A1084" i="17"/>
  <c r="A1085" i="17"/>
  <c r="A1086" i="17"/>
  <c r="A1087" i="17"/>
  <c r="A1088" i="17"/>
  <c r="A1089" i="17"/>
  <c r="A1090" i="17"/>
  <c r="A1091" i="17"/>
  <c r="A1092" i="17"/>
  <c r="A1093" i="17"/>
  <c r="A1094" i="17"/>
  <c r="A1095" i="17"/>
  <c r="A1096" i="17"/>
  <c r="A1097" i="17"/>
  <c r="A1098" i="17"/>
  <c r="A1099" i="17"/>
  <c r="A1100" i="17"/>
  <c r="A1101" i="17"/>
  <c r="A1102" i="17"/>
  <c r="A1103" i="17"/>
  <c r="A1104" i="17"/>
  <c r="A1105" i="17"/>
  <c r="A1106" i="17"/>
  <c r="A1107" i="17"/>
  <c r="A1108" i="17"/>
  <c r="A1109" i="17"/>
  <c r="A1110" i="17"/>
  <c r="A1111" i="17"/>
  <c r="A1112" i="17"/>
  <c r="A1113" i="17"/>
  <c r="A1114" i="17"/>
  <c r="A1115" i="17"/>
  <c r="A1116" i="17"/>
  <c r="A1117" i="17"/>
  <c r="A1118" i="17"/>
  <c r="A1119" i="17"/>
  <c r="A1120" i="17"/>
  <c r="A1121" i="17"/>
  <c r="A1122" i="17"/>
  <c r="A1123" i="17"/>
  <c r="A1124" i="17"/>
  <c r="A1125" i="17"/>
  <c r="A1126" i="17"/>
  <c r="A1127" i="17"/>
  <c r="A1128" i="17"/>
  <c r="A1129" i="17"/>
  <c r="A1130" i="17"/>
  <c r="A1131" i="17"/>
  <c r="A1132" i="17"/>
  <c r="A1133" i="17"/>
  <c r="A1134" i="17"/>
  <c r="A1135" i="17"/>
  <c r="A1136" i="17"/>
  <c r="A1137" i="17"/>
  <c r="A1138" i="17"/>
  <c r="A1139" i="17"/>
  <c r="A1140" i="17"/>
  <c r="A1141" i="17"/>
  <c r="A1142" i="17"/>
  <c r="A1143" i="17"/>
  <c r="A1144" i="17"/>
  <c r="A1145" i="17"/>
  <c r="A1146" i="17"/>
  <c r="A1147" i="17"/>
  <c r="A1148" i="17"/>
  <c r="A1149" i="17"/>
  <c r="A1150" i="17"/>
  <c r="A1151" i="17"/>
  <c r="A1152" i="17"/>
  <c r="A1153" i="17"/>
  <c r="A1154" i="17"/>
  <c r="A1155" i="17"/>
  <c r="A1156" i="17"/>
  <c r="A1157" i="17"/>
  <c r="A1158" i="17"/>
  <c r="A1159" i="17"/>
  <c r="A1160" i="17"/>
  <c r="A1161" i="17"/>
  <c r="A1162" i="17"/>
  <c r="A1163" i="17"/>
  <c r="A1164" i="17"/>
  <c r="A1165" i="17"/>
  <c r="A1166" i="17"/>
  <c r="A1167" i="17"/>
  <c r="A1168" i="17"/>
  <c r="A1169" i="17"/>
  <c r="A1170" i="17"/>
  <c r="A1171" i="17"/>
  <c r="A1172" i="17"/>
  <c r="A1173" i="17"/>
  <c r="A1174" i="17"/>
  <c r="A1175" i="17"/>
  <c r="A1176" i="17"/>
  <c r="A1177" i="17"/>
  <c r="A1178" i="17"/>
  <c r="A1179" i="17"/>
  <c r="A1180" i="17"/>
  <c r="A1181" i="17"/>
  <c r="A1182" i="17"/>
  <c r="A1183" i="17"/>
  <c r="A1184" i="17"/>
  <c r="A1185" i="17"/>
  <c r="A1186" i="17"/>
  <c r="A1187" i="17"/>
  <c r="A1188" i="17"/>
  <c r="A1189" i="17"/>
  <c r="A1190" i="17"/>
  <c r="A1191" i="17"/>
  <c r="A1192" i="17"/>
  <c r="A1193" i="17"/>
  <c r="A1194" i="17"/>
  <c r="A1195" i="17"/>
  <c r="A1196" i="17"/>
  <c r="A1197" i="17"/>
  <c r="A1198" i="17"/>
  <c r="A1199" i="17"/>
  <c r="A1200" i="17"/>
  <c r="A1201" i="17"/>
  <c r="A1202" i="17"/>
  <c r="A1203" i="17"/>
  <c r="A1204" i="17"/>
  <c r="A1205" i="17"/>
  <c r="A1206" i="17"/>
  <c r="A1207" i="17"/>
  <c r="A1208" i="17"/>
  <c r="A1209" i="17"/>
  <c r="A1210" i="17"/>
  <c r="A1211" i="17"/>
  <c r="A1212" i="17"/>
  <c r="A1213" i="17"/>
  <c r="A1214" i="17"/>
  <c r="A1215" i="17"/>
  <c r="A1216" i="17"/>
  <c r="A1217" i="17"/>
  <c r="A1218" i="17"/>
  <c r="A1219" i="17"/>
  <c r="A1220" i="17"/>
  <c r="A1221" i="17"/>
  <c r="A1222" i="17"/>
  <c r="A1223" i="17"/>
  <c r="A1224" i="17"/>
  <c r="A1225" i="17"/>
  <c r="A1226" i="17"/>
  <c r="A1227" i="17"/>
  <c r="A1228" i="17"/>
  <c r="A1229" i="17"/>
  <c r="A1230" i="17"/>
  <c r="A1231" i="17"/>
  <c r="A1232" i="17"/>
  <c r="A1233" i="17"/>
  <c r="A1234" i="17"/>
  <c r="A1235" i="17"/>
  <c r="A1236" i="17"/>
  <c r="A1237" i="17"/>
  <c r="A1238" i="17"/>
  <c r="A1239" i="17"/>
  <c r="A1240" i="17"/>
  <c r="A1241" i="17"/>
  <c r="A1242" i="17"/>
  <c r="A1243" i="17"/>
  <c r="A1244" i="17"/>
  <c r="A1245" i="17"/>
  <c r="A1246" i="17"/>
  <c r="A1247" i="17"/>
  <c r="A1248" i="17"/>
  <c r="A1249" i="17"/>
  <c r="A1250" i="17"/>
  <c r="A1251" i="17"/>
  <c r="A1252" i="17"/>
  <c r="A1253" i="17"/>
  <c r="A1254" i="17"/>
  <c r="A1255" i="17"/>
  <c r="A1256" i="17"/>
  <c r="A1257" i="17"/>
  <c r="A1258" i="17"/>
  <c r="A1259" i="17"/>
  <c r="A1260" i="17"/>
  <c r="A1261" i="17"/>
  <c r="A1262" i="17"/>
  <c r="A1263" i="17"/>
  <c r="A1264" i="17"/>
  <c r="A1265" i="17"/>
  <c r="A1266" i="17"/>
  <c r="A1267" i="17"/>
  <c r="A1268" i="17"/>
  <c r="A1269" i="17"/>
  <c r="A1270" i="17"/>
  <c r="A1271" i="17"/>
  <c r="A1272" i="17"/>
  <c r="A1273" i="17"/>
  <c r="A1274" i="17"/>
  <c r="A1275" i="17"/>
  <c r="A1276" i="17"/>
  <c r="A1277" i="17"/>
  <c r="A1278" i="17"/>
  <c r="A1279" i="17"/>
  <c r="A1280" i="17"/>
  <c r="A1281" i="17"/>
  <c r="A1282" i="17"/>
  <c r="A1283" i="17"/>
  <c r="A1284" i="17"/>
  <c r="A1285" i="17"/>
  <c r="A1286" i="17"/>
  <c r="A1287" i="17"/>
  <c r="A1288" i="17"/>
  <c r="A1289" i="17"/>
  <c r="A1290" i="17"/>
  <c r="A1291" i="17"/>
  <c r="A1292" i="17"/>
  <c r="A1293" i="17"/>
  <c r="A1294" i="17"/>
  <c r="A1295" i="17"/>
  <c r="A1296" i="17"/>
  <c r="A1297" i="17"/>
  <c r="A1298" i="17"/>
  <c r="A1299" i="17"/>
  <c r="A1300" i="17"/>
  <c r="A1301" i="17"/>
  <c r="A1302" i="17"/>
  <c r="A1303" i="17"/>
  <c r="A1304" i="17"/>
  <c r="A1305" i="17"/>
  <c r="A1306" i="17"/>
  <c r="A1307" i="17"/>
  <c r="A1308" i="17"/>
  <c r="A1309" i="17"/>
  <c r="A1310" i="17"/>
  <c r="A1311" i="17"/>
  <c r="A1312" i="17"/>
  <c r="A1313" i="17"/>
  <c r="A1314" i="17"/>
  <c r="A1315" i="17"/>
  <c r="A1316" i="17"/>
  <c r="A1317" i="17"/>
  <c r="A1318" i="17"/>
  <c r="A1319" i="17"/>
  <c r="A1320" i="17"/>
  <c r="A1321" i="17"/>
  <c r="A1322" i="17"/>
  <c r="A1323" i="17"/>
  <c r="A1324" i="17"/>
  <c r="A1325" i="17"/>
  <c r="A1326" i="17"/>
  <c r="A1327" i="17"/>
  <c r="A1328" i="17"/>
  <c r="A1329" i="17"/>
  <c r="A1330" i="17"/>
  <c r="A1331" i="17"/>
  <c r="A1332" i="17"/>
  <c r="A1333" i="17"/>
  <c r="A1334" i="17"/>
  <c r="A1335" i="17"/>
  <c r="A1336" i="17"/>
  <c r="A1337" i="17"/>
  <c r="A1338" i="17"/>
  <c r="A1339" i="17"/>
  <c r="A1340" i="17"/>
  <c r="A1341" i="17"/>
  <c r="A1342" i="17"/>
  <c r="A1343" i="17"/>
  <c r="A1344" i="17"/>
  <c r="A1345" i="17"/>
  <c r="A1346" i="17"/>
  <c r="A1347" i="17"/>
  <c r="A1348" i="17"/>
  <c r="A1349" i="17"/>
  <c r="A1350" i="17"/>
  <c r="A1351" i="17"/>
  <c r="A1352" i="17"/>
  <c r="A1353" i="17"/>
  <c r="A1354" i="17"/>
  <c r="A1355" i="17"/>
  <c r="A1356" i="17"/>
  <c r="A1357" i="17"/>
  <c r="A1358" i="17"/>
  <c r="A1359" i="17"/>
  <c r="A1360" i="17"/>
  <c r="A1361" i="17"/>
  <c r="A1362" i="17"/>
  <c r="A1363" i="17"/>
  <c r="A1364" i="17"/>
  <c r="A1365" i="17"/>
  <c r="A1366" i="17"/>
  <c r="A1367" i="17"/>
  <c r="A1368" i="17"/>
  <c r="A1369" i="17"/>
  <c r="A1370" i="17"/>
  <c r="A1371" i="17"/>
  <c r="A1372" i="17"/>
  <c r="A1373" i="17"/>
  <c r="A1374" i="17"/>
  <c r="A1375" i="17"/>
  <c r="A1376" i="17"/>
  <c r="A1377" i="17"/>
  <c r="A1378" i="17"/>
  <c r="A1379" i="17"/>
  <c r="A1380" i="17"/>
  <c r="A1381" i="17"/>
  <c r="A1382" i="17"/>
  <c r="A1383" i="17"/>
  <c r="A1384" i="17"/>
  <c r="A1385" i="17"/>
  <c r="A1386" i="17"/>
  <c r="A1387" i="17"/>
  <c r="A1388" i="17"/>
  <c r="A1389" i="17"/>
  <c r="A1390" i="17"/>
  <c r="A1391" i="17"/>
  <c r="A1392" i="17"/>
  <c r="A1393" i="17"/>
  <c r="A1394" i="17"/>
  <c r="A1395" i="17"/>
  <c r="A1396" i="17"/>
  <c r="A1397" i="17"/>
  <c r="A1398" i="17"/>
  <c r="A1399" i="17"/>
  <c r="A1400" i="17"/>
  <c r="A1401" i="17"/>
  <c r="A1402" i="17"/>
  <c r="A1403" i="17"/>
  <c r="A1404" i="17"/>
  <c r="A1405" i="17"/>
  <c r="A1406" i="17"/>
  <c r="A1407" i="17"/>
  <c r="A1408" i="17"/>
  <c r="A1409" i="17"/>
  <c r="A1410" i="17"/>
  <c r="A1411" i="17"/>
  <c r="A1412" i="17"/>
  <c r="A1413" i="17"/>
  <c r="A1414" i="17"/>
  <c r="A1415" i="17"/>
  <c r="A1416" i="17"/>
  <c r="A1417" i="17"/>
  <c r="A1418" i="17"/>
  <c r="A1419" i="17"/>
  <c r="A1420" i="17"/>
  <c r="A1421" i="17"/>
  <c r="A1422" i="17"/>
  <c r="A1423" i="17"/>
  <c r="A1424" i="17"/>
  <c r="A1425" i="17"/>
  <c r="A1426" i="17"/>
  <c r="A1427" i="17"/>
  <c r="A1428" i="17"/>
  <c r="A1429" i="17"/>
  <c r="A1430" i="17"/>
  <c r="A1431" i="17"/>
  <c r="A1432" i="17"/>
  <c r="A1433" i="17"/>
  <c r="A1434" i="17"/>
  <c r="A1435" i="17"/>
  <c r="A1436" i="17"/>
  <c r="A1437" i="17"/>
  <c r="A1438" i="17"/>
  <c r="A1439" i="17"/>
  <c r="A1440" i="17"/>
  <c r="A1441" i="17"/>
  <c r="A1442" i="17"/>
  <c r="A1443" i="17"/>
  <c r="A1444" i="17"/>
  <c r="A1445" i="17"/>
  <c r="A1446" i="17"/>
  <c r="A1447" i="17"/>
  <c r="A1448" i="17"/>
  <c r="A1449" i="17"/>
  <c r="A1450" i="17"/>
  <c r="A1451" i="17"/>
  <c r="A1452" i="17"/>
  <c r="A1453" i="17"/>
  <c r="A1454" i="17"/>
  <c r="A1455" i="17"/>
  <c r="A1456" i="17"/>
  <c r="A1457" i="17"/>
  <c r="A1458" i="17"/>
  <c r="A1459" i="17"/>
  <c r="A1460" i="17"/>
  <c r="A1461" i="17"/>
  <c r="A1462" i="17"/>
  <c r="A1463" i="17"/>
  <c r="A1464" i="17"/>
  <c r="A1465" i="17"/>
  <c r="A1466" i="17"/>
  <c r="A1467" i="17"/>
  <c r="A1468" i="17"/>
  <c r="A1469" i="17"/>
  <c r="A1470" i="17"/>
  <c r="A1471" i="17"/>
  <c r="A1472" i="17"/>
  <c r="A1473" i="17"/>
  <c r="A1474" i="17"/>
  <c r="A1475" i="17"/>
  <c r="A1476" i="17"/>
  <c r="A1477" i="17"/>
  <c r="A1478" i="17"/>
  <c r="A1479" i="17"/>
  <c r="A1480" i="17"/>
  <c r="A1481" i="17"/>
  <c r="A1482" i="17"/>
  <c r="A1483" i="17"/>
  <c r="A1484" i="17"/>
  <c r="A1485" i="17"/>
  <c r="A1486" i="17"/>
  <c r="A1487" i="17"/>
  <c r="A1488" i="17"/>
  <c r="A1489" i="17"/>
  <c r="A1490" i="17"/>
  <c r="A1491" i="17"/>
  <c r="A1492" i="17"/>
  <c r="A1493" i="17"/>
  <c r="A1494" i="17"/>
  <c r="A1495" i="17"/>
  <c r="A1496" i="17"/>
  <c r="A1497" i="17"/>
  <c r="A1498" i="17"/>
  <c r="A1499" i="17"/>
  <c r="A1500" i="17"/>
  <c r="A1501" i="17"/>
  <c r="A1502" i="17"/>
  <c r="A1503" i="17"/>
  <c r="A1504" i="17"/>
  <c r="A1505" i="17"/>
  <c r="A1506" i="17"/>
  <c r="A1507" i="17"/>
  <c r="A1508" i="17"/>
  <c r="A1509" i="17"/>
  <c r="A1510" i="17"/>
  <c r="A1511" i="17"/>
  <c r="A1512" i="17"/>
  <c r="A1513" i="17"/>
  <c r="A1514" i="17"/>
  <c r="A1515" i="17"/>
  <c r="A1516" i="17"/>
  <c r="A1517" i="17"/>
  <c r="A1518" i="17"/>
  <c r="A1519" i="17"/>
  <c r="A1520" i="17"/>
  <c r="A1521" i="17"/>
  <c r="A1522" i="17"/>
  <c r="A1523" i="17"/>
  <c r="A1524" i="17"/>
  <c r="A1525" i="17"/>
  <c r="A1526" i="17"/>
  <c r="A1527" i="17"/>
  <c r="A1528" i="17"/>
  <c r="A1529" i="17"/>
  <c r="A1530" i="17"/>
  <c r="A1531" i="17"/>
  <c r="A1532" i="17"/>
  <c r="A1533" i="17"/>
  <c r="A1534" i="17"/>
  <c r="A1535" i="17"/>
  <c r="A1536" i="17"/>
  <c r="A1537" i="17"/>
  <c r="A1538" i="17"/>
  <c r="A1539" i="17"/>
  <c r="A1540" i="17"/>
  <c r="A1541" i="17"/>
  <c r="A1542" i="17"/>
  <c r="A1543" i="17"/>
  <c r="A1544" i="17"/>
  <c r="A1545" i="17"/>
  <c r="A1546" i="17"/>
  <c r="A1547" i="17"/>
  <c r="A1548" i="17"/>
  <c r="A1549" i="17"/>
  <c r="A1550" i="17"/>
  <c r="A1551" i="17"/>
  <c r="A1552" i="17"/>
  <c r="A1553" i="17"/>
  <c r="A1554" i="17"/>
  <c r="A1555" i="17"/>
  <c r="A1556" i="17"/>
  <c r="A1557" i="17"/>
  <c r="A1558" i="17"/>
  <c r="A1559" i="17"/>
  <c r="A1560" i="17"/>
  <c r="A1561" i="17"/>
  <c r="A1562" i="17"/>
  <c r="A1563" i="17"/>
  <c r="A1564" i="17"/>
  <c r="A1565" i="17"/>
  <c r="A1566" i="17"/>
  <c r="A1567" i="17"/>
  <c r="A1568" i="17"/>
  <c r="A1569" i="17"/>
  <c r="A1570" i="17"/>
  <c r="A1571" i="17"/>
  <c r="A1572" i="17"/>
  <c r="A1573" i="17"/>
  <c r="A1574" i="17"/>
  <c r="A1575" i="17"/>
  <c r="A1576" i="17"/>
  <c r="A1577" i="17"/>
  <c r="A1578" i="17"/>
  <c r="A1579" i="17"/>
  <c r="A1580" i="17"/>
  <c r="A1581" i="17"/>
  <c r="A1582" i="17"/>
  <c r="A1583" i="17"/>
  <c r="A1584" i="17"/>
  <c r="A1585" i="17"/>
  <c r="A1586" i="17"/>
  <c r="A1587" i="17"/>
  <c r="A1588" i="17"/>
  <c r="A1589" i="17"/>
  <c r="A1590" i="17"/>
  <c r="A9" i="17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9" i="16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9" i="15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9" i="13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9" i="14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B103" i="41"/>
  <c r="B104" i="41"/>
  <c r="B105" i="41"/>
  <c r="B106" i="41"/>
  <c r="B107" i="41"/>
  <c r="B108" i="41"/>
  <c r="B109" i="41"/>
  <c r="B110" i="41"/>
  <c r="B111" i="41"/>
  <c r="B112" i="41"/>
  <c r="B113" i="41"/>
  <c r="B114" i="41"/>
  <c r="B115" i="41"/>
  <c r="B116" i="41"/>
  <c r="B117" i="41"/>
  <c r="B118" i="41"/>
  <c r="B119" i="41"/>
  <c r="B120" i="41"/>
  <c r="B121" i="41"/>
  <c r="B122" i="41"/>
  <c r="B123" i="41"/>
  <c r="B124" i="41"/>
  <c r="B125" i="41"/>
  <c r="B126" i="41"/>
  <c r="B127" i="41"/>
  <c r="B128" i="41"/>
  <c r="B129" i="41"/>
  <c r="B130" i="41"/>
  <c r="B131" i="41"/>
  <c r="B132" i="41"/>
  <c r="B133" i="41"/>
  <c r="B134" i="41"/>
  <c r="B135" i="41"/>
  <c r="B136" i="41"/>
  <c r="B137" i="41"/>
  <c r="B138" i="41"/>
  <c r="B139" i="41"/>
  <c r="B140" i="41"/>
  <c r="B141" i="41"/>
  <c r="B142" i="41"/>
  <c r="B143" i="41"/>
  <c r="B144" i="41"/>
  <c r="B145" i="41"/>
  <c r="B146" i="41"/>
  <c r="B147" i="41"/>
  <c r="B148" i="41"/>
  <c r="B149" i="41"/>
  <c r="B150" i="41"/>
  <c r="B151" i="41"/>
  <c r="B152" i="41"/>
  <c r="B153" i="41"/>
  <c r="B154" i="41"/>
  <c r="B155" i="41"/>
  <c r="B156" i="41"/>
  <c r="B157" i="41"/>
  <c r="B158" i="41"/>
  <c r="B159" i="41"/>
  <c r="B160" i="41"/>
  <c r="B161" i="41"/>
  <c r="B162" i="41"/>
  <c r="B163" i="41"/>
  <c r="B164" i="41"/>
  <c r="B165" i="41"/>
  <c r="B166" i="41"/>
  <c r="B167" i="41"/>
  <c r="B168" i="41"/>
  <c r="B169" i="41"/>
  <c r="B170" i="41"/>
  <c r="B171" i="41"/>
  <c r="B172" i="41"/>
  <c r="B173" i="41"/>
  <c r="B174" i="41"/>
  <c r="B175" i="41"/>
  <c r="B9" i="41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9" i="40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B104" i="39"/>
  <c r="B105" i="39"/>
  <c r="B106" i="39"/>
  <c r="B107" i="39"/>
  <c r="B108" i="39"/>
  <c r="B109" i="39"/>
  <c r="B110" i="39"/>
  <c r="B111" i="39"/>
  <c r="B112" i="39"/>
  <c r="B113" i="39"/>
  <c r="B114" i="39"/>
  <c r="B115" i="39"/>
  <c r="B116" i="39"/>
  <c r="B117" i="39"/>
  <c r="B118" i="39"/>
  <c r="B119" i="39"/>
  <c r="B120" i="39"/>
  <c r="B121" i="39"/>
  <c r="B122" i="39"/>
  <c r="B123" i="39"/>
  <c r="B124" i="39"/>
  <c r="B125" i="39"/>
  <c r="B126" i="39"/>
  <c r="B127" i="39"/>
  <c r="B128" i="39"/>
  <c r="B129" i="39"/>
  <c r="B130" i="39"/>
  <c r="B131" i="39"/>
  <c r="B132" i="39"/>
  <c r="B133" i="39"/>
  <c r="B134" i="39"/>
  <c r="B135" i="39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B104" i="38"/>
  <c r="B105" i="38"/>
  <c r="B106" i="38"/>
  <c r="B107" i="38"/>
  <c r="B108" i="38"/>
  <c r="B109" i="38"/>
  <c r="B110" i="38"/>
  <c r="B111" i="38"/>
  <c r="B112" i="38"/>
  <c r="B113" i="38"/>
  <c r="B114" i="38"/>
  <c r="B115" i="38"/>
  <c r="B116" i="38"/>
  <c r="B117" i="38"/>
  <c r="B118" i="38"/>
  <c r="B119" i="38"/>
  <c r="B120" i="38"/>
  <c r="B121" i="38"/>
  <c r="B122" i="38"/>
  <c r="B123" i="38"/>
  <c r="B124" i="38"/>
  <c r="B125" i="38"/>
  <c r="B126" i="38"/>
  <c r="B127" i="38"/>
  <c r="B128" i="38"/>
  <c r="B129" i="38"/>
  <c r="B130" i="38"/>
  <c r="B131" i="38"/>
  <c r="B132" i="38"/>
  <c r="B133" i="38"/>
  <c r="B134" i="38"/>
  <c r="B135" i="38"/>
  <c r="B136" i="38"/>
  <c r="B137" i="38"/>
  <c r="B138" i="38"/>
  <c r="B139" i="38"/>
  <c r="B140" i="38"/>
  <c r="B141" i="38"/>
  <c r="B142" i="38"/>
  <c r="B143" i="38"/>
  <c r="B144" i="38"/>
  <c r="B145" i="38"/>
  <c r="B146" i="38"/>
  <c r="B147" i="38"/>
  <c r="B148" i="38"/>
  <c r="B149" i="38"/>
  <c r="B150" i="38"/>
  <c r="B151" i="38"/>
  <c r="B152" i="38"/>
  <c r="B153" i="38"/>
  <c r="B154" i="38"/>
  <c r="B155" i="38"/>
  <c r="B156" i="38"/>
  <c r="B157" i="38"/>
  <c r="B158" i="38"/>
  <c r="B159" i="38"/>
  <c r="B160" i="38"/>
  <c r="B161" i="38"/>
  <c r="B162" i="38"/>
  <c r="B163" i="38"/>
  <c r="B164" i="38"/>
  <c r="B165" i="38"/>
  <c r="B166" i="38"/>
  <c r="B167" i="38"/>
  <c r="B168" i="38"/>
  <c r="B169" i="38"/>
  <c r="B170" i="38"/>
  <c r="B171" i="38"/>
  <c r="B172" i="38"/>
  <c r="B173" i="38"/>
  <c r="B174" i="38"/>
  <c r="B175" i="38"/>
  <c r="B176" i="38"/>
  <c r="B177" i="38"/>
  <c r="B178" i="38"/>
  <c r="B179" i="38"/>
  <c r="B180" i="38"/>
  <c r="B181" i="38"/>
  <c r="B182" i="38"/>
  <c r="B183" i="38"/>
  <c r="B184" i="38"/>
  <c r="B185" i="38"/>
  <c r="B186" i="38"/>
  <c r="B187" i="38"/>
  <c r="B188" i="38"/>
  <c r="B189" i="38"/>
  <c r="B190" i="38"/>
  <c r="B191" i="38"/>
  <c r="B192" i="38"/>
  <c r="B193" i="38"/>
  <c r="B194" i="38"/>
  <c r="B195" i="38"/>
  <c r="B196" i="38"/>
  <c r="B197" i="38"/>
  <c r="B198" i="38"/>
  <c r="B199" i="38"/>
  <c r="B200" i="38"/>
  <c r="B201" i="38"/>
  <c r="B202" i="38"/>
  <c r="B203" i="38"/>
  <c r="B204" i="38"/>
  <c r="B9" i="38"/>
  <c r="B10" i="37"/>
  <c r="A10" i="37" s="1"/>
  <c r="B11" i="37"/>
  <c r="A11" i="37" s="1"/>
  <c r="B12" i="37"/>
  <c r="A12" i="37" s="1"/>
  <c r="B13" i="37"/>
  <c r="B14" i="37"/>
  <c r="B15" i="37"/>
  <c r="A15" i="37" s="1"/>
  <c r="B16" i="37"/>
  <c r="B17" i="37"/>
  <c r="B18" i="37"/>
  <c r="B19" i="37"/>
  <c r="B20" i="37"/>
  <c r="B21" i="37"/>
  <c r="A21" i="37" s="1"/>
  <c r="B22" i="37"/>
  <c r="A22" i="37" s="1"/>
  <c r="B23" i="37"/>
  <c r="A23" i="37" s="1"/>
  <c r="B24" i="37"/>
  <c r="A24" i="37" s="1"/>
  <c r="B25" i="37"/>
  <c r="B26" i="37"/>
  <c r="B27" i="37"/>
  <c r="A27" i="37" s="1"/>
  <c r="B28" i="37"/>
  <c r="B29" i="37"/>
  <c r="B30" i="37"/>
  <c r="B31" i="37"/>
  <c r="B32" i="37"/>
  <c r="B33" i="37"/>
  <c r="A33" i="37" s="1"/>
  <c r="B34" i="37"/>
  <c r="A34" i="37" s="1"/>
  <c r="B35" i="37"/>
  <c r="A35" i="37" s="1"/>
  <c r="B36" i="37"/>
  <c r="A36" i="37" s="1"/>
  <c r="B37" i="37"/>
  <c r="B38" i="37"/>
  <c r="B39" i="37"/>
  <c r="A39" i="37" s="1"/>
  <c r="B40" i="37"/>
  <c r="B41" i="37"/>
  <c r="B42" i="37"/>
  <c r="B43" i="37"/>
  <c r="B44" i="37"/>
  <c r="B45" i="37"/>
  <c r="A45" i="37" s="1"/>
  <c r="B46" i="37"/>
  <c r="A46" i="37" s="1"/>
  <c r="B47" i="37"/>
  <c r="A47" i="37" s="1"/>
  <c r="B48" i="37"/>
  <c r="A48" i="37" s="1"/>
  <c r="B49" i="37"/>
  <c r="B50" i="37"/>
  <c r="B51" i="37"/>
  <c r="A51" i="37" s="1"/>
  <c r="B52" i="37"/>
  <c r="B53" i="37"/>
  <c r="B54" i="37"/>
  <c r="B55" i="37"/>
  <c r="B56" i="37"/>
  <c r="B57" i="37"/>
  <c r="A57" i="37" s="1"/>
  <c r="B58" i="37"/>
  <c r="A58" i="37" s="1"/>
  <c r="B59" i="37"/>
  <c r="A59" i="37" s="1"/>
  <c r="B60" i="37"/>
  <c r="A60" i="37" s="1"/>
  <c r="B61" i="37"/>
  <c r="B62" i="37"/>
  <c r="B63" i="37"/>
  <c r="A63" i="37" s="1"/>
  <c r="B64" i="37"/>
  <c r="B65" i="37"/>
  <c r="B66" i="37"/>
  <c r="B67" i="37"/>
  <c r="B68" i="37"/>
  <c r="B69" i="37"/>
  <c r="A69" i="37" s="1"/>
  <c r="B70" i="37"/>
  <c r="A70" i="37" s="1"/>
  <c r="B71" i="37"/>
  <c r="A71" i="37" s="1"/>
  <c r="B72" i="37"/>
  <c r="A72" i="37" s="1"/>
  <c r="B73" i="37"/>
  <c r="B74" i="37"/>
  <c r="B75" i="37"/>
  <c r="A75" i="37" s="1"/>
  <c r="B76" i="37"/>
  <c r="B77" i="37"/>
  <c r="B78" i="37"/>
  <c r="B79" i="37"/>
  <c r="B80" i="37"/>
  <c r="B81" i="37"/>
  <c r="A81" i="37" s="1"/>
  <c r="B82" i="37"/>
  <c r="A82" i="37" s="1"/>
  <c r="B83" i="37"/>
  <c r="A83" i="37" s="1"/>
  <c r="B84" i="37"/>
  <c r="A84" i="37" s="1"/>
  <c r="B85" i="37"/>
  <c r="B86" i="37"/>
  <c r="B87" i="37"/>
  <c r="A87" i="37" s="1"/>
  <c r="B88" i="37"/>
  <c r="B89" i="37"/>
  <c r="B90" i="37"/>
  <c r="B91" i="37"/>
  <c r="B92" i="37"/>
  <c r="B93" i="37"/>
  <c r="A93" i="37" s="1"/>
  <c r="B94" i="37"/>
  <c r="A94" i="37" s="1"/>
  <c r="B95" i="37"/>
  <c r="A95" i="37" s="1"/>
  <c r="B96" i="37"/>
  <c r="A96" i="37" s="1"/>
  <c r="B97" i="37"/>
  <c r="B98" i="37"/>
  <c r="B99" i="37"/>
  <c r="A99" i="37" s="1"/>
  <c r="B100" i="37"/>
  <c r="B101" i="37"/>
  <c r="B102" i="37"/>
  <c r="B103" i="37"/>
  <c r="B104" i="37"/>
  <c r="B105" i="37"/>
  <c r="A105" i="37" s="1"/>
  <c r="B106" i="37"/>
  <c r="A106" i="37" s="1"/>
  <c r="B107" i="37"/>
  <c r="A107" i="37" s="1"/>
  <c r="B108" i="37"/>
  <c r="A108" i="37" s="1"/>
  <c r="B109" i="37"/>
  <c r="B110" i="37"/>
  <c r="B111" i="37"/>
  <c r="A111" i="37" s="1"/>
  <c r="B112" i="37"/>
  <c r="B113" i="37"/>
  <c r="B114" i="37"/>
  <c r="B115" i="37"/>
  <c r="B116" i="37"/>
  <c r="B117" i="37"/>
  <c r="A117" i="37" s="1"/>
  <c r="B118" i="37"/>
  <c r="A118" i="37" s="1"/>
  <c r="B119" i="37"/>
  <c r="A119" i="37" s="1"/>
  <c r="B120" i="37"/>
  <c r="A120" i="37" s="1"/>
  <c r="B121" i="37"/>
  <c r="B122" i="37"/>
  <c r="B123" i="37"/>
  <c r="A123" i="37" s="1"/>
  <c r="B124" i="37"/>
  <c r="B125" i="37"/>
  <c r="B126" i="37"/>
  <c r="B127" i="37"/>
  <c r="B128" i="37"/>
  <c r="B129" i="37"/>
  <c r="A129" i="37" s="1"/>
  <c r="B130" i="37"/>
  <c r="A130" i="37" s="1"/>
  <c r="B131" i="37"/>
  <c r="A131" i="37" s="1"/>
  <c r="B132" i="37"/>
  <c r="A132" i="37" s="1"/>
  <c r="B133" i="37"/>
  <c r="B134" i="37"/>
  <c r="B135" i="37"/>
  <c r="A135" i="37" s="1"/>
  <c r="B136" i="37"/>
  <c r="B137" i="37"/>
  <c r="B138" i="37"/>
  <c r="B139" i="37"/>
  <c r="B140" i="37"/>
  <c r="B141" i="37"/>
  <c r="A141" i="37" s="1"/>
  <c r="B142" i="37"/>
  <c r="A142" i="37" s="1"/>
  <c r="B143" i="37"/>
  <c r="A143" i="37" s="1"/>
  <c r="B9" i="37"/>
  <c r="A9" i="37" s="1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B103" i="36"/>
  <c r="B104" i="36"/>
  <c r="B105" i="36"/>
  <c r="B106" i="36"/>
  <c r="B107" i="36"/>
  <c r="B108" i="36"/>
  <c r="B109" i="36"/>
  <c r="B110" i="36"/>
  <c r="B111" i="36"/>
  <c r="B112" i="36"/>
  <c r="B113" i="36"/>
  <c r="B114" i="36"/>
  <c r="B115" i="36"/>
  <c r="B116" i="36"/>
  <c r="B117" i="36"/>
  <c r="B118" i="36"/>
  <c r="B119" i="36"/>
  <c r="B120" i="36"/>
  <c r="B121" i="36"/>
  <c r="B122" i="36"/>
  <c r="B123" i="36"/>
  <c r="B124" i="36"/>
  <c r="B125" i="36"/>
  <c r="B126" i="36"/>
  <c r="B127" i="36"/>
  <c r="B128" i="36"/>
  <c r="B129" i="36"/>
  <c r="B130" i="36"/>
  <c r="B131" i="36"/>
  <c r="B132" i="36"/>
  <c r="B133" i="36"/>
  <c r="B134" i="36"/>
  <c r="B135" i="36"/>
  <c r="B136" i="36"/>
  <c r="B137" i="36"/>
  <c r="B138" i="36"/>
  <c r="B139" i="36"/>
  <c r="B140" i="36"/>
  <c r="B141" i="36"/>
  <c r="B142" i="36"/>
  <c r="B143" i="36"/>
  <c r="B144" i="36"/>
  <c r="B145" i="36"/>
  <c r="B146" i="36"/>
  <c r="B147" i="36"/>
  <c r="B148" i="36"/>
  <c r="B149" i="36"/>
  <c r="B150" i="36"/>
  <c r="B151" i="36"/>
  <c r="B152" i="36"/>
  <c r="B153" i="36"/>
  <c r="B154" i="36"/>
  <c r="B155" i="36"/>
  <c r="B156" i="36"/>
  <c r="B157" i="36"/>
  <c r="B158" i="36"/>
  <c r="B159" i="36"/>
  <c r="B160" i="36"/>
  <c r="B161" i="36"/>
  <c r="B162" i="36"/>
  <c r="B163" i="36"/>
  <c r="B164" i="36"/>
  <c r="B165" i="36"/>
  <c r="B166" i="36"/>
  <c r="B167" i="36"/>
  <c r="B168" i="36"/>
  <c r="B169" i="36"/>
  <c r="B170" i="36"/>
  <c r="B171" i="36"/>
  <c r="B172" i="36"/>
  <c r="B9" i="36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94" i="35"/>
  <c r="B95" i="35"/>
  <c r="B96" i="35"/>
  <c r="B97" i="35"/>
  <c r="B98" i="35"/>
  <c r="B99" i="35"/>
  <c r="B100" i="35"/>
  <c r="B101" i="35"/>
  <c r="B102" i="35"/>
  <c r="B103" i="35"/>
  <c r="B104" i="35"/>
  <c r="B105" i="35"/>
  <c r="B106" i="35"/>
  <c r="B107" i="35"/>
  <c r="B108" i="35"/>
  <c r="B109" i="35"/>
  <c r="B110" i="35"/>
  <c r="B111" i="35"/>
  <c r="B112" i="35"/>
  <c r="B113" i="35"/>
  <c r="B114" i="35"/>
  <c r="B115" i="35"/>
  <c r="B116" i="35"/>
  <c r="B117" i="35"/>
  <c r="B118" i="35"/>
  <c r="B119" i="35"/>
  <c r="B120" i="35"/>
  <c r="B121" i="35"/>
  <c r="B122" i="35"/>
  <c r="B123" i="35"/>
  <c r="B124" i="35"/>
  <c r="B125" i="35"/>
  <c r="B126" i="35"/>
  <c r="B127" i="35"/>
  <c r="B128" i="35"/>
  <c r="B129" i="35"/>
  <c r="B130" i="35"/>
  <c r="B131" i="35"/>
  <c r="B132" i="35"/>
  <c r="B133" i="35"/>
  <c r="B134" i="35"/>
  <c r="B135" i="35"/>
  <c r="B136" i="35"/>
  <c r="B137" i="35"/>
  <c r="B138" i="35"/>
  <c r="B139" i="35"/>
  <c r="B140" i="35"/>
  <c r="B141" i="35"/>
  <c r="B142" i="35"/>
  <c r="B143" i="35"/>
  <c r="B144" i="35"/>
  <c r="B145" i="35"/>
  <c r="B146" i="35"/>
  <c r="B147" i="35"/>
  <c r="B148" i="35"/>
  <c r="B149" i="35"/>
  <c r="B150" i="35"/>
  <c r="B151" i="35"/>
  <c r="B152" i="35"/>
  <c r="B153" i="35"/>
  <c r="B154" i="35"/>
  <c r="B155" i="35"/>
  <c r="B156" i="35"/>
  <c r="B157" i="35"/>
  <c r="B158" i="35"/>
  <c r="B159" i="35"/>
  <c r="B160" i="35"/>
  <c r="B161" i="35"/>
  <c r="B162" i="35"/>
  <c r="B163" i="35"/>
  <c r="B164" i="35"/>
  <c r="B165" i="35"/>
  <c r="B166" i="35"/>
  <c r="B167" i="35"/>
  <c r="B168" i="35"/>
  <c r="B169" i="35"/>
  <c r="B170" i="35"/>
  <c r="B171" i="35"/>
  <c r="B172" i="35"/>
  <c r="B173" i="35"/>
  <c r="B174" i="35"/>
  <c r="B175" i="35"/>
  <c r="B176" i="35"/>
  <c r="B177" i="35"/>
  <c r="B178" i="35"/>
  <c r="B179" i="35"/>
  <c r="B180" i="35"/>
  <c r="B181" i="35"/>
  <c r="B182" i="35"/>
  <c r="B183" i="35"/>
  <c r="B184" i="35"/>
  <c r="B185" i="35"/>
  <c r="B186" i="35"/>
  <c r="B187" i="35"/>
  <c r="B188" i="35"/>
  <c r="B189" i="35"/>
  <c r="B190" i="35"/>
  <c r="B191" i="35"/>
  <c r="B192" i="35"/>
  <c r="B193" i="35"/>
  <c r="B194" i="35"/>
  <c r="B195" i="35"/>
  <c r="B196" i="35"/>
  <c r="B197" i="35"/>
  <c r="B198" i="35"/>
  <c r="B199" i="35"/>
  <c r="B200" i="35"/>
  <c r="B201" i="35"/>
  <c r="B202" i="35"/>
  <c r="B203" i="35"/>
  <c r="B204" i="35"/>
  <c r="B205" i="35"/>
  <c r="B206" i="35"/>
  <c r="B207" i="35"/>
  <c r="B208" i="35"/>
  <c r="B209" i="35"/>
  <c r="B210" i="35"/>
  <c r="B211" i="35"/>
  <c r="B212" i="35"/>
  <c r="B9" i="35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B104" i="34"/>
  <c r="B105" i="34"/>
  <c r="B106" i="34"/>
  <c r="B107" i="34"/>
  <c r="B108" i="34"/>
  <c r="B109" i="34"/>
  <c r="B110" i="34"/>
  <c r="B111" i="34"/>
  <c r="B112" i="34"/>
  <c r="B113" i="34"/>
  <c r="B114" i="34"/>
  <c r="B115" i="34"/>
  <c r="B116" i="34"/>
  <c r="B117" i="34"/>
  <c r="B118" i="34"/>
  <c r="B119" i="34"/>
  <c r="B120" i="34"/>
  <c r="B121" i="34"/>
  <c r="B122" i="34"/>
  <c r="B123" i="34"/>
  <c r="B124" i="34"/>
  <c r="B125" i="34"/>
  <c r="B126" i="34"/>
  <c r="B127" i="34"/>
  <c r="B128" i="34"/>
  <c r="B129" i="34"/>
  <c r="B130" i="34"/>
  <c r="B131" i="34"/>
  <c r="B132" i="34"/>
  <c r="B133" i="34"/>
  <c r="B134" i="34"/>
  <c r="B135" i="34"/>
  <c r="B136" i="34"/>
  <c r="B137" i="34"/>
  <c r="B138" i="34"/>
  <c r="B139" i="34"/>
  <c r="B140" i="34"/>
  <c r="B141" i="34"/>
  <c r="B142" i="34"/>
  <c r="B143" i="34"/>
  <c r="B144" i="34"/>
  <c r="B145" i="34"/>
  <c r="B146" i="34"/>
  <c r="B147" i="34"/>
  <c r="B148" i="34"/>
  <c r="B149" i="34"/>
  <c r="B150" i="34"/>
  <c r="B151" i="34"/>
  <c r="B152" i="34"/>
  <c r="B153" i="34"/>
  <c r="B154" i="34"/>
  <c r="B155" i="34"/>
  <c r="B156" i="34"/>
  <c r="B9" i="34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125" i="32"/>
  <c r="B126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67" i="32"/>
  <c r="B168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209" i="32"/>
  <c r="B210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51" i="32"/>
  <c r="B252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93" i="32"/>
  <c r="B294" i="32"/>
  <c r="B295" i="32"/>
  <c r="B296" i="32"/>
  <c r="B297" i="32"/>
  <c r="B298" i="32"/>
  <c r="B299" i="32"/>
  <c r="B300" i="32"/>
  <c r="B301" i="32"/>
  <c r="B302" i="32"/>
  <c r="B303" i="32"/>
  <c r="B304" i="32"/>
  <c r="B305" i="32"/>
  <c r="B306" i="32"/>
  <c r="B307" i="32"/>
  <c r="B308" i="32"/>
  <c r="B309" i="32"/>
  <c r="B310" i="32"/>
  <c r="B311" i="32"/>
  <c r="B312" i="32"/>
  <c r="B313" i="32"/>
  <c r="B314" i="32"/>
  <c r="B315" i="32"/>
  <c r="B316" i="32"/>
  <c r="B317" i="32"/>
  <c r="B318" i="32"/>
  <c r="B319" i="32"/>
  <c r="B320" i="32"/>
  <c r="B321" i="32"/>
  <c r="B322" i="32"/>
  <c r="B323" i="32"/>
  <c r="B324" i="32"/>
  <c r="B325" i="32"/>
  <c r="B326" i="32"/>
  <c r="B327" i="32"/>
  <c r="B328" i="32"/>
  <c r="B329" i="32"/>
  <c r="B330" i="32"/>
  <c r="B331" i="32"/>
  <c r="B332" i="32"/>
  <c r="B333" i="32"/>
  <c r="B334" i="32"/>
  <c r="B335" i="32"/>
  <c r="B336" i="32"/>
  <c r="B337" i="32"/>
  <c r="B338" i="32"/>
  <c r="B339" i="32"/>
  <c r="B340" i="32"/>
  <c r="B341" i="32"/>
  <c r="B342" i="32"/>
  <c r="B343" i="32"/>
  <c r="B344" i="32"/>
  <c r="B345" i="32"/>
  <c r="B346" i="32"/>
  <c r="B347" i="32"/>
  <c r="B348" i="32"/>
  <c r="B349" i="32"/>
  <c r="B350" i="32"/>
  <c r="B351" i="32"/>
  <c r="B352" i="32"/>
  <c r="B353" i="32"/>
  <c r="B354" i="32"/>
  <c r="B355" i="32"/>
  <c r="B356" i="32"/>
  <c r="B357" i="32"/>
  <c r="B358" i="32"/>
  <c r="B359" i="32"/>
  <c r="B360" i="32"/>
  <c r="B361" i="32"/>
  <c r="B362" i="32"/>
  <c r="B363" i="32"/>
  <c r="B364" i="32"/>
  <c r="B365" i="32"/>
  <c r="B366" i="32"/>
  <c r="B367" i="32"/>
  <c r="B368" i="32"/>
  <c r="B369" i="32"/>
  <c r="B370" i="32"/>
  <c r="B371" i="32"/>
  <c r="B372" i="32"/>
  <c r="B373" i="32"/>
  <c r="B374" i="32"/>
  <c r="B375" i="32"/>
  <c r="B376" i="32"/>
  <c r="B377" i="32"/>
  <c r="B378" i="32"/>
  <c r="B379" i="32"/>
  <c r="B380" i="32"/>
  <c r="B381" i="32"/>
  <c r="B382" i="32"/>
  <c r="B383" i="32"/>
  <c r="B384" i="32"/>
  <c r="B385" i="32"/>
  <c r="B386" i="32"/>
  <c r="B387" i="32"/>
  <c r="B388" i="32"/>
  <c r="B389" i="32"/>
  <c r="B390" i="32"/>
  <c r="B391" i="32"/>
  <c r="B392" i="32"/>
  <c r="B393" i="32"/>
  <c r="B394" i="32"/>
  <c r="B395" i="32"/>
  <c r="B396" i="32"/>
  <c r="B397" i="32"/>
  <c r="B398" i="32"/>
  <c r="B399" i="32"/>
  <c r="B400" i="32"/>
  <c r="B401" i="32"/>
  <c r="B402" i="32"/>
  <c r="B403" i="32"/>
  <c r="B404" i="32"/>
  <c r="B405" i="32"/>
  <c r="B406" i="32"/>
  <c r="B407" i="32"/>
  <c r="B408" i="32"/>
  <c r="B409" i="32"/>
  <c r="B410" i="32"/>
  <c r="B411" i="32"/>
  <c r="B412" i="32"/>
  <c r="B413" i="32"/>
  <c r="B414" i="32"/>
  <c r="B415" i="32"/>
  <c r="B416" i="32"/>
  <c r="B417" i="32"/>
  <c r="B418" i="32"/>
  <c r="B419" i="32"/>
  <c r="B420" i="32"/>
  <c r="B421" i="32"/>
  <c r="B422" i="32"/>
  <c r="B423" i="32"/>
  <c r="B424" i="32"/>
  <c r="B425" i="32"/>
  <c r="B426" i="32"/>
  <c r="B427" i="32"/>
  <c r="B428" i="32"/>
  <c r="B429" i="32"/>
  <c r="B430" i="32"/>
  <c r="B431" i="32"/>
  <c r="B432" i="32"/>
  <c r="B433" i="32"/>
  <c r="B434" i="32"/>
  <c r="B435" i="32"/>
  <c r="B436" i="32"/>
  <c r="B437" i="32"/>
  <c r="B438" i="32"/>
  <c r="B439" i="32"/>
  <c r="B440" i="32"/>
  <c r="B441" i="32"/>
  <c r="B442" i="32"/>
  <c r="B443" i="32"/>
  <c r="B444" i="32"/>
  <c r="B445" i="32"/>
  <c r="B446" i="32"/>
  <c r="B447" i="32"/>
  <c r="B448" i="32"/>
  <c r="B449" i="32"/>
  <c r="B450" i="32"/>
  <c r="B451" i="32"/>
  <c r="B452" i="32"/>
  <c r="B453" i="32"/>
  <c r="B454" i="32"/>
  <c r="B455" i="32"/>
  <c r="B456" i="32"/>
  <c r="B457" i="32"/>
  <c r="B458" i="32"/>
  <c r="B459" i="32"/>
  <c r="B460" i="32"/>
  <c r="B461" i="32"/>
  <c r="B462" i="32"/>
  <c r="B463" i="32"/>
  <c r="B464" i="32"/>
  <c r="B465" i="32"/>
  <c r="B466" i="32"/>
  <c r="B467" i="32"/>
  <c r="B468" i="32"/>
  <c r="B469" i="32"/>
  <c r="B470" i="32"/>
  <c r="B471" i="32"/>
  <c r="B472" i="32"/>
  <c r="B473" i="32"/>
  <c r="B474" i="32"/>
  <c r="B475" i="32"/>
  <c r="B476" i="32"/>
  <c r="B477" i="32"/>
  <c r="B478" i="32"/>
  <c r="B479" i="32"/>
  <c r="B480" i="32"/>
  <c r="B481" i="32"/>
  <c r="B482" i="32"/>
  <c r="B483" i="32"/>
  <c r="B484" i="32"/>
  <c r="B485" i="32"/>
  <c r="B486" i="32"/>
  <c r="B487" i="32"/>
  <c r="B488" i="32"/>
  <c r="B489" i="32"/>
  <c r="B490" i="32"/>
  <c r="B491" i="32"/>
  <c r="B492" i="32"/>
  <c r="B493" i="32"/>
  <c r="B494" i="32"/>
  <c r="B495" i="32"/>
  <c r="B496" i="32"/>
  <c r="B497" i="32"/>
  <c r="B498" i="32"/>
  <c r="B499" i="32"/>
  <c r="B500" i="32"/>
  <c r="B501" i="32"/>
  <c r="B502" i="32"/>
  <c r="B503" i="32"/>
  <c r="B504" i="32"/>
  <c r="B505" i="32"/>
  <c r="B506" i="32"/>
  <c r="B507" i="32"/>
  <c r="B508" i="32"/>
  <c r="B509" i="32"/>
  <c r="B510" i="32"/>
  <c r="B511" i="32"/>
  <c r="B512" i="32"/>
  <c r="B513" i="32"/>
  <c r="B514" i="32"/>
  <c r="B515" i="32"/>
  <c r="B516" i="32"/>
  <c r="B517" i="32"/>
  <c r="B518" i="32"/>
  <c r="B519" i="32"/>
  <c r="B520" i="32"/>
  <c r="B521" i="32"/>
  <c r="B522" i="32"/>
  <c r="B523" i="32"/>
  <c r="B524" i="32"/>
  <c r="B525" i="32"/>
  <c r="B526" i="32"/>
  <c r="B527" i="32"/>
  <c r="B528" i="32"/>
  <c r="B529" i="32"/>
  <c r="B530" i="32"/>
  <c r="B531" i="32"/>
  <c r="B532" i="32"/>
  <c r="B533" i="32"/>
  <c r="B534" i="32"/>
  <c r="B535" i="32"/>
  <c r="B536" i="32"/>
  <c r="B537" i="32"/>
  <c r="B538" i="32"/>
  <c r="B539" i="32"/>
  <c r="B540" i="32"/>
  <c r="B541" i="32"/>
  <c r="B542" i="32"/>
  <c r="B543" i="32"/>
  <c r="B544" i="32"/>
  <c r="B545" i="32"/>
  <c r="B546" i="32"/>
  <c r="B547" i="32"/>
  <c r="B548" i="32"/>
  <c r="B549" i="32"/>
  <c r="B550" i="32"/>
  <c r="B551" i="32"/>
  <c r="B552" i="32"/>
  <c r="B553" i="32"/>
  <c r="B554" i="32"/>
  <c r="B555" i="32"/>
  <c r="B556" i="32"/>
  <c r="B557" i="32"/>
  <c r="B558" i="32"/>
  <c r="B559" i="32"/>
  <c r="B560" i="32"/>
  <c r="B561" i="32"/>
  <c r="B562" i="32"/>
  <c r="B563" i="32"/>
  <c r="B564" i="32"/>
  <c r="B565" i="32"/>
  <c r="B566" i="32"/>
  <c r="B567" i="32"/>
  <c r="B568" i="32"/>
  <c r="B569" i="32"/>
  <c r="B570" i="32"/>
  <c r="B571" i="32"/>
  <c r="B572" i="32"/>
  <c r="B573" i="32"/>
  <c r="B574" i="32"/>
  <c r="B575" i="32"/>
  <c r="B576" i="32"/>
  <c r="B577" i="32"/>
  <c r="B578" i="32"/>
  <c r="B579" i="32"/>
  <c r="B580" i="32"/>
  <c r="B581" i="32"/>
  <c r="B582" i="32"/>
  <c r="B583" i="32"/>
  <c r="B584" i="32"/>
  <c r="B585" i="32"/>
  <c r="B586" i="32"/>
  <c r="B587" i="32"/>
  <c r="B588" i="32"/>
  <c r="B589" i="32"/>
  <c r="B590" i="32"/>
  <c r="B591" i="32"/>
  <c r="B592" i="32"/>
  <c r="B593" i="32"/>
  <c r="B594" i="32"/>
  <c r="B595" i="32"/>
  <c r="B596" i="32"/>
  <c r="B597" i="32"/>
  <c r="B598" i="32"/>
  <c r="B599" i="32"/>
  <c r="B600" i="32"/>
  <c r="B601" i="32"/>
  <c r="B602" i="32"/>
  <c r="B603" i="32"/>
  <c r="B604" i="32"/>
  <c r="B605" i="32"/>
  <c r="B606" i="32"/>
  <c r="B607" i="32"/>
  <c r="B608" i="32"/>
  <c r="B609" i="32"/>
  <c r="B610" i="32"/>
  <c r="B611" i="32"/>
  <c r="B612" i="32"/>
  <c r="B613" i="32"/>
  <c r="B614" i="32"/>
  <c r="B615" i="32"/>
  <c r="B616" i="32"/>
  <c r="B617" i="32"/>
  <c r="B618" i="32"/>
  <c r="B619" i="32"/>
  <c r="B620" i="32"/>
  <c r="B621" i="32"/>
  <c r="B622" i="32"/>
  <c r="B623" i="32"/>
  <c r="B624" i="32"/>
  <c r="B625" i="32"/>
  <c r="B626" i="32"/>
  <c r="B627" i="32"/>
  <c r="B628" i="32"/>
  <c r="B629" i="32"/>
  <c r="B630" i="32"/>
  <c r="B631" i="32"/>
  <c r="B632" i="32"/>
  <c r="B633" i="32"/>
  <c r="B634" i="32"/>
  <c r="B635" i="32"/>
  <c r="B636" i="32"/>
  <c r="B637" i="32"/>
  <c r="B638" i="32"/>
  <c r="B639" i="32"/>
  <c r="B640" i="32"/>
  <c r="B641" i="32"/>
  <c r="B642" i="32"/>
  <c r="B643" i="32"/>
  <c r="B644" i="32"/>
  <c r="B645" i="32"/>
  <c r="B646" i="32"/>
  <c r="B647" i="32"/>
  <c r="B648" i="32"/>
  <c r="B649" i="32"/>
  <c r="B650" i="32"/>
  <c r="B651" i="32"/>
  <c r="B652" i="32"/>
  <c r="B653" i="32"/>
  <c r="B654" i="32"/>
  <c r="B655" i="32"/>
  <c r="B656" i="32"/>
  <c r="B657" i="32"/>
  <c r="B658" i="32"/>
  <c r="B659" i="32"/>
  <c r="B660" i="32"/>
  <c r="B661" i="32"/>
  <c r="B662" i="32"/>
  <c r="B663" i="32"/>
  <c r="B664" i="32"/>
  <c r="B665" i="32"/>
  <c r="B666" i="32"/>
  <c r="B667" i="32"/>
  <c r="B668" i="32"/>
  <c r="B669" i="32"/>
  <c r="B670" i="32"/>
  <c r="B671" i="32"/>
  <c r="B672" i="32"/>
  <c r="B673" i="32"/>
  <c r="B674" i="32"/>
  <c r="B675" i="32"/>
  <c r="B676" i="32"/>
  <c r="B677" i="32"/>
  <c r="B678" i="32"/>
  <c r="B679" i="32"/>
  <c r="B680" i="32"/>
  <c r="B681" i="32"/>
  <c r="B682" i="32"/>
  <c r="B683" i="32"/>
  <c r="B684" i="32"/>
  <c r="B685" i="32"/>
  <c r="B686" i="32"/>
  <c r="B687" i="32"/>
  <c r="B688" i="32"/>
  <c r="B689" i="32"/>
  <c r="B690" i="32"/>
  <c r="B691" i="32"/>
  <c r="B692" i="32"/>
  <c r="B693" i="32"/>
  <c r="B694" i="32"/>
  <c r="B695" i="32"/>
  <c r="B696" i="32"/>
  <c r="B697" i="32"/>
  <c r="B698" i="32"/>
  <c r="B699" i="32"/>
  <c r="B700" i="32"/>
  <c r="B701" i="32"/>
  <c r="B702" i="32"/>
  <c r="B703" i="32"/>
  <c r="B704" i="32"/>
  <c r="B705" i="32"/>
  <c r="B706" i="32"/>
  <c r="B707" i="32"/>
  <c r="B708" i="32"/>
  <c r="B709" i="32"/>
  <c r="B710" i="32"/>
  <c r="B711" i="32"/>
  <c r="B712" i="32"/>
  <c r="B713" i="32"/>
  <c r="B714" i="32"/>
  <c r="B715" i="32"/>
  <c r="B716" i="32"/>
  <c r="B717" i="32"/>
  <c r="B718" i="32"/>
  <c r="B719" i="32"/>
  <c r="B720" i="32"/>
  <c r="B721" i="32"/>
  <c r="B722" i="32"/>
  <c r="B723" i="32"/>
  <c r="B724" i="32"/>
  <c r="B725" i="32"/>
  <c r="B726" i="32"/>
  <c r="B727" i="32"/>
  <c r="B728" i="32"/>
  <c r="B729" i="32"/>
  <c r="B730" i="32"/>
  <c r="B731" i="32"/>
  <c r="B732" i="32"/>
  <c r="B733" i="32"/>
  <c r="B734" i="32"/>
  <c r="B735" i="32"/>
  <c r="B736" i="32"/>
  <c r="B737" i="32"/>
  <c r="B738" i="32"/>
  <c r="B739" i="32"/>
  <c r="B740" i="32"/>
  <c r="B741" i="32"/>
  <c r="B742" i="32"/>
  <c r="B743" i="32"/>
  <c r="B744" i="32"/>
  <c r="B745" i="32"/>
  <c r="B746" i="32"/>
  <c r="B747" i="32"/>
  <c r="B748" i="32"/>
  <c r="B749" i="32"/>
  <c r="B750" i="32"/>
  <c r="B751" i="32"/>
  <c r="B752" i="32"/>
  <c r="B753" i="32"/>
  <c r="B754" i="32"/>
  <c r="B755" i="32"/>
  <c r="B756" i="32"/>
  <c r="B757" i="32"/>
  <c r="B758" i="32"/>
  <c r="B759" i="32"/>
  <c r="B760" i="32"/>
  <c r="B761" i="32"/>
  <c r="B762" i="32"/>
  <c r="B763" i="32"/>
  <c r="B764" i="32"/>
  <c r="B765" i="32"/>
  <c r="B766" i="32"/>
  <c r="B767" i="32"/>
  <c r="B768" i="32"/>
  <c r="B769" i="32"/>
  <c r="B770" i="32"/>
  <c r="B771" i="32"/>
  <c r="B772" i="32"/>
  <c r="B773" i="32"/>
  <c r="B774" i="32"/>
  <c r="B775" i="32"/>
  <c r="B776" i="32"/>
  <c r="B777" i="32"/>
  <c r="B778" i="32"/>
  <c r="B779" i="32"/>
  <c r="B780" i="32"/>
  <c r="B781" i="32"/>
  <c r="B782" i="32"/>
  <c r="B783" i="32"/>
  <c r="B784" i="32"/>
  <c r="B9" i="32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9" i="31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9" i="30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B82" i="29"/>
  <c r="B83" i="29"/>
  <c r="B84" i="29"/>
  <c r="B85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B104" i="29"/>
  <c r="B105" i="29"/>
  <c r="B106" i="29"/>
  <c r="B107" i="29"/>
  <c r="B108" i="29"/>
  <c r="B109" i="29"/>
  <c r="B110" i="29"/>
  <c r="B111" i="29"/>
  <c r="B112" i="29"/>
  <c r="B113" i="29"/>
  <c r="B114" i="29"/>
  <c r="B115" i="29"/>
  <c r="B116" i="29"/>
  <c r="B117" i="29"/>
  <c r="B118" i="29"/>
  <c r="B119" i="29"/>
  <c r="B120" i="29"/>
  <c r="B121" i="29"/>
  <c r="B122" i="29"/>
  <c r="B123" i="29"/>
  <c r="B124" i="29"/>
  <c r="B125" i="29"/>
  <c r="B126" i="29"/>
  <c r="B127" i="29"/>
  <c r="B128" i="29"/>
  <c r="B129" i="29"/>
  <c r="B130" i="29"/>
  <c r="B131" i="29"/>
  <c r="B132" i="29"/>
  <c r="B133" i="29"/>
  <c r="B134" i="29"/>
  <c r="B135" i="29"/>
  <c r="B136" i="29"/>
  <c r="B137" i="29"/>
  <c r="B138" i="29"/>
  <c r="B139" i="29"/>
  <c r="B140" i="29"/>
  <c r="B141" i="29"/>
  <c r="B142" i="29"/>
  <c r="B143" i="29"/>
  <c r="B144" i="29"/>
  <c r="B145" i="29"/>
  <c r="B146" i="29"/>
  <c r="B147" i="29"/>
  <c r="B148" i="29"/>
  <c r="B149" i="29"/>
  <c r="B150" i="29"/>
  <c r="B151" i="29"/>
  <c r="B152" i="29"/>
  <c r="B153" i="29"/>
  <c r="B154" i="29"/>
  <c r="B155" i="29"/>
  <c r="B156" i="29"/>
  <c r="B157" i="29"/>
  <c r="B158" i="29"/>
  <c r="B159" i="29"/>
  <c r="B160" i="29"/>
  <c r="B161" i="29"/>
  <c r="B162" i="29"/>
  <c r="B163" i="29"/>
  <c r="B164" i="29"/>
  <c r="B165" i="29"/>
  <c r="B166" i="29"/>
  <c r="B167" i="29"/>
  <c r="B168" i="29"/>
  <c r="B169" i="29"/>
  <c r="B170" i="29"/>
  <c r="B171" i="29"/>
  <c r="B172" i="29"/>
  <c r="B173" i="29"/>
  <c r="B174" i="29"/>
  <c r="B175" i="29"/>
  <c r="B176" i="29"/>
  <c r="B177" i="29"/>
  <c r="B178" i="29"/>
  <c r="B179" i="29"/>
  <c r="B180" i="29"/>
  <c r="B181" i="29"/>
  <c r="B182" i="29"/>
  <c r="B183" i="29"/>
  <c r="B184" i="29"/>
  <c r="B185" i="29"/>
  <c r="B186" i="29"/>
  <c r="B187" i="29"/>
  <c r="B188" i="29"/>
  <c r="B189" i="29"/>
  <c r="B190" i="29"/>
  <c r="B191" i="29"/>
  <c r="B192" i="29"/>
  <c r="B193" i="29"/>
  <c r="B194" i="29"/>
  <c r="B195" i="29"/>
  <c r="B196" i="29"/>
  <c r="B197" i="29"/>
  <c r="B198" i="29"/>
  <c r="B199" i="29"/>
  <c r="B200" i="29"/>
  <c r="B201" i="29"/>
  <c r="B202" i="29"/>
  <c r="B203" i="29"/>
  <c r="B204" i="29"/>
  <c r="B205" i="29"/>
  <c r="B206" i="29"/>
  <c r="B207" i="29"/>
  <c r="B208" i="29"/>
  <c r="B209" i="29"/>
  <c r="B210" i="29"/>
  <c r="B211" i="29"/>
  <c r="B212" i="29"/>
  <c r="B213" i="29"/>
  <c r="B214" i="29"/>
  <c r="B215" i="29"/>
  <c r="B216" i="29"/>
  <c r="B217" i="29"/>
  <c r="B218" i="29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271" i="29"/>
  <c r="B272" i="29"/>
  <c r="B273" i="29"/>
  <c r="B274" i="29"/>
  <c r="B275" i="29"/>
  <c r="B276" i="29"/>
  <c r="B277" i="29"/>
  <c r="B278" i="29"/>
  <c r="B279" i="29"/>
  <c r="B280" i="29"/>
  <c r="B281" i="29"/>
  <c r="B282" i="29"/>
  <c r="B283" i="29"/>
  <c r="B284" i="29"/>
  <c r="B285" i="29"/>
  <c r="B286" i="29"/>
  <c r="B287" i="29"/>
  <c r="B288" i="29"/>
  <c r="B289" i="29"/>
  <c r="B290" i="29"/>
  <c r="B291" i="29"/>
  <c r="B292" i="29"/>
  <c r="B293" i="29"/>
  <c r="B294" i="29"/>
  <c r="B295" i="29"/>
  <c r="B296" i="29"/>
  <c r="B297" i="29"/>
  <c r="B298" i="29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365" i="29"/>
  <c r="B366" i="29"/>
  <c r="B367" i="29"/>
  <c r="B368" i="29"/>
  <c r="B369" i="29"/>
  <c r="B370" i="29"/>
  <c r="B371" i="29"/>
  <c r="B372" i="29"/>
  <c r="B373" i="29"/>
  <c r="B374" i="29"/>
  <c r="B375" i="29"/>
  <c r="B376" i="29"/>
  <c r="B377" i="29"/>
  <c r="B378" i="29"/>
  <c r="B379" i="29"/>
  <c r="B380" i="29"/>
  <c r="B381" i="29"/>
  <c r="B382" i="29"/>
  <c r="B383" i="29"/>
  <c r="B384" i="29"/>
  <c r="B385" i="29"/>
  <c r="B386" i="29"/>
  <c r="B387" i="29"/>
  <c r="B388" i="29"/>
  <c r="B389" i="29"/>
  <c r="B390" i="29"/>
  <c r="B391" i="29"/>
  <c r="B392" i="29"/>
  <c r="B393" i="29"/>
  <c r="B394" i="29"/>
  <c r="B395" i="29"/>
  <c r="B396" i="29"/>
  <c r="B397" i="29"/>
  <c r="B398" i="29"/>
  <c r="B399" i="29"/>
  <c r="B400" i="29"/>
  <c r="B401" i="29"/>
  <c r="B402" i="29"/>
  <c r="B403" i="29"/>
  <c r="B404" i="29"/>
  <c r="B405" i="29"/>
  <c r="B406" i="29"/>
  <c r="B407" i="29"/>
  <c r="B408" i="29"/>
  <c r="B409" i="29"/>
  <c r="B410" i="29"/>
  <c r="B411" i="29"/>
  <c r="B412" i="29"/>
  <c r="B413" i="29"/>
  <c r="B414" i="29"/>
  <c r="B415" i="29"/>
  <c r="B416" i="29"/>
  <c r="B417" i="29"/>
  <c r="B418" i="29"/>
  <c r="B419" i="29"/>
  <c r="B420" i="29"/>
  <c r="B9" i="29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B104" i="28"/>
  <c r="B105" i="28"/>
  <c r="B106" i="28"/>
  <c r="B107" i="28"/>
  <c r="B108" i="28"/>
  <c r="B109" i="28"/>
  <c r="B110" i="28"/>
  <c r="B111" i="28"/>
  <c r="B112" i="28"/>
  <c r="B113" i="28"/>
  <c r="B114" i="28"/>
  <c r="B115" i="28"/>
  <c r="B116" i="28"/>
  <c r="B117" i="28"/>
  <c r="B118" i="28"/>
  <c r="B119" i="28"/>
  <c r="B120" i="28"/>
  <c r="B121" i="28"/>
  <c r="B122" i="28"/>
  <c r="B123" i="28"/>
  <c r="B124" i="28"/>
  <c r="B125" i="28"/>
  <c r="B126" i="28"/>
  <c r="B127" i="28"/>
  <c r="B128" i="28"/>
  <c r="B129" i="28"/>
  <c r="B130" i="28"/>
  <c r="B131" i="28"/>
  <c r="B132" i="28"/>
  <c r="B133" i="28"/>
  <c r="B134" i="28"/>
  <c r="B135" i="28"/>
  <c r="B136" i="28"/>
  <c r="B137" i="28"/>
  <c r="B138" i="28"/>
  <c r="B139" i="28"/>
  <c r="B140" i="28"/>
  <c r="B141" i="28"/>
  <c r="B142" i="28"/>
  <c r="B143" i="28"/>
  <c r="B144" i="28"/>
  <c r="B145" i="28"/>
  <c r="B146" i="28"/>
  <c r="B147" i="28"/>
  <c r="B148" i="28"/>
  <c r="B149" i="28"/>
  <c r="B150" i="28"/>
  <c r="B151" i="28"/>
  <c r="B152" i="28"/>
  <c r="B153" i="28"/>
  <c r="B154" i="28"/>
  <c r="B155" i="28"/>
  <c r="B156" i="28"/>
  <c r="B157" i="28"/>
  <c r="B158" i="28"/>
  <c r="B159" i="28"/>
  <c r="B160" i="28"/>
  <c r="B161" i="28"/>
  <c r="B162" i="28"/>
  <c r="B163" i="28"/>
  <c r="B164" i="28"/>
  <c r="B165" i="28"/>
  <c r="B166" i="28"/>
  <c r="B167" i="28"/>
  <c r="B168" i="28"/>
  <c r="B169" i="28"/>
  <c r="B170" i="28"/>
  <c r="B171" i="28"/>
  <c r="B172" i="28"/>
  <c r="B173" i="28"/>
  <c r="B174" i="28"/>
  <c r="B175" i="28"/>
  <c r="B176" i="28"/>
  <c r="B177" i="28"/>
  <c r="B178" i="28"/>
  <c r="B179" i="28"/>
  <c r="B180" i="28"/>
  <c r="B181" i="28"/>
  <c r="B182" i="28"/>
  <c r="B183" i="28"/>
  <c r="B184" i="28"/>
  <c r="B185" i="28"/>
  <c r="B186" i="28"/>
  <c r="B187" i="28"/>
  <c r="B188" i="28"/>
  <c r="B189" i="28"/>
  <c r="B190" i="28"/>
  <c r="B191" i="28"/>
  <c r="B192" i="28"/>
  <c r="B193" i="28"/>
  <c r="B194" i="28"/>
  <c r="B195" i="28"/>
  <c r="B196" i="28"/>
  <c r="B197" i="28"/>
  <c r="B198" i="28"/>
  <c r="B199" i="28"/>
  <c r="B200" i="28"/>
  <c r="B201" i="28"/>
  <c r="B202" i="28"/>
  <c r="B203" i="28"/>
  <c r="B204" i="28"/>
  <c r="B205" i="28"/>
  <c r="B206" i="28"/>
  <c r="B207" i="28"/>
  <c r="B208" i="28"/>
  <c r="B209" i="28"/>
  <c r="B210" i="28"/>
  <c r="B211" i="28"/>
  <c r="B212" i="28"/>
  <c r="B213" i="28"/>
  <c r="B214" i="28"/>
  <c r="B215" i="28"/>
  <c r="B216" i="28"/>
  <c r="B217" i="28"/>
  <c r="B218" i="28"/>
  <c r="B219" i="28"/>
  <c r="B220" i="28"/>
  <c r="B221" i="28"/>
  <c r="B222" i="28"/>
  <c r="B223" i="28"/>
  <c r="B224" i="28"/>
  <c r="B225" i="28"/>
  <c r="B226" i="28"/>
  <c r="B227" i="28"/>
  <c r="B228" i="28"/>
  <c r="B229" i="28"/>
  <c r="B230" i="28"/>
  <c r="B231" i="28"/>
  <c r="B232" i="28"/>
  <c r="B233" i="28"/>
  <c r="B234" i="28"/>
  <c r="B235" i="28"/>
  <c r="B236" i="28"/>
  <c r="B237" i="28"/>
  <c r="B238" i="28"/>
  <c r="B239" i="28"/>
  <c r="B240" i="28"/>
  <c r="B241" i="28"/>
  <c r="B242" i="28"/>
  <c r="B243" i="28"/>
  <c r="B244" i="28"/>
  <c r="B245" i="28"/>
  <c r="B246" i="28"/>
  <c r="B247" i="28"/>
  <c r="B248" i="28"/>
  <c r="B249" i="28"/>
  <c r="B250" i="28"/>
  <c r="B251" i="28"/>
  <c r="B252" i="28"/>
  <c r="B253" i="28"/>
  <c r="B254" i="28"/>
  <c r="B255" i="28"/>
  <c r="B256" i="28"/>
  <c r="B257" i="28"/>
  <c r="B258" i="28"/>
  <c r="B259" i="28"/>
  <c r="B260" i="28"/>
  <c r="B261" i="28"/>
  <c r="B262" i="28"/>
  <c r="B263" i="28"/>
  <c r="B264" i="28"/>
  <c r="B265" i="28"/>
  <c r="B266" i="28"/>
  <c r="B267" i="28"/>
  <c r="B268" i="28"/>
  <c r="B269" i="28"/>
  <c r="B270" i="28"/>
  <c r="B271" i="28"/>
  <c r="B272" i="28"/>
  <c r="B273" i="28"/>
  <c r="B274" i="28"/>
  <c r="B275" i="28"/>
  <c r="B276" i="28"/>
  <c r="B277" i="28"/>
  <c r="B278" i="28"/>
  <c r="B279" i="28"/>
  <c r="B280" i="28"/>
  <c r="B281" i="28"/>
  <c r="B282" i="28"/>
  <c r="B283" i="28"/>
  <c r="B284" i="28"/>
  <c r="B285" i="28"/>
  <c r="B286" i="28"/>
  <c r="B287" i="28"/>
  <c r="B288" i="28"/>
  <c r="B289" i="28"/>
  <c r="B290" i="28"/>
  <c r="B291" i="28"/>
  <c r="B292" i="28"/>
  <c r="B293" i="28"/>
  <c r="B294" i="28"/>
  <c r="B295" i="28"/>
  <c r="B296" i="28"/>
  <c r="B297" i="28"/>
  <c r="B298" i="28"/>
  <c r="B299" i="28"/>
  <c r="B300" i="28"/>
  <c r="B301" i="28"/>
  <c r="B302" i="28"/>
  <c r="B303" i="28"/>
  <c r="B304" i="28"/>
  <c r="B305" i="28"/>
  <c r="B306" i="28"/>
  <c r="B307" i="28"/>
  <c r="B308" i="28"/>
  <c r="B309" i="28"/>
  <c r="B310" i="28"/>
  <c r="B311" i="28"/>
  <c r="B312" i="28"/>
  <c r="B313" i="28"/>
  <c r="B314" i="28"/>
  <c r="B315" i="28"/>
  <c r="B316" i="28"/>
  <c r="B317" i="28"/>
  <c r="B318" i="28"/>
  <c r="B319" i="28"/>
  <c r="B320" i="28"/>
  <c r="B321" i="28"/>
  <c r="B322" i="28"/>
  <c r="B323" i="28"/>
  <c r="B324" i="28"/>
  <c r="B325" i="28"/>
  <c r="B326" i="28"/>
  <c r="B327" i="28"/>
  <c r="B328" i="28"/>
  <c r="B329" i="28"/>
  <c r="B330" i="28"/>
  <c r="B331" i="28"/>
  <c r="B332" i="28"/>
  <c r="B333" i="28"/>
  <c r="B334" i="28"/>
  <c r="B335" i="28"/>
  <c r="B336" i="28"/>
  <c r="B337" i="28"/>
  <c r="B338" i="28"/>
  <c r="B339" i="28"/>
  <c r="B340" i="28"/>
  <c r="B341" i="28"/>
  <c r="B342" i="28"/>
  <c r="B343" i="28"/>
  <c r="B344" i="28"/>
  <c r="B345" i="28"/>
  <c r="B346" i="28"/>
  <c r="B347" i="28"/>
  <c r="B348" i="28"/>
  <c r="B349" i="28"/>
  <c r="B350" i="28"/>
  <c r="B351" i="28"/>
  <c r="B352" i="28"/>
  <c r="B353" i="28"/>
  <c r="B354" i="28"/>
  <c r="B355" i="28"/>
  <c r="B356" i="28"/>
  <c r="B357" i="28"/>
  <c r="B358" i="28"/>
  <c r="B359" i="28"/>
  <c r="B360" i="28"/>
  <c r="B361" i="28"/>
  <c r="B362" i="28"/>
  <c r="B363" i="28"/>
  <c r="B364" i="28"/>
  <c r="B365" i="28"/>
  <c r="B366" i="28"/>
  <c r="B367" i="28"/>
  <c r="B368" i="28"/>
  <c r="B369" i="28"/>
  <c r="B370" i="28"/>
  <c r="B371" i="28"/>
  <c r="B372" i="28"/>
  <c r="B373" i="28"/>
  <c r="B374" i="28"/>
  <c r="B375" i="28"/>
  <c r="B376" i="28"/>
  <c r="B377" i="28"/>
  <c r="B378" i="28"/>
  <c r="B379" i="28"/>
  <c r="B380" i="28"/>
  <c r="B381" i="28"/>
  <c r="B382" i="28"/>
  <c r="B383" i="28"/>
  <c r="B384" i="28"/>
  <c r="B385" i="28"/>
  <c r="B386" i="28"/>
  <c r="B387" i="28"/>
  <c r="B388" i="28"/>
  <c r="B389" i="28"/>
  <c r="B390" i="28"/>
  <c r="B391" i="28"/>
  <c r="B392" i="28"/>
  <c r="B393" i="28"/>
  <c r="B394" i="28"/>
  <c r="B395" i="28"/>
  <c r="B396" i="28"/>
  <c r="B397" i="28"/>
  <c r="B398" i="28"/>
  <c r="B399" i="28"/>
  <c r="B400" i="28"/>
  <c r="B401" i="28"/>
  <c r="B402" i="28"/>
  <c r="B403" i="28"/>
  <c r="B404" i="28"/>
  <c r="B405" i="28"/>
  <c r="B406" i="28"/>
  <c r="B407" i="28"/>
  <c r="B408" i="28"/>
  <c r="B409" i="28"/>
  <c r="B410" i="28"/>
  <c r="B411" i="28"/>
  <c r="B412" i="28"/>
  <c r="B413" i="28"/>
  <c r="B414" i="28"/>
  <c r="B415" i="28"/>
  <c r="B416" i="28"/>
  <c r="B417" i="28"/>
  <c r="B418" i="28"/>
  <c r="B419" i="28"/>
  <c r="B420" i="28"/>
  <c r="B421" i="28"/>
  <c r="B422" i="28"/>
  <c r="B423" i="28"/>
  <c r="B424" i="28"/>
  <c r="B425" i="28"/>
  <c r="B426" i="28"/>
  <c r="B427" i="28"/>
  <c r="B428" i="28"/>
  <c r="B429" i="28"/>
  <c r="B430" i="28"/>
  <c r="B431" i="28"/>
  <c r="B432" i="28"/>
  <c r="B433" i="28"/>
  <c r="B434" i="28"/>
  <c r="B435" i="28"/>
  <c r="B436" i="28"/>
  <c r="B437" i="28"/>
  <c r="B438" i="28"/>
  <c r="B439" i="28"/>
  <c r="B440" i="28"/>
  <c r="B441" i="28"/>
  <c r="B442" i="28"/>
  <c r="B443" i="28"/>
  <c r="B444" i="28"/>
  <c r="B445" i="28"/>
  <c r="B446" i="28"/>
  <c r="B447" i="28"/>
  <c r="B448" i="28"/>
  <c r="B449" i="28"/>
  <c r="B450" i="28"/>
  <c r="B451" i="28"/>
  <c r="B452" i="28"/>
  <c r="B453" i="28"/>
  <c r="B454" i="28"/>
  <c r="B455" i="28"/>
  <c r="B456" i="28"/>
  <c r="B457" i="28"/>
  <c r="B458" i="28"/>
  <c r="B459" i="28"/>
  <c r="B460" i="28"/>
  <c r="B461" i="28"/>
  <c r="B462" i="28"/>
  <c r="B463" i="28"/>
  <c r="B464" i="28"/>
  <c r="B465" i="28"/>
  <c r="B466" i="28"/>
  <c r="B467" i="28"/>
  <c r="B468" i="28"/>
  <c r="B469" i="28"/>
  <c r="B470" i="28"/>
  <c r="B471" i="28"/>
  <c r="B472" i="28"/>
  <c r="B473" i="28"/>
  <c r="B474" i="28"/>
  <c r="B475" i="28"/>
  <c r="B476" i="28"/>
  <c r="B477" i="28"/>
  <c r="B478" i="28"/>
  <c r="B479" i="28"/>
  <c r="B480" i="28"/>
  <c r="B481" i="28"/>
  <c r="B482" i="28"/>
  <c r="B483" i="28"/>
  <c r="B484" i="28"/>
  <c r="B485" i="28"/>
  <c r="B486" i="28"/>
  <c r="B487" i="28"/>
  <c r="B488" i="28"/>
  <c r="B489" i="28"/>
  <c r="B490" i="28"/>
  <c r="B491" i="28"/>
  <c r="B492" i="28"/>
  <c r="B493" i="28"/>
  <c r="B494" i="28"/>
  <c r="B495" i="28"/>
  <c r="B496" i="28"/>
  <c r="B497" i="28"/>
  <c r="B498" i="28"/>
  <c r="B499" i="28"/>
  <c r="B500" i="28"/>
  <c r="B501" i="28"/>
  <c r="B502" i="28"/>
  <c r="B503" i="28"/>
  <c r="B504" i="28"/>
  <c r="B505" i="28"/>
  <c r="B506" i="28"/>
  <c r="B507" i="28"/>
  <c r="B508" i="28"/>
  <c r="B509" i="28"/>
  <c r="B510" i="28"/>
  <c r="B511" i="28"/>
  <c r="B512" i="28"/>
  <c r="B513" i="28"/>
  <c r="B514" i="28"/>
  <c r="B515" i="28"/>
  <c r="B516" i="28"/>
  <c r="B517" i="28"/>
  <c r="B518" i="28"/>
  <c r="B519" i="28"/>
  <c r="B520" i="28"/>
  <c r="B521" i="28"/>
  <c r="B522" i="28"/>
  <c r="B523" i="28"/>
  <c r="B524" i="28"/>
  <c r="B525" i="28"/>
  <c r="B526" i="28"/>
  <c r="B527" i="28"/>
  <c r="B528" i="28"/>
  <c r="B529" i="28"/>
  <c r="B530" i="28"/>
  <c r="B531" i="28"/>
  <c r="B532" i="28"/>
  <c r="B533" i="28"/>
  <c r="B534" i="28"/>
  <c r="B535" i="28"/>
  <c r="B536" i="28"/>
  <c r="B537" i="28"/>
  <c r="B538" i="28"/>
  <c r="B539" i="28"/>
  <c r="B540" i="28"/>
  <c r="B541" i="28"/>
  <c r="B542" i="28"/>
  <c r="B543" i="28"/>
  <c r="B544" i="28"/>
  <c r="B545" i="28"/>
  <c r="B546" i="28"/>
  <c r="B547" i="28"/>
  <c r="B548" i="28"/>
  <c r="B549" i="28"/>
  <c r="B550" i="28"/>
  <c r="B551" i="28"/>
  <c r="B552" i="28"/>
  <c r="B553" i="28"/>
  <c r="B554" i="28"/>
  <c r="B555" i="28"/>
  <c r="B556" i="28"/>
  <c r="B557" i="28"/>
  <c r="B558" i="28"/>
  <c r="B559" i="28"/>
  <c r="B560" i="28"/>
  <c r="B561" i="28"/>
  <c r="B562" i="28"/>
  <c r="B563" i="28"/>
  <c r="B564" i="28"/>
  <c r="B565" i="28"/>
  <c r="B566" i="28"/>
  <c r="B567" i="28"/>
  <c r="B568" i="28"/>
  <c r="B569" i="28"/>
  <c r="B570" i="28"/>
  <c r="B571" i="28"/>
  <c r="B572" i="28"/>
  <c r="B573" i="28"/>
  <c r="B574" i="28"/>
  <c r="B575" i="28"/>
  <c r="B576" i="28"/>
  <c r="B577" i="28"/>
  <c r="B578" i="28"/>
  <c r="B579" i="28"/>
  <c r="B580" i="28"/>
  <c r="B581" i="28"/>
  <c r="B582" i="28"/>
  <c r="B583" i="28"/>
  <c r="B584" i="28"/>
  <c r="B585" i="28"/>
  <c r="B586" i="28"/>
  <c r="B587" i="28"/>
  <c r="B588" i="28"/>
  <c r="B589" i="28"/>
  <c r="B590" i="28"/>
  <c r="B591" i="28"/>
  <c r="B592" i="28"/>
  <c r="B593" i="28"/>
  <c r="B594" i="28"/>
  <c r="B595" i="28"/>
  <c r="B596" i="28"/>
  <c r="B597" i="28"/>
  <c r="B598" i="28"/>
  <c r="B599" i="28"/>
  <c r="B600" i="28"/>
  <c r="B601" i="28"/>
  <c r="B602" i="28"/>
  <c r="B603" i="28"/>
  <c r="B604" i="28"/>
  <c r="B605" i="28"/>
  <c r="B606" i="28"/>
  <c r="B607" i="28"/>
  <c r="B608" i="28"/>
  <c r="B609" i="28"/>
  <c r="B610" i="28"/>
  <c r="B611" i="28"/>
  <c r="B612" i="28"/>
  <c r="B613" i="28"/>
  <c r="B614" i="28"/>
  <c r="B615" i="28"/>
  <c r="B616" i="28"/>
  <c r="B617" i="28"/>
  <c r="B618" i="28"/>
  <c r="B619" i="28"/>
  <c r="B620" i="28"/>
  <c r="B621" i="28"/>
  <c r="B622" i="28"/>
  <c r="B623" i="28"/>
  <c r="B624" i="28"/>
  <c r="B625" i="28"/>
  <c r="B626" i="28"/>
  <c r="B627" i="28"/>
  <c r="B628" i="28"/>
  <c r="B629" i="28"/>
  <c r="B630" i="28"/>
  <c r="B631" i="28"/>
  <c r="B632" i="28"/>
  <c r="B633" i="28"/>
  <c r="B634" i="28"/>
  <c r="B635" i="28"/>
  <c r="B636" i="28"/>
  <c r="B637" i="28"/>
  <c r="B638" i="28"/>
  <c r="B639" i="28"/>
  <c r="B640" i="28"/>
  <c r="B641" i="28"/>
  <c r="B642" i="28"/>
  <c r="B643" i="28"/>
  <c r="B644" i="28"/>
  <c r="B645" i="28"/>
  <c r="B646" i="28"/>
  <c r="B647" i="28"/>
  <c r="B648" i="28"/>
  <c r="B649" i="28"/>
  <c r="B650" i="28"/>
  <c r="B651" i="28"/>
  <c r="B652" i="28"/>
  <c r="B653" i="28"/>
  <c r="B654" i="28"/>
  <c r="B655" i="28"/>
  <c r="B656" i="28"/>
  <c r="B657" i="28"/>
  <c r="B658" i="28"/>
  <c r="B659" i="28"/>
  <c r="B660" i="28"/>
  <c r="B661" i="28"/>
  <c r="B662" i="28"/>
  <c r="B663" i="28"/>
  <c r="B664" i="28"/>
  <c r="B665" i="28"/>
  <c r="B666" i="28"/>
  <c r="B667" i="28"/>
  <c r="B668" i="28"/>
  <c r="B669" i="28"/>
  <c r="B670" i="28"/>
  <c r="B671" i="28"/>
  <c r="B672" i="28"/>
  <c r="B673" i="28"/>
  <c r="B674" i="28"/>
  <c r="B675" i="28"/>
  <c r="B676" i="28"/>
  <c r="B677" i="28"/>
  <c r="B678" i="28"/>
  <c r="B679" i="28"/>
  <c r="B680" i="28"/>
  <c r="B681" i="28"/>
  <c r="B682" i="28"/>
  <c r="B683" i="28"/>
  <c r="B684" i="28"/>
  <c r="B685" i="28"/>
  <c r="B686" i="28"/>
  <c r="B687" i="28"/>
  <c r="B688" i="28"/>
  <c r="B689" i="28"/>
  <c r="B690" i="28"/>
  <c r="B691" i="28"/>
  <c r="B692" i="28"/>
  <c r="B693" i="28"/>
  <c r="B694" i="28"/>
  <c r="B695" i="28"/>
  <c r="B696" i="28"/>
  <c r="B697" i="28"/>
  <c r="B698" i="28"/>
  <c r="B699" i="28"/>
  <c r="B700" i="28"/>
  <c r="B701" i="28"/>
  <c r="B702" i="28"/>
  <c r="B703" i="28"/>
  <c r="B704" i="28"/>
  <c r="B705" i="28"/>
  <c r="B706" i="28"/>
  <c r="B707" i="28"/>
  <c r="B708" i="28"/>
  <c r="B709" i="28"/>
  <c r="B710" i="28"/>
  <c r="B711" i="28"/>
  <c r="B712" i="28"/>
  <c r="B713" i="28"/>
  <c r="B714" i="28"/>
  <c r="B715" i="28"/>
  <c r="B716" i="28"/>
  <c r="B717" i="28"/>
  <c r="B718" i="28"/>
  <c r="B719" i="28"/>
  <c r="B720" i="28"/>
  <c r="B721" i="28"/>
  <c r="B722" i="28"/>
  <c r="B723" i="28"/>
  <c r="B724" i="28"/>
  <c r="B725" i="28"/>
  <c r="B726" i="28"/>
  <c r="B727" i="28"/>
  <c r="B728" i="28"/>
  <c r="B729" i="28"/>
  <c r="B730" i="28"/>
  <c r="B731" i="28"/>
  <c r="B732" i="28"/>
  <c r="B733" i="28"/>
  <c r="B734" i="28"/>
  <c r="B735" i="28"/>
  <c r="B736" i="28"/>
  <c r="B737" i="28"/>
  <c r="B738" i="28"/>
  <c r="B739" i="28"/>
  <c r="B740" i="28"/>
  <c r="B741" i="28"/>
  <c r="B742" i="28"/>
  <c r="B743" i="28"/>
  <c r="B744" i="28"/>
  <c r="B745" i="28"/>
  <c r="B746" i="28"/>
  <c r="B747" i="28"/>
  <c r="B748" i="28"/>
  <c r="B749" i="28"/>
  <c r="B750" i="28"/>
  <c r="B751" i="28"/>
  <c r="B752" i="28"/>
  <c r="B753" i="28"/>
  <c r="B754" i="28"/>
  <c r="B755" i="28"/>
  <c r="B756" i="28"/>
  <c r="B757" i="28"/>
  <c r="B758" i="28"/>
  <c r="B759" i="28"/>
  <c r="B760" i="28"/>
  <c r="B761" i="28"/>
  <c r="B762" i="28"/>
  <c r="B763" i="28"/>
  <c r="B764" i="28"/>
  <c r="B765" i="28"/>
  <c r="B766" i="28"/>
  <c r="B767" i="28"/>
  <c r="B768" i="28"/>
  <c r="B769" i="28"/>
  <c r="B770" i="28"/>
  <c r="B771" i="28"/>
  <c r="B772" i="28"/>
  <c r="B773" i="28"/>
  <c r="B774" i="28"/>
  <c r="B775" i="28"/>
  <c r="B776" i="28"/>
  <c r="B777" i="28"/>
  <c r="B778" i="28"/>
  <c r="B779" i="28"/>
  <c r="B780" i="28"/>
  <c r="B781" i="28"/>
  <c r="B782" i="28"/>
  <c r="B783" i="28"/>
  <c r="B784" i="28"/>
  <c r="B785" i="28"/>
  <c r="B786" i="28"/>
  <c r="B787" i="28"/>
  <c r="B788" i="28"/>
  <c r="B789" i="28"/>
  <c r="B790" i="28"/>
  <c r="B791" i="28"/>
  <c r="B792" i="28"/>
  <c r="B793" i="28"/>
  <c r="B794" i="28"/>
  <c r="B795" i="28"/>
  <c r="B796" i="28"/>
  <c r="B797" i="28"/>
  <c r="B798" i="28"/>
  <c r="B799" i="28"/>
  <c r="B800" i="28"/>
  <c r="B801" i="28"/>
  <c r="B802" i="28"/>
  <c r="B803" i="28"/>
  <c r="B804" i="28"/>
  <c r="B805" i="28"/>
  <c r="B806" i="28"/>
  <c r="B807" i="28"/>
  <c r="B808" i="28"/>
  <c r="B809" i="28"/>
  <c r="B810" i="28"/>
  <c r="B811" i="28"/>
  <c r="B812" i="28"/>
  <c r="B813" i="28"/>
  <c r="B814" i="28"/>
  <c r="B815" i="28"/>
  <c r="B816" i="28"/>
  <c r="B817" i="28"/>
  <c r="B818" i="28"/>
  <c r="B819" i="28"/>
  <c r="B820" i="28"/>
  <c r="B821" i="28"/>
  <c r="B822" i="28"/>
  <c r="B823" i="28"/>
  <c r="B824" i="28"/>
  <c r="B825" i="28"/>
  <c r="B826" i="28"/>
  <c r="B827" i="28"/>
  <c r="B828" i="28"/>
  <c r="B829" i="28"/>
  <c r="B830" i="28"/>
  <c r="B831" i="28"/>
  <c r="B832" i="28"/>
  <c r="B833" i="28"/>
  <c r="B834" i="28"/>
  <c r="B835" i="28"/>
  <c r="B836" i="28"/>
  <c r="B837" i="28"/>
  <c r="B838" i="28"/>
  <c r="B839" i="28"/>
  <c r="B840" i="28"/>
  <c r="B841" i="28"/>
  <c r="B842" i="28"/>
  <c r="B843" i="28"/>
  <c r="B844" i="28"/>
  <c r="B845" i="28"/>
  <c r="B846" i="28"/>
  <c r="B847" i="28"/>
  <c r="B848" i="28"/>
  <c r="B849" i="28"/>
  <c r="B850" i="28"/>
  <c r="B851" i="28"/>
  <c r="B852" i="28"/>
  <c r="B853" i="28"/>
  <c r="B854" i="28"/>
  <c r="B855" i="28"/>
  <c r="B856" i="28"/>
  <c r="B857" i="28"/>
  <c r="B858" i="28"/>
  <c r="B859" i="28"/>
  <c r="B860" i="28"/>
  <c r="B861" i="28"/>
  <c r="B862" i="28"/>
  <c r="B863" i="28"/>
  <c r="B864" i="28"/>
  <c r="B865" i="28"/>
  <c r="B866" i="28"/>
  <c r="B867" i="28"/>
  <c r="B868" i="28"/>
  <c r="B869" i="28"/>
  <c r="B870" i="28"/>
  <c r="B871" i="28"/>
  <c r="B872" i="28"/>
  <c r="B873" i="28"/>
  <c r="B874" i="28"/>
  <c r="B875" i="28"/>
  <c r="B876" i="28"/>
  <c r="B877" i="28"/>
  <c r="B878" i="28"/>
  <c r="B879" i="28"/>
  <c r="B880" i="28"/>
  <c r="B881" i="28"/>
  <c r="B882" i="28"/>
  <c r="B883" i="28"/>
  <c r="B884" i="28"/>
  <c r="B885" i="28"/>
  <c r="B886" i="28"/>
  <c r="B887" i="28"/>
  <c r="B9" i="28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B149" i="27"/>
  <c r="B150" i="27"/>
  <c r="B151" i="27"/>
  <c r="B152" i="27"/>
  <c r="B153" i="27"/>
  <c r="B154" i="27"/>
  <c r="B155" i="27"/>
  <c r="B156" i="27"/>
  <c r="B157" i="27"/>
  <c r="B158" i="27"/>
  <c r="B159" i="27"/>
  <c r="B160" i="27"/>
  <c r="B161" i="27"/>
  <c r="B162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B175" i="27"/>
  <c r="B176" i="27"/>
  <c r="B177" i="27"/>
  <c r="B178" i="27"/>
  <c r="B179" i="27"/>
  <c r="B180" i="27"/>
  <c r="B181" i="27"/>
  <c r="B182" i="27"/>
  <c r="B183" i="27"/>
  <c r="B184" i="27"/>
  <c r="B185" i="27"/>
  <c r="B186" i="27"/>
  <c r="B187" i="27"/>
  <c r="B188" i="27"/>
  <c r="B189" i="27"/>
  <c r="B190" i="27"/>
  <c r="B191" i="27"/>
  <c r="B192" i="27"/>
  <c r="B193" i="27"/>
  <c r="B194" i="27"/>
  <c r="B195" i="27"/>
  <c r="B196" i="27"/>
  <c r="B197" i="27"/>
  <c r="B198" i="27"/>
  <c r="B199" i="27"/>
  <c r="B200" i="27"/>
  <c r="B201" i="27"/>
  <c r="B202" i="27"/>
  <c r="B203" i="27"/>
  <c r="B204" i="27"/>
  <c r="B205" i="27"/>
  <c r="B206" i="27"/>
  <c r="B207" i="27"/>
  <c r="B208" i="27"/>
  <c r="B209" i="27"/>
  <c r="B210" i="27"/>
  <c r="B211" i="27"/>
  <c r="B212" i="27"/>
  <c r="B213" i="27"/>
  <c r="B214" i="27"/>
  <c r="B215" i="27"/>
  <c r="B216" i="27"/>
  <c r="B217" i="27"/>
  <c r="B218" i="27"/>
  <c r="B219" i="27"/>
  <c r="B220" i="27"/>
  <c r="B221" i="27"/>
  <c r="B222" i="27"/>
  <c r="B223" i="27"/>
  <c r="B224" i="27"/>
  <c r="B225" i="27"/>
  <c r="B226" i="27"/>
  <c r="B227" i="27"/>
  <c r="B228" i="27"/>
  <c r="B229" i="27"/>
  <c r="B230" i="27"/>
  <c r="B231" i="27"/>
  <c r="B232" i="27"/>
  <c r="B233" i="27"/>
  <c r="B234" i="27"/>
  <c r="B235" i="27"/>
  <c r="B236" i="27"/>
  <c r="B237" i="27"/>
  <c r="B238" i="27"/>
  <c r="B239" i="27"/>
  <c r="B240" i="27"/>
  <c r="B241" i="27"/>
  <c r="B242" i="27"/>
  <c r="B243" i="27"/>
  <c r="B244" i="27"/>
  <c r="B245" i="27"/>
  <c r="B246" i="27"/>
  <c r="B247" i="27"/>
  <c r="B248" i="27"/>
  <c r="B249" i="27"/>
  <c r="B250" i="27"/>
  <c r="B251" i="27"/>
  <c r="B252" i="27"/>
  <c r="B253" i="27"/>
  <c r="B254" i="27"/>
  <c r="B255" i="27"/>
  <c r="B256" i="27"/>
  <c r="B257" i="27"/>
  <c r="B258" i="27"/>
  <c r="B259" i="27"/>
  <c r="B260" i="27"/>
  <c r="B261" i="27"/>
  <c r="B262" i="27"/>
  <c r="B263" i="27"/>
  <c r="B264" i="27"/>
  <c r="B265" i="27"/>
  <c r="B266" i="27"/>
  <c r="B267" i="27"/>
  <c r="B268" i="27"/>
  <c r="B269" i="27"/>
  <c r="B270" i="27"/>
  <c r="B271" i="27"/>
  <c r="B272" i="27"/>
  <c r="B273" i="27"/>
  <c r="B274" i="27"/>
  <c r="B275" i="27"/>
  <c r="B276" i="27"/>
  <c r="B277" i="27"/>
  <c r="B278" i="27"/>
  <c r="B279" i="27"/>
  <c r="B280" i="27"/>
  <c r="B281" i="27"/>
  <c r="B282" i="27"/>
  <c r="B283" i="27"/>
  <c r="B284" i="27"/>
  <c r="B285" i="27"/>
  <c r="B286" i="27"/>
  <c r="B287" i="27"/>
  <c r="B288" i="27"/>
  <c r="B289" i="27"/>
  <c r="B290" i="27"/>
  <c r="B291" i="27"/>
  <c r="B292" i="27"/>
  <c r="B293" i="27"/>
  <c r="B294" i="27"/>
  <c r="B295" i="27"/>
  <c r="B296" i="27"/>
  <c r="B297" i="27"/>
  <c r="B298" i="27"/>
  <c r="B299" i="27"/>
  <c r="B300" i="27"/>
  <c r="B301" i="27"/>
  <c r="B302" i="27"/>
  <c r="B303" i="27"/>
  <c r="B304" i="27"/>
  <c r="B305" i="27"/>
  <c r="B306" i="27"/>
  <c r="B307" i="27"/>
  <c r="B308" i="27"/>
  <c r="B309" i="27"/>
  <c r="B310" i="27"/>
  <c r="B311" i="27"/>
  <c r="B312" i="27"/>
  <c r="B313" i="27"/>
  <c r="B314" i="27"/>
  <c r="B315" i="27"/>
  <c r="B316" i="27"/>
  <c r="B317" i="27"/>
  <c r="B318" i="27"/>
  <c r="B319" i="27"/>
  <c r="B320" i="27"/>
  <c r="B321" i="27"/>
  <c r="B322" i="27"/>
  <c r="B323" i="27"/>
  <c r="B324" i="27"/>
  <c r="B325" i="27"/>
  <c r="B326" i="27"/>
  <c r="B327" i="27"/>
  <c r="B328" i="27"/>
  <c r="B329" i="27"/>
  <c r="B330" i="27"/>
  <c r="B331" i="27"/>
  <c r="B332" i="27"/>
  <c r="B333" i="27"/>
  <c r="B334" i="27"/>
  <c r="B335" i="27"/>
  <c r="B336" i="27"/>
  <c r="B337" i="27"/>
  <c r="B338" i="27"/>
  <c r="B339" i="27"/>
  <c r="B340" i="27"/>
  <c r="B341" i="27"/>
  <c r="B342" i="27"/>
  <c r="B343" i="27"/>
  <c r="B344" i="27"/>
  <c r="B345" i="27"/>
  <c r="B346" i="27"/>
  <c r="B347" i="27"/>
  <c r="B348" i="27"/>
  <c r="B349" i="27"/>
  <c r="B350" i="27"/>
  <c r="B351" i="27"/>
  <c r="B352" i="27"/>
  <c r="B353" i="27"/>
  <c r="B354" i="27"/>
  <c r="B355" i="27"/>
  <c r="B356" i="27"/>
  <c r="B357" i="27"/>
  <c r="B358" i="27"/>
  <c r="B359" i="27"/>
  <c r="B360" i="27"/>
  <c r="B361" i="27"/>
  <c r="B362" i="27"/>
  <c r="B363" i="27"/>
  <c r="B364" i="27"/>
  <c r="B365" i="27"/>
  <c r="B366" i="27"/>
  <c r="B367" i="27"/>
  <c r="B368" i="27"/>
  <c r="B369" i="27"/>
  <c r="B370" i="27"/>
  <c r="B371" i="27"/>
  <c r="B372" i="27"/>
  <c r="B373" i="27"/>
  <c r="B374" i="27"/>
  <c r="B375" i="27"/>
  <c r="B376" i="27"/>
  <c r="B377" i="27"/>
  <c r="B378" i="27"/>
  <c r="B379" i="27"/>
  <c r="B380" i="27"/>
  <c r="B381" i="27"/>
  <c r="B382" i="27"/>
  <c r="B383" i="27"/>
  <c r="B384" i="27"/>
  <c r="B385" i="27"/>
  <c r="B386" i="27"/>
  <c r="B387" i="27"/>
  <c r="B388" i="27"/>
  <c r="B389" i="27"/>
  <c r="B390" i="27"/>
  <c r="B391" i="27"/>
  <c r="B392" i="27"/>
  <c r="B393" i="27"/>
  <c r="B394" i="27"/>
  <c r="B395" i="27"/>
  <c r="B396" i="27"/>
  <c r="B397" i="27"/>
  <c r="B398" i="27"/>
  <c r="B399" i="27"/>
  <c r="B400" i="27"/>
  <c r="B401" i="27"/>
  <c r="B402" i="27"/>
  <c r="B403" i="27"/>
  <c r="B404" i="27"/>
  <c r="B405" i="27"/>
  <c r="B406" i="27"/>
  <c r="B407" i="27"/>
  <c r="B408" i="27"/>
  <c r="B409" i="27"/>
  <c r="B410" i="27"/>
  <c r="B411" i="27"/>
  <c r="B412" i="27"/>
  <c r="B413" i="27"/>
  <c r="B414" i="27"/>
  <c r="B415" i="27"/>
  <c r="B416" i="27"/>
  <c r="B417" i="27"/>
  <c r="B418" i="27"/>
  <c r="B419" i="27"/>
  <c r="B420" i="27"/>
  <c r="B421" i="27"/>
  <c r="B422" i="27"/>
  <c r="B423" i="27"/>
  <c r="B424" i="27"/>
  <c r="B425" i="27"/>
  <c r="B426" i="27"/>
  <c r="B427" i="27"/>
  <c r="B428" i="27"/>
  <c r="B429" i="27"/>
  <c r="B430" i="27"/>
  <c r="B431" i="27"/>
  <c r="B432" i="27"/>
  <c r="B433" i="27"/>
  <c r="B434" i="27"/>
  <c r="B435" i="27"/>
  <c r="B436" i="27"/>
  <c r="B437" i="27"/>
  <c r="B9" i="27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0" i="26"/>
  <c r="B361" i="26"/>
  <c r="B362" i="26"/>
  <c r="B363" i="26"/>
  <c r="B364" i="26"/>
  <c r="B365" i="26"/>
  <c r="B366" i="26"/>
  <c r="B367" i="26"/>
  <c r="B368" i="26"/>
  <c r="B369" i="26"/>
  <c r="B370" i="26"/>
  <c r="B371" i="26"/>
  <c r="B372" i="26"/>
  <c r="B373" i="26"/>
  <c r="B374" i="26"/>
  <c r="B375" i="26"/>
  <c r="B376" i="26"/>
  <c r="B377" i="26"/>
  <c r="B378" i="26"/>
  <c r="B379" i="26"/>
  <c r="B380" i="26"/>
  <c r="B381" i="26"/>
  <c r="B382" i="26"/>
  <c r="B383" i="26"/>
  <c r="B384" i="26"/>
  <c r="B385" i="26"/>
  <c r="B386" i="26"/>
  <c r="B387" i="26"/>
  <c r="B388" i="26"/>
  <c r="B389" i="26"/>
  <c r="B390" i="26"/>
  <c r="B391" i="26"/>
  <c r="B392" i="26"/>
  <c r="B393" i="26"/>
  <c r="B394" i="26"/>
  <c r="B395" i="26"/>
  <c r="B396" i="26"/>
  <c r="B397" i="26"/>
  <c r="B398" i="26"/>
  <c r="B399" i="26"/>
  <c r="B400" i="26"/>
  <c r="B401" i="26"/>
  <c r="B402" i="26"/>
  <c r="B403" i="26"/>
  <c r="B404" i="26"/>
  <c r="B405" i="26"/>
  <c r="B406" i="26"/>
  <c r="B407" i="26"/>
  <c r="B408" i="26"/>
  <c r="B409" i="26"/>
  <c r="B410" i="26"/>
  <c r="B411" i="26"/>
  <c r="B412" i="26"/>
  <c r="B413" i="26"/>
  <c r="B414" i="26"/>
  <c r="B415" i="26"/>
  <c r="B416" i="26"/>
  <c r="B417" i="26"/>
  <c r="B418" i="26"/>
  <c r="B419" i="26"/>
  <c r="B420" i="26"/>
  <c r="B421" i="26"/>
  <c r="B422" i="26"/>
  <c r="B423" i="26"/>
  <c r="B424" i="26"/>
  <c r="B425" i="26"/>
  <c r="B426" i="26"/>
  <c r="B427" i="26"/>
  <c r="B428" i="26"/>
  <c r="B429" i="26"/>
  <c r="B430" i="26"/>
  <c r="B431" i="26"/>
  <c r="B432" i="26"/>
  <c r="B433" i="26"/>
  <c r="B434" i="26"/>
  <c r="B435" i="26"/>
  <c r="B436" i="26"/>
  <c r="B437" i="26"/>
  <c r="B438" i="26"/>
  <c r="B439" i="26"/>
  <c r="B440" i="26"/>
  <c r="B441" i="26"/>
  <c r="B442" i="26"/>
  <c r="B443" i="26"/>
  <c r="B444" i="26"/>
  <c r="B445" i="26"/>
  <c r="B446" i="26"/>
  <c r="B447" i="26"/>
  <c r="B448" i="26"/>
  <c r="B449" i="26"/>
  <c r="B450" i="26"/>
  <c r="B451" i="26"/>
  <c r="B452" i="26"/>
  <c r="B453" i="26"/>
  <c r="B454" i="26"/>
  <c r="B455" i="26"/>
  <c r="B456" i="26"/>
  <c r="B457" i="26"/>
  <c r="B9" i="26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5" i="25"/>
  <c r="B126" i="25"/>
  <c r="B127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09" i="25"/>
  <c r="B210" i="25"/>
  <c r="B211" i="25"/>
  <c r="B212" i="25"/>
  <c r="B213" i="25"/>
  <c r="B214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1" i="25"/>
  <c r="B252" i="25"/>
  <c r="B253" i="25"/>
  <c r="B254" i="25"/>
  <c r="B255" i="25"/>
  <c r="B256" i="25"/>
  <c r="B257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3" i="25"/>
  <c r="B294" i="25"/>
  <c r="B295" i="25"/>
  <c r="B296" i="25"/>
  <c r="B297" i="25"/>
  <c r="B298" i="25"/>
  <c r="B299" i="25"/>
  <c r="B300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5" i="25"/>
  <c r="B336" i="25"/>
  <c r="B337" i="25"/>
  <c r="B338" i="25"/>
  <c r="B339" i="25"/>
  <c r="B340" i="25"/>
  <c r="B341" i="25"/>
  <c r="B342" i="25"/>
  <c r="B343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7" i="25"/>
  <c r="B378" i="25"/>
  <c r="B379" i="25"/>
  <c r="B380" i="25"/>
  <c r="B381" i="25"/>
  <c r="B382" i="25"/>
  <c r="B383" i="25"/>
  <c r="B384" i="25"/>
  <c r="B385" i="25"/>
  <c r="B386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19" i="25"/>
  <c r="B420" i="25"/>
  <c r="B421" i="25"/>
  <c r="B422" i="25"/>
  <c r="B423" i="25"/>
  <c r="B424" i="25"/>
  <c r="B425" i="25"/>
  <c r="B426" i="25"/>
  <c r="B427" i="25"/>
  <c r="B428" i="25"/>
  <c r="B429" i="25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55" i="25"/>
  <c r="B456" i="25"/>
  <c r="B457" i="25"/>
  <c r="B458" i="25"/>
  <c r="B459" i="25"/>
  <c r="B460" i="25"/>
  <c r="B461" i="25"/>
  <c r="B462" i="25"/>
  <c r="B463" i="25"/>
  <c r="B464" i="25"/>
  <c r="B465" i="25"/>
  <c r="B466" i="25"/>
  <c r="B467" i="25"/>
  <c r="B9" i="25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67" i="24"/>
  <c r="B168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209" i="24"/>
  <c r="B210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51" i="24"/>
  <c r="B252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93" i="24"/>
  <c r="B294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335" i="24"/>
  <c r="B336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371" i="24"/>
  <c r="B372" i="24"/>
  <c r="B373" i="24"/>
  <c r="B374" i="24"/>
  <c r="B375" i="24"/>
  <c r="B376" i="24"/>
  <c r="B377" i="24"/>
  <c r="B378" i="24"/>
  <c r="B379" i="24"/>
  <c r="B380" i="24"/>
  <c r="B381" i="24"/>
  <c r="B382" i="24"/>
  <c r="B383" i="24"/>
  <c r="B384" i="24"/>
  <c r="B385" i="24"/>
  <c r="B386" i="24"/>
  <c r="B387" i="24"/>
  <c r="B388" i="24"/>
  <c r="B389" i="24"/>
  <c r="B390" i="24"/>
  <c r="B391" i="24"/>
  <c r="B392" i="24"/>
  <c r="B393" i="24"/>
  <c r="B394" i="24"/>
  <c r="B395" i="24"/>
  <c r="B396" i="24"/>
  <c r="B397" i="24"/>
  <c r="B398" i="24"/>
  <c r="B399" i="24"/>
  <c r="B400" i="24"/>
  <c r="B401" i="24"/>
  <c r="B402" i="24"/>
  <c r="B403" i="24"/>
  <c r="B404" i="24"/>
  <c r="B405" i="24"/>
  <c r="B406" i="24"/>
  <c r="B407" i="24"/>
  <c r="B408" i="24"/>
  <c r="B409" i="24"/>
  <c r="B9" i="24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263" i="23"/>
  <c r="B264" i="23"/>
  <c r="B265" i="23"/>
  <c r="B266" i="23"/>
  <c r="B267" i="23"/>
  <c r="B268" i="23"/>
  <c r="B269" i="23"/>
  <c r="B270" i="23"/>
  <c r="B271" i="23"/>
  <c r="B272" i="23"/>
  <c r="B273" i="23"/>
  <c r="B274" i="23"/>
  <c r="B275" i="23"/>
  <c r="B276" i="23"/>
  <c r="B277" i="23"/>
  <c r="B278" i="23"/>
  <c r="B279" i="23"/>
  <c r="B280" i="23"/>
  <c r="B281" i="23"/>
  <c r="B282" i="23"/>
  <c r="B283" i="23"/>
  <c r="B284" i="23"/>
  <c r="B285" i="23"/>
  <c r="B286" i="23"/>
  <c r="B287" i="23"/>
  <c r="B288" i="23"/>
  <c r="B289" i="23"/>
  <c r="B290" i="23"/>
  <c r="B291" i="23"/>
  <c r="B292" i="23"/>
  <c r="B293" i="23"/>
  <c r="B294" i="23"/>
  <c r="B295" i="23"/>
  <c r="B296" i="23"/>
  <c r="B297" i="23"/>
  <c r="B298" i="23"/>
  <c r="B299" i="23"/>
  <c r="B300" i="23"/>
  <c r="B301" i="23"/>
  <c r="B302" i="23"/>
  <c r="B303" i="23"/>
  <c r="B304" i="23"/>
  <c r="B305" i="23"/>
  <c r="B306" i="23"/>
  <c r="B307" i="23"/>
  <c r="B308" i="23"/>
  <c r="B309" i="23"/>
  <c r="B310" i="23"/>
  <c r="B311" i="23"/>
  <c r="B312" i="23"/>
  <c r="B313" i="23"/>
  <c r="B314" i="23"/>
  <c r="B315" i="23"/>
  <c r="B316" i="23"/>
  <c r="B317" i="23"/>
  <c r="B318" i="23"/>
  <c r="B319" i="23"/>
  <c r="B320" i="23"/>
  <c r="B321" i="23"/>
  <c r="B322" i="23"/>
  <c r="B323" i="23"/>
  <c r="B324" i="23"/>
  <c r="B325" i="23"/>
  <c r="B326" i="23"/>
  <c r="B327" i="23"/>
  <c r="B328" i="23"/>
  <c r="B329" i="23"/>
  <c r="B330" i="23"/>
  <c r="B331" i="23"/>
  <c r="B332" i="23"/>
  <c r="B333" i="23"/>
  <c r="B334" i="23"/>
  <c r="B335" i="23"/>
  <c r="B336" i="23"/>
  <c r="B337" i="23"/>
  <c r="B338" i="23"/>
  <c r="B339" i="23"/>
  <c r="B340" i="23"/>
  <c r="B341" i="23"/>
  <c r="B342" i="23"/>
  <c r="B343" i="23"/>
  <c r="B344" i="23"/>
  <c r="B345" i="23"/>
  <c r="B346" i="23"/>
  <c r="B347" i="23"/>
  <c r="B348" i="23"/>
  <c r="B349" i="23"/>
  <c r="B350" i="23"/>
  <c r="B351" i="23"/>
  <c r="B352" i="23"/>
  <c r="B353" i="23"/>
  <c r="B354" i="23"/>
  <c r="B355" i="23"/>
  <c r="B356" i="23"/>
  <c r="B357" i="23"/>
  <c r="B358" i="23"/>
  <c r="B359" i="23"/>
  <c r="B360" i="23"/>
  <c r="B361" i="23"/>
  <c r="B362" i="23"/>
  <c r="B363" i="23"/>
  <c r="B364" i="23"/>
  <c r="B365" i="23"/>
  <c r="B366" i="23"/>
  <c r="B367" i="23"/>
  <c r="B368" i="23"/>
  <c r="B369" i="23"/>
  <c r="B370" i="23"/>
  <c r="B371" i="23"/>
  <c r="B372" i="23"/>
  <c r="B373" i="23"/>
  <c r="B374" i="23"/>
  <c r="B375" i="23"/>
  <c r="B376" i="23"/>
  <c r="B377" i="23"/>
  <c r="B378" i="23"/>
  <c r="B379" i="23"/>
  <c r="B380" i="23"/>
  <c r="B381" i="23"/>
  <c r="B382" i="23"/>
  <c r="B383" i="23"/>
  <c r="B384" i="23"/>
  <c r="B385" i="23"/>
  <c r="B386" i="23"/>
  <c r="B387" i="23"/>
  <c r="B388" i="23"/>
  <c r="B389" i="23"/>
  <c r="B390" i="23"/>
  <c r="B391" i="23"/>
  <c r="B392" i="23"/>
  <c r="B393" i="23"/>
  <c r="B394" i="23"/>
  <c r="B395" i="23"/>
  <c r="B396" i="23"/>
  <c r="B397" i="23"/>
  <c r="B398" i="23"/>
  <c r="B399" i="23"/>
  <c r="B400" i="23"/>
  <c r="B401" i="23"/>
  <c r="B402" i="23"/>
  <c r="B403" i="23"/>
  <c r="B404" i="23"/>
  <c r="B405" i="23"/>
  <c r="B406" i="23"/>
  <c r="B407" i="23"/>
  <c r="B408" i="23"/>
  <c r="B409" i="23"/>
  <c r="B410" i="23"/>
  <c r="B411" i="23"/>
  <c r="B412" i="23"/>
  <c r="B413" i="23"/>
  <c r="B414" i="23"/>
  <c r="B415" i="23"/>
  <c r="B416" i="23"/>
  <c r="B417" i="23"/>
  <c r="B418" i="23"/>
  <c r="B419" i="23"/>
  <c r="B420" i="23"/>
  <c r="B421" i="23"/>
  <c r="B422" i="23"/>
  <c r="B423" i="23"/>
  <c r="B424" i="23"/>
  <c r="B425" i="23"/>
  <c r="B426" i="23"/>
  <c r="B427" i="23"/>
  <c r="B428" i="23"/>
  <c r="B429" i="23"/>
  <c r="B430" i="23"/>
  <c r="B431" i="23"/>
  <c r="B432" i="23"/>
  <c r="B433" i="23"/>
  <c r="B434" i="23"/>
  <c r="B435" i="23"/>
  <c r="B436" i="23"/>
  <c r="B437" i="23"/>
  <c r="B438" i="23"/>
  <c r="B439" i="23"/>
  <c r="B440" i="23"/>
  <c r="B441" i="23"/>
  <c r="B442" i="23"/>
  <c r="B443" i="23"/>
  <c r="B444" i="23"/>
  <c r="B445" i="23"/>
  <c r="B446" i="23"/>
  <c r="B447" i="23"/>
  <c r="B448" i="23"/>
  <c r="B449" i="23"/>
  <c r="B450" i="23"/>
  <c r="B451" i="23"/>
  <c r="B452" i="23"/>
  <c r="B453" i="23"/>
  <c r="B454" i="23"/>
  <c r="B455" i="23"/>
  <c r="B456" i="23"/>
  <c r="B457" i="23"/>
  <c r="B458" i="23"/>
  <c r="B459" i="23"/>
  <c r="B460" i="23"/>
  <c r="B461" i="23"/>
  <c r="B462" i="23"/>
  <c r="B463" i="23"/>
  <c r="B464" i="23"/>
  <c r="B465" i="23"/>
  <c r="B466" i="23"/>
  <c r="B467" i="23"/>
  <c r="B468" i="23"/>
  <c r="B469" i="23"/>
  <c r="B470" i="23"/>
  <c r="B471" i="23"/>
  <c r="B472" i="23"/>
  <c r="B473" i="23"/>
  <c r="B474" i="23"/>
  <c r="B475" i="23"/>
  <c r="B476" i="23"/>
  <c r="B477" i="23"/>
  <c r="B478" i="23"/>
  <c r="B479" i="23"/>
  <c r="B480" i="23"/>
  <c r="B481" i="23"/>
  <c r="B482" i="23"/>
  <c r="B483" i="23"/>
  <c r="B484" i="23"/>
  <c r="B485" i="23"/>
  <c r="B486" i="23"/>
  <c r="B487" i="23"/>
  <c r="B488" i="23"/>
  <c r="B489" i="23"/>
  <c r="B490" i="23"/>
  <c r="B491" i="23"/>
  <c r="B492" i="23"/>
  <c r="B493" i="23"/>
  <c r="B494" i="23"/>
  <c r="B495" i="23"/>
  <c r="B496" i="23"/>
  <c r="B497" i="23"/>
  <c r="B498" i="23"/>
  <c r="B499" i="23"/>
  <c r="B500" i="23"/>
  <c r="B501" i="23"/>
  <c r="B502" i="23"/>
  <c r="B503" i="23"/>
  <c r="B504" i="23"/>
  <c r="B505" i="23"/>
  <c r="B506" i="23"/>
  <c r="B507" i="23"/>
  <c r="B508" i="23"/>
  <c r="B509" i="23"/>
  <c r="B510" i="23"/>
  <c r="B511" i="23"/>
  <c r="B512" i="23"/>
  <c r="B513" i="23"/>
  <c r="B514" i="23"/>
  <c r="B515" i="23"/>
  <c r="B516" i="23"/>
  <c r="B517" i="23"/>
  <c r="B518" i="23"/>
  <c r="B519" i="23"/>
  <c r="B520" i="23"/>
  <c r="B521" i="23"/>
  <c r="B522" i="23"/>
  <c r="B523" i="23"/>
  <c r="B524" i="23"/>
  <c r="B525" i="23"/>
  <c r="B526" i="23"/>
  <c r="B527" i="23"/>
  <c r="B528" i="23"/>
  <c r="B529" i="23"/>
  <c r="B530" i="23"/>
  <c r="B531" i="23"/>
  <c r="B532" i="23"/>
  <c r="B533" i="23"/>
  <c r="B534" i="23"/>
  <c r="B535" i="23"/>
  <c r="B536" i="23"/>
  <c r="B537" i="23"/>
  <c r="B538" i="23"/>
  <c r="B539" i="23"/>
  <c r="B540" i="23"/>
  <c r="B541" i="23"/>
  <c r="B542" i="23"/>
  <c r="B543" i="23"/>
  <c r="B544" i="23"/>
  <c r="B545" i="23"/>
  <c r="B546" i="23"/>
  <c r="B547" i="23"/>
  <c r="B548" i="23"/>
  <c r="B549" i="23"/>
  <c r="B550" i="23"/>
  <c r="B9" i="23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9" i="22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225" i="21"/>
  <c r="B226" i="21"/>
  <c r="B227" i="21"/>
  <c r="B228" i="21"/>
  <c r="B229" i="21"/>
  <c r="B230" i="21"/>
  <c r="B231" i="21"/>
  <c r="B232" i="21"/>
  <c r="B233" i="21"/>
  <c r="B234" i="21"/>
  <c r="B235" i="21"/>
  <c r="B236" i="21"/>
  <c r="B237" i="21"/>
  <c r="B238" i="21"/>
  <c r="B239" i="21"/>
  <c r="B240" i="21"/>
  <c r="B241" i="21"/>
  <c r="B242" i="21"/>
  <c r="B243" i="21"/>
  <c r="B244" i="21"/>
  <c r="B245" i="21"/>
  <c r="B246" i="21"/>
  <c r="B247" i="21"/>
  <c r="B248" i="21"/>
  <c r="B249" i="21"/>
  <c r="B250" i="21"/>
  <c r="B251" i="21"/>
  <c r="B252" i="21"/>
  <c r="B253" i="21"/>
  <c r="B254" i="21"/>
  <c r="B255" i="21"/>
  <c r="B256" i="21"/>
  <c r="B257" i="21"/>
  <c r="B258" i="21"/>
  <c r="B259" i="21"/>
  <c r="B260" i="21"/>
  <c r="B261" i="21"/>
  <c r="B262" i="21"/>
  <c r="B263" i="21"/>
  <c r="B264" i="21"/>
  <c r="B265" i="21"/>
  <c r="B266" i="21"/>
  <c r="B267" i="21"/>
  <c r="B268" i="21"/>
  <c r="B269" i="21"/>
  <c r="B270" i="21"/>
  <c r="B271" i="21"/>
  <c r="B272" i="21"/>
  <c r="B273" i="21"/>
  <c r="B274" i="21"/>
  <c r="B275" i="21"/>
  <c r="B276" i="21"/>
  <c r="B277" i="21"/>
  <c r="B278" i="21"/>
  <c r="B279" i="21"/>
  <c r="B280" i="21"/>
  <c r="B281" i="21"/>
  <c r="B282" i="21"/>
  <c r="B283" i="21"/>
  <c r="B284" i="21"/>
  <c r="B285" i="21"/>
  <c r="B286" i="21"/>
  <c r="B287" i="21"/>
  <c r="B288" i="21"/>
  <c r="B289" i="21"/>
  <c r="B290" i="21"/>
  <c r="B291" i="21"/>
  <c r="B292" i="21"/>
  <c r="B293" i="21"/>
  <c r="B294" i="21"/>
  <c r="B295" i="21"/>
  <c r="B296" i="21"/>
  <c r="B297" i="21"/>
  <c r="B298" i="21"/>
  <c r="B299" i="21"/>
  <c r="B300" i="21"/>
  <c r="B301" i="21"/>
  <c r="B302" i="21"/>
  <c r="B303" i="21"/>
  <c r="B304" i="21"/>
  <c r="B305" i="21"/>
  <c r="B306" i="21"/>
  <c r="B307" i="21"/>
  <c r="B308" i="21"/>
  <c r="B309" i="21"/>
  <c r="B310" i="21"/>
  <c r="B311" i="21"/>
  <c r="B312" i="21"/>
  <c r="B313" i="21"/>
  <c r="B314" i="21"/>
  <c r="B315" i="21"/>
  <c r="B316" i="21"/>
  <c r="B317" i="21"/>
  <c r="B318" i="21"/>
  <c r="B319" i="21"/>
  <c r="B320" i="21"/>
  <c r="B321" i="21"/>
  <c r="B322" i="21"/>
  <c r="B323" i="21"/>
  <c r="B324" i="21"/>
  <c r="B325" i="21"/>
  <c r="B326" i="21"/>
  <c r="B327" i="21"/>
  <c r="B328" i="21"/>
  <c r="B329" i="21"/>
  <c r="B330" i="21"/>
  <c r="B331" i="21"/>
  <c r="B332" i="21"/>
  <c r="B333" i="21"/>
  <c r="B334" i="21"/>
  <c r="B335" i="21"/>
  <c r="B336" i="21"/>
  <c r="B337" i="21"/>
  <c r="B338" i="21"/>
  <c r="B339" i="21"/>
  <c r="B340" i="21"/>
  <c r="B341" i="21"/>
  <c r="B342" i="21"/>
  <c r="B343" i="21"/>
  <c r="B344" i="21"/>
  <c r="B345" i="21"/>
  <c r="B346" i="21"/>
  <c r="B347" i="21"/>
  <c r="B348" i="21"/>
  <c r="B349" i="21"/>
  <c r="B350" i="21"/>
  <c r="B351" i="21"/>
  <c r="B352" i="21"/>
  <c r="B353" i="21"/>
  <c r="B354" i="21"/>
  <c r="B355" i="21"/>
  <c r="B356" i="21"/>
  <c r="B357" i="21"/>
  <c r="B358" i="21"/>
  <c r="B359" i="21"/>
  <c r="B360" i="21"/>
  <c r="B361" i="21"/>
  <c r="B362" i="21"/>
  <c r="B363" i="21"/>
  <c r="B364" i="21"/>
  <c r="B365" i="21"/>
  <c r="B366" i="21"/>
  <c r="B367" i="21"/>
  <c r="B368" i="21"/>
  <c r="B369" i="21"/>
  <c r="B370" i="21"/>
  <c r="B371" i="21"/>
  <c r="B372" i="21"/>
  <c r="B373" i="21"/>
  <c r="B374" i="21"/>
  <c r="B9" i="21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403" i="20"/>
  <c r="B404" i="20"/>
  <c r="B405" i="20"/>
  <c r="B406" i="20"/>
  <c r="B407" i="20"/>
  <c r="B408" i="20"/>
  <c r="B409" i="20"/>
  <c r="B410" i="20"/>
  <c r="B411" i="20"/>
  <c r="B412" i="20"/>
  <c r="B413" i="20"/>
  <c r="B414" i="20"/>
  <c r="B415" i="20"/>
  <c r="B416" i="20"/>
  <c r="B417" i="20"/>
  <c r="B418" i="20"/>
  <c r="B419" i="20"/>
  <c r="B420" i="20"/>
  <c r="B421" i="20"/>
  <c r="B422" i="20"/>
  <c r="B423" i="20"/>
  <c r="B424" i="20"/>
  <c r="B425" i="20"/>
  <c r="B426" i="20"/>
  <c r="B427" i="20"/>
  <c r="B428" i="20"/>
  <c r="B429" i="20"/>
  <c r="B430" i="20"/>
  <c r="B431" i="20"/>
  <c r="B432" i="20"/>
  <c r="B433" i="20"/>
  <c r="B434" i="20"/>
  <c r="B435" i="20"/>
  <c r="B436" i="20"/>
  <c r="B437" i="20"/>
  <c r="B438" i="20"/>
  <c r="B439" i="20"/>
  <c r="B440" i="20"/>
  <c r="B441" i="20"/>
  <c r="B442" i="20"/>
  <c r="B443" i="20"/>
  <c r="B444" i="20"/>
  <c r="B445" i="20"/>
  <c r="B446" i="20"/>
  <c r="B447" i="20"/>
  <c r="B448" i="20"/>
  <c r="B449" i="20"/>
  <c r="B450" i="20"/>
  <c r="B451" i="20"/>
  <c r="B452" i="20"/>
  <c r="B453" i="20"/>
  <c r="B454" i="20"/>
  <c r="B455" i="20"/>
  <c r="B456" i="20"/>
  <c r="B457" i="20"/>
  <c r="B458" i="20"/>
  <c r="B459" i="20"/>
  <c r="B460" i="20"/>
  <c r="B461" i="20"/>
  <c r="B462" i="20"/>
  <c r="B463" i="20"/>
  <c r="B464" i="20"/>
  <c r="B465" i="20"/>
  <c r="B466" i="20"/>
  <c r="B467" i="20"/>
  <c r="B468" i="20"/>
  <c r="B469" i="20"/>
  <c r="B470" i="20"/>
  <c r="B471" i="20"/>
  <c r="B472" i="20"/>
  <c r="B473" i="20"/>
  <c r="B474" i="20"/>
  <c r="B475" i="20"/>
  <c r="B476" i="20"/>
  <c r="B477" i="20"/>
  <c r="B478" i="20"/>
  <c r="B479" i="20"/>
  <c r="B480" i="20"/>
  <c r="B9" i="20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1002" i="18"/>
  <c r="B1003" i="18"/>
  <c r="B1004" i="18"/>
  <c r="B1005" i="18"/>
  <c r="B1006" i="18"/>
  <c r="B1007" i="18"/>
  <c r="B1008" i="18"/>
  <c r="B1009" i="18"/>
  <c r="B1010" i="18"/>
  <c r="B1011" i="18"/>
  <c r="B1012" i="18"/>
  <c r="B1013" i="18"/>
  <c r="B1014" i="18"/>
  <c r="B1015" i="18"/>
  <c r="B1016" i="18"/>
  <c r="B1017" i="18"/>
  <c r="B1018" i="18"/>
  <c r="B1019" i="18"/>
  <c r="B1020" i="18"/>
  <c r="B1021" i="18"/>
  <c r="B1022" i="18"/>
  <c r="B1023" i="18"/>
  <c r="B1024" i="18"/>
  <c r="B1025" i="18"/>
  <c r="B1026" i="18"/>
  <c r="B1027" i="18"/>
  <c r="B1028" i="18"/>
  <c r="B1029" i="18"/>
  <c r="B1030" i="18"/>
  <c r="B1031" i="18"/>
  <c r="B1032" i="18"/>
  <c r="B1033" i="18"/>
  <c r="B1034" i="18"/>
  <c r="B1035" i="18"/>
  <c r="B1036" i="18"/>
  <c r="B1037" i="18"/>
  <c r="B1038" i="18"/>
  <c r="B1039" i="18"/>
  <c r="B1040" i="18"/>
  <c r="B1041" i="18"/>
  <c r="B1042" i="18"/>
  <c r="B1043" i="18"/>
  <c r="B1044" i="18"/>
  <c r="B1045" i="18"/>
  <c r="B1046" i="18"/>
  <c r="B1047" i="18"/>
  <c r="B1048" i="18"/>
  <c r="B1049" i="18"/>
  <c r="B1050" i="18"/>
  <c r="B1051" i="18"/>
  <c r="B1052" i="18"/>
  <c r="B1053" i="18"/>
  <c r="B1054" i="18"/>
  <c r="B1055" i="18"/>
  <c r="B1056" i="18"/>
  <c r="B1057" i="18"/>
  <c r="B1058" i="18"/>
  <c r="B1059" i="18"/>
  <c r="B1060" i="18"/>
  <c r="B1061" i="18"/>
  <c r="B1062" i="18"/>
  <c r="B1063" i="18"/>
  <c r="B1064" i="18"/>
  <c r="B1065" i="18"/>
  <c r="B1066" i="18"/>
  <c r="B1067" i="18"/>
  <c r="B1068" i="18"/>
  <c r="B1069" i="18"/>
  <c r="B1070" i="18"/>
  <c r="B1071" i="18"/>
  <c r="B1072" i="18"/>
  <c r="B1073" i="18"/>
  <c r="B1074" i="18"/>
  <c r="B1075" i="18"/>
  <c r="B1076" i="18"/>
  <c r="B1077" i="18"/>
  <c r="B1078" i="18"/>
  <c r="B9" i="18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205" i="17"/>
  <c r="B206" i="17"/>
  <c r="B207" i="17"/>
  <c r="B208" i="17"/>
  <c r="B209" i="17"/>
  <c r="B210" i="17"/>
  <c r="B211" i="17"/>
  <c r="B212" i="17"/>
  <c r="B213" i="17"/>
  <c r="B214" i="17"/>
  <c r="B215" i="17"/>
  <c r="B216" i="17"/>
  <c r="B217" i="17"/>
  <c r="B218" i="17"/>
  <c r="B219" i="17"/>
  <c r="B220" i="17"/>
  <c r="B221" i="17"/>
  <c r="B222" i="17"/>
  <c r="B223" i="17"/>
  <c r="B224" i="17"/>
  <c r="B225" i="17"/>
  <c r="B226" i="17"/>
  <c r="B227" i="17"/>
  <c r="B228" i="17"/>
  <c r="B229" i="17"/>
  <c r="B230" i="17"/>
  <c r="B231" i="17"/>
  <c r="B232" i="17"/>
  <c r="B233" i="17"/>
  <c r="B234" i="17"/>
  <c r="B235" i="17"/>
  <c r="B236" i="17"/>
  <c r="B237" i="17"/>
  <c r="B238" i="17"/>
  <c r="B239" i="17"/>
  <c r="B240" i="17"/>
  <c r="B241" i="17"/>
  <c r="B242" i="17"/>
  <c r="B243" i="17"/>
  <c r="B244" i="17"/>
  <c r="B245" i="17"/>
  <c r="B246" i="17"/>
  <c r="B247" i="17"/>
  <c r="B248" i="17"/>
  <c r="B249" i="17"/>
  <c r="B250" i="17"/>
  <c r="B251" i="17"/>
  <c r="B252" i="17"/>
  <c r="B253" i="17"/>
  <c r="B254" i="17"/>
  <c r="B255" i="17"/>
  <c r="B256" i="17"/>
  <c r="B257" i="17"/>
  <c r="B258" i="17"/>
  <c r="B259" i="17"/>
  <c r="B260" i="17"/>
  <c r="B261" i="17"/>
  <c r="B262" i="17"/>
  <c r="B263" i="17"/>
  <c r="B264" i="17"/>
  <c r="B265" i="17"/>
  <c r="B266" i="17"/>
  <c r="B267" i="17"/>
  <c r="B268" i="17"/>
  <c r="B269" i="17"/>
  <c r="B270" i="17"/>
  <c r="B271" i="17"/>
  <c r="B272" i="17"/>
  <c r="B273" i="17"/>
  <c r="B274" i="17"/>
  <c r="B275" i="17"/>
  <c r="B276" i="17"/>
  <c r="B277" i="17"/>
  <c r="B278" i="17"/>
  <c r="B279" i="17"/>
  <c r="B280" i="17"/>
  <c r="B281" i="17"/>
  <c r="B282" i="17"/>
  <c r="B283" i="17"/>
  <c r="B284" i="17"/>
  <c r="B285" i="17"/>
  <c r="B286" i="17"/>
  <c r="B287" i="17"/>
  <c r="B288" i="17"/>
  <c r="B289" i="17"/>
  <c r="B290" i="17"/>
  <c r="B291" i="17"/>
  <c r="B292" i="17"/>
  <c r="B293" i="17"/>
  <c r="B294" i="17"/>
  <c r="B295" i="17"/>
  <c r="B296" i="17"/>
  <c r="B297" i="17"/>
  <c r="B298" i="17"/>
  <c r="B299" i="17"/>
  <c r="B300" i="17"/>
  <c r="B301" i="17"/>
  <c r="B302" i="17"/>
  <c r="B303" i="17"/>
  <c r="B304" i="17"/>
  <c r="B305" i="17"/>
  <c r="B306" i="17"/>
  <c r="B307" i="17"/>
  <c r="B308" i="17"/>
  <c r="B309" i="17"/>
  <c r="B310" i="17"/>
  <c r="B311" i="17"/>
  <c r="B312" i="17"/>
  <c r="B313" i="17"/>
  <c r="B314" i="17"/>
  <c r="B315" i="17"/>
  <c r="B316" i="17"/>
  <c r="B317" i="17"/>
  <c r="B318" i="17"/>
  <c r="B319" i="17"/>
  <c r="B320" i="17"/>
  <c r="B321" i="17"/>
  <c r="B322" i="17"/>
  <c r="B323" i="17"/>
  <c r="B324" i="17"/>
  <c r="B325" i="17"/>
  <c r="B326" i="17"/>
  <c r="B327" i="17"/>
  <c r="B328" i="17"/>
  <c r="B329" i="17"/>
  <c r="B330" i="17"/>
  <c r="B331" i="17"/>
  <c r="B332" i="17"/>
  <c r="B333" i="17"/>
  <c r="B334" i="17"/>
  <c r="B335" i="17"/>
  <c r="B336" i="17"/>
  <c r="B337" i="17"/>
  <c r="B338" i="17"/>
  <c r="B339" i="17"/>
  <c r="B340" i="17"/>
  <c r="B341" i="17"/>
  <c r="B342" i="17"/>
  <c r="B343" i="17"/>
  <c r="B344" i="17"/>
  <c r="B345" i="17"/>
  <c r="B346" i="17"/>
  <c r="B347" i="17"/>
  <c r="B348" i="17"/>
  <c r="B349" i="17"/>
  <c r="B350" i="17"/>
  <c r="B351" i="17"/>
  <c r="B352" i="17"/>
  <c r="B353" i="17"/>
  <c r="B354" i="17"/>
  <c r="B355" i="17"/>
  <c r="B356" i="17"/>
  <c r="B357" i="17"/>
  <c r="B358" i="17"/>
  <c r="B359" i="17"/>
  <c r="B360" i="17"/>
  <c r="B361" i="17"/>
  <c r="B362" i="17"/>
  <c r="B363" i="17"/>
  <c r="B364" i="17"/>
  <c r="B365" i="17"/>
  <c r="B366" i="17"/>
  <c r="B367" i="17"/>
  <c r="B368" i="17"/>
  <c r="B369" i="17"/>
  <c r="B370" i="17"/>
  <c r="B371" i="17"/>
  <c r="B372" i="17"/>
  <c r="B373" i="17"/>
  <c r="B374" i="17"/>
  <c r="B375" i="17"/>
  <c r="B376" i="17"/>
  <c r="B377" i="17"/>
  <c r="B378" i="17"/>
  <c r="B379" i="17"/>
  <c r="B380" i="17"/>
  <c r="B381" i="17"/>
  <c r="B382" i="17"/>
  <c r="B383" i="17"/>
  <c r="B384" i="17"/>
  <c r="B385" i="17"/>
  <c r="B386" i="17"/>
  <c r="B387" i="17"/>
  <c r="B388" i="17"/>
  <c r="B389" i="17"/>
  <c r="B390" i="17"/>
  <c r="B391" i="17"/>
  <c r="B392" i="17"/>
  <c r="B393" i="17"/>
  <c r="B394" i="17"/>
  <c r="B395" i="17"/>
  <c r="B396" i="17"/>
  <c r="B397" i="17"/>
  <c r="B398" i="17"/>
  <c r="B399" i="17"/>
  <c r="B400" i="17"/>
  <c r="B401" i="17"/>
  <c r="B402" i="17"/>
  <c r="B403" i="17"/>
  <c r="B404" i="17"/>
  <c r="B405" i="17"/>
  <c r="B406" i="17"/>
  <c r="B407" i="17"/>
  <c r="B408" i="17"/>
  <c r="B409" i="17"/>
  <c r="B410" i="17"/>
  <c r="B411" i="17"/>
  <c r="B412" i="17"/>
  <c r="B413" i="17"/>
  <c r="B414" i="17"/>
  <c r="B415" i="17"/>
  <c r="B416" i="17"/>
  <c r="B417" i="17"/>
  <c r="B418" i="17"/>
  <c r="B419" i="17"/>
  <c r="B420" i="17"/>
  <c r="B421" i="17"/>
  <c r="B422" i="17"/>
  <c r="B423" i="17"/>
  <c r="B424" i="17"/>
  <c r="B425" i="17"/>
  <c r="B426" i="17"/>
  <c r="B427" i="17"/>
  <c r="B428" i="17"/>
  <c r="B429" i="17"/>
  <c r="B430" i="17"/>
  <c r="B431" i="17"/>
  <c r="B432" i="17"/>
  <c r="B433" i="17"/>
  <c r="B434" i="17"/>
  <c r="B435" i="17"/>
  <c r="B436" i="17"/>
  <c r="B437" i="17"/>
  <c r="B438" i="17"/>
  <c r="B439" i="17"/>
  <c r="B440" i="17"/>
  <c r="B441" i="17"/>
  <c r="B442" i="17"/>
  <c r="B443" i="17"/>
  <c r="B444" i="17"/>
  <c r="B445" i="17"/>
  <c r="B446" i="17"/>
  <c r="B447" i="17"/>
  <c r="B448" i="17"/>
  <c r="B449" i="17"/>
  <c r="B450" i="17"/>
  <c r="B451" i="17"/>
  <c r="B452" i="17"/>
  <c r="B453" i="17"/>
  <c r="B454" i="17"/>
  <c r="B455" i="17"/>
  <c r="B456" i="17"/>
  <c r="B457" i="17"/>
  <c r="B458" i="17"/>
  <c r="B459" i="17"/>
  <c r="B460" i="17"/>
  <c r="B461" i="17"/>
  <c r="B462" i="17"/>
  <c r="B463" i="17"/>
  <c r="B464" i="17"/>
  <c r="B465" i="17"/>
  <c r="B466" i="17"/>
  <c r="B467" i="17"/>
  <c r="B468" i="17"/>
  <c r="B469" i="17"/>
  <c r="B470" i="17"/>
  <c r="B471" i="17"/>
  <c r="B472" i="17"/>
  <c r="B473" i="17"/>
  <c r="B474" i="17"/>
  <c r="B475" i="17"/>
  <c r="B476" i="17"/>
  <c r="B477" i="17"/>
  <c r="B478" i="17"/>
  <c r="B479" i="17"/>
  <c r="B480" i="17"/>
  <c r="B481" i="17"/>
  <c r="B482" i="17"/>
  <c r="B483" i="17"/>
  <c r="B484" i="17"/>
  <c r="B485" i="17"/>
  <c r="B486" i="17"/>
  <c r="B487" i="17"/>
  <c r="B488" i="17"/>
  <c r="B489" i="17"/>
  <c r="B490" i="17"/>
  <c r="B491" i="17"/>
  <c r="B492" i="17"/>
  <c r="B493" i="17"/>
  <c r="B494" i="17"/>
  <c r="B495" i="17"/>
  <c r="B496" i="17"/>
  <c r="B497" i="17"/>
  <c r="B498" i="17"/>
  <c r="B499" i="17"/>
  <c r="B500" i="17"/>
  <c r="B501" i="17"/>
  <c r="B502" i="17"/>
  <c r="B503" i="17"/>
  <c r="B504" i="17"/>
  <c r="B505" i="17"/>
  <c r="B506" i="17"/>
  <c r="B507" i="17"/>
  <c r="B508" i="17"/>
  <c r="B509" i="17"/>
  <c r="B510" i="17"/>
  <c r="B511" i="17"/>
  <c r="B512" i="17"/>
  <c r="B513" i="17"/>
  <c r="B514" i="17"/>
  <c r="B515" i="17"/>
  <c r="B516" i="17"/>
  <c r="B517" i="17"/>
  <c r="B518" i="17"/>
  <c r="B519" i="17"/>
  <c r="B520" i="17"/>
  <c r="B521" i="17"/>
  <c r="B522" i="17"/>
  <c r="B523" i="17"/>
  <c r="B524" i="17"/>
  <c r="B525" i="17"/>
  <c r="B526" i="17"/>
  <c r="B527" i="17"/>
  <c r="B528" i="17"/>
  <c r="B529" i="17"/>
  <c r="B530" i="17"/>
  <c r="B531" i="17"/>
  <c r="B532" i="17"/>
  <c r="B533" i="17"/>
  <c r="B534" i="17"/>
  <c r="B535" i="17"/>
  <c r="B536" i="17"/>
  <c r="B537" i="17"/>
  <c r="B538" i="17"/>
  <c r="B539" i="17"/>
  <c r="B540" i="17"/>
  <c r="B541" i="17"/>
  <c r="B542" i="17"/>
  <c r="B543" i="17"/>
  <c r="B544" i="17"/>
  <c r="B545" i="17"/>
  <c r="B546" i="17"/>
  <c r="B547" i="17"/>
  <c r="B548" i="17"/>
  <c r="B549" i="17"/>
  <c r="B550" i="17"/>
  <c r="B551" i="17"/>
  <c r="B552" i="17"/>
  <c r="B553" i="17"/>
  <c r="B554" i="17"/>
  <c r="B555" i="17"/>
  <c r="B556" i="17"/>
  <c r="B557" i="17"/>
  <c r="B558" i="17"/>
  <c r="B559" i="17"/>
  <c r="B560" i="17"/>
  <c r="B561" i="17"/>
  <c r="B562" i="17"/>
  <c r="B563" i="17"/>
  <c r="B564" i="17"/>
  <c r="B565" i="17"/>
  <c r="B566" i="17"/>
  <c r="B567" i="17"/>
  <c r="B568" i="17"/>
  <c r="B569" i="17"/>
  <c r="B570" i="17"/>
  <c r="B571" i="17"/>
  <c r="B572" i="17"/>
  <c r="B573" i="17"/>
  <c r="B574" i="17"/>
  <c r="B575" i="17"/>
  <c r="B576" i="17"/>
  <c r="B577" i="17"/>
  <c r="B578" i="17"/>
  <c r="B579" i="17"/>
  <c r="B580" i="17"/>
  <c r="B581" i="17"/>
  <c r="B582" i="17"/>
  <c r="B583" i="17"/>
  <c r="B584" i="17"/>
  <c r="B585" i="17"/>
  <c r="B586" i="17"/>
  <c r="B587" i="17"/>
  <c r="B588" i="17"/>
  <c r="B589" i="17"/>
  <c r="B590" i="17"/>
  <c r="B591" i="17"/>
  <c r="B592" i="17"/>
  <c r="B593" i="17"/>
  <c r="B594" i="17"/>
  <c r="B595" i="17"/>
  <c r="B596" i="17"/>
  <c r="B597" i="17"/>
  <c r="B598" i="17"/>
  <c r="B599" i="17"/>
  <c r="B600" i="17"/>
  <c r="B601" i="17"/>
  <c r="B602" i="17"/>
  <c r="B603" i="17"/>
  <c r="B604" i="17"/>
  <c r="B605" i="17"/>
  <c r="B606" i="17"/>
  <c r="B607" i="17"/>
  <c r="B608" i="17"/>
  <c r="B609" i="17"/>
  <c r="B610" i="17"/>
  <c r="B611" i="17"/>
  <c r="B612" i="17"/>
  <c r="B613" i="17"/>
  <c r="B614" i="17"/>
  <c r="B615" i="17"/>
  <c r="B616" i="17"/>
  <c r="B617" i="17"/>
  <c r="B618" i="17"/>
  <c r="B619" i="17"/>
  <c r="B620" i="17"/>
  <c r="B621" i="17"/>
  <c r="B622" i="17"/>
  <c r="B623" i="17"/>
  <c r="B624" i="17"/>
  <c r="B625" i="17"/>
  <c r="B626" i="17"/>
  <c r="B627" i="17"/>
  <c r="B628" i="17"/>
  <c r="B629" i="17"/>
  <c r="B630" i="17"/>
  <c r="B631" i="17"/>
  <c r="B632" i="17"/>
  <c r="B633" i="17"/>
  <c r="B634" i="17"/>
  <c r="B635" i="17"/>
  <c r="B636" i="17"/>
  <c r="B637" i="17"/>
  <c r="B638" i="17"/>
  <c r="B639" i="17"/>
  <c r="B640" i="17"/>
  <c r="B641" i="17"/>
  <c r="B642" i="17"/>
  <c r="B643" i="17"/>
  <c r="B644" i="17"/>
  <c r="B645" i="17"/>
  <c r="B646" i="17"/>
  <c r="B647" i="17"/>
  <c r="B648" i="17"/>
  <c r="B649" i="17"/>
  <c r="B650" i="17"/>
  <c r="B651" i="17"/>
  <c r="B652" i="17"/>
  <c r="B653" i="17"/>
  <c r="B654" i="17"/>
  <c r="B655" i="17"/>
  <c r="B656" i="17"/>
  <c r="B657" i="17"/>
  <c r="B658" i="17"/>
  <c r="B659" i="17"/>
  <c r="B660" i="17"/>
  <c r="B661" i="17"/>
  <c r="B662" i="17"/>
  <c r="B663" i="17"/>
  <c r="B664" i="17"/>
  <c r="B665" i="17"/>
  <c r="B666" i="17"/>
  <c r="B667" i="17"/>
  <c r="B668" i="17"/>
  <c r="B669" i="17"/>
  <c r="B670" i="17"/>
  <c r="B671" i="17"/>
  <c r="B672" i="17"/>
  <c r="B673" i="17"/>
  <c r="B674" i="17"/>
  <c r="B675" i="17"/>
  <c r="B676" i="17"/>
  <c r="B677" i="17"/>
  <c r="B678" i="17"/>
  <c r="B679" i="17"/>
  <c r="B680" i="17"/>
  <c r="B681" i="17"/>
  <c r="B682" i="17"/>
  <c r="B683" i="17"/>
  <c r="B684" i="17"/>
  <c r="B685" i="17"/>
  <c r="B686" i="17"/>
  <c r="B687" i="17"/>
  <c r="B688" i="17"/>
  <c r="B689" i="17"/>
  <c r="B690" i="17"/>
  <c r="B691" i="17"/>
  <c r="B692" i="17"/>
  <c r="B693" i="17"/>
  <c r="B694" i="17"/>
  <c r="B695" i="17"/>
  <c r="B696" i="17"/>
  <c r="B697" i="17"/>
  <c r="B698" i="17"/>
  <c r="B699" i="17"/>
  <c r="B700" i="17"/>
  <c r="B701" i="17"/>
  <c r="B702" i="17"/>
  <c r="B703" i="17"/>
  <c r="B704" i="17"/>
  <c r="B705" i="17"/>
  <c r="B706" i="17"/>
  <c r="B707" i="17"/>
  <c r="B708" i="17"/>
  <c r="B709" i="17"/>
  <c r="B710" i="17"/>
  <c r="B711" i="17"/>
  <c r="B712" i="17"/>
  <c r="B713" i="17"/>
  <c r="B714" i="17"/>
  <c r="B715" i="17"/>
  <c r="B716" i="17"/>
  <c r="B717" i="17"/>
  <c r="B718" i="17"/>
  <c r="B719" i="17"/>
  <c r="B720" i="17"/>
  <c r="B721" i="17"/>
  <c r="B722" i="17"/>
  <c r="B723" i="17"/>
  <c r="B724" i="17"/>
  <c r="B725" i="17"/>
  <c r="B726" i="17"/>
  <c r="B727" i="17"/>
  <c r="B728" i="17"/>
  <c r="B729" i="17"/>
  <c r="B730" i="17"/>
  <c r="B731" i="17"/>
  <c r="B732" i="17"/>
  <c r="B733" i="17"/>
  <c r="B734" i="17"/>
  <c r="B735" i="17"/>
  <c r="B736" i="17"/>
  <c r="B737" i="17"/>
  <c r="B738" i="17"/>
  <c r="B739" i="17"/>
  <c r="B740" i="17"/>
  <c r="B741" i="17"/>
  <c r="B742" i="17"/>
  <c r="B743" i="17"/>
  <c r="B744" i="17"/>
  <c r="B745" i="17"/>
  <c r="B746" i="17"/>
  <c r="B747" i="17"/>
  <c r="B748" i="17"/>
  <c r="B749" i="17"/>
  <c r="B750" i="17"/>
  <c r="B751" i="17"/>
  <c r="B752" i="17"/>
  <c r="B753" i="17"/>
  <c r="B754" i="17"/>
  <c r="B755" i="17"/>
  <c r="B756" i="17"/>
  <c r="B757" i="17"/>
  <c r="B758" i="17"/>
  <c r="B759" i="17"/>
  <c r="B760" i="17"/>
  <c r="B761" i="17"/>
  <c r="B762" i="17"/>
  <c r="B763" i="17"/>
  <c r="B764" i="17"/>
  <c r="B765" i="17"/>
  <c r="B766" i="17"/>
  <c r="B767" i="17"/>
  <c r="B768" i="17"/>
  <c r="B769" i="17"/>
  <c r="B770" i="17"/>
  <c r="B771" i="17"/>
  <c r="B772" i="17"/>
  <c r="B773" i="17"/>
  <c r="B774" i="17"/>
  <c r="B775" i="17"/>
  <c r="B776" i="17"/>
  <c r="B777" i="17"/>
  <c r="B778" i="17"/>
  <c r="B779" i="17"/>
  <c r="B780" i="17"/>
  <c r="B781" i="17"/>
  <c r="B782" i="17"/>
  <c r="B783" i="17"/>
  <c r="B784" i="17"/>
  <c r="B785" i="17"/>
  <c r="B786" i="17"/>
  <c r="B787" i="17"/>
  <c r="B788" i="17"/>
  <c r="B789" i="17"/>
  <c r="B790" i="17"/>
  <c r="B791" i="17"/>
  <c r="B792" i="17"/>
  <c r="B793" i="17"/>
  <c r="B794" i="17"/>
  <c r="B795" i="17"/>
  <c r="B796" i="17"/>
  <c r="B797" i="17"/>
  <c r="B798" i="17"/>
  <c r="B799" i="17"/>
  <c r="B800" i="17"/>
  <c r="B801" i="17"/>
  <c r="B802" i="17"/>
  <c r="B803" i="17"/>
  <c r="B804" i="17"/>
  <c r="B805" i="17"/>
  <c r="B806" i="17"/>
  <c r="B807" i="17"/>
  <c r="B808" i="17"/>
  <c r="B809" i="17"/>
  <c r="B810" i="17"/>
  <c r="B811" i="17"/>
  <c r="B812" i="17"/>
  <c r="B813" i="17"/>
  <c r="B814" i="17"/>
  <c r="B815" i="17"/>
  <c r="B816" i="17"/>
  <c r="B817" i="17"/>
  <c r="B818" i="17"/>
  <c r="B819" i="17"/>
  <c r="B820" i="17"/>
  <c r="B821" i="17"/>
  <c r="B822" i="17"/>
  <c r="B823" i="17"/>
  <c r="B824" i="17"/>
  <c r="B825" i="17"/>
  <c r="B826" i="17"/>
  <c r="B827" i="17"/>
  <c r="B828" i="17"/>
  <c r="B829" i="17"/>
  <c r="B830" i="17"/>
  <c r="B831" i="17"/>
  <c r="B832" i="17"/>
  <c r="B833" i="17"/>
  <c r="B834" i="17"/>
  <c r="B835" i="17"/>
  <c r="B836" i="17"/>
  <c r="B837" i="17"/>
  <c r="B838" i="17"/>
  <c r="B839" i="17"/>
  <c r="B840" i="17"/>
  <c r="B841" i="17"/>
  <c r="B842" i="17"/>
  <c r="B843" i="17"/>
  <c r="B844" i="17"/>
  <c r="B845" i="17"/>
  <c r="B846" i="17"/>
  <c r="B847" i="17"/>
  <c r="B848" i="17"/>
  <c r="B849" i="17"/>
  <c r="B850" i="17"/>
  <c r="B851" i="17"/>
  <c r="B852" i="17"/>
  <c r="B853" i="17"/>
  <c r="B854" i="17"/>
  <c r="B855" i="17"/>
  <c r="B856" i="17"/>
  <c r="B857" i="17"/>
  <c r="B858" i="17"/>
  <c r="B859" i="17"/>
  <c r="B860" i="17"/>
  <c r="B861" i="17"/>
  <c r="B862" i="17"/>
  <c r="B863" i="17"/>
  <c r="B864" i="17"/>
  <c r="B865" i="17"/>
  <c r="B866" i="17"/>
  <c r="B867" i="17"/>
  <c r="B868" i="17"/>
  <c r="B869" i="17"/>
  <c r="B870" i="17"/>
  <c r="B871" i="17"/>
  <c r="B872" i="17"/>
  <c r="B873" i="17"/>
  <c r="B874" i="17"/>
  <c r="B875" i="17"/>
  <c r="B876" i="17"/>
  <c r="B877" i="17"/>
  <c r="B878" i="17"/>
  <c r="B879" i="17"/>
  <c r="B880" i="17"/>
  <c r="B881" i="17"/>
  <c r="B882" i="17"/>
  <c r="B883" i="17"/>
  <c r="B884" i="17"/>
  <c r="B885" i="17"/>
  <c r="B886" i="17"/>
  <c r="B887" i="17"/>
  <c r="B888" i="17"/>
  <c r="B889" i="17"/>
  <c r="B890" i="17"/>
  <c r="B891" i="17"/>
  <c r="B892" i="17"/>
  <c r="B893" i="17"/>
  <c r="B894" i="17"/>
  <c r="B895" i="17"/>
  <c r="B896" i="17"/>
  <c r="B897" i="17"/>
  <c r="B898" i="17"/>
  <c r="B899" i="17"/>
  <c r="B900" i="17"/>
  <c r="B901" i="17"/>
  <c r="B902" i="17"/>
  <c r="B903" i="17"/>
  <c r="B904" i="17"/>
  <c r="B905" i="17"/>
  <c r="B906" i="17"/>
  <c r="B907" i="17"/>
  <c r="B908" i="17"/>
  <c r="B909" i="17"/>
  <c r="B910" i="17"/>
  <c r="B911" i="17"/>
  <c r="B912" i="17"/>
  <c r="B913" i="17"/>
  <c r="B914" i="17"/>
  <c r="B915" i="17"/>
  <c r="B916" i="17"/>
  <c r="B917" i="17"/>
  <c r="B918" i="17"/>
  <c r="B919" i="17"/>
  <c r="B920" i="17"/>
  <c r="B921" i="17"/>
  <c r="B922" i="17"/>
  <c r="B923" i="17"/>
  <c r="B924" i="17"/>
  <c r="B925" i="17"/>
  <c r="B926" i="17"/>
  <c r="B927" i="17"/>
  <c r="B928" i="17"/>
  <c r="B929" i="17"/>
  <c r="B930" i="17"/>
  <c r="B931" i="17"/>
  <c r="B932" i="17"/>
  <c r="B933" i="17"/>
  <c r="B934" i="17"/>
  <c r="B935" i="17"/>
  <c r="B936" i="17"/>
  <c r="B937" i="17"/>
  <c r="B938" i="17"/>
  <c r="B939" i="17"/>
  <c r="B940" i="17"/>
  <c r="B941" i="17"/>
  <c r="B942" i="17"/>
  <c r="B943" i="17"/>
  <c r="B944" i="17"/>
  <c r="B945" i="17"/>
  <c r="B946" i="17"/>
  <c r="B947" i="17"/>
  <c r="B948" i="17"/>
  <c r="B949" i="17"/>
  <c r="B950" i="17"/>
  <c r="B951" i="17"/>
  <c r="B952" i="17"/>
  <c r="B953" i="17"/>
  <c r="B954" i="17"/>
  <c r="B955" i="17"/>
  <c r="B956" i="17"/>
  <c r="B957" i="17"/>
  <c r="B958" i="17"/>
  <c r="B959" i="17"/>
  <c r="B960" i="17"/>
  <c r="B961" i="17"/>
  <c r="B962" i="17"/>
  <c r="B963" i="17"/>
  <c r="B964" i="17"/>
  <c r="B965" i="17"/>
  <c r="B966" i="17"/>
  <c r="B967" i="17"/>
  <c r="B968" i="17"/>
  <c r="B969" i="17"/>
  <c r="B970" i="17"/>
  <c r="B971" i="17"/>
  <c r="B972" i="17"/>
  <c r="B973" i="17"/>
  <c r="B974" i="17"/>
  <c r="B975" i="17"/>
  <c r="B976" i="17"/>
  <c r="B977" i="17"/>
  <c r="B978" i="17"/>
  <c r="B979" i="17"/>
  <c r="B980" i="17"/>
  <c r="B981" i="17"/>
  <c r="B982" i="17"/>
  <c r="B983" i="17"/>
  <c r="B984" i="17"/>
  <c r="B985" i="17"/>
  <c r="B986" i="17"/>
  <c r="B987" i="17"/>
  <c r="B988" i="17"/>
  <c r="B989" i="17"/>
  <c r="B990" i="17"/>
  <c r="B991" i="17"/>
  <c r="B992" i="17"/>
  <c r="B993" i="17"/>
  <c r="B994" i="17"/>
  <c r="B995" i="17"/>
  <c r="B996" i="17"/>
  <c r="B997" i="17"/>
  <c r="B998" i="17"/>
  <c r="B999" i="17"/>
  <c r="B1000" i="17"/>
  <c r="B1001" i="17"/>
  <c r="B1002" i="17"/>
  <c r="B1003" i="17"/>
  <c r="B1004" i="17"/>
  <c r="B1005" i="17"/>
  <c r="B1006" i="17"/>
  <c r="B1007" i="17"/>
  <c r="B1008" i="17"/>
  <c r="B1009" i="17"/>
  <c r="B1010" i="17"/>
  <c r="B1011" i="17"/>
  <c r="B1012" i="17"/>
  <c r="B1013" i="17"/>
  <c r="B1014" i="17"/>
  <c r="B1015" i="17"/>
  <c r="B1016" i="17"/>
  <c r="B1017" i="17"/>
  <c r="B1018" i="17"/>
  <c r="B1019" i="17"/>
  <c r="B1020" i="17"/>
  <c r="B1021" i="17"/>
  <c r="B1022" i="17"/>
  <c r="B1023" i="17"/>
  <c r="B1024" i="17"/>
  <c r="B1025" i="17"/>
  <c r="B1026" i="17"/>
  <c r="B1027" i="17"/>
  <c r="B1028" i="17"/>
  <c r="B1029" i="17"/>
  <c r="B1030" i="17"/>
  <c r="B1031" i="17"/>
  <c r="B1032" i="17"/>
  <c r="B1033" i="17"/>
  <c r="B1034" i="17"/>
  <c r="B1035" i="17"/>
  <c r="B1036" i="17"/>
  <c r="B1037" i="17"/>
  <c r="B1038" i="17"/>
  <c r="B1039" i="17"/>
  <c r="B1040" i="17"/>
  <c r="B1041" i="17"/>
  <c r="B1042" i="17"/>
  <c r="B1043" i="17"/>
  <c r="B1044" i="17"/>
  <c r="B1045" i="17"/>
  <c r="B1046" i="17"/>
  <c r="B1047" i="17"/>
  <c r="B1048" i="17"/>
  <c r="B1049" i="17"/>
  <c r="B1050" i="17"/>
  <c r="B1051" i="17"/>
  <c r="B1052" i="17"/>
  <c r="B1053" i="17"/>
  <c r="B1054" i="17"/>
  <c r="B1055" i="17"/>
  <c r="B1056" i="17"/>
  <c r="B1057" i="17"/>
  <c r="B1058" i="17"/>
  <c r="B1059" i="17"/>
  <c r="B1060" i="17"/>
  <c r="B1061" i="17"/>
  <c r="B1062" i="17"/>
  <c r="B1063" i="17"/>
  <c r="B1064" i="17"/>
  <c r="B1065" i="17"/>
  <c r="B1066" i="17"/>
  <c r="B1067" i="17"/>
  <c r="B1068" i="17"/>
  <c r="B1069" i="17"/>
  <c r="B1070" i="17"/>
  <c r="B1071" i="17"/>
  <c r="B1072" i="17"/>
  <c r="B1073" i="17"/>
  <c r="B1074" i="17"/>
  <c r="B1075" i="17"/>
  <c r="B1076" i="17"/>
  <c r="B1077" i="17"/>
  <c r="B1078" i="17"/>
  <c r="B1079" i="17"/>
  <c r="B1080" i="17"/>
  <c r="B1081" i="17"/>
  <c r="B1082" i="17"/>
  <c r="B1083" i="17"/>
  <c r="B1084" i="17"/>
  <c r="B1085" i="17"/>
  <c r="B1086" i="17"/>
  <c r="B1087" i="17"/>
  <c r="B1088" i="17"/>
  <c r="B1089" i="17"/>
  <c r="B1090" i="17"/>
  <c r="B1091" i="17"/>
  <c r="B1092" i="17"/>
  <c r="B1093" i="17"/>
  <c r="B1094" i="17"/>
  <c r="B1095" i="17"/>
  <c r="B1096" i="17"/>
  <c r="B1097" i="17"/>
  <c r="B1098" i="17"/>
  <c r="B1099" i="17"/>
  <c r="B1100" i="17"/>
  <c r="B1101" i="17"/>
  <c r="B1102" i="17"/>
  <c r="B1103" i="17"/>
  <c r="B1104" i="17"/>
  <c r="B1105" i="17"/>
  <c r="B1106" i="17"/>
  <c r="B1107" i="17"/>
  <c r="B1108" i="17"/>
  <c r="B1109" i="17"/>
  <c r="B1110" i="17"/>
  <c r="B1111" i="17"/>
  <c r="B1112" i="17"/>
  <c r="B1113" i="17"/>
  <c r="B1114" i="17"/>
  <c r="B1115" i="17"/>
  <c r="B1116" i="17"/>
  <c r="B1117" i="17"/>
  <c r="B1118" i="17"/>
  <c r="B1119" i="17"/>
  <c r="B1120" i="17"/>
  <c r="B1121" i="17"/>
  <c r="B1122" i="17"/>
  <c r="B1123" i="17"/>
  <c r="B1124" i="17"/>
  <c r="B1125" i="17"/>
  <c r="B1126" i="17"/>
  <c r="B1127" i="17"/>
  <c r="B1128" i="17"/>
  <c r="B1129" i="17"/>
  <c r="B1130" i="17"/>
  <c r="B1131" i="17"/>
  <c r="B1132" i="17"/>
  <c r="B1133" i="17"/>
  <c r="B1134" i="17"/>
  <c r="B1135" i="17"/>
  <c r="B1136" i="17"/>
  <c r="B1137" i="17"/>
  <c r="B1138" i="17"/>
  <c r="B1139" i="17"/>
  <c r="B1140" i="17"/>
  <c r="B1141" i="17"/>
  <c r="B1142" i="17"/>
  <c r="B1143" i="17"/>
  <c r="B1144" i="17"/>
  <c r="B1145" i="17"/>
  <c r="B1146" i="17"/>
  <c r="B1147" i="17"/>
  <c r="B1148" i="17"/>
  <c r="B1149" i="17"/>
  <c r="B1150" i="17"/>
  <c r="B1151" i="17"/>
  <c r="B1152" i="17"/>
  <c r="B1153" i="17"/>
  <c r="B1154" i="17"/>
  <c r="B1155" i="17"/>
  <c r="B1156" i="17"/>
  <c r="B1157" i="17"/>
  <c r="B1158" i="17"/>
  <c r="B1159" i="17"/>
  <c r="B1160" i="17"/>
  <c r="B1161" i="17"/>
  <c r="B1162" i="17"/>
  <c r="B1163" i="17"/>
  <c r="B1164" i="17"/>
  <c r="B1165" i="17"/>
  <c r="B1166" i="17"/>
  <c r="B1167" i="17"/>
  <c r="B1168" i="17"/>
  <c r="B1169" i="17"/>
  <c r="B1170" i="17"/>
  <c r="B1171" i="17"/>
  <c r="B1172" i="17"/>
  <c r="B1173" i="17"/>
  <c r="B1174" i="17"/>
  <c r="B1175" i="17"/>
  <c r="B1176" i="17"/>
  <c r="B1177" i="17"/>
  <c r="B1178" i="17"/>
  <c r="B1179" i="17"/>
  <c r="B1180" i="17"/>
  <c r="B1181" i="17"/>
  <c r="B1182" i="17"/>
  <c r="B1183" i="17"/>
  <c r="B1184" i="17"/>
  <c r="B1185" i="17"/>
  <c r="B1186" i="17"/>
  <c r="B1187" i="17"/>
  <c r="B1188" i="17"/>
  <c r="B1189" i="17"/>
  <c r="B1190" i="17"/>
  <c r="B1191" i="17"/>
  <c r="B1192" i="17"/>
  <c r="B1193" i="17"/>
  <c r="B1194" i="17"/>
  <c r="B1195" i="17"/>
  <c r="B1196" i="17"/>
  <c r="B1197" i="17"/>
  <c r="B1198" i="17"/>
  <c r="B1199" i="17"/>
  <c r="B1200" i="17"/>
  <c r="B1201" i="17"/>
  <c r="B1202" i="17"/>
  <c r="B1203" i="17"/>
  <c r="B1204" i="17"/>
  <c r="B1205" i="17"/>
  <c r="B1206" i="17"/>
  <c r="B1207" i="17"/>
  <c r="B1208" i="17"/>
  <c r="B1209" i="17"/>
  <c r="B1210" i="17"/>
  <c r="B1211" i="17"/>
  <c r="B1212" i="17"/>
  <c r="B1213" i="17"/>
  <c r="B1214" i="17"/>
  <c r="B1215" i="17"/>
  <c r="B1216" i="17"/>
  <c r="B1217" i="17"/>
  <c r="B1218" i="17"/>
  <c r="B1219" i="17"/>
  <c r="B1220" i="17"/>
  <c r="B1221" i="17"/>
  <c r="B1222" i="17"/>
  <c r="B1223" i="17"/>
  <c r="B1224" i="17"/>
  <c r="B1225" i="17"/>
  <c r="B1226" i="17"/>
  <c r="B1227" i="17"/>
  <c r="B1228" i="17"/>
  <c r="B1229" i="17"/>
  <c r="B1230" i="17"/>
  <c r="B1231" i="17"/>
  <c r="B1232" i="17"/>
  <c r="B1233" i="17"/>
  <c r="B1234" i="17"/>
  <c r="B1235" i="17"/>
  <c r="B1236" i="17"/>
  <c r="B1237" i="17"/>
  <c r="B1238" i="17"/>
  <c r="B1239" i="17"/>
  <c r="B1240" i="17"/>
  <c r="B1241" i="17"/>
  <c r="B1242" i="17"/>
  <c r="B1243" i="17"/>
  <c r="B1244" i="17"/>
  <c r="B1245" i="17"/>
  <c r="B1246" i="17"/>
  <c r="B1247" i="17"/>
  <c r="B1248" i="17"/>
  <c r="B1249" i="17"/>
  <c r="B1250" i="17"/>
  <c r="B1251" i="17"/>
  <c r="B1252" i="17"/>
  <c r="B1253" i="17"/>
  <c r="B1254" i="17"/>
  <c r="B1255" i="17"/>
  <c r="B1256" i="17"/>
  <c r="B1257" i="17"/>
  <c r="B1258" i="17"/>
  <c r="B1259" i="17"/>
  <c r="B1260" i="17"/>
  <c r="B1261" i="17"/>
  <c r="B1262" i="17"/>
  <c r="B1263" i="17"/>
  <c r="B1264" i="17"/>
  <c r="B1265" i="17"/>
  <c r="B1266" i="17"/>
  <c r="B1267" i="17"/>
  <c r="B1268" i="17"/>
  <c r="B1269" i="17"/>
  <c r="B1270" i="17"/>
  <c r="B1271" i="17"/>
  <c r="B1272" i="17"/>
  <c r="B1273" i="17"/>
  <c r="B1274" i="17"/>
  <c r="B1275" i="17"/>
  <c r="B1276" i="17"/>
  <c r="B1277" i="17"/>
  <c r="B1278" i="17"/>
  <c r="B1279" i="17"/>
  <c r="B1280" i="17"/>
  <c r="B1281" i="17"/>
  <c r="B1282" i="17"/>
  <c r="B1283" i="17"/>
  <c r="B1284" i="17"/>
  <c r="B1285" i="17"/>
  <c r="B1286" i="17"/>
  <c r="B1287" i="17"/>
  <c r="B1288" i="17"/>
  <c r="B1289" i="17"/>
  <c r="B1290" i="17"/>
  <c r="B1291" i="17"/>
  <c r="B1292" i="17"/>
  <c r="B1293" i="17"/>
  <c r="B1294" i="17"/>
  <c r="B1295" i="17"/>
  <c r="B1296" i="17"/>
  <c r="B1297" i="17"/>
  <c r="B1298" i="17"/>
  <c r="B1299" i="17"/>
  <c r="B1300" i="17"/>
  <c r="B1301" i="17"/>
  <c r="B1302" i="17"/>
  <c r="B1303" i="17"/>
  <c r="B1304" i="17"/>
  <c r="B1305" i="17"/>
  <c r="B1306" i="17"/>
  <c r="B1307" i="17"/>
  <c r="B1308" i="17"/>
  <c r="B1309" i="17"/>
  <c r="B1310" i="17"/>
  <c r="B1311" i="17"/>
  <c r="B1312" i="17"/>
  <c r="B1313" i="17"/>
  <c r="B1314" i="17"/>
  <c r="B1315" i="17"/>
  <c r="B1316" i="17"/>
  <c r="B1317" i="17"/>
  <c r="B1318" i="17"/>
  <c r="B1319" i="17"/>
  <c r="B1320" i="17"/>
  <c r="B1321" i="17"/>
  <c r="B1322" i="17"/>
  <c r="B1323" i="17"/>
  <c r="B1324" i="17"/>
  <c r="B1325" i="17"/>
  <c r="B1326" i="17"/>
  <c r="B1327" i="17"/>
  <c r="B1328" i="17"/>
  <c r="B1329" i="17"/>
  <c r="B1330" i="17"/>
  <c r="B1331" i="17"/>
  <c r="B1332" i="17"/>
  <c r="B1333" i="17"/>
  <c r="B1334" i="17"/>
  <c r="B1335" i="17"/>
  <c r="B1336" i="17"/>
  <c r="B1337" i="17"/>
  <c r="B1338" i="17"/>
  <c r="B1339" i="17"/>
  <c r="B1340" i="17"/>
  <c r="B1341" i="17"/>
  <c r="B1342" i="17"/>
  <c r="B1343" i="17"/>
  <c r="B1344" i="17"/>
  <c r="B1345" i="17"/>
  <c r="B1346" i="17"/>
  <c r="B1347" i="17"/>
  <c r="B1348" i="17"/>
  <c r="B1349" i="17"/>
  <c r="B1350" i="17"/>
  <c r="B1351" i="17"/>
  <c r="B1352" i="17"/>
  <c r="B1353" i="17"/>
  <c r="B1354" i="17"/>
  <c r="B1355" i="17"/>
  <c r="B1356" i="17"/>
  <c r="B1357" i="17"/>
  <c r="B1358" i="17"/>
  <c r="B1359" i="17"/>
  <c r="B1360" i="17"/>
  <c r="B1361" i="17"/>
  <c r="B1362" i="17"/>
  <c r="B1363" i="17"/>
  <c r="B1364" i="17"/>
  <c r="B1365" i="17"/>
  <c r="B1366" i="17"/>
  <c r="B1367" i="17"/>
  <c r="B1368" i="17"/>
  <c r="B1369" i="17"/>
  <c r="B1370" i="17"/>
  <c r="B1371" i="17"/>
  <c r="B1372" i="17"/>
  <c r="B1373" i="17"/>
  <c r="B1374" i="17"/>
  <c r="B1375" i="17"/>
  <c r="B1376" i="17"/>
  <c r="B1377" i="17"/>
  <c r="B1378" i="17"/>
  <c r="B1379" i="17"/>
  <c r="B1380" i="17"/>
  <c r="B1381" i="17"/>
  <c r="B1382" i="17"/>
  <c r="B1383" i="17"/>
  <c r="B1384" i="17"/>
  <c r="B1385" i="17"/>
  <c r="B1386" i="17"/>
  <c r="B1387" i="17"/>
  <c r="B1388" i="17"/>
  <c r="B1389" i="17"/>
  <c r="B1390" i="17"/>
  <c r="B1391" i="17"/>
  <c r="B1392" i="17"/>
  <c r="B1393" i="17"/>
  <c r="B1394" i="17"/>
  <c r="B1395" i="17"/>
  <c r="B1396" i="17"/>
  <c r="B1397" i="17"/>
  <c r="B1398" i="17"/>
  <c r="B1399" i="17"/>
  <c r="B1400" i="17"/>
  <c r="B1401" i="17"/>
  <c r="B1402" i="17"/>
  <c r="B1403" i="17"/>
  <c r="B1404" i="17"/>
  <c r="B1405" i="17"/>
  <c r="B1406" i="17"/>
  <c r="B1407" i="17"/>
  <c r="B1408" i="17"/>
  <c r="B1409" i="17"/>
  <c r="B1410" i="17"/>
  <c r="B1411" i="17"/>
  <c r="B1412" i="17"/>
  <c r="B1413" i="17"/>
  <c r="B1414" i="17"/>
  <c r="B1415" i="17"/>
  <c r="B1416" i="17"/>
  <c r="B1417" i="17"/>
  <c r="B1418" i="17"/>
  <c r="B1419" i="17"/>
  <c r="B1420" i="17"/>
  <c r="B1421" i="17"/>
  <c r="B1422" i="17"/>
  <c r="B1423" i="17"/>
  <c r="B1424" i="17"/>
  <c r="B1425" i="17"/>
  <c r="B1426" i="17"/>
  <c r="B1427" i="17"/>
  <c r="B1428" i="17"/>
  <c r="B1429" i="17"/>
  <c r="B1430" i="17"/>
  <c r="B1431" i="17"/>
  <c r="B1432" i="17"/>
  <c r="B1433" i="17"/>
  <c r="B1434" i="17"/>
  <c r="B1435" i="17"/>
  <c r="B1436" i="17"/>
  <c r="B1437" i="17"/>
  <c r="B1438" i="17"/>
  <c r="B1439" i="17"/>
  <c r="B1440" i="17"/>
  <c r="B1441" i="17"/>
  <c r="B1442" i="17"/>
  <c r="B1443" i="17"/>
  <c r="B1444" i="17"/>
  <c r="B1445" i="17"/>
  <c r="B1446" i="17"/>
  <c r="B1447" i="17"/>
  <c r="B1448" i="17"/>
  <c r="B1449" i="17"/>
  <c r="B1450" i="17"/>
  <c r="B1451" i="17"/>
  <c r="B1452" i="17"/>
  <c r="B1453" i="17"/>
  <c r="B1454" i="17"/>
  <c r="B1455" i="17"/>
  <c r="B1456" i="17"/>
  <c r="B1457" i="17"/>
  <c r="B1458" i="17"/>
  <c r="B1459" i="17"/>
  <c r="B1460" i="17"/>
  <c r="B1461" i="17"/>
  <c r="B1462" i="17"/>
  <c r="B1463" i="17"/>
  <c r="B1464" i="17"/>
  <c r="B1465" i="17"/>
  <c r="B1466" i="17"/>
  <c r="B1467" i="17"/>
  <c r="B1468" i="17"/>
  <c r="B1469" i="17"/>
  <c r="B1470" i="17"/>
  <c r="B1471" i="17"/>
  <c r="B1472" i="17"/>
  <c r="B1473" i="17"/>
  <c r="B1474" i="17"/>
  <c r="B1475" i="17"/>
  <c r="B1476" i="17"/>
  <c r="B1477" i="17"/>
  <c r="B1478" i="17"/>
  <c r="B1479" i="17"/>
  <c r="B1480" i="17"/>
  <c r="B1481" i="17"/>
  <c r="B1482" i="17"/>
  <c r="B1483" i="17"/>
  <c r="B1484" i="17"/>
  <c r="B1485" i="17"/>
  <c r="B1486" i="17"/>
  <c r="B1487" i="17"/>
  <c r="B1488" i="17"/>
  <c r="B1489" i="17"/>
  <c r="B1490" i="17"/>
  <c r="B1491" i="17"/>
  <c r="B1492" i="17"/>
  <c r="B1493" i="17"/>
  <c r="B1494" i="17"/>
  <c r="B1495" i="17"/>
  <c r="B1496" i="17"/>
  <c r="B1497" i="17"/>
  <c r="B1498" i="17"/>
  <c r="B1499" i="17"/>
  <c r="B1500" i="17"/>
  <c r="B1501" i="17"/>
  <c r="B1502" i="17"/>
  <c r="B1503" i="17"/>
  <c r="B1504" i="17"/>
  <c r="B1505" i="17"/>
  <c r="B1506" i="17"/>
  <c r="B1507" i="17"/>
  <c r="B1508" i="17"/>
  <c r="B1509" i="17"/>
  <c r="B1510" i="17"/>
  <c r="B1511" i="17"/>
  <c r="B1512" i="17"/>
  <c r="B1513" i="17"/>
  <c r="B1514" i="17"/>
  <c r="B1515" i="17"/>
  <c r="B1516" i="17"/>
  <c r="B1517" i="17"/>
  <c r="B1518" i="17"/>
  <c r="B1519" i="17"/>
  <c r="B1520" i="17"/>
  <c r="B1521" i="17"/>
  <c r="B1522" i="17"/>
  <c r="B1523" i="17"/>
  <c r="B1524" i="17"/>
  <c r="B1525" i="17"/>
  <c r="B1526" i="17"/>
  <c r="B1527" i="17"/>
  <c r="B1528" i="17"/>
  <c r="B1529" i="17"/>
  <c r="B1530" i="17"/>
  <c r="B1531" i="17"/>
  <c r="B1532" i="17"/>
  <c r="B1533" i="17"/>
  <c r="B1534" i="17"/>
  <c r="B1535" i="17"/>
  <c r="B1536" i="17"/>
  <c r="B1537" i="17"/>
  <c r="B1538" i="17"/>
  <c r="B1539" i="17"/>
  <c r="B1540" i="17"/>
  <c r="B1541" i="17"/>
  <c r="B1542" i="17"/>
  <c r="B1543" i="17"/>
  <c r="B1544" i="17"/>
  <c r="B1545" i="17"/>
  <c r="B1546" i="17"/>
  <c r="B1547" i="17"/>
  <c r="B1548" i="17"/>
  <c r="B1549" i="17"/>
  <c r="B1550" i="17"/>
  <c r="B1551" i="17"/>
  <c r="B1552" i="17"/>
  <c r="B1553" i="17"/>
  <c r="B1554" i="17"/>
  <c r="B1555" i="17"/>
  <c r="B1556" i="17"/>
  <c r="B1557" i="17"/>
  <c r="B1558" i="17"/>
  <c r="B1559" i="17"/>
  <c r="B1560" i="17"/>
  <c r="B1561" i="17"/>
  <c r="B1562" i="17"/>
  <c r="B1563" i="17"/>
  <c r="B1564" i="17"/>
  <c r="B1565" i="17"/>
  <c r="B1566" i="17"/>
  <c r="B1567" i="17"/>
  <c r="B1568" i="17"/>
  <c r="B1569" i="17"/>
  <c r="B1570" i="17"/>
  <c r="B1571" i="17"/>
  <c r="B1572" i="17"/>
  <c r="B1573" i="17"/>
  <c r="B1574" i="17"/>
  <c r="B1575" i="17"/>
  <c r="B1576" i="17"/>
  <c r="B1577" i="17"/>
  <c r="B1578" i="17"/>
  <c r="B1579" i="17"/>
  <c r="B1580" i="17"/>
  <c r="B1581" i="17"/>
  <c r="B1582" i="17"/>
  <c r="B1583" i="17"/>
  <c r="B1584" i="17"/>
  <c r="B1585" i="17"/>
  <c r="B1586" i="17"/>
  <c r="B1587" i="17"/>
  <c r="B1588" i="17"/>
  <c r="B1589" i="17"/>
  <c r="B1590" i="17"/>
  <c r="B9" i="17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36" i="15"/>
  <c r="B237" i="15"/>
  <c r="B238" i="15"/>
  <c r="B239" i="15"/>
  <c r="B240" i="15"/>
  <c r="B241" i="15"/>
  <c r="B242" i="15"/>
  <c r="B243" i="15"/>
  <c r="B244" i="15"/>
  <c r="B245" i="15"/>
  <c r="B246" i="15"/>
  <c r="B247" i="15"/>
  <c r="B248" i="15"/>
  <c r="B249" i="15"/>
  <c r="B250" i="15"/>
  <c r="B251" i="15"/>
  <c r="B252" i="15"/>
  <c r="B253" i="15"/>
  <c r="B254" i="15"/>
  <c r="B255" i="15"/>
  <c r="B256" i="15"/>
  <c r="B257" i="15"/>
  <c r="B258" i="15"/>
  <c r="B259" i="15"/>
  <c r="B260" i="15"/>
  <c r="B261" i="15"/>
  <c r="B262" i="15"/>
  <c r="B263" i="15"/>
  <c r="B264" i="15"/>
  <c r="B265" i="15"/>
  <c r="B266" i="15"/>
  <c r="B267" i="15"/>
  <c r="B268" i="15"/>
  <c r="B269" i="15"/>
  <c r="B270" i="15"/>
  <c r="B271" i="15"/>
  <c r="B272" i="15"/>
  <c r="B273" i="15"/>
  <c r="B274" i="15"/>
  <c r="B275" i="15"/>
  <c r="B276" i="15"/>
  <c r="B277" i="15"/>
  <c r="B278" i="15"/>
  <c r="B279" i="15"/>
  <c r="B280" i="15"/>
  <c r="B281" i="15"/>
  <c r="B282" i="15"/>
  <c r="B283" i="15"/>
  <c r="B284" i="15"/>
  <c r="B285" i="15"/>
  <c r="B286" i="15"/>
  <c r="B287" i="15"/>
  <c r="B288" i="15"/>
  <c r="B289" i="15"/>
  <c r="B290" i="15"/>
  <c r="B291" i="15"/>
  <c r="B292" i="15"/>
  <c r="B293" i="15"/>
  <c r="B294" i="15"/>
  <c r="B295" i="15"/>
  <c r="B296" i="15"/>
  <c r="B297" i="15"/>
  <c r="B298" i="15"/>
  <c r="B299" i="15"/>
  <c r="B300" i="15"/>
  <c r="B301" i="15"/>
  <c r="B302" i="15"/>
  <c r="B303" i="15"/>
  <c r="B304" i="15"/>
  <c r="B305" i="15"/>
  <c r="B306" i="15"/>
  <c r="B307" i="15"/>
  <c r="B308" i="15"/>
  <c r="B309" i="15"/>
  <c r="B310" i="15"/>
  <c r="B311" i="15"/>
  <c r="B312" i="15"/>
  <c r="B313" i="15"/>
  <c r="B314" i="15"/>
  <c r="B315" i="15"/>
  <c r="B316" i="15"/>
  <c r="B317" i="15"/>
  <c r="B318" i="15"/>
  <c r="B319" i="15"/>
  <c r="B320" i="15"/>
  <c r="B321" i="15"/>
  <c r="B322" i="15"/>
  <c r="B323" i="15"/>
  <c r="B324" i="15"/>
  <c r="B325" i="15"/>
  <c r="B326" i="15"/>
  <c r="B327" i="15"/>
  <c r="B328" i="15"/>
  <c r="B329" i="15"/>
  <c r="B330" i="15"/>
  <c r="B331" i="15"/>
  <c r="B332" i="15"/>
  <c r="B333" i="15"/>
  <c r="B334" i="15"/>
  <c r="B335" i="15"/>
  <c r="B336" i="15"/>
  <c r="B337" i="15"/>
  <c r="B338" i="15"/>
  <c r="B339" i="15"/>
  <c r="B340" i="15"/>
  <c r="B341" i="15"/>
  <c r="B342" i="15"/>
  <c r="B343" i="15"/>
  <c r="B344" i="15"/>
  <c r="B345" i="15"/>
  <c r="B346" i="15"/>
  <c r="B347" i="15"/>
  <c r="B348" i="15"/>
  <c r="B349" i="15"/>
  <c r="B350" i="15"/>
  <c r="B351" i="15"/>
  <c r="B352" i="15"/>
  <c r="B353" i="15"/>
  <c r="B354" i="15"/>
  <c r="B355" i="15"/>
  <c r="B356" i="15"/>
  <c r="B357" i="15"/>
  <c r="B358" i="15"/>
  <c r="B359" i="15"/>
  <c r="B360" i="15"/>
  <c r="B361" i="15"/>
  <c r="B362" i="15"/>
  <c r="B363" i="15"/>
  <c r="B364" i="15"/>
  <c r="B365" i="15"/>
  <c r="B366" i="15"/>
  <c r="B367" i="15"/>
  <c r="B368" i="15"/>
  <c r="B369" i="15"/>
  <c r="B370" i="15"/>
  <c r="B371" i="15"/>
  <c r="B372" i="15"/>
  <c r="B373" i="15"/>
  <c r="B374" i="15"/>
  <c r="B375" i="15"/>
  <c r="B376" i="15"/>
  <c r="B377" i="15"/>
  <c r="B378" i="15"/>
  <c r="B379" i="15"/>
  <c r="B380" i="15"/>
  <c r="B381" i="15"/>
  <c r="B382" i="15"/>
  <c r="B383" i="15"/>
  <c r="B384" i="15"/>
  <c r="B385" i="15"/>
  <c r="B386" i="15"/>
  <c r="B387" i="15"/>
  <c r="B388" i="15"/>
  <c r="B389" i="15"/>
  <c r="B390" i="15"/>
  <c r="B391" i="15"/>
  <c r="B392" i="15"/>
  <c r="B393" i="15"/>
  <c r="B394" i="15"/>
  <c r="B395" i="15"/>
  <c r="B396" i="15"/>
  <c r="B397" i="15"/>
  <c r="B398" i="15"/>
  <c r="B399" i="15"/>
  <c r="B400" i="15"/>
  <c r="B401" i="15"/>
  <c r="B402" i="15"/>
  <c r="B403" i="15"/>
  <c r="B404" i="15"/>
  <c r="B405" i="15"/>
  <c r="B406" i="15"/>
  <c r="B407" i="15"/>
  <c r="B408" i="15"/>
  <c r="B409" i="15"/>
  <c r="B410" i="15"/>
  <c r="B411" i="15"/>
  <c r="B412" i="15"/>
  <c r="B413" i="15"/>
  <c r="B414" i="15"/>
  <c r="B415" i="15"/>
  <c r="B416" i="15"/>
  <c r="B417" i="15"/>
  <c r="B418" i="15"/>
  <c r="B419" i="15"/>
  <c r="B420" i="15"/>
  <c r="B421" i="15"/>
  <c r="B422" i="15"/>
  <c r="B423" i="15"/>
  <c r="B424" i="15"/>
  <c r="B425" i="15"/>
  <c r="B426" i="15"/>
  <c r="B427" i="15"/>
  <c r="B428" i="15"/>
  <c r="B429" i="15"/>
  <c r="B430" i="15"/>
  <c r="B431" i="15"/>
  <c r="B432" i="15"/>
  <c r="B433" i="15"/>
  <c r="B434" i="15"/>
  <c r="B435" i="15"/>
  <c r="B436" i="15"/>
  <c r="B437" i="15"/>
  <c r="B438" i="15"/>
  <c r="B439" i="15"/>
  <c r="B440" i="15"/>
  <c r="B441" i="15"/>
  <c r="B442" i="15"/>
  <c r="B443" i="15"/>
  <c r="B444" i="15"/>
  <c r="B445" i="15"/>
  <c r="B446" i="15"/>
  <c r="B447" i="15"/>
  <c r="B448" i="15"/>
  <c r="B449" i="15"/>
  <c r="B450" i="15"/>
  <c r="B451" i="15"/>
  <c r="B452" i="15"/>
  <c r="B453" i="15"/>
  <c r="B454" i="15"/>
  <c r="B455" i="15"/>
  <c r="B456" i="15"/>
  <c r="B457" i="15"/>
  <c r="B458" i="15"/>
  <c r="B459" i="15"/>
  <c r="B460" i="15"/>
  <c r="B461" i="15"/>
  <c r="B462" i="15"/>
  <c r="B463" i="15"/>
  <c r="B464" i="15"/>
  <c r="B465" i="15"/>
  <c r="B466" i="15"/>
  <c r="B467" i="15"/>
  <c r="B468" i="15"/>
  <c r="B469" i="15"/>
  <c r="B470" i="15"/>
  <c r="B471" i="15"/>
  <c r="B472" i="15"/>
  <c r="B473" i="15"/>
  <c r="B474" i="15"/>
  <c r="B475" i="15"/>
  <c r="B476" i="15"/>
  <c r="B477" i="15"/>
  <c r="B478" i="15"/>
  <c r="B479" i="15"/>
  <c r="B480" i="15"/>
  <c r="B481" i="15"/>
  <c r="B482" i="15"/>
  <c r="B483" i="15"/>
  <c r="B484" i="15"/>
  <c r="B485" i="15"/>
  <c r="B486" i="15"/>
  <c r="B487" i="15"/>
  <c r="B488" i="15"/>
  <c r="B489" i="15"/>
  <c r="B490" i="15"/>
  <c r="B491" i="15"/>
  <c r="B492" i="15"/>
  <c r="B493" i="15"/>
  <c r="B494" i="15"/>
  <c r="B495" i="15"/>
  <c r="B496" i="15"/>
  <c r="B497" i="15"/>
  <c r="B498" i="15"/>
  <c r="B499" i="15"/>
  <c r="B500" i="15"/>
  <c r="B501" i="15"/>
  <c r="B502" i="15"/>
  <c r="B503" i="15"/>
  <c r="B504" i="15"/>
  <c r="B505" i="15"/>
  <c r="B506" i="15"/>
  <c r="B507" i="15"/>
  <c r="B508" i="15"/>
  <c r="B509" i="15"/>
  <c r="B510" i="15"/>
  <c r="B511" i="15"/>
  <c r="B512" i="15"/>
  <c r="B513" i="15"/>
  <c r="B514" i="15"/>
  <c r="B515" i="15"/>
  <c r="B516" i="15"/>
  <c r="B517" i="15"/>
  <c r="B518" i="15"/>
  <c r="B519" i="15"/>
  <c r="B520" i="15"/>
  <c r="B521" i="15"/>
  <c r="B522" i="15"/>
  <c r="B523" i="15"/>
  <c r="B524" i="15"/>
  <c r="B525" i="15"/>
  <c r="B526" i="15"/>
  <c r="B527" i="15"/>
  <c r="B528" i="15"/>
  <c r="B529" i="15"/>
  <c r="B530" i="15"/>
  <c r="B531" i="15"/>
  <c r="B532" i="15"/>
  <c r="B533" i="15"/>
  <c r="B534" i="15"/>
  <c r="B535" i="15"/>
  <c r="B536" i="15"/>
  <c r="B537" i="15"/>
  <c r="B538" i="15"/>
  <c r="B539" i="15"/>
  <c r="B540" i="15"/>
  <c r="B541" i="15"/>
  <c r="B542" i="15"/>
  <c r="B543" i="15"/>
  <c r="B544" i="15"/>
  <c r="B545" i="15"/>
  <c r="B546" i="15"/>
  <c r="B547" i="15"/>
  <c r="B548" i="15"/>
  <c r="B549" i="15"/>
  <c r="B550" i="15"/>
  <c r="B551" i="15"/>
  <c r="B552" i="15"/>
  <c r="B553" i="15"/>
  <c r="B554" i="15"/>
  <c r="B555" i="15"/>
  <c r="B556" i="15"/>
  <c r="B557" i="15"/>
  <c r="B558" i="15"/>
  <c r="B559" i="15"/>
  <c r="B560" i="15"/>
  <c r="B561" i="15"/>
  <c r="B562" i="15"/>
  <c r="B563" i="15"/>
  <c r="B564" i="15"/>
  <c r="B565" i="15"/>
  <c r="B566" i="15"/>
  <c r="B567" i="15"/>
  <c r="B568" i="15"/>
  <c r="B569" i="15"/>
  <c r="B570" i="15"/>
  <c r="B571" i="15"/>
  <c r="B572" i="15"/>
  <c r="B573" i="15"/>
  <c r="B574" i="15"/>
  <c r="B575" i="15"/>
  <c r="B576" i="15"/>
  <c r="B577" i="15"/>
  <c r="B578" i="15"/>
  <c r="B579" i="15"/>
  <c r="B580" i="15"/>
  <c r="B581" i="15"/>
  <c r="B582" i="15"/>
  <c r="B583" i="15"/>
  <c r="B584" i="15"/>
  <c r="B585" i="15"/>
  <c r="B586" i="15"/>
  <c r="B587" i="15"/>
  <c r="B588" i="15"/>
  <c r="B589" i="15"/>
  <c r="B590" i="15"/>
  <c r="B591" i="15"/>
  <c r="B592" i="15"/>
  <c r="B593" i="15"/>
  <c r="B594" i="15"/>
  <c r="B595" i="15"/>
  <c r="B596" i="15"/>
  <c r="B597" i="15"/>
  <c r="B598" i="15"/>
  <c r="B599" i="15"/>
  <c r="B600" i="15"/>
  <c r="B601" i="15"/>
  <c r="B602" i="15"/>
  <c r="B603" i="15"/>
  <c r="B604" i="15"/>
  <c r="B605" i="15"/>
  <c r="B606" i="15"/>
  <c r="B607" i="15"/>
  <c r="B608" i="15"/>
  <c r="B609" i="15"/>
  <c r="B610" i="15"/>
  <c r="B611" i="15"/>
  <c r="B612" i="15"/>
  <c r="B613" i="15"/>
  <c r="B614" i="15"/>
  <c r="B615" i="15"/>
  <c r="B616" i="15"/>
  <c r="B617" i="15"/>
  <c r="B618" i="15"/>
  <c r="B619" i="15"/>
  <c r="B620" i="15"/>
  <c r="B621" i="15"/>
  <c r="B622" i="15"/>
  <c r="B623" i="15"/>
  <c r="B624" i="15"/>
  <c r="B625" i="15"/>
  <c r="B626" i="15"/>
  <c r="B627" i="15"/>
  <c r="B628" i="15"/>
  <c r="B629" i="15"/>
  <c r="B630" i="15"/>
  <c r="B631" i="15"/>
  <c r="B632" i="15"/>
  <c r="B633" i="15"/>
  <c r="B634" i="15"/>
  <c r="B635" i="15"/>
  <c r="B636" i="15"/>
  <c r="B637" i="15"/>
  <c r="B638" i="15"/>
  <c r="B639" i="15"/>
  <c r="B640" i="15"/>
  <c r="B641" i="15"/>
  <c r="B642" i="15"/>
  <c r="B643" i="15"/>
  <c r="B644" i="15"/>
  <c r="B645" i="15"/>
  <c r="B646" i="15"/>
  <c r="B647" i="15"/>
  <c r="B648" i="15"/>
  <c r="B649" i="15"/>
  <c r="B650" i="15"/>
  <c r="B651" i="15"/>
  <c r="B652" i="15"/>
  <c r="B653" i="15"/>
  <c r="B654" i="15"/>
  <c r="B655" i="15"/>
  <c r="B656" i="15"/>
  <c r="B657" i="15"/>
  <c r="B658" i="15"/>
  <c r="B659" i="15"/>
  <c r="B660" i="15"/>
  <c r="B661" i="15"/>
  <c r="B662" i="15"/>
  <c r="B663" i="15"/>
  <c r="B664" i="15"/>
  <c r="B665" i="15"/>
  <c r="B666" i="15"/>
  <c r="B667" i="15"/>
  <c r="B668" i="15"/>
  <c r="B669" i="15"/>
  <c r="B670" i="15"/>
  <c r="B671" i="15"/>
  <c r="B672" i="15"/>
  <c r="B673" i="15"/>
  <c r="B674" i="15"/>
  <c r="B675" i="15"/>
  <c r="B676" i="15"/>
  <c r="B677" i="15"/>
  <c r="B678" i="15"/>
  <c r="B679" i="15"/>
  <c r="B680" i="15"/>
  <c r="B681" i="15"/>
  <c r="B682" i="15"/>
  <c r="B683" i="15"/>
  <c r="B684" i="15"/>
  <c r="B685" i="15"/>
  <c r="B686" i="15"/>
  <c r="B687" i="15"/>
  <c r="B688" i="15"/>
  <c r="B689" i="15"/>
  <c r="B690" i="15"/>
  <c r="B691" i="15"/>
  <c r="B692" i="15"/>
  <c r="B693" i="15"/>
  <c r="B694" i="15"/>
  <c r="B695" i="15"/>
  <c r="B696" i="15"/>
  <c r="B697" i="15"/>
  <c r="B698" i="15"/>
  <c r="B699" i="15"/>
  <c r="B700" i="15"/>
  <c r="B701" i="15"/>
  <c r="B702" i="15"/>
  <c r="B703" i="15"/>
  <c r="B704" i="15"/>
  <c r="B705" i="15"/>
  <c r="B706" i="15"/>
  <c r="B707" i="15"/>
  <c r="B708" i="15"/>
  <c r="B709" i="15"/>
  <c r="B710" i="15"/>
  <c r="B711" i="15"/>
  <c r="B712" i="15"/>
  <c r="B713" i="15"/>
  <c r="B714" i="15"/>
  <c r="B715" i="15"/>
  <c r="B716" i="15"/>
  <c r="B717" i="15"/>
  <c r="B718" i="15"/>
  <c r="B719" i="15"/>
  <c r="B720" i="15"/>
  <c r="B721" i="15"/>
  <c r="B722" i="15"/>
  <c r="B723" i="15"/>
  <c r="B724" i="15"/>
  <c r="B725" i="15"/>
  <c r="B726" i="15"/>
  <c r="B727" i="15"/>
  <c r="B728" i="15"/>
  <c r="B729" i="15"/>
  <c r="B730" i="15"/>
  <c r="B731" i="15"/>
  <c r="B732" i="15"/>
  <c r="B733" i="15"/>
  <c r="B734" i="15"/>
  <c r="B735" i="15"/>
  <c r="B736" i="15"/>
  <c r="B737" i="15"/>
  <c r="B738" i="15"/>
  <c r="B739" i="15"/>
  <c r="B740" i="15"/>
  <c r="B741" i="15"/>
  <c r="B742" i="15"/>
  <c r="B743" i="15"/>
  <c r="B744" i="15"/>
  <c r="B745" i="15"/>
  <c r="B746" i="15"/>
  <c r="B747" i="15"/>
  <c r="B748" i="15"/>
  <c r="B749" i="15"/>
  <c r="B750" i="15"/>
  <c r="B751" i="15"/>
  <c r="B752" i="15"/>
  <c r="B753" i="15"/>
  <c r="B754" i="15"/>
  <c r="B755" i="15"/>
  <c r="B756" i="15"/>
  <c r="B757" i="15"/>
  <c r="B758" i="15"/>
  <c r="B759" i="15"/>
  <c r="B760" i="15"/>
  <c r="B761" i="15"/>
  <c r="B762" i="15"/>
  <c r="B763" i="15"/>
  <c r="B764" i="15"/>
  <c r="B765" i="15"/>
  <c r="B766" i="15"/>
  <c r="B767" i="15"/>
  <c r="B768" i="15"/>
  <c r="B769" i="15"/>
  <c r="B770" i="15"/>
  <c r="B771" i="15"/>
  <c r="B772" i="15"/>
  <c r="B773" i="15"/>
  <c r="B774" i="15"/>
  <c r="B775" i="15"/>
  <c r="B776" i="15"/>
  <c r="B777" i="15"/>
  <c r="B778" i="15"/>
  <c r="B779" i="15"/>
  <c r="B780" i="15"/>
  <c r="B781" i="15"/>
  <c r="B782" i="15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B678" i="14"/>
  <c r="B679" i="14"/>
  <c r="B680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7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3" i="14"/>
  <c r="B844" i="14"/>
  <c r="B845" i="14"/>
  <c r="B846" i="14"/>
  <c r="B847" i="14"/>
  <c r="B848" i="14"/>
  <c r="B849" i="14"/>
  <c r="B850" i="14"/>
  <c r="B851" i="14"/>
  <c r="B852" i="14"/>
  <c r="B853" i="14"/>
  <c r="B854" i="14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9" i="13"/>
  <c r="H3" i="34" l="1"/>
  <c r="H5" i="34" s="1"/>
  <c r="H6" i="34" s="1"/>
  <c r="I5" i="34"/>
  <c r="I7" i="41"/>
  <c r="H7" i="41"/>
  <c r="H3" i="41"/>
  <c r="H5" i="41" s="1"/>
  <c r="H6" i="41" s="1"/>
  <c r="I7" i="40"/>
  <c r="H7" i="40"/>
  <c r="H3" i="40"/>
  <c r="I5" i="40" s="1"/>
  <c r="E151" i="40" s="1"/>
  <c r="I7" i="39"/>
  <c r="H7" i="39"/>
  <c r="H3" i="39"/>
  <c r="I7" i="38"/>
  <c r="H7" i="38"/>
  <c r="H3" i="38"/>
  <c r="I5" i="38" s="1"/>
  <c r="I7" i="37"/>
  <c r="E18" i="37" s="1"/>
  <c r="H7" i="37"/>
  <c r="H3" i="37"/>
  <c r="I5" i="37" s="1"/>
  <c r="I7" i="36"/>
  <c r="H7" i="36"/>
  <c r="H3" i="36"/>
  <c r="I7" i="35"/>
  <c r="E93" i="35" s="1"/>
  <c r="H7" i="35"/>
  <c r="H3" i="35"/>
  <c r="I5" i="35" s="1"/>
  <c r="E191" i="35" s="1"/>
  <c r="I7" i="34"/>
  <c r="H7" i="34"/>
  <c r="E125" i="35"/>
  <c r="E101" i="35"/>
  <c r="E165" i="35"/>
  <c r="E212" i="35"/>
  <c r="E187" i="35"/>
  <c r="E95" i="35"/>
  <c r="E91" i="35"/>
  <c r="E75" i="35"/>
  <c r="E63" i="35"/>
  <c r="E59" i="35"/>
  <c r="E134" i="35"/>
  <c r="E102" i="35"/>
  <c r="E24" i="35"/>
  <c r="E32" i="35"/>
  <c r="E64" i="35"/>
  <c r="E88" i="35"/>
  <c r="E96" i="35"/>
  <c r="E81" i="35"/>
  <c r="E89" i="35"/>
  <c r="E121" i="35"/>
  <c r="E140" i="35"/>
  <c r="E180" i="35"/>
  <c r="E205" i="35"/>
  <c r="H3" i="32"/>
  <c r="I7" i="32"/>
  <c r="H7" i="32"/>
  <c r="I7" i="31"/>
  <c r="H7" i="31"/>
  <c r="H3" i="31"/>
  <c r="I7" i="30"/>
  <c r="H7" i="30"/>
  <c r="H3" i="30"/>
  <c r="H5" i="30" s="1"/>
  <c r="H6" i="30" s="1"/>
  <c r="I5" i="30"/>
  <c r="E215" i="30" s="1"/>
  <c r="I7" i="29"/>
  <c r="E277" i="29" s="1"/>
  <c r="H7" i="29"/>
  <c r="H3" i="29"/>
  <c r="H5" i="29" s="1"/>
  <c r="H6" i="29" s="1"/>
  <c r="I5" i="29"/>
  <c r="E132" i="29" s="1"/>
  <c r="I7" i="28"/>
  <c r="E257" i="28" s="1"/>
  <c r="H7" i="28"/>
  <c r="H3" i="28"/>
  <c r="I5" i="28" s="1"/>
  <c r="H7" i="24"/>
  <c r="I7" i="24"/>
  <c r="I7" i="27"/>
  <c r="H7" i="27"/>
  <c r="H3" i="27"/>
  <c r="H5" i="27" s="1"/>
  <c r="H6" i="27" s="1"/>
  <c r="I7" i="26"/>
  <c r="H7" i="26"/>
  <c r="H3" i="26"/>
  <c r="I5" i="26" s="1"/>
  <c r="I7" i="25"/>
  <c r="H7" i="25"/>
  <c r="H3" i="25"/>
  <c r="H3" i="24"/>
  <c r="E269" i="28"/>
  <c r="E261" i="28"/>
  <c r="E841" i="28"/>
  <c r="E567" i="28"/>
  <c r="E9" i="28"/>
  <c r="E522" i="28"/>
  <c r="E38" i="28"/>
  <c r="E851" i="28"/>
  <c r="E856" i="28"/>
  <c r="E816" i="28"/>
  <c r="E698" i="28"/>
  <c r="E674" i="28"/>
  <c r="E562" i="28"/>
  <c r="E530" i="28"/>
  <c r="E729" i="28"/>
  <c r="E721" i="28"/>
  <c r="E585" i="28"/>
  <c r="E581" i="28"/>
  <c r="E453" i="28"/>
  <c r="E441" i="28"/>
  <c r="E317" i="28"/>
  <c r="E313" i="28"/>
  <c r="E748" i="28"/>
  <c r="E740" i="28"/>
  <c r="E624" i="28"/>
  <c r="E620" i="28"/>
  <c r="E528" i="28"/>
  <c r="E516" i="28"/>
  <c r="E428" i="28"/>
  <c r="E424" i="28"/>
  <c r="E324" i="28"/>
  <c r="E320" i="28"/>
  <c r="E95" i="28"/>
  <c r="E103" i="28"/>
  <c r="E179" i="28"/>
  <c r="E191" i="28"/>
  <c r="E279" i="28"/>
  <c r="E283" i="28"/>
  <c r="E419" i="28"/>
  <c r="E427" i="28"/>
  <c r="E603" i="28"/>
  <c r="E651" i="28"/>
  <c r="H5" i="28"/>
  <c r="H6" i="28" s="1"/>
  <c r="E28" i="28"/>
  <c r="E32" i="28"/>
  <c r="E116" i="28"/>
  <c r="E124" i="28"/>
  <c r="E204" i="28"/>
  <c r="E208" i="28"/>
  <c r="E280" i="28"/>
  <c r="E284" i="28"/>
  <c r="E422" i="28"/>
  <c r="E430" i="28"/>
  <c r="E655" i="28"/>
  <c r="E687" i="28"/>
  <c r="E707" i="28"/>
  <c r="E739" i="28"/>
  <c r="I5" i="27"/>
  <c r="E282" i="27" s="1"/>
  <c r="E333" i="27"/>
  <c r="E350" i="27"/>
  <c r="H3" i="23"/>
  <c r="H5" i="23" s="1"/>
  <c r="H6" i="23" s="1"/>
  <c r="I7" i="23"/>
  <c r="H7" i="23"/>
  <c r="I7" i="19"/>
  <c r="E276" i="19" s="1"/>
  <c r="H7" i="19"/>
  <c r="I7" i="22"/>
  <c r="H7" i="22"/>
  <c r="I5" i="22"/>
  <c r="E432" i="22" s="1"/>
  <c r="H5" i="22"/>
  <c r="H6" i="22" s="1"/>
  <c r="I7" i="21"/>
  <c r="H7" i="21"/>
  <c r="I5" i="21"/>
  <c r="H5" i="21"/>
  <c r="H6" i="21" s="1"/>
  <c r="I7" i="20"/>
  <c r="H7" i="20"/>
  <c r="I5" i="20"/>
  <c r="E93" i="20" s="1"/>
  <c r="H5" i="20"/>
  <c r="H6" i="20" s="1"/>
  <c r="I5" i="19"/>
  <c r="H5" i="19"/>
  <c r="H6" i="19" s="1"/>
  <c r="E378" i="27"/>
  <c r="E356" i="27"/>
  <c r="E210" i="27"/>
  <c r="E194" i="27"/>
  <c r="E178" i="27"/>
  <c r="E162" i="27"/>
  <c r="E18" i="27"/>
  <c r="E415" i="27"/>
  <c r="E394" i="27"/>
  <c r="E190" i="27"/>
  <c r="E46" i="27"/>
  <c r="E30" i="27"/>
  <c r="E14" i="27"/>
  <c r="E266" i="27"/>
  <c r="E250" i="27"/>
  <c r="E234" i="27"/>
  <c r="E218" i="27"/>
  <c r="E74" i="27"/>
  <c r="E42" i="27"/>
  <c r="E294" i="27"/>
  <c r="E278" i="27"/>
  <c r="E262" i="27"/>
  <c r="E246" i="27"/>
  <c r="E102" i="27"/>
  <c r="E86" i="27"/>
  <c r="E70" i="27"/>
  <c r="E54" i="27"/>
  <c r="E9" i="20"/>
  <c r="E419" i="19"/>
  <c r="E341" i="19"/>
  <c r="E315" i="19"/>
  <c r="E213" i="19"/>
  <c r="E187" i="19"/>
  <c r="E85" i="19"/>
  <c r="E56" i="19"/>
  <c r="E249" i="19"/>
  <c r="E148" i="19"/>
  <c r="E121" i="19"/>
  <c r="E342" i="19"/>
  <c r="E322" i="19"/>
  <c r="E246" i="19"/>
  <c r="E226" i="19"/>
  <c r="E150" i="19"/>
  <c r="E130" i="19"/>
  <c r="E54" i="19"/>
  <c r="E34" i="19"/>
  <c r="E444" i="22"/>
  <c r="E19" i="20"/>
  <c r="E33" i="20"/>
  <c r="E81" i="20"/>
  <c r="E401" i="20"/>
  <c r="E417" i="20"/>
  <c r="E465" i="20"/>
  <c r="E474" i="20"/>
  <c r="E470" i="20"/>
  <c r="E468" i="20"/>
  <c r="E464" i="20"/>
  <c r="E452" i="20"/>
  <c r="E420" i="20"/>
  <c r="E416" i="20"/>
  <c r="E404" i="20"/>
  <c r="E400" i="20"/>
  <c r="E388" i="20"/>
  <c r="E384" i="20"/>
  <c r="E372" i="20"/>
  <c r="E368" i="20"/>
  <c r="E356" i="20"/>
  <c r="E324" i="20"/>
  <c r="E320" i="20"/>
  <c r="E308" i="20"/>
  <c r="E304" i="20"/>
  <c r="E292" i="20"/>
  <c r="E288" i="20"/>
  <c r="E276" i="20"/>
  <c r="E272" i="20"/>
  <c r="E260" i="20"/>
  <c r="E228" i="20"/>
  <c r="E224" i="20"/>
  <c r="E212" i="20"/>
  <c r="E208" i="20"/>
  <c r="E196" i="20"/>
  <c r="E192" i="20"/>
  <c r="E180" i="20"/>
  <c r="E176" i="20"/>
  <c r="E164" i="20"/>
  <c r="E132" i="20"/>
  <c r="E128" i="20"/>
  <c r="E116" i="20"/>
  <c r="E112" i="20"/>
  <c r="E100" i="20"/>
  <c r="E96" i="20"/>
  <c r="E84" i="20"/>
  <c r="E80" i="20"/>
  <c r="E68" i="20"/>
  <c r="E36" i="20"/>
  <c r="E32" i="20"/>
  <c r="E20" i="20"/>
  <c r="E16" i="20"/>
  <c r="E473" i="20"/>
  <c r="E439" i="20"/>
  <c r="E435" i="20"/>
  <c r="E423" i="20"/>
  <c r="E419" i="20"/>
  <c r="E407" i="20"/>
  <c r="E403" i="20"/>
  <c r="E391" i="20"/>
  <c r="E387" i="20"/>
  <c r="E375" i="20"/>
  <c r="E343" i="20"/>
  <c r="E339" i="20"/>
  <c r="E327" i="20"/>
  <c r="E323" i="20"/>
  <c r="E311" i="20"/>
  <c r="E307" i="20"/>
  <c r="E295" i="20"/>
  <c r="E291" i="20"/>
  <c r="E279" i="20"/>
  <c r="E247" i="20"/>
  <c r="E243" i="20"/>
  <c r="E231" i="20"/>
  <c r="E227" i="20"/>
  <c r="E215" i="20"/>
  <c r="E211" i="20"/>
  <c r="E199" i="20"/>
  <c r="E195" i="20"/>
  <c r="E183" i="20"/>
  <c r="E151" i="20"/>
  <c r="E147" i="20"/>
  <c r="E135" i="20"/>
  <c r="E131" i="20"/>
  <c r="E119" i="20"/>
  <c r="E115" i="20"/>
  <c r="E103" i="20"/>
  <c r="E99" i="20"/>
  <c r="E87" i="20"/>
  <c r="E55" i="20"/>
  <c r="E51" i="20"/>
  <c r="E39" i="20"/>
  <c r="E35" i="20"/>
  <c r="E23" i="20"/>
  <c r="E446" i="20"/>
  <c r="E442" i="20"/>
  <c r="E430" i="20"/>
  <c r="E426" i="20"/>
  <c r="E414" i="20"/>
  <c r="E410" i="20"/>
  <c r="E398" i="20"/>
  <c r="E394" i="20"/>
  <c r="E382" i="20"/>
  <c r="E350" i="20"/>
  <c r="E346" i="20"/>
  <c r="E334" i="20"/>
  <c r="E330" i="20"/>
  <c r="E318" i="20"/>
  <c r="E314" i="20"/>
  <c r="E302" i="20"/>
  <c r="E298" i="20"/>
  <c r="E286" i="20"/>
  <c r="E254" i="20"/>
  <c r="E250" i="20"/>
  <c r="E238" i="20"/>
  <c r="E234" i="20"/>
  <c r="E222" i="20"/>
  <c r="E218" i="20"/>
  <c r="E206" i="20"/>
  <c r="E202" i="20"/>
  <c r="E190" i="20"/>
  <c r="E158" i="20"/>
  <c r="E154" i="20"/>
  <c r="E142" i="20"/>
  <c r="E138" i="20"/>
  <c r="E126" i="20"/>
  <c r="E122" i="20"/>
  <c r="E110" i="20"/>
  <c r="E106" i="20"/>
  <c r="E94" i="20"/>
  <c r="E62" i="20"/>
  <c r="E58" i="20"/>
  <c r="E46" i="20"/>
  <c r="E42" i="20"/>
  <c r="E30" i="20"/>
  <c r="E26" i="20"/>
  <c r="E14" i="20"/>
  <c r="E10" i="20"/>
  <c r="E41" i="20"/>
  <c r="E169" i="20"/>
  <c r="E185" i="20"/>
  <c r="E233" i="20"/>
  <c r="E249" i="20"/>
  <c r="E297" i="20"/>
  <c r="E313" i="20"/>
  <c r="E361" i="20"/>
  <c r="E377" i="20"/>
  <c r="E425" i="20"/>
  <c r="I7" i="18"/>
  <c r="H7" i="18"/>
  <c r="I5" i="18"/>
  <c r="H5" i="18"/>
  <c r="H6" i="18" s="1"/>
  <c r="I7" i="17"/>
  <c r="E303" i="17" s="1"/>
  <c r="H7" i="17"/>
  <c r="I5" i="17"/>
  <c r="H5" i="17"/>
  <c r="H6" i="17" s="1"/>
  <c r="I7" i="16"/>
  <c r="H7" i="16"/>
  <c r="I5" i="16"/>
  <c r="E50" i="16" s="1"/>
  <c r="H5" i="16"/>
  <c r="H6" i="16" s="1"/>
  <c r="I7" i="15"/>
  <c r="H7" i="15"/>
  <c r="I5" i="15"/>
  <c r="H5" i="15"/>
  <c r="H6" i="15" s="1"/>
  <c r="E166" i="17"/>
  <c r="E319" i="17"/>
  <c r="E419" i="17"/>
  <c r="E499" i="17"/>
  <c r="E1548" i="17"/>
  <c r="E1521" i="17"/>
  <c r="E1426" i="17"/>
  <c r="E1573" i="17"/>
  <c r="E1469" i="17"/>
  <c r="E1445" i="17"/>
  <c r="E1357" i="17"/>
  <c r="E1341" i="17"/>
  <c r="E1419" i="17"/>
  <c r="E1356" i="17"/>
  <c r="E1272" i="17"/>
  <c r="E1184" i="17"/>
  <c r="E1176" i="17"/>
  <c r="E1168" i="17"/>
  <c r="E1302" i="17"/>
  <c r="E1283" i="17"/>
  <c r="E1195" i="17"/>
  <c r="E1187" i="17"/>
  <c r="E1127" i="17"/>
  <c r="E1254" i="17"/>
  <c r="E1238" i="17"/>
  <c r="E1358" i="17"/>
  <c r="E1277" i="17"/>
  <c r="E1102" i="17"/>
  <c r="E1086" i="17"/>
  <c r="E1070" i="17"/>
  <c r="E930" i="17"/>
  <c r="E914" i="17"/>
  <c r="E878" i="17"/>
  <c r="E1395" i="17"/>
  <c r="E1145" i="17"/>
  <c r="E1137" i="17"/>
  <c r="E1113" i="17"/>
  <c r="E1041" i="17"/>
  <c r="E1033" i="17"/>
  <c r="E961" i="17"/>
  <c r="E953" i="17"/>
  <c r="E889" i="17"/>
  <c r="E1476" i="17"/>
  <c r="E1253" i="17"/>
  <c r="E1237" i="17"/>
  <c r="E1126" i="17"/>
  <c r="E1080" i="17"/>
  <c r="E1048" i="17"/>
  <c r="E1036" i="17"/>
  <c r="E1032" i="17"/>
  <c r="E964" i="17"/>
  <c r="E952" i="17"/>
  <c r="E888" i="17"/>
  <c r="E884" i="17"/>
  <c r="E876" i="17"/>
  <c r="E804" i="17"/>
  <c r="E796" i="17"/>
  <c r="E740" i="17"/>
  <c r="E732" i="17"/>
  <c r="E716" i="17"/>
  <c r="E652" i="17"/>
  <c r="E648" i="17"/>
  <c r="E612" i="17"/>
  <c r="E604" i="17"/>
  <c r="E568" i="17"/>
  <c r="E1545" i="17"/>
  <c r="E1468" i="17"/>
  <c r="E1217" i="17"/>
  <c r="E1201" i="17"/>
  <c r="E1189" i="17"/>
  <c r="E1091" i="17"/>
  <c r="E1087" i="17"/>
  <c r="E1043" i="17"/>
  <c r="E1035" i="17"/>
  <c r="E1027" i="17"/>
  <c r="E979" i="17"/>
  <c r="E971" i="17"/>
  <c r="E947" i="17"/>
  <c r="E923" i="17"/>
  <c r="E915" i="17"/>
  <c r="E883" i="17"/>
  <c r="E859" i="17"/>
  <c r="E831" i="17"/>
  <c r="E827" i="17"/>
  <c r="E819" i="17"/>
  <c r="E767" i="17"/>
  <c r="E763" i="17"/>
  <c r="E715" i="17"/>
  <c r="E707" i="17"/>
  <c r="E703" i="17"/>
  <c r="E651" i="17"/>
  <c r="E643" i="17"/>
  <c r="E603" i="17"/>
  <c r="E595" i="17"/>
  <c r="E587" i="17"/>
  <c r="E853" i="17"/>
  <c r="E837" i="17"/>
  <c r="E789" i="17"/>
  <c r="E773" i="17"/>
  <c r="E725" i="17"/>
  <c r="E661" i="17"/>
  <c r="E645" i="17"/>
  <c r="E866" i="17"/>
  <c r="E858" i="17"/>
  <c r="E850" i="17"/>
  <c r="E738" i="17"/>
  <c r="E730" i="17"/>
  <c r="E642" i="17"/>
  <c r="E626" i="17"/>
  <c r="E610" i="17"/>
  <c r="E534" i="17"/>
  <c r="E526" i="17"/>
  <c r="E502" i="17"/>
  <c r="E478" i="17"/>
  <c r="E470" i="17"/>
  <c r="E438" i="17"/>
  <c r="E414" i="17"/>
  <c r="E386" i="17"/>
  <c r="E382" i="17"/>
  <c r="E374" i="17"/>
  <c r="E322" i="17"/>
  <c r="E318" i="17"/>
  <c r="E785" i="17"/>
  <c r="E769" i="17"/>
  <c r="E761" i="17"/>
  <c r="E657" i="17"/>
  <c r="E641" i="17"/>
  <c r="E561" i="17"/>
  <c r="E549" i="17"/>
  <c r="E541" i="17"/>
  <c r="E493" i="17"/>
  <c r="E485" i="17"/>
  <c r="E461" i="17"/>
  <c r="E453" i="17"/>
  <c r="E429" i="17"/>
  <c r="E397" i="17"/>
  <c r="E389" i="17"/>
  <c r="E341" i="17"/>
  <c r="E337" i="17"/>
  <c r="E333" i="17"/>
  <c r="E277" i="17"/>
  <c r="E273" i="17"/>
  <c r="E229" i="17"/>
  <c r="E221" i="17"/>
  <c r="E213" i="17"/>
  <c r="E165" i="17"/>
  <c r="E157" i="17"/>
  <c r="E133" i="17"/>
  <c r="E109" i="17"/>
  <c r="E101" i="17"/>
  <c r="E69" i="17"/>
  <c r="E45" i="17"/>
  <c r="E17" i="17"/>
  <c r="E13" i="17"/>
  <c r="E870" i="17"/>
  <c r="E766" i="17"/>
  <c r="E758" i="17"/>
  <c r="E662" i="17"/>
  <c r="E646" i="17"/>
  <c r="E638" i="17"/>
  <c r="E544" i="17"/>
  <c r="E536" i="17"/>
  <c r="E496" i="17"/>
  <c r="E488" i="17"/>
  <c r="E480" i="17"/>
  <c r="E432" i="17"/>
  <c r="E424" i="17"/>
  <c r="E400" i="17"/>
  <c r="E392" i="17"/>
  <c r="E368" i="17"/>
  <c r="E336" i="17"/>
  <c r="E328" i="17"/>
  <c r="E280" i="17"/>
  <c r="E276" i="17"/>
  <c r="E272" i="17"/>
  <c r="E216" i="17"/>
  <c r="E212" i="17"/>
  <c r="E168" i="17"/>
  <c r="E160" i="17"/>
  <c r="E152" i="17"/>
  <c r="E112" i="17"/>
  <c r="E104" i="17"/>
  <c r="E80" i="17"/>
  <c r="E72" i="17"/>
  <c r="E68" i="17"/>
  <c r="E40" i="17"/>
  <c r="E12" i="17"/>
  <c r="E50" i="17"/>
  <c r="E58" i="17"/>
  <c r="E66" i="17"/>
  <c r="E130" i="17"/>
  <c r="E146" i="17"/>
  <c r="E186" i="17"/>
  <c r="E194" i="17"/>
  <c r="E210" i="17"/>
  <c r="E274" i="17"/>
  <c r="E282" i="17"/>
  <c r="E327" i="17"/>
  <c r="E359" i="17"/>
  <c r="E375" i="17"/>
  <c r="E503" i="17"/>
  <c r="E519" i="17"/>
  <c r="E24" i="17"/>
  <c r="E30" i="17"/>
  <c r="E35" i="17"/>
  <c r="E99" i="17"/>
  <c r="E115" i="17"/>
  <c r="E155" i="17"/>
  <c r="E163" i="17"/>
  <c r="E179" i="17"/>
  <c r="E243" i="17"/>
  <c r="E251" i="17"/>
  <c r="E291" i="17"/>
  <c r="E307" i="17"/>
  <c r="E331" i="17"/>
  <c r="E443" i="17"/>
  <c r="E459" i="17"/>
  <c r="E146" i="16"/>
  <c r="E496" i="16"/>
  <c r="E576" i="16"/>
  <c r="E101" i="16"/>
  <c r="E257" i="16"/>
  <c r="E265" i="16"/>
  <c r="E451" i="15"/>
  <c r="E733" i="15"/>
  <c r="E221" i="15"/>
  <c r="E630" i="15"/>
  <c r="E545" i="15"/>
  <c r="E448" i="15"/>
  <c r="I7" i="14"/>
  <c r="H7" i="14"/>
  <c r="I5" i="14"/>
  <c r="H5" i="14"/>
  <c r="H6" i="14" s="1"/>
  <c r="I7" i="13"/>
  <c r="H7" i="13"/>
  <c r="I5" i="13"/>
  <c r="H5" i="13"/>
  <c r="H6" i="13" s="1"/>
  <c r="H5" i="38" l="1"/>
  <c r="H6" i="38" s="1"/>
  <c r="E148" i="35"/>
  <c r="E98" i="35"/>
  <c r="E203" i="35"/>
  <c r="E153" i="35"/>
  <c r="E114" i="35"/>
  <c r="E69" i="35"/>
  <c r="E145" i="35"/>
  <c r="E130" i="35"/>
  <c r="E358" i="29"/>
  <c r="E24" i="29"/>
  <c r="E190" i="29"/>
  <c r="E155" i="29"/>
  <c r="E308" i="29"/>
  <c r="E327" i="29"/>
  <c r="E77" i="28"/>
  <c r="E96" i="28"/>
  <c r="E643" i="28"/>
  <c r="E559" i="28"/>
  <c r="E366" i="28"/>
  <c r="E264" i="28"/>
  <c r="E180" i="28"/>
  <c r="E92" i="28"/>
  <c r="E12" i="28"/>
  <c r="E555" i="28"/>
  <c r="E371" i="28"/>
  <c r="E251" i="28"/>
  <c r="E167" i="28"/>
  <c r="E71" i="28"/>
  <c r="E356" i="28"/>
  <c r="E448" i="28"/>
  <c r="E548" i="28"/>
  <c r="E660" i="28"/>
  <c r="E768" i="28"/>
  <c r="E341" i="28"/>
  <c r="E481" i="28"/>
  <c r="E625" i="28"/>
  <c r="E761" i="28"/>
  <c r="E586" i="28"/>
  <c r="E726" i="28"/>
  <c r="E814" i="28"/>
  <c r="E134" i="28"/>
  <c r="E106" i="28"/>
  <c r="E85" i="28"/>
  <c r="E399" i="28"/>
  <c r="E691" i="28"/>
  <c r="E34" i="28"/>
  <c r="E571" i="28"/>
  <c r="E611" i="28"/>
  <c r="E518" i="28"/>
  <c r="E358" i="28"/>
  <c r="E256" i="28"/>
  <c r="E164" i="28"/>
  <c r="E84" i="28"/>
  <c r="E539" i="28"/>
  <c r="E355" i="28"/>
  <c r="E247" i="28"/>
  <c r="E163" i="28"/>
  <c r="E67" i="28"/>
  <c r="E364" i="28"/>
  <c r="E452" i="28"/>
  <c r="E556" i="28"/>
  <c r="E664" i="28"/>
  <c r="E776" i="28"/>
  <c r="E357" i="28"/>
  <c r="E485" i="28"/>
  <c r="E649" i="28"/>
  <c r="E765" i="28"/>
  <c r="E590" i="28"/>
  <c r="E730" i="28"/>
  <c r="E818" i="28"/>
  <c r="E158" i="28"/>
  <c r="E138" i="28"/>
  <c r="E157" i="28"/>
  <c r="E431" i="28"/>
  <c r="E623" i="28"/>
  <c r="E398" i="28"/>
  <c r="E272" i="28"/>
  <c r="E188" i="28"/>
  <c r="E100" i="28"/>
  <c r="E24" i="28"/>
  <c r="E587" i="28"/>
  <c r="E403" i="28"/>
  <c r="E275" i="28"/>
  <c r="E175" i="28"/>
  <c r="E91" i="28"/>
  <c r="E432" i="28"/>
  <c r="E760" i="28"/>
  <c r="E321" i="28"/>
  <c r="E597" i="28"/>
  <c r="E741" i="28"/>
  <c r="E570" i="28"/>
  <c r="E702" i="28"/>
  <c r="E880" i="28"/>
  <c r="E46" i="28"/>
  <c r="E319" i="28"/>
  <c r="E659" i="28"/>
  <c r="E591" i="28"/>
  <c r="E382" i="28"/>
  <c r="E268" i="28"/>
  <c r="E184" i="28"/>
  <c r="E20" i="28"/>
  <c r="E379" i="28"/>
  <c r="E263" i="28"/>
  <c r="E171" i="28"/>
  <c r="E75" i="28"/>
  <c r="E344" i="28"/>
  <c r="E440" i="28"/>
  <c r="E544" i="28"/>
  <c r="E656" i="28"/>
  <c r="E764" i="28"/>
  <c r="E337" i="28"/>
  <c r="E477" i="28"/>
  <c r="E621" i="28"/>
  <c r="E757" i="28"/>
  <c r="E582" i="28"/>
  <c r="E706" i="28"/>
  <c r="E810" i="28"/>
  <c r="E54" i="28"/>
  <c r="E58" i="28"/>
  <c r="E81" i="28"/>
  <c r="E335" i="28"/>
  <c r="E563" i="28"/>
  <c r="E510" i="28"/>
  <c r="E350" i="28"/>
  <c r="E252" i="28"/>
  <c r="E160" i="28"/>
  <c r="E80" i="28"/>
  <c r="E817" i="28"/>
  <c r="E507" i="28"/>
  <c r="E331" i="28"/>
  <c r="E243" i="28"/>
  <c r="E147" i="28"/>
  <c r="E51" i="28"/>
  <c r="E368" i="28"/>
  <c r="E472" i="28"/>
  <c r="E572" i="28"/>
  <c r="E680" i="28"/>
  <c r="E796" i="28"/>
  <c r="E373" i="28"/>
  <c r="E517" i="28"/>
  <c r="E653" i="28"/>
  <c r="E793" i="28"/>
  <c r="E606" i="28"/>
  <c r="E746" i="28"/>
  <c r="E846" i="28"/>
  <c r="E162" i="28"/>
  <c r="E146" i="28"/>
  <c r="E161" i="28"/>
  <c r="E479" i="28"/>
  <c r="E536" i="28"/>
  <c r="E502" i="28"/>
  <c r="E795" i="28"/>
  <c r="E143" i="28"/>
  <c r="E588" i="28"/>
  <c r="E525" i="28"/>
  <c r="E766" i="28"/>
  <c r="E487" i="28"/>
  <c r="E751" i="28"/>
  <c r="E486" i="28"/>
  <c r="E318" i="28"/>
  <c r="E228" i="28"/>
  <c r="E148" i="28"/>
  <c r="E64" i="28"/>
  <c r="E779" i="28"/>
  <c r="E491" i="28"/>
  <c r="E316" i="28"/>
  <c r="E227" i="28"/>
  <c r="E139" i="28"/>
  <c r="E39" i="28"/>
  <c r="E376" i="28"/>
  <c r="E480" i="28"/>
  <c r="E592" i="28"/>
  <c r="E688" i="28"/>
  <c r="E804" i="28"/>
  <c r="E385" i="28"/>
  <c r="E529" i="28"/>
  <c r="E661" i="28"/>
  <c r="E801" i="28"/>
  <c r="E630" i="28"/>
  <c r="E774" i="28"/>
  <c r="E854" i="28"/>
  <c r="E262" i="28"/>
  <c r="E250" i="28"/>
  <c r="E181" i="28"/>
  <c r="E531" i="28"/>
  <c r="E328" i="28"/>
  <c r="E857" i="28"/>
  <c r="E76" i="28"/>
  <c r="E231" i="28"/>
  <c r="E476" i="28"/>
  <c r="E377" i="28"/>
  <c r="E626" i="28"/>
  <c r="E165" i="28"/>
  <c r="E803" i="28"/>
  <c r="E735" i="28"/>
  <c r="E478" i="28"/>
  <c r="E312" i="28"/>
  <c r="E220" i="28"/>
  <c r="E144" i="28"/>
  <c r="E60" i="28"/>
  <c r="E747" i="28"/>
  <c r="E451" i="28"/>
  <c r="E307" i="28"/>
  <c r="E219" i="28"/>
  <c r="E119" i="28"/>
  <c r="E35" i="28"/>
  <c r="E392" i="28"/>
  <c r="E496" i="28"/>
  <c r="E596" i="28"/>
  <c r="E708" i="28"/>
  <c r="E852" i="28"/>
  <c r="E417" i="28"/>
  <c r="E549" i="28"/>
  <c r="E681" i="28"/>
  <c r="E845" i="28"/>
  <c r="E634" i="28"/>
  <c r="E794" i="28"/>
  <c r="E886" i="28"/>
  <c r="E370" i="28"/>
  <c r="E302" i="28"/>
  <c r="E205" i="28"/>
  <c r="E632" i="28"/>
  <c r="E240" i="28"/>
  <c r="E499" i="28"/>
  <c r="E43" i="28"/>
  <c r="E684" i="28"/>
  <c r="E797" i="28"/>
  <c r="E254" i="28"/>
  <c r="E787" i="28"/>
  <c r="E719" i="28"/>
  <c r="E462" i="28"/>
  <c r="E308" i="28"/>
  <c r="E216" i="28"/>
  <c r="E136" i="28"/>
  <c r="E52" i="28"/>
  <c r="E731" i="28"/>
  <c r="E443" i="28"/>
  <c r="E299" i="28"/>
  <c r="E215" i="28"/>
  <c r="E115" i="28"/>
  <c r="E23" i="28"/>
  <c r="E396" i="28"/>
  <c r="E508" i="28"/>
  <c r="E604" i="28"/>
  <c r="E712" i="28"/>
  <c r="E860" i="28"/>
  <c r="E421" i="28"/>
  <c r="E553" i="28"/>
  <c r="E693" i="28"/>
  <c r="E869" i="28"/>
  <c r="E666" i="28"/>
  <c r="E802" i="28"/>
  <c r="E843" i="28"/>
  <c r="E394" i="28"/>
  <c r="E310" i="28"/>
  <c r="E217" i="28"/>
  <c r="E457" i="28"/>
  <c r="E334" i="28"/>
  <c r="E156" i="28"/>
  <c r="E323" i="28"/>
  <c r="E372" i="28"/>
  <c r="E800" i="28"/>
  <c r="E657" i="28"/>
  <c r="E850" i="28"/>
  <c r="E154" i="28"/>
  <c r="E771" i="28"/>
  <c r="E703" i="28"/>
  <c r="E438" i="28"/>
  <c r="E288" i="28"/>
  <c r="E212" i="28"/>
  <c r="E128" i="28"/>
  <c r="E40" i="28"/>
  <c r="E699" i="28"/>
  <c r="E435" i="28"/>
  <c r="E295" i="28"/>
  <c r="E211" i="28"/>
  <c r="E107" i="28"/>
  <c r="E19" i="28"/>
  <c r="E400" i="28"/>
  <c r="E512" i="28"/>
  <c r="E608" i="28"/>
  <c r="E716" i="28"/>
  <c r="E868" i="28"/>
  <c r="E433" i="28"/>
  <c r="E561" i="28"/>
  <c r="E701" i="28"/>
  <c r="E526" i="28"/>
  <c r="E670" i="28"/>
  <c r="E808" i="28"/>
  <c r="E847" i="28"/>
  <c r="E490" i="28"/>
  <c r="E514" i="28"/>
  <c r="E495" i="28"/>
  <c r="E317" i="27"/>
  <c r="E26" i="27"/>
  <c r="E206" i="27"/>
  <c r="E399" i="27"/>
  <c r="E303" i="27"/>
  <c r="E222" i="27"/>
  <c r="E423" i="27"/>
  <c r="E243" i="27"/>
  <c r="E58" i="27"/>
  <c r="E238" i="27"/>
  <c r="E179" i="27"/>
  <c r="E358" i="22"/>
  <c r="E307" i="22"/>
  <c r="E216" i="22"/>
  <c r="E228" i="22"/>
  <c r="E117" i="22"/>
  <c r="E105" i="22"/>
  <c r="E370" i="21"/>
  <c r="E339" i="21"/>
  <c r="E338" i="21"/>
  <c r="E146" i="21"/>
  <c r="E249" i="21"/>
  <c r="E352" i="21"/>
  <c r="E160" i="21"/>
  <c r="E44" i="21"/>
  <c r="E46" i="21"/>
  <c r="E334" i="21"/>
  <c r="E142" i="21"/>
  <c r="E245" i="21"/>
  <c r="E348" i="21"/>
  <c r="E156" i="21"/>
  <c r="E48" i="21"/>
  <c r="E254" i="21"/>
  <c r="E165" i="21"/>
  <c r="E71" i="21"/>
  <c r="E226" i="21"/>
  <c r="E137" i="21"/>
  <c r="E139" i="21"/>
  <c r="E77" i="21"/>
  <c r="E293" i="21"/>
  <c r="E263" i="21"/>
  <c r="E322" i="21"/>
  <c r="E130" i="21"/>
  <c r="E233" i="21"/>
  <c r="E336" i="21"/>
  <c r="E144" i="21"/>
  <c r="E60" i="21"/>
  <c r="E175" i="21"/>
  <c r="E286" i="21"/>
  <c r="E197" i="21"/>
  <c r="E300" i="21"/>
  <c r="E15" i="21"/>
  <c r="E96" i="21"/>
  <c r="E22" i="21"/>
  <c r="E274" i="21"/>
  <c r="E185" i="21"/>
  <c r="E288" i="21"/>
  <c r="E35" i="21"/>
  <c r="E108" i="21"/>
  <c r="E59" i="21"/>
  <c r="E357" i="21"/>
  <c r="E268" i="21"/>
  <c r="E329" i="21"/>
  <c r="E240" i="21"/>
  <c r="E199" i="21"/>
  <c r="E190" i="21"/>
  <c r="E204" i="21"/>
  <c r="E17" i="21"/>
  <c r="E62" i="21"/>
  <c r="E91" i="21"/>
  <c r="E242" i="21"/>
  <c r="E345" i="21"/>
  <c r="E153" i="21"/>
  <c r="E256" i="21"/>
  <c r="E95" i="21"/>
  <c r="E223" i="21"/>
  <c r="E86" i="21"/>
  <c r="E70" i="21"/>
  <c r="E123" i="21"/>
  <c r="E238" i="21"/>
  <c r="E341" i="21"/>
  <c r="E149" i="21"/>
  <c r="E252" i="21"/>
  <c r="E99" i="21"/>
  <c r="E239" i="21"/>
  <c r="E267" i="21"/>
  <c r="E287" i="21"/>
  <c r="E192" i="21"/>
  <c r="E359" i="21"/>
  <c r="E364" i="21"/>
  <c r="E350" i="21"/>
  <c r="E261" i="21"/>
  <c r="E281" i="21"/>
  <c r="E172" i="21"/>
  <c r="E158" i="21"/>
  <c r="E259" i="21"/>
  <c r="E178" i="21"/>
  <c r="E32" i="21"/>
  <c r="E12" i="21"/>
  <c r="E85" i="21"/>
  <c r="E121" i="20"/>
  <c r="E74" i="20"/>
  <c r="E170" i="20"/>
  <c r="E266" i="20"/>
  <c r="E362" i="20"/>
  <c r="E458" i="20"/>
  <c r="E67" i="20"/>
  <c r="E163" i="20"/>
  <c r="E259" i="20"/>
  <c r="E355" i="20"/>
  <c r="E451" i="20"/>
  <c r="E48" i="20"/>
  <c r="E144" i="20"/>
  <c r="E240" i="20"/>
  <c r="E336" i="20"/>
  <c r="E432" i="20"/>
  <c r="E105" i="20"/>
  <c r="E78" i="20"/>
  <c r="E174" i="20"/>
  <c r="E270" i="20"/>
  <c r="E366" i="20"/>
  <c r="E462" i="20"/>
  <c r="E71" i="20"/>
  <c r="E167" i="20"/>
  <c r="E263" i="20"/>
  <c r="E359" i="20"/>
  <c r="E455" i="20"/>
  <c r="E52" i="20"/>
  <c r="E148" i="20"/>
  <c r="E244" i="20"/>
  <c r="E340" i="20"/>
  <c r="E436" i="20"/>
  <c r="E441" i="20"/>
  <c r="E57" i="20"/>
  <c r="E90" i="20"/>
  <c r="E186" i="20"/>
  <c r="E282" i="20"/>
  <c r="E378" i="20"/>
  <c r="E479" i="20"/>
  <c r="E83" i="20"/>
  <c r="E179" i="20"/>
  <c r="E275" i="20"/>
  <c r="E371" i="20"/>
  <c r="E467" i="20"/>
  <c r="E64" i="20"/>
  <c r="E160" i="20"/>
  <c r="E256" i="20"/>
  <c r="E352" i="20"/>
  <c r="E448" i="20"/>
  <c r="E253" i="20"/>
  <c r="E299" i="19"/>
  <c r="E794" i="18"/>
  <c r="E731" i="18"/>
  <c r="E753" i="18"/>
  <c r="E726" i="18"/>
  <c r="E746" i="18"/>
  <c r="E316" i="18"/>
  <c r="E754" i="18"/>
  <c r="E268" i="18"/>
  <c r="E749" i="18"/>
  <c r="E770" i="18"/>
  <c r="E214" i="18"/>
  <c r="E790" i="18"/>
  <c r="E459" i="18"/>
  <c r="E465" i="18"/>
  <c r="E977" i="17"/>
  <c r="E986" i="17"/>
  <c r="E1583" i="17"/>
  <c r="E1374" i="17"/>
  <c r="E1234" i="17"/>
  <c r="E1239" i="17"/>
  <c r="E1280" i="17"/>
  <c r="E1453" i="17"/>
  <c r="E143" i="17"/>
  <c r="E1359" i="17"/>
  <c r="E1416" i="17"/>
  <c r="E1451" i="17"/>
  <c r="E1580" i="17"/>
  <c r="E1364" i="17"/>
  <c r="E1448" i="17"/>
  <c r="E1544" i="17"/>
  <c r="E974" i="17"/>
  <c r="E1549" i="17"/>
  <c r="E1472" i="17"/>
  <c r="E1576" i="17"/>
  <c r="E303" i="16"/>
  <c r="E486" i="16"/>
  <c r="E611" i="16"/>
  <c r="E299" i="16"/>
  <c r="E518" i="16"/>
  <c r="E595" i="16"/>
  <c r="E155" i="16"/>
  <c r="E368" i="16"/>
  <c r="E352" i="16"/>
  <c r="E332" i="16"/>
  <c r="E449" i="16"/>
  <c r="E663" i="16"/>
  <c r="E412" i="16"/>
  <c r="E156" i="16"/>
  <c r="E605" i="16"/>
  <c r="E639" i="16"/>
  <c r="E135" i="16"/>
  <c r="E445" i="16"/>
  <c r="E160" i="16"/>
  <c r="E601" i="16"/>
  <c r="E404" i="16"/>
  <c r="E150" i="16"/>
  <c r="E340" i="15"/>
  <c r="E386" i="15"/>
  <c r="E135" i="15"/>
  <c r="E325" i="15"/>
  <c r="E123" i="15"/>
  <c r="E233" i="15"/>
  <c r="E541" i="15"/>
  <c r="E263" i="15"/>
  <c r="E695" i="15"/>
  <c r="E441" i="15"/>
  <c r="E460" i="15"/>
  <c r="E646" i="15"/>
  <c r="E519" i="15"/>
  <c r="E356" i="15"/>
  <c r="E453" i="15"/>
  <c r="E370" i="15"/>
  <c r="E567" i="15"/>
  <c r="E326" i="15"/>
  <c r="E732" i="15"/>
  <c r="E608" i="15"/>
  <c r="E241" i="15"/>
  <c r="E392" i="15"/>
  <c r="E183" i="15"/>
  <c r="E579" i="15"/>
  <c r="E597" i="15"/>
  <c r="E234" i="15"/>
  <c r="E318" i="15"/>
  <c r="E456" i="15"/>
  <c r="E187" i="15"/>
  <c r="E647" i="15"/>
  <c r="E508" i="15"/>
  <c r="E762" i="15"/>
  <c r="E112" i="15"/>
  <c r="E121" i="15"/>
  <c r="E66" i="15"/>
  <c r="E546" i="15"/>
  <c r="E311" i="15"/>
  <c r="E699" i="15"/>
  <c r="E77" i="15"/>
  <c r="E285" i="15"/>
  <c r="E571" i="15"/>
  <c r="E720" i="15"/>
  <c r="E107" i="15"/>
  <c r="E729" i="15"/>
  <c r="E116" i="15"/>
  <c r="E70" i="15"/>
  <c r="E557" i="15"/>
  <c r="E315" i="15"/>
  <c r="E771" i="15"/>
  <c r="E444" i="15"/>
  <c r="E726" i="15"/>
  <c r="E582" i="15"/>
  <c r="E48" i="15"/>
  <c r="E708" i="15"/>
  <c r="E105" i="15"/>
  <c r="E118" i="15"/>
  <c r="E648" i="15"/>
  <c r="E327" i="15"/>
  <c r="E576" i="15"/>
  <c r="E32" i="15"/>
  <c r="E697" i="15"/>
  <c r="E27" i="15"/>
  <c r="E130" i="15"/>
  <c r="E712" i="15"/>
  <c r="E387" i="15"/>
  <c r="E778" i="15"/>
  <c r="E462" i="15"/>
  <c r="E574" i="15"/>
  <c r="E625" i="15"/>
  <c r="E205" i="15"/>
  <c r="E717" i="15"/>
  <c r="E439" i="15"/>
  <c r="E10" i="14"/>
  <c r="E1895" i="13"/>
  <c r="I5" i="41"/>
  <c r="E161" i="41" s="1"/>
  <c r="E18" i="40"/>
  <c r="E105" i="40"/>
  <c r="E115" i="37"/>
  <c r="E140" i="37"/>
  <c r="E142" i="37"/>
  <c r="E23" i="37"/>
  <c r="E51" i="37"/>
  <c r="E53" i="37"/>
  <c r="E88" i="37"/>
  <c r="E71" i="37"/>
  <c r="E25" i="37"/>
  <c r="E55" i="37"/>
  <c r="E114" i="37"/>
  <c r="E135" i="37"/>
  <c r="E78" i="37"/>
  <c r="E119" i="37"/>
  <c r="E50" i="37"/>
  <c r="E103" i="37"/>
  <c r="E87" i="37"/>
  <c r="E83" i="37"/>
  <c r="E39" i="37"/>
  <c r="E92" i="37"/>
  <c r="E116" i="35"/>
  <c r="E57" i="35"/>
  <c r="E11" i="35"/>
  <c r="E146" i="35"/>
  <c r="E107" i="35"/>
  <c r="E197" i="35"/>
  <c r="E84" i="35"/>
  <c r="E25" i="35"/>
  <c r="E34" i="35"/>
  <c r="E162" i="35"/>
  <c r="E123" i="35"/>
  <c r="E76" i="35"/>
  <c r="E166" i="35"/>
  <c r="E52" i="35"/>
  <c r="E192" i="35"/>
  <c r="E50" i="35"/>
  <c r="E178" i="35"/>
  <c r="E139" i="35"/>
  <c r="E37" i="35"/>
  <c r="E21" i="35"/>
  <c r="E160" i="35"/>
  <c r="E66" i="35"/>
  <c r="E194" i="35"/>
  <c r="E27" i="35"/>
  <c r="E155" i="35"/>
  <c r="E133" i="35"/>
  <c r="E127" i="35"/>
  <c r="E17" i="35"/>
  <c r="E152" i="35"/>
  <c r="E70" i="35"/>
  <c r="E198" i="35"/>
  <c r="E31" i="35"/>
  <c r="E159" i="35"/>
  <c r="E157" i="35"/>
  <c r="E20" i="35"/>
  <c r="E38" i="35"/>
  <c r="E185" i="35"/>
  <c r="E128" i="35"/>
  <c r="E82" i="35"/>
  <c r="E210" i="35"/>
  <c r="E43" i="35"/>
  <c r="E171" i="35"/>
  <c r="H5" i="35"/>
  <c r="H6" i="35" s="1"/>
  <c r="E30" i="29"/>
  <c r="E393" i="29"/>
  <c r="E325" i="29"/>
  <c r="E237" i="29"/>
  <c r="E165" i="29"/>
  <c r="E85" i="29"/>
  <c r="E348" i="29"/>
  <c r="E342" i="29"/>
  <c r="E16" i="29"/>
  <c r="E174" i="29"/>
  <c r="E179" i="29"/>
  <c r="E331" i="29"/>
  <c r="E140" i="29"/>
  <c r="E336" i="29"/>
  <c r="E69" i="29"/>
  <c r="E301" i="29"/>
  <c r="E326" i="29"/>
  <c r="E12" i="29"/>
  <c r="E55" i="29"/>
  <c r="E183" i="29"/>
  <c r="E335" i="29"/>
  <c r="E172" i="29"/>
  <c r="E340" i="29"/>
  <c r="E73" i="29"/>
  <c r="E305" i="29"/>
  <c r="E214" i="29"/>
  <c r="E418" i="29"/>
  <c r="E39" i="29"/>
  <c r="E187" i="29"/>
  <c r="E363" i="29"/>
  <c r="E192" i="29"/>
  <c r="E344" i="29"/>
  <c r="E81" i="29"/>
  <c r="E321" i="29"/>
  <c r="E266" i="29"/>
  <c r="E118" i="29"/>
  <c r="E402" i="29"/>
  <c r="E31" i="29"/>
  <c r="E191" i="29"/>
  <c r="E391" i="29"/>
  <c r="E200" i="29"/>
  <c r="E384" i="29"/>
  <c r="E117" i="29"/>
  <c r="E353" i="29"/>
  <c r="E102" i="29"/>
  <c r="E386" i="29"/>
  <c r="E27" i="29"/>
  <c r="E227" i="29"/>
  <c r="E395" i="29"/>
  <c r="E204" i="29"/>
  <c r="E400" i="29"/>
  <c r="E145" i="29"/>
  <c r="E381" i="29"/>
  <c r="E234" i="29"/>
  <c r="E86" i="29"/>
  <c r="E274" i="29"/>
  <c r="E11" i="29"/>
  <c r="E247" i="29"/>
  <c r="E399" i="29"/>
  <c r="E64" i="29"/>
  <c r="E216" i="29"/>
  <c r="E408" i="29"/>
  <c r="E149" i="29"/>
  <c r="E385" i="29"/>
  <c r="E282" i="29"/>
  <c r="E70" i="29"/>
  <c r="E178" i="29"/>
  <c r="E83" i="29"/>
  <c r="E255" i="29"/>
  <c r="E403" i="29"/>
  <c r="E68" i="29"/>
  <c r="E240" i="29"/>
  <c r="E412" i="29"/>
  <c r="E161" i="29"/>
  <c r="E389" i="29"/>
  <c r="E29" i="29"/>
  <c r="E259" i="29"/>
  <c r="E72" i="29"/>
  <c r="E197" i="29"/>
  <c r="E13" i="29"/>
  <c r="E334" i="29"/>
  <c r="E271" i="29"/>
  <c r="E272" i="29"/>
  <c r="E114" i="29"/>
  <c r="E222" i="29"/>
  <c r="E123" i="29"/>
  <c r="E295" i="29"/>
  <c r="E124" i="29"/>
  <c r="E276" i="29"/>
  <c r="E229" i="29"/>
  <c r="E146" i="29"/>
  <c r="E115" i="29"/>
  <c r="E268" i="29"/>
  <c r="E130" i="29"/>
  <c r="E119" i="29"/>
  <c r="E100" i="29"/>
  <c r="E225" i="29"/>
  <c r="E374" i="29"/>
  <c r="E44" i="29"/>
  <c r="E206" i="29"/>
  <c r="E127" i="29"/>
  <c r="E323" i="29"/>
  <c r="E128" i="29"/>
  <c r="E284" i="29"/>
  <c r="E233" i="29"/>
  <c r="E9" i="29"/>
  <c r="E74" i="29"/>
  <c r="E26" i="29"/>
  <c r="E250" i="29"/>
  <c r="E170" i="29"/>
  <c r="E14" i="29"/>
  <c r="E138" i="29"/>
  <c r="E122" i="29"/>
  <c r="E410" i="29"/>
  <c r="E90" i="29"/>
  <c r="E54" i="29"/>
  <c r="E106" i="29"/>
  <c r="E298" i="29"/>
  <c r="E62" i="29"/>
  <c r="E202" i="29"/>
  <c r="E18" i="29"/>
  <c r="E38" i="29"/>
  <c r="E22" i="29"/>
  <c r="E10" i="29"/>
  <c r="E413" i="29"/>
  <c r="E365" i="29"/>
  <c r="E317" i="29"/>
  <c r="E269" i="29"/>
  <c r="E221" i="29"/>
  <c r="E173" i="29"/>
  <c r="E125" i="29"/>
  <c r="E77" i="29"/>
  <c r="E376" i="29"/>
  <c r="E328" i="29"/>
  <c r="E280" i="29"/>
  <c r="E232" i="29"/>
  <c r="E184" i="29"/>
  <c r="E136" i="29"/>
  <c r="E88" i="29"/>
  <c r="E387" i="29"/>
  <c r="E339" i="29"/>
  <c r="E291" i="29"/>
  <c r="E243" i="29"/>
  <c r="E195" i="29"/>
  <c r="E147" i="29"/>
  <c r="E99" i="29"/>
  <c r="E23" i="29"/>
  <c r="E94" i="29"/>
  <c r="E286" i="29"/>
  <c r="E40" i="29"/>
  <c r="E162" i="29"/>
  <c r="E354" i="29"/>
  <c r="E57" i="29"/>
  <c r="E230" i="29"/>
  <c r="E378" i="29"/>
  <c r="E58" i="29"/>
  <c r="E369" i="29"/>
  <c r="E313" i="29"/>
  <c r="E261" i="29"/>
  <c r="E209" i="29"/>
  <c r="E157" i="29"/>
  <c r="E105" i="29"/>
  <c r="E420" i="29"/>
  <c r="E368" i="29"/>
  <c r="E316" i="29"/>
  <c r="E264" i="29"/>
  <c r="E212" i="29"/>
  <c r="E160" i="29"/>
  <c r="E108" i="29"/>
  <c r="E371" i="29"/>
  <c r="E319" i="29"/>
  <c r="E267" i="29"/>
  <c r="E215" i="29"/>
  <c r="E163" i="29"/>
  <c r="E111" i="29"/>
  <c r="E15" i="29"/>
  <c r="E78" i="29"/>
  <c r="E302" i="29"/>
  <c r="E56" i="29"/>
  <c r="E242" i="29"/>
  <c r="E41" i="29"/>
  <c r="E182" i="29"/>
  <c r="E390" i="29"/>
  <c r="E330" i="29"/>
  <c r="E46" i="29"/>
  <c r="E417" i="29"/>
  <c r="E361" i="29"/>
  <c r="E309" i="29"/>
  <c r="E257" i="29"/>
  <c r="E205" i="29"/>
  <c r="E153" i="29"/>
  <c r="E101" i="29"/>
  <c r="E416" i="29"/>
  <c r="E364" i="29"/>
  <c r="E312" i="29"/>
  <c r="E260" i="29"/>
  <c r="E208" i="29"/>
  <c r="E156" i="29"/>
  <c r="E104" i="29"/>
  <c r="E419" i="29"/>
  <c r="E367" i="29"/>
  <c r="E315" i="29"/>
  <c r="E263" i="29"/>
  <c r="E211" i="29"/>
  <c r="E159" i="29"/>
  <c r="E107" i="29"/>
  <c r="E19" i="29"/>
  <c r="E110" i="29"/>
  <c r="E318" i="29"/>
  <c r="E60" i="29"/>
  <c r="E258" i="29"/>
  <c r="E45" i="29"/>
  <c r="E198" i="29"/>
  <c r="E406" i="29"/>
  <c r="E186" i="29"/>
  <c r="E401" i="29"/>
  <c r="E349" i="29"/>
  <c r="E297" i="29"/>
  <c r="E245" i="29"/>
  <c r="E193" i="29"/>
  <c r="E141" i="29"/>
  <c r="E89" i="29"/>
  <c r="E404" i="29"/>
  <c r="E352" i="29"/>
  <c r="E300" i="29"/>
  <c r="E248" i="29"/>
  <c r="E196" i="29"/>
  <c r="E144" i="29"/>
  <c r="E92" i="29"/>
  <c r="E407" i="29"/>
  <c r="E355" i="29"/>
  <c r="E303" i="29"/>
  <c r="E251" i="29"/>
  <c r="E199" i="29"/>
  <c r="E143" i="29"/>
  <c r="E91" i="29"/>
  <c r="E35" i="29"/>
  <c r="E158" i="29"/>
  <c r="E366" i="29"/>
  <c r="E20" i="29"/>
  <c r="E98" i="29"/>
  <c r="E306" i="29"/>
  <c r="E61" i="29"/>
  <c r="E262" i="29"/>
  <c r="E362" i="29"/>
  <c r="E154" i="29"/>
  <c r="E397" i="29"/>
  <c r="E345" i="29"/>
  <c r="E293" i="29"/>
  <c r="E241" i="29"/>
  <c r="E189" i="29"/>
  <c r="E137" i="29"/>
  <c r="E310" i="29"/>
  <c r="E53" i="29"/>
  <c r="E370" i="29"/>
  <c r="E82" i="29"/>
  <c r="E414" i="29"/>
  <c r="E142" i="29"/>
  <c r="E67" i="29"/>
  <c r="E131" i="29"/>
  <c r="E203" i="29"/>
  <c r="E275" i="29"/>
  <c r="E343" i="29"/>
  <c r="E411" i="29"/>
  <c r="E76" i="29"/>
  <c r="E148" i="29"/>
  <c r="E220" i="29"/>
  <c r="E288" i="29"/>
  <c r="E356" i="29"/>
  <c r="E93" i="29"/>
  <c r="E169" i="29"/>
  <c r="E249" i="29"/>
  <c r="E329" i="29"/>
  <c r="E405" i="29"/>
  <c r="E42" i="29"/>
  <c r="E294" i="29"/>
  <c r="E49" i="29"/>
  <c r="E338" i="29"/>
  <c r="E66" i="29"/>
  <c r="E398" i="29"/>
  <c r="E126" i="29"/>
  <c r="E71" i="29"/>
  <c r="E135" i="29"/>
  <c r="E207" i="29"/>
  <c r="E279" i="29"/>
  <c r="E347" i="29"/>
  <c r="E415" i="29"/>
  <c r="E80" i="29"/>
  <c r="E152" i="29"/>
  <c r="E224" i="29"/>
  <c r="E292" i="29"/>
  <c r="E360" i="29"/>
  <c r="E97" i="29"/>
  <c r="E177" i="29"/>
  <c r="E253" i="29"/>
  <c r="E333" i="29"/>
  <c r="E409" i="29"/>
  <c r="E34" i="29"/>
  <c r="E218" i="29"/>
  <c r="E278" i="29"/>
  <c r="E37" i="29"/>
  <c r="E322" i="29"/>
  <c r="E52" i="29"/>
  <c r="E382" i="29"/>
  <c r="E63" i="29"/>
  <c r="E75" i="29"/>
  <c r="E139" i="29"/>
  <c r="E219" i="29"/>
  <c r="E283" i="29"/>
  <c r="E351" i="29"/>
  <c r="E84" i="29"/>
  <c r="E164" i="29"/>
  <c r="E228" i="29"/>
  <c r="E296" i="29"/>
  <c r="E372" i="29"/>
  <c r="E109" i="29"/>
  <c r="E181" i="29"/>
  <c r="E265" i="29"/>
  <c r="E337" i="29"/>
  <c r="E346" i="29"/>
  <c r="E246" i="29"/>
  <c r="E33" i="29"/>
  <c r="E290" i="29"/>
  <c r="E48" i="29"/>
  <c r="E350" i="29"/>
  <c r="E59" i="29"/>
  <c r="E79" i="29"/>
  <c r="E151" i="29"/>
  <c r="E223" i="29"/>
  <c r="E287" i="29"/>
  <c r="E359" i="29"/>
  <c r="E96" i="29"/>
  <c r="E168" i="29"/>
  <c r="E236" i="29"/>
  <c r="E304" i="29"/>
  <c r="E380" i="29"/>
  <c r="E113" i="29"/>
  <c r="E185" i="29"/>
  <c r="E273" i="29"/>
  <c r="E341" i="29"/>
  <c r="E394" i="29"/>
  <c r="E314" i="29"/>
  <c r="E150" i="29"/>
  <c r="E21" i="29"/>
  <c r="E210" i="29"/>
  <c r="E32" i="29"/>
  <c r="E254" i="29"/>
  <c r="E47" i="29"/>
  <c r="E95" i="29"/>
  <c r="E171" i="29"/>
  <c r="E235" i="29"/>
  <c r="E307" i="29"/>
  <c r="E379" i="29"/>
  <c r="E116" i="29"/>
  <c r="E180" i="29"/>
  <c r="E252" i="29"/>
  <c r="E324" i="29"/>
  <c r="E392" i="29"/>
  <c r="E129" i="29"/>
  <c r="E213" i="29"/>
  <c r="E285" i="29"/>
  <c r="E373" i="29"/>
  <c r="E166" i="29"/>
  <c r="E25" i="29"/>
  <c r="E226" i="29"/>
  <c r="E36" i="29"/>
  <c r="E270" i="29"/>
  <c r="E51" i="29"/>
  <c r="E87" i="29"/>
  <c r="E167" i="29"/>
  <c r="E231" i="29"/>
  <c r="E299" i="29"/>
  <c r="E375" i="29"/>
  <c r="E112" i="29"/>
  <c r="E176" i="29"/>
  <c r="E244" i="29"/>
  <c r="E320" i="29"/>
  <c r="E388" i="29"/>
  <c r="E121" i="29"/>
  <c r="E201" i="29"/>
  <c r="E281" i="29"/>
  <c r="E357" i="29"/>
  <c r="E134" i="29"/>
  <c r="E17" i="29"/>
  <c r="E194" i="29"/>
  <c r="E28" i="29"/>
  <c r="E238" i="29"/>
  <c r="E43" i="29"/>
  <c r="E103" i="29"/>
  <c r="E175" i="29"/>
  <c r="E239" i="29"/>
  <c r="E311" i="29"/>
  <c r="E383" i="29"/>
  <c r="E120" i="29"/>
  <c r="E188" i="29"/>
  <c r="E256" i="29"/>
  <c r="E332" i="29"/>
  <c r="E396" i="29"/>
  <c r="E65" i="29"/>
  <c r="E133" i="29"/>
  <c r="E217" i="29"/>
  <c r="E289" i="29"/>
  <c r="E377" i="29"/>
  <c r="E50" i="29"/>
  <c r="E675" i="28"/>
  <c r="E639" i="28"/>
  <c r="E454" i="28"/>
  <c r="E326" i="28"/>
  <c r="E260" i="28"/>
  <c r="E196" i="28"/>
  <c r="E132" i="28"/>
  <c r="E72" i="28"/>
  <c r="E763" i="28"/>
  <c r="E523" i="28"/>
  <c r="E395" i="28"/>
  <c r="E291" i="28"/>
  <c r="E223" i="28"/>
  <c r="E155" i="28"/>
  <c r="E87" i="28"/>
  <c r="E11" i="28"/>
  <c r="E380" i="28"/>
  <c r="E460" i="28"/>
  <c r="E540" i="28"/>
  <c r="E612" i="28"/>
  <c r="E704" i="28"/>
  <c r="E780" i="28"/>
  <c r="E369" i="28"/>
  <c r="E461" i="28"/>
  <c r="E573" i="28"/>
  <c r="E665" i="28"/>
  <c r="E777" i="28"/>
  <c r="E610" i="28"/>
  <c r="E722" i="28"/>
  <c r="E824" i="28"/>
  <c r="E822" i="28"/>
  <c r="E118" i="28"/>
  <c r="E551" i="28"/>
  <c r="E246" i="28"/>
  <c r="E53" i="28"/>
  <c r="E253" i="28"/>
  <c r="E471" i="28"/>
  <c r="E375" i="28"/>
  <c r="E297" i="28"/>
  <c r="E249" i="28"/>
  <c r="E201" i="28"/>
  <c r="E153" i="28"/>
  <c r="E105" i="28"/>
  <c r="E45" i="28"/>
  <c r="E791" i="28"/>
  <c r="E466" i="28"/>
  <c r="E294" i="28"/>
  <c r="E198" i="28"/>
  <c r="E98" i="28"/>
  <c r="E69" i="28"/>
  <c r="E809" i="28"/>
  <c r="E474" i="28"/>
  <c r="E298" i="28"/>
  <c r="E202" i="28"/>
  <c r="E110" i="28"/>
  <c r="E14" i="28"/>
  <c r="E871" i="28"/>
  <c r="E823" i="28"/>
  <c r="E463" i="28"/>
  <c r="E367" i="28"/>
  <c r="E293" i="28"/>
  <c r="E245" i="28"/>
  <c r="E197" i="28"/>
  <c r="E149" i="28"/>
  <c r="E101" i="28"/>
  <c r="E37" i="28"/>
  <c r="E759" i="28"/>
  <c r="E450" i="28"/>
  <c r="E282" i="28"/>
  <c r="E190" i="28"/>
  <c r="E90" i="28"/>
  <c r="E57" i="28"/>
  <c r="E775" i="28"/>
  <c r="E458" i="28"/>
  <c r="E290" i="28"/>
  <c r="E194" i="28"/>
  <c r="E102" i="28"/>
  <c r="E867" i="28"/>
  <c r="E819" i="28"/>
  <c r="E455" i="28"/>
  <c r="E359" i="28"/>
  <c r="E289" i="28"/>
  <c r="E241" i="28"/>
  <c r="E193" i="28"/>
  <c r="E145" i="28"/>
  <c r="E97" i="28"/>
  <c r="E29" i="28"/>
  <c r="E727" i="28"/>
  <c r="E434" i="28"/>
  <c r="E274" i="28"/>
  <c r="E182" i="28"/>
  <c r="E82" i="28"/>
  <c r="E49" i="28"/>
  <c r="E743" i="28"/>
  <c r="E442" i="28"/>
  <c r="E286" i="28"/>
  <c r="E186" i="28"/>
  <c r="E94" i="28"/>
  <c r="E863" i="28"/>
  <c r="E815" i="28"/>
  <c r="E447" i="28"/>
  <c r="E351" i="28"/>
  <c r="E285" i="28"/>
  <c r="E237" i="28"/>
  <c r="E189" i="28"/>
  <c r="E141" i="28"/>
  <c r="E93" i="28"/>
  <c r="E21" i="28"/>
  <c r="E695" i="28"/>
  <c r="E418" i="28"/>
  <c r="E266" i="28"/>
  <c r="E174" i="28"/>
  <c r="E74" i="28"/>
  <c r="E41" i="28"/>
  <c r="E711" i="28"/>
  <c r="E426" i="28"/>
  <c r="E278" i="28"/>
  <c r="E178" i="28"/>
  <c r="E86" i="28"/>
  <c r="E859" i="28"/>
  <c r="E811" i="28"/>
  <c r="E439" i="28"/>
  <c r="E343" i="28"/>
  <c r="E281" i="28"/>
  <c r="E233" i="28"/>
  <c r="E185" i="28"/>
  <c r="E137" i="28"/>
  <c r="E89" i="28"/>
  <c r="E13" i="28"/>
  <c r="E663" i="28"/>
  <c r="E402" i="28"/>
  <c r="E258" i="28"/>
  <c r="E166" i="28"/>
  <c r="E66" i="28"/>
  <c r="E33" i="28"/>
  <c r="E679" i="28"/>
  <c r="E410" i="28"/>
  <c r="E270" i="28"/>
  <c r="E170" i="28"/>
  <c r="E78" i="28"/>
  <c r="E855" i="28"/>
  <c r="E807" i="28"/>
  <c r="E423" i="28"/>
  <c r="E301" i="28"/>
  <c r="E213" i="28"/>
  <c r="E125" i="28"/>
  <c r="E498" i="28"/>
  <c r="E226" i="28"/>
  <c r="E50" i="28"/>
  <c r="E873" i="28"/>
  <c r="E330" i="28"/>
  <c r="E150" i="28"/>
  <c r="E831" i="28"/>
  <c r="E882" i="28"/>
  <c r="E834" i="28"/>
  <c r="E872" i="28"/>
  <c r="E790" i="28"/>
  <c r="E742" i="28"/>
  <c r="E694" i="28"/>
  <c r="E646" i="28"/>
  <c r="E598" i="28"/>
  <c r="E550" i="28"/>
  <c r="E861" i="28"/>
  <c r="E785" i="28"/>
  <c r="E737" i="28"/>
  <c r="E689" i="28"/>
  <c r="E641" i="28"/>
  <c r="E593" i="28"/>
  <c r="E545" i="28"/>
  <c r="E497" i="28"/>
  <c r="E449" i="28"/>
  <c r="E401" i="28"/>
  <c r="E353" i="28"/>
  <c r="E415" i="28"/>
  <c r="E277" i="28"/>
  <c r="E209" i="28"/>
  <c r="E121" i="28"/>
  <c r="E482" i="28"/>
  <c r="E218" i="28"/>
  <c r="E42" i="28"/>
  <c r="E647" i="28"/>
  <c r="E315" i="28"/>
  <c r="E142" i="28"/>
  <c r="E827" i="28"/>
  <c r="E878" i="28"/>
  <c r="E830" i="28"/>
  <c r="E864" i="28"/>
  <c r="E786" i="28"/>
  <c r="E738" i="28"/>
  <c r="E690" i="28"/>
  <c r="E642" i="28"/>
  <c r="E594" i="28"/>
  <c r="E546" i="28"/>
  <c r="E853" i="28"/>
  <c r="E781" i="28"/>
  <c r="E733" i="28"/>
  <c r="E685" i="28"/>
  <c r="E637" i="28"/>
  <c r="E589" i="28"/>
  <c r="E541" i="28"/>
  <c r="E493" i="28"/>
  <c r="E445" i="28"/>
  <c r="E397" i="28"/>
  <c r="E349" i="28"/>
  <c r="E407" i="28"/>
  <c r="E265" i="28"/>
  <c r="E169" i="28"/>
  <c r="E73" i="28"/>
  <c r="E535" i="28"/>
  <c r="E214" i="28"/>
  <c r="E18" i="28"/>
  <c r="E506" i="28"/>
  <c r="E222" i="28"/>
  <c r="E30" i="28"/>
  <c r="E839" i="28"/>
  <c r="E826" i="28"/>
  <c r="E798" i="28"/>
  <c r="E734" i="28"/>
  <c r="E678" i="28"/>
  <c r="E622" i="28"/>
  <c r="E566" i="28"/>
  <c r="E813" i="28"/>
  <c r="E753" i="28"/>
  <c r="E697" i="28"/>
  <c r="E633" i="28"/>
  <c r="E577" i="28"/>
  <c r="E521" i="28"/>
  <c r="E465" i="28"/>
  <c r="E409" i="28"/>
  <c r="E345" i="28"/>
  <c r="E876" i="28"/>
  <c r="E792" i="28"/>
  <c r="E744" i="28"/>
  <c r="E696" i="28"/>
  <c r="E648" i="28"/>
  <c r="E600" i="28"/>
  <c r="E552" i="28"/>
  <c r="E504" i="28"/>
  <c r="E456" i="28"/>
  <c r="E408" i="28"/>
  <c r="E360" i="28"/>
  <c r="E15" i="28"/>
  <c r="E63" i="28"/>
  <c r="E111" i="28"/>
  <c r="E159" i="28"/>
  <c r="E207" i="28"/>
  <c r="E255" i="28"/>
  <c r="E303" i="28"/>
  <c r="E387" i="28"/>
  <c r="E483" i="28"/>
  <c r="E635" i="28"/>
  <c r="E849" i="28"/>
  <c r="E56" i="28"/>
  <c r="E104" i="28"/>
  <c r="E152" i="28"/>
  <c r="E200" i="28"/>
  <c r="E248" i="28"/>
  <c r="E296" i="28"/>
  <c r="E374" i="28"/>
  <c r="E470" i="28"/>
  <c r="E607" i="28"/>
  <c r="E799" i="28"/>
  <c r="E723" i="28"/>
  <c r="E519" i="28"/>
  <c r="E327" i="28"/>
  <c r="E225" i="28"/>
  <c r="E129" i="28"/>
  <c r="E338" i="28"/>
  <c r="E130" i="28"/>
  <c r="E346" i="28"/>
  <c r="E126" i="28"/>
  <c r="E887" i="28"/>
  <c r="E862" i="28"/>
  <c r="E806" i="28"/>
  <c r="E848" i="28"/>
  <c r="E770" i="28"/>
  <c r="E714" i="28"/>
  <c r="E658" i="28"/>
  <c r="E602" i="28"/>
  <c r="E538" i="28"/>
  <c r="E885" i="28"/>
  <c r="E789" i="28"/>
  <c r="E725" i="28"/>
  <c r="E669" i="28"/>
  <c r="E613" i="28"/>
  <c r="E557" i="28"/>
  <c r="E501" i="28"/>
  <c r="E437" i="28"/>
  <c r="E381" i="28"/>
  <c r="E325" i="28"/>
  <c r="E836" i="28"/>
  <c r="E772" i="28"/>
  <c r="E724" i="28"/>
  <c r="E676" i="28"/>
  <c r="E628" i="28"/>
  <c r="E580" i="28"/>
  <c r="E532" i="28"/>
  <c r="E484" i="28"/>
  <c r="E436" i="28"/>
  <c r="E388" i="28"/>
  <c r="E391" i="28"/>
  <c r="E229" i="28"/>
  <c r="E113" i="28"/>
  <c r="E631" i="28"/>
  <c r="E234" i="28"/>
  <c r="E25" i="28"/>
  <c r="E354" i="28"/>
  <c r="E70" i="28"/>
  <c r="E879" i="28"/>
  <c r="E866" i="28"/>
  <c r="E782" i="28"/>
  <c r="E718" i="28"/>
  <c r="E650" i="28"/>
  <c r="E578" i="28"/>
  <c r="E773" i="28"/>
  <c r="E709" i="28"/>
  <c r="E645" i="28"/>
  <c r="E569" i="28"/>
  <c r="E505" i="28"/>
  <c r="E429" i="28"/>
  <c r="E365" i="28"/>
  <c r="E820" i="28"/>
  <c r="E756" i="28"/>
  <c r="E700" i="28"/>
  <c r="E640" i="28"/>
  <c r="E584" i="28"/>
  <c r="E524" i="28"/>
  <c r="E468" i="28"/>
  <c r="E412" i="28"/>
  <c r="E352" i="28"/>
  <c r="E27" i="28"/>
  <c r="E79" i="28"/>
  <c r="E131" i="28"/>
  <c r="E183" i="28"/>
  <c r="E235" i="28"/>
  <c r="E287" i="28"/>
  <c r="E363" i="28"/>
  <c r="E467" i="28"/>
  <c r="E619" i="28"/>
  <c r="E881" i="28"/>
  <c r="E16" i="28"/>
  <c r="E68" i="28"/>
  <c r="E120" i="28"/>
  <c r="E172" i="28"/>
  <c r="E224" i="28"/>
  <c r="E276" i="28"/>
  <c r="E342" i="28"/>
  <c r="E446" i="28"/>
  <c r="E575" i="28"/>
  <c r="E783" i="28"/>
  <c r="E547" i="28"/>
  <c r="E755" i="28"/>
  <c r="E383" i="28"/>
  <c r="E221" i="28"/>
  <c r="E109" i="28"/>
  <c r="E599" i="28"/>
  <c r="E206" i="28"/>
  <c r="E17" i="28"/>
  <c r="E306" i="28"/>
  <c r="E62" i="28"/>
  <c r="E875" i="28"/>
  <c r="E858" i="28"/>
  <c r="E778" i="28"/>
  <c r="E710" i="28"/>
  <c r="E638" i="28"/>
  <c r="E574" i="28"/>
  <c r="E877" i="28"/>
  <c r="E769" i="28"/>
  <c r="E705" i="28"/>
  <c r="E629" i="28"/>
  <c r="E565" i="28"/>
  <c r="E489" i="28"/>
  <c r="E425" i="28"/>
  <c r="E361" i="28"/>
  <c r="E812" i="28"/>
  <c r="E752" i="28"/>
  <c r="E692" i="28"/>
  <c r="E636" i="28"/>
  <c r="E576" i="28"/>
  <c r="E520" i="28"/>
  <c r="E464" i="28"/>
  <c r="E404" i="28"/>
  <c r="E348" i="28"/>
  <c r="E31" i="28"/>
  <c r="E83" i="28"/>
  <c r="E135" i="28"/>
  <c r="E187" i="28"/>
  <c r="E239" i="28"/>
  <c r="E511" i="28"/>
  <c r="E309" i="28"/>
  <c r="E177" i="28"/>
  <c r="E65" i="28"/>
  <c r="E378" i="28"/>
  <c r="E122" i="28"/>
  <c r="E615" i="28"/>
  <c r="E238" i="28"/>
  <c r="E22" i="28"/>
  <c r="E835" i="28"/>
  <c r="E842" i="28"/>
  <c r="E840" i="28"/>
  <c r="E758" i="28"/>
  <c r="E686" i="28"/>
  <c r="E618" i="28"/>
  <c r="E554" i="28"/>
  <c r="E829" i="28"/>
  <c r="E749" i="28"/>
  <c r="E677" i="28"/>
  <c r="E609" i="28"/>
  <c r="E537" i="28"/>
  <c r="E473" i="28"/>
  <c r="E405" i="28"/>
  <c r="E333" i="28"/>
  <c r="E788" i="28"/>
  <c r="E732" i="28"/>
  <c r="E672" i="28"/>
  <c r="E616" i="28"/>
  <c r="E560" i="28"/>
  <c r="E500" i="28"/>
  <c r="E444" i="28"/>
  <c r="E384" i="28"/>
  <c r="E332" i="28"/>
  <c r="E47" i="28"/>
  <c r="E99" i="28"/>
  <c r="E151" i="28"/>
  <c r="E203" i="28"/>
  <c r="E259" i="28"/>
  <c r="E311" i="28"/>
  <c r="E411" i="28"/>
  <c r="E515" i="28"/>
  <c r="E715" i="28"/>
  <c r="E36" i="28"/>
  <c r="E88" i="28"/>
  <c r="E140" i="28"/>
  <c r="E192" i="28"/>
  <c r="E244" i="28"/>
  <c r="E300" i="28"/>
  <c r="E390" i="28"/>
  <c r="E494" i="28"/>
  <c r="E671" i="28"/>
  <c r="E627" i="28"/>
  <c r="E865" i="28"/>
  <c r="E503" i="28"/>
  <c r="E305" i="28"/>
  <c r="E173" i="28"/>
  <c r="E61" i="28"/>
  <c r="E362" i="28"/>
  <c r="E114" i="28"/>
  <c r="E583" i="28"/>
  <c r="E230" i="28"/>
  <c r="E838" i="28"/>
  <c r="E832" i="28"/>
  <c r="E754" i="28"/>
  <c r="E682" i="28"/>
  <c r="E614" i="28"/>
  <c r="E542" i="28"/>
  <c r="E821" i="28"/>
  <c r="E745" i="28"/>
  <c r="E673" i="28"/>
  <c r="E605" i="28"/>
  <c r="E533" i="28"/>
  <c r="E469" i="28"/>
  <c r="E393" i="28"/>
  <c r="E329" i="28"/>
  <c r="E884" i="28"/>
  <c r="E784" i="28"/>
  <c r="E728" i="28"/>
  <c r="E668" i="28"/>
  <c r="E595" i="28"/>
  <c r="E825" i="28"/>
  <c r="E543" i="28"/>
  <c r="E414" i="28"/>
  <c r="E304" i="28"/>
  <c r="E236" i="28"/>
  <c r="E176" i="28"/>
  <c r="E112" i="28"/>
  <c r="E48" i="28"/>
  <c r="E683" i="28"/>
  <c r="E475" i="28"/>
  <c r="E347" i="28"/>
  <c r="E271" i="28"/>
  <c r="E199" i="28"/>
  <c r="E127" i="28"/>
  <c r="E59" i="28"/>
  <c r="E336" i="28"/>
  <c r="E416" i="28"/>
  <c r="E488" i="28"/>
  <c r="E564" i="28"/>
  <c r="E644" i="28"/>
  <c r="E720" i="28"/>
  <c r="E828" i="28"/>
  <c r="E389" i="28"/>
  <c r="E509" i="28"/>
  <c r="E601" i="28"/>
  <c r="E713" i="28"/>
  <c r="E805" i="28"/>
  <c r="E534" i="28"/>
  <c r="E654" i="28"/>
  <c r="E750" i="28"/>
  <c r="E870" i="28"/>
  <c r="E883" i="28"/>
  <c r="E210" i="28"/>
  <c r="E10" i="28"/>
  <c r="E322" i="28"/>
  <c r="E117" i="28"/>
  <c r="E273" i="28"/>
  <c r="E833" i="28"/>
  <c r="E579" i="28"/>
  <c r="E767" i="28"/>
  <c r="E527" i="28"/>
  <c r="E406" i="28"/>
  <c r="E292" i="28"/>
  <c r="E232" i="28"/>
  <c r="E168" i="28"/>
  <c r="E108" i="28"/>
  <c r="E44" i="28"/>
  <c r="E667" i="28"/>
  <c r="E459" i="28"/>
  <c r="E339" i="28"/>
  <c r="E267" i="28"/>
  <c r="E195" i="28"/>
  <c r="E123" i="28"/>
  <c r="E55" i="28"/>
  <c r="E340" i="28"/>
  <c r="E420" i="28"/>
  <c r="E492" i="28"/>
  <c r="E568" i="28"/>
  <c r="E652" i="28"/>
  <c r="E736" i="28"/>
  <c r="E844" i="28"/>
  <c r="E413" i="28"/>
  <c r="E513" i="28"/>
  <c r="E617" i="28"/>
  <c r="E717" i="28"/>
  <c r="E837" i="28"/>
  <c r="E558" i="28"/>
  <c r="E662" i="28"/>
  <c r="E762" i="28"/>
  <c r="E874" i="28"/>
  <c r="E242" i="28"/>
  <c r="E26" i="28"/>
  <c r="E386" i="28"/>
  <c r="E133" i="28"/>
  <c r="E314" i="28"/>
  <c r="E134" i="27"/>
  <c r="E326" i="27"/>
  <c r="E106" i="27"/>
  <c r="E298" i="27"/>
  <c r="E78" i="27"/>
  <c r="E270" i="27"/>
  <c r="E242" i="27"/>
  <c r="E205" i="27"/>
  <c r="E280" i="27"/>
  <c r="E421" i="27"/>
  <c r="E150" i="27"/>
  <c r="E342" i="27"/>
  <c r="E122" i="27"/>
  <c r="E314" i="27"/>
  <c r="E94" i="27"/>
  <c r="E286" i="27"/>
  <c r="E66" i="27"/>
  <c r="E258" i="27"/>
  <c r="E137" i="27"/>
  <c r="E192" i="27"/>
  <c r="E249" i="27"/>
  <c r="E50" i="27"/>
  <c r="E166" i="27"/>
  <c r="E362" i="27"/>
  <c r="E138" i="27"/>
  <c r="E330" i="27"/>
  <c r="E110" i="27"/>
  <c r="E302" i="27"/>
  <c r="E82" i="27"/>
  <c r="E274" i="27"/>
  <c r="E247" i="27"/>
  <c r="E40" i="27"/>
  <c r="E182" i="27"/>
  <c r="E346" i="27"/>
  <c r="E126" i="27"/>
  <c r="E290" i="27"/>
  <c r="E239" i="27"/>
  <c r="E198" i="27"/>
  <c r="E404" i="27"/>
  <c r="E170" i="27"/>
  <c r="E367" i="27"/>
  <c r="E142" i="27"/>
  <c r="E334" i="27"/>
  <c r="E114" i="27"/>
  <c r="E306" i="27"/>
  <c r="E231" i="27"/>
  <c r="E20" i="27"/>
  <c r="E118" i="27"/>
  <c r="E310" i="27"/>
  <c r="E90" i="27"/>
  <c r="E62" i="27"/>
  <c r="E254" i="27"/>
  <c r="E34" i="27"/>
  <c r="E226" i="27"/>
  <c r="E328" i="27"/>
  <c r="E373" i="27"/>
  <c r="E383" i="27"/>
  <c r="E154" i="27"/>
  <c r="E318" i="27"/>
  <c r="E98" i="27"/>
  <c r="E32" i="27"/>
  <c r="E22" i="27"/>
  <c r="E214" i="27"/>
  <c r="E431" i="27"/>
  <c r="E186" i="27"/>
  <c r="E388" i="27"/>
  <c r="E158" i="27"/>
  <c r="E351" i="27"/>
  <c r="E130" i="27"/>
  <c r="E322" i="27"/>
  <c r="E11" i="27"/>
  <c r="E38" i="27"/>
  <c r="E230" i="27"/>
  <c r="E10" i="27"/>
  <c r="E202" i="27"/>
  <c r="E410" i="27"/>
  <c r="E174" i="27"/>
  <c r="E372" i="27"/>
  <c r="E146" i="27"/>
  <c r="E338" i="27"/>
  <c r="E114" i="26"/>
  <c r="E204" i="26"/>
  <c r="E318" i="26"/>
  <c r="E434" i="26"/>
  <c r="E74" i="26"/>
  <c r="E232" i="26"/>
  <c r="E378" i="26"/>
  <c r="E430" i="26"/>
  <c r="E242" i="26"/>
  <c r="E338" i="26"/>
  <c r="E170" i="26"/>
  <c r="E358" i="26"/>
  <c r="E12" i="26"/>
  <c r="E30" i="26"/>
  <c r="E110" i="26"/>
  <c r="E245" i="26"/>
  <c r="H5" i="26"/>
  <c r="H6" i="26" s="1"/>
  <c r="E18" i="26"/>
  <c r="E241" i="26"/>
  <c r="E70" i="26"/>
  <c r="E158" i="26"/>
  <c r="E118" i="26"/>
  <c r="E263" i="26"/>
  <c r="E90" i="26"/>
  <c r="E246" i="26"/>
  <c r="E235" i="26"/>
  <c r="E66" i="26"/>
  <c r="E310" i="26"/>
  <c r="E97" i="25"/>
  <c r="E150" i="25"/>
  <c r="E94" i="25"/>
  <c r="E38" i="25"/>
  <c r="E265" i="25"/>
  <c r="E153" i="25"/>
  <c r="I5" i="25"/>
  <c r="H5" i="25"/>
  <c r="H6" i="25" s="1"/>
  <c r="E297" i="25"/>
  <c r="E445" i="25"/>
  <c r="E118" i="25"/>
  <c r="E166" i="25"/>
  <c r="E214" i="25"/>
  <c r="E245" i="25"/>
  <c r="E337" i="25"/>
  <c r="E21" i="25"/>
  <c r="E117" i="25"/>
  <c r="E209" i="25"/>
  <c r="E305" i="25"/>
  <c r="E26" i="25"/>
  <c r="E74" i="25"/>
  <c r="E122" i="25"/>
  <c r="E170" i="25"/>
  <c r="E218" i="25"/>
  <c r="E266" i="25"/>
  <c r="E314" i="25"/>
  <c r="E362" i="25"/>
  <c r="E454" i="25"/>
  <c r="E57" i="25"/>
  <c r="E157" i="25"/>
  <c r="E253" i="25"/>
  <c r="E345" i="25"/>
  <c r="I5" i="23"/>
  <c r="E463" i="22"/>
  <c r="E297" i="22"/>
  <c r="E443" i="22"/>
  <c r="E521" i="22"/>
  <c r="E598" i="22"/>
  <c r="E487" i="22"/>
  <c r="E309" i="22"/>
  <c r="E467" i="22"/>
  <c r="E533" i="22"/>
  <c r="E27" i="22"/>
  <c r="E586" i="22"/>
  <c r="E11" i="22"/>
  <c r="E379" i="22"/>
  <c r="E489" i="22"/>
  <c r="E277" i="22"/>
  <c r="E501" i="22"/>
  <c r="E24" i="22"/>
  <c r="E138" i="22"/>
  <c r="E90" i="22"/>
  <c r="E469" i="22"/>
  <c r="E572" i="22"/>
  <c r="E380" i="22"/>
  <c r="E346" i="22"/>
  <c r="E522" i="22"/>
  <c r="E245" i="22"/>
  <c r="E53" i="22"/>
  <c r="E359" i="22"/>
  <c r="E164" i="22"/>
  <c r="E91" i="22"/>
  <c r="E10" i="22"/>
  <c r="E425" i="22"/>
  <c r="E528" i="22"/>
  <c r="E302" i="22"/>
  <c r="E434" i="22"/>
  <c r="E201" i="22"/>
  <c r="E9" i="22"/>
  <c r="E312" i="22"/>
  <c r="E120" i="22"/>
  <c r="E179" i="22"/>
  <c r="E95" i="22"/>
  <c r="E457" i="22"/>
  <c r="E560" i="22"/>
  <c r="E368" i="22"/>
  <c r="E334" i="22"/>
  <c r="E498" i="22"/>
  <c r="E233" i="22"/>
  <c r="E41" i="22"/>
  <c r="E344" i="22"/>
  <c r="E152" i="22"/>
  <c r="E115" i="22"/>
  <c r="E31" i="22"/>
  <c r="E437" i="22"/>
  <c r="E540" i="22"/>
  <c r="E348" i="22"/>
  <c r="E314" i="22"/>
  <c r="E458" i="22"/>
  <c r="E213" i="22"/>
  <c r="E21" i="22"/>
  <c r="E324" i="22"/>
  <c r="E132" i="22"/>
  <c r="E155" i="22"/>
  <c r="E71" i="22"/>
  <c r="E597" i="22"/>
  <c r="E405" i="22"/>
  <c r="E508" i="22"/>
  <c r="E595" i="22"/>
  <c r="E282" i="22"/>
  <c r="E394" i="22"/>
  <c r="E181" i="22"/>
  <c r="E292" i="22"/>
  <c r="E100" i="22"/>
  <c r="E219" i="22"/>
  <c r="E135" i="22"/>
  <c r="E585" i="22"/>
  <c r="E393" i="22"/>
  <c r="E496" i="22"/>
  <c r="E571" i="22"/>
  <c r="E270" i="22"/>
  <c r="E370" i="22"/>
  <c r="E169" i="22"/>
  <c r="E591" i="22"/>
  <c r="E280" i="22"/>
  <c r="E88" i="22"/>
  <c r="E267" i="22"/>
  <c r="E159" i="22"/>
  <c r="E565" i="22"/>
  <c r="E373" i="22"/>
  <c r="E476" i="22"/>
  <c r="E531" i="22"/>
  <c r="E250" i="22"/>
  <c r="E341" i="22"/>
  <c r="E149" i="22"/>
  <c r="E551" i="22"/>
  <c r="E260" i="22"/>
  <c r="E68" i="22"/>
  <c r="E347" i="22"/>
  <c r="E199" i="22"/>
  <c r="E553" i="22"/>
  <c r="E361" i="22"/>
  <c r="E464" i="22"/>
  <c r="E507" i="22"/>
  <c r="E238" i="22"/>
  <c r="E329" i="22"/>
  <c r="E137" i="22"/>
  <c r="E527" i="22"/>
  <c r="E248" i="22"/>
  <c r="E56" i="22"/>
  <c r="E438" i="22"/>
  <c r="E227" i="22"/>
  <c r="E70" i="22"/>
  <c r="E399" i="22"/>
  <c r="E592" i="22"/>
  <c r="E423" i="22"/>
  <c r="E150" i="22"/>
  <c r="E36" i="22"/>
  <c r="E265" i="22"/>
  <c r="E403" i="22"/>
  <c r="E184" i="22"/>
  <c r="E73" i="22"/>
  <c r="E400" i="22"/>
  <c r="E51" i="22"/>
  <c r="E562" i="22"/>
  <c r="E518" i="22"/>
  <c r="E196" i="22"/>
  <c r="E85" i="22"/>
  <c r="E412" i="22"/>
  <c r="E218" i="22"/>
  <c r="E159" i="21"/>
  <c r="E28" i="21"/>
  <c r="E63" i="21"/>
  <c r="E176" i="21"/>
  <c r="E272" i="21"/>
  <c r="E368" i="21"/>
  <c r="E169" i="21"/>
  <c r="E265" i="21"/>
  <c r="E361" i="21"/>
  <c r="E162" i="21"/>
  <c r="E258" i="21"/>
  <c r="E354" i="21"/>
  <c r="E47" i="21"/>
  <c r="E343" i="21"/>
  <c r="E42" i="21"/>
  <c r="E211" i="21"/>
  <c r="E112" i="21"/>
  <c r="E16" i="21"/>
  <c r="E43" i="21"/>
  <c r="E188" i="21"/>
  <c r="E284" i="21"/>
  <c r="E181" i="21"/>
  <c r="E277" i="21"/>
  <c r="E373" i="21"/>
  <c r="E174" i="21"/>
  <c r="E270" i="21"/>
  <c r="E366" i="21"/>
  <c r="E11" i="21"/>
  <c r="E279" i="21"/>
  <c r="E26" i="21"/>
  <c r="E131" i="21"/>
  <c r="E97" i="21"/>
  <c r="E92" i="21"/>
  <c r="E208" i="21"/>
  <c r="E304" i="21"/>
  <c r="E201" i="21"/>
  <c r="E297" i="21"/>
  <c r="E194" i="21"/>
  <c r="E290" i="21"/>
  <c r="E167" i="21"/>
  <c r="E105" i="21"/>
  <c r="E367" i="21"/>
  <c r="E80" i="21"/>
  <c r="E283" i="21"/>
  <c r="E124" i="21"/>
  <c r="E220" i="21"/>
  <c r="E316" i="21"/>
  <c r="E117" i="21"/>
  <c r="E213" i="21"/>
  <c r="E309" i="21"/>
  <c r="E206" i="21"/>
  <c r="E302" i="21"/>
  <c r="E110" i="21"/>
  <c r="E21" i="21"/>
  <c r="E351" i="21"/>
  <c r="E76" i="21"/>
  <c r="E251" i="21"/>
  <c r="E128" i="21"/>
  <c r="E224" i="21"/>
  <c r="E320" i="21"/>
  <c r="E121" i="21"/>
  <c r="E217" i="21"/>
  <c r="E313" i="21"/>
  <c r="E114" i="21"/>
  <c r="E210" i="21"/>
  <c r="E306" i="21"/>
  <c r="E106" i="21"/>
  <c r="E303" i="21"/>
  <c r="E64" i="21"/>
  <c r="E171" i="21"/>
  <c r="E140" i="21"/>
  <c r="E236" i="21"/>
  <c r="E332" i="21"/>
  <c r="E133" i="21"/>
  <c r="E229" i="21"/>
  <c r="E325" i="21"/>
  <c r="E126" i="21"/>
  <c r="E222" i="21"/>
  <c r="E318" i="21"/>
  <c r="E315" i="21"/>
  <c r="E90" i="21"/>
  <c r="E66" i="19"/>
  <c r="E258" i="19"/>
  <c r="E164" i="19"/>
  <c r="E101" i="19"/>
  <c r="E355" i="19"/>
  <c r="E86" i="19"/>
  <c r="E278" i="19"/>
  <c r="E191" i="19"/>
  <c r="E128" i="19"/>
  <c r="E375" i="19"/>
  <c r="E98" i="19"/>
  <c r="E290" i="19"/>
  <c r="E207" i="19"/>
  <c r="E144" i="19"/>
  <c r="E387" i="19"/>
  <c r="E118" i="19"/>
  <c r="E310" i="19"/>
  <c r="E233" i="19"/>
  <c r="E171" i="19"/>
  <c r="E407" i="19"/>
  <c r="E25" i="19"/>
  <c r="E162" i="19"/>
  <c r="E23" i="19"/>
  <c r="E292" i="19"/>
  <c r="E229" i="19"/>
  <c r="E45" i="19"/>
  <c r="E182" i="19"/>
  <c r="E63" i="19"/>
  <c r="E319" i="19"/>
  <c r="E256" i="19"/>
  <c r="E57" i="19"/>
  <c r="E194" i="19"/>
  <c r="E79" i="19"/>
  <c r="E335" i="19"/>
  <c r="E272" i="19"/>
  <c r="E22" i="19"/>
  <c r="E214" i="19"/>
  <c r="E105" i="19"/>
  <c r="E32" i="19"/>
  <c r="E242" i="18"/>
  <c r="E751" i="18"/>
  <c r="E454" i="18"/>
  <c r="E959" i="18"/>
  <c r="E37" i="18"/>
  <c r="E466" i="18"/>
  <c r="E975" i="18"/>
  <c r="E336" i="18"/>
  <c r="E241" i="18"/>
  <c r="E235" i="18"/>
  <c r="E904" i="18"/>
  <c r="E221" i="18"/>
  <c r="E219" i="18"/>
  <c r="E872" i="18"/>
  <c r="E449" i="18"/>
  <c r="E455" i="18"/>
  <c r="E523" i="17"/>
  <c r="E283" i="17"/>
  <c r="E147" i="17"/>
  <c r="E14" i="17"/>
  <c r="E314" i="17"/>
  <c r="E178" i="17"/>
  <c r="E34" i="17"/>
  <c r="E84" i="17"/>
  <c r="E176" i="17"/>
  <c r="E288" i="17"/>
  <c r="E404" i="17"/>
  <c r="E520" i="17"/>
  <c r="E678" i="17"/>
  <c r="E21" i="17"/>
  <c r="E141" i="17"/>
  <c r="E237" i="17"/>
  <c r="E349" i="17"/>
  <c r="E465" i="17"/>
  <c r="E609" i="17"/>
  <c r="E801" i="17"/>
  <c r="E390" i="17"/>
  <c r="E510" i="17"/>
  <c r="E658" i="17"/>
  <c r="E565" i="17"/>
  <c r="E797" i="17"/>
  <c r="E627" i="17"/>
  <c r="E723" i="17"/>
  <c r="E835" i="17"/>
  <c r="E955" i="17"/>
  <c r="E1051" i="17"/>
  <c r="E1249" i="17"/>
  <c r="E620" i="17"/>
  <c r="E776" i="17"/>
  <c r="E904" i="17"/>
  <c r="E1052" i="17"/>
  <c r="E1513" i="17"/>
  <c r="E981" i="17"/>
  <c r="E1153" i="17"/>
  <c r="E938" i="17"/>
  <c r="E1186" i="17"/>
  <c r="E1270" i="17"/>
  <c r="E1255" i="17"/>
  <c r="E1508" i="17"/>
  <c r="E1196" i="17"/>
  <c r="E1459" i="17"/>
  <c r="E1313" i="17"/>
  <c r="E1485" i="17"/>
  <c r="E134" i="17"/>
  <c r="E507" i="17"/>
  <c r="E275" i="17"/>
  <c r="E131" i="17"/>
  <c r="E102" i="17"/>
  <c r="E306" i="17"/>
  <c r="E162" i="17"/>
  <c r="E28" i="17"/>
  <c r="E88" i="17"/>
  <c r="E200" i="17"/>
  <c r="E296" i="17"/>
  <c r="E408" i="17"/>
  <c r="E528" i="17"/>
  <c r="E694" i="17"/>
  <c r="E29" i="17"/>
  <c r="E145" i="17"/>
  <c r="E261" i="17"/>
  <c r="E357" i="17"/>
  <c r="E469" i="17"/>
  <c r="E625" i="17"/>
  <c r="E817" i="17"/>
  <c r="E398" i="17"/>
  <c r="E514" i="17"/>
  <c r="E706" i="17"/>
  <c r="E581" i="17"/>
  <c r="E805" i="17"/>
  <c r="E635" i="17"/>
  <c r="E731" i="17"/>
  <c r="E843" i="17"/>
  <c r="E959" i="17"/>
  <c r="E1075" i="17"/>
  <c r="E1281" i="17"/>
  <c r="E628" i="17"/>
  <c r="E780" i="17"/>
  <c r="E908" i="17"/>
  <c r="E1060" i="17"/>
  <c r="E1017" i="17"/>
  <c r="E1185" i="17"/>
  <c r="E942" i="17"/>
  <c r="E1213" i="17"/>
  <c r="E1282" i="17"/>
  <c r="E1259" i="17"/>
  <c r="E1212" i="17"/>
  <c r="E1467" i="17"/>
  <c r="E1325" i="17"/>
  <c r="E1493" i="17"/>
  <c r="E38" i="17"/>
  <c r="E491" i="17"/>
  <c r="E259" i="17"/>
  <c r="E123" i="17"/>
  <c r="E551" i="17"/>
  <c r="E290" i="17"/>
  <c r="E154" i="17"/>
  <c r="E23" i="17"/>
  <c r="E96" i="17"/>
  <c r="E208" i="17"/>
  <c r="E304" i="17"/>
  <c r="E416" i="17"/>
  <c r="E532" i="17"/>
  <c r="E742" i="17"/>
  <c r="E37" i="17"/>
  <c r="E149" i="17"/>
  <c r="E269" i="17"/>
  <c r="E365" i="17"/>
  <c r="E477" i="17"/>
  <c r="E633" i="17"/>
  <c r="E865" i="17"/>
  <c r="E406" i="17"/>
  <c r="E518" i="17"/>
  <c r="E722" i="17"/>
  <c r="E597" i="17"/>
  <c r="E821" i="17"/>
  <c r="E639" i="17"/>
  <c r="E755" i="17"/>
  <c r="E851" i="17"/>
  <c r="E963" i="17"/>
  <c r="E1083" i="17"/>
  <c r="E1320" i="17"/>
  <c r="E632" i="17"/>
  <c r="E792" i="17"/>
  <c r="E948" i="17"/>
  <c r="E1076" i="17"/>
  <c r="E1025" i="17"/>
  <c r="E1209" i="17"/>
  <c r="E958" i="17"/>
  <c r="E1261" i="17"/>
  <c r="E1338" i="17"/>
  <c r="E1271" i="17"/>
  <c r="E1228" i="17"/>
  <c r="E1501" i="17"/>
  <c r="E1333" i="17"/>
  <c r="E1552" i="17"/>
  <c r="E447" i="17"/>
  <c r="E118" i="17"/>
  <c r="E395" i="17"/>
  <c r="E219" i="17"/>
  <c r="E83" i="17"/>
  <c r="E455" i="17"/>
  <c r="E242" i="17"/>
  <c r="E98" i="17"/>
  <c r="E52" i="17"/>
  <c r="E136" i="17"/>
  <c r="E232" i="17"/>
  <c r="E344" i="17"/>
  <c r="E464" i="17"/>
  <c r="E566" i="17"/>
  <c r="E790" i="17"/>
  <c r="E81" i="17"/>
  <c r="E197" i="17"/>
  <c r="E293" i="17"/>
  <c r="E405" i="17"/>
  <c r="E525" i="17"/>
  <c r="E689" i="17"/>
  <c r="E334" i="17"/>
  <c r="E450" i="17"/>
  <c r="E578" i="17"/>
  <c r="E770" i="17"/>
  <c r="E677" i="17"/>
  <c r="E571" i="17"/>
  <c r="E667" i="17"/>
  <c r="E779" i="17"/>
  <c r="E895" i="17"/>
  <c r="E1011" i="17"/>
  <c r="E1109" i="17"/>
  <c r="E696" i="17"/>
  <c r="E824" i="17"/>
  <c r="E972" i="17"/>
  <c r="E1158" i="17"/>
  <c r="E933" i="17"/>
  <c r="E1061" i="17"/>
  <c r="E1524" i="17"/>
  <c r="E1042" i="17"/>
  <c r="E1577" i="17"/>
  <c r="E1391" i="17"/>
  <c r="E1147" i="17"/>
  <c r="E1376" i="17"/>
  <c r="E1298" i="17"/>
  <c r="E1381" i="17"/>
  <c r="E1450" i="17"/>
  <c r="E431" i="17"/>
  <c r="E94" i="17"/>
  <c r="E1579" i="17"/>
  <c r="E1422" i="17"/>
  <c r="E1547" i="17"/>
  <c r="E1421" i="17"/>
  <c r="E1301" i="17"/>
  <c r="E1404" i="17"/>
  <c r="E1260" i="17"/>
  <c r="E1148" i="17"/>
  <c r="E1366" i="17"/>
  <c r="E1235" i="17"/>
  <c r="E1123" i="17"/>
  <c r="E1517" i="17"/>
  <c r="E1327" i="17"/>
  <c r="E1206" i="17"/>
  <c r="E1162" i="17"/>
  <c r="E1022" i="17"/>
  <c r="E910" i="17"/>
  <c r="E1352" i="17"/>
  <c r="E1097" i="17"/>
  <c r="E1013" i="17"/>
  <c r="E929" i="17"/>
  <c r="E1412" i="17"/>
  <c r="E1118" i="17"/>
  <c r="E1028" i="17"/>
  <c r="E940" i="17"/>
  <c r="E856" i="17"/>
  <c r="E772" i="17"/>
  <c r="E684" i="17"/>
  <c r="E600" i="17"/>
  <c r="E1436" i="17"/>
  <c r="E1165" i="17"/>
  <c r="E1071" i="17"/>
  <c r="E1007" i="17"/>
  <c r="E943" i="17"/>
  <c r="E879" i="17"/>
  <c r="E815" i="17"/>
  <c r="E751" i="17"/>
  <c r="E687" i="17"/>
  <c r="E623" i="17"/>
  <c r="E559" i="17"/>
  <c r="E765" i="17"/>
  <c r="E637" i="17"/>
  <c r="E826" i="17"/>
  <c r="E698" i="17"/>
  <c r="E570" i="17"/>
  <c r="E498" i="17"/>
  <c r="E434" i="17"/>
  <c r="E370" i="17"/>
  <c r="E857" i="17"/>
  <c r="E729" i="17"/>
  <c r="E601" i="17"/>
  <c r="E513" i="17"/>
  <c r="E449" i="17"/>
  <c r="E385" i="17"/>
  <c r="E321" i="17"/>
  <c r="E257" i="17"/>
  <c r="E193" i="17"/>
  <c r="E129" i="17"/>
  <c r="E65" i="17"/>
  <c r="E862" i="17"/>
  <c r="E734" i="17"/>
  <c r="E606" i="17"/>
  <c r="E516" i="17"/>
  <c r="E452" i="17"/>
  <c r="E388" i="17"/>
  <c r="E324" i="17"/>
  <c r="E260" i="17"/>
  <c r="E196" i="17"/>
  <c r="E27" i="17"/>
  <c r="E126" i="17"/>
  <c r="E1566" i="17"/>
  <c r="E1410" i="17"/>
  <c r="E1536" i="17"/>
  <c r="E1409" i="17"/>
  <c r="E1297" i="17"/>
  <c r="E1394" i="17"/>
  <c r="E1256" i="17"/>
  <c r="E1144" i="17"/>
  <c r="E1572" i="17"/>
  <c r="E1355" i="17"/>
  <c r="E1227" i="17"/>
  <c r="E1111" i="17"/>
  <c r="E1507" i="17"/>
  <c r="E1322" i="17"/>
  <c r="E1198" i="17"/>
  <c r="E1154" i="17"/>
  <c r="E1018" i="17"/>
  <c r="E898" i="17"/>
  <c r="E1289" i="17"/>
  <c r="E1089" i="17"/>
  <c r="E1001" i="17"/>
  <c r="E917" i="17"/>
  <c r="E1368" i="17"/>
  <c r="E1100" i="17"/>
  <c r="E1016" i="17"/>
  <c r="E932" i="17"/>
  <c r="E844" i="17"/>
  <c r="E760" i="17"/>
  <c r="E676" i="17"/>
  <c r="E588" i="17"/>
  <c r="E1406" i="17"/>
  <c r="E1157" i="17"/>
  <c r="E1067" i="17"/>
  <c r="E1003" i="17"/>
  <c r="E939" i="17"/>
  <c r="E875" i="17"/>
  <c r="E811" i="17"/>
  <c r="E747" i="17"/>
  <c r="E683" i="17"/>
  <c r="E619" i="17"/>
  <c r="E555" i="17"/>
  <c r="E757" i="17"/>
  <c r="E629" i="17"/>
  <c r="E818" i="17"/>
  <c r="E690" i="17"/>
  <c r="E562" i="17"/>
  <c r="E494" i="17"/>
  <c r="E430" i="17"/>
  <c r="E366" i="17"/>
  <c r="E849" i="17"/>
  <c r="E721" i="17"/>
  <c r="E593" i="17"/>
  <c r="E509" i="17"/>
  <c r="E445" i="17"/>
  <c r="E381" i="17"/>
  <c r="E317" i="17"/>
  <c r="E253" i="17"/>
  <c r="E189" i="17"/>
  <c r="E125" i="17"/>
  <c r="E61" i="17"/>
  <c r="E854" i="17"/>
  <c r="E726" i="17"/>
  <c r="E598" i="17"/>
  <c r="E512" i="17"/>
  <c r="E448" i="17"/>
  <c r="E384" i="17"/>
  <c r="E320" i="17"/>
  <c r="E256" i="17"/>
  <c r="E192" i="17"/>
  <c r="E128" i="17"/>
  <c r="E79" i="17"/>
  <c r="E270" i="17"/>
  <c r="E1534" i="17"/>
  <c r="E1515" i="17"/>
  <c r="E1397" i="17"/>
  <c r="E1378" i="17"/>
  <c r="E1240" i="17"/>
  <c r="E1128" i="17"/>
  <c r="E1551" i="17"/>
  <c r="E1334" i="17"/>
  <c r="E1211" i="17"/>
  <c r="E1471" i="17"/>
  <c r="E1300" i="17"/>
  <c r="E1122" i="17"/>
  <c r="E1002" i="17"/>
  <c r="E894" i="17"/>
  <c r="E1273" i="17"/>
  <c r="E1081" i="17"/>
  <c r="E997" i="17"/>
  <c r="E913" i="17"/>
  <c r="E1326" i="17"/>
  <c r="E1096" i="17"/>
  <c r="E1012" i="17"/>
  <c r="E924" i="17"/>
  <c r="E840" i="17"/>
  <c r="E756" i="17"/>
  <c r="E668" i="17"/>
  <c r="E584" i="17"/>
  <c r="E1363" i="17"/>
  <c r="E1141" i="17"/>
  <c r="E1059" i="17"/>
  <c r="E995" i="17"/>
  <c r="E931" i="17"/>
  <c r="E867" i="17"/>
  <c r="E803" i="17"/>
  <c r="E739" i="17"/>
  <c r="E675" i="17"/>
  <c r="E611" i="17"/>
  <c r="E869" i="17"/>
  <c r="E741" i="17"/>
  <c r="E613" i="17"/>
  <c r="E802" i="17"/>
  <c r="E674" i="17"/>
  <c r="E550" i="17"/>
  <c r="E486" i="17"/>
  <c r="E422" i="17"/>
  <c r="E358" i="17"/>
  <c r="E833" i="17"/>
  <c r="E705" i="17"/>
  <c r="E577" i="17"/>
  <c r="E501" i="17"/>
  <c r="E437" i="17"/>
  <c r="E373" i="17"/>
  <c r="E309" i="17"/>
  <c r="E245" i="17"/>
  <c r="E181" i="17"/>
  <c r="E117" i="17"/>
  <c r="E53" i="17"/>
  <c r="E838" i="17"/>
  <c r="E710" i="17"/>
  <c r="E582" i="17"/>
  <c r="E504" i="17"/>
  <c r="E440" i="17"/>
  <c r="E376" i="17"/>
  <c r="E312" i="17"/>
  <c r="E248" i="17"/>
  <c r="E184" i="17"/>
  <c r="E120" i="17"/>
  <c r="E111" i="17"/>
  <c r="E335" i="17"/>
  <c r="E1518" i="17"/>
  <c r="E1569" i="17"/>
  <c r="E1509" i="17"/>
  <c r="E1389" i="17"/>
  <c r="E1362" i="17"/>
  <c r="E1232" i="17"/>
  <c r="E1120" i="17"/>
  <c r="E1519" i="17"/>
  <c r="E1328" i="17"/>
  <c r="E1207" i="17"/>
  <c r="E1463" i="17"/>
  <c r="E1295" i="17"/>
  <c r="E1106" i="17"/>
  <c r="E994" i="17"/>
  <c r="E890" i="17"/>
  <c r="E1241" i="17"/>
  <c r="E1077" i="17"/>
  <c r="E993" i="17"/>
  <c r="E905" i="17"/>
  <c r="E1304" i="17"/>
  <c r="E1092" i="17"/>
  <c r="E1004" i="17"/>
  <c r="E920" i="17"/>
  <c r="E836" i="17"/>
  <c r="E748" i="17"/>
  <c r="E664" i="17"/>
  <c r="E580" i="17"/>
  <c r="E1342" i="17"/>
  <c r="E1133" i="17"/>
  <c r="E1055" i="17"/>
  <c r="E991" i="17"/>
  <c r="E927" i="17"/>
  <c r="E863" i="17"/>
  <c r="E799" i="17"/>
  <c r="E735" i="17"/>
  <c r="E671" i="17"/>
  <c r="E607" i="17"/>
  <c r="E861" i="17"/>
  <c r="E733" i="17"/>
  <c r="E605" i="17"/>
  <c r="E794" i="17"/>
  <c r="E666" i="17"/>
  <c r="E546" i="17"/>
  <c r="E482" i="17"/>
  <c r="E418" i="17"/>
  <c r="E354" i="17"/>
  <c r="E825" i="17"/>
  <c r="E697" i="17"/>
  <c r="E569" i="17"/>
  <c r="E497" i="17"/>
  <c r="E433" i="17"/>
  <c r="E369" i="17"/>
  <c r="E305" i="17"/>
  <c r="E241" i="17"/>
  <c r="E177" i="17"/>
  <c r="E113" i="17"/>
  <c r="E49" i="17"/>
  <c r="E830" i="17"/>
  <c r="E702" i="17"/>
  <c r="E574" i="17"/>
  <c r="E500" i="17"/>
  <c r="E436" i="17"/>
  <c r="E372" i="17"/>
  <c r="E308" i="17"/>
  <c r="E244" i="17"/>
  <c r="E180" i="17"/>
  <c r="E116" i="17"/>
  <c r="E26" i="17"/>
  <c r="E215" i="17"/>
  <c r="E1486" i="17"/>
  <c r="E1473" i="17"/>
  <c r="E1361" i="17"/>
  <c r="E1523" i="17"/>
  <c r="E1330" i="17"/>
  <c r="E1208" i="17"/>
  <c r="E1456" i="17"/>
  <c r="E1291" i="17"/>
  <c r="E1175" i="17"/>
  <c r="E1407" i="17"/>
  <c r="E1262" i="17"/>
  <c r="E1400" i="17"/>
  <c r="E1082" i="17"/>
  <c r="E962" i="17"/>
  <c r="E1177" i="17"/>
  <c r="E1057" i="17"/>
  <c r="E969" i="17"/>
  <c r="E885" i="17"/>
  <c r="E1221" i="17"/>
  <c r="E1068" i="17"/>
  <c r="E984" i="17"/>
  <c r="E900" i="17"/>
  <c r="E812" i="17"/>
  <c r="E728" i="17"/>
  <c r="E644" i="17"/>
  <c r="E556" i="17"/>
  <c r="E1265" i="17"/>
  <c r="E1103" i="17"/>
  <c r="E1039" i="17"/>
  <c r="E975" i="17"/>
  <c r="E911" i="17"/>
  <c r="E847" i="17"/>
  <c r="E783" i="17"/>
  <c r="E719" i="17"/>
  <c r="E655" i="17"/>
  <c r="E591" i="17"/>
  <c r="E829" i="17"/>
  <c r="E701" i="17"/>
  <c r="E573" i="17"/>
  <c r="E762" i="17"/>
  <c r="E634" i="17"/>
  <c r="E530" i="17"/>
  <c r="E466" i="17"/>
  <c r="E402" i="17"/>
  <c r="E338" i="17"/>
  <c r="E793" i="17"/>
  <c r="E665" i="17"/>
  <c r="E545" i="17"/>
  <c r="E481" i="17"/>
  <c r="E417" i="17"/>
  <c r="E353" i="17"/>
  <c r="E289" i="17"/>
  <c r="E225" i="17"/>
  <c r="E161" i="17"/>
  <c r="E97" i="17"/>
  <c r="E33" i="17"/>
  <c r="E798" i="17"/>
  <c r="E670" i="17"/>
  <c r="E548" i="17"/>
  <c r="E484" i="17"/>
  <c r="E420" i="17"/>
  <c r="E356" i="17"/>
  <c r="E292" i="17"/>
  <c r="E228" i="17"/>
  <c r="E164" i="17"/>
  <c r="E100" i="17"/>
  <c r="E36" i="17"/>
  <c r="E122" i="17"/>
  <c r="E250" i="17"/>
  <c r="E439" i="17"/>
  <c r="E59" i="17"/>
  <c r="E187" i="17"/>
  <c r="E315" i="17"/>
  <c r="E227" i="17"/>
  <c r="E91" i="17"/>
  <c r="E258" i="17"/>
  <c r="E48" i="17"/>
  <c r="E224" i="17"/>
  <c r="E456" i="17"/>
  <c r="E774" i="17"/>
  <c r="E173" i="17"/>
  <c r="E401" i="17"/>
  <c r="E673" i="17"/>
  <c r="E446" i="17"/>
  <c r="E754" i="17"/>
  <c r="E563" i="17"/>
  <c r="E771" i="17"/>
  <c r="E987" i="17"/>
  <c r="E820" i="17"/>
  <c r="E1142" i="17"/>
  <c r="E1484" i="17"/>
  <c r="E1428" i="17"/>
  <c r="E1143" i="17"/>
  <c r="E1514" i="17"/>
  <c r="E355" i="17"/>
  <c r="E379" i="17"/>
  <c r="E211" i="17"/>
  <c r="E67" i="17"/>
  <c r="E423" i="17"/>
  <c r="E226" i="17"/>
  <c r="E90" i="17"/>
  <c r="E56" i="17"/>
  <c r="E144" i="17"/>
  <c r="E240" i="17"/>
  <c r="E352" i="17"/>
  <c r="E468" i="17"/>
  <c r="E614" i="17"/>
  <c r="E806" i="17"/>
  <c r="E85" i="17"/>
  <c r="E205" i="17"/>
  <c r="E301" i="17"/>
  <c r="E413" i="17"/>
  <c r="E529" i="17"/>
  <c r="E737" i="17"/>
  <c r="E342" i="17"/>
  <c r="E454" i="17"/>
  <c r="E594" i="17"/>
  <c r="E786" i="17"/>
  <c r="E693" i="17"/>
  <c r="E575" i="17"/>
  <c r="E691" i="17"/>
  <c r="E787" i="17"/>
  <c r="E899" i="17"/>
  <c r="E1019" i="17"/>
  <c r="E1125" i="17"/>
  <c r="E708" i="17"/>
  <c r="E860" i="17"/>
  <c r="E988" i="17"/>
  <c r="E1174" i="17"/>
  <c r="E937" i="17"/>
  <c r="E1065" i="17"/>
  <c r="E1050" i="17"/>
  <c r="E1214" i="17"/>
  <c r="E1415" i="17"/>
  <c r="E1155" i="17"/>
  <c r="E1392" i="17"/>
  <c r="E1112" i="17"/>
  <c r="E1319" i="17"/>
  <c r="E1425" i="17"/>
  <c r="E1454" i="17"/>
  <c r="E239" i="17"/>
  <c r="E427" i="17"/>
  <c r="E487" i="17"/>
  <c r="E114" i="17"/>
  <c r="E132" i="17"/>
  <c r="E340" i="17"/>
  <c r="E552" i="17"/>
  <c r="E77" i="17"/>
  <c r="E285" i="17"/>
  <c r="E517" i="17"/>
  <c r="E326" i="17"/>
  <c r="E542" i="17"/>
  <c r="E669" i="17"/>
  <c r="E659" i="17"/>
  <c r="E891" i="17"/>
  <c r="E1099" i="17"/>
  <c r="E692" i="17"/>
  <c r="E968" i="17"/>
  <c r="E897" i="17"/>
  <c r="E1045" i="17"/>
  <c r="E1026" i="17"/>
  <c r="E1380" i="17"/>
  <c r="E1323" i="17"/>
  <c r="E1292" i="17"/>
  <c r="E1365" i="17"/>
  <c r="E1442" i="17"/>
  <c r="E363" i="17"/>
  <c r="E195" i="17"/>
  <c r="E51" i="17"/>
  <c r="E391" i="17"/>
  <c r="E218" i="17"/>
  <c r="E82" i="17"/>
  <c r="E64" i="17"/>
  <c r="E148" i="17"/>
  <c r="E264" i="17"/>
  <c r="E360" i="17"/>
  <c r="E472" i="17"/>
  <c r="E630" i="17"/>
  <c r="E822" i="17"/>
  <c r="E93" i="17"/>
  <c r="E209" i="17"/>
  <c r="E325" i="17"/>
  <c r="E421" i="17"/>
  <c r="E533" i="17"/>
  <c r="E753" i="17"/>
  <c r="E350" i="17"/>
  <c r="E462" i="17"/>
  <c r="E602" i="17"/>
  <c r="E834" i="17"/>
  <c r="E709" i="17"/>
  <c r="E579" i="17"/>
  <c r="E699" i="17"/>
  <c r="E795" i="17"/>
  <c r="E907" i="17"/>
  <c r="E1023" i="17"/>
  <c r="E1173" i="17"/>
  <c r="E564" i="17"/>
  <c r="E712" i="17"/>
  <c r="E868" i="17"/>
  <c r="E996" i="17"/>
  <c r="E1182" i="17"/>
  <c r="E949" i="17"/>
  <c r="E1105" i="17"/>
  <c r="E1058" i="17"/>
  <c r="E1230" i="17"/>
  <c r="E1447" i="17"/>
  <c r="E1171" i="17"/>
  <c r="E1408" i="17"/>
  <c r="E1152" i="17"/>
  <c r="E1335" i="17"/>
  <c r="E1441" i="17"/>
  <c r="E1482" i="17"/>
  <c r="E207" i="17"/>
  <c r="E660" i="16"/>
  <c r="E389" i="16"/>
  <c r="E209" i="16"/>
  <c r="E555" i="16"/>
  <c r="E296" i="16"/>
  <c r="E140" i="16"/>
  <c r="E480" i="16"/>
  <c r="E279" i="16"/>
  <c r="E95" i="16"/>
  <c r="E465" i="16"/>
  <c r="E657" i="16"/>
  <c r="E566" i="16"/>
  <c r="E471" i="16"/>
  <c r="E89" i="16"/>
  <c r="E242" i="16"/>
  <c r="E668" i="16"/>
  <c r="E397" i="16"/>
  <c r="E241" i="16"/>
  <c r="E587" i="16"/>
  <c r="E300" i="16"/>
  <c r="E152" i="16"/>
  <c r="E488" i="16"/>
  <c r="E295" i="16"/>
  <c r="E103" i="16"/>
  <c r="E461" i="16"/>
  <c r="E621" i="16"/>
  <c r="E562" i="16"/>
  <c r="E599" i="16"/>
  <c r="E134" i="16"/>
  <c r="E652" i="16"/>
  <c r="E369" i="16"/>
  <c r="E205" i="16"/>
  <c r="E483" i="16"/>
  <c r="E288" i="16"/>
  <c r="E124" i="16"/>
  <c r="E464" i="16"/>
  <c r="E239" i="16"/>
  <c r="E91" i="16"/>
  <c r="E481" i="16"/>
  <c r="E665" i="16"/>
  <c r="E578" i="16"/>
  <c r="E415" i="16"/>
  <c r="E22" i="16"/>
  <c r="E636" i="16"/>
  <c r="E337" i="16"/>
  <c r="E201" i="16"/>
  <c r="E467" i="16"/>
  <c r="E284" i="16"/>
  <c r="E92" i="16"/>
  <c r="E432" i="16"/>
  <c r="E235" i="16"/>
  <c r="E87" i="16"/>
  <c r="E513" i="16"/>
  <c r="E669" i="16"/>
  <c r="E590" i="16"/>
  <c r="E407" i="16"/>
  <c r="E18" i="16"/>
  <c r="E604" i="16"/>
  <c r="E333" i="16"/>
  <c r="E264" i="16"/>
  <c r="E88" i="16"/>
  <c r="E379" i="16"/>
  <c r="E231" i="16"/>
  <c r="E63" i="16"/>
  <c r="E525" i="16"/>
  <c r="E673" i="16"/>
  <c r="E606" i="16"/>
  <c r="E93" i="16"/>
  <c r="E390" i="16"/>
  <c r="E117" i="16"/>
  <c r="E232" i="16"/>
  <c r="E532" i="16"/>
  <c r="E321" i="16"/>
  <c r="E141" i="16"/>
  <c r="E419" i="16"/>
  <c r="E224" i="16"/>
  <c r="E72" i="16"/>
  <c r="E640" i="16"/>
  <c r="E367" i="16"/>
  <c r="E203" i="16"/>
  <c r="E27" i="16"/>
  <c r="E537" i="16"/>
  <c r="E422" i="16"/>
  <c r="E658" i="16"/>
  <c r="E17" i="16"/>
  <c r="E290" i="16"/>
  <c r="E220" i="16"/>
  <c r="E56" i="16"/>
  <c r="E624" i="16"/>
  <c r="E363" i="16"/>
  <c r="E171" i="16"/>
  <c r="E23" i="16"/>
  <c r="E553" i="16"/>
  <c r="E466" i="16"/>
  <c r="E670" i="16"/>
  <c r="E278" i="16"/>
  <c r="E193" i="16"/>
  <c r="E524" i="16"/>
  <c r="E305" i="16"/>
  <c r="E723" i="16"/>
  <c r="E508" i="16"/>
  <c r="E273" i="16"/>
  <c r="E129" i="16"/>
  <c r="E691" i="16"/>
  <c r="E364" i="16"/>
  <c r="E216" i="16"/>
  <c r="E24" i="16"/>
  <c r="E616" i="16"/>
  <c r="E347" i="16"/>
  <c r="E167" i="16"/>
  <c r="E11" i="16"/>
  <c r="E589" i="16"/>
  <c r="E470" i="16"/>
  <c r="E678" i="16"/>
  <c r="E695" i="16"/>
  <c r="E258" i="16"/>
  <c r="E459" i="16"/>
  <c r="E540" i="16"/>
  <c r="E329" i="16"/>
  <c r="E177" i="16"/>
  <c r="E451" i="16"/>
  <c r="E76" i="16"/>
  <c r="E712" i="16"/>
  <c r="E375" i="16"/>
  <c r="E223" i="16"/>
  <c r="E31" i="16"/>
  <c r="E529" i="16"/>
  <c r="E689" i="16"/>
  <c r="E398" i="16"/>
  <c r="E654" i="16"/>
  <c r="E49" i="16"/>
  <c r="E306" i="16"/>
  <c r="E137" i="16"/>
  <c r="E476" i="16"/>
  <c r="E269" i="16"/>
  <c r="E125" i="16"/>
  <c r="E619" i="16"/>
  <c r="E360" i="16"/>
  <c r="E192" i="16"/>
  <c r="E608" i="16"/>
  <c r="E311" i="16"/>
  <c r="E159" i="16"/>
  <c r="E413" i="16"/>
  <c r="E593" i="16"/>
  <c r="E478" i="16"/>
  <c r="E706" i="16"/>
  <c r="E671" i="16"/>
  <c r="E162" i="16"/>
  <c r="E628" i="16"/>
  <c r="E500" i="16"/>
  <c r="E385" i="16"/>
  <c r="E317" i="16"/>
  <c r="E253" i="16"/>
  <c r="E189" i="16"/>
  <c r="E121" i="16"/>
  <c r="E715" i="16"/>
  <c r="E579" i="16"/>
  <c r="E435" i="16"/>
  <c r="E348" i="16"/>
  <c r="E280" i="16"/>
  <c r="E204" i="16"/>
  <c r="E136" i="16"/>
  <c r="E64" i="16"/>
  <c r="E592" i="16"/>
  <c r="E456" i="16"/>
  <c r="E359" i="16"/>
  <c r="E287" i="16"/>
  <c r="E219" i="16"/>
  <c r="E151" i="16"/>
  <c r="E75" i="16"/>
  <c r="E401" i="16"/>
  <c r="E473" i="16"/>
  <c r="E541" i="16"/>
  <c r="E609" i="16"/>
  <c r="E681" i="16"/>
  <c r="E402" i="16"/>
  <c r="E502" i="16"/>
  <c r="E594" i="16"/>
  <c r="E690" i="16"/>
  <c r="E615" i="16"/>
  <c r="E386" i="16"/>
  <c r="E250" i="16"/>
  <c r="E122" i="16"/>
  <c r="E10" i="16"/>
  <c r="E74" i="16"/>
  <c r="E138" i="16"/>
  <c r="E202" i="16"/>
  <c r="E266" i="16"/>
  <c r="E330" i="16"/>
  <c r="E394" i="16"/>
  <c r="E519" i="16"/>
  <c r="E647" i="16"/>
  <c r="E702" i="16"/>
  <c r="E638" i="16"/>
  <c r="E574" i="16"/>
  <c r="E510" i="16"/>
  <c r="E446" i="16"/>
  <c r="E26" i="16"/>
  <c r="E90" i="16"/>
  <c r="E154" i="16"/>
  <c r="E218" i="16"/>
  <c r="E282" i="16"/>
  <c r="E346" i="16"/>
  <c r="E423" i="16"/>
  <c r="E551" i="16"/>
  <c r="E679" i="16"/>
  <c r="E29" i="16"/>
  <c r="E686" i="16"/>
  <c r="E622" i="16"/>
  <c r="E558" i="16"/>
  <c r="E494" i="16"/>
  <c r="E430" i="16"/>
  <c r="E729" i="16"/>
  <c r="E13" i="16"/>
  <c r="E38" i="16"/>
  <c r="E102" i="16"/>
  <c r="E166" i="16"/>
  <c r="E230" i="16"/>
  <c r="E294" i="16"/>
  <c r="E358" i="16"/>
  <c r="E447" i="16"/>
  <c r="E575" i="16"/>
  <c r="E703" i="16"/>
  <c r="E57" i="16"/>
  <c r="E674" i="16"/>
  <c r="E610" i="16"/>
  <c r="E546" i="16"/>
  <c r="E482" i="16"/>
  <c r="E418" i="16"/>
  <c r="E21" i="16"/>
  <c r="E42" i="16"/>
  <c r="E106" i="16"/>
  <c r="E170" i="16"/>
  <c r="E234" i="16"/>
  <c r="E298" i="16"/>
  <c r="E362" i="16"/>
  <c r="E455" i="16"/>
  <c r="E583" i="16"/>
  <c r="E711" i="16"/>
  <c r="E65" i="16"/>
  <c r="E34" i="16"/>
  <c r="E130" i="16"/>
  <c r="E226" i="16"/>
  <c r="E322" i="16"/>
  <c r="E439" i="16"/>
  <c r="E631" i="16"/>
  <c r="E45" i="16"/>
  <c r="E70" i="16"/>
  <c r="E178" i="16"/>
  <c r="E262" i="16"/>
  <c r="E370" i="16"/>
  <c r="E511" i="16"/>
  <c r="E727" i="16"/>
  <c r="E53" i="16"/>
  <c r="E82" i="16"/>
  <c r="E182" i="16"/>
  <c r="E274" i="16"/>
  <c r="E374" i="16"/>
  <c r="E535" i="16"/>
  <c r="E9" i="16"/>
  <c r="E662" i="16"/>
  <c r="E582" i="16"/>
  <c r="E498" i="16"/>
  <c r="E406" i="16"/>
  <c r="E713" i="16"/>
  <c r="E649" i="16"/>
  <c r="E585" i="16"/>
  <c r="E521" i="16"/>
  <c r="E457" i="16"/>
  <c r="E15" i="16"/>
  <c r="E79" i="16"/>
  <c r="E143" i="16"/>
  <c r="E207" i="16"/>
  <c r="E271" i="16"/>
  <c r="E335" i="16"/>
  <c r="E400" i="16"/>
  <c r="E528" i="16"/>
  <c r="E656" i="16"/>
  <c r="E80" i="16"/>
  <c r="E144" i="16"/>
  <c r="E208" i="16"/>
  <c r="E272" i="16"/>
  <c r="E336" i="16"/>
  <c r="E403" i="16"/>
  <c r="E531" i="16"/>
  <c r="E659" i="16"/>
  <c r="E145" i="16"/>
  <c r="E620" i="16"/>
  <c r="E492" i="16"/>
  <c r="E381" i="16"/>
  <c r="E313" i="16"/>
  <c r="E249" i="16"/>
  <c r="E185" i="16"/>
  <c r="E105" i="16"/>
  <c r="E707" i="16"/>
  <c r="E563" i="16"/>
  <c r="E427" i="16"/>
  <c r="E344" i="16"/>
  <c r="E268" i="16"/>
  <c r="E200" i="16"/>
  <c r="E128" i="16"/>
  <c r="E60" i="16"/>
  <c r="E720" i="16"/>
  <c r="E584" i="16"/>
  <c r="E448" i="16"/>
  <c r="E351" i="16"/>
  <c r="E283" i="16"/>
  <c r="E215" i="16"/>
  <c r="E139" i="16"/>
  <c r="E71" i="16"/>
  <c r="E409" i="16"/>
  <c r="E477" i="16"/>
  <c r="E545" i="16"/>
  <c r="E617" i="16"/>
  <c r="E685" i="16"/>
  <c r="E414" i="16"/>
  <c r="E514" i="16"/>
  <c r="E598" i="16"/>
  <c r="E694" i="16"/>
  <c r="E607" i="16"/>
  <c r="E378" i="16"/>
  <c r="E246" i="16"/>
  <c r="E118" i="16"/>
  <c r="E69" i="16"/>
  <c r="E724" i="16"/>
  <c r="E596" i="16"/>
  <c r="E468" i="16"/>
  <c r="E365" i="16"/>
  <c r="E301" i="16"/>
  <c r="E237" i="16"/>
  <c r="E173" i="16"/>
  <c r="E97" i="16"/>
  <c r="E683" i="16"/>
  <c r="E547" i="16"/>
  <c r="E396" i="16"/>
  <c r="E328" i="16"/>
  <c r="E256" i="16"/>
  <c r="E188" i="16"/>
  <c r="E120" i="16"/>
  <c r="E48" i="16"/>
  <c r="E704" i="16"/>
  <c r="E560" i="16"/>
  <c r="E424" i="16"/>
  <c r="E343" i="16"/>
  <c r="E267" i="16"/>
  <c r="E199" i="16"/>
  <c r="E127" i="16"/>
  <c r="E59" i="16"/>
  <c r="E417" i="16"/>
  <c r="E489" i="16"/>
  <c r="E557" i="16"/>
  <c r="E625" i="16"/>
  <c r="E697" i="16"/>
  <c r="E434" i="16"/>
  <c r="E526" i="16"/>
  <c r="E614" i="16"/>
  <c r="E710" i="16"/>
  <c r="E567" i="16"/>
  <c r="E342" i="16"/>
  <c r="E214" i="16"/>
  <c r="E98" i="16"/>
  <c r="E716" i="16"/>
  <c r="E588" i="16"/>
  <c r="E460" i="16"/>
  <c r="E361" i="16"/>
  <c r="E297" i="16"/>
  <c r="E233" i="16"/>
  <c r="E169" i="16"/>
  <c r="E73" i="16"/>
  <c r="E675" i="16"/>
  <c r="E523" i="16"/>
  <c r="E392" i="16"/>
  <c r="E320" i="16"/>
  <c r="E252" i="16"/>
  <c r="E184" i="16"/>
  <c r="E112" i="16"/>
  <c r="E44" i="16"/>
  <c r="E688" i="16"/>
  <c r="E552" i="16"/>
  <c r="E416" i="16"/>
  <c r="E331" i="16"/>
  <c r="E263" i="16"/>
  <c r="E191" i="16"/>
  <c r="E123" i="16"/>
  <c r="E55" i="16"/>
  <c r="E425" i="16"/>
  <c r="E493" i="16"/>
  <c r="E561" i="16"/>
  <c r="E633" i="16"/>
  <c r="E701" i="16"/>
  <c r="E438" i="16"/>
  <c r="E530" i="16"/>
  <c r="E626" i="16"/>
  <c r="E718" i="16"/>
  <c r="E543" i="16"/>
  <c r="E338" i="16"/>
  <c r="E210" i="16"/>
  <c r="E86" i="16"/>
  <c r="E700" i="16"/>
  <c r="E572" i="16"/>
  <c r="E444" i="16"/>
  <c r="E353" i="16"/>
  <c r="E289" i="16"/>
  <c r="E225" i="16"/>
  <c r="E161" i="16"/>
  <c r="E61" i="16"/>
  <c r="E651" i="16"/>
  <c r="E515" i="16"/>
  <c r="E384" i="16"/>
  <c r="E316" i="16"/>
  <c r="E248" i="16"/>
  <c r="E176" i="16"/>
  <c r="E108" i="16"/>
  <c r="E40" i="16"/>
  <c r="E680" i="16"/>
  <c r="E544" i="16"/>
  <c r="E395" i="16"/>
  <c r="E327" i="16"/>
  <c r="E255" i="16"/>
  <c r="E187" i="16"/>
  <c r="E119" i="16"/>
  <c r="E47" i="16"/>
  <c r="E429" i="16"/>
  <c r="E497" i="16"/>
  <c r="E569" i="16"/>
  <c r="E637" i="16"/>
  <c r="E705" i="16"/>
  <c r="E450" i="16"/>
  <c r="E534" i="16"/>
  <c r="E630" i="16"/>
  <c r="E722" i="16"/>
  <c r="E503" i="16"/>
  <c r="E326" i="16"/>
  <c r="E198" i="16"/>
  <c r="E66" i="16"/>
  <c r="E692" i="16"/>
  <c r="E564" i="16"/>
  <c r="E436" i="16"/>
  <c r="E349" i="16"/>
  <c r="E285" i="16"/>
  <c r="E221" i="16"/>
  <c r="E157" i="16"/>
  <c r="E41" i="16"/>
  <c r="E643" i="16"/>
  <c r="E499" i="16"/>
  <c r="E380" i="16"/>
  <c r="E312" i="16"/>
  <c r="E240" i="16"/>
  <c r="E172" i="16"/>
  <c r="E104" i="16"/>
  <c r="E32" i="16"/>
  <c r="E672" i="16"/>
  <c r="E520" i="16"/>
  <c r="E391" i="16"/>
  <c r="E319" i="16"/>
  <c r="E251" i="16"/>
  <c r="E183" i="16"/>
  <c r="E111" i="16"/>
  <c r="E43" i="16"/>
  <c r="E433" i="16"/>
  <c r="E505" i="16"/>
  <c r="E573" i="16"/>
  <c r="E641" i="16"/>
  <c r="E717" i="16"/>
  <c r="E454" i="16"/>
  <c r="E542" i="16"/>
  <c r="E642" i="16"/>
  <c r="E726" i="16"/>
  <c r="E487" i="16"/>
  <c r="E314" i="16"/>
  <c r="E194" i="16"/>
  <c r="E58" i="16"/>
  <c r="E354" i="16"/>
  <c r="E114" i="16"/>
  <c r="E20" i="16"/>
  <c r="E684" i="16"/>
  <c r="E556" i="16"/>
  <c r="E428" i="16"/>
  <c r="E345" i="16"/>
  <c r="E281" i="16"/>
  <c r="E217" i="16"/>
  <c r="E153" i="16"/>
  <c r="E627" i="16"/>
  <c r="E491" i="16"/>
  <c r="E376" i="16"/>
  <c r="E304" i="16"/>
  <c r="E236" i="16"/>
  <c r="E168" i="16"/>
  <c r="E96" i="16"/>
  <c r="E28" i="16"/>
  <c r="E648" i="16"/>
  <c r="E512" i="16"/>
  <c r="E383" i="16"/>
  <c r="E315" i="16"/>
  <c r="E247" i="16"/>
  <c r="E175" i="16"/>
  <c r="E107" i="16"/>
  <c r="E39" i="16"/>
  <c r="E441" i="16"/>
  <c r="E509" i="16"/>
  <c r="E577" i="16"/>
  <c r="E653" i="16"/>
  <c r="E721" i="16"/>
  <c r="E462" i="16"/>
  <c r="E550" i="16"/>
  <c r="E646" i="16"/>
  <c r="E113" i="16"/>
  <c r="E479" i="16"/>
  <c r="E310" i="16"/>
  <c r="E186" i="16"/>
  <c r="E54" i="16"/>
  <c r="E561" i="15"/>
  <c r="E220" i="15"/>
  <c r="E438" i="15"/>
  <c r="E100" i="15"/>
  <c r="E290" i="15"/>
  <c r="E562" i="15"/>
  <c r="E195" i="15"/>
  <c r="E455" i="15"/>
  <c r="E711" i="15"/>
  <c r="E501" i="15"/>
  <c r="E554" i="15"/>
  <c r="E213" i="15"/>
  <c r="E432" i="15"/>
  <c r="E43" i="15"/>
  <c r="E301" i="15"/>
  <c r="E626" i="15"/>
  <c r="E247" i="15"/>
  <c r="E503" i="15"/>
  <c r="E759" i="15"/>
  <c r="E480" i="15"/>
  <c r="E469" i="15"/>
  <c r="E128" i="15"/>
  <c r="E740" i="15"/>
  <c r="E346" i="15"/>
  <c r="E31" i="15"/>
  <c r="E306" i="15"/>
  <c r="E642" i="15"/>
  <c r="E259" i="15"/>
  <c r="E507" i="15"/>
  <c r="E763" i="15"/>
  <c r="E752" i="15"/>
  <c r="E348" i="15"/>
  <c r="E44" i="15"/>
  <c r="E566" i="15"/>
  <c r="E225" i="15"/>
  <c r="E710" i="15"/>
  <c r="E136" i="15"/>
  <c r="E461" i="15"/>
  <c r="E375" i="15"/>
  <c r="E631" i="15"/>
  <c r="E730" i="15"/>
  <c r="E334" i="15"/>
  <c r="E36" i="15"/>
  <c r="E553" i="15"/>
  <c r="E204" i="15"/>
  <c r="E716" i="15"/>
  <c r="E200" i="15"/>
  <c r="E477" i="15"/>
  <c r="E379" i="15"/>
  <c r="E643" i="15"/>
  <c r="E629" i="15"/>
  <c r="E11" i="14"/>
  <c r="E435" i="30"/>
  <c r="E371" i="30"/>
  <c r="E307" i="30"/>
  <c r="E422" i="30"/>
  <c r="E374" i="30"/>
  <c r="E326" i="30"/>
  <c r="E278" i="30"/>
  <c r="E427" i="30"/>
  <c r="E363" i="30"/>
  <c r="E299" i="30"/>
  <c r="E418" i="30"/>
  <c r="E370" i="30"/>
  <c r="E322" i="30"/>
  <c r="E274" i="30"/>
  <c r="E86" i="30"/>
  <c r="E296" i="30"/>
  <c r="E423" i="30"/>
  <c r="E359" i="30"/>
  <c r="E295" i="30"/>
  <c r="E414" i="30"/>
  <c r="E366" i="30"/>
  <c r="E318" i="30"/>
  <c r="E270" i="30"/>
  <c r="E419" i="30"/>
  <c r="E355" i="30"/>
  <c r="E291" i="30"/>
  <c r="E458" i="30"/>
  <c r="E410" i="30"/>
  <c r="E362" i="30"/>
  <c r="E314" i="30"/>
  <c r="E266" i="30"/>
  <c r="E165" i="30"/>
  <c r="E146" i="30"/>
  <c r="E440" i="30"/>
  <c r="E153" i="30"/>
  <c r="E150" i="30"/>
  <c r="E407" i="30"/>
  <c r="E452" i="30"/>
  <c r="E117" i="30"/>
  <c r="E162" i="30"/>
  <c r="E403" i="30"/>
  <c r="E339" i="30"/>
  <c r="E275" i="30"/>
  <c r="E459" i="30"/>
  <c r="E395" i="30"/>
  <c r="E331" i="30"/>
  <c r="E267" i="30"/>
  <c r="E442" i="30"/>
  <c r="E394" i="30"/>
  <c r="E346" i="30"/>
  <c r="E298" i="30"/>
  <c r="E250" i="30"/>
  <c r="E109" i="30"/>
  <c r="E451" i="30"/>
  <c r="E315" i="30"/>
  <c r="E434" i="30"/>
  <c r="E350" i="30"/>
  <c r="E262" i="30"/>
  <c r="E425" i="30"/>
  <c r="E377" i="30"/>
  <c r="E329" i="30"/>
  <c r="E281" i="30"/>
  <c r="E27" i="30"/>
  <c r="E75" i="30"/>
  <c r="E123" i="30"/>
  <c r="E171" i="30"/>
  <c r="E219" i="30"/>
  <c r="E316" i="30"/>
  <c r="E48" i="30"/>
  <c r="E96" i="30"/>
  <c r="E144" i="30"/>
  <c r="E192" i="30"/>
  <c r="E240" i="30"/>
  <c r="E400" i="30"/>
  <c r="E61" i="30"/>
  <c r="E443" i="30"/>
  <c r="E311" i="30"/>
  <c r="E430" i="30"/>
  <c r="E342" i="30"/>
  <c r="E258" i="30"/>
  <c r="E421" i="30"/>
  <c r="E373" i="30"/>
  <c r="E325" i="30"/>
  <c r="E277" i="30"/>
  <c r="E31" i="30"/>
  <c r="E79" i="30"/>
  <c r="E127" i="30"/>
  <c r="E175" i="30"/>
  <c r="E223" i="30"/>
  <c r="E332" i="30"/>
  <c r="E52" i="30"/>
  <c r="E100" i="30"/>
  <c r="E148" i="30"/>
  <c r="E196" i="30"/>
  <c r="E244" i="30"/>
  <c r="E416" i="30"/>
  <c r="E45" i="30"/>
  <c r="E439" i="30"/>
  <c r="E283" i="30"/>
  <c r="E426" i="30"/>
  <c r="E338" i="30"/>
  <c r="E254" i="30"/>
  <c r="E417" i="30"/>
  <c r="E369" i="30"/>
  <c r="E321" i="30"/>
  <c r="E273" i="30"/>
  <c r="E35" i="30"/>
  <c r="E83" i="30"/>
  <c r="E131" i="30"/>
  <c r="E179" i="30"/>
  <c r="E227" i="30"/>
  <c r="E348" i="30"/>
  <c r="E56" i="30"/>
  <c r="E104" i="30"/>
  <c r="E152" i="30"/>
  <c r="E200" i="30"/>
  <c r="E248" i="30"/>
  <c r="E432" i="30"/>
  <c r="E57" i="30"/>
  <c r="E411" i="30"/>
  <c r="E279" i="30"/>
  <c r="E406" i="30"/>
  <c r="E334" i="30"/>
  <c r="E413" i="30"/>
  <c r="E365" i="30"/>
  <c r="E317" i="30"/>
  <c r="E269" i="30"/>
  <c r="E39" i="30"/>
  <c r="E87" i="30"/>
  <c r="E135" i="30"/>
  <c r="E183" i="30"/>
  <c r="E231" i="30"/>
  <c r="E364" i="30"/>
  <c r="E12" i="30"/>
  <c r="E60" i="30"/>
  <c r="E108" i="30"/>
  <c r="E156" i="30"/>
  <c r="E204" i="30"/>
  <c r="E256" i="30"/>
  <c r="E448" i="30"/>
  <c r="E34" i="30"/>
  <c r="E391" i="30"/>
  <c r="E263" i="30"/>
  <c r="E402" i="30"/>
  <c r="E330" i="30"/>
  <c r="E457" i="30"/>
  <c r="E409" i="30"/>
  <c r="E361" i="30"/>
  <c r="E313" i="30"/>
  <c r="E265" i="30"/>
  <c r="E43" i="30"/>
  <c r="E91" i="30"/>
  <c r="E139" i="30"/>
  <c r="E187" i="30"/>
  <c r="E235" i="30"/>
  <c r="E380" i="30"/>
  <c r="E16" i="30"/>
  <c r="E64" i="30"/>
  <c r="E112" i="30"/>
  <c r="E160" i="30"/>
  <c r="E208" i="30"/>
  <c r="E272" i="30"/>
  <c r="E50" i="30"/>
  <c r="E387" i="30"/>
  <c r="E259" i="30"/>
  <c r="E398" i="30"/>
  <c r="E310" i="30"/>
  <c r="E453" i="30"/>
  <c r="E405" i="30"/>
  <c r="E357" i="30"/>
  <c r="E309" i="30"/>
  <c r="E261" i="30"/>
  <c r="E47" i="30"/>
  <c r="E95" i="30"/>
  <c r="E143" i="30"/>
  <c r="E191" i="30"/>
  <c r="E239" i="30"/>
  <c r="E396" i="30"/>
  <c r="E20" i="30"/>
  <c r="E68" i="30"/>
  <c r="E116" i="30"/>
  <c r="E164" i="30"/>
  <c r="E212" i="30"/>
  <c r="E288" i="30"/>
  <c r="E54" i="30"/>
  <c r="E379" i="30"/>
  <c r="E390" i="30"/>
  <c r="E306" i="30"/>
  <c r="E449" i="30"/>
  <c r="E401" i="30"/>
  <c r="E353" i="30"/>
  <c r="E305" i="30"/>
  <c r="E257" i="30"/>
  <c r="E51" i="30"/>
  <c r="E99" i="30"/>
  <c r="E147" i="30"/>
  <c r="E195" i="30"/>
  <c r="E243" i="30"/>
  <c r="E412" i="30"/>
  <c r="E24" i="30"/>
  <c r="E72" i="30"/>
  <c r="E120" i="30"/>
  <c r="E168" i="30"/>
  <c r="E216" i="30"/>
  <c r="E304" i="30"/>
  <c r="E182" i="30"/>
  <c r="E375" i="30"/>
  <c r="E386" i="30"/>
  <c r="E302" i="30"/>
  <c r="E445" i="30"/>
  <c r="E397" i="30"/>
  <c r="E349" i="30"/>
  <c r="E301" i="30"/>
  <c r="E253" i="30"/>
  <c r="E55" i="30"/>
  <c r="E103" i="30"/>
  <c r="E151" i="30"/>
  <c r="E199" i="30"/>
  <c r="E247" i="30"/>
  <c r="E428" i="30"/>
  <c r="E28" i="30"/>
  <c r="E76" i="30"/>
  <c r="E124" i="30"/>
  <c r="E172" i="30"/>
  <c r="E220" i="30"/>
  <c r="E320" i="30"/>
  <c r="E234" i="30"/>
  <c r="E343" i="30"/>
  <c r="E450" i="30"/>
  <c r="E437" i="30"/>
  <c r="E293" i="30"/>
  <c r="E111" i="30"/>
  <c r="E268" i="30"/>
  <c r="E132" i="30"/>
  <c r="E352" i="30"/>
  <c r="E242" i="30"/>
  <c r="E327" i="30"/>
  <c r="E446" i="30"/>
  <c r="E433" i="30"/>
  <c r="E289" i="30"/>
  <c r="E115" i="30"/>
  <c r="E284" i="30"/>
  <c r="E136" i="30"/>
  <c r="E368" i="30"/>
  <c r="E323" i="30"/>
  <c r="E438" i="30"/>
  <c r="E429" i="30"/>
  <c r="E285" i="30"/>
  <c r="E119" i="30"/>
  <c r="E300" i="30"/>
  <c r="E140" i="30"/>
  <c r="E384" i="30"/>
  <c r="E382" i="30"/>
  <c r="E393" i="30"/>
  <c r="E11" i="30"/>
  <c r="E155" i="30"/>
  <c r="E444" i="30"/>
  <c r="E32" i="30"/>
  <c r="E176" i="30"/>
  <c r="E378" i="30"/>
  <c r="E389" i="30"/>
  <c r="E15" i="30"/>
  <c r="E159" i="30"/>
  <c r="E460" i="30"/>
  <c r="E36" i="30"/>
  <c r="E180" i="30"/>
  <c r="E354" i="30"/>
  <c r="E381" i="30"/>
  <c r="E23" i="30"/>
  <c r="E167" i="30"/>
  <c r="E44" i="30"/>
  <c r="E188" i="30"/>
  <c r="E324" i="30"/>
  <c r="E294" i="30"/>
  <c r="E345" i="30"/>
  <c r="E59" i="30"/>
  <c r="E203" i="30"/>
  <c r="E80" i="30"/>
  <c r="E224" i="30"/>
  <c r="E71" i="30"/>
  <c r="E40" i="30"/>
  <c r="E107" i="30"/>
  <c r="E84" i="30"/>
  <c r="E163" i="30"/>
  <c r="E88" i="30"/>
  <c r="E441" i="30"/>
  <c r="E207" i="30"/>
  <c r="E92" i="30"/>
  <c r="E385" i="30"/>
  <c r="E211" i="30"/>
  <c r="E128" i="30"/>
  <c r="E337" i="30"/>
  <c r="E252" i="30"/>
  <c r="E228" i="30"/>
  <c r="E221" i="30"/>
  <c r="E454" i="30"/>
  <c r="E333" i="30"/>
  <c r="E232" i="30"/>
  <c r="E341" i="30"/>
  <c r="E336" i="30"/>
  <c r="E297" i="30"/>
  <c r="E19" i="30"/>
  <c r="E358" i="30"/>
  <c r="E63" i="30"/>
  <c r="E290" i="30"/>
  <c r="E67" i="30"/>
  <c r="E282" i="30"/>
  <c r="E209" i="30"/>
  <c r="E236" i="30"/>
  <c r="E455" i="30"/>
  <c r="E347" i="30"/>
  <c r="E286" i="30"/>
  <c r="E237" i="30"/>
  <c r="E184" i="30"/>
  <c r="E226" i="30"/>
  <c r="E17" i="34"/>
  <c r="E199" i="15"/>
  <c r="E391" i="15"/>
  <c r="E583" i="15"/>
  <c r="E775" i="15"/>
  <c r="E768" i="15"/>
  <c r="E140" i="18"/>
  <c r="E898" i="18"/>
  <c r="E918" i="18"/>
  <c r="E922" i="18"/>
  <c r="E801" i="18"/>
  <c r="E577" i="15"/>
  <c r="E640" i="15"/>
  <c r="E124" i="18"/>
  <c r="E962" i="18"/>
  <c r="E966" i="18"/>
  <c r="E938" i="18"/>
  <c r="E817" i="18"/>
  <c r="E39" i="15"/>
  <c r="E122" i="15"/>
  <c r="E376" i="15"/>
  <c r="E632" i="15"/>
  <c r="E251" i="15"/>
  <c r="E443" i="15"/>
  <c r="E635" i="15"/>
  <c r="E177" i="18"/>
  <c r="E178" i="18"/>
  <c r="E171" i="18"/>
  <c r="E687" i="18"/>
  <c r="E820" i="18"/>
  <c r="E1041" i="18"/>
  <c r="E193" i="18"/>
  <c r="E198" i="18"/>
  <c r="E199" i="18"/>
  <c r="E703" i="18"/>
  <c r="E840" i="18"/>
  <c r="E1073" i="18"/>
  <c r="E766" i="18"/>
  <c r="E324" i="15"/>
  <c r="E34" i="15"/>
  <c r="E516" i="15"/>
  <c r="E650" i="15"/>
  <c r="E755" i="15"/>
  <c r="E691" i="15"/>
  <c r="E627" i="15"/>
  <c r="E563" i="15"/>
  <c r="E499" i="15"/>
  <c r="E435" i="15"/>
  <c r="E371" i="15"/>
  <c r="E307" i="15"/>
  <c r="E243" i="15"/>
  <c r="E179" i="15"/>
  <c r="E706" i="15"/>
  <c r="E621" i="15"/>
  <c r="E536" i="15"/>
  <c r="E450" i="15"/>
  <c r="E365" i="15"/>
  <c r="E280" i="15"/>
  <c r="E194" i="15"/>
  <c r="E114" i="15"/>
  <c r="E705" i="15"/>
  <c r="E620" i="15"/>
  <c r="E47" i="15"/>
  <c r="E127" i="15"/>
  <c r="E240" i="15"/>
  <c r="E353" i="15"/>
  <c r="E468" i="15"/>
  <c r="E581" i="15"/>
  <c r="E750" i="15"/>
  <c r="E52" i="15"/>
  <c r="E134" i="15"/>
  <c r="E249" i="15"/>
  <c r="E362" i="15"/>
  <c r="E476" i="15"/>
  <c r="E592" i="15"/>
  <c r="E773" i="15"/>
  <c r="E529" i="15"/>
  <c r="E672" i="15"/>
  <c r="E747" i="15"/>
  <c r="E683" i="15"/>
  <c r="E619" i="15"/>
  <c r="E555" i="15"/>
  <c r="E491" i="15"/>
  <c r="E427" i="15"/>
  <c r="E363" i="15"/>
  <c r="E299" i="15"/>
  <c r="E235" i="15"/>
  <c r="E171" i="15"/>
  <c r="E781" i="15"/>
  <c r="E696" i="15"/>
  <c r="E610" i="15"/>
  <c r="E525" i="15"/>
  <c r="E440" i="15"/>
  <c r="E354" i="15"/>
  <c r="E269" i="15"/>
  <c r="E184" i="15"/>
  <c r="E106" i="15"/>
  <c r="E780" i="15"/>
  <c r="E694" i="15"/>
  <c r="E609" i="15"/>
  <c r="E55" i="15"/>
  <c r="E140" i="15"/>
  <c r="E254" i="15"/>
  <c r="E368" i="15"/>
  <c r="E481" i="15"/>
  <c r="E601" i="15"/>
  <c r="E772" i="15"/>
  <c r="E60" i="15"/>
  <c r="E149" i="15"/>
  <c r="E262" i="15"/>
  <c r="E377" i="15"/>
  <c r="E490" i="15"/>
  <c r="E613" i="15"/>
  <c r="E166" i="15"/>
  <c r="E692" i="15"/>
  <c r="E537" i="15"/>
  <c r="E682" i="15"/>
  <c r="E743" i="15"/>
  <c r="E679" i="15"/>
  <c r="E615" i="15"/>
  <c r="E551" i="15"/>
  <c r="E487" i="15"/>
  <c r="E423" i="15"/>
  <c r="E359" i="15"/>
  <c r="E295" i="15"/>
  <c r="E231" i="15"/>
  <c r="E167" i="15"/>
  <c r="E776" i="15"/>
  <c r="E690" i="15"/>
  <c r="E605" i="15"/>
  <c r="E520" i="15"/>
  <c r="E434" i="15"/>
  <c r="E349" i="15"/>
  <c r="E264" i="15"/>
  <c r="E178" i="15"/>
  <c r="E102" i="15"/>
  <c r="E774" i="15"/>
  <c r="E689" i="15"/>
  <c r="E604" i="15"/>
  <c r="E59" i="15"/>
  <c r="E148" i="15"/>
  <c r="E261" i="15"/>
  <c r="E374" i="15"/>
  <c r="E489" i="15"/>
  <c r="E612" i="15"/>
  <c r="E782" i="15"/>
  <c r="E64" i="15"/>
  <c r="E156" i="15"/>
  <c r="E270" i="15"/>
  <c r="E384" i="15"/>
  <c r="E497" i="15"/>
  <c r="E624" i="15"/>
  <c r="E104" i="15"/>
  <c r="E119" i="15"/>
  <c r="E544" i="15"/>
  <c r="E693" i="15"/>
  <c r="E739" i="15"/>
  <c r="E675" i="15"/>
  <c r="E611" i="15"/>
  <c r="E547" i="15"/>
  <c r="E483" i="15"/>
  <c r="E419" i="15"/>
  <c r="E355" i="15"/>
  <c r="E291" i="15"/>
  <c r="E227" i="15"/>
  <c r="E163" i="15"/>
  <c r="E770" i="15"/>
  <c r="E685" i="15"/>
  <c r="E600" i="15"/>
  <c r="E514" i="15"/>
  <c r="E429" i="15"/>
  <c r="E344" i="15"/>
  <c r="E258" i="15"/>
  <c r="E173" i="15"/>
  <c r="E98" i="15"/>
  <c r="E769" i="15"/>
  <c r="E684" i="15"/>
  <c r="E598" i="15"/>
  <c r="E63" i="15"/>
  <c r="E154" i="15"/>
  <c r="E268" i="15"/>
  <c r="E382" i="15"/>
  <c r="E496" i="15"/>
  <c r="E622" i="15"/>
  <c r="E69" i="15"/>
  <c r="E164" i="15"/>
  <c r="E277" i="15"/>
  <c r="E390" i="15"/>
  <c r="E505" i="15"/>
  <c r="E634" i="15"/>
  <c r="E400" i="15"/>
  <c r="E558" i="15"/>
  <c r="E714" i="15"/>
  <c r="E731" i="15"/>
  <c r="E667" i="15"/>
  <c r="E603" i="15"/>
  <c r="E539" i="15"/>
  <c r="E475" i="15"/>
  <c r="E411" i="15"/>
  <c r="E347" i="15"/>
  <c r="E283" i="15"/>
  <c r="E219" i="15"/>
  <c r="E155" i="15"/>
  <c r="E760" i="15"/>
  <c r="E674" i="15"/>
  <c r="E589" i="15"/>
  <c r="E504" i="15"/>
  <c r="E418" i="15"/>
  <c r="E333" i="15"/>
  <c r="E248" i="15"/>
  <c r="E162" i="15"/>
  <c r="E90" i="15"/>
  <c r="E758" i="15"/>
  <c r="E673" i="15"/>
  <c r="E588" i="15"/>
  <c r="E73" i="15"/>
  <c r="E169" i="15"/>
  <c r="E282" i="15"/>
  <c r="E396" i="15"/>
  <c r="E510" i="15"/>
  <c r="E644" i="15"/>
  <c r="E12" i="15"/>
  <c r="E80" i="15"/>
  <c r="E177" i="15"/>
  <c r="E292" i="15"/>
  <c r="E405" i="15"/>
  <c r="E518" i="15"/>
  <c r="E656" i="15"/>
  <c r="E556" i="15"/>
  <c r="E357" i="15"/>
  <c r="E565" i="15"/>
  <c r="E725" i="15"/>
  <c r="E727" i="15"/>
  <c r="E663" i="15"/>
  <c r="E599" i="15"/>
  <c r="E535" i="15"/>
  <c r="E471" i="15"/>
  <c r="E407" i="15"/>
  <c r="E343" i="15"/>
  <c r="E279" i="15"/>
  <c r="E215" i="15"/>
  <c r="E151" i="15"/>
  <c r="E754" i="15"/>
  <c r="E669" i="15"/>
  <c r="E584" i="15"/>
  <c r="E498" i="15"/>
  <c r="E413" i="15"/>
  <c r="E328" i="15"/>
  <c r="E242" i="15"/>
  <c r="E157" i="15"/>
  <c r="E86" i="15"/>
  <c r="E753" i="15"/>
  <c r="E668" i="15"/>
  <c r="E11" i="15"/>
  <c r="E79" i="15"/>
  <c r="E176" i="15"/>
  <c r="E289" i="15"/>
  <c r="E404" i="15"/>
  <c r="E517" i="15"/>
  <c r="E654" i="15"/>
  <c r="E16" i="15"/>
  <c r="E85" i="15"/>
  <c r="E185" i="15"/>
  <c r="E298" i="15"/>
  <c r="E412" i="15"/>
  <c r="E526" i="15"/>
  <c r="E666" i="15"/>
  <c r="E278" i="15"/>
  <c r="E458" i="15"/>
  <c r="E572" i="15"/>
  <c r="E736" i="15"/>
  <c r="E723" i="15"/>
  <c r="E659" i="15"/>
  <c r="E595" i="15"/>
  <c r="E531" i="15"/>
  <c r="E467" i="15"/>
  <c r="E403" i="15"/>
  <c r="E339" i="15"/>
  <c r="E275" i="15"/>
  <c r="E211" i="15"/>
  <c r="E147" i="15"/>
  <c r="E749" i="15"/>
  <c r="E664" i="15"/>
  <c r="E578" i="15"/>
  <c r="E493" i="15"/>
  <c r="E408" i="15"/>
  <c r="E322" i="15"/>
  <c r="E237" i="15"/>
  <c r="E152" i="15"/>
  <c r="E82" i="15"/>
  <c r="E748" i="15"/>
  <c r="E662" i="15"/>
  <c r="E15" i="15"/>
  <c r="E84" i="15"/>
  <c r="E182" i="15"/>
  <c r="E297" i="15"/>
  <c r="E410" i="15"/>
  <c r="E524" i="15"/>
  <c r="E665" i="15"/>
  <c r="E20" i="15"/>
  <c r="E91" i="15"/>
  <c r="E192" i="15"/>
  <c r="E305" i="15"/>
  <c r="E420" i="15"/>
  <c r="E533" i="15"/>
  <c r="E688" i="15"/>
  <c r="E124" i="15"/>
  <c r="E473" i="15"/>
  <c r="E586" i="15"/>
  <c r="E757" i="15"/>
  <c r="E779" i="15"/>
  <c r="E715" i="15"/>
  <c r="E651" i="15"/>
  <c r="E587" i="15"/>
  <c r="E523" i="15"/>
  <c r="E459" i="15"/>
  <c r="E395" i="15"/>
  <c r="E331" i="15"/>
  <c r="E267" i="15"/>
  <c r="E203" i="15"/>
  <c r="E139" i="15"/>
  <c r="E738" i="15"/>
  <c r="E653" i="15"/>
  <c r="E568" i="15"/>
  <c r="E482" i="15"/>
  <c r="E397" i="15"/>
  <c r="E312" i="15"/>
  <c r="E226" i="15"/>
  <c r="E141" i="15"/>
  <c r="E74" i="15"/>
  <c r="E737" i="15"/>
  <c r="E652" i="15"/>
  <c r="E23" i="15"/>
  <c r="E95" i="15"/>
  <c r="E197" i="15"/>
  <c r="E310" i="15"/>
  <c r="E425" i="15"/>
  <c r="E538" i="15"/>
  <c r="E686" i="15"/>
  <c r="E28" i="15"/>
  <c r="E101" i="15"/>
  <c r="E206" i="15"/>
  <c r="E320" i="15"/>
  <c r="E433" i="15"/>
  <c r="E548" i="15"/>
  <c r="E709" i="15"/>
  <c r="E580" i="18"/>
  <c r="E1037" i="18"/>
  <c r="E737" i="18"/>
  <c r="E792" i="18"/>
  <c r="E895" i="18"/>
  <c r="E671" i="18"/>
  <c r="E682" i="18"/>
  <c r="E391" i="18"/>
  <c r="E167" i="18"/>
  <c r="E710" i="18"/>
  <c r="E390" i="18"/>
  <c r="E166" i="18"/>
  <c r="E706" i="18"/>
  <c r="E385" i="18"/>
  <c r="E161" i="18"/>
  <c r="E380" i="18"/>
  <c r="E192" i="18"/>
  <c r="E993" i="18"/>
  <c r="E689" i="18"/>
  <c r="E1076" i="18"/>
  <c r="E756" i="18"/>
  <c r="E879" i="18"/>
  <c r="E639" i="18"/>
  <c r="E587" i="18"/>
  <c r="E363" i="18"/>
  <c r="E135" i="18"/>
  <c r="E594" i="18"/>
  <c r="E370" i="18"/>
  <c r="E134" i="18"/>
  <c r="E593" i="18"/>
  <c r="E369" i="18"/>
  <c r="E129" i="18"/>
  <c r="E508" i="18"/>
  <c r="E22" i="18"/>
  <c r="E973" i="18"/>
  <c r="E673" i="18"/>
  <c r="E1044" i="18"/>
  <c r="E744" i="18"/>
  <c r="E859" i="18"/>
  <c r="E635" i="18"/>
  <c r="E583" i="18"/>
  <c r="E347" i="18"/>
  <c r="E123" i="18"/>
  <c r="E582" i="18"/>
  <c r="E342" i="18"/>
  <c r="E118" i="18"/>
  <c r="E577" i="18"/>
  <c r="E349" i="18"/>
  <c r="E125" i="18"/>
  <c r="E524" i="18"/>
  <c r="E54" i="18"/>
  <c r="E961" i="18"/>
  <c r="E653" i="18"/>
  <c r="E1032" i="18"/>
  <c r="E728" i="18"/>
  <c r="E847" i="18"/>
  <c r="E623" i="18"/>
  <c r="E555" i="18"/>
  <c r="E331" i="18"/>
  <c r="E107" i="18"/>
  <c r="E562" i="18"/>
  <c r="E338" i="18"/>
  <c r="E114" i="18"/>
  <c r="E561" i="18"/>
  <c r="E337" i="18"/>
  <c r="E113" i="18"/>
  <c r="E750" i="18"/>
  <c r="E344" i="18"/>
  <c r="E913" i="18"/>
  <c r="E621" i="18"/>
  <c r="E984" i="18"/>
  <c r="E692" i="18"/>
  <c r="E1071" i="18"/>
  <c r="E815" i="18"/>
  <c r="E539" i="18"/>
  <c r="E299" i="18"/>
  <c r="E534" i="18"/>
  <c r="E306" i="18"/>
  <c r="E541" i="18"/>
  <c r="E305" i="18"/>
  <c r="E15" i="18"/>
  <c r="E1006" i="18"/>
  <c r="E472" i="18"/>
  <c r="E909" i="18"/>
  <c r="E968" i="18"/>
  <c r="E664" i="18"/>
  <c r="E1039" i="18"/>
  <c r="E799" i="18"/>
  <c r="E519" i="18"/>
  <c r="E295" i="18"/>
  <c r="E518" i="18"/>
  <c r="E294" i="18"/>
  <c r="E513" i="18"/>
  <c r="E289" i="18"/>
  <c r="E31" i="18"/>
  <c r="E128" i="18"/>
  <c r="E926" i="18"/>
  <c r="E877" i="18"/>
  <c r="E952" i="18"/>
  <c r="E648" i="18"/>
  <c r="E1023" i="18"/>
  <c r="E795" i="18"/>
  <c r="E507" i="18"/>
  <c r="E283" i="18"/>
  <c r="E502" i="18"/>
  <c r="E278" i="18"/>
  <c r="E509" i="18"/>
  <c r="E285" i="18"/>
  <c r="E47" i="18"/>
  <c r="E68" i="18"/>
  <c r="E845" i="18"/>
  <c r="E916" i="18"/>
  <c r="E616" i="18"/>
  <c r="E987" i="18"/>
  <c r="E763" i="18"/>
  <c r="E1050" i="18"/>
  <c r="E475" i="18"/>
  <c r="E251" i="18"/>
  <c r="E1046" i="18"/>
  <c r="E470" i="18"/>
  <c r="E246" i="18"/>
  <c r="E1026" i="18"/>
  <c r="E477" i="18"/>
  <c r="E253" i="18"/>
  <c r="E67" i="18"/>
  <c r="E413" i="18"/>
  <c r="E406" i="18"/>
  <c r="E411" i="18"/>
  <c r="E923" i="18"/>
  <c r="E404" i="18"/>
  <c r="E212" i="15"/>
  <c r="E641" i="15"/>
  <c r="E216" i="15"/>
  <c r="E472" i="15"/>
  <c r="E728" i="15"/>
  <c r="E131" i="15"/>
  <c r="E323" i="15"/>
  <c r="E515" i="15"/>
  <c r="E707" i="15"/>
  <c r="E486" i="15"/>
  <c r="E417" i="18"/>
  <c r="E422" i="18"/>
  <c r="E423" i="18"/>
  <c r="E927" i="18"/>
  <c r="E196" i="18"/>
  <c r="E349" i="20"/>
  <c r="E97" i="20"/>
  <c r="E145" i="20"/>
  <c r="E161" i="20"/>
  <c r="E209" i="20"/>
  <c r="E85" i="20"/>
  <c r="E225" i="20"/>
  <c r="E245" i="20"/>
  <c r="E273" i="20"/>
  <c r="E341" i="20"/>
  <c r="E289" i="20"/>
  <c r="E480" i="20"/>
  <c r="E337" i="20"/>
  <c r="E353" i="20"/>
  <c r="E100" i="23"/>
  <c r="E499" i="23"/>
  <c r="E426" i="23"/>
  <c r="E170" i="23"/>
  <c r="E337" i="23"/>
  <c r="E127" i="23"/>
  <c r="E267" i="23"/>
  <c r="E476" i="23"/>
  <c r="E15" i="23"/>
  <c r="E64" i="23"/>
  <c r="E327" i="23"/>
  <c r="E487" i="23"/>
  <c r="E414" i="23"/>
  <c r="E325" i="23"/>
  <c r="E115" i="23"/>
  <c r="E243" i="23"/>
  <c r="E428" i="23"/>
  <c r="E27" i="23"/>
  <c r="E112" i="23"/>
  <c r="E38" i="23"/>
  <c r="E467" i="23"/>
  <c r="E394" i="23"/>
  <c r="E305" i="23"/>
  <c r="E95" i="23"/>
  <c r="E203" i="23"/>
  <c r="E376" i="23"/>
  <c r="E47" i="23"/>
  <c r="E223" i="23"/>
  <c r="E435" i="23"/>
  <c r="E362" i="23"/>
  <c r="E529" i="23"/>
  <c r="E273" i="23"/>
  <c r="E548" i="23"/>
  <c r="E63" i="23"/>
  <c r="E150" i="23"/>
  <c r="E312" i="23"/>
  <c r="E175" i="23"/>
  <c r="E423" i="23"/>
  <c r="E350" i="23"/>
  <c r="E517" i="23"/>
  <c r="E261" i="23"/>
  <c r="E500" i="23"/>
  <c r="E51" i="23"/>
  <c r="E138" i="23"/>
  <c r="E288" i="23"/>
  <c r="E271" i="23"/>
  <c r="E330" i="23"/>
  <c r="E497" i="23"/>
  <c r="E241" i="23"/>
  <c r="E420" i="23"/>
  <c r="E118" i="23"/>
  <c r="E248" i="23"/>
  <c r="E456" i="23"/>
  <c r="E298" i="23"/>
  <c r="E465" i="23"/>
  <c r="E209" i="23"/>
  <c r="E348" i="23"/>
  <c r="E86" i="23"/>
  <c r="E184" i="23"/>
  <c r="E36" i="23"/>
  <c r="E542" i="23"/>
  <c r="E286" i="23"/>
  <c r="E453" i="23"/>
  <c r="E197" i="23"/>
  <c r="E324" i="23"/>
  <c r="E74" i="23"/>
  <c r="E162" i="23"/>
  <c r="E48" i="23"/>
  <c r="E522" i="23"/>
  <c r="E266" i="23"/>
  <c r="E433" i="23"/>
  <c r="E177" i="23"/>
  <c r="E284" i="23"/>
  <c r="E512" i="23"/>
  <c r="E54" i="23"/>
  <c r="E141" i="23"/>
  <c r="E124" i="23"/>
  <c r="E1707" i="13"/>
  <c r="E1511" i="13"/>
  <c r="E1805" i="13"/>
  <c r="E294" i="17"/>
  <c r="E1801" i="13"/>
  <c r="E510" i="22"/>
  <c r="E417" i="27"/>
  <c r="E369" i="27"/>
  <c r="E59" i="27"/>
  <c r="E155" i="27"/>
  <c r="E251" i="27"/>
  <c r="E327" i="27"/>
  <c r="E390" i="27"/>
  <c r="E36" i="27"/>
  <c r="E434" i="27"/>
  <c r="E413" i="27"/>
  <c r="E365" i="27"/>
  <c r="E67" i="27"/>
  <c r="E163" i="27"/>
  <c r="E259" i="27"/>
  <c r="E331" i="27"/>
  <c r="E395" i="27"/>
  <c r="E422" i="27"/>
  <c r="E401" i="27"/>
  <c r="E353" i="27"/>
  <c r="E91" i="27"/>
  <c r="E187" i="27"/>
  <c r="E287" i="27"/>
  <c r="E343" i="27"/>
  <c r="E411" i="27"/>
  <c r="E52" i="27"/>
  <c r="E100" i="27"/>
  <c r="E148" i="27"/>
  <c r="E196" i="27"/>
  <c r="E244" i="27"/>
  <c r="E292" i="27"/>
  <c r="E340" i="27"/>
  <c r="E402" i="27"/>
  <c r="E79" i="27"/>
  <c r="E175" i="27"/>
  <c r="E271" i="27"/>
  <c r="E33" i="27"/>
  <c r="E81" i="27"/>
  <c r="E129" i="27"/>
  <c r="E177" i="27"/>
  <c r="E225" i="27"/>
  <c r="E273" i="27"/>
  <c r="E321" i="27"/>
  <c r="E376" i="27"/>
  <c r="E418" i="27"/>
  <c r="E397" i="27"/>
  <c r="E349" i="27"/>
  <c r="E99" i="27"/>
  <c r="E195" i="27"/>
  <c r="E295" i="27"/>
  <c r="E352" i="27"/>
  <c r="E416" i="27"/>
  <c r="E56" i="27"/>
  <c r="E104" i="27"/>
  <c r="E152" i="27"/>
  <c r="E200" i="27"/>
  <c r="E248" i="27"/>
  <c r="E296" i="27"/>
  <c r="E344" i="27"/>
  <c r="E407" i="27"/>
  <c r="E87" i="27"/>
  <c r="E183" i="27"/>
  <c r="E275" i="27"/>
  <c r="E37" i="27"/>
  <c r="E85" i="27"/>
  <c r="E133" i="27"/>
  <c r="E181" i="27"/>
  <c r="E229" i="27"/>
  <c r="E277" i="27"/>
  <c r="E325" i="27"/>
  <c r="E382" i="27"/>
  <c r="E393" i="27"/>
  <c r="E43" i="27"/>
  <c r="E203" i="27"/>
  <c r="E319" i="27"/>
  <c r="E424" i="27"/>
  <c r="E60" i="27"/>
  <c r="E116" i="27"/>
  <c r="E172" i="27"/>
  <c r="E228" i="27"/>
  <c r="E284" i="27"/>
  <c r="E348" i="27"/>
  <c r="E427" i="27"/>
  <c r="E31" i="27"/>
  <c r="E143" i="27"/>
  <c r="E255" i="27"/>
  <c r="E41" i="27"/>
  <c r="E97" i="27"/>
  <c r="E153" i="27"/>
  <c r="E209" i="27"/>
  <c r="E265" i="27"/>
  <c r="E329" i="27"/>
  <c r="E398" i="27"/>
  <c r="E389" i="27"/>
  <c r="E51" i="27"/>
  <c r="E211" i="27"/>
  <c r="E323" i="27"/>
  <c r="E432" i="27"/>
  <c r="E64" i="27"/>
  <c r="E120" i="27"/>
  <c r="E176" i="27"/>
  <c r="E232" i="27"/>
  <c r="E288" i="27"/>
  <c r="E354" i="27"/>
  <c r="E435" i="27"/>
  <c r="E39" i="27"/>
  <c r="E151" i="27"/>
  <c r="E263" i="27"/>
  <c r="E45" i="27"/>
  <c r="E385" i="27"/>
  <c r="E75" i="27"/>
  <c r="E219" i="27"/>
  <c r="E335" i="27"/>
  <c r="E68" i="27"/>
  <c r="E124" i="27"/>
  <c r="E180" i="27"/>
  <c r="E236" i="27"/>
  <c r="E300" i="27"/>
  <c r="E359" i="27"/>
  <c r="E47" i="27"/>
  <c r="E159" i="27"/>
  <c r="E283" i="27"/>
  <c r="E49" i="27"/>
  <c r="E105" i="27"/>
  <c r="E161" i="27"/>
  <c r="E217" i="27"/>
  <c r="E281" i="27"/>
  <c r="E337" i="27"/>
  <c r="E408" i="27"/>
  <c r="E381" i="27"/>
  <c r="E83" i="27"/>
  <c r="E227" i="27"/>
  <c r="E339" i="27"/>
  <c r="E12" i="27"/>
  <c r="E72" i="27"/>
  <c r="E128" i="27"/>
  <c r="E184" i="27"/>
  <c r="E240" i="27"/>
  <c r="E304" i="27"/>
  <c r="E364" i="27"/>
  <c r="E55" i="27"/>
  <c r="E167" i="27"/>
  <c r="E291" i="27"/>
  <c r="E53" i="27"/>
  <c r="E109" i="27"/>
  <c r="E165" i="27"/>
  <c r="E221" i="27"/>
  <c r="E285" i="27"/>
  <c r="E341" i="27"/>
  <c r="E414" i="27"/>
  <c r="E377" i="27"/>
  <c r="E107" i="27"/>
  <c r="E235" i="27"/>
  <c r="E358" i="27"/>
  <c r="E16" i="27"/>
  <c r="E76" i="27"/>
  <c r="E132" i="27"/>
  <c r="E188" i="27"/>
  <c r="E252" i="27"/>
  <c r="E308" i="27"/>
  <c r="E370" i="27"/>
  <c r="E63" i="27"/>
  <c r="E191" i="27"/>
  <c r="E299" i="27"/>
  <c r="E57" i="27"/>
  <c r="E113" i="27"/>
  <c r="E169" i="27"/>
  <c r="E233" i="27"/>
  <c r="E289" i="27"/>
  <c r="E345" i="27"/>
  <c r="E420" i="27"/>
  <c r="E430" i="27"/>
  <c r="E433" i="27"/>
  <c r="E361" i="27"/>
  <c r="E123" i="27"/>
  <c r="E267" i="27"/>
  <c r="E368" i="27"/>
  <c r="E24" i="27"/>
  <c r="E84" i="27"/>
  <c r="E140" i="27"/>
  <c r="E204" i="27"/>
  <c r="E260" i="27"/>
  <c r="E316" i="27"/>
  <c r="E380" i="27"/>
  <c r="E95" i="27"/>
  <c r="E207" i="27"/>
  <c r="E9" i="27"/>
  <c r="E65" i="27"/>
  <c r="E121" i="27"/>
  <c r="E185" i="27"/>
  <c r="E241" i="27"/>
  <c r="E297" i="27"/>
  <c r="E355" i="27"/>
  <c r="E436" i="27"/>
  <c r="E426" i="27"/>
  <c r="E429" i="27"/>
  <c r="E357" i="27"/>
  <c r="E131" i="27"/>
  <c r="E279" i="27"/>
  <c r="E374" i="27"/>
  <c r="E28" i="27"/>
  <c r="E88" i="27"/>
  <c r="E144" i="27"/>
  <c r="E208" i="27"/>
  <c r="E264" i="27"/>
  <c r="E320" i="27"/>
  <c r="E386" i="27"/>
  <c r="E103" i="27"/>
  <c r="E215" i="27"/>
  <c r="E13" i="27"/>
  <c r="E69" i="27"/>
  <c r="E125" i="27"/>
  <c r="E189" i="27"/>
  <c r="E245" i="27"/>
  <c r="E301" i="27"/>
  <c r="E360" i="27"/>
  <c r="E15" i="27"/>
  <c r="E311" i="27"/>
  <c r="E48" i="27"/>
  <c r="E212" i="27"/>
  <c r="E332" i="27"/>
  <c r="E23" i="27"/>
  <c r="E17" i="27"/>
  <c r="E141" i="27"/>
  <c r="E253" i="27"/>
  <c r="E371" i="27"/>
  <c r="E19" i="27"/>
  <c r="E315" i="27"/>
  <c r="E80" i="27"/>
  <c r="E216" i="27"/>
  <c r="E336" i="27"/>
  <c r="E71" i="27"/>
  <c r="E21" i="27"/>
  <c r="E145" i="27"/>
  <c r="E257" i="27"/>
  <c r="E387" i="27"/>
  <c r="E27" i="27"/>
  <c r="E363" i="27"/>
  <c r="E92" i="27"/>
  <c r="E220" i="27"/>
  <c r="E375" i="27"/>
  <c r="E111" i="27"/>
  <c r="E25" i="27"/>
  <c r="E149" i="27"/>
  <c r="E261" i="27"/>
  <c r="E392" i="27"/>
  <c r="E35" i="27"/>
  <c r="E379" i="27"/>
  <c r="E96" i="27"/>
  <c r="E224" i="27"/>
  <c r="E391" i="27"/>
  <c r="E119" i="27"/>
  <c r="E29" i="27"/>
  <c r="E157" i="27"/>
  <c r="E269" i="27"/>
  <c r="E403" i="27"/>
  <c r="E115" i="27"/>
  <c r="E384" i="27"/>
  <c r="E108" i="27"/>
  <c r="E256" i="27"/>
  <c r="E396" i="27"/>
  <c r="E127" i="27"/>
  <c r="E61" i="27"/>
  <c r="E173" i="27"/>
  <c r="E293" i="27"/>
  <c r="E428" i="27"/>
  <c r="E139" i="27"/>
  <c r="E400" i="27"/>
  <c r="E112" i="27"/>
  <c r="E268" i="27"/>
  <c r="E412" i="27"/>
  <c r="E135" i="27"/>
  <c r="E73" i="27"/>
  <c r="E193" i="27"/>
  <c r="E305" i="27"/>
  <c r="E437" i="27"/>
  <c r="E147" i="27"/>
  <c r="E406" i="27"/>
  <c r="E136" i="27"/>
  <c r="E272" i="27"/>
  <c r="E419" i="27"/>
  <c r="E199" i="27"/>
  <c r="E77" i="27"/>
  <c r="E197" i="27"/>
  <c r="E309" i="27"/>
  <c r="E425" i="27"/>
  <c r="E171" i="27"/>
  <c r="E156" i="27"/>
  <c r="E276" i="27"/>
  <c r="E223" i="27"/>
  <c r="E89" i="27"/>
  <c r="E201" i="27"/>
  <c r="E313" i="27"/>
  <c r="E57" i="21"/>
  <c r="E335" i="22"/>
  <c r="E231" i="26"/>
  <c r="E237" i="27"/>
  <c r="E324" i="27"/>
  <c r="E405" i="27"/>
  <c r="E198" i="22"/>
  <c r="E437" i="26"/>
  <c r="E199" i="26"/>
  <c r="E213" i="27"/>
  <c r="E312" i="27"/>
  <c r="E409" i="27"/>
  <c r="E43" i="26"/>
  <c r="E299" i="26"/>
  <c r="E295" i="26"/>
  <c r="E40" i="26"/>
  <c r="E296" i="26"/>
  <c r="E273" i="26"/>
  <c r="E39" i="26"/>
  <c r="E327" i="26"/>
  <c r="E72" i="26"/>
  <c r="E328" i="26"/>
  <c r="E49" i="26"/>
  <c r="E305" i="26"/>
  <c r="E71" i="26"/>
  <c r="E359" i="26"/>
  <c r="E76" i="26"/>
  <c r="E332" i="26"/>
  <c r="E53" i="26"/>
  <c r="E309" i="26"/>
  <c r="E103" i="26"/>
  <c r="E363" i="26"/>
  <c r="E104" i="26"/>
  <c r="E360" i="26"/>
  <c r="E81" i="26"/>
  <c r="E337" i="26"/>
  <c r="E107" i="26"/>
  <c r="E391" i="26"/>
  <c r="E136" i="26"/>
  <c r="E392" i="26"/>
  <c r="E113" i="26"/>
  <c r="E369" i="26"/>
  <c r="E135" i="26"/>
  <c r="E423" i="26"/>
  <c r="E140" i="26"/>
  <c r="E396" i="26"/>
  <c r="E117" i="26"/>
  <c r="E373" i="26"/>
  <c r="E167" i="26"/>
  <c r="E427" i="26"/>
  <c r="E168" i="26"/>
  <c r="E424" i="26"/>
  <c r="E145" i="26"/>
  <c r="E401" i="26"/>
  <c r="E171" i="26"/>
  <c r="E455" i="26"/>
  <c r="E200" i="26"/>
  <c r="E456" i="26"/>
  <c r="E177" i="26"/>
  <c r="E433" i="26"/>
  <c r="E590" i="22"/>
  <c r="E22" i="22"/>
  <c r="E209" i="26"/>
  <c r="E117" i="27"/>
  <c r="E168" i="27"/>
  <c r="E311" i="22"/>
  <c r="E181" i="26"/>
  <c r="E101" i="27"/>
  <c r="E164" i="27"/>
  <c r="E268" i="26"/>
  <c r="E93" i="27"/>
  <c r="E160" i="27"/>
  <c r="E264" i="26"/>
  <c r="E366" i="27"/>
  <c r="E347" i="27"/>
  <c r="E44" i="27"/>
  <c r="E307" i="27"/>
  <c r="E178" i="30"/>
  <c r="E69" i="30"/>
  <c r="E249" i="30"/>
  <c r="I5" i="24"/>
  <c r="H5" i="24"/>
  <c r="H6" i="24" s="1"/>
  <c r="E276" i="30"/>
  <c r="E101" i="30"/>
  <c r="E201" i="30"/>
  <c r="E38" i="30"/>
  <c r="E134" i="30"/>
  <c r="E230" i="30"/>
  <c r="E424" i="30"/>
  <c r="E161" i="30"/>
  <c r="E388" i="30"/>
  <c r="E105" i="30"/>
  <c r="E70" i="30"/>
  <c r="E166" i="30"/>
  <c r="E251" i="30"/>
  <c r="E73" i="30"/>
  <c r="E205" i="30"/>
  <c r="E25" i="30"/>
  <c r="E98" i="30"/>
  <c r="E194" i="30"/>
  <c r="E312" i="30"/>
  <c r="E65" i="30"/>
  <c r="E193" i="30"/>
  <c r="E436" i="30"/>
  <c r="E13" i="30"/>
  <c r="E102" i="30"/>
  <c r="E198" i="30"/>
  <c r="E344" i="30"/>
  <c r="E29" i="30"/>
  <c r="E157" i="30"/>
  <c r="E308" i="30"/>
  <c r="E18" i="30"/>
  <c r="E114" i="30"/>
  <c r="E210" i="30"/>
  <c r="E360" i="30"/>
  <c r="E17" i="30"/>
  <c r="E145" i="30"/>
  <c r="E260" i="30"/>
  <c r="E22" i="30"/>
  <c r="E118" i="30"/>
  <c r="E214" i="30"/>
  <c r="E376" i="30"/>
  <c r="E23" i="40"/>
  <c r="E27" i="40"/>
  <c r="E155" i="40"/>
  <c r="E22" i="40"/>
  <c r="E156" i="40"/>
  <c r="E146" i="40"/>
  <c r="E160" i="40"/>
  <c r="E150" i="40"/>
  <c r="E101" i="40"/>
  <c r="E408" i="30"/>
  <c r="E130" i="30"/>
  <c r="E213" i="30"/>
  <c r="E113" i="30"/>
  <c r="E280" i="30"/>
  <c r="E82" i="30"/>
  <c r="E129" i="30"/>
  <c r="E246" i="30"/>
  <c r="E66" i="30"/>
  <c r="E9" i="30"/>
  <c r="E173" i="30"/>
  <c r="E121" i="37"/>
  <c r="E117" i="37"/>
  <c r="E89" i="37"/>
  <c r="E100" i="37"/>
  <c r="E57" i="37"/>
  <c r="H5" i="40"/>
  <c r="H6" i="40" s="1"/>
  <c r="E82" i="37"/>
  <c r="E19" i="37"/>
  <c r="E14" i="37"/>
  <c r="E1622" i="13"/>
  <c r="E1835" i="13"/>
  <c r="E1631" i="13"/>
  <c r="E1655" i="13"/>
  <c r="E1603" i="13"/>
  <c r="E1510" i="13"/>
  <c r="E1482" i="13"/>
  <c r="E35" i="38"/>
  <c r="E67" i="38"/>
  <c r="E99" i="38"/>
  <c r="E131" i="38"/>
  <c r="E163" i="38"/>
  <c r="E195" i="38"/>
  <c r="E12" i="38"/>
  <c r="E44" i="38"/>
  <c r="E76" i="38"/>
  <c r="E108" i="38"/>
  <c r="E140" i="38"/>
  <c r="E172" i="38"/>
  <c r="E204" i="38"/>
  <c r="E17" i="38"/>
  <c r="E49" i="38"/>
  <c r="E81" i="38"/>
  <c r="E113" i="38"/>
  <c r="E145" i="38"/>
  <c r="E177" i="38"/>
  <c r="E39" i="38"/>
  <c r="E71" i="38"/>
  <c r="E103" i="38"/>
  <c r="E135" i="38"/>
  <c r="E167" i="38"/>
  <c r="E199" i="38"/>
  <c r="E16" i="38"/>
  <c r="E48" i="38"/>
  <c r="E80" i="38"/>
  <c r="E112" i="38"/>
  <c r="E144" i="38"/>
  <c r="E176" i="38"/>
  <c r="E21" i="38"/>
  <c r="E53" i="38"/>
  <c r="E85" i="38"/>
  <c r="E117" i="38"/>
  <c r="E149" i="38"/>
  <c r="E181" i="38"/>
  <c r="E51" i="38"/>
  <c r="E115" i="38"/>
  <c r="E179" i="38"/>
  <c r="E60" i="38"/>
  <c r="E124" i="38"/>
  <c r="E188" i="38"/>
  <c r="E65" i="38"/>
  <c r="E129" i="38"/>
  <c r="E193" i="38"/>
  <c r="E55" i="38"/>
  <c r="E119" i="38"/>
  <c r="E183" i="38"/>
  <c r="E64" i="38"/>
  <c r="E128" i="38"/>
  <c r="E192" i="38"/>
  <c r="E69" i="38"/>
  <c r="E133" i="38"/>
  <c r="E197" i="38"/>
  <c r="E19" i="38"/>
  <c r="E147" i="38"/>
  <c r="E28" i="38"/>
  <c r="E156" i="38"/>
  <c r="E33" i="38"/>
  <c r="E161" i="38"/>
  <c r="E150" i="38"/>
  <c r="E86" i="38"/>
  <c r="E22" i="38"/>
  <c r="E138" i="38"/>
  <c r="E10" i="38"/>
  <c r="E194" i="38"/>
  <c r="E130" i="38"/>
  <c r="E66" i="38"/>
  <c r="E174" i="38"/>
  <c r="E110" i="38"/>
  <c r="E46" i="38"/>
  <c r="E186" i="38"/>
  <c r="E58" i="38"/>
  <c r="E23" i="38"/>
  <c r="E151" i="38"/>
  <c r="E32" i="38"/>
  <c r="E160" i="38"/>
  <c r="E37" i="38"/>
  <c r="E165" i="38"/>
  <c r="E83" i="38"/>
  <c r="E92" i="38"/>
  <c r="E198" i="38"/>
  <c r="E118" i="38"/>
  <c r="E38" i="38"/>
  <c r="E170" i="38"/>
  <c r="E162" i="38"/>
  <c r="E82" i="38"/>
  <c r="E142" i="38"/>
  <c r="E62" i="38"/>
  <c r="E122" i="38"/>
  <c r="E96" i="38"/>
  <c r="E182" i="38"/>
  <c r="E102" i="38"/>
  <c r="E14" i="38"/>
  <c r="E106" i="38"/>
  <c r="E146" i="38"/>
  <c r="E50" i="38"/>
  <c r="E126" i="38"/>
  <c r="E30" i="38"/>
  <c r="E90" i="38"/>
  <c r="E166" i="38"/>
  <c r="E114" i="38"/>
  <c r="E94" i="38"/>
  <c r="E134" i="38"/>
  <c r="E202" i="38"/>
  <c r="E98" i="38"/>
  <c r="E78" i="38"/>
  <c r="E154" i="38"/>
  <c r="E70" i="38"/>
  <c r="E74" i="38"/>
  <c r="E54" i="38"/>
  <c r="E42" i="38"/>
  <c r="E178" i="38"/>
  <c r="E101" i="38"/>
  <c r="E158" i="38"/>
  <c r="E87" i="38"/>
  <c r="E34" i="38"/>
  <c r="E26" i="38"/>
  <c r="E97" i="38"/>
  <c r="E18" i="38"/>
  <c r="E190" i="38"/>
  <c r="E1685" i="13"/>
  <c r="E1717" i="13"/>
  <c r="E1489" i="13"/>
  <c r="E1887" i="13"/>
  <c r="E1686" i="13"/>
  <c r="E1601" i="13"/>
  <c r="E1464" i="13"/>
  <c r="E1553" i="13"/>
  <c r="E1724" i="13"/>
  <c r="E1750" i="13"/>
  <c r="E1902" i="13"/>
  <c r="E922" i="17"/>
  <c r="E954" i="17"/>
  <c r="E978" i="17"/>
  <c r="E1006" i="17"/>
  <c r="E1038" i="17"/>
  <c r="E1066" i="17"/>
  <c r="E1090" i="17"/>
  <c r="E1138" i="17"/>
  <c r="E1197" i="17"/>
  <c r="E1315" i="17"/>
  <c r="E1535" i="17"/>
  <c r="E1218" i="17"/>
  <c r="E1250" i="17"/>
  <c r="E1278" i="17"/>
  <c r="E1306" i="17"/>
  <c r="E1348" i="17"/>
  <c r="E1386" i="17"/>
  <c r="E1431" i="17"/>
  <c r="E1496" i="17"/>
  <c r="E1560" i="17"/>
  <c r="E1107" i="17"/>
  <c r="E1131" i="17"/>
  <c r="E1163" i="17"/>
  <c r="E1191" i="17"/>
  <c r="E1219" i="17"/>
  <c r="E1251" i="17"/>
  <c r="E1275" i="17"/>
  <c r="E1307" i="17"/>
  <c r="E1350" i="17"/>
  <c r="E1387" i="17"/>
  <c r="E1424" i="17"/>
  <c r="E1488" i="17"/>
  <c r="E1561" i="17"/>
  <c r="E1132" i="17"/>
  <c r="E1164" i="17"/>
  <c r="E1192" i="17"/>
  <c r="E1216" i="17"/>
  <c r="E1248" i="17"/>
  <c r="E1276" i="17"/>
  <c r="E1308" i="17"/>
  <c r="E1351" i="17"/>
  <c r="E1383" i="17"/>
  <c r="E1427" i="17"/>
  <c r="E1491" i="17"/>
  <c r="E1565" i="17"/>
  <c r="E1293" i="17"/>
  <c r="E1317" i="17"/>
  <c r="E1345" i="17"/>
  <c r="E1377" i="17"/>
  <c r="E1405" i="17"/>
  <c r="E1429" i="17"/>
  <c r="E1461" i="17"/>
  <c r="E1489" i="17"/>
  <c r="E1525" i="17"/>
  <c r="E1568" i="17"/>
  <c r="E1434" i="17"/>
  <c r="E1470" i="17"/>
  <c r="E1527" i="17"/>
  <c r="E1550" i="17"/>
  <c r="E1578" i="17"/>
  <c r="E527" i="17"/>
  <c r="E174" i="17"/>
  <c r="E483" i="17"/>
  <c r="E279" i="17"/>
  <c r="E151" i="17"/>
  <c r="E47" i="17"/>
  <c r="E310" i="17"/>
  <c r="E814" i="18"/>
  <c r="E444" i="18"/>
  <c r="E188" i="18"/>
  <c r="E63" i="18"/>
  <c r="E93" i="18"/>
  <c r="E157" i="18"/>
  <c r="E209" i="18"/>
  <c r="E257" i="18"/>
  <c r="E321" i="18"/>
  <c r="E381" i="18"/>
  <c r="E433" i="18"/>
  <c r="E497" i="18"/>
  <c r="E545" i="18"/>
  <c r="E626" i="18"/>
  <c r="E882" i="18"/>
  <c r="E86" i="18"/>
  <c r="E150" i="18"/>
  <c r="E210" i="18"/>
  <c r="E262" i="18"/>
  <c r="E326" i="18"/>
  <c r="E374" i="18"/>
  <c r="E434" i="18"/>
  <c r="E498" i="18"/>
  <c r="E550" i="18"/>
  <c r="E598" i="18"/>
  <c r="E854" i="18"/>
  <c r="E91" i="18"/>
  <c r="E155" i="18"/>
  <c r="E203" i="18"/>
  <c r="E263" i="18"/>
  <c r="E327" i="18"/>
  <c r="E379" i="18"/>
  <c r="E427" i="18"/>
  <c r="E491" i="18"/>
  <c r="E551" i="18"/>
  <c r="E618" i="18"/>
  <c r="E874" i="18"/>
  <c r="E1066" i="18"/>
  <c r="E603" i="18"/>
  <c r="E667" i="18"/>
  <c r="E719" i="18"/>
  <c r="E767" i="18"/>
  <c r="E831" i="18"/>
  <c r="E891" i="18"/>
  <c r="E943" i="18"/>
  <c r="E1007" i="18"/>
  <c r="E628" i="18"/>
  <c r="E696" i="18"/>
  <c r="E788" i="18"/>
  <c r="E856" i="18"/>
  <c r="E920" i="18"/>
  <c r="E1012" i="18"/>
  <c r="E625" i="18"/>
  <c r="E705" i="18"/>
  <c r="E785" i="18"/>
  <c r="E865" i="18"/>
  <c r="E929" i="18"/>
  <c r="E1009" i="18"/>
  <c r="E168" i="18"/>
  <c r="E1038" i="18"/>
  <c r="E81" i="18"/>
  <c r="E143" i="34"/>
  <c r="E127" i="34"/>
  <c r="E111" i="34"/>
  <c r="E95" i="34"/>
  <c r="E79" i="34"/>
  <c r="E63" i="34"/>
  <c r="E146" i="34"/>
  <c r="E125" i="34"/>
  <c r="E104" i="34"/>
  <c r="E82" i="34"/>
  <c r="E61" i="34"/>
  <c r="E42" i="34"/>
  <c r="E26" i="34"/>
  <c r="E10" i="34"/>
  <c r="E150" i="34"/>
  <c r="E129" i="34"/>
  <c r="E108" i="34"/>
  <c r="E86" i="34"/>
  <c r="E65" i="34"/>
  <c r="E45" i="34"/>
  <c r="E29" i="34"/>
  <c r="E13" i="34"/>
  <c r="E39" i="34"/>
  <c r="E78" i="34"/>
  <c r="E121" i="34"/>
  <c r="E16" i="34"/>
  <c r="E48" i="34"/>
  <c r="E90" i="34"/>
  <c r="E133" i="34"/>
  <c r="E19" i="34"/>
  <c r="E52" i="34"/>
  <c r="E94" i="34"/>
  <c r="E137" i="34"/>
  <c r="E147" i="34"/>
  <c r="E123" i="34"/>
  <c r="E103" i="34"/>
  <c r="E83" i="34"/>
  <c r="E59" i="34"/>
  <c r="E130" i="34"/>
  <c r="E98" i="34"/>
  <c r="E72" i="34"/>
  <c r="E46" i="34"/>
  <c r="E22" i="34"/>
  <c r="E134" i="34"/>
  <c r="E102" i="34"/>
  <c r="E76" i="34"/>
  <c r="E49" i="34"/>
  <c r="E25" i="34"/>
  <c r="E31" i="34"/>
  <c r="E89" i="34"/>
  <c r="E142" i="34"/>
  <c r="E32" i="34"/>
  <c r="E80" i="34"/>
  <c r="E144" i="34"/>
  <c r="E27" i="34"/>
  <c r="E73" i="34"/>
  <c r="E126" i="34"/>
  <c r="E139" i="34"/>
  <c r="E119" i="34"/>
  <c r="E99" i="34"/>
  <c r="E75" i="34"/>
  <c r="E55" i="34"/>
  <c r="E152" i="34"/>
  <c r="E120" i="34"/>
  <c r="E93" i="34"/>
  <c r="E66" i="34"/>
  <c r="E38" i="34"/>
  <c r="E18" i="34"/>
  <c r="E156" i="34"/>
  <c r="E124" i="34"/>
  <c r="E97" i="34"/>
  <c r="E70" i="34"/>
  <c r="E41" i="34"/>
  <c r="E21" i="34"/>
  <c r="E47" i="34"/>
  <c r="E100" i="34"/>
  <c r="E153" i="34"/>
  <c r="E40" i="34"/>
  <c r="E101" i="34"/>
  <c r="E154" i="34"/>
  <c r="E35" i="34"/>
  <c r="E84" i="34"/>
  <c r="E148" i="34"/>
  <c r="E155" i="34"/>
  <c r="E115" i="34"/>
  <c r="E71" i="34"/>
  <c r="E141" i="34"/>
  <c r="E88" i="34"/>
  <c r="E34" i="34"/>
  <c r="E145" i="34"/>
  <c r="E92" i="34"/>
  <c r="E37" i="34"/>
  <c r="E57" i="34"/>
  <c r="E112" i="34"/>
  <c r="E43" i="34"/>
  <c r="E151" i="34"/>
  <c r="E107" i="34"/>
  <c r="E67" i="34"/>
  <c r="E136" i="34"/>
  <c r="E77" i="34"/>
  <c r="E30" i="34"/>
  <c r="E140" i="34"/>
  <c r="E81" i="34"/>
  <c r="E33" i="34"/>
  <c r="E68" i="34"/>
  <c r="E24" i="34"/>
  <c r="E122" i="34"/>
  <c r="E62" i="34"/>
  <c r="E131" i="34"/>
  <c r="E109" i="34"/>
  <c r="E113" i="34"/>
  <c r="E9" i="34"/>
  <c r="E23" i="34"/>
  <c r="E69" i="34"/>
  <c r="E116" i="34"/>
  <c r="E91" i="34"/>
  <c r="E56" i="34"/>
  <c r="E60" i="34"/>
  <c r="E110" i="34"/>
  <c r="E50" i="34"/>
  <c r="E11" i="34"/>
  <c r="E135" i="34"/>
  <c r="E14" i="34"/>
  <c r="E118" i="34"/>
  <c r="E15" i="34"/>
  <c r="E105" i="34"/>
  <c r="E87" i="34"/>
  <c r="E51" i="34"/>
  <c r="E114" i="34"/>
  <c r="E58" i="34"/>
  <c r="E54" i="34"/>
  <c r="E132" i="34"/>
  <c r="I5" i="36"/>
  <c r="H5" i="36"/>
  <c r="H6" i="36" s="1"/>
  <c r="E1699" i="13"/>
  <c r="E1715" i="13"/>
  <c r="E1550" i="13"/>
  <c r="E1716" i="13"/>
  <c r="E1809" i="13"/>
  <c r="E9" i="14"/>
  <c r="E46" i="17"/>
  <c r="E190" i="17"/>
  <c r="E10" i="17"/>
  <c r="E86" i="17"/>
  <c r="E182" i="17"/>
  <c r="E262" i="17"/>
  <c r="E367" i="17"/>
  <c r="E11" i="17"/>
  <c r="E32" i="17"/>
  <c r="E63" i="17"/>
  <c r="E95" i="17"/>
  <c r="E127" i="17"/>
  <c r="E159" i="17"/>
  <c r="E191" i="17"/>
  <c r="E223" i="17"/>
  <c r="E255" i="17"/>
  <c r="E287" i="17"/>
  <c r="E323" i="17"/>
  <c r="E387" i="17"/>
  <c r="E451" i="17"/>
  <c r="E515" i="17"/>
  <c r="E54" i="17"/>
  <c r="E142" i="17"/>
  <c r="E214" i="17"/>
  <c r="E278" i="17"/>
  <c r="E383" i="17"/>
  <c r="E495" i="17"/>
  <c r="E1590" i="17"/>
  <c r="E1574" i="17"/>
  <c r="E1558" i="17"/>
  <c r="E1542" i="17"/>
  <c r="E1526" i="17"/>
  <c r="E1510" i="17"/>
  <c r="E1494" i="17"/>
  <c r="E1581" i="17"/>
  <c r="E1559" i="17"/>
  <c r="E1537" i="17"/>
  <c r="E1516" i="17"/>
  <c r="E1495" i="17"/>
  <c r="E1478" i="17"/>
  <c r="E78" i="17"/>
  <c r="E238" i="17"/>
  <c r="E20" i="17"/>
  <c r="E110" i="17"/>
  <c r="E206" i="17"/>
  <c r="E286" i="17"/>
  <c r="E399" i="17"/>
  <c r="E16" i="17"/>
  <c r="E39" i="17"/>
  <c r="E71" i="17"/>
  <c r="E103" i="17"/>
  <c r="E135" i="17"/>
  <c r="E167" i="17"/>
  <c r="E199" i="17"/>
  <c r="E231" i="17"/>
  <c r="E263" i="17"/>
  <c r="E295" i="17"/>
  <c r="E339" i="17"/>
  <c r="E403" i="17"/>
  <c r="E467" i="17"/>
  <c r="E531" i="17"/>
  <c r="E70" i="17"/>
  <c r="E158" i="17"/>
  <c r="E230" i="17"/>
  <c r="E302" i="17"/>
  <c r="E415" i="17"/>
  <c r="E511" i="17"/>
  <c r="E1586" i="17"/>
  <c r="E1589" i="17"/>
  <c r="E1570" i="17"/>
  <c r="E1554" i="17"/>
  <c r="E1538" i="17"/>
  <c r="E1522" i="17"/>
  <c r="E1506" i="17"/>
  <c r="E1575" i="17"/>
  <c r="E1553" i="17"/>
  <c r="E1532" i="17"/>
  <c r="E1511" i="17"/>
  <c r="E1490" i="17"/>
  <c r="E1474" i="17"/>
  <c r="E1458" i="17"/>
  <c r="E150" i="17"/>
  <c r="E62" i="17"/>
  <c r="E246" i="17"/>
  <c r="E543" i="17"/>
  <c r="E55" i="17"/>
  <c r="E119" i="17"/>
  <c r="E183" i="17"/>
  <c r="E247" i="17"/>
  <c r="E311" i="17"/>
  <c r="E435" i="17"/>
  <c r="E31" i="17"/>
  <c r="E198" i="17"/>
  <c r="E351" i="17"/>
  <c r="E1562" i="17"/>
  <c r="E1530" i="17"/>
  <c r="E1498" i="17"/>
  <c r="E1588" i="17"/>
  <c r="E1543" i="17"/>
  <c r="E1500" i="17"/>
  <c r="E1466" i="17"/>
  <c r="E1446" i="17"/>
  <c r="E1430" i="17"/>
  <c r="E1414" i="17"/>
  <c r="E1587" i="17"/>
  <c r="E1563" i="17"/>
  <c r="E1541" i="17"/>
  <c r="E1520" i="17"/>
  <c r="E1499" i="17"/>
  <c r="E1481" i="17"/>
  <c r="E1465" i="17"/>
  <c r="E1449" i="17"/>
  <c r="E1433" i="17"/>
  <c r="E1417" i="17"/>
  <c r="E1401" i="17"/>
  <c r="E1385" i="17"/>
  <c r="E1369" i="17"/>
  <c r="E1353" i="17"/>
  <c r="E1337" i="17"/>
  <c r="E1321" i="17"/>
  <c r="E1305" i="17"/>
  <c r="E1555" i="17"/>
  <c r="E1512" i="17"/>
  <c r="E1475" i="17"/>
  <c r="E1443" i="17"/>
  <c r="E1411" i="17"/>
  <c r="E1388" i="17"/>
  <c r="E1367" i="17"/>
  <c r="E1346" i="17"/>
  <c r="E1324" i="17"/>
  <c r="E1303" i="17"/>
  <c r="E1284" i="17"/>
  <c r="E1268" i="17"/>
  <c r="E1252" i="17"/>
  <c r="E1236" i="17"/>
  <c r="E1220" i="17"/>
  <c r="E1204" i="17"/>
  <c r="E1188" i="17"/>
  <c r="E1172" i="17"/>
  <c r="E1156" i="17"/>
  <c r="E1140" i="17"/>
  <c r="E1124" i="17"/>
  <c r="E1108" i="17"/>
  <c r="E1585" i="17"/>
  <c r="E1540" i="17"/>
  <c r="E1497" i="17"/>
  <c r="E1464" i="17"/>
  <c r="E1432" i="17"/>
  <c r="E1403" i="17"/>
  <c r="E1382" i="17"/>
  <c r="E1360" i="17"/>
  <c r="E1339" i="17"/>
  <c r="E1318" i="17"/>
  <c r="E1296" i="17"/>
  <c r="E1279" i="17"/>
  <c r="E1263" i="17"/>
  <c r="E1247" i="17"/>
  <c r="E1231" i="17"/>
  <c r="E1215" i="17"/>
  <c r="E1199" i="17"/>
  <c r="E1183" i="17"/>
  <c r="E1167" i="17"/>
  <c r="E1151" i="17"/>
  <c r="E1135" i="17"/>
  <c r="E1119" i="17"/>
  <c r="E1571" i="17"/>
  <c r="E1528" i="17"/>
  <c r="E1487" i="17"/>
  <c r="E1455" i="17"/>
  <c r="E1423" i="17"/>
  <c r="E1396" i="17"/>
  <c r="E1375" i="17"/>
  <c r="E1354" i="17"/>
  <c r="E1332" i="17"/>
  <c r="E1311" i="17"/>
  <c r="E1290" i="17"/>
  <c r="E1274" i="17"/>
  <c r="E1258" i="17"/>
  <c r="E1242" i="17"/>
  <c r="E1226" i="17"/>
  <c r="E1210" i="17"/>
  <c r="E1194" i="17"/>
  <c r="E1492" i="17"/>
  <c r="E1379" i="17"/>
  <c r="E1294" i="17"/>
  <c r="E1229" i="17"/>
  <c r="E1178" i="17"/>
  <c r="E1146" i="17"/>
  <c r="E1114" i="17"/>
  <c r="E1094" i="17"/>
  <c r="E1078" i="17"/>
  <c r="E1062" i="17"/>
  <c r="E1046" i="17"/>
  <c r="E1030" i="17"/>
  <c r="E1014" i="17"/>
  <c r="E998" i="17"/>
  <c r="E982" i="17"/>
  <c r="E966" i="17"/>
  <c r="E950" i="17"/>
  <c r="E934" i="17"/>
  <c r="E918" i="17"/>
  <c r="E902" i="17"/>
  <c r="E886" i="17"/>
  <c r="E1567" i="17"/>
  <c r="E1420" i="17"/>
  <c r="E1331" i="17"/>
  <c r="E1257" i="17"/>
  <c r="E1193" i="17"/>
  <c r="E1161" i="17"/>
  <c r="E1129" i="17"/>
  <c r="E1101" i="17"/>
  <c r="E1085" i="17"/>
  <c r="E1069" i="17"/>
  <c r="E1053" i="17"/>
  <c r="E1037" i="17"/>
  <c r="E1021" i="17"/>
  <c r="E1005" i="17"/>
  <c r="E989" i="17"/>
  <c r="E973" i="17"/>
  <c r="E957" i="17"/>
  <c r="E941" i="17"/>
  <c r="E925" i="17"/>
  <c r="E909" i="17"/>
  <c r="E893" i="17"/>
  <c r="E1444" i="17"/>
  <c r="E1347" i="17"/>
  <c r="E1269" i="17"/>
  <c r="E1205" i="17"/>
  <c r="E1166" i="17"/>
  <c r="E1134" i="17"/>
  <c r="E1104" i="17"/>
  <c r="E1088" i="17"/>
  <c r="E1072" i="17"/>
  <c r="E1056" i="17"/>
  <c r="E1040" i="17"/>
  <c r="E1024" i="17"/>
  <c r="E1008" i="17"/>
  <c r="E992" i="17"/>
  <c r="E976" i="17"/>
  <c r="E960" i="17"/>
  <c r="E944" i="17"/>
  <c r="E928" i="17"/>
  <c r="E912" i="17"/>
  <c r="E896" i="17"/>
  <c r="E880" i="17"/>
  <c r="E864" i="17"/>
  <c r="E848" i="17"/>
  <c r="E832" i="17"/>
  <c r="E816" i="17"/>
  <c r="E800" i="17"/>
  <c r="E784" i="17"/>
  <c r="E768" i="17"/>
  <c r="E752" i="17"/>
  <c r="E736" i="17"/>
  <c r="E720" i="17"/>
  <c r="E704" i="17"/>
  <c r="E688" i="17"/>
  <c r="E672" i="17"/>
  <c r="E656" i="17"/>
  <c r="E640" i="17"/>
  <c r="E624" i="17"/>
  <c r="E608" i="17"/>
  <c r="E592" i="17"/>
  <c r="E576" i="17"/>
  <c r="E560" i="17"/>
  <c r="E1503" i="17"/>
  <c r="E1384" i="17"/>
  <c r="E1299" i="17"/>
  <c r="E1233" i="17"/>
  <c r="E1181" i="17"/>
  <c r="E1149" i="17"/>
  <c r="E1117" i="17"/>
  <c r="E1095" i="17"/>
  <c r="E1079" i="17"/>
  <c r="E1063" i="17"/>
  <c r="E1047" i="17"/>
  <c r="E1031" i="17"/>
  <c r="E1015" i="17"/>
  <c r="E999" i="17"/>
  <c r="E983" i="17"/>
  <c r="E967" i="17"/>
  <c r="E951" i="17"/>
  <c r="E935" i="17"/>
  <c r="E919" i="17"/>
  <c r="E903" i="17"/>
  <c r="E887" i="17"/>
  <c r="E871" i="17"/>
  <c r="E855" i="17"/>
  <c r="E839" i="17"/>
  <c r="E823" i="17"/>
  <c r="E807" i="17"/>
  <c r="E791" i="17"/>
  <c r="E775" i="17"/>
  <c r="E759" i="17"/>
  <c r="E743" i="17"/>
  <c r="E727" i="17"/>
  <c r="E711" i="17"/>
  <c r="E695" i="17"/>
  <c r="E679" i="17"/>
  <c r="E663" i="17"/>
  <c r="E647" i="17"/>
  <c r="E631" i="17"/>
  <c r="E615" i="17"/>
  <c r="E599" i="17"/>
  <c r="E583" i="17"/>
  <c r="E567" i="17"/>
  <c r="E877" i="17"/>
  <c r="E845" i="17"/>
  <c r="E813" i="17"/>
  <c r="E781" i="17"/>
  <c r="E749" i="17"/>
  <c r="E717" i="17"/>
  <c r="E685" i="17"/>
  <c r="E653" i="17"/>
  <c r="E621" i="17"/>
  <c r="E589" i="17"/>
  <c r="E874" i="17"/>
  <c r="E842" i="17"/>
  <c r="E810" i="17"/>
  <c r="E778" i="17"/>
  <c r="E746" i="17"/>
  <c r="E714" i="17"/>
  <c r="E682" i="17"/>
  <c r="E650" i="17"/>
  <c r="E618" i="17"/>
  <c r="E586" i="17"/>
  <c r="E554" i="17"/>
  <c r="E538" i="17"/>
  <c r="E522" i="17"/>
  <c r="E506" i="17"/>
  <c r="E490" i="17"/>
  <c r="E474" i="17"/>
  <c r="E458" i="17"/>
  <c r="E442" i="17"/>
  <c r="E426" i="17"/>
  <c r="E410" i="17"/>
  <c r="E394" i="17"/>
  <c r="E378" i="17"/>
  <c r="E362" i="17"/>
  <c r="E346" i="17"/>
  <c r="E330" i="17"/>
  <c r="E873" i="17"/>
  <c r="E841" i="17"/>
  <c r="E809" i="17"/>
  <c r="E777" i="17"/>
  <c r="E745" i="17"/>
  <c r="E713" i="17"/>
  <c r="E681" i="17"/>
  <c r="E649" i="17"/>
  <c r="E617" i="17"/>
  <c r="E585" i="17"/>
  <c r="E553" i="17"/>
  <c r="E537" i="17"/>
  <c r="E521" i="17"/>
  <c r="E505" i="17"/>
  <c r="E489" i="17"/>
  <c r="E473" i="17"/>
  <c r="E457" i="17"/>
  <c r="E441" i="17"/>
  <c r="E425" i="17"/>
  <c r="E409" i="17"/>
  <c r="E393" i="17"/>
  <c r="E377" i="17"/>
  <c r="E361" i="17"/>
  <c r="E345" i="17"/>
  <c r="E329" i="17"/>
  <c r="E313" i="17"/>
  <c r="E297" i="17"/>
  <c r="E281" i="17"/>
  <c r="E265" i="17"/>
  <c r="E249" i="17"/>
  <c r="E233" i="17"/>
  <c r="E217" i="17"/>
  <c r="E201" i="17"/>
  <c r="E185" i="17"/>
  <c r="E169" i="17"/>
  <c r="E153" i="17"/>
  <c r="E137" i="17"/>
  <c r="E121" i="17"/>
  <c r="E105" i="17"/>
  <c r="E89" i="17"/>
  <c r="E73" i="17"/>
  <c r="E57" i="17"/>
  <c r="E41" i="17"/>
  <c r="E25" i="17"/>
  <c r="E9" i="17"/>
  <c r="E846" i="17"/>
  <c r="E814" i="17"/>
  <c r="E782" i="17"/>
  <c r="E750" i="17"/>
  <c r="E718" i="17"/>
  <c r="E686" i="17"/>
  <c r="E654" i="17"/>
  <c r="E622" i="17"/>
  <c r="E590" i="17"/>
  <c r="E558" i="17"/>
  <c r="E540" i="17"/>
  <c r="E524" i="17"/>
  <c r="E508" i="17"/>
  <c r="E492" i="17"/>
  <c r="E476" i="17"/>
  <c r="E460" i="17"/>
  <c r="E444" i="17"/>
  <c r="E428" i="17"/>
  <c r="E412" i="17"/>
  <c r="E396" i="17"/>
  <c r="E380" i="17"/>
  <c r="E364" i="17"/>
  <c r="E348" i="17"/>
  <c r="E332" i="17"/>
  <c r="E316" i="17"/>
  <c r="E300" i="17"/>
  <c r="E284" i="17"/>
  <c r="E268" i="17"/>
  <c r="E252" i="17"/>
  <c r="E236" i="17"/>
  <c r="E220" i="17"/>
  <c r="E204" i="17"/>
  <c r="E188" i="17"/>
  <c r="E172" i="17"/>
  <c r="E156" i="17"/>
  <c r="E140" i="17"/>
  <c r="E124" i="17"/>
  <c r="E108" i="17"/>
  <c r="E92" i="17"/>
  <c r="E76" i="17"/>
  <c r="E60" i="17"/>
  <c r="E44" i="17"/>
  <c r="E18" i="17"/>
  <c r="E42" i="17"/>
  <c r="E74" i="17"/>
  <c r="E106" i="17"/>
  <c r="E138" i="17"/>
  <c r="E170" i="17"/>
  <c r="E202" i="17"/>
  <c r="E234" i="17"/>
  <c r="E266" i="17"/>
  <c r="E298" i="17"/>
  <c r="E343" i="17"/>
  <c r="E407" i="17"/>
  <c r="E471" i="17"/>
  <c r="E535" i="17"/>
  <c r="E19" i="17"/>
  <c r="E43" i="17"/>
  <c r="E75" i="17"/>
  <c r="E107" i="17"/>
  <c r="E139" i="17"/>
  <c r="E171" i="17"/>
  <c r="E203" i="17"/>
  <c r="E235" i="17"/>
  <c r="E267" i="17"/>
  <c r="E299" i="17"/>
  <c r="E347" i="17"/>
  <c r="E411" i="17"/>
  <c r="E475" i="17"/>
  <c r="E557" i="17"/>
  <c r="E463" i="17"/>
  <c r="E222" i="17"/>
  <c r="E22" i="17"/>
  <c r="E87" i="17"/>
  <c r="E175" i="17"/>
  <c r="E271" i="17"/>
  <c r="E371" i="17"/>
  <c r="E15" i="17"/>
  <c r="E254" i="17"/>
  <c r="E479" i="17"/>
  <c r="E1582" i="17"/>
  <c r="E1584" i="17"/>
  <c r="E1546" i="17"/>
  <c r="E1502" i="17"/>
  <c r="E1564" i="17"/>
  <c r="E1505" i="17"/>
  <c r="E1462" i="17"/>
  <c r="E1438" i="17"/>
  <c r="E1418" i="17"/>
  <c r="E1557" i="17"/>
  <c r="E1531" i="17"/>
  <c r="E1504" i="17"/>
  <c r="E1477" i="17"/>
  <c r="E1457" i="17"/>
  <c r="E1437" i="17"/>
  <c r="E1413" i="17"/>
  <c r="E1393" i="17"/>
  <c r="E1373" i="17"/>
  <c r="E1349" i="17"/>
  <c r="E1329" i="17"/>
  <c r="E1309" i="17"/>
  <c r="E1533" i="17"/>
  <c r="E1483" i="17"/>
  <c r="E1435" i="17"/>
  <c r="E1399" i="17"/>
  <c r="E1372" i="17"/>
  <c r="E1340" i="17"/>
  <c r="E1314" i="17"/>
  <c r="E1288" i="17"/>
  <c r="E1264" i="17"/>
  <c r="E1244" i="17"/>
  <c r="E1224" i="17"/>
  <c r="E1200" i="17"/>
  <c r="E1180" i="17"/>
  <c r="E1160" i="17"/>
  <c r="E1136" i="17"/>
  <c r="E1116" i="17"/>
  <c r="E1529" i="17"/>
  <c r="E1480" i="17"/>
  <c r="E1440" i="17"/>
  <c r="E1398" i="17"/>
  <c r="E1371" i="17"/>
  <c r="E1344" i="17"/>
  <c r="E1312" i="17"/>
  <c r="E1287" i="17"/>
  <c r="E1267" i="17"/>
  <c r="E1243" i="17"/>
  <c r="E1223" i="17"/>
  <c r="E1203" i="17"/>
  <c r="E1179" i="17"/>
  <c r="E1159" i="17"/>
  <c r="E1139" i="17"/>
  <c r="E1115" i="17"/>
  <c r="E1539" i="17"/>
  <c r="E1479" i="17"/>
  <c r="E1439" i="17"/>
  <c r="E1402" i="17"/>
  <c r="E1370" i="17"/>
  <c r="E1343" i="17"/>
  <c r="E1316" i="17"/>
  <c r="E1286" i="17"/>
  <c r="E1266" i="17"/>
  <c r="E1246" i="17"/>
  <c r="E1222" i="17"/>
  <c r="E1202" i="17"/>
  <c r="E1460" i="17"/>
  <c r="E1336" i="17"/>
  <c r="E1245" i="17"/>
  <c r="E1170" i="17"/>
  <c r="E1130" i="17"/>
  <c r="E1098" i="17"/>
  <c r="E1074" i="17"/>
  <c r="E1054" i="17"/>
  <c r="E1034" i="17"/>
  <c r="E1010" i="17"/>
  <c r="E990" i="17"/>
  <c r="E970" i="17"/>
  <c r="E946" i="17"/>
  <c r="E926" i="17"/>
  <c r="E906" i="17"/>
  <c r="E882" i="17"/>
  <c r="E1452" i="17"/>
  <c r="E1310" i="17"/>
  <c r="E1225" i="17"/>
  <c r="E1169" i="17"/>
  <c r="E1121" i="17"/>
  <c r="E1093" i="17"/>
  <c r="E1073" i="17"/>
  <c r="E1049" i="17"/>
  <c r="E1029" i="17"/>
  <c r="E1009" i="17"/>
  <c r="E985" i="17"/>
  <c r="E965" i="17"/>
  <c r="E945" i="17"/>
  <c r="E921" i="17"/>
  <c r="E901" i="17"/>
  <c r="E881" i="17"/>
  <c r="E1556" i="17"/>
  <c r="E1390" i="17"/>
  <c r="E1285" i="17"/>
  <c r="E1190" i="17"/>
  <c r="E1150" i="17"/>
  <c r="E1110" i="17"/>
  <c r="E1084" i="17"/>
  <c r="E1064" i="17"/>
  <c r="E1044" i="17"/>
  <c r="E1020" i="17"/>
  <c r="E1000" i="17"/>
  <c r="E980" i="17"/>
  <c r="E956" i="17"/>
  <c r="E936" i="17"/>
  <c r="E916" i="17"/>
  <c r="E892" i="17"/>
  <c r="E872" i="17"/>
  <c r="E852" i="17"/>
  <c r="E828" i="17"/>
  <c r="E808" i="17"/>
  <c r="E788" i="17"/>
  <c r="E764" i="17"/>
  <c r="E744" i="17"/>
  <c r="E724" i="17"/>
  <c r="E700" i="17"/>
  <c r="E680" i="17"/>
  <c r="E660" i="17"/>
  <c r="E636" i="17"/>
  <c r="E616" i="17"/>
  <c r="E596" i="17"/>
  <c r="E572" i="17"/>
  <c r="E64" i="18"/>
  <c r="E288" i="18"/>
  <c r="E512" i="18"/>
  <c r="E592" i="18"/>
  <c r="E830" i="18"/>
  <c r="E48" i="18"/>
  <c r="E96" i="18"/>
  <c r="E256" i="18"/>
  <c r="E432" i="18"/>
  <c r="E9" i="18"/>
  <c r="E25" i="18"/>
  <c r="E41" i="18"/>
  <c r="E57" i="18"/>
  <c r="E73" i="18"/>
  <c r="E100" i="18"/>
  <c r="E164" i="18"/>
  <c r="E228" i="18"/>
  <c r="E292" i="18"/>
  <c r="E356" i="18"/>
  <c r="E420" i="18"/>
  <c r="E484" i="18"/>
  <c r="E548" i="18"/>
  <c r="E654" i="18"/>
  <c r="E910" i="18"/>
  <c r="E36" i="18"/>
  <c r="E84" i="18"/>
  <c r="E240" i="18"/>
  <c r="E416" i="18"/>
  <c r="E14" i="18"/>
  <c r="E30" i="18"/>
  <c r="E46" i="18"/>
  <c r="E62" i="18"/>
  <c r="E78" i="18"/>
  <c r="E120" i="18"/>
  <c r="E184" i="18"/>
  <c r="E248" i="18"/>
  <c r="E312" i="18"/>
  <c r="E376" i="18"/>
  <c r="E440" i="18"/>
  <c r="E504" i="18"/>
  <c r="E568" i="18"/>
  <c r="E734" i="18"/>
  <c r="E990" i="18"/>
  <c r="E1065" i="18"/>
  <c r="E1049" i="18"/>
  <c r="E1033" i="18"/>
  <c r="E1017" i="18"/>
  <c r="E1001" i="18"/>
  <c r="E985" i="18"/>
  <c r="E969" i="18"/>
  <c r="E953" i="18"/>
  <c r="E937" i="18"/>
  <c r="E921" i="18"/>
  <c r="E905" i="18"/>
  <c r="E889" i="18"/>
  <c r="E873" i="18"/>
  <c r="E857" i="18"/>
  <c r="E841" i="18"/>
  <c r="E825" i="18"/>
  <c r="E809" i="18"/>
  <c r="E793" i="18"/>
  <c r="E777" i="18"/>
  <c r="E761" i="18"/>
  <c r="E745" i="18"/>
  <c r="E729" i="18"/>
  <c r="E713" i="18"/>
  <c r="E697" i="18"/>
  <c r="E681" i="18"/>
  <c r="E665" i="18"/>
  <c r="E649" i="18"/>
  <c r="E633" i="18"/>
  <c r="E617" i="18"/>
  <c r="E601" i="18"/>
  <c r="E1072" i="18"/>
  <c r="E1056" i="18"/>
  <c r="E1040" i="18"/>
  <c r="E1024" i="18"/>
  <c r="E1008" i="18"/>
  <c r="E992" i="18"/>
  <c r="E976" i="18"/>
  <c r="E960" i="18"/>
  <c r="E944" i="18"/>
  <c r="E928" i="18"/>
  <c r="E912" i="18"/>
  <c r="E896" i="18"/>
  <c r="E880" i="18"/>
  <c r="E864" i="18"/>
  <c r="E848" i="18"/>
  <c r="E832" i="18"/>
  <c r="E816" i="18"/>
  <c r="E800" i="18"/>
  <c r="E784" i="18"/>
  <c r="E768" i="18"/>
  <c r="E752" i="18"/>
  <c r="E736" i="18"/>
  <c r="E720" i="18"/>
  <c r="E704" i="18"/>
  <c r="E688" i="18"/>
  <c r="E672" i="18"/>
  <c r="E656" i="18"/>
  <c r="E640" i="18"/>
  <c r="E624" i="18"/>
  <c r="E608" i="18"/>
  <c r="E1063" i="18"/>
  <c r="E1047" i="18"/>
  <c r="E1031" i="18"/>
  <c r="E1015" i="18"/>
  <c r="E999" i="18"/>
  <c r="E983" i="18"/>
  <c r="E967" i="18"/>
  <c r="E951" i="18"/>
  <c r="E935" i="18"/>
  <c r="E919" i="18"/>
  <c r="E903" i="18"/>
  <c r="E887" i="18"/>
  <c r="E871" i="18"/>
  <c r="E855" i="18"/>
  <c r="E839" i="18"/>
  <c r="E823" i="18"/>
  <c r="E807" i="18"/>
  <c r="E791" i="18"/>
  <c r="E775" i="18"/>
  <c r="E759" i="18"/>
  <c r="E743" i="18"/>
  <c r="E727" i="18"/>
  <c r="E711" i="18"/>
  <c r="E695" i="18"/>
  <c r="E679" i="18"/>
  <c r="E663" i="18"/>
  <c r="E647" i="18"/>
  <c r="E631" i="18"/>
  <c r="E615" i="18"/>
  <c r="E599" i="18"/>
  <c r="E1034" i="18"/>
  <c r="E970" i="18"/>
  <c r="E906" i="18"/>
  <c r="E842" i="18"/>
  <c r="E778" i="18"/>
  <c r="E714" i="18"/>
  <c r="E650" i="18"/>
  <c r="E595" i="18"/>
  <c r="E579" i="18"/>
  <c r="E563" i="18"/>
  <c r="E547" i="18"/>
  <c r="E531" i="18"/>
  <c r="E515" i="18"/>
  <c r="E499" i="18"/>
  <c r="E483" i="18"/>
  <c r="E467" i="18"/>
  <c r="E451" i="18"/>
  <c r="E435" i="18"/>
  <c r="E419" i="18"/>
  <c r="E403" i="18"/>
  <c r="E387" i="18"/>
  <c r="E371" i="18"/>
  <c r="E355" i="18"/>
  <c r="E339" i="18"/>
  <c r="E323" i="18"/>
  <c r="E307" i="18"/>
  <c r="E291" i="18"/>
  <c r="E275" i="18"/>
  <c r="E259" i="18"/>
  <c r="E243" i="18"/>
  <c r="E227" i="18"/>
  <c r="E211" i="18"/>
  <c r="E195" i="18"/>
  <c r="E179" i="18"/>
  <c r="E163" i="18"/>
  <c r="E147" i="18"/>
  <c r="E131" i="18"/>
  <c r="E115" i="18"/>
  <c r="E99" i="18"/>
  <c r="E1078" i="18"/>
  <c r="E1014" i="18"/>
  <c r="E950" i="18"/>
  <c r="E886" i="18"/>
  <c r="E822" i="18"/>
  <c r="E758" i="18"/>
  <c r="E694" i="18"/>
  <c r="E630" i="18"/>
  <c r="E590" i="18"/>
  <c r="E574" i="18"/>
  <c r="E558" i="18"/>
  <c r="E542" i="18"/>
  <c r="E526" i="18"/>
  <c r="E510" i="18"/>
  <c r="E494" i="18"/>
  <c r="E478" i="18"/>
  <c r="E462" i="18"/>
  <c r="E446" i="18"/>
  <c r="E430" i="18"/>
  <c r="E414" i="18"/>
  <c r="E398" i="18"/>
  <c r="E382" i="18"/>
  <c r="E366" i="18"/>
  <c r="E350" i="18"/>
  <c r="E334" i="18"/>
  <c r="E318" i="18"/>
  <c r="E302" i="18"/>
  <c r="E286" i="18"/>
  <c r="E270" i="18"/>
  <c r="E254" i="18"/>
  <c r="E238" i="18"/>
  <c r="E222" i="18"/>
  <c r="E206" i="18"/>
  <c r="E190" i="18"/>
  <c r="E174" i="18"/>
  <c r="E158" i="18"/>
  <c r="E142" i="18"/>
  <c r="E126" i="18"/>
  <c r="E110" i="18"/>
  <c r="E94" i="18"/>
  <c r="E1058" i="18"/>
  <c r="E994" i="18"/>
  <c r="E930" i="18"/>
  <c r="E866" i="18"/>
  <c r="E802" i="18"/>
  <c r="E738" i="18"/>
  <c r="E674" i="18"/>
  <c r="E610" i="18"/>
  <c r="E585" i="18"/>
  <c r="E569" i="18"/>
  <c r="E553" i="18"/>
  <c r="E537" i="18"/>
  <c r="E521" i="18"/>
  <c r="E505" i="18"/>
  <c r="E489" i="18"/>
  <c r="E473" i="18"/>
  <c r="E457" i="18"/>
  <c r="E441" i="18"/>
  <c r="E425" i="18"/>
  <c r="E409" i="18"/>
  <c r="E393" i="18"/>
  <c r="E377" i="18"/>
  <c r="E361" i="18"/>
  <c r="E345" i="18"/>
  <c r="E329" i="18"/>
  <c r="E313" i="18"/>
  <c r="E297" i="18"/>
  <c r="E281" i="18"/>
  <c r="E265" i="18"/>
  <c r="E249" i="18"/>
  <c r="E233" i="18"/>
  <c r="E217" i="18"/>
  <c r="E201" i="18"/>
  <c r="E185" i="18"/>
  <c r="E169" i="18"/>
  <c r="E153" i="18"/>
  <c r="E137" i="18"/>
  <c r="E121" i="18"/>
  <c r="E105" i="18"/>
  <c r="E89" i="18"/>
  <c r="E23" i="18"/>
  <c r="E39" i="18"/>
  <c r="E55" i="18"/>
  <c r="E71" i="18"/>
  <c r="E92" i="18"/>
  <c r="E156" i="18"/>
  <c r="E220" i="18"/>
  <c r="E284" i="18"/>
  <c r="E348" i="18"/>
  <c r="E412" i="18"/>
  <c r="E476" i="18"/>
  <c r="E540" i="18"/>
  <c r="E622" i="18"/>
  <c r="E878" i="18"/>
  <c r="E20" i="18"/>
  <c r="E80" i="18"/>
  <c r="E352" i="18"/>
  <c r="E544" i="18"/>
  <c r="E638" i="18"/>
  <c r="E1022" i="18"/>
  <c r="E16" i="18"/>
  <c r="E56" i="18"/>
  <c r="E144" i="18"/>
  <c r="E304" i="18"/>
  <c r="E480" i="18"/>
  <c r="E13" i="18"/>
  <c r="E29" i="18"/>
  <c r="E45" i="18"/>
  <c r="E61" i="18"/>
  <c r="E77" i="18"/>
  <c r="E116" i="18"/>
  <c r="E180" i="18"/>
  <c r="E244" i="18"/>
  <c r="E308" i="18"/>
  <c r="E372" i="18"/>
  <c r="E436" i="18"/>
  <c r="E500" i="18"/>
  <c r="E564" i="18"/>
  <c r="E718" i="18"/>
  <c r="E974" i="18"/>
  <c r="E52" i="18"/>
  <c r="E112" i="18"/>
  <c r="E272" i="18"/>
  <c r="E496" i="18"/>
  <c r="E18" i="18"/>
  <c r="E34" i="18"/>
  <c r="E50" i="18"/>
  <c r="E66" i="18"/>
  <c r="E82" i="18"/>
  <c r="E136" i="18"/>
  <c r="E200" i="18"/>
  <c r="E264" i="18"/>
  <c r="E328" i="18"/>
  <c r="E392" i="18"/>
  <c r="E456" i="18"/>
  <c r="E520" i="18"/>
  <c r="E584" i="18"/>
  <c r="E798" i="18"/>
  <c r="E1054" i="18"/>
  <c r="E1077" i="18"/>
  <c r="E1061" i="18"/>
  <c r="E1045" i="18"/>
  <c r="E1029" i="18"/>
  <c r="E1013" i="18"/>
  <c r="E997" i="18"/>
  <c r="E981" i="18"/>
  <c r="E965" i="18"/>
  <c r="E949" i="18"/>
  <c r="E933" i="18"/>
  <c r="E917" i="18"/>
  <c r="E901" i="18"/>
  <c r="E885" i="18"/>
  <c r="E869" i="18"/>
  <c r="E853" i="18"/>
  <c r="E837" i="18"/>
  <c r="E821" i="18"/>
  <c r="E805" i="18"/>
  <c r="E789" i="18"/>
  <c r="E773" i="18"/>
  <c r="E757" i="18"/>
  <c r="E741" i="18"/>
  <c r="E725" i="18"/>
  <c r="E709" i="18"/>
  <c r="E693" i="18"/>
  <c r="E677" i="18"/>
  <c r="E661" i="18"/>
  <c r="E645" i="18"/>
  <c r="E629" i="18"/>
  <c r="E613" i="18"/>
  <c r="E1068" i="18"/>
  <c r="E1052" i="18"/>
  <c r="E1036" i="18"/>
  <c r="E1020" i="18"/>
  <c r="E1004" i="18"/>
  <c r="E988" i="18"/>
  <c r="E972" i="18"/>
  <c r="E956" i="18"/>
  <c r="E940" i="18"/>
  <c r="E924" i="18"/>
  <c r="E908" i="18"/>
  <c r="E892" i="18"/>
  <c r="E876" i="18"/>
  <c r="E860" i="18"/>
  <c r="E844" i="18"/>
  <c r="E828" i="18"/>
  <c r="E812" i="18"/>
  <c r="E796" i="18"/>
  <c r="E780" i="18"/>
  <c r="E764" i="18"/>
  <c r="E748" i="18"/>
  <c r="E732" i="18"/>
  <c r="E716" i="18"/>
  <c r="E700" i="18"/>
  <c r="E684" i="18"/>
  <c r="E668" i="18"/>
  <c r="E652" i="18"/>
  <c r="E636" i="18"/>
  <c r="E620" i="18"/>
  <c r="E604" i="18"/>
  <c r="E1075" i="18"/>
  <c r="E1059" i="18"/>
  <c r="E1043" i="18"/>
  <c r="E1027" i="18"/>
  <c r="E1011" i="18"/>
  <c r="E995" i="18"/>
  <c r="E979" i="18"/>
  <c r="E963" i="18"/>
  <c r="E947" i="18"/>
  <c r="E931" i="18"/>
  <c r="E915" i="18"/>
  <c r="E899" i="18"/>
  <c r="E883" i="18"/>
  <c r="E867" i="18"/>
  <c r="E851" i="18"/>
  <c r="E835" i="18"/>
  <c r="E819" i="18"/>
  <c r="E803" i="18"/>
  <c r="E787" i="18"/>
  <c r="E771" i="18"/>
  <c r="E755" i="18"/>
  <c r="E739" i="18"/>
  <c r="E723" i="18"/>
  <c r="E707" i="18"/>
  <c r="E691" i="18"/>
  <c r="E675" i="18"/>
  <c r="E659" i="18"/>
  <c r="E643" i="18"/>
  <c r="E627" i="18"/>
  <c r="E611" i="18"/>
  <c r="E1018" i="18"/>
  <c r="E954" i="18"/>
  <c r="E890" i="18"/>
  <c r="E826" i="18"/>
  <c r="E762" i="18"/>
  <c r="E698" i="18"/>
  <c r="E634" i="18"/>
  <c r="E591" i="18"/>
  <c r="E575" i="18"/>
  <c r="E559" i="18"/>
  <c r="E543" i="18"/>
  <c r="E527" i="18"/>
  <c r="E511" i="18"/>
  <c r="E495" i="18"/>
  <c r="E479" i="18"/>
  <c r="E463" i="18"/>
  <c r="E447" i="18"/>
  <c r="E431" i="18"/>
  <c r="E415" i="18"/>
  <c r="E399" i="18"/>
  <c r="E383" i="18"/>
  <c r="E367" i="18"/>
  <c r="E351" i="18"/>
  <c r="E335" i="18"/>
  <c r="E319" i="18"/>
  <c r="E303" i="18"/>
  <c r="E287" i="18"/>
  <c r="E271" i="18"/>
  <c r="E255" i="18"/>
  <c r="E239" i="18"/>
  <c r="E223" i="18"/>
  <c r="E207" i="18"/>
  <c r="E191" i="18"/>
  <c r="E175" i="18"/>
  <c r="E159" i="18"/>
  <c r="E143" i="18"/>
  <c r="E127" i="18"/>
  <c r="E111" i="18"/>
  <c r="E95" i="18"/>
  <c r="E1062" i="18"/>
  <c r="E998" i="18"/>
  <c r="E934" i="18"/>
  <c r="E870" i="18"/>
  <c r="E806" i="18"/>
  <c r="E742" i="18"/>
  <c r="E678" i="18"/>
  <c r="E614" i="18"/>
  <c r="E586" i="18"/>
  <c r="E570" i="18"/>
  <c r="E554" i="18"/>
  <c r="E538" i="18"/>
  <c r="E522" i="18"/>
  <c r="E506" i="18"/>
  <c r="E490" i="18"/>
  <c r="E474" i="18"/>
  <c r="E458" i="18"/>
  <c r="E442" i="18"/>
  <c r="E426" i="18"/>
  <c r="E410" i="18"/>
  <c r="E394" i="18"/>
  <c r="E378" i="18"/>
  <c r="E362" i="18"/>
  <c r="E346" i="18"/>
  <c r="E330" i="18"/>
  <c r="E314" i="18"/>
  <c r="E298" i="18"/>
  <c r="E282" i="18"/>
  <c r="E266" i="18"/>
  <c r="E250" i="18"/>
  <c r="E234" i="18"/>
  <c r="E218" i="18"/>
  <c r="E202" i="18"/>
  <c r="E186" i="18"/>
  <c r="E170" i="18"/>
  <c r="E154" i="18"/>
  <c r="E138" i="18"/>
  <c r="E122" i="18"/>
  <c r="E106" i="18"/>
  <c r="E90" i="18"/>
  <c r="E1042" i="18"/>
  <c r="E978" i="18"/>
  <c r="E914" i="18"/>
  <c r="E850" i="18"/>
  <c r="E786" i="18"/>
  <c r="E722" i="18"/>
  <c r="E658" i="18"/>
  <c r="E597" i="18"/>
  <c r="E581" i="18"/>
  <c r="E565" i="18"/>
  <c r="E549" i="18"/>
  <c r="E533" i="18"/>
  <c r="E517" i="18"/>
  <c r="E501" i="18"/>
  <c r="E485" i="18"/>
  <c r="E469" i="18"/>
  <c r="E453" i="18"/>
  <c r="E437" i="18"/>
  <c r="E421" i="18"/>
  <c r="E405" i="18"/>
  <c r="E389" i="18"/>
  <c r="E373" i="18"/>
  <c r="E357" i="18"/>
  <c r="E341" i="18"/>
  <c r="E325" i="18"/>
  <c r="E309" i="18"/>
  <c r="E293" i="18"/>
  <c r="E277" i="18"/>
  <c r="E261" i="18"/>
  <c r="E245" i="18"/>
  <c r="E229" i="18"/>
  <c r="E213" i="18"/>
  <c r="E197" i="18"/>
  <c r="E181" i="18"/>
  <c r="E165" i="18"/>
  <c r="E149" i="18"/>
  <c r="E133" i="18"/>
  <c r="E117" i="18"/>
  <c r="E101" i="18"/>
  <c r="E11" i="18"/>
  <c r="E27" i="18"/>
  <c r="E43" i="18"/>
  <c r="E59" i="18"/>
  <c r="E75" i="18"/>
  <c r="E108" i="18"/>
  <c r="E172" i="18"/>
  <c r="E236" i="18"/>
  <c r="E300" i="18"/>
  <c r="E364" i="18"/>
  <c r="E428" i="18"/>
  <c r="E492" i="18"/>
  <c r="E556" i="18"/>
  <c r="E686" i="18"/>
  <c r="E942" i="18"/>
  <c r="E208" i="18"/>
  <c r="E576" i="18"/>
  <c r="E76" i="18"/>
  <c r="E384" i="18"/>
  <c r="E21" i="18"/>
  <c r="E53" i="18"/>
  <c r="E85" i="18"/>
  <c r="E212" i="18"/>
  <c r="E340" i="18"/>
  <c r="E468" i="18"/>
  <c r="E596" i="18"/>
  <c r="E72" i="18"/>
  <c r="E368" i="18"/>
  <c r="E26" i="18"/>
  <c r="E58" i="18"/>
  <c r="E104" i="18"/>
  <c r="E232" i="18"/>
  <c r="E360" i="18"/>
  <c r="E488" i="18"/>
  <c r="E670" i="18"/>
  <c r="E1053" i="18"/>
  <c r="E1021" i="18"/>
  <c r="E989" i="18"/>
  <c r="E957" i="18"/>
  <c r="E925" i="18"/>
  <c r="E893" i="18"/>
  <c r="E861" i="18"/>
  <c r="E829" i="18"/>
  <c r="E797" i="18"/>
  <c r="E765" i="18"/>
  <c r="E733" i="18"/>
  <c r="E701" i="18"/>
  <c r="E669" i="18"/>
  <c r="E637" i="18"/>
  <c r="E605" i="18"/>
  <c r="E1060" i="18"/>
  <c r="E1028" i="18"/>
  <c r="E996" i="18"/>
  <c r="E964" i="18"/>
  <c r="E932" i="18"/>
  <c r="E900" i="18"/>
  <c r="E868" i="18"/>
  <c r="E836" i="18"/>
  <c r="E804" i="18"/>
  <c r="E772" i="18"/>
  <c r="E740" i="18"/>
  <c r="E708" i="18"/>
  <c r="E676" i="18"/>
  <c r="E644" i="18"/>
  <c r="E612" i="18"/>
  <c r="E1067" i="18"/>
  <c r="E1035" i="18"/>
  <c r="E1003" i="18"/>
  <c r="E971" i="18"/>
  <c r="E939" i="18"/>
  <c r="E907" i="18"/>
  <c r="E875" i="18"/>
  <c r="E843" i="18"/>
  <c r="E811" i="18"/>
  <c r="E779" i="18"/>
  <c r="E747" i="18"/>
  <c r="E715" i="18"/>
  <c r="E683" i="18"/>
  <c r="E651" i="18"/>
  <c r="E619" i="18"/>
  <c r="E986" i="18"/>
  <c r="E858" i="18"/>
  <c r="E730" i="18"/>
  <c r="E602" i="18"/>
  <c r="E567" i="18"/>
  <c r="E535" i="18"/>
  <c r="E503" i="18"/>
  <c r="E471" i="18"/>
  <c r="E439" i="18"/>
  <c r="E407" i="18"/>
  <c r="E375" i="18"/>
  <c r="E343" i="18"/>
  <c r="E311" i="18"/>
  <c r="E279" i="18"/>
  <c r="E247" i="18"/>
  <c r="E215" i="18"/>
  <c r="E183" i="18"/>
  <c r="E151" i="18"/>
  <c r="E119" i="18"/>
  <c r="E87" i="18"/>
  <c r="E1030" i="18"/>
  <c r="E902" i="18"/>
  <c r="E774" i="18"/>
  <c r="E646" i="18"/>
  <c r="E578" i="18"/>
  <c r="E546" i="18"/>
  <c r="E514" i="18"/>
  <c r="E482" i="18"/>
  <c r="E450" i="18"/>
  <c r="E418" i="18"/>
  <c r="E386" i="18"/>
  <c r="E354" i="18"/>
  <c r="E322" i="18"/>
  <c r="E290" i="18"/>
  <c r="E258" i="18"/>
  <c r="E226" i="18"/>
  <c r="E194" i="18"/>
  <c r="E162" i="18"/>
  <c r="E130" i="18"/>
  <c r="E98" i="18"/>
  <c r="E1074" i="18"/>
  <c r="E946" i="18"/>
  <c r="E818" i="18"/>
  <c r="E690" i="18"/>
  <c r="E589" i="18"/>
  <c r="E557" i="18"/>
  <c r="E525" i="18"/>
  <c r="E493" i="18"/>
  <c r="E461" i="18"/>
  <c r="E429" i="18"/>
  <c r="E397" i="18"/>
  <c r="E365" i="18"/>
  <c r="E333" i="18"/>
  <c r="E301" i="18"/>
  <c r="E269" i="18"/>
  <c r="E237" i="18"/>
  <c r="E205" i="18"/>
  <c r="E173" i="18"/>
  <c r="E141" i="18"/>
  <c r="E109" i="18"/>
  <c r="E19" i="18"/>
  <c r="E51" i="18"/>
  <c r="E83" i="18"/>
  <c r="E204" i="18"/>
  <c r="E332" i="18"/>
  <c r="E460" i="18"/>
  <c r="E588" i="18"/>
  <c r="E1070" i="18"/>
  <c r="E32" i="18"/>
  <c r="E400" i="18"/>
  <c r="E702" i="18"/>
  <c r="E28" i="18"/>
  <c r="E176" i="18"/>
  <c r="E528" i="18"/>
  <c r="E33" i="18"/>
  <c r="E65" i="18"/>
  <c r="E132" i="18"/>
  <c r="E260" i="18"/>
  <c r="E388" i="18"/>
  <c r="E516" i="18"/>
  <c r="E782" i="18"/>
  <c r="E12" i="18"/>
  <c r="E160" i="18"/>
  <c r="E894" i="18"/>
  <c r="E38" i="18"/>
  <c r="E70" i="18"/>
  <c r="E152" i="18"/>
  <c r="E280" i="18"/>
  <c r="E408" i="18"/>
  <c r="E536" i="18"/>
  <c r="E862" i="18"/>
  <c r="E464" i="18"/>
  <c r="E40" i="18"/>
  <c r="E958" i="18"/>
  <c r="E69" i="18"/>
  <c r="E276" i="18"/>
  <c r="E532" i="18"/>
  <c r="E24" i="18"/>
  <c r="E10" i="18"/>
  <c r="E74" i="18"/>
  <c r="E296" i="18"/>
  <c r="E552" i="18"/>
  <c r="E1069" i="18"/>
  <c r="E1025" i="18"/>
  <c r="E977" i="18"/>
  <c r="E941" i="18"/>
  <c r="E897" i="18"/>
  <c r="E849" i="18"/>
  <c r="E813" i="18"/>
  <c r="E769" i="18"/>
  <c r="E721" i="18"/>
  <c r="E685" i="18"/>
  <c r="E641" i="18"/>
  <c r="E1064" i="18"/>
  <c r="E1016" i="18"/>
  <c r="E980" i="18"/>
  <c r="E936" i="18"/>
  <c r="E888" i="18"/>
  <c r="E852" i="18"/>
  <c r="E808" i="18"/>
  <c r="E760" i="18"/>
  <c r="E724" i="18"/>
  <c r="E680" i="18"/>
  <c r="E632" i="18"/>
  <c r="E1055" i="18"/>
  <c r="E1019" i="18"/>
  <c r="E448" i="18"/>
  <c r="E44" i="18"/>
  <c r="E17" i="18"/>
  <c r="E148" i="18"/>
  <c r="E452" i="18"/>
  <c r="E60" i="18"/>
  <c r="E42" i="18"/>
  <c r="E216" i="18"/>
  <c r="E606" i="18"/>
  <c r="E560" i="18"/>
  <c r="E224" i="18"/>
  <c r="E49" i="18"/>
  <c r="E324" i="18"/>
  <c r="E846" i="18"/>
  <c r="E320" i="18"/>
  <c r="E88" i="18"/>
  <c r="E424" i="18"/>
  <c r="E1057" i="18"/>
  <c r="E1005" i="18"/>
  <c r="E945" i="18"/>
  <c r="E881" i="18"/>
  <c r="E833" i="18"/>
  <c r="E781" i="18"/>
  <c r="E717" i="18"/>
  <c r="E657" i="18"/>
  <c r="E609" i="18"/>
  <c r="E1048" i="18"/>
  <c r="E1000" i="18"/>
  <c r="E948" i="18"/>
  <c r="E884" i="18"/>
  <c r="E824" i="18"/>
  <c r="E776" i="18"/>
  <c r="E712" i="18"/>
  <c r="E660" i="18"/>
  <c r="E600" i="18"/>
  <c r="E1051" i="18"/>
  <c r="E991" i="18"/>
  <c r="E955" i="18"/>
  <c r="E911" i="18"/>
  <c r="E863" i="18"/>
  <c r="E827" i="18"/>
  <c r="E783" i="18"/>
  <c r="E735" i="18"/>
  <c r="E699" i="18"/>
  <c r="E655" i="18"/>
  <c r="E607" i="18"/>
  <c r="E1002" i="18"/>
  <c r="E810" i="18"/>
  <c r="E666" i="18"/>
  <c r="E571" i="18"/>
  <c r="E523" i="18"/>
  <c r="E487" i="18"/>
  <c r="E443" i="18"/>
  <c r="E395" i="18"/>
  <c r="E359" i="18"/>
  <c r="E315" i="18"/>
  <c r="E267" i="18"/>
  <c r="E231" i="18"/>
  <c r="E187" i="18"/>
  <c r="E139" i="18"/>
  <c r="E103" i="18"/>
  <c r="E982" i="18"/>
  <c r="E838" i="18"/>
  <c r="E662" i="18"/>
  <c r="E566" i="18"/>
  <c r="E530" i="18"/>
  <c r="E486" i="18"/>
  <c r="E438" i="18"/>
  <c r="E402" i="18"/>
  <c r="E358" i="18"/>
  <c r="E310" i="18"/>
  <c r="E274" i="18"/>
  <c r="E230" i="18"/>
  <c r="E182" i="18"/>
  <c r="E146" i="18"/>
  <c r="E102" i="18"/>
  <c r="E1010" i="18"/>
  <c r="E834" i="18"/>
  <c r="E642" i="18"/>
  <c r="E573" i="18"/>
  <c r="E529" i="18"/>
  <c r="E481" i="18"/>
  <c r="E445" i="18"/>
  <c r="E401" i="18"/>
  <c r="E353" i="18"/>
  <c r="E317" i="18"/>
  <c r="E273" i="18"/>
  <c r="E225" i="18"/>
  <c r="E189" i="18"/>
  <c r="E145" i="18"/>
  <c r="E97" i="18"/>
  <c r="E35" i="18"/>
  <c r="E79" i="18"/>
  <c r="E252" i="18"/>
  <c r="E396" i="18"/>
  <c r="E572" i="18"/>
  <c r="E9" i="15"/>
  <c r="E217" i="15"/>
  <c r="E71" i="15"/>
  <c r="E756" i="15"/>
  <c r="I5" i="32"/>
  <c r="H5" i="32"/>
  <c r="H6" i="32" s="1"/>
  <c r="E724" i="15"/>
  <c r="E380" i="15"/>
  <c r="E266" i="15"/>
  <c r="E153" i="15"/>
  <c r="E62" i="15"/>
  <c r="E713" i="15"/>
  <c r="E449" i="15"/>
  <c r="E336" i="15"/>
  <c r="E222" i="15"/>
  <c r="E113" i="15"/>
  <c r="E37" i="15"/>
  <c r="E549" i="15"/>
  <c r="E388" i="15"/>
  <c r="E273" i="15"/>
  <c r="E160" i="15"/>
  <c r="E67" i="15"/>
  <c r="E777" i="15"/>
  <c r="E606" i="15"/>
  <c r="E41" i="15"/>
  <c r="E229" i="15"/>
  <c r="E457" i="15"/>
  <c r="E49" i="15"/>
  <c r="E244" i="15"/>
  <c r="E485" i="15"/>
  <c r="E564" i="15"/>
  <c r="E337" i="15"/>
  <c r="E224" i="15"/>
  <c r="E115" i="15"/>
  <c r="E38" i="15"/>
  <c r="E585" i="15"/>
  <c r="E406" i="15"/>
  <c r="E293" i="15"/>
  <c r="E180" i="15"/>
  <c r="E81" i="15"/>
  <c r="E745" i="15"/>
  <c r="E464" i="15"/>
  <c r="E345" i="15"/>
  <c r="E230" i="15"/>
  <c r="E120" i="15"/>
  <c r="E42" i="15"/>
  <c r="E734" i="15"/>
  <c r="E570" i="15"/>
  <c r="E76" i="15"/>
  <c r="E286" i="15"/>
  <c r="E677" i="15"/>
  <c r="E87" i="15"/>
  <c r="E300" i="15"/>
  <c r="E281" i="15"/>
  <c r="E72" i="15"/>
  <c r="E470" i="15"/>
  <c r="E236" i="15"/>
  <c r="E45" i="15"/>
  <c r="E401" i="15"/>
  <c r="E174" i="15"/>
  <c r="E10" i="15"/>
  <c r="E649" i="15"/>
  <c r="E172" i="15"/>
  <c r="E21" i="15"/>
  <c r="E414" i="15"/>
  <c r="E465" i="15"/>
  <c r="E494" i="15"/>
  <c r="E522" i="15"/>
  <c r="E550" i="15"/>
  <c r="E580" i="15"/>
  <c r="E618" i="15"/>
  <c r="E661" i="15"/>
  <c r="E704" i="15"/>
  <c r="E746" i="15"/>
  <c r="E767" i="15"/>
  <c r="E751" i="15"/>
  <c r="E735" i="15"/>
  <c r="E719" i="15"/>
  <c r="E703" i="15"/>
  <c r="E687" i="15"/>
  <c r="E671" i="15"/>
  <c r="E655" i="15"/>
  <c r="E639" i="15"/>
  <c r="E623" i="15"/>
  <c r="E607" i="15"/>
  <c r="E591" i="15"/>
  <c r="E575" i="15"/>
  <c r="E559" i="15"/>
  <c r="E543" i="15"/>
  <c r="E527" i="15"/>
  <c r="E511" i="15"/>
  <c r="E495" i="15"/>
  <c r="E479" i="15"/>
  <c r="E463" i="15"/>
  <c r="E447" i="15"/>
  <c r="E431" i="15"/>
  <c r="E415" i="15"/>
  <c r="E399" i="15"/>
  <c r="E383" i="15"/>
  <c r="E367" i="15"/>
  <c r="E351" i="15"/>
  <c r="E335" i="15"/>
  <c r="E319" i="15"/>
  <c r="E303" i="15"/>
  <c r="E287" i="15"/>
  <c r="E271" i="15"/>
  <c r="E255" i="15"/>
  <c r="E239" i="15"/>
  <c r="E223" i="15"/>
  <c r="E207" i="15"/>
  <c r="E191" i="15"/>
  <c r="E175" i="15"/>
  <c r="E159" i="15"/>
  <c r="E143" i="15"/>
  <c r="E765" i="15"/>
  <c r="E744" i="15"/>
  <c r="E722" i="15"/>
  <c r="E701" i="15"/>
  <c r="E680" i="15"/>
  <c r="E658" i="15"/>
  <c r="E637" i="15"/>
  <c r="E616" i="15"/>
  <c r="E594" i="15"/>
  <c r="E573" i="15"/>
  <c r="E552" i="15"/>
  <c r="E530" i="15"/>
  <c r="E509" i="15"/>
  <c r="E488" i="15"/>
  <c r="E466" i="15"/>
  <c r="E445" i="15"/>
  <c r="E424" i="15"/>
  <c r="E402" i="15"/>
  <c r="E381" i="15"/>
  <c r="E360" i="15"/>
  <c r="E338" i="15"/>
  <c r="E317" i="15"/>
  <c r="E296" i="15"/>
  <c r="E274" i="15"/>
  <c r="E253" i="15"/>
  <c r="E232" i="15"/>
  <c r="E210" i="15"/>
  <c r="E189" i="15"/>
  <c r="E168" i="15"/>
  <c r="E146" i="15"/>
  <c r="E126" i="15"/>
  <c r="E110" i="15"/>
  <c r="E94" i="15"/>
  <c r="E78" i="15"/>
  <c r="E764" i="15"/>
  <c r="E742" i="15"/>
  <c r="E721" i="15"/>
  <c r="E700" i="15"/>
  <c r="E678" i="15"/>
  <c r="E657" i="15"/>
  <c r="E636" i="15"/>
  <c r="E614" i="15"/>
  <c r="E593" i="15"/>
  <c r="E19" i="15"/>
  <c r="E35" i="15"/>
  <c r="E51" i="15"/>
  <c r="E68" i="15"/>
  <c r="E89" i="15"/>
  <c r="E111" i="15"/>
  <c r="E133" i="15"/>
  <c r="E161" i="15"/>
  <c r="E190" i="15"/>
  <c r="E218" i="15"/>
  <c r="E246" i="15"/>
  <c r="E276" i="15"/>
  <c r="E304" i="15"/>
  <c r="E332" i="15"/>
  <c r="E361" i="15"/>
  <c r="E389" i="15"/>
  <c r="E417" i="15"/>
  <c r="E446" i="15"/>
  <c r="E474" i="15"/>
  <c r="E502" i="15"/>
  <c r="E532" i="15"/>
  <c r="E560" i="15"/>
  <c r="E590" i="15"/>
  <c r="E633" i="15"/>
  <c r="E676" i="15"/>
  <c r="E718" i="15"/>
  <c r="E761" i="15"/>
  <c r="E24" i="15"/>
  <c r="E40" i="15"/>
  <c r="E56" i="15"/>
  <c r="E75" i="15"/>
  <c r="E96" i="15"/>
  <c r="E117" i="15"/>
  <c r="E142" i="15"/>
  <c r="E170" i="15"/>
  <c r="E198" i="15"/>
  <c r="E228" i="15"/>
  <c r="E256" i="15"/>
  <c r="E284" i="15"/>
  <c r="E313" i="15"/>
  <c r="E341" i="15"/>
  <c r="E369" i="15"/>
  <c r="E398" i="15"/>
  <c r="E426" i="15"/>
  <c r="E454" i="15"/>
  <c r="E484" i="15"/>
  <c r="E512" i="15"/>
  <c r="E540" i="15"/>
  <c r="E569" i="15"/>
  <c r="E602" i="15"/>
  <c r="E645" i="15"/>
  <c r="E698" i="15"/>
  <c r="E741" i="15"/>
  <c r="E452" i="15"/>
  <c r="E209" i="15"/>
  <c r="E30" i="15"/>
  <c r="E393" i="15"/>
  <c r="E165" i="15"/>
  <c r="E702" i="15"/>
  <c r="E330" i="15"/>
  <c r="E109" i="15"/>
  <c r="E542" i="15"/>
  <c r="E342" i="15"/>
  <c r="E129" i="15"/>
  <c r="E394" i="15"/>
  <c r="E350" i="15"/>
  <c r="E288" i="15"/>
  <c r="E17" i="15"/>
  <c r="E186" i="15"/>
  <c r="E377" i="16"/>
  <c r="E33" i="16"/>
  <c r="E81" i="16"/>
  <c r="E14" i="16"/>
  <c r="E30" i="16"/>
  <c r="E46" i="16"/>
  <c r="E62" i="16"/>
  <c r="E78" i="16"/>
  <c r="E94" i="16"/>
  <c r="E110" i="16"/>
  <c r="E126" i="16"/>
  <c r="E142" i="16"/>
  <c r="E158" i="16"/>
  <c r="E174" i="16"/>
  <c r="E190" i="16"/>
  <c r="E206" i="16"/>
  <c r="E222" i="16"/>
  <c r="E238" i="16"/>
  <c r="E254" i="16"/>
  <c r="E270" i="16"/>
  <c r="E286" i="16"/>
  <c r="E302" i="16"/>
  <c r="E318" i="16"/>
  <c r="E334" i="16"/>
  <c r="E350" i="16"/>
  <c r="E366" i="16"/>
  <c r="E382" i="16"/>
  <c r="E399" i="16"/>
  <c r="E431" i="16"/>
  <c r="E463" i="16"/>
  <c r="E495" i="16"/>
  <c r="E527" i="16"/>
  <c r="E559" i="16"/>
  <c r="E591" i="16"/>
  <c r="E623" i="16"/>
  <c r="E655" i="16"/>
  <c r="E687" i="16"/>
  <c r="E719" i="16"/>
  <c r="E16" i="16"/>
  <c r="E37" i="16"/>
  <c r="E77" i="16"/>
  <c r="E730" i="16"/>
  <c r="E714" i="16"/>
  <c r="E698" i="16"/>
  <c r="E682" i="16"/>
  <c r="E666" i="16"/>
  <c r="E650" i="16"/>
  <c r="E634" i="16"/>
  <c r="E618" i="16"/>
  <c r="E602" i="16"/>
  <c r="E586" i="16"/>
  <c r="E570" i="16"/>
  <c r="E554" i="16"/>
  <c r="E538" i="16"/>
  <c r="E522" i="16"/>
  <c r="E506" i="16"/>
  <c r="E490" i="16"/>
  <c r="E474" i="16"/>
  <c r="E458" i="16"/>
  <c r="E442" i="16"/>
  <c r="E426" i="16"/>
  <c r="E410" i="16"/>
  <c r="E725" i="16"/>
  <c r="E709" i="16"/>
  <c r="E693" i="16"/>
  <c r="E677" i="16"/>
  <c r="E661" i="16"/>
  <c r="E645" i="16"/>
  <c r="E629" i="16"/>
  <c r="E613" i="16"/>
  <c r="E597" i="16"/>
  <c r="E581" i="16"/>
  <c r="E565" i="16"/>
  <c r="E549" i="16"/>
  <c r="E533" i="16"/>
  <c r="E517" i="16"/>
  <c r="E501" i="16"/>
  <c r="E485" i="16"/>
  <c r="E469" i="16"/>
  <c r="E453" i="16"/>
  <c r="E437" i="16"/>
  <c r="E421" i="16"/>
  <c r="E405" i="16"/>
  <c r="E19" i="16"/>
  <c r="E35" i="16"/>
  <c r="E51" i="16"/>
  <c r="E67" i="16"/>
  <c r="E83" i="16"/>
  <c r="E99" i="16"/>
  <c r="E115" i="16"/>
  <c r="E131" i="16"/>
  <c r="E147" i="16"/>
  <c r="E163" i="16"/>
  <c r="E179" i="16"/>
  <c r="E195" i="16"/>
  <c r="E211" i="16"/>
  <c r="E227" i="16"/>
  <c r="E243" i="16"/>
  <c r="E259" i="16"/>
  <c r="E275" i="16"/>
  <c r="E291" i="16"/>
  <c r="E307" i="16"/>
  <c r="E323" i="16"/>
  <c r="E339" i="16"/>
  <c r="E355" i="16"/>
  <c r="E371" i="16"/>
  <c r="E387" i="16"/>
  <c r="E408" i="16"/>
  <c r="E440" i="16"/>
  <c r="E472" i="16"/>
  <c r="E504" i="16"/>
  <c r="E536" i="16"/>
  <c r="E568" i="16"/>
  <c r="E600" i="16"/>
  <c r="E632" i="16"/>
  <c r="E664" i="16"/>
  <c r="E696" i="16"/>
  <c r="E728" i="16"/>
  <c r="E12" i="16"/>
  <c r="E36" i="16"/>
  <c r="E52" i="16"/>
  <c r="E68" i="16"/>
  <c r="E84" i="16"/>
  <c r="E100" i="16"/>
  <c r="E116" i="16"/>
  <c r="E132" i="16"/>
  <c r="E148" i="16"/>
  <c r="E164" i="16"/>
  <c r="E180" i="16"/>
  <c r="E196" i="16"/>
  <c r="E212" i="16"/>
  <c r="E228" i="16"/>
  <c r="E244" i="16"/>
  <c r="E260" i="16"/>
  <c r="E276" i="16"/>
  <c r="E292" i="16"/>
  <c r="E308" i="16"/>
  <c r="E324" i="16"/>
  <c r="E340" i="16"/>
  <c r="E356" i="16"/>
  <c r="E372" i="16"/>
  <c r="E388" i="16"/>
  <c r="E411" i="16"/>
  <c r="E443" i="16"/>
  <c r="E475" i="16"/>
  <c r="E507" i="16"/>
  <c r="E539" i="16"/>
  <c r="E571" i="16"/>
  <c r="E603" i="16"/>
  <c r="E635" i="16"/>
  <c r="E667" i="16"/>
  <c r="E699" i="16"/>
  <c r="E731" i="16"/>
  <c r="E25" i="16"/>
  <c r="E85" i="16"/>
  <c r="E109" i="16"/>
  <c r="E133" i="16"/>
  <c r="E149" i="16"/>
  <c r="E165" i="16"/>
  <c r="E181" i="16"/>
  <c r="E197" i="16"/>
  <c r="E213" i="16"/>
  <c r="E229" i="16"/>
  <c r="E245" i="16"/>
  <c r="E261" i="16"/>
  <c r="E277" i="16"/>
  <c r="E293" i="16"/>
  <c r="E309" i="16"/>
  <c r="E325" i="16"/>
  <c r="E341" i="16"/>
  <c r="E357" i="16"/>
  <c r="E373" i="16"/>
  <c r="E393" i="16"/>
  <c r="E420" i="16"/>
  <c r="E452" i="16"/>
  <c r="E484" i="16"/>
  <c r="E516" i="16"/>
  <c r="E548" i="16"/>
  <c r="E580" i="16"/>
  <c r="E612" i="16"/>
  <c r="E644" i="16"/>
  <c r="E676" i="16"/>
  <c r="E708" i="16"/>
  <c r="E42" i="23"/>
  <c r="E46" i="23"/>
  <c r="E263" i="23"/>
  <c r="E295" i="23"/>
  <c r="E52" i="23"/>
  <c r="E504" i="23"/>
  <c r="E132" i="23"/>
  <c r="E543" i="23"/>
  <c r="E527" i="23"/>
  <c r="E511" i="23"/>
  <c r="E495" i="23"/>
  <c r="E479" i="23"/>
  <c r="E463" i="23"/>
  <c r="E447" i="23"/>
  <c r="E431" i="23"/>
  <c r="E415" i="23"/>
  <c r="E550" i="23"/>
  <c r="E534" i="23"/>
  <c r="E518" i="23"/>
  <c r="E502" i="23"/>
  <c r="E486" i="23"/>
  <c r="E470" i="23"/>
  <c r="E454" i="23"/>
  <c r="E438" i="23"/>
  <c r="E422" i="23"/>
  <c r="E406" i="23"/>
  <c r="E390" i="23"/>
  <c r="E374" i="23"/>
  <c r="E358" i="23"/>
  <c r="E342" i="23"/>
  <c r="E326" i="23"/>
  <c r="E310" i="23"/>
  <c r="E294" i="23"/>
  <c r="E278" i="23"/>
  <c r="E262" i="23"/>
  <c r="E246" i="23"/>
  <c r="E230" i="23"/>
  <c r="E214" i="23"/>
  <c r="E198" i="23"/>
  <c r="E182" i="23"/>
  <c r="E166" i="23"/>
  <c r="E541" i="23"/>
  <c r="E525" i="23"/>
  <c r="E509" i="23"/>
  <c r="E493" i="23"/>
  <c r="E477" i="23"/>
  <c r="E461" i="23"/>
  <c r="E445" i="23"/>
  <c r="E429" i="23"/>
  <c r="E413" i="23"/>
  <c r="E397" i="23"/>
  <c r="E381" i="23"/>
  <c r="E365" i="23"/>
  <c r="E349" i="23"/>
  <c r="E333" i="23"/>
  <c r="E317" i="23"/>
  <c r="E301" i="23"/>
  <c r="E285" i="23"/>
  <c r="E269" i="23"/>
  <c r="E253" i="23"/>
  <c r="E237" i="23"/>
  <c r="E221" i="23"/>
  <c r="E205" i="23"/>
  <c r="E189" i="23"/>
  <c r="E173" i="23"/>
  <c r="E532" i="23"/>
  <c r="E468" i="23"/>
  <c r="E404" i="23"/>
  <c r="E372" i="23"/>
  <c r="E340" i="23"/>
  <c r="E308" i="23"/>
  <c r="E276" i="23"/>
  <c r="E244" i="23"/>
  <c r="E212" i="23"/>
  <c r="E180" i="23"/>
  <c r="E155" i="23"/>
  <c r="E139" i="23"/>
  <c r="E123" i="23"/>
  <c r="E107" i="23"/>
  <c r="E91" i="23"/>
  <c r="E75" i="23"/>
  <c r="E59" i="23"/>
  <c r="E496" i="23"/>
  <c r="E432" i="23"/>
  <c r="E387" i="23"/>
  <c r="E355" i="23"/>
  <c r="E323" i="23"/>
  <c r="E291" i="23"/>
  <c r="E259" i="23"/>
  <c r="E227" i="23"/>
  <c r="E195" i="23"/>
  <c r="E163" i="23"/>
  <c r="E146" i="23"/>
  <c r="E130" i="23"/>
  <c r="E114" i="23"/>
  <c r="E98" i="23"/>
  <c r="E82" i="23"/>
  <c r="E66" i="23"/>
  <c r="E50" i="23"/>
  <c r="E524" i="23"/>
  <c r="E460" i="23"/>
  <c r="E400" i="23"/>
  <c r="E368" i="23"/>
  <c r="E336" i="23"/>
  <c r="E304" i="23"/>
  <c r="E272" i="23"/>
  <c r="E240" i="23"/>
  <c r="E208" i="23"/>
  <c r="E176" i="23"/>
  <c r="E153" i="23"/>
  <c r="E137" i="23"/>
  <c r="E121" i="23"/>
  <c r="E105" i="23"/>
  <c r="E89" i="23"/>
  <c r="E73" i="23"/>
  <c r="E57" i="23"/>
  <c r="E19" i="23"/>
  <c r="E35" i="23"/>
  <c r="E56" i="23"/>
  <c r="E120" i="23"/>
  <c r="E207" i="23"/>
  <c r="E335" i="23"/>
  <c r="E520" i="23"/>
  <c r="E24" i="23"/>
  <c r="E40" i="23"/>
  <c r="E76" i="23"/>
  <c r="E140" i="23"/>
  <c r="E247" i="23"/>
  <c r="E375" i="23"/>
  <c r="E9" i="23"/>
  <c r="E25" i="23"/>
  <c r="E41" i="23"/>
  <c r="E80" i="23"/>
  <c r="E144" i="23"/>
  <c r="E255" i="23"/>
  <c r="E383" i="23"/>
  <c r="E148" i="23"/>
  <c r="E167" i="23"/>
  <c r="E391" i="23"/>
  <c r="E116" i="23"/>
  <c r="E22" i="23"/>
  <c r="E231" i="23"/>
  <c r="E539" i="23"/>
  <c r="E523" i="23"/>
  <c r="E507" i="23"/>
  <c r="E491" i="23"/>
  <c r="E475" i="23"/>
  <c r="E459" i="23"/>
  <c r="E443" i="23"/>
  <c r="E427" i="23"/>
  <c r="E411" i="23"/>
  <c r="E546" i="23"/>
  <c r="E530" i="23"/>
  <c r="E514" i="23"/>
  <c r="E498" i="23"/>
  <c r="E482" i="23"/>
  <c r="E466" i="23"/>
  <c r="E450" i="23"/>
  <c r="E434" i="23"/>
  <c r="E418" i="23"/>
  <c r="E402" i="23"/>
  <c r="E386" i="23"/>
  <c r="E370" i="23"/>
  <c r="E354" i="23"/>
  <c r="E338" i="23"/>
  <c r="E322" i="23"/>
  <c r="E306" i="23"/>
  <c r="E290" i="23"/>
  <c r="E274" i="23"/>
  <c r="E258" i="23"/>
  <c r="E242" i="23"/>
  <c r="E226" i="23"/>
  <c r="E210" i="23"/>
  <c r="E194" i="23"/>
  <c r="E178" i="23"/>
  <c r="E537" i="23"/>
  <c r="E521" i="23"/>
  <c r="E505" i="23"/>
  <c r="E489" i="23"/>
  <c r="E473" i="23"/>
  <c r="E457" i="23"/>
  <c r="E441" i="23"/>
  <c r="E425" i="23"/>
  <c r="E409" i="23"/>
  <c r="E393" i="23"/>
  <c r="E377" i="23"/>
  <c r="E361" i="23"/>
  <c r="E345" i="23"/>
  <c r="E329" i="23"/>
  <c r="E313" i="23"/>
  <c r="E297" i="23"/>
  <c r="E281" i="23"/>
  <c r="E265" i="23"/>
  <c r="E249" i="23"/>
  <c r="E233" i="23"/>
  <c r="E217" i="23"/>
  <c r="E201" i="23"/>
  <c r="E185" i="23"/>
  <c r="E169" i="23"/>
  <c r="E516" i="23"/>
  <c r="E452" i="23"/>
  <c r="E396" i="23"/>
  <c r="E364" i="23"/>
  <c r="E332" i="23"/>
  <c r="E300" i="23"/>
  <c r="E268" i="23"/>
  <c r="E236" i="23"/>
  <c r="E204" i="23"/>
  <c r="E172" i="23"/>
  <c r="E151" i="23"/>
  <c r="E135" i="23"/>
  <c r="E119" i="23"/>
  <c r="E103" i="23"/>
  <c r="E87" i="23"/>
  <c r="E71" i="23"/>
  <c r="E55" i="23"/>
  <c r="E544" i="23"/>
  <c r="E480" i="23"/>
  <c r="E416" i="23"/>
  <c r="E379" i="23"/>
  <c r="E347" i="23"/>
  <c r="E315" i="23"/>
  <c r="E283" i="23"/>
  <c r="E251" i="23"/>
  <c r="E219" i="23"/>
  <c r="E187" i="23"/>
  <c r="E158" i="23"/>
  <c r="E142" i="23"/>
  <c r="E126" i="23"/>
  <c r="E110" i="23"/>
  <c r="E94" i="23"/>
  <c r="E78" i="23"/>
  <c r="E62" i="23"/>
  <c r="E508" i="23"/>
  <c r="E444" i="23"/>
  <c r="E392" i="23"/>
  <c r="E360" i="23"/>
  <c r="E328" i="23"/>
  <c r="E296" i="23"/>
  <c r="E264" i="23"/>
  <c r="E232" i="23"/>
  <c r="E200" i="23"/>
  <c r="E168" i="23"/>
  <c r="E149" i="23"/>
  <c r="E133" i="23"/>
  <c r="E117" i="23"/>
  <c r="E101" i="23"/>
  <c r="E85" i="23"/>
  <c r="E69" i="23"/>
  <c r="E53" i="23"/>
  <c r="E23" i="23"/>
  <c r="E39" i="23"/>
  <c r="E72" i="23"/>
  <c r="E136" i="23"/>
  <c r="E239" i="23"/>
  <c r="E367" i="23"/>
  <c r="E12" i="23"/>
  <c r="E28" i="23"/>
  <c r="E44" i="23"/>
  <c r="E92" i="23"/>
  <c r="E156" i="23"/>
  <c r="E279" i="23"/>
  <c r="E408" i="23"/>
  <c r="E13" i="23"/>
  <c r="E29" i="23"/>
  <c r="E45" i="23"/>
  <c r="E96" i="23"/>
  <c r="E160" i="23"/>
  <c r="E287" i="23"/>
  <c r="E424" i="23"/>
  <c r="E84" i="23"/>
  <c r="E34" i="23"/>
  <c r="E68" i="23"/>
  <c r="E547" i="23"/>
  <c r="E515" i="23"/>
  <c r="E483" i="23"/>
  <c r="E451" i="23"/>
  <c r="E419" i="23"/>
  <c r="E538" i="23"/>
  <c r="E506" i="23"/>
  <c r="E474" i="23"/>
  <c r="E442" i="23"/>
  <c r="E410" i="23"/>
  <c r="E378" i="23"/>
  <c r="E346" i="23"/>
  <c r="E314" i="23"/>
  <c r="E282" i="23"/>
  <c r="E250" i="23"/>
  <c r="E218" i="23"/>
  <c r="E186" i="23"/>
  <c r="E545" i="23"/>
  <c r="E513" i="23"/>
  <c r="E481" i="23"/>
  <c r="E449" i="23"/>
  <c r="E417" i="23"/>
  <c r="E385" i="23"/>
  <c r="E353" i="23"/>
  <c r="E321" i="23"/>
  <c r="E289" i="23"/>
  <c r="E257" i="23"/>
  <c r="E225" i="23"/>
  <c r="E193" i="23"/>
  <c r="E161" i="23"/>
  <c r="E484" i="23"/>
  <c r="E380" i="23"/>
  <c r="E316" i="23"/>
  <c r="E252" i="23"/>
  <c r="E188" i="23"/>
  <c r="E143" i="23"/>
  <c r="E111" i="23"/>
  <c r="E79" i="23"/>
  <c r="E448" i="23"/>
  <c r="E363" i="23"/>
  <c r="E299" i="23"/>
  <c r="E235" i="23"/>
  <c r="E171" i="23"/>
  <c r="E134" i="23"/>
  <c r="E102" i="23"/>
  <c r="E70" i="23"/>
  <c r="E540" i="23"/>
  <c r="E412" i="23"/>
  <c r="E344" i="23"/>
  <c r="E280" i="23"/>
  <c r="E216" i="23"/>
  <c r="E157" i="23"/>
  <c r="E125" i="23"/>
  <c r="E93" i="23"/>
  <c r="E61" i="23"/>
  <c r="E31" i="23"/>
  <c r="E104" i="23"/>
  <c r="E303" i="23"/>
  <c r="E20" i="23"/>
  <c r="E60" i="23"/>
  <c r="E215" i="23"/>
  <c r="E536" i="23"/>
  <c r="E37" i="23"/>
  <c r="E128" i="23"/>
  <c r="E351" i="23"/>
  <c r="E10" i="23"/>
  <c r="E30" i="23"/>
  <c r="E199" i="23"/>
  <c r="E359" i="23"/>
  <c r="E535" i="23"/>
  <c r="E503" i="23"/>
  <c r="E471" i="23"/>
  <c r="E439" i="23"/>
  <c r="E407" i="23"/>
  <c r="E526" i="23"/>
  <c r="E494" i="23"/>
  <c r="E462" i="23"/>
  <c r="E430" i="23"/>
  <c r="E398" i="23"/>
  <c r="E366" i="23"/>
  <c r="E334" i="23"/>
  <c r="E302" i="23"/>
  <c r="E270" i="23"/>
  <c r="E238" i="23"/>
  <c r="E206" i="23"/>
  <c r="E174" i="23"/>
  <c r="E533" i="23"/>
  <c r="E501" i="23"/>
  <c r="E469" i="23"/>
  <c r="E437" i="23"/>
  <c r="E405" i="23"/>
  <c r="E373" i="23"/>
  <c r="E341" i="23"/>
  <c r="E309" i="23"/>
  <c r="E277" i="23"/>
  <c r="E245" i="23"/>
  <c r="E213" i="23"/>
  <c r="E181" i="23"/>
  <c r="E436" i="23"/>
  <c r="E356" i="23"/>
  <c r="E292" i="23"/>
  <c r="E228" i="23"/>
  <c r="E164" i="23"/>
  <c r="E131" i="23"/>
  <c r="E99" i="23"/>
  <c r="E67" i="23"/>
  <c r="E528" i="23"/>
  <c r="E403" i="23"/>
  <c r="E339" i="23"/>
  <c r="E275" i="23"/>
  <c r="E211" i="23"/>
  <c r="E154" i="23"/>
  <c r="E122" i="23"/>
  <c r="E90" i="23"/>
  <c r="E58" i="23"/>
  <c r="E492" i="23"/>
  <c r="E384" i="23"/>
  <c r="E320" i="23"/>
  <c r="E256" i="23"/>
  <c r="E192" i="23"/>
  <c r="E145" i="23"/>
  <c r="E113" i="23"/>
  <c r="E81" i="23"/>
  <c r="E11" i="23"/>
  <c r="E43" i="23"/>
  <c r="E152" i="23"/>
  <c r="E399" i="23"/>
  <c r="E32" i="23"/>
  <c r="E108" i="23"/>
  <c r="E311" i="23"/>
  <c r="E17" i="23"/>
  <c r="E49" i="23"/>
  <c r="E191" i="23"/>
  <c r="E488" i="23"/>
  <c r="E15" i="26"/>
  <c r="E31" i="26"/>
  <c r="E47" i="26"/>
  <c r="E63" i="26"/>
  <c r="E79" i="26"/>
  <c r="E95" i="26"/>
  <c r="E111" i="26"/>
  <c r="E127" i="26"/>
  <c r="E143" i="26"/>
  <c r="E159" i="26"/>
  <c r="E175" i="26"/>
  <c r="E191" i="26"/>
  <c r="E207" i="26"/>
  <c r="E223" i="26"/>
  <c r="E239" i="26"/>
  <c r="E255" i="26"/>
  <c r="E271" i="26"/>
  <c r="E287" i="26"/>
  <c r="E303" i="26"/>
  <c r="E319" i="26"/>
  <c r="E335" i="26"/>
  <c r="E351" i="26"/>
  <c r="E367" i="26"/>
  <c r="E383" i="26"/>
  <c r="E399" i="26"/>
  <c r="E415" i="26"/>
  <c r="E431" i="26"/>
  <c r="E447" i="26"/>
  <c r="E16" i="26"/>
  <c r="E32" i="26"/>
  <c r="E48" i="26"/>
  <c r="E64" i="26"/>
  <c r="E80" i="26"/>
  <c r="E96" i="26"/>
  <c r="E112" i="26"/>
  <c r="E128" i="26"/>
  <c r="E144" i="26"/>
  <c r="E160" i="26"/>
  <c r="E176" i="26"/>
  <c r="E192" i="26"/>
  <c r="E208" i="26"/>
  <c r="E224" i="26"/>
  <c r="E240" i="26"/>
  <c r="E256" i="26"/>
  <c r="E272" i="26"/>
  <c r="E288" i="26"/>
  <c r="E304" i="26"/>
  <c r="E320" i="26"/>
  <c r="E336" i="26"/>
  <c r="E352" i="26"/>
  <c r="E368" i="26"/>
  <c r="E384" i="26"/>
  <c r="E400" i="26"/>
  <c r="E416" i="26"/>
  <c r="E432" i="26"/>
  <c r="E448" i="26"/>
  <c r="E25" i="26"/>
  <c r="E41" i="26"/>
  <c r="E57" i="26"/>
  <c r="E73" i="26"/>
  <c r="E89" i="26"/>
  <c r="E105" i="26"/>
  <c r="E121" i="26"/>
  <c r="E137" i="26"/>
  <c r="E153" i="26"/>
  <c r="E169" i="26"/>
  <c r="E185" i="26"/>
  <c r="E201" i="26"/>
  <c r="E217" i="26"/>
  <c r="E233" i="26"/>
  <c r="E249" i="26"/>
  <c r="E265" i="26"/>
  <c r="E281" i="26"/>
  <c r="E297" i="26"/>
  <c r="E313" i="26"/>
  <c r="E329" i="26"/>
  <c r="E345" i="26"/>
  <c r="E361" i="26"/>
  <c r="E377" i="26"/>
  <c r="E393" i="26"/>
  <c r="E409" i="26"/>
  <c r="E425" i="26"/>
  <c r="E441" i="26"/>
  <c r="E457" i="26"/>
  <c r="E17" i="26"/>
  <c r="E454" i="26"/>
  <c r="E398" i="26"/>
  <c r="E342" i="26"/>
  <c r="E290" i="26"/>
  <c r="E414" i="26"/>
  <c r="E366" i="26"/>
  <c r="E314" i="26"/>
  <c r="E418" i="26"/>
  <c r="E374" i="26"/>
  <c r="E326" i="26"/>
  <c r="E286" i="26"/>
  <c r="E230" i="26"/>
  <c r="E166" i="26"/>
  <c r="E102" i="26"/>
  <c r="E38" i="26"/>
  <c r="E270" i="26"/>
  <c r="E206" i="26"/>
  <c r="E142" i="26"/>
  <c r="E78" i="26"/>
  <c r="E14" i="26"/>
  <c r="E234" i="26"/>
  <c r="E138" i="26"/>
  <c r="E10" i="26"/>
  <c r="E226" i="26"/>
  <c r="E162" i="26"/>
  <c r="E98" i="26"/>
  <c r="E202" i="26"/>
  <c r="E58" i="26"/>
  <c r="E19" i="26"/>
  <c r="E35" i="26"/>
  <c r="E51" i="26"/>
  <c r="E67" i="26"/>
  <c r="E83" i="26"/>
  <c r="E99" i="26"/>
  <c r="E115" i="26"/>
  <c r="E131" i="26"/>
  <c r="E147" i="26"/>
  <c r="E163" i="26"/>
  <c r="E179" i="26"/>
  <c r="E195" i="26"/>
  <c r="E211" i="26"/>
  <c r="E227" i="26"/>
  <c r="E243" i="26"/>
  <c r="E259" i="26"/>
  <c r="E275" i="26"/>
  <c r="E291" i="26"/>
  <c r="E307" i="26"/>
  <c r="E323" i="26"/>
  <c r="E339" i="26"/>
  <c r="E355" i="26"/>
  <c r="E371" i="26"/>
  <c r="E387" i="26"/>
  <c r="E403" i="26"/>
  <c r="E419" i="26"/>
  <c r="E435" i="26"/>
  <c r="E451" i="26"/>
  <c r="E20" i="26"/>
  <c r="E36" i="26"/>
  <c r="E52" i="26"/>
  <c r="E68" i="26"/>
  <c r="E84" i="26"/>
  <c r="E100" i="26"/>
  <c r="E116" i="26"/>
  <c r="E132" i="26"/>
  <c r="E148" i="26"/>
  <c r="E164" i="26"/>
  <c r="E180" i="26"/>
  <c r="E196" i="26"/>
  <c r="E212" i="26"/>
  <c r="E228" i="26"/>
  <c r="E244" i="26"/>
  <c r="E260" i="26"/>
  <c r="E276" i="26"/>
  <c r="E292" i="26"/>
  <c r="E308" i="26"/>
  <c r="E324" i="26"/>
  <c r="E340" i="26"/>
  <c r="E356" i="26"/>
  <c r="E372" i="26"/>
  <c r="E388" i="26"/>
  <c r="E404" i="26"/>
  <c r="E420" i="26"/>
  <c r="E436" i="26"/>
  <c r="E452" i="26"/>
  <c r="E29" i="26"/>
  <c r="E45" i="26"/>
  <c r="E61" i="26"/>
  <c r="E77" i="26"/>
  <c r="E93" i="26"/>
  <c r="E109" i="26"/>
  <c r="E125" i="26"/>
  <c r="E141" i="26"/>
  <c r="E157" i="26"/>
  <c r="E173" i="26"/>
  <c r="E189" i="26"/>
  <c r="E205" i="26"/>
  <c r="E221" i="26"/>
  <c r="E237" i="26"/>
  <c r="E253" i="26"/>
  <c r="E269" i="26"/>
  <c r="E285" i="26"/>
  <c r="E301" i="26"/>
  <c r="E317" i="26"/>
  <c r="E333" i="26"/>
  <c r="E349" i="26"/>
  <c r="E365" i="26"/>
  <c r="E381" i="26"/>
  <c r="E397" i="26"/>
  <c r="E413" i="26"/>
  <c r="E429" i="26"/>
  <c r="E445" i="26"/>
  <c r="E13" i="26"/>
  <c r="E442" i="26"/>
  <c r="E386" i="26"/>
  <c r="E334" i="26"/>
  <c r="E446" i="26"/>
  <c r="E402" i="26"/>
  <c r="E354" i="26"/>
  <c r="E306" i="26"/>
  <c r="E450" i="26"/>
  <c r="E406" i="26"/>
  <c r="E362" i="26"/>
  <c r="E322" i="26"/>
  <c r="E278" i="26"/>
  <c r="E214" i="26"/>
  <c r="E150" i="26"/>
  <c r="E86" i="26"/>
  <c r="E22" i="26"/>
  <c r="E254" i="26"/>
  <c r="E190" i="26"/>
  <c r="E126" i="26"/>
  <c r="E62" i="26"/>
  <c r="E282" i="26"/>
  <c r="E218" i="26"/>
  <c r="E106" i="26"/>
  <c r="E274" i="26"/>
  <c r="E210" i="26"/>
  <c r="E146" i="26"/>
  <c r="E82" i="26"/>
  <c r="E154" i="26"/>
  <c r="E26" i="26"/>
  <c r="E23" i="26"/>
  <c r="E55" i="26"/>
  <c r="E87" i="26"/>
  <c r="E119" i="26"/>
  <c r="E151" i="26"/>
  <c r="E183" i="26"/>
  <c r="E215" i="26"/>
  <c r="E247" i="26"/>
  <c r="E279" i="26"/>
  <c r="E311" i="26"/>
  <c r="E343" i="26"/>
  <c r="E375" i="26"/>
  <c r="E407" i="26"/>
  <c r="E439" i="26"/>
  <c r="E24" i="26"/>
  <c r="E56" i="26"/>
  <c r="E88" i="26"/>
  <c r="E120" i="26"/>
  <c r="E152" i="26"/>
  <c r="E184" i="26"/>
  <c r="E216" i="26"/>
  <c r="E248" i="26"/>
  <c r="E280" i="26"/>
  <c r="E312" i="26"/>
  <c r="E344" i="26"/>
  <c r="E376" i="26"/>
  <c r="E408" i="26"/>
  <c r="E440" i="26"/>
  <c r="E33" i="26"/>
  <c r="E65" i="26"/>
  <c r="E97" i="26"/>
  <c r="E129" i="26"/>
  <c r="E161" i="26"/>
  <c r="E193" i="26"/>
  <c r="E225" i="26"/>
  <c r="E257" i="26"/>
  <c r="E289" i="26"/>
  <c r="E321" i="26"/>
  <c r="E353" i="26"/>
  <c r="E385" i="26"/>
  <c r="E417" i="26"/>
  <c r="E449" i="26"/>
  <c r="E410" i="26"/>
  <c r="E302" i="26"/>
  <c r="E422" i="26"/>
  <c r="E330" i="26"/>
  <c r="E382" i="26"/>
  <c r="E298" i="26"/>
  <c r="E182" i="26"/>
  <c r="E54" i="26"/>
  <c r="E222" i="26"/>
  <c r="E94" i="26"/>
  <c r="E250" i="26"/>
  <c r="E42" i="26"/>
  <c r="E178" i="26"/>
  <c r="E34" i="26"/>
  <c r="E27" i="26"/>
  <c r="E59" i="26"/>
  <c r="E91" i="26"/>
  <c r="E123" i="26"/>
  <c r="E155" i="26"/>
  <c r="E187" i="26"/>
  <c r="E219" i="26"/>
  <c r="E251" i="26"/>
  <c r="E283" i="26"/>
  <c r="E315" i="26"/>
  <c r="E347" i="26"/>
  <c r="E379" i="26"/>
  <c r="E411" i="26"/>
  <c r="E443" i="26"/>
  <c r="E28" i="26"/>
  <c r="E60" i="26"/>
  <c r="E92" i="26"/>
  <c r="E124" i="26"/>
  <c r="E156" i="26"/>
  <c r="E188" i="26"/>
  <c r="E220" i="26"/>
  <c r="E252" i="26"/>
  <c r="E284" i="26"/>
  <c r="E316" i="26"/>
  <c r="E348" i="26"/>
  <c r="E380" i="26"/>
  <c r="E412" i="26"/>
  <c r="E444" i="26"/>
  <c r="E37" i="26"/>
  <c r="E69" i="26"/>
  <c r="E101" i="26"/>
  <c r="E133" i="26"/>
  <c r="E165" i="26"/>
  <c r="E197" i="26"/>
  <c r="E229" i="26"/>
  <c r="E261" i="26"/>
  <c r="E293" i="26"/>
  <c r="E325" i="26"/>
  <c r="E357" i="26"/>
  <c r="E389" i="26"/>
  <c r="E421" i="26"/>
  <c r="E453" i="26"/>
  <c r="E370" i="26"/>
  <c r="E390" i="26"/>
  <c r="E294" i="26"/>
  <c r="E438" i="26"/>
  <c r="E350" i="26"/>
  <c r="E262" i="26"/>
  <c r="E134" i="26"/>
  <c r="E50" i="26"/>
  <c r="E174" i="26"/>
  <c r="E46" i="26"/>
  <c r="E186" i="26"/>
  <c r="E258" i="26"/>
  <c r="E130" i="26"/>
  <c r="E122" i="26"/>
  <c r="E83" i="24"/>
  <c r="E125" i="24"/>
  <c r="E360" i="24"/>
  <c r="E403" i="24"/>
  <c r="E223" i="24"/>
  <c r="E372" i="24"/>
  <c r="E98" i="24"/>
  <c r="E316" i="24"/>
  <c r="E337" i="24"/>
  <c r="E43" i="24"/>
  <c r="E64" i="24"/>
  <c r="E302" i="24"/>
  <c r="E270" i="24"/>
  <c r="E44" i="24"/>
  <c r="E65" i="24"/>
  <c r="E288" i="24"/>
  <c r="E25" i="24"/>
  <c r="E111" i="24"/>
  <c r="E246" i="24"/>
  <c r="E182" i="24"/>
  <c r="E12" i="24"/>
  <c r="E55" i="24"/>
  <c r="E269" i="24"/>
  <c r="E355" i="24"/>
  <c r="E339" i="24"/>
  <c r="E319" i="23"/>
  <c r="E33" i="23"/>
  <c r="E183" i="23"/>
  <c r="E16" i="23"/>
  <c r="E88" i="23"/>
  <c r="E65" i="23"/>
  <c r="E129" i="23"/>
  <c r="E224" i="23"/>
  <c r="E352" i="23"/>
  <c r="E106" i="23"/>
  <c r="E179" i="23"/>
  <c r="E307" i="23"/>
  <c r="E464" i="23"/>
  <c r="E83" i="23"/>
  <c r="E147" i="23"/>
  <c r="E260" i="23"/>
  <c r="E388" i="23"/>
  <c r="E165" i="23"/>
  <c r="E229" i="23"/>
  <c r="E293" i="23"/>
  <c r="E357" i="23"/>
  <c r="E421" i="23"/>
  <c r="E485" i="23"/>
  <c r="E549" i="23"/>
  <c r="E190" i="23"/>
  <c r="E254" i="23"/>
  <c r="E318" i="23"/>
  <c r="E382" i="23"/>
  <c r="E446" i="23"/>
  <c r="E510" i="23"/>
  <c r="E455" i="23"/>
  <c r="E519" i="23"/>
  <c r="E18" i="23"/>
  <c r="E194" i="26"/>
  <c r="E266" i="26"/>
  <c r="E238" i="26"/>
  <c r="E198" i="26"/>
  <c r="E394" i="26"/>
  <c r="E346" i="26"/>
  <c r="E426" i="26"/>
  <c r="E21" i="20"/>
  <c r="E149" i="20"/>
  <c r="E277" i="20"/>
  <c r="E405" i="20"/>
  <c r="E29" i="20"/>
  <c r="E157" i="20"/>
  <c r="E285" i="20"/>
  <c r="E413" i="20"/>
  <c r="E53" i="20"/>
  <c r="E181" i="20"/>
  <c r="E309" i="20"/>
  <c r="E437" i="20"/>
  <c r="E61" i="20"/>
  <c r="E189" i="20"/>
  <c r="E317" i="20"/>
  <c r="E445" i="20"/>
  <c r="E117" i="20"/>
  <c r="E373" i="20"/>
  <c r="E125" i="20"/>
  <c r="E381" i="20"/>
  <c r="E49" i="20"/>
  <c r="E113" i="20"/>
  <c r="E177" i="20"/>
  <c r="E241" i="20"/>
  <c r="E305" i="20"/>
  <c r="E369" i="20"/>
  <c r="E433" i="20"/>
  <c r="E476" i="20"/>
  <c r="E460" i="20"/>
  <c r="E444" i="20"/>
  <c r="E428" i="20"/>
  <c r="E412" i="20"/>
  <c r="E396" i="20"/>
  <c r="E380" i="20"/>
  <c r="E364" i="20"/>
  <c r="E348" i="20"/>
  <c r="E332" i="20"/>
  <c r="E316" i="20"/>
  <c r="E300" i="20"/>
  <c r="E284" i="20"/>
  <c r="E268" i="20"/>
  <c r="E252" i="20"/>
  <c r="E236" i="20"/>
  <c r="E220" i="20"/>
  <c r="E204" i="20"/>
  <c r="E188" i="20"/>
  <c r="E172" i="20"/>
  <c r="E156" i="20"/>
  <c r="E140" i="20"/>
  <c r="E124" i="20"/>
  <c r="E108" i="20"/>
  <c r="E92" i="20"/>
  <c r="E76" i="20"/>
  <c r="E60" i="20"/>
  <c r="E44" i="20"/>
  <c r="E28" i="20"/>
  <c r="E12" i="20"/>
  <c r="E463" i="20"/>
  <c r="E447" i="20"/>
  <c r="E431" i="20"/>
  <c r="E415" i="20"/>
  <c r="E399" i="20"/>
  <c r="E383" i="20"/>
  <c r="E367" i="20"/>
  <c r="E351" i="20"/>
  <c r="E335" i="20"/>
  <c r="E319" i="20"/>
  <c r="E303" i="20"/>
  <c r="E287" i="20"/>
  <c r="E271" i="20"/>
  <c r="E255" i="20"/>
  <c r="E239" i="20"/>
  <c r="E223" i="20"/>
  <c r="E207" i="20"/>
  <c r="E191" i="20"/>
  <c r="E175" i="20"/>
  <c r="E159" i="20"/>
  <c r="E143" i="20"/>
  <c r="E127" i="20"/>
  <c r="E111" i="20"/>
  <c r="E95" i="20"/>
  <c r="E79" i="20"/>
  <c r="E63" i="20"/>
  <c r="E47" i="20"/>
  <c r="E31" i="20"/>
  <c r="E471" i="20"/>
  <c r="E454" i="20"/>
  <c r="E438" i="20"/>
  <c r="E422" i="20"/>
  <c r="E406" i="20"/>
  <c r="E390" i="20"/>
  <c r="E374" i="20"/>
  <c r="E358" i="20"/>
  <c r="E342" i="20"/>
  <c r="E326" i="20"/>
  <c r="E310" i="20"/>
  <c r="E294" i="20"/>
  <c r="E278" i="20"/>
  <c r="E262" i="20"/>
  <c r="E246" i="20"/>
  <c r="E230" i="20"/>
  <c r="E214" i="20"/>
  <c r="E198" i="20"/>
  <c r="E182" i="20"/>
  <c r="E166" i="20"/>
  <c r="E150" i="20"/>
  <c r="E134" i="20"/>
  <c r="E118" i="20"/>
  <c r="E102" i="20"/>
  <c r="E86" i="20"/>
  <c r="E70" i="20"/>
  <c r="E54" i="20"/>
  <c r="E38" i="20"/>
  <c r="E22" i="20"/>
  <c r="E15" i="20"/>
  <c r="E73" i="20"/>
  <c r="E137" i="20"/>
  <c r="E201" i="20"/>
  <c r="E265" i="20"/>
  <c r="E329" i="20"/>
  <c r="E393" i="20"/>
  <c r="E457" i="20"/>
  <c r="E213" i="20"/>
  <c r="E469" i="20"/>
  <c r="E221" i="20"/>
  <c r="E11" i="20"/>
  <c r="E65" i="20"/>
  <c r="E129" i="20"/>
  <c r="E193" i="20"/>
  <c r="E257" i="20"/>
  <c r="E321" i="20"/>
  <c r="E385" i="20"/>
  <c r="E449" i="20"/>
  <c r="E472" i="20"/>
  <c r="E478" i="20"/>
  <c r="E475" i="20"/>
  <c r="E456" i="20"/>
  <c r="E440" i="20"/>
  <c r="E424" i="20"/>
  <c r="E408" i="20"/>
  <c r="E392" i="20"/>
  <c r="E376" i="20"/>
  <c r="E360" i="20"/>
  <c r="E344" i="20"/>
  <c r="E328" i="20"/>
  <c r="E312" i="20"/>
  <c r="E296" i="20"/>
  <c r="E280" i="20"/>
  <c r="E264" i="20"/>
  <c r="E248" i="20"/>
  <c r="E232" i="20"/>
  <c r="E216" i="20"/>
  <c r="E200" i="20"/>
  <c r="E184" i="20"/>
  <c r="E168" i="20"/>
  <c r="E152" i="20"/>
  <c r="E136" i="20"/>
  <c r="E120" i="20"/>
  <c r="E104" i="20"/>
  <c r="E88" i="20"/>
  <c r="E72" i="20"/>
  <c r="E56" i="20"/>
  <c r="E40" i="20"/>
  <c r="E24" i="20"/>
  <c r="E459" i="20"/>
  <c r="E443" i="20"/>
  <c r="E427" i="20"/>
  <c r="E411" i="20"/>
  <c r="E395" i="20"/>
  <c r="E379" i="20"/>
  <c r="E363" i="20"/>
  <c r="E347" i="20"/>
  <c r="E331" i="20"/>
  <c r="E315" i="20"/>
  <c r="E299" i="20"/>
  <c r="E283" i="20"/>
  <c r="E267" i="20"/>
  <c r="E251" i="20"/>
  <c r="E235" i="20"/>
  <c r="E219" i="20"/>
  <c r="E203" i="20"/>
  <c r="E187" i="20"/>
  <c r="E171" i="20"/>
  <c r="E155" i="20"/>
  <c r="E139" i="20"/>
  <c r="E123" i="20"/>
  <c r="E107" i="20"/>
  <c r="E91" i="20"/>
  <c r="E75" i="20"/>
  <c r="E59" i="20"/>
  <c r="E43" i="20"/>
  <c r="E27" i="20"/>
  <c r="E466" i="20"/>
  <c r="E450" i="20"/>
  <c r="E434" i="20"/>
  <c r="E418" i="20"/>
  <c r="E402" i="20"/>
  <c r="E386" i="20"/>
  <c r="E370" i="20"/>
  <c r="E354" i="20"/>
  <c r="E338" i="20"/>
  <c r="E322" i="20"/>
  <c r="E306" i="20"/>
  <c r="E290" i="20"/>
  <c r="E274" i="20"/>
  <c r="E258" i="20"/>
  <c r="E242" i="20"/>
  <c r="E226" i="20"/>
  <c r="E210" i="20"/>
  <c r="E194" i="20"/>
  <c r="E178" i="20"/>
  <c r="E162" i="20"/>
  <c r="E146" i="20"/>
  <c r="E130" i="20"/>
  <c r="E114" i="20"/>
  <c r="E98" i="20"/>
  <c r="E82" i="20"/>
  <c r="E66" i="20"/>
  <c r="E50" i="20"/>
  <c r="E34" i="20"/>
  <c r="E18" i="20"/>
  <c r="E25" i="20"/>
  <c r="E89" i="20"/>
  <c r="E153" i="20"/>
  <c r="E217" i="20"/>
  <c r="E281" i="20"/>
  <c r="E345" i="20"/>
  <c r="E409" i="20"/>
  <c r="E477" i="20"/>
  <c r="E37" i="21"/>
  <c r="E9" i="21"/>
  <c r="E73" i="21"/>
  <c r="E29" i="21"/>
  <c r="E93" i="21"/>
  <c r="E49" i="21"/>
  <c r="E109" i="21"/>
  <c r="E163" i="21"/>
  <c r="E227" i="21"/>
  <c r="E291" i="21"/>
  <c r="E355" i="21"/>
  <c r="E69" i="21"/>
  <c r="E25" i="21"/>
  <c r="E89" i="21"/>
  <c r="E45" i="21"/>
  <c r="E53" i="21"/>
  <c r="E65" i="21"/>
  <c r="E115" i="21"/>
  <c r="E179" i="21"/>
  <c r="E243" i="21"/>
  <c r="E307" i="21"/>
  <c r="E371" i="21"/>
  <c r="E18" i="21"/>
  <c r="E34" i="21"/>
  <c r="E50" i="21"/>
  <c r="E66" i="21"/>
  <c r="E82" i="21"/>
  <c r="E98" i="21"/>
  <c r="E119" i="21"/>
  <c r="E183" i="21"/>
  <c r="E247" i="21"/>
  <c r="E311" i="21"/>
  <c r="E31" i="21"/>
  <c r="E67" i="21"/>
  <c r="E103" i="21"/>
  <c r="E235" i="21"/>
  <c r="E363" i="21"/>
  <c r="E101" i="21"/>
  <c r="E13" i="21"/>
  <c r="E33" i="21"/>
  <c r="E147" i="21"/>
  <c r="E275" i="21"/>
  <c r="E10" i="21"/>
  <c r="E30" i="21"/>
  <c r="E54" i="21"/>
  <c r="E74" i="21"/>
  <c r="E94" i="21"/>
  <c r="E135" i="21"/>
  <c r="E215" i="21"/>
  <c r="E295" i="21"/>
  <c r="E19" i="21"/>
  <c r="E75" i="21"/>
  <c r="E155" i="21"/>
  <c r="E331" i="21"/>
  <c r="E362" i="21"/>
  <c r="E346" i="21"/>
  <c r="E330" i="21"/>
  <c r="E314" i="21"/>
  <c r="E298" i="21"/>
  <c r="E282" i="21"/>
  <c r="E266" i="21"/>
  <c r="E250" i="21"/>
  <c r="E234" i="21"/>
  <c r="E218" i="21"/>
  <c r="E202" i="21"/>
  <c r="E186" i="21"/>
  <c r="E170" i="21"/>
  <c r="E154" i="21"/>
  <c r="E138" i="21"/>
  <c r="E122" i="21"/>
  <c r="E369" i="21"/>
  <c r="E353" i="21"/>
  <c r="E337" i="21"/>
  <c r="E321" i="21"/>
  <c r="E305" i="21"/>
  <c r="E289" i="21"/>
  <c r="E273" i="21"/>
  <c r="E257" i="21"/>
  <c r="E241" i="21"/>
  <c r="E225" i="21"/>
  <c r="E209" i="21"/>
  <c r="E193" i="21"/>
  <c r="E177" i="21"/>
  <c r="E161" i="21"/>
  <c r="E145" i="21"/>
  <c r="E129" i="21"/>
  <c r="E113" i="21"/>
  <c r="E360" i="21"/>
  <c r="E344" i="21"/>
  <c r="E328" i="21"/>
  <c r="E312" i="21"/>
  <c r="E296" i="21"/>
  <c r="E280" i="21"/>
  <c r="E264" i="21"/>
  <c r="E248" i="21"/>
  <c r="E232" i="21"/>
  <c r="E216" i="21"/>
  <c r="E200" i="21"/>
  <c r="E184" i="21"/>
  <c r="E168" i="21"/>
  <c r="E152" i="21"/>
  <c r="E136" i="21"/>
  <c r="E120" i="21"/>
  <c r="E23" i="21"/>
  <c r="E51" i="21"/>
  <c r="E79" i="21"/>
  <c r="E107" i="21"/>
  <c r="E187" i="21"/>
  <c r="E299" i="21"/>
  <c r="E20" i="21"/>
  <c r="E36" i="21"/>
  <c r="E52" i="21"/>
  <c r="E68" i="21"/>
  <c r="E84" i="21"/>
  <c r="E100" i="21"/>
  <c r="E127" i="21"/>
  <c r="E191" i="21"/>
  <c r="E255" i="21"/>
  <c r="E319" i="21"/>
  <c r="E41" i="21"/>
  <c r="E61" i="21"/>
  <c r="E81" i="21"/>
  <c r="E195" i="21"/>
  <c r="E323" i="21"/>
  <c r="E14" i="21"/>
  <c r="E38" i="21"/>
  <c r="E58" i="21"/>
  <c r="E78" i="21"/>
  <c r="E102" i="21"/>
  <c r="E151" i="21"/>
  <c r="E231" i="21"/>
  <c r="E327" i="21"/>
  <c r="E39" i="21"/>
  <c r="E83" i="21"/>
  <c r="E203" i="21"/>
  <c r="E374" i="21"/>
  <c r="E358" i="21"/>
  <c r="E342" i="21"/>
  <c r="E326" i="21"/>
  <c r="E310" i="21"/>
  <c r="E294" i="21"/>
  <c r="E278" i="21"/>
  <c r="E262" i="21"/>
  <c r="E246" i="21"/>
  <c r="E230" i="21"/>
  <c r="E214" i="21"/>
  <c r="E198" i="21"/>
  <c r="E182" i="21"/>
  <c r="E166" i="21"/>
  <c r="E150" i="21"/>
  <c r="E134" i="21"/>
  <c r="E118" i="21"/>
  <c r="E365" i="21"/>
  <c r="E349" i="21"/>
  <c r="E333" i="21"/>
  <c r="E317" i="21"/>
  <c r="E301" i="21"/>
  <c r="E285" i="21"/>
  <c r="E269" i="21"/>
  <c r="E253" i="21"/>
  <c r="E237" i="21"/>
  <c r="E221" i="21"/>
  <c r="E205" i="21"/>
  <c r="E189" i="21"/>
  <c r="E173" i="21"/>
  <c r="E157" i="21"/>
  <c r="E141" i="21"/>
  <c r="E125" i="21"/>
  <c r="E372" i="21"/>
  <c r="E356" i="21"/>
  <c r="E340" i="21"/>
  <c r="E324" i="21"/>
  <c r="E308" i="21"/>
  <c r="E292" i="21"/>
  <c r="E276" i="21"/>
  <c r="E260" i="21"/>
  <c r="E244" i="21"/>
  <c r="E228" i="21"/>
  <c r="E212" i="21"/>
  <c r="E196" i="21"/>
  <c r="E180" i="21"/>
  <c r="E164" i="21"/>
  <c r="E148" i="21"/>
  <c r="E132" i="21"/>
  <c r="E116" i="21"/>
  <c r="E27" i="21"/>
  <c r="E55" i="21"/>
  <c r="E87" i="21"/>
  <c r="E111" i="21"/>
  <c r="E219" i="21"/>
  <c r="E347" i="21"/>
  <c r="E24" i="21"/>
  <c r="E40" i="21"/>
  <c r="E56" i="21"/>
  <c r="E72" i="21"/>
  <c r="E88" i="21"/>
  <c r="E104" i="21"/>
  <c r="E143" i="21"/>
  <c r="E207" i="21"/>
  <c r="E271" i="21"/>
  <c r="E335" i="21"/>
  <c r="E38" i="22"/>
  <c r="E102" i="22"/>
  <c r="E166" i="22"/>
  <c r="E239" i="22"/>
  <c r="E382" i="22"/>
  <c r="E42" i="22"/>
  <c r="E106" i="22"/>
  <c r="E170" i="22"/>
  <c r="E247" i="22"/>
  <c r="E398" i="22"/>
  <c r="E593" i="22"/>
  <c r="E577" i="22"/>
  <c r="E561" i="22"/>
  <c r="E545" i="22"/>
  <c r="E529" i="22"/>
  <c r="E513" i="22"/>
  <c r="E497" i="22"/>
  <c r="E481" i="22"/>
  <c r="E465" i="22"/>
  <c r="E449" i="22"/>
  <c r="E433" i="22"/>
  <c r="E417" i="22"/>
  <c r="E401" i="22"/>
  <c r="E385" i="22"/>
  <c r="E369" i="22"/>
  <c r="E600" i="22"/>
  <c r="E584" i="22"/>
  <c r="E568" i="22"/>
  <c r="E552" i="22"/>
  <c r="E536" i="22"/>
  <c r="E520" i="22"/>
  <c r="E504" i="22"/>
  <c r="E488" i="22"/>
  <c r="E472" i="22"/>
  <c r="E456" i="22"/>
  <c r="E440" i="22"/>
  <c r="E424" i="22"/>
  <c r="E408" i="22"/>
  <c r="E392" i="22"/>
  <c r="E376" i="22"/>
  <c r="E360" i="22"/>
  <c r="E587" i="22"/>
  <c r="E555" i="22"/>
  <c r="E523" i="22"/>
  <c r="E491" i="22"/>
  <c r="E459" i="22"/>
  <c r="E427" i="22"/>
  <c r="E395" i="22"/>
  <c r="E363" i="22"/>
  <c r="E342" i="22"/>
  <c r="E326" i="22"/>
  <c r="E310" i="22"/>
  <c r="E294" i="22"/>
  <c r="E278" i="22"/>
  <c r="E262" i="22"/>
  <c r="E246" i="22"/>
  <c r="E230" i="22"/>
  <c r="E578" i="22"/>
  <c r="E546" i="22"/>
  <c r="E514" i="22"/>
  <c r="E482" i="22"/>
  <c r="E450" i="22"/>
  <c r="E418" i="22"/>
  <c r="E386" i="22"/>
  <c r="E355" i="22"/>
  <c r="E337" i="22"/>
  <c r="E321" i="22"/>
  <c r="E305" i="22"/>
  <c r="E289" i="22"/>
  <c r="E273" i="22"/>
  <c r="E257" i="22"/>
  <c r="E241" i="22"/>
  <c r="E225" i="22"/>
  <c r="E209" i="22"/>
  <c r="E193" i="22"/>
  <c r="E177" i="22"/>
  <c r="E161" i="22"/>
  <c r="E145" i="22"/>
  <c r="E129" i="22"/>
  <c r="E113" i="22"/>
  <c r="E97" i="22"/>
  <c r="E81" i="22"/>
  <c r="E65" i="22"/>
  <c r="E49" i="22"/>
  <c r="E33" i="22"/>
  <c r="E17" i="22"/>
  <c r="E575" i="22"/>
  <c r="E543" i="22"/>
  <c r="E511" i="22"/>
  <c r="E479" i="22"/>
  <c r="E447" i="22"/>
  <c r="E415" i="22"/>
  <c r="E383" i="22"/>
  <c r="E354" i="22"/>
  <c r="E336" i="22"/>
  <c r="E320" i="22"/>
  <c r="E304" i="22"/>
  <c r="E288" i="22"/>
  <c r="E272" i="22"/>
  <c r="E256" i="22"/>
  <c r="E240" i="22"/>
  <c r="E224" i="22"/>
  <c r="E208" i="22"/>
  <c r="E192" i="22"/>
  <c r="E176" i="22"/>
  <c r="E160" i="22"/>
  <c r="E144" i="22"/>
  <c r="E128" i="22"/>
  <c r="E112" i="22"/>
  <c r="E96" i="22"/>
  <c r="E80" i="22"/>
  <c r="E64" i="22"/>
  <c r="E48" i="22"/>
  <c r="E32" i="22"/>
  <c r="E16" i="22"/>
  <c r="E35" i="22"/>
  <c r="E67" i="22"/>
  <c r="E99" i="22"/>
  <c r="E131" i="22"/>
  <c r="E163" i="22"/>
  <c r="E195" i="22"/>
  <c r="E235" i="22"/>
  <c r="E299" i="22"/>
  <c r="E374" i="22"/>
  <c r="E502" i="22"/>
  <c r="E15" i="22"/>
  <c r="E47" i="22"/>
  <c r="E79" i="22"/>
  <c r="E111" i="22"/>
  <c r="E143" i="22"/>
  <c r="E175" i="22"/>
  <c r="E207" i="22"/>
  <c r="E259" i="22"/>
  <c r="E323" i="22"/>
  <c r="E422" i="22"/>
  <c r="E550" i="22"/>
  <c r="E54" i="22"/>
  <c r="E118" i="22"/>
  <c r="E182" i="22"/>
  <c r="E271" i="22"/>
  <c r="E446" i="22"/>
  <c r="E58" i="22"/>
  <c r="E122" i="22"/>
  <c r="E186" i="22"/>
  <c r="E279" i="22"/>
  <c r="E462" i="22"/>
  <c r="E589" i="22"/>
  <c r="E573" i="22"/>
  <c r="E557" i="22"/>
  <c r="E541" i="22"/>
  <c r="E525" i="22"/>
  <c r="E509" i="22"/>
  <c r="E493" i="22"/>
  <c r="E477" i="22"/>
  <c r="E461" i="22"/>
  <c r="E445" i="22"/>
  <c r="E429" i="22"/>
  <c r="E413" i="22"/>
  <c r="E397" i="22"/>
  <c r="E381" i="22"/>
  <c r="E365" i="22"/>
  <c r="E596" i="22"/>
  <c r="E580" i="22"/>
  <c r="E564" i="22"/>
  <c r="E548" i="22"/>
  <c r="E532" i="22"/>
  <c r="E516" i="22"/>
  <c r="E500" i="22"/>
  <c r="E484" i="22"/>
  <c r="E468" i="22"/>
  <c r="E452" i="22"/>
  <c r="E436" i="22"/>
  <c r="E420" i="22"/>
  <c r="E404" i="22"/>
  <c r="E388" i="22"/>
  <c r="E372" i="22"/>
  <c r="E356" i="22"/>
  <c r="E579" i="22"/>
  <c r="E547" i="22"/>
  <c r="E515" i="22"/>
  <c r="E483" i="22"/>
  <c r="E451" i="22"/>
  <c r="E419" i="22"/>
  <c r="E387" i="22"/>
  <c r="E357" i="22"/>
  <c r="E338" i="22"/>
  <c r="E322" i="22"/>
  <c r="E306" i="22"/>
  <c r="E290" i="22"/>
  <c r="E274" i="22"/>
  <c r="E258" i="22"/>
  <c r="E242" i="22"/>
  <c r="E226" i="22"/>
  <c r="E602" i="22"/>
  <c r="E570" i="22"/>
  <c r="E538" i="22"/>
  <c r="E506" i="22"/>
  <c r="E474" i="22"/>
  <c r="E442" i="22"/>
  <c r="E410" i="22"/>
  <c r="E378" i="22"/>
  <c r="E350" i="22"/>
  <c r="E333" i="22"/>
  <c r="E317" i="22"/>
  <c r="E301" i="22"/>
  <c r="E285" i="22"/>
  <c r="E269" i="22"/>
  <c r="E253" i="22"/>
  <c r="E237" i="22"/>
  <c r="E221" i="22"/>
  <c r="E205" i="22"/>
  <c r="E189" i="22"/>
  <c r="E173" i="22"/>
  <c r="E157" i="22"/>
  <c r="E141" i="22"/>
  <c r="E125" i="22"/>
  <c r="E109" i="22"/>
  <c r="E93" i="22"/>
  <c r="E77" i="22"/>
  <c r="E61" i="22"/>
  <c r="E45" i="22"/>
  <c r="E29" i="22"/>
  <c r="E13" i="22"/>
  <c r="E599" i="22"/>
  <c r="E567" i="22"/>
  <c r="E535" i="22"/>
  <c r="E503" i="22"/>
  <c r="E471" i="22"/>
  <c r="E439" i="22"/>
  <c r="E407" i="22"/>
  <c r="E375" i="22"/>
  <c r="E349" i="22"/>
  <c r="E332" i="22"/>
  <c r="E316" i="22"/>
  <c r="E300" i="22"/>
  <c r="E284" i="22"/>
  <c r="E268" i="22"/>
  <c r="E252" i="22"/>
  <c r="E236" i="22"/>
  <c r="E220" i="22"/>
  <c r="E204" i="22"/>
  <c r="E188" i="22"/>
  <c r="E172" i="22"/>
  <c r="E156" i="22"/>
  <c r="E140" i="22"/>
  <c r="E124" i="22"/>
  <c r="E108" i="22"/>
  <c r="E92" i="22"/>
  <c r="E76" i="22"/>
  <c r="E60" i="22"/>
  <c r="E44" i="22"/>
  <c r="E28" i="22"/>
  <c r="E12" i="22"/>
  <c r="E43" i="22"/>
  <c r="E75" i="22"/>
  <c r="E107" i="22"/>
  <c r="E139" i="22"/>
  <c r="E171" i="22"/>
  <c r="E203" i="22"/>
  <c r="E251" i="22"/>
  <c r="E315" i="22"/>
  <c r="E406" i="22"/>
  <c r="E534" i="22"/>
  <c r="E23" i="22"/>
  <c r="E55" i="22"/>
  <c r="E87" i="22"/>
  <c r="E119" i="22"/>
  <c r="E151" i="22"/>
  <c r="E183" i="22"/>
  <c r="E215" i="22"/>
  <c r="E275" i="22"/>
  <c r="E339" i="22"/>
  <c r="E454" i="22"/>
  <c r="E582" i="22"/>
  <c r="E86" i="22"/>
  <c r="E214" i="22"/>
  <c r="E574" i="22"/>
  <c r="E26" i="22"/>
  <c r="E154" i="22"/>
  <c r="E343" i="22"/>
  <c r="E581" i="22"/>
  <c r="E549" i="22"/>
  <c r="E517" i="22"/>
  <c r="E485" i="22"/>
  <c r="E453" i="22"/>
  <c r="E421" i="22"/>
  <c r="E389" i="22"/>
  <c r="E588" i="22"/>
  <c r="E556" i="22"/>
  <c r="E524" i="22"/>
  <c r="E492" i="22"/>
  <c r="E460" i="22"/>
  <c r="E428" i="22"/>
  <c r="E396" i="22"/>
  <c r="E364" i="22"/>
  <c r="E563" i="22"/>
  <c r="E499" i="22"/>
  <c r="E435" i="22"/>
  <c r="E371" i="22"/>
  <c r="E330" i="22"/>
  <c r="E298" i="22"/>
  <c r="E266" i="22"/>
  <c r="E234" i="22"/>
  <c r="E554" i="22"/>
  <c r="E490" i="22"/>
  <c r="E426" i="22"/>
  <c r="E362" i="22"/>
  <c r="E325" i="22"/>
  <c r="E293" i="22"/>
  <c r="E261" i="22"/>
  <c r="E229" i="22"/>
  <c r="E197" i="22"/>
  <c r="E165" i="22"/>
  <c r="E133" i="22"/>
  <c r="E101" i="22"/>
  <c r="E69" i="22"/>
  <c r="E37" i="22"/>
  <c r="E583" i="22"/>
  <c r="E519" i="22"/>
  <c r="E455" i="22"/>
  <c r="E391" i="22"/>
  <c r="E340" i="22"/>
  <c r="E308" i="22"/>
  <c r="E276" i="22"/>
  <c r="E244" i="22"/>
  <c r="E212" i="22"/>
  <c r="E180" i="22"/>
  <c r="E148" i="22"/>
  <c r="E116" i="22"/>
  <c r="E84" i="22"/>
  <c r="E52" i="22"/>
  <c r="E20" i="22"/>
  <c r="E59" i="22"/>
  <c r="E123" i="22"/>
  <c r="E187" i="22"/>
  <c r="E283" i="22"/>
  <c r="E470" i="22"/>
  <c r="E39" i="22"/>
  <c r="E103" i="22"/>
  <c r="E167" i="22"/>
  <c r="E243" i="22"/>
  <c r="E390" i="22"/>
  <c r="E134" i="22"/>
  <c r="E303" i="22"/>
  <c r="E74" i="22"/>
  <c r="E202" i="22"/>
  <c r="E526" i="22"/>
  <c r="E601" i="22"/>
  <c r="E569" i="22"/>
  <c r="E537" i="22"/>
  <c r="E505" i="22"/>
  <c r="E473" i="22"/>
  <c r="E441" i="22"/>
  <c r="E409" i="22"/>
  <c r="E377" i="22"/>
  <c r="E576" i="22"/>
  <c r="E544" i="22"/>
  <c r="E512" i="22"/>
  <c r="E480" i="22"/>
  <c r="E448" i="22"/>
  <c r="E416" i="22"/>
  <c r="E384" i="22"/>
  <c r="E352" i="22"/>
  <c r="E539" i="22"/>
  <c r="E475" i="22"/>
  <c r="E411" i="22"/>
  <c r="E351" i="22"/>
  <c r="E318" i="22"/>
  <c r="E286" i="22"/>
  <c r="E254" i="22"/>
  <c r="E222" i="22"/>
  <c r="E594" i="22"/>
  <c r="E530" i="22"/>
  <c r="E466" i="22"/>
  <c r="E402" i="22"/>
  <c r="E345" i="22"/>
  <c r="E313" i="22"/>
  <c r="E281" i="22"/>
  <c r="E249" i="22"/>
  <c r="E217" i="22"/>
  <c r="E185" i="22"/>
  <c r="E153" i="22"/>
  <c r="E121" i="22"/>
  <c r="E89" i="22"/>
  <c r="E57" i="22"/>
  <c r="E25" i="22"/>
  <c r="E559" i="22"/>
  <c r="E495" i="22"/>
  <c r="E431" i="22"/>
  <c r="E367" i="22"/>
  <c r="E328" i="22"/>
  <c r="E296" i="22"/>
  <c r="E264" i="22"/>
  <c r="E232" i="22"/>
  <c r="E200" i="22"/>
  <c r="E168" i="22"/>
  <c r="E136" i="22"/>
  <c r="E104" i="22"/>
  <c r="E72" i="22"/>
  <c r="E40" i="22"/>
  <c r="E19" i="22"/>
  <c r="E83" i="22"/>
  <c r="E147" i="22"/>
  <c r="E211" i="22"/>
  <c r="E331" i="22"/>
  <c r="E566" i="22"/>
  <c r="E63" i="22"/>
  <c r="E127" i="22"/>
  <c r="E191" i="22"/>
  <c r="E291" i="22"/>
  <c r="E486" i="22"/>
  <c r="E431" i="19"/>
  <c r="E415" i="19"/>
  <c r="E399" i="19"/>
  <c r="E383" i="19"/>
  <c r="E367" i="19"/>
  <c r="E351" i="19"/>
  <c r="E331" i="19"/>
  <c r="E309" i="19"/>
  <c r="E288" i="19"/>
  <c r="E267" i="19"/>
  <c r="E245" i="19"/>
  <c r="E224" i="19"/>
  <c r="E203" i="19"/>
  <c r="E181" i="19"/>
  <c r="E160" i="19"/>
  <c r="E139" i="19"/>
  <c r="E117" i="19"/>
  <c r="E96" i="19"/>
  <c r="E75" i="19"/>
  <c r="E48" i="19"/>
  <c r="E16" i="19"/>
  <c r="E329" i="19"/>
  <c r="E308" i="19"/>
  <c r="E287" i="19"/>
  <c r="E265" i="19"/>
  <c r="E244" i="19"/>
  <c r="E223" i="19"/>
  <c r="E201" i="19"/>
  <c r="E180" i="19"/>
  <c r="E159" i="19"/>
  <c r="E137" i="19"/>
  <c r="E116" i="19"/>
  <c r="E95" i="19"/>
  <c r="E73" i="19"/>
  <c r="E47" i="19"/>
  <c r="E15" i="19"/>
  <c r="E334" i="19"/>
  <c r="E318" i="19"/>
  <c r="E302" i="19"/>
  <c r="E286" i="19"/>
  <c r="E270" i="19"/>
  <c r="E254" i="19"/>
  <c r="E238" i="19"/>
  <c r="E222" i="19"/>
  <c r="E206" i="19"/>
  <c r="E190" i="19"/>
  <c r="E174" i="19"/>
  <c r="E158" i="19"/>
  <c r="E142" i="19"/>
  <c r="E126" i="19"/>
  <c r="E110" i="19"/>
  <c r="E94" i="19"/>
  <c r="E78" i="19"/>
  <c r="E62" i="19"/>
  <c r="E46" i="19"/>
  <c r="E30" i="19"/>
  <c r="E14" i="19"/>
  <c r="E53" i="19"/>
  <c r="E37" i="19"/>
  <c r="E21" i="19"/>
  <c r="E427" i="19"/>
  <c r="E411" i="19"/>
  <c r="E395" i="19"/>
  <c r="E379" i="19"/>
  <c r="E363" i="19"/>
  <c r="E347" i="19"/>
  <c r="E325" i="19"/>
  <c r="E304" i="19"/>
  <c r="E283" i="19"/>
  <c r="E261" i="19"/>
  <c r="E240" i="19"/>
  <c r="E219" i="19"/>
  <c r="E197" i="19"/>
  <c r="E176" i="19"/>
  <c r="E155" i="19"/>
  <c r="E133" i="19"/>
  <c r="E112" i="19"/>
  <c r="E91" i="19"/>
  <c r="E69" i="19"/>
  <c r="E40" i="19"/>
  <c r="E345" i="19"/>
  <c r="E324" i="19"/>
  <c r="E303" i="19"/>
  <c r="E281" i="19"/>
  <c r="E260" i="19"/>
  <c r="E239" i="19"/>
  <c r="E217" i="19"/>
  <c r="E196" i="19"/>
  <c r="E175" i="19"/>
  <c r="E153" i="19"/>
  <c r="E132" i="19"/>
  <c r="E111" i="19"/>
  <c r="E89" i="19"/>
  <c r="E68" i="19"/>
  <c r="E39" i="19"/>
  <c r="E346" i="19"/>
  <c r="E330" i="19"/>
  <c r="E314" i="19"/>
  <c r="E298" i="19"/>
  <c r="E282" i="19"/>
  <c r="E266" i="19"/>
  <c r="E250" i="19"/>
  <c r="E234" i="19"/>
  <c r="E218" i="19"/>
  <c r="E202" i="19"/>
  <c r="E186" i="19"/>
  <c r="E170" i="19"/>
  <c r="E154" i="19"/>
  <c r="E138" i="19"/>
  <c r="E122" i="19"/>
  <c r="E106" i="19"/>
  <c r="E90" i="19"/>
  <c r="E74" i="19"/>
  <c r="E58" i="19"/>
  <c r="E42" i="19"/>
  <c r="E26" i="19"/>
  <c r="E10" i="19"/>
  <c r="E49" i="19"/>
  <c r="E33" i="19"/>
  <c r="E17" i="19"/>
  <c r="E403" i="19"/>
  <c r="E371" i="19"/>
  <c r="E336" i="19"/>
  <c r="E293" i="19"/>
  <c r="E251" i="19"/>
  <c r="E208" i="19"/>
  <c r="E165" i="19"/>
  <c r="E123" i="19"/>
  <c r="E80" i="19"/>
  <c r="E24" i="19"/>
  <c r="E313" i="19"/>
  <c r="E271" i="19"/>
  <c r="E228" i="19"/>
  <c r="E185" i="19"/>
  <c r="E143" i="19"/>
  <c r="E100" i="19"/>
  <c r="E55" i="19"/>
  <c r="E338" i="19"/>
  <c r="E306" i="19"/>
  <c r="E274" i="19"/>
  <c r="E242" i="19"/>
  <c r="E210" i="19"/>
  <c r="E178" i="19"/>
  <c r="E146" i="19"/>
  <c r="E114" i="19"/>
  <c r="E82" i="19"/>
  <c r="E50" i="19"/>
  <c r="E18" i="19"/>
  <c r="E41" i="19"/>
  <c r="E423" i="19"/>
  <c r="E391" i="19"/>
  <c r="E359" i="19"/>
  <c r="E320" i="19"/>
  <c r="E277" i="19"/>
  <c r="E235" i="19"/>
  <c r="E192" i="19"/>
  <c r="E149" i="19"/>
  <c r="E107" i="19"/>
  <c r="E64" i="19"/>
  <c r="E340" i="19"/>
  <c r="E297" i="19"/>
  <c r="E255" i="19"/>
  <c r="E212" i="19"/>
  <c r="E169" i="19"/>
  <c r="E127" i="19"/>
  <c r="E84" i="19"/>
  <c r="E31" i="19"/>
  <c r="E326" i="19"/>
  <c r="E294" i="19"/>
  <c r="E262" i="19"/>
  <c r="E230" i="19"/>
  <c r="E198" i="19"/>
  <c r="E166" i="19"/>
  <c r="E134" i="19"/>
  <c r="E102" i="19"/>
  <c r="E70" i="19"/>
  <c r="E38" i="19"/>
  <c r="E61" i="19"/>
  <c r="E29" i="19"/>
  <c r="E177" i="24"/>
  <c r="E92" i="24"/>
  <c r="E26" i="24"/>
  <c r="E90" i="24"/>
  <c r="E319" i="24"/>
  <c r="E233" i="24"/>
  <c r="E405" i="26"/>
  <c r="E341" i="26"/>
  <c r="E277" i="26"/>
  <c r="E213" i="26"/>
  <c r="E149" i="26"/>
  <c r="E85" i="26"/>
  <c r="E21" i="26"/>
  <c r="E428" i="26"/>
  <c r="E364" i="26"/>
  <c r="E300" i="26"/>
  <c r="E236" i="26"/>
  <c r="E172" i="26"/>
  <c r="E108" i="26"/>
  <c r="E44" i="26"/>
  <c r="E395" i="26"/>
  <c r="E331" i="26"/>
  <c r="E267" i="26"/>
  <c r="E203" i="26"/>
  <c r="E139" i="26"/>
  <c r="E75" i="26"/>
  <c r="E11" i="26"/>
  <c r="E539" i="17"/>
  <c r="E440" i="23"/>
  <c r="E420" i="30"/>
  <c r="E245" i="30"/>
  <c r="E197" i="30"/>
  <c r="E149" i="30"/>
  <c r="E97" i="30"/>
  <c r="E53" i="30"/>
  <c r="E340" i="30"/>
  <c r="E225" i="30"/>
  <c r="E181" i="30"/>
  <c r="E133" i="30"/>
  <c r="E89" i="30"/>
  <c r="E33" i="30"/>
  <c r="E404" i="30"/>
  <c r="E241" i="30"/>
  <c r="E189" i="30"/>
  <c r="E141" i="30"/>
  <c r="E93" i="30"/>
  <c r="E49" i="30"/>
  <c r="E10" i="30"/>
  <c r="E26" i="30"/>
  <c r="E42" i="30"/>
  <c r="E58" i="30"/>
  <c r="E74" i="30"/>
  <c r="E90" i="30"/>
  <c r="E106" i="30"/>
  <c r="E122" i="30"/>
  <c r="E138" i="30"/>
  <c r="E154" i="30"/>
  <c r="E170" i="30"/>
  <c r="E186" i="30"/>
  <c r="E202" i="30"/>
  <c r="E218" i="30"/>
  <c r="E372" i="30"/>
  <c r="E233" i="30"/>
  <c r="E185" i="30"/>
  <c r="E137" i="30"/>
  <c r="E85" i="30"/>
  <c r="E41" i="30"/>
  <c r="E292" i="30"/>
  <c r="E217" i="30"/>
  <c r="E169" i="30"/>
  <c r="E121" i="30"/>
  <c r="E77" i="30"/>
  <c r="E21" i="30"/>
  <c r="E356" i="30"/>
  <c r="E229" i="30"/>
  <c r="E177" i="30"/>
  <c r="E125" i="30"/>
  <c r="E81" i="30"/>
  <c r="E37" i="30"/>
  <c r="E14" i="30"/>
  <c r="E30" i="30"/>
  <c r="E46" i="30"/>
  <c r="E62" i="30"/>
  <c r="E78" i="30"/>
  <c r="E94" i="30"/>
  <c r="E110" i="30"/>
  <c r="E126" i="30"/>
  <c r="E142" i="30"/>
  <c r="E158" i="30"/>
  <c r="E174" i="30"/>
  <c r="E190" i="30"/>
  <c r="E206" i="30"/>
  <c r="E222" i="30"/>
  <c r="E238" i="30"/>
  <c r="E264" i="30"/>
  <c r="E328" i="30"/>
  <c r="E392" i="30"/>
  <c r="E456" i="30"/>
  <c r="E447" i="30"/>
  <c r="E431" i="30"/>
  <c r="E415" i="30"/>
  <c r="E399" i="30"/>
  <c r="E383" i="30"/>
  <c r="E367" i="30"/>
  <c r="E351" i="30"/>
  <c r="E335" i="30"/>
  <c r="E319" i="30"/>
  <c r="E303" i="30"/>
  <c r="E287" i="30"/>
  <c r="E271" i="30"/>
  <c r="E255" i="30"/>
  <c r="I5" i="31"/>
  <c r="H5" i="31"/>
  <c r="H6" i="31" s="1"/>
  <c r="E217" i="32"/>
  <c r="E21" i="32"/>
  <c r="E324" i="32"/>
  <c r="E89" i="32"/>
  <c r="E516" i="32"/>
  <c r="E125" i="32"/>
  <c r="E34" i="32"/>
  <c r="E98" i="32"/>
  <c r="E162" i="32"/>
  <c r="E226" i="32"/>
  <c r="E408" i="32"/>
  <c r="E664" i="32"/>
  <c r="E173" i="35"/>
  <c r="E77" i="35"/>
  <c r="E209" i="35"/>
  <c r="E109" i="35"/>
  <c r="E23" i="35"/>
  <c r="E141" i="35"/>
  <c r="E53" i="35"/>
  <c r="E208" i="35"/>
  <c r="E199" i="35"/>
  <c r="E183" i="35"/>
  <c r="E167" i="35"/>
  <c r="E151" i="35"/>
  <c r="E135" i="35"/>
  <c r="E119" i="35"/>
  <c r="E103" i="35"/>
  <c r="E87" i="35"/>
  <c r="E71" i="35"/>
  <c r="E55" i="35"/>
  <c r="E39" i="35"/>
  <c r="E206" i="35"/>
  <c r="E190" i="35"/>
  <c r="E174" i="35"/>
  <c r="E158" i="35"/>
  <c r="E142" i="35"/>
  <c r="E126" i="35"/>
  <c r="E110" i="35"/>
  <c r="E94" i="35"/>
  <c r="E78" i="35"/>
  <c r="E62" i="35"/>
  <c r="E46" i="35"/>
  <c r="E30" i="35"/>
  <c r="E15" i="35"/>
  <c r="E40" i="35"/>
  <c r="E72" i="35"/>
  <c r="E104" i="35"/>
  <c r="E136" i="35"/>
  <c r="E168" i="35"/>
  <c r="E200" i="35"/>
  <c r="E12" i="35"/>
  <c r="E33" i="35"/>
  <c r="E65" i="35"/>
  <c r="E97" i="35"/>
  <c r="E129" i="35"/>
  <c r="E161" i="35"/>
  <c r="E193" i="35"/>
  <c r="E28" i="35"/>
  <c r="E60" i="35"/>
  <c r="E92" i="35"/>
  <c r="E124" i="35"/>
  <c r="E156" i="35"/>
  <c r="E188" i="35"/>
  <c r="E149" i="35"/>
  <c r="E45" i="35"/>
  <c r="E181" i="35"/>
  <c r="E85" i="35"/>
  <c r="E10" i="35"/>
  <c r="E117" i="35"/>
  <c r="E29" i="35"/>
  <c r="E204" i="35"/>
  <c r="E211" i="35"/>
  <c r="E195" i="35"/>
  <c r="E179" i="35"/>
  <c r="E163" i="35"/>
  <c r="E147" i="35"/>
  <c r="E131" i="35"/>
  <c r="E115" i="35"/>
  <c r="E99" i="35"/>
  <c r="E83" i="35"/>
  <c r="E67" i="35"/>
  <c r="E51" i="35"/>
  <c r="E35" i="35"/>
  <c r="E202" i="35"/>
  <c r="E186" i="35"/>
  <c r="E170" i="35"/>
  <c r="E154" i="35"/>
  <c r="E138" i="35"/>
  <c r="E122" i="35"/>
  <c r="E106" i="35"/>
  <c r="E90" i="35"/>
  <c r="E74" i="35"/>
  <c r="E58" i="35"/>
  <c r="E42" i="35"/>
  <c r="E26" i="35"/>
  <c r="E19" i="35"/>
  <c r="E48" i="35"/>
  <c r="E80" i="35"/>
  <c r="E112" i="35"/>
  <c r="E144" i="35"/>
  <c r="E176" i="35"/>
  <c r="E16" i="35"/>
  <c r="E41" i="35"/>
  <c r="E73" i="35"/>
  <c r="E105" i="35"/>
  <c r="E137" i="35"/>
  <c r="E169" i="35"/>
  <c r="E201" i="35"/>
  <c r="E13" i="35"/>
  <c r="E36" i="35"/>
  <c r="E68" i="35"/>
  <c r="E100" i="35"/>
  <c r="E132" i="35"/>
  <c r="E164" i="35"/>
  <c r="E196" i="35"/>
  <c r="E24" i="37"/>
  <c r="E72" i="37"/>
  <c r="E116" i="37"/>
  <c r="E13" i="37"/>
  <c r="E29" i="37"/>
  <c r="E45" i="37"/>
  <c r="E61" i="37"/>
  <c r="E77" i="37"/>
  <c r="E93" i="37"/>
  <c r="E109" i="37"/>
  <c r="E125" i="37"/>
  <c r="E141" i="37"/>
  <c r="E16" i="37"/>
  <c r="E64" i="37"/>
  <c r="E112" i="37"/>
  <c r="E22" i="37"/>
  <c r="E38" i="37"/>
  <c r="E54" i="37"/>
  <c r="E70" i="37"/>
  <c r="E86" i="37"/>
  <c r="E102" i="37"/>
  <c r="E118" i="37"/>
  <c r="E134" i="37"/>
  <c r="E56" i="37"/>
  <c r="E108" i="37"/>
  <c r="E40" i="37"/>
  <c r="E84" i="37"/>
  <c r="E128" i="37"/>
  <c r="E17" i="37"/>
  <c r="E33" i="37"/>
  <c r="E49" i="37"/>
  <c r="E65" i="37"/>
  <c r="E81" i="37"/>
  <c r="E97" i="37"/>
  <c r="E113" i="37"/>
  <c r="E129" i="37"/>
  <c r="E28" i="37"/>
  <c r="E76" i="37"/>
  <c r="E120" i="37"/>
  <c r="E10" i="37"/>
  <c r="E26" i="37"/>
  <c r="E42" i="37"/>
  <c r="E58" i="37"/>
  <c r="E74" i="37"/>
  <c r="E90" i="37"/>
  <c r="E106" i="37"/>
  <c r="E122" i="37"/>
  <c r="E138" i="37"/>
  <c r="E20" i="37"/>
  <c r="E68" i="37"/>
  <c r="E124" i="37"/>
  <c r="E96" i="37"/>
  <c r="E37" i="37"/>
  <c r="E69" i="37"/>
  <c r="E101" i="37"/>
  <c r="E133" i="37"/>
  <c r="E36" i="37"/>
  <c r="E132" i="37"/>
  <c r="E30" i="37"/>
  <c r="E62" i="37"/>
  <c r="E94" i="37"/>
  <c r="E126" i="37"/>
  <c r="E32" i="37"/>
  <c r="E136" i="37"/>
  <c r="E11" i="37"/>
  <c r="E27" i="37"/>
  <c r="E43" i="37"/>
  <c r="E59" i="37"/>
  <c r="E75" i="37"/>
  <c r="E91" i="37"/>
  <c r="E107" i="37"/>
  <c r="E123" i="37"/>
  <c r="E139" i="37"/>
  <c r="E12" i="37"/>
  <c r="E104" i="37"/>
  <c r="E9" i="37"/>
  <c r="E41" i="37"/>
  <c r="E73" i="37"/>
  <c r="E105" i="37"/>
  <c r="E137" i="37"/>
  <c r="E52" i="37"/>
  <c r="E34" i="37"/>
  <c r="E66" i="37"/>
  <c r="E98" i="37"/>
  <c r="E130" i="37"/>
  <c r="E44" i="37"/>
  <c r="E15" i="37"/>
  <c r="E31" i="37"/>
  <c r="E47" i="37"/>
  <c r="E63" i="37"/>
  <c r="E79" i="37"/>
  <c r="E95" i="37"/>
  <c r="E111" i="37"/>
  <c r="E127" i="37"/>
  <c r="E143" i="37"/>
  <c r="H5" i="39"/>
  <c r="H6" i="39" s="1"/>
  <c r="I5" i="39"/>
  <c r="E16" i="40"/>
  <c r="E60" i="40"/>
  <c r="E100" i="40"/>
  <c r="E52" i="40"/>
  <c r="E108" i="40"/>
  <c r="E28" i="40"/>
  <c r="E92" i="40"/>
  <c r="E80" i="40"/>
  <c r="E124" i="40"/>
  <c r="E15" i="40"/>
  <c r="E31" i="40"/>
  <c r="E47" i="40"/>
  <c r="E63" i="40"/>
  <c r="E79" i="40"/>
  <c r="E95" i="40"/>
  <c r="E111" i="40"/>
  <c r="E127" i="40"/>
  <c r="E143" i="40"/>
  <c r="E159" i="40"/>
  <c r="E24" i="40"/>
  <c r="E76" i="40"/>
  <c r="E112" i="40"/>
  <c r="E132" i="40"/>
  <c r="E148" i="40"/>
  <c r="E164" i="40"/>
  <c r="E13" i="40"/>
  <c r="E29" i="40"/>
  <c r="E45" i="40"/>
  <c r="E61" i="40"/>
  <c r="E77" i="40"/>
  <c r="E93" i="40"/>
  <c r="E109" i="40"/>
  <c r="E125" i="40"/>
  <c r="E141" i="40"/>
  <c r="E157" i="40"/>
  <c r="E32" i="40"/>
  <c r="E10" i="40"/>
  <c r="E26" i="40"/>
  <c r="E42" i="40"/>
  <c r="E58" i="40"/>
  <c r="E74" i="40"/>
  <c r="E90" i="40"/>
  <c r="E106" i="40"/>
  <c r="E122" i="40"/>
  <c r="E138" i="40"/>
  <c r="E154" i="40"/>
  <c r="E19" i="40"/>
  <c r="E35" i="40"/>
  <c r="E51" i="40"/>
  <c r="E67" i="40"/>
  <c r="E83" i="40"/>
  <c r="E99" i="40"/>
  <c r="E115" i="40"/>
  <c r="E131" i="40"/>
  <c r="E147" i="40"/>
  <c r="E163" i="40"/>
  <c r="E36" i="40"/>
  <c r="E84" i="40"/>
  <c r="E116" i="40"/>
  <c r="E136" i="40"/>
  <c r="E152" i="40"/>
  <c r="E17" i="40"/>
  <c r="E33" i="40"/>
  <c r="E49" i="40"/>
  <c r="E65" i="40"/>
  <c r="E81" i="40"/>
  <c r="E97" i="40"/>
  <c r="E113" i="40"/>
  <c r="E129" i="40"/>
  <c r="E145" i="40"/>
  <c r="E161" i="40"/>
  <c r="E44" i="40"/>
  <c r="E14" i="40"/>
  <c r="E30" i="40"/>
  <c r="E46" i="40"/>
  <c r="E62" i="40"/>
  <c r="E78" i="40"/>
  <c r="E94" i="40"/>
  <c r="E110" i="40"/>
  <c r="E126" i="40"/>
  <c r="E142" i="40"/>
  <c r="E158" i="40"/>
  <c r="E39" i="40"/>
  <c r="E71" i="40"/>
  <c r="E103" i="40"/>
  <c r="E135" i="40"/>
  <c r="E167" i="40"/>
  <c r="E96" i="40"/>
  <c r="E140" i="40"/>
  <c r="E21" i="40"/>
  <c r="E53" i="40"/>
  <c r="E85" i="40"/>
  <c r="E117" i="40"/>
  <c r="E149" i="40"/>
  <c r="E56" i="40"/>
  <c r="E34" i="40"/>
  <c r="E66" i="40"/>
  <c r="E98" i="40"/>
  <c r="E130" i="40"/>
  <c r="E162" i="40"/>
  <c r="E11" i="40"/>
  <c r="E43" i="40"/>
  <c r="E75" i="40"/>
  <c r="E107" i="40"/>
  <c r="E139" i="40"/>
  <c r="E12" i="40"/>
  <c r="E104" i="40"/>
  <c r="E144" i="40"/>
  <c r="E25" i="40"/>
  <c r="E57" i="40"/>
  <c r="E89" i="40"/>
  <c r="E121" i="40"/>
  <c r="E153" i="40"/>
  <c r="E68" i="40"/>
  <c r="E38" i="40"/>
  <c r="E70" i="40"/>
  <c r="E102" i="40"/>
  <c r="E134" i="40"/>
  <c r="E166" i="40"/>
  <c r="E40" i="40"/>
  <c r="E55" i="40"/>
  <c r="E119" i="40"/>
  <c r="E120" i="40"/>
  <c r="E69" i="40"/>
  <c r="E133" i="40"/>
  <c r="E50" i="40"/>
  <c r="E114" i="40"/>
  <c r="E72" i="40"/>
  <c r="E59" i="40"/>
  <c r="E123" i="40"/>
  <c r="E128" i="40"/>
  <c r="E9" i="40"/>
  <c r="E73" i="40"/>
  <c r="E137" i="40"/>
  <c r="E20" i="40"/>
  <c r="E54" i="40"/>
  <c r="E118" i="40"/>
  <c r="E60" i="37"/>
  <c r="E86" i="40"/>
  <c r="E41" i="40"/>
  <c r="E64" i="40"/>
  <c r="E91" i="40"/>
  <c r="E172" i="35"/>
  <c r="E108" i="35"/>
  <c r="E44" i="35"/>
  <c r="E177" i="35"/>
  <c r="E113" i="35"/>
  <c r="E49" i="35"/>
  <c r="E184" i="35"/>
  <c r="E120" i="35"/>
  <c r="E56" i="35"/>
  <c r="E22" i="35"/>
  <c r="E54" i="35"/>
  <c r="E86" i="35"/>
  <c r="E118" i="35"/>
  <c r="E150" i="35"/>
  <c r="E182" i="35"/>
  <c r="E47" i="35"/>
  <c r="E79" i="35"/>
  <c r="E111" i="35"/>
  <c r="E143" i="35"/>
  <c r="E175" i="35"/>
  <c r="E207" i="35"/>
  <c r="E14" i="35"/>
  <c r="E189" i="35"/>
  <c r="E61" i="35"/>
  <c r="E18" i="35"/>
  <c r="E131" i="37"/>
  <c r="E99" i="37"/>
  <c r="E67" i="37"/>
  <c r="E35" i="37"/>
  <c r="E80" i="37"/>
  <c r="E110" i="37"/>
  <c r="E46" i="37"/>
  <c r="E85" i="37"/>
  <c r="E21" i="37"/>
  <c r="E48" i="37"/>
  <c r="E82" i="40"/>
  <c r="E165" i="40"/>
  <c r="E37" i="40"/>
  <c r="E48" i="40"/>
  <c r="E87" i="40"/>
  <c r="E167" i="36"/>
  <c r="E150" i="36"/>
  <c r="E1692" i="13"/>
  <c r="E1474" i="13"/>
  <c r="E1476" i="13"/>
  <c r="E1468" i="13"/>
  <c r="E1456" i="13"/>
  <c r="E1542" i="13"/>
  <c r="E1644" i="13"/>
  <c r="E1776" i="13"/>
  <c r="E1543" i="13"/>
  <c r="E1645" i="13"/>
  <c r="E1779" i="13"/>
  <c r="E1496" i="13"/>
  <c r="E1584" i="13"/>
  <c r="E1697" i="13"/>
  <c r="E1449" i="13"/>
  <c r="E1513" i="13"/>
  <c r="E1577" i="13"/>
  <c r="E1663" i="13"/>
  <c r="E1748" i="13"/>
  <c r="E1833" i="13"/>
  <c r="E1781" i="13"/>
  <c r="E1867" i="13"/>
  <c r="E1756" i="13"/>
  <c r="E1841" i="13"/>
  <c r="E1582" i="13"/>
  <c r="E1646" i="13"/>
  <c r="E1710" i="13"/>
  <c r="E1774" i="13"/>
  <c r="E1838" i="13"/>
  <c r="E1492" i="13"/>
  <c r="E1894" i="13"/>
  <c r="E1862" i="13"/>
  <c r="E1830" i="13"/>
  <c r="E1798" i="13"/>
  <c r="E1766" i="13"/>
  <c r="E1734" i="13"/>
  <c r="E1702" i="13"/>
  <c r="E1670" i="13"/>
  <c r="E1638" i="13"/>
  <c r="E1606" i="13"/>
  <c r="E1916" i="13"/>
  <c r="E1873" i="13"/>
  <c r="E1831" i="13"/>
  <c r="E1788" i="13"/>
  <c r="E1745" i="13"/>
  <c r="E1899" i="13"/>
  <c r="E1856" i="13"/>
  <c r="E1813" i="13"/>
  <c r="E1908" i="13"/>
  <c r="E1865" i="13"/>
  <c r="E1823" i="13"/>
  <c r="E1780" i="13"/>
  <c r="E1737" i="13"/>
  <c r="E1695" i="13"/>
  <c r="E1652" i="13"/>
  <c r="E1609" i="13"/>
  <c r="E1569" i="13"/>
  <c r="E1537" i="13"/>
  <c r="E1505" i="13"/>
  <c r="E1473" i="13"/>
  <c r="E1891" i="13"/>
  <c r="E1749" i="13"/>
  <c r="E1683" i="13"/>
  <c r="E1627" i="13"/>
  <c r="E1571" i="13"/>
  <c r="E1528" i="13"/>
  <c r="E1486" i="13"/>
  <c r="E1907" i="13"/>
  <c r="E1757" i="13"/>
  <c r="E1688" i="13"/>
  <c r="E1632" i="13"/>
  <c r="E1575" i="13"/>
  <c r="E1532" i="13"/>
  <c r="E1901" i="13"/>
  <c r="E1755" i="13"/>
  <c r="E1687" i="13"/>
  <c r="E1629" i="13"/>
  <c r="E1574" i="13"/>
  <c r="E1531" i="13"/>
  <c r="E1488" i="13"/>
  <c r="E1896" i="13"/>
  <c r="E1572" i="13"/>
  <c r="E1447" i="13"/>
  <c r="E1592" i="13"/>
  <c r="E1455" i="13"/>
  <c r="E1585" i="13"/>
  <c r="E1452" i="13"/>
  <c r="E1471" i="13"/>
  <c r="E1886" i="13"/>
  <c r="E1854" i="13"/>
  <c r="E1822" i="13"/>
  <c r="E1790" i="13"/>
  <c r="E1758" i="13"/>
  <c r="E1726" i="13"/>
  <c r="E1694" i="13"/>
  <c r="E1662" i="13"/>
  <c r="E1630" i="13"/>
  <c r="E1598" i="13"/>
  <c r="E1905" i="13"/>
  <c r="E1863" i="13"/>
  <c r="E1820" i="13"/>
  <c r="E1777" i="13"/>
  <c r="E1735" i="13"/>
  <c r="E1888" i="13"/>
  <c r="E1845" i="13"/>
  <c r="E1803" i="13"/>
  <c r="E1897" i="13"/>
  <c r="E1855" i="13"/>
  <c r="E1812" i="13"/>
  <c r="E1769" i="13"/>
  <c r="E1727" i="13"/>
  <c r="E1684" i="13"/>
  <c r="E1641" i="13"/>
  <c r="E1599" i="13"/>
  <c r="E1561" i="13"/>
  <c r="E1529" i="13"/>
  <c r="E1497" i="13"/>
  <c r="E1465" i="13"/>
  <c r="E1848" i="13"/>
  <c r="E1728" i="13"/>
  <c r="E1669" i="13"/>
  <c r="E1612" i="13"/>
  <c r="E1560" i="13"/>
  <c r="E1518" i="13"/>
  <c r="E1475" i="13"/>
  <c r="E1864" i="13"/>
  <c r="E1736" i="13"/>
  <c r="E1675" i="13"/>
  <c r="E1617" i="13"/>
  <c r="E1564" i="13"/>
  <c r="E1522" i="13"/>
  <c r="E1859" i="13"/>
  <c r="E1733" i="13"/>
  <c r="E1672" i="13"/>
  <c r="E1616" i="13"/>
  <c r="E1563" i="13"/>
  <c r="E1520" i="13"/>
  <c r="E1478" i="13"/>
  <c r="E1752" i="13"/>
  <c r="E1530" i="13"/>
  <c r="E1789" i="13"/>
  <c r="E1546" i="13"/>
  <c r="E1773" i="13"/>
  <c r="E1540" i="13"/>
  <c r="E1664" i="13"/>
  <c r="E1607" i="13"/>
  <c r="E1460" i="13"/>
  <c r="E1498" i="13"/>
  <c r="E1503" i="13"/>
  <c r="E1490" i="13"/>
  <c r="E1467" i="13"/>
  <c r="E1552" i="13"/>
  <c r="E1659" i="13"/>
  <c r="E1816" i="13"/>
  <c r="E1554" i="13"/>
  <c r="E1660" i="13"/>
  <c r="E1821" i="13"/>
  <c r="E1507" i="13"/>
  <c r="E1597" i="13"/>
  <c r="E1712" i="13"/>
  <c r="E1457" i="13"/>
  <c r="E1521" i="13"/>
  <c r="E1588" i="13"/>
  <c r="E1673" i="13"/>
  <c r="E1759" i="13"/>
  <c r="E1844" i="13"/>
  <c r="E1792" i="13"/>
  <c r="E1877" i="13"/>
  <c r="E1767" i="13"/>
  <c r="E1852" i="13"/>
  <c r="E1590" i="13"/>
  <c r="E1654" i="13"/>
  <c r="E1718" i="13"/>
  <c r="E1782" i="13"/>
  <c r="E1846" i="13"/>
  <c r="E1910" i="13"/>
  <c r="E1814" i="13"/>
  <c r="E1878" i="13"/>
  <c r="E1635" i="13"/>
  <c r="E1643" i="13"/>
  <c r="E1649" i="13"/>
  <c r="E1628" i="13"/>
  <c r="E1499" i="13"/>
  <c r="E1587" i="13"/>
  <c r="E1701" i="13"/>
  <c r="E1500" i="13"/>
  <c r="E1589" i="13"/>
  <c r="E1703" i="13"/>
  <c r="E1454" i="13"/>
  <c r="E1539" i="13"/>
  <c r="E1640" i="13"/>
  <c r="E1771" i="13"/>
  <c r="E1481" i="13"/>
  <c r="E1545" i="13"/>
  <c r="E1620" i="13"/>
  <c r="E1705" i="13"/>
  <c r="E1791" i="13"/>
  <c r="E1876" i="13"/>
  <c r="E1824" i="13"/>
  <c r="E1909" i="13"/>
  <c r="E1799" i="13"/>
  <c r="E1884" i="13"/>
  <c r="E1614" i="13"/>
  <c r="E1678" i="13"/>
  <c r="E1742" i="13"/>
  <c r="E1806" i="13"/>
  <c r="E1870" i="13"/>
  <c r="E1906" i="13"/>
  <c r="E1890" i="13"/>
  <c r="E1874" i="13"/>
  <c r="E1858" i="13"/>
  <c r="E1842" i="13"/>
  <c r="E1826" i="13"/>
  <c r="E1810" i="13"/>
  <c r="E1794" i="13"/>
  <c r="E1778" i="13"/>
  <c r="E1762" i="13"/>
  <c r="E1746" i="13"/>
  <c r="E1730" i="13"/>
  <c r="E1714" i="13"/>
  <c r="E1698" i="13"/>
  <c r="E1682" i="13"/>
  <c r="E1666" i="13"/>
  <c r="E1650" i="13"/>
  <c r="E1634" i="13"/>
  <c r="E1618" i="13"/>
  <c r="E1602" i="13"/>
  <c r="E1586" i="13"/>
  <c r="E1911" i="13"/>
  <c r="E1889" i="13"/>
  <c r="E1868" i="13"/>
  <c r="E1847" i="13"/>
  <c r="E1825" i="13"/>
  <c r="E1804" i="13"/>
  <c r="E1783" i="13"/>
  <c r="E1761" i="13"/>
  <c r="E1740" i="13"/>
  <c r="E1915" i="13"/>
  <c r="E1893" i="13"/>
  <c r="E1872" i="13"/>
  <c r="E1851" i="13"/>
  <c r="E1829" i="13"/>
  <c r="E1808" i="13"/>
  <c r="E1787" i="13"/>
  <c r="E1903" i="13"/>
  <c r="E1881" i="13"/>
  <c r="E1860" i="13"/>
  <c r="E1839" i="13"/>
  <c r="E1817" i="13"/>
  <c r="E1796" i="13"/>
  <c r="E1775" i="13"/>
  <c r="E1753" i="13"/>
  <c r="E1732" i="13"/>
  <c r="E1711" i="13"/>
  <c r="E1689" i="13"/>
  <c r="E1668" i="13"/>
  <c r="E1647" i="13"/>
  <c r="E1625" i="13"/>
  <c r="E1604" i="13"/>
  <c r="E1583" i="13"/>
  <c r="E1565" i="13"/>
  <c r="E1549" i="13"/>
  <c r="E1533" i="13"/>
  <c r="E1517" i="13"/>
  <c r="E1501" i="13"/>
  <c r="E1485" i="13"/>
  <c r="E1469" i="13"/>
  <c r="E1453" i="13"/>
  <c r="E1869" i="13"/>
  <c r="E1784" i="13"/>
  <c r="E1739" i="13"/>
  <c r="E1704" i="13"/>
  <c r="E1676" i="13"/>
  <c r="E1648" i="13"/>
  <c r="E1619" i="13"/>
  <c r="E1591" i="13"/>
  <c r="E1566" i="13"/>
  <c r="E1544" i="13"/>
  <c r="E1523" i="13"/>
  <c r="E1502" i="13"/>
  <c r="E1480" i="13"/>
  <c r="E1459" i="13"/>
  <c r="E1885" i="13"/>
  <c r="E1800" i="13"/>
  <c r="E1747" i="13"/>
  <c r="E1709" i="13"/>
  <c r="E1681" i="13"/>
  <c r="E1653" i="13"/>
  <c r="E1624" i="13"/>
  <c r="E1596" i="13"/>
  <c r="E1570" i="13"/>
  <c r="E1548" i="13"/>
  <c r="E1527" i="13"/>
  <c r="E1506" i="13"/>
  <c r="E1880" i="13"/>
  <c r="E1795" i="13"/>
  <c r="E1744" i="13"/>
  <c r="E1708" i="13"/>
  <c r="E1680" i="13"/>
  <c r="E1651" i="13"/>
  <c r="E1623" i="13"/>
  <c r="E1595" i="13"/>
  <c r="E1568" i="13"/>
  <c r="E1547" i="13"/>
  <c r="E1526" i="13"/>
  <c r="E1504" i="13"/>
  <c r="E1483" i="13"/>
  <c r="E1462" i="13"/>
  <c r="E1811" i="13"/>
  <c r="E1656" i="13"/>
  <c r="E1551" i="13"/>
  <c r="E1479" i="13"/>
  <c r="E1875" i="13"/>
  <c r="E1677" i="13"/>
  <c r="E1567" i="13"/>
  <c r="E1487" i="13"/>
  <c r="E1853" i="13"/>
  <c r="E1671" i="13"/>
  <c r="E1562" i="13"/>
  <c r="E1484" i="13"/>
  <c r="E1832" i="13"/>
  <c r="E1763" i="13"/>
  <c r="E1720" i="13"/>
  <c r="E1579" i="13"/>
  <c r="E1450" i="13"/>
  <c r="E1914" i="13"/>
  <c r="E1898" i="13"/>
  <c r="E1882" i="13"/>
  <c r="E1866" i="13"/>
  <c r="E1850" i="13"/>
  <c r="E1834" i="13"/>
  <c r="E1818" i="13"/>
  <c r="E1802" i="13"/>
  <c r="E1786" i="13"/>
  <c r="E1770" i="13"/>
  <c r="E1754" i="13"/>
  <c r="E1738" i="13"/>
  <c r="E1722" i="13"/>
  <c r="E1706" i="13"/>
  <c r="E1690" i="13"/>
  <c r="E1674" i="13"/>
  <c r="E1658" i="13"/>
  <c r="E1642" i="13"/>
  <c r="E1626" i="13"/>
  <c r="E1610" i="13"/>
  <c r="E1594" i="13"/>
  <c r="E1578" i="13"/>
  <c r="E1900" i="13"/>
  <c r="E1879" i="13"/>
  <c r="E1857" i="13"/>
  <c r="E1836" i="13"/>
  <c r="E1815" i="13"/>
  <c r="E1793" i="13"/>
  <c r="E1772" i="13"/>
  <c r="E1751" i="13"/>
  <c r="E1729" i="13"/>
  <c r="E1904" i="13"/>
  <c r="E1883" i="13"/>
  <c r="E1861" i="13"/>
  <c r="E1840" i="13"/>
  <c r="E1819" i="13"/>
  <c r="E1797" i="13"/>
  <c r="E1913" i="13"/>
  <c r="E1892" i="13"/>
  <c r="E1871" i="13"/>
  <c r="E1849" i="13"/>
  <c r="E1828" i="13"/>
  <c r="E1807" i="13"/>
  <c r="E1785" i="13"/>
  <c r="E1764" i="13"/>
  <c r="E1743" i="13"/>
  <c r="E1721" i="13"/>
  <c r="E1700" i="13"/>
  <c r="E1679" i="13"/>
  <c r="E1657" i="13"/>
  <c r="E1636" i="13"/>
  <c r="E1615" i="13"/>
  <c r="E1593" i="13"/>
  <c r="E1573" i="13"/>
  <c r="E1557" i="13"/>
  <c r="E1541" i="13"/>
  <c r="E1525" i="13"/>
  <c r="E1509" i="13"/>
  <c r="E1493" i="13"/>
  <c r="E1477" i="13"/>
  <c r="E1461" i="13"/>
  <c r="E1912" i="13"/>
  <c r="E1827" i="13"/>
  <c r="E1760" i="13"/>
  <c r="E1719" i="13"/>
  <c r="E1691" i="13"/>
  <c r="E1661" i="13"/>
  <c r="E1633" i="13"/>
  <c r="E1605" i="13"/>
  <c r="E1576" i="13"/>
  <c r="E1555" i="13"/>
  <c r="E1534" i="13"/>
  <c r="E1512" i="13"/>
  <c r="E1491" i="13"/>
  <c r="E1470" i="13"/>
  <c r="E1448" i="13"/>
  <c r="E1843" i="13"/>
  <c r="E1768" i="13"/>
  <c r="E1725" i="13"/>
  <c r="E1696" i="13"/>
  <c r="E1667" i="13"/>
  <c r="E1639" i="13"/>
  <c r="E1611" i="13"/>
  <c r="E1581" i="13"/>
  <c r="E1559" i="13"/>
  <c r="E1538" i="13"/>
  <c r="E1516" i="13"/>
  <c r="E1495" i="13"/>
  <c r="E1837" i="13"/>
  <c r="E1765" i="13"/>
  <c r="E1723" i="13"/>
  <c r="E1693" i="13"/>
  <c r="E1665" i="13"/>
  <c r="E1637" i="13"/>
  <c r="E1608" i="13"/>
  <c r="E1580" i="13"/>
  <c r="E1558" i="13"/>
  <c r="E1536" i="13"/>
  <c r="E1515" i="13"/>
  <c r="E1494" i="13"/>
  <c r="E1472" i="13"/>
  <c r="E1451" i="13"/>
  <c r="E1713" i="13"/>
  <c r="E1600" i="13"/>
  <c r="E1508" i="13"/>
  <c r="E1458" i="13"/>
  <c r="E1741" i="13"/>
  <c r="E1621" i="13"/>
  <c r="E1524" i="13"/>
  <c r="E1466" i="13"/>
  <c r="E1731" i="13"/>
  <c r="E1613" i="13"/>
  <c r="E1519" i="13"/>
  <c r="E1463" i="13"/>
  <c r="E1556" i="13"/>
  <c r="E1535" i="13"/>
  <c r="E1514" i="13"/>
  <c r="E437" i="15"/>
  <c r="E534" i="15"/>
  <c r="E681" i="15"/>
  <c r="E94" i="31"/>
  <c r="E18" i="15"/>
  <c r="E50" i="15"/>
  <c r="E88" i="15"/>
  <c r="E132" i="15"/>
  <c r="E188" i="15"/>
  <c r="E245" i="15"/>
  <c r="E302" i="15"/>
  <c r="E358" i="15"/>
  <c r="E416" i="15"/>
  <c r="E492" i="15"/>
  <c r="E617" i="15"/>
  <c r="E53" i="15"/>
  <c r="E92" i="15"/>
  <c r="E137" i="15"/>
  <c r="E193" i="15"/>
  <c r="E250" i="15"/>
  <c r="E308" i="15"/>
  <c r="E364" i="15"/>
  <c r="E421" i="15"/>
  <c r="E500" i="15"/>
  <c r="E628" i="15"/>
  <c r="E46" i="15"/>
  <c r="E83" i="15"/>
  <c r="E125" i="15"/>
  <c r="E181" i="15"/>
  <c r="E238" i="15"/>
  <c r="E294" i="15"/>
  <c r="E352" i="15"/>
  <c r="E409" i="15"/>
  <c r="E478" i="15"/>
  <c r="E596" i="15"/>
  <c r="E766" i="15"/>
  <c r="E26" i="15"/>
  <c r="E58" i="15"/>
  <c r="E99" i="15"/>
  <c r="E145" i="15"/>
  <c r="E202" i="15"/>
  <c r="E260" i="15"/>
  <c r="E316" i="15"/>
  <c r="E373" i="15"/>
  <c r="E430" i="15"/>
  <c r="E521" i="15"/>
  <c r="E660" i="15"/>
  <c r="E29" i="15"/>
  <c r="E61" i="15"/>
  <c r="E103" i="15"/>
  <c r="E150" i="15"/>
  <c r="E208" i="15"/>
  <c r="E265" i="15"/>
  <c r="E321" i="15"/>
  <c r="E378" i="15"/>
  <c r="E436" i="15"/>
  <c r="E528" i="15"/>
  <c r="E670" i="15"/>
  <c r="E22" i="15"/>
  <c r="E54" i="15"/>
  <c r="E93" i="15"/>
  <c r="E138" i="15"/>
  <c r="E196" i="15"/>
  <c r="E252" i="15"/>
  <c r="E309" i="15"/>
  <c r="E366" i="15"/>
  <c r="E422" i="15"/>
  <c r="E506" i="15"/>
  <c r="E638" i="15"/>
  <c r="E547" i="17"/>
  <c r="E692" i="32"/>
  <c r="E484" i="32"/>
  <c r="E292" i="32"/>
  <c r="E205" i="32"/>
  <c r="E157" i="32"/>
  <c r="E105" i="32"/>
  <c r="E57" i="32"/>
  <c r="E9" i="32"/>
  <c r="E628" i="32"/>
  <c r="E452" i="32"/>
  <c r="E276" i="32"/>
  <c r="E209" i="32"/>
  <c r="E161" i="32"/>
  <c r="E117" i="32"/>
  <c r="E77" i="32"/>
  <c r="E29" i="32"/>
  <c r="E660" i="32"/>
  <c r="E468" i="32"/>
  <c r="E260" i="32"/>
  <c r="E213" i="32"/>
  <c r="E165" i="32"/>
  <c r="E113" i="32"/>
  <c r="E61" i="32"/>
  <c r="E13" i="32"/>
  <c r="E22" i="32"/>
  <c r="E38" i="32"/>
  <c r="E54" i="32"/>
  <c r="E70" i="32"/>
  <c r="E86" i="32"/>
  <c r="E102" i="32"/>
  <c r="E118" i="32"/>
  <c r="E134" i="32"/>
  <c r="E150" i="32"/>
  <c r="E166" i="32"/>
  <c r="E182" i="32"/>
  <c r="E198" i="32"/>
  <c r="E214" i="32"/>
  <c r="E230" i="32"/>
  <c r="E246" i="32"/>
  <c r="E296" i="32"/>
  <c r="E360" i="32"/>
  <c r="E424" i="32"/>
  <c r="E488" i="32"/>
  <c r="E552" i="32"/>
  <c r="E616" i="32"/>
  <c r="E680" i="32"/>
  <c r="E772" i="32"/>
  <c r="E779" i="32"/>
  <c r="E763" i="32"/>
  <c r="E747" i="32"/>
  <c r="E731" i="32"/>
  <c r="E770" i="32"/>
  <c r="E754" i="32"/>
  <c r="E738" i="32"/>
  <c r="E722" i="32"/>
  <c r="E777" i="32"/>
  <c r="E745" i="32"/>
  <c r="E715" i="32"/>
  <c r="E699" i="32"/>
  <c r="E683" i="32"/>
  <c r="E667" i="32"/>
  <c r="E651" i="32"/>
  <c r="E635" i="32"/>
  <c r="E619" i="32"/>
  <c r="E603" i="32"/>
  <c r="E587" i="32"/>
  <c r="E571" i="32"/>
  <c r="E555" i="32"/>
  <c r="E539" i="32"/>
  <c r="E523" i="32"/>
  <c r="E507" i="32"/>
  <c r="E491" i="32"/>
  <c r="E475" i="32"/>
  <c r="E459" i="32"/>
  <c r="E443" i="32"/>
  <c r="E427" i="32"/>
  <c r="E411" i="32"/>
  <c r="E395" i="32"/>
  <c r="E379" i="32"/>
  <c r="E363" i="32"/>
  <c r="E347" i="32"/>
  <c r="E331" i="32"/>
  <c r="E315" i="32"/>
  <c r="E299" i="32"/>
  <c r="E283" i="32"/>
  <c r="E267" i="32"/>
  <c r="E760" i="32"/>
  <c r="E728" i="32"/>
  <c r="E706" i="32"/>
  <c r="E690" i="32"/>
  <c r="E674" i="32"/>
  <c r="E658" i="32"/>
  <c r="E642" i="32"/>
  <c r="E626" i="32"/>
  <c r="E610" i="32"/>
  <c r="E594" i="32"/>
  <c r="E578" i="32"/>
  <c r="E562" i="32"/>
  <c r="E546" i="32"/>
  <c r="E530" i="32"/>
  <c r="E514" i="32"/>
  <c r="E498" i="32"/>
  <c r="E482" i="32"/>
  <c r="E466" i="32"/>
  <c r="E450" i="32"/>
  <c r="E434" i="32"/>
  <c r="E418" i="32"/>
  <c r="E402" i="32"/>
  <c r="E386" i="32"/>
  <c r="E370" i="32"/>
  <c r="E354" i="32"/>
  <c r="E338" i="32"/>
  <c r="E322" i="32"/>
  <c r="E306" i="32"/>
  <c r="E290" i="32"/>
  <c r="E274" i="32"/>
  <c r="E258" i="32"/>
  <c r="E781" i="32"/>
  <c r="E749" i="32"/>
  <c r="E717" i="32"/>
  <c r="E701" i="32"/>
  <c r="E685" i="32"/>
  <c r="E669" i="32"/>
  <c r="E653" i="32"/>
  <c r="E637" i="32"/>
  <c r="E621" i="32"/>
  <c r="E605" i="32"/>
  <c r="E589" i="32"/>
  <c r="E573" i="32"/>
  <c r="E557" i="32"/>
  <c r="E541" i="32"/>
  <c r="E525" i="32"/>
  <c r="E509" i="32"/>
  <c r="E493" i="32"/>
  <c r="E477" i="32"/>
  <c r="E461" i="32"/>
  <c r="E445" i="32"/>
  <c r="E429" i="32"/>
  <c r="E413" i="32"/>
  <c r="E397" i="32"/>
  <c r="E381" i="32"/>
  <c r="E365" i="32"/>
  <c r="E349" i="32"/>
  <c r="E333" i="32"/>
  <c r="E317" i="32"/>
  <c r="E301" i="32"/>
  <c r="E285" i="32"/>
  <c r="E269" i="32"/>
  <c r="E253" i="32"/>
  <c r="E23" i="32"/>
  <c r="E39" i="32"/>
  <c r="E55" i="32"/>
  <c r="E71" i="32"/>
  <c r="E87" i="32"/>
  <c r="E103" i="32"/>
  <c r="E119" i="32"/>
  <c r="E135" i="32"/>
  <c r="E151" i="32"/>
  <c r="E167" i="32"/>
  <c r="E183" i="32"/>
  <c r="E199" i="32"/>
  <c r="E215" i="32"/>
  <c r="E231" i="32"/>
  <c r="E247" i="32"/>
  <c r="E300" i="32"/>
  <c r="E364" i="32"/>
  <c r="E428" i="32"/>
  <c r="E492" i="32"/>
  <c r="E556" i="32"/>
  <c r="E620" i="32"/>
  <c r="E684" i="32"/>
  <c r="E780" i="32"/>
  <c r="E12" i="32"/>
  <c r="E28" i="32"/>
  <c r="E44" i="32"/>
  <c r="E60" i="32"/>
  <c r="E76" i="32"/>
  <c r="E92" i="32"/>
  <c r="E108" i="32"/>
  <c r="E124" i="32"/>
  <c r="E140" i="32"/>
  <c r="E156" i="32"/>
  <c r="E172" i="32"/>
  <c r="E188" i="32"/>
  <c r="E204" i="32"/>
  <c r="E220" i="32"/>
  <c r="E236" i="32"/>
  <c r="E256" i="32"/>
  <c r="E320" i="32"/>
  <c r="E384" i="32"/>
  <c r="E448" i="32"/>
  <c r="E512" i="32"/>
  <c r="E576" i="32"/>
  <c r="E640" i="32"/>
  <c r="E704" i="32"/>
  <c r="E644" i="32"/>
  <c r="E436" i="32"/>
  <c r="E249" i="32"/>
  <c r="E193" i="32"/>
  <c r="E141" i="32"/>
  <c r="E93" i="32"/>
  <c r="E45" i="32"/>
  <c r="E580" i="32"/>
  <c r="E404" i="32"/>
  <c r="E245" i="32"/>
  <c r="E197" i="32"/>
  <c r="E149" i="32"/>
  <c r="E109" i="32"/>
  <c r="E65" i="32"/>
  <c r="E17" i="32"/>
  <c r="E612" i="32"/>
  <c r="E420" i="32"/>
  <c r="E241" i="32"/>
  <c r="E201" i="32"/>
  <c r="E153" i="32"/>
  <c r="E101" i="32"/>
  <c r="E49" i="32"/>
  <c r="E10" i="32"/>
  <c r="E26" i="32"/>
  <c r="E42" i="32"/>
  <c r="E58" i="32"/>
  <c r="E74" i="32"/>
  <c r="E90" i="32"/>
  <c r="E106" i="32"/>
  <c r="E122" i="32"/>
  <c r="E138" i="32"/>
  <c r="E154" i="32"/>
  <c r="E170" i="32"/>
  <c r="E186" i="32"/>
  <c r="E202" i="32"/>
  <c r="E218" i="32"/>
  <c r="E234" i="32"/>
  <c r="E251" i="32"/>
  <c r="E312" i="32"/>
  <c r="E376" i="32"/>
  <c r="E440" i="32"/>
  <c r="E504" i="32"/>
  <c r="E568" i="32"/>
  <c r="E632" i="32"/>
  <c r="E696" i="32"/>
  <c r="E775" i="32"/>
  <c r="E759" i="32"/>
  <c r="E743" i="32"/>
  <c r="E727" i="32"/>
  <c r="E782" i="32"/>
  <c r="E766" i="32"/>
  <c r="E750" i="32"/>
  <c r="E734" i="32"/>
  <c r="E718" i="32"/>
  <c r="E769" i="32"/>
  <c r="E737" i="32"/>
  <c r="E711" i="32"/>
  <c r="E695" i="32"/>
  <c r="E679" i="32"/>
  <c r="E663" i="32"/>
  <c r="E647" i="32"/>
  <c r="E631" i="32"/>
  <c r="E615" i="32"/>
  <c r="E599" i="32"/>
  <c r="E583" i="32"/>
  <c r="E567" i="32"/>
  <c r="E551" i="32"/>
  <c r="E535" i="32"/>
  <c r="E519" i="32"/>
  <c r="E503" i="32"/>
  <c r="E487" i="32"/>
  <c r="E471" i="32"/>
  <c r="E455" i="32"/>
  <c r="E439" i="32"/>
  <c r="E423" i="32"/>
  <c r="E407" i="32"/>
  <c r="E391" i="32"/>
  <c r="E375" i="32"/>
  <c r="E359" i="32"/>
  <c r="E343" i="32"/>
  <c r="E327" i="32"/>
  <c r="E311" i="32"/>
  <c r="E295" i="32"/>
  <c r="E279" i="32"/>
  <c r="E263" i="32"/>
  <c r="E784" i="32"/>
  <c r="E752" i="32"/>
  <c r="E720" i="32"/>
  <c r="E702" i="32"/>
  <c r="E686" i="32"/>
  <c r="E670" i="32"/>
  <c r="E654" i="32"/>
  <c r="E638" i="32"/>
  <c r="E622" i="32"/>
  <c r="E606" i="32"/>
  <c r="E590" i="32"/>
  <c r="E574" i="32"/>
  <c r="E558" i="32"/>
  <c r="E542" i="32"/>
  <c r="E526" i="32"/>
  <c r="E510" i="32"/>
  <c r="E494" i="32"/>
  <c r="E478" i="32"/>
  <c r="E462" i="32"/>
  <c r="E446" i="32"/>
  <c r="E430" i="32"/>
  <c r="E414" i="32"/>
  <c r="E398" i="32"/>
  <c r="E382" i="32"/>
  <c r="E366" i="32"/>
  <c r="E350" i="32"/>
  <c r="E334" i="32"/>
  <c r="E318" i="32"/>
  <c r="E302" i="32"/>
  <c r="E286" i="32"/>
  <c r="E270" i="32"/>
  <c r="E254" i="32"/>
  <c r="E773" i="32"/>
  <c r="E741" i="32"/>
  <c r="E713" i="32"/>
  <c r="E697" i="32"/>
  <c r="E681" i="32"/>
  <c r="E665" i="32"/>
  <c r="E649" i="32"/>
  <c r="E633" i="32"/>
  <c r="E617" i="32"/>
  <c r="E601" i="32"/>
  <c r="E585" i="32"/>
  <c r="E569" i="32"/>
  <c r="E553" i="32"/>
  <c r="E537" i="32"/>
  <c r="E521" i="32"/>
  <c r="E505" i="32"/>
  <c r="E489" i="32"/>
  <c r="E473" i="32"/>
  <c r="E457" i="32"/>
  <c r="E441" i="32"/>
  <c r="E425" i="32"/>
  <c r="E409" i="32"/>
  <c r="E393" i="32"/>
  <c r="E377" i="32"/>
  <c r="E361" i="32"/>
  <c r="E345" i="32"/>
  <c r="E329" i="32"/>
  <c r="E313" i="32"/>
  <c r="E297" i="32"/>
  <c r="E281" i="32"/>
  <c r="E265" i="32"/>
  <c r="E11" i="32"/>
  <c r="E27" i="32"/>
  <c r="E43" i="32"/>
  <c r="E59" i="32"/>
  <c r="E75" i="32"/>
  <c r="E91" i="32"/>
  <c r="E107" i="32"/>
  <c r="E123" i="32"/>
  <c r="E139" i="32"/>
  <c r="E155" i="32"/>
  <c r="E171" i="32"/>
  <c r="E187" i="32"/>
  <c r="E203" i="32"/>
  <c r="E219" i="32"/>
  <c r="E235" i="32"/>
  <c r="E252" i="32"/>
  <c r="E316" i="32"/>
  <c r="E380" i="32"/>
  <c r="E444" i="32"/>
  <c r="E508" i="32"/>
  <c r="E572" i="32"/>
  <c r="E636" i="32"/>
  <c r="E700" i="32"/>
  <c r="E16" i="32"/>
  <c r="E32" i="32"/>
  <c r="E48" i="32"/>
  <c r="E64" i="32"/>
  <c r="E80" i="32"/>
  <c r="E96" i="32"/>
  <c r="E112" i="32"/>
  <c r="E128" i="32"/>
  <c r="E144" i="32"/>
  <c r="E160" i="32"/>
  <c r="E176" i="32"/>
  <c r="E192" i="32"/>
  <c r="E208" i="32"/>
  <c r="E224" i="32"/>
  <c r="E240" i="32"/>
  <c r="E272" i="32"/>
  <c r="E336" i="32"/>
  <c r="E400" i="32"/>
  <c r="E464" i="32"/>
  <c r="E528" i="32"/>
  <c r="E592" i="32"/>
  <c r="E656" i="32"/>
  <c r="E724" i="32"/>
  <c r="E596" i="32"/>
  <c r="E388" i="32"/>
  <c r="E233" i="32"/>
  <c r="E181" i="32"/>
  <c r="E133" i="32"/>
  <c r="E81" i="32"/>
  <c r="E33" i="32"/>
  <c r="E732" i="32"/>
  <c r="E548" i="32"/>
  <c r="E372" i="32"/>
  <c r="E237" i="32"/>
  <c r="E185" i="32"/>
  <c r="E137" i="32"/>
  <c r="E97" i="32"/>
  <c r="E53" i="32"/>
  <c r="E764" i="32"/>
  <c r="E564" i="32"/>
  <c r="E356" i="32"/>
  <c r="E229" i="32"/>
  <c r="E189" i="32"/>
  <c r="E145" i="32"/>
  <c r="E85" i="32"/>
  <c r="E37" i="32"/>
  <c r="E14" i="32"/>
  <c r="E30" i="32"/>
  <c r="E46" i="32"/>
  <c r="E62" i="32"/>
  <c r="E78" i="32"/>
  <c r="E94" i="32"/>
  <c r="E110" i="32"/>
  <c r="E126" i="32"/>
  <c r="E142" i="32"/>
  <c r="E158" i="32"/>
  <c r="E174" i="32"/>
  <c r="E190" i="32"/>
  <c r="E206" i="32"/>
  <c r="E222" i="32"/>
  <c r="E238" i="32"/>
  <c r="E264" i="32"/>
  <c r="E328" i="32"/>
  <c r="E392" i="32"/>
  <c r="E456" i="32"/>
  <c r="E520" i="32"/>
  <c r="E584" i="32"/>
  <c r="E648" i="32"/>
  <c r="E712" i="32"/>
  <c r="E152" i="41"/>
  <c r="E130" i="41"/>
  <c r="E93" i="41"/>
  <c r="E68" i="41"/>
  <c r="E115" i="41"/>
  <c r="E9" i="41"/>
  <c r="E159" i="41"/>
  <c r="E114" i="41"/>
  <c r="E117" i="41"/>
  <c r="E30" i="41"/>
  <c r="E44" i="41"/>
  <c r="E134" i="41"/>
  <c r="E46" i="41"/>
  <c r="E28" i="34"/>
  <c r="E53" i="34"/>
  <c r="E128" i="34"/>
  <c r="E106" i="34"/>
  <c r="E138" i="34"/>
  <c r="E64" i="34"/>
  <c r="E20" i="34"/>
  <c r="E36" i="34"/>
  <c r="E12" i="34"/>
  <c r="E149" i="34"/>
  <c r="E96" i="34"/>
  <c r="E74" i="34"/>
  <c r="E44" i="34"/>
  <c r="E85" i="34"/>
  <c r="E117" i="34"/>
  <c r="E50" i="41"/>
  <c r="E189" i="38"/>
  <c r="E173" i="38"/>
  <c r="E157" i="38"/>
  <c r="E141" i="38"/>
  <c r="E125" i="38"/>
  <c r="E109" i="38"/>
  <c r="E93" i="38"/>
  <c r="E77" i="38"/>
  <c r="E61" i="38"/>
  <c r="E45" i="38"/>
  <c r="E29" i="38"/>
  <c r="E13" i="38"/>
  <c r="E200" i="38"/>
  <c r="E184" i="38"/>
  <c r="E168" i="38"/>
  <c r="E152" i="38"/>
  <c r="E136" i="38"/>
  <c r="E120" i="38"/>
  <c r="E104" i="38"/>
  <c r="E88" i="38"/>
  <c r="E72" i="38"/>
  <c r="E56" i="38"/>
  <c r="E40" i="38"/>
  <c r="E24" i="38"/>
  <c r="E191" i="38"/>
  <c r="E175" i="38"/>
  <c r="E159" i="38"/>
  <c r="E143" i="38"/>
  <c r="E127" i="38"/>
  <c r="E111" i="38"/>
  <c r="E95" i="38"/>
  <c r="E79" i="38"/>
  <c r="E63" i="38"/>
  <c r="E47" i="38"/>
  <c r="E31" i="38"/>
  <c r="E15" i="38"/>
  <c r="E201" i="38"/>
  <c r="E185" i="38"/>
  <c r="E169" i="38"/>
  <c r="E153" i="38"/>
  <c r="E137" i="38"/>
  <c r="E121" i="38"/>
  <c r="E105" i="38"/>
  <c r="E89" i="38"/>
  <c r="E73" i="38"/>
  <c r="E57" i="38"/>
  <c r="E41" i="38"/>
  <c r="E25" i="38"/>
  <c r="E9" i="38"/>
  <c r="E196" i="38"/>
  <c r="E180" i="38"/>
  <c r="E164" i="38"/>
  <c r="E148" i="38"/>
  <c r="E132" i="38"/>
  <c r="E116" i="38"/>
  <c r="E100" i="38"/>
  <c r="E84" i="38"/>
  <c r="E68" i="38"/>
  <c r="E52" i="38"/>
  <c r="E36" i="38"/>
  <c r="E20" i="38"/>
  <c r="E203" i="38"/>
  <c r="E187" i="38"/>
  <c r="E171" i="38"/>
  <c r="E155" i="38"/>
  <c r="E139" i="38"/>
  <c r="E123" i="38"/>
  <c r="E107" i="38"/>
  <c r="E91" i="38"/>
  <c r="E75" i="38"/>
  <c r="E59" i="38"/>
  <c r="E43" i="38"/>
  <c r="E27" i="38"/>
  <c r="E11" i="38"/>
  <c r="E152" i="36"/>
  <c r="E144" i="36"/>
  <c r="E163" i="36"/>
  <c r="E147" i="36"/>
  <c r="E165" i="36"/>
  <c r="E159" i="36"/>
  <c r="E168" i="36"/>
  <c r="E157" i="36"/>
  <c r="E171" i="36"/>
  <c r="E155" i="36"/>
  <c r="H5" i="37"/>
  <c r="H6" i="37" s="1"/>
  <c r="E88" i="40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0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4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9" i="13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4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73" i="14"/>
  <c r="E674" i="14"/>
  <c r="E675" i="14"/>
  <c r="E676" i="14"/>
  <c r="E677" i="14"/>
  <c r="E678" i="14"/>
  <c r="E679" i="14"/>
  <c r="E680" i="14"/>
  <c r="E681" i="14"/>
  <c r="E682" i="14"/>
  <c r="E683" i="14"/>
  <c r="E684" i="14"/>
  <c r="E685" i="14"/>
  <c r="E686" i="14"/>
  <c r="E687" i="14"/>
  <c r="E688" i="14"/>
  <c r="E689" i="14"/>
  <c r="E690" i="14"/>
  <c r="E691" i="14"/>
  <c r="E692" i="14"/>
  <c r="E693" i="14"/>
  <c r="E694" i="14"/>
  <c r="E695" i="14"/>
  <c r="E696" i="14"/>
  <c r="E697" i="14"/>
  <c r="E698" i="14"/>
  <c r="E699" i="14"/>
  <c r="E700" i="14"/>
  <c r="E701" i="14"/>
  <c r="E702" i="14"/>
  <c r="E703" i="14"/>
  <c r="E704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3" i="14"/>
  <c r="E804" i="14"/>
  <c r="E805" i="14"/>
  <c r="E806" i="14"/>
  <c r="E807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513" i="15"/>
  <c r="E442" i="15"/>
  <c r="E428" i="15"/>
  <c r="E385" i="15"/>
  <c r="E372" i="15"/>
  <c r="E329" i="15"/>
  <c r="E314" i="15"/>
  <c r="E272" i="15"/>
  <c r="E257" i="15"/>
  <c r="E214" i="15"/>
  <c r="E201" i="15"/>
  <c r="E158" i="15"/>
  <c r="E144" i="15"/>
  <c r="E108" i="15"/>
  <c r="E97" i="15"/>
  <c r="E65" i="15"/>
  <c r="E57" i="15"/>
  <c r="E33" i="15"/>
  <c r="E25" i="15"/>
  <c r="E14" i="15"/>
  <c r="E13" i="15"/>
  <c r="E13" i="19"/>
  <c r="E11" i="19"/>
  <c r="E12" i="19"/>
  <c r="E19" i="19"/>
  <c r="E20" i="19"/>
  <c r="E27" i="19"/>
  <c r="E28" i="19"/>
  <c r="E35" i="19"/>
  <c r="E36" i="19"/>
  <c r="E43" i="19"/>
  <c r="E44" i="19"/>
  <c r="E51" i="19"/>
  <c r="E52" i="19"/>
  <c r="E59" i="19"/>
  <c r="E60" i="19"/>
  <c r="E65" i="19"/>
  <c r="E67" i="19"/>
  <c r="E71" i="19"/>
  <c r="E72" i="19"/>
  <c r="E76" i="19"/>
  <c r="E77" i="19"/>
  <c r="E81" i="19"/>
  <c r="E83" i="19"/>
  <c r="E87" i="19"/>
  <c r="E88" i="19"/>
  <c r="E92" i="19"/>
  <c r="E93" i="19"/>
  <c r="E97" i="19"/>
  <c r="E99" i="19"/>
  <c r="E103" i="19"/>
  <c r="E104" i="19"/>
  <c r="E108" i="19"/>
  <c r="E109" i="19"/>
  <c r="E113" i="19"/>
  <c r="E115" i="19"/>
  <c r="E119" i="19"/>
  <c r="E120" i="19"/>
  <c r="E124" i="19"/>
  <c r="E125" i="19"/>
  <c r="E129" i="19"/>
  <c r="E131" i="19"/>
  <c r="E135" i="19"/>
  <c r="E136" i="19"/>
  <c r="E140" i="19"/>
  <c r="E141" i="19"/>
  <c r="E145" i="19"/>
  <c r="E147" i="19"/>
  <c r="E151" i="19"/>
  <c r="E152" i="19"/>
  <c r="E156" i="19"/>
  <c r="E157" i="19"/>
  <c r="E161" i="19"/>
  <c r="E163" i="19"/>
  <c r="E167" i="19"/>
  <c r="E168" i="19"/>
  <c r="E172" i="19"/>
  <c r="E173" i="19"/>
  <c r="E177" i="19"/>
  <c r="E179" i="19"/>
  <c r="E183" i="19"/>
  <c r="E184" i="19"/>
  <c r="E188" i="19"/>
  <c r="E189" i="19"/>
  <c r="E193" i="19"/>
  <c r="E195" i="19"/>
  <c r="E199" i="19"/>
  <c r="E200" i="19"/>
  <c r="E204" i="19"/>
  <c r="E205" i="19"/>
  <c r="E209" i="19"/>
  <c r="E211" i="19"/>
  <c r="E215" i="19"/>
  <c r="E216" i="19"/>
  <c r="E220" i="19"/>
  <c r="E221" i="19"/>
  <c r="E225" i="19"/>
  <c r="E227" i="19"/>
  <c r="E231" i="19"/>
  <c r="E232" i="19"/>
  <c r="E236" i="19"/>
  <c r="E237" i="19"/>
  <c r="E241" i="19"/>
  <c r="E243" i="19"/>
  <c r="E247" i="19"/>
  <c r="E248" i="19"/>
  <c r="E252" i="19"/>
  <c r="E253" i="19"/>
  <c r="E257" i="19"/>
  <c r="E259" i="19"/>
  <c r="E263" i="19"/>
  <c r="E264" i="19"/>
  <c r="E268" i="19"/>
  <c r="E269" i="19"/>
  <c r="E273" i="19"/>
  <c r="E275" i="19"/>
  <c r="E279" i="19"/>
  <c r="E280" i="19"/>
  <c r="E284" i="19"/>
  <c r="E285" i="19"/>
  <c r="E289" i="19"/>
  <c r="E291" i="19"/>
  <c r="E295" i="19"/>
  <c r="E296" i="19"/>
  <c r="E300" i="19"/>
  <c r="E301" i="19"/>
  <c r="E305" i="19"/>
  <c r="E307" i="19"/>
  <c r="E311" i="19"/>
  <c r="E312" i="19"/>
  <c r="E316" i="19"/>
  <c r="E317" i="19"/>
  <c r="E321" i="19"/>
  <c r="E323" i="19"/>
  <c r="E327" i="19"/>
  <c r="E328" i="19"/>
  <c r="E332" i="19"/>
  <c r="E333" i="19"/>
  <c r="E337" i="19"/>
  <c r="E339" i="19"/>
  <c r="E343" i="19"/>
  <c r="E344" i="19"/>
  <c r="E348" i="19"/>
  <c r="E349" i="19"/>
  <c r="E350" i="19"/>
  <c r="E352" i="19"/>
  <c r="E353" i="19"/>
  <c r="E354" i="19"/>
  <c r="E356" i="19"/>
  <c r="E357" i="19"/>
  <c r="E358" i="19"/>
  <c r="E360" i="19"/>
  <c r="E361" i="19"/>
  <c r="E362" i="19"/>
  <c r="E364" i="19"/>
  <c r="E365" i="19"/>
  <c r="E366" i="19"/>
  <c r="E368" i="19"/>
  <c r="E369" i="19"/>
  <c r="E370" i="19"/>
  <c r="E372" i="19"/>
  <c r="E373" i="19"/>
  <c r="E374" i="19"/>
  <c r="E376" i="19"/>
  <c r="E377" i="19"/>
  <c r="E378" i="19"/>
  <c r="E380" i="19"/>
  <c r="E381" i="19"/>
  <c r="E382" i="19"/>
  <c r="E384" i="19"/>
  <c r="E385" i="19"/>
  <c r="E386" i="19"/>
  <c r="E388" i="19"/>
  <c r="E389" i="19"/>
  <c r="E390" i="19"/>
  <c r="E392" i="19"/>
  <c r="E393" i="19"/>
  <c r="E394" i="19"/>
  <c r="E396" i="19"/>
  <c r="E397" i="19"/>
  <c r="E398" i="19"/>
  <c r="E400" i="19"/>
  <c r="E401" i="19"/>
  <c r="E402" i="19"/>
  <c r="E404" i="19"/>
  <c r="E405" i="19"/>
  <c r="E406" i="19"/>
  <c r="E408" i="19"/>
  <c r="E409" i="19"/>
  <c r="E410" i="19"/>
  <c r="E412" i="19"/>
  <c r="E413" i="19"/>
  <c r="E414" i="19"/>
  <c r="E416" i="19"/>
  <c r="E417" i="19"/>
  <c r="E418" i="19"/>
  <c r="E420" i="19"/>
  <c r="E421" i="19"/>
  <c r="E422" i="19"/>
  <c r="E424" i="19"/>
  <c r="E425" i="19"/>
  <c r="E426" i="19"/>
  <c r="E428" i="19"/>
  <c r="E429" i="19"/>
  <c r="E430" i="19"/>
  <c r="E432" i="19"/>
  <c r="E433" i="19"/>
  <c r="E9" i="19"/>
  <c r="E461" i="20"/>
  <c r="E453" i="20"/>
  <c r="E429" i="20"/>
  <c r="E421" i="20"/>
  <c r="E397" i="20"/>
  <c r="E389" i="20"/>
  <c r="E365" i="20"/>
  <c r="E357" i="20"/>
  <c r="E333" i="20"/>
  <c r="E325" i="20"/>
  <c r="E301" i="20"/>
  <c r="E293" i="20"/>
  <c r="E269" i="20"/>
  <c r="E261" i="20"/>
  <c r="E237" i="20"/>
  <c r="E229" i="20"/>
  <c r="E205" i="20"/>
  <c r="E197" i="20"/>
  <c r="E173" i="20"/>
  <c r="E165" i="20"/>
  <c r="E141" i="20"/>
  <c r="E133" i="20"/>
  <c r="E109" i="20"/>
  <c r="E101" i="20"/>
  <c r="E77" i="20"/>
  <c r="E69" i="20"/>
  <c r="E45" i="20"/>
  <c r="E37" i="20"/>
  <c r="E17" i="20"/>
  <c r="E13" i="20"/>
  <c r="E558" i="22"/>
  <c r="E542" i="22"/>
  <c r="E494" i="22"/>
  <c r="E478" i="22"/>
  <c r="E430" i="22"/>
  <c r="E414" i="22"/>
  <c r="E366" i="22"/>
  <c r="E353" i="22"/>
  <c r="E327" i="22"/>
  <c r="E319" i="22"/>
  <c r="E295" i="22"/>
  <c r="E287" i="22"/>
  <c r="E263" i="22"/>
  <c r="E255" i="22"/>
  <c r="E231" i="22"/>
  <c r="E223" i="22"/>
  <c r="E210" i="22"/>
  <c r="E206" i="22"/>
  <c r="E194" i="22"/>
  <c r="E190" i="22"/>
  <c r="E178" i="22"/>
  <c r="E174" i="22"/>
  <c r="E162" i="22"/>
  <c r="E158" i="22"/>
  <c r="E146" i="22"/>
  <c r="E142" i="22"/>
  <c r="E130" i="22"/>
  <c r="E126" i="22"/>
  <c r="E114" i="22"/>
  <c r="E110" i="22"/>
  <c r="E98" i="22"/>
  <c r="E94" i="22"/>
  <c r="E82" i="22"/>
  <c r="E78" i="22"/>
  <c r="E66" i="22"/>
  <c r="E62" i="22"/>
  <c r="E50" i="22"/>
  <c r="E46" i="22"/>
  <c r="E34" i="22"/>
  <c r="E30" i="22"/>
  <c r="E18" i="22"/>
  <c r="E14" i="22"/>
  <c r="E9" i="26"/>
  <c r="E269" i="31"/>
  <c r="E153" i="31"/>
  <c r="E57" i="31"/>
  <c r="E9" i="35"/>
  <c r="E148" i="36"/>
  <c r="E153" i="36"/>
  <c r="E156" i="36"/>
  <c r="E161" i="36"/>
  <c r="E164" i="36"/>
  <c r="E169" i="36"/>
  <c r="E172" i="36"/>
  <c r="E12" i="41" l="1"/>
  <c r="E21" i="41"/>
  <c r="E92" i="41"/>
  <c r="E70" i="41"/>
  <c r="E172" i="41"/>
  <c r="E74" i="41"/>
  <c r="E150" i="41"/>
  <c r="E76" i="41"/>
  <c r="E16" i="41"/>
  <c r="E41" i="41"/>
  <c r="E51" i="41"/>
  <c r="E100" i="41"/>
  <c r="E125" i="41"/>
  <c r="E111" i="41"/>
  <c r="E17" i="41"/>
  <c r="E149" i="41"/>
  <c r="E38" i="41"/>
  <c r="E37" i="41"/>
  <c r="E10" i="41"/>
  <c r="E118" i="41"/>
  <c r="E140" i="41"/>
  <c r="E32" i="41"/>
  <c r="E57" i="41"/>
  <c r="E19" i="41"/>
  <c r="E116" i="41"/>
  <c r="E141" i="41"/>
  <c r="E31" i="41"/>
  <c r="E33" i="41"/>
  <c r="E71" i="41"/>
  <c r="E154" i="41"/>
  <c r="E101" i="41"/>
  <c r="E143" i="41"/>
  <c r="E86" i="41"/>
  <c r="E69" i="41"/>
  <c r="E48" i="41"/>
  <c r="E73" i="41"/>
  <c r="E146" i="41"/>
  <c r="E132" i="41"/>
  <c r="E157" i="41"/>
  <c r="E24" i="41"/>
  <c r="E49" i="41"/>
  <c r="E142" i="41"/>
  <c r="E90" i="41"/>
  <c r="E165" i="41"/>
  <c r="E55" i="41"/>
  <c r="E54" i="41"/>
  <c r="E133" i="41"/>
  <c r="E64" i="41"/>
  <c r="E89" i="41"/>
  <c r="E82" i="41"/>
  <c r="E148" i="41"/>
  <c r="E173" i="41"/>
  <c r="E40" i="41"/>
  <c r="E65" i="41"/>
  <c r="E106" i="41"/>
  <c r="E163" i="41"/>
  <c r="E167" i="41"/>
  <c r="E15" i="41"/>
  <c r="H8" i="41" s="1"/>
  <c r="E35" i="41"/>
  <c r="E122" i="41"/>
  <c r="E59" i="41"/>
  <c r="E96" i="41"/>
  <c r="E121" i="41"/>
  <c r="E135" i="41"/>
  <c r="E13" i="41"/>
  <c r="E139" i="41"/>
  <c r="E72" i="41"/>
  <c r="E97" i="41"/>
  <c r="E103" i="41"/>
  <c r="E156" i="41"/>
  <c r="E79" i="41"/>
  <c r="E158" i="41"/>
  <c r="E87" i="41"/>
  <c r="E58" i="41"/>
  <c r="E27" i="41"/>
  <c r="E112" i="41"/>
  <c r="E137" i="41"/>
  <c r="E47" i="41"/>
  <c r="E29" i="41"/>
  <c r="E107" i="41"/>
  <c r="E88" i="41"/>
  <c r="E113" i="41"/>
  <c r="E110" i="41"/>
  <c r="E42" i="41"/>
  <c r="E102" i="41"/>
  <c r="E108" i="41"/>
  <c r="E138" i="41"/>
  <c r="E95" i="41"/>
  <c r="E63" i="41"/>
  <c r="E25" i="41"/>
  <c r="E83" i="41"/>
  <c r="E84" i="41"/>
  <c r="E109" i="41"/>
  <c r="E66" i="41"/>
  <c r="E168" i="41"/>
  <c r="E78" i="41"/>
  <c r="E14" i="41"/>
  <c r="E26" i="41"/>
  <c r="E127" i="41"/>
  <c r="E131" i="41"/>
  <c r="E22" i="41"/>
  <c r="E91" i="41"/>
  <c r="E80" i="41"/>
  <c r="E105" i="41"/>
  <c r="E18" i="41"/>
  <c r="E164" i="41"/>
  <c r="E171" i="41"/>
  <c r="E56" i="41"/>
  <c r="E81" i="41"/>
  <c r="E28" i="41"/>
  <c r="E151" i="41"/>
  <c r="E155" i="41"/>
  <c r="E126" i="41"/>
  <c r="E60" i="41"/>
  <c r="E119" i="41"/>
  <c r="E170" i="41"/>
  <c r="E128" i="41"/>
  <c r="E153" i="41"/>
  <c r="E20" i="41"/>
  <c r="E45" i="41"/>
  <c r="E75" i="41"/>
  <c r="E104" i="41"/>
  <c r="E129" i="41"/>
  <c r="E99" i="41"/>
  <c r="E85" i="41"/>
  <c r="E39" i="41"/>
  <c r="E67" i="41"/>
  <c r="E94" i="41"/>
  <c r="E124" i="41"/>
  <c r="E23" i="41"/>
  <c r="E98" i="41"/>
  <c r="E144" i="41"/>
  <c r="E169" i="41"/>
  <c r="E36" i="41"/>
  <c r="E61" i="41"/>
  <c r="E43" i="41"/>
  <c r="E120" i="41"/>
  <c r="E145" i="41"/>
  <c r="E162" i="41"/>
  <c r="E174" i="41"/>
  <c r="E166" i="41"/>
  <c r="E175" i="41"/>
  <c r="E62" i="41"/>
  <c r="E53" i="41"/>
  <c r="E123" i="41"/>
  <c r="E34" i="41"/>
  <c r="E160" i="41"/>
  <c r="E147" i="41"/>
  <c r="E52" i="41"/>
  <c r="E77" i="41"/>
  <c r="E11" i="41"/>
  <c r="E136" i="41"/>
  <c r="H8" i="29"/>
  <c r="H8" i="28"/>
  <c r="E201" i="25"/>
  <c r="E206" i="25"/>
  <c r="E446" i="25"/>
  <c r="E109" i="25"/>
  <c r="E270" i="25"/>
  <c r="E358" i="25"/>
  <c r="E13" i="25"/>
  <c r="E326" i="25"/>
  <c r="E310" i="25"/>
  <c r="E145" i="25"/>
  <c r="E70" i="25"/>
  <c r="E405" i="25"/>
  <c r="E213" i="25"/>
  <c r="E49" i="25"/>
  <c r="E22" i="25"/>
  <c r="E325" i="25"/>
  <c r="E540" i="31"/>
  <c r="E337" i="31"/>
  <c r="E74" i="31"/>
  <c r="E556" i="31"/>
  <c r="E257" i="31"/>
  <c r="E461" i="25"/>
  <c r="E262" i="25"/>
  <c r="E398" i="25"/>
  <c r="E125" i="25"/>
  <c r="E233" i="25"/>
  <c r="E349" i="25"/>
  <c r="E14" i="25"/>
  <c r="E78" i="25"/>
  <c r="E134" i="25"/>
  <c r="E190" i="25"/>
  <c r="E246" i="25"/>
  <c r="E302" i="25"/>
  <c r="E366" i="25"/>
  <c r="E65" i="25"/>
  <c r="E181" i="25"/>
  <c r="E293" i="25"/>
  <c r="E429" i="25"/>
  <c r="E133" i="25"/>
  <c r="E241" i="25"/>
  <c r="E357" i="25"/>
  <c r="E18" i="25"/>
  <c r="E82" i="25"/>
  <c r="E138" i="25"/>
  <c r="E194" i="25"/>
  <c r="E250" i="25"/>
  <c r="E306" i="25"/>
  <c r="E374" i="25"/>
  <c r="E73" i="25"/>
  <c r="E189" i="25"/>
  <c r="E301" i="25"/>
  <c r="E437" i="25"/>
  <c r="E29" i="25"/>
  <c r="E141" i="25"/>
  <c r="E249" i="25"/>
  <c r="E373" i="25"/>
  <c r="E30" i="25"/>
  <c r="E86" i="25"/>
  <c r="E142" i="25"/>
  <c r="E198" i="25"/>
  <c r="E254" i="25"/>
  <c r="E318" i="25"/>
  <c r="E382" i="25"/>
  <c r="E81" i="25"/>
  <c r="E197" i="25"/>
  <c r="E309" i="25"/>
  <c r="E453" i="25"/>
  <c r="E448" i="25"/>
  <c r="E400" i="25"/>
  <c r="E423" i="25"/>
  <c r="E375" i="25"/>
  <c r="E47" i="25"/>
  <c r="E95" i="25"/>
  <c r="E143" i="25"/>
  <c r="E191" i="25"/>
  <c r="E239" i="25"/>
  <c r="E287" i="25"/>
  <c r="E335" i="25"/>
  <c r="E401" i="25"/>
  <c r="E52" i="25"/>
  <c r="E100" i="25"/>
  <c r="E148" i="25"/>
  <c r="E196" i="25"/>
  <c r="E244" i="25"/>
  <c r="E292" i="25"/>
  <c r="E340" i="25"/>
  <c r="E410" i="25"/>
  <c r="E169" i="25"/>
  <c r="E329" i="25"/>
  <c r="E62" i="25"/>
  <c r="E158" i="25"/>
  <c r="E238" i="25"/>
  <c r="E334" i="25"/>
  <c r="E462" i="25"/>
  <c r="E113" i="25"/>
  <c r="E277" i="25"/>
  <c r="E416" i="25"/>
  <c r="E431" i="25"/>
  <c r="E379" i="25"/>
  <c r="E51" i="25"/>
  <c r="E61" i="25"/>
  <c r="E217" i="25"/>
  <c r="E102" i="25"/>
  <c r="E182" i="25"/>
  <c r="E278" i="25"/>
  <c r="E350" i="25"/>
  <c r="E165" i="25"/>
  <c r="E353" i="25"/>
  <c r="E452" i="25"/>
  <c r="E396" i="25"/>
  <c r="E463" i="25"/>
  <c r="E411" i="25"/>
  <c r="E15" i="25"/>
  <c r="E67" i="25"/>
  <c r="E119" i="25"/>
  <c r="E171" i="25"/>
  <c r="E223" i="25"/>
  <c r="E275" i="25"/>
  <c r="E327" i="25"/>
  <c r="E393" i="25"/>
  <c r="E24" i="25"/>
  <c r="E76" i="25"/>
  <c r="E128" i="25"/>
  <c r="E180" i="25"/>
  <c r="E232" i="25"/>
  <c r="E284" i="25"/>
  <c r="E336" i="25"/>
  <c r="E418" i="25"/>
  <c r="E77" i="25"/>
  <c r="E257" i="25"/>
  <c r="E34" i="25"/>
  <c r="E110" i="25"/>
  <c r="E202" i="25"/>
  <c r="E286" i="25"/>
  <c r="E390" i="25"/>
  <c r="E17" i="25"/>
  <c r="E205" i="25"/>
  <c r="E365" i="25"/>
  <c r="E440" i="25"/>
  <c r="E388" i="25"/>
  <c r="E193" i="25"/>
  <c r="E58" i="25"/>
  <c r="E178" i="25"/>
  <c r="E294" i="25"/>
  <c r="E438" i="25"/>
  <c r="E33" i="25"/>
  <c r="E269" i="25"/>
  <c r="E432" i="25"/>
  <c r="E368" i="25"/>
  <c r="E447" i="25"/>
  <c r="E387" i="25"/>
  <c r="E55" i="25"/>
  <c r="E111" i="25"/>
  <c r="E167" i="25"/>
  <c r="E227" i="25"/>
  <c r="E283" i="25"/>
  <c r="E343" i="25"/>
  <c r="E433" i="25"/>
  <c r="E64" i="25"/>
  <c r="E120" i="25"/>
  <c r="E176" i="25"/>
  <c r="E236" i="25"/>
  <c r="E296" i="25"/>
  <c r="E225" i="25"/>
  <c r="E66" i="25"/>
  <c r="E186" i="25"/>
  <c r="E298" i="25"/>
  <c r="E41" i="25"/>
  <c r="E285" i="25"/>
  <c r="E428" i="25"/>
  <c r="E443" i="25"/>
  <c r="E383" i="25"/>
  <c r="E59" i="25"/>
  <c r="E115" i="25"/>
  <c r="E175" i="25"/>
  <c r="E231" i="25"/>
  <c r="E291" i="25"/>
  <c r="E347" i="25"/>
  <c r="E441" i="25"/>
  <c r="E12" i="25"/>
  <c r="E68" i="25"/>
  <c r="E124" i="25"/>
  <c r="E184" i="25"/>
  <c r="E240" i="25"/>
  <c r="E300" i="25"/>
  <c r="E356" i="25"/>
  <c r="E458" i="25"/>
  <c r="E69" i="25"/>
  <c r="E289" i="25"/>
  <c r="E106" i="25"/>
  <c r="E226" i="25"/>
  <c r="E338" i="25"/>
  <c r="E121" i="25"/>
  <c r="E361" i="25"/>
  <c r="E412" i="25"/>
  <c r="E427" i="25"/>
  <c r="E11" i="25"/>
  <c r="E75" i="25"/>
  <c r="E131" i="25"/>
  <c r="E187" i="25"/>
  <c r="E247" i="25"/>
  <c r="E303" i="25"/>
  <c r="E359" i="25"/>
  <c r="E465" i="25"/>
  <c r="E28" i="25"/>
  <c r="E84" i="25"/>
  <c r="E140" i="25"/>
  <c r="E200" i="25"/>
  <c r="E256" i="25"/>
  <c r="E312" i="25"/>
  <c r="E370" i="25"/>
  <c r="E93" i="25"/>
  <c r="E321" i="25"/>
  <c r="E126" i="25"/>
  <c r="E234" i="25"/>
  <c r="E346" i="25"/>
  <c r="E137" i="25"/>
  <c r="E397" i="25"/>
  <c r="E404" i="25"/>
  <c r="E313" i="25"/>
  <c r="E50" i="25"/>
  <c r="E230" i="25"/>
  <c r="E422" i="25"/>
  <c r="E237" i="25"/>
  <c r="E376" i="25"/>
  <c r="E419" i="25"/>
  <c r="E31" i="25"/>
  <c r="E107" i="25"/>
  <c r="E195" i="25"/>
  <c r="E263" i="25"/>
  <c r="E339" i="25"/>
  <c r="E32" i="25"/>
  <c r="E104" i="25"/>
  <c r="E172" i="25"/>
  <c r="E260" i="25"/>
  <c r="E328" i="25"/>
  <c r="E434" i="25"/>
  <c r="E37" i="25"/>
  <c r="E258" i="25"/>
  <c r="E460" i="25"/>
  <c r="E39" i="25"/>
  <c r="E203" i="25"/>
  <c r="E112" i="25"/>
  <c r="E268" i="25"/>
  <c r="E450" i="25"/>
  <c r="E53" i="25"/>
  <c r="E421" i="25"/>
  <c r="E98" i="25"/>
  <c r="E274" i="25"/>
  <c r="E333" i="25"/>
  <c r="E456" i="25"/>
  <c r="E403" i="25"/>
  <c r="E43" i="25"/>
  <c r="E135" i="25"/>
  <c r="E207" i="25"/>
  <c r="E279" i="25"/>
  <c r="E363" i="25"/>
  <c r="E44" i="25"/>
  <c r="E116" i="25"/>
  <c r="E204" i="25"/>
  <c r="E272" i="25"/>
  <c r="E348" i="25"/>
  <c r="E466" i="25"/>
  <c r="E174" i="25"/>
  <c r="E163" i="25"/>
  <c r="E425" i="25"/>
  <c r="E316" i="25"/>
  <c r="E341" i="25"/>
  <c r="E54" i="25"/>
  <c r="E242" i="25"/>
  <c r="E430" i="25"/>
  <c r="E261" i="25"/>
  <c r="E464" i="25"/>
  <c r="E372" i="25"/>
  <c r="E415" i="25"/>
  <c r="E35" i="25"/>
  <c r="E123" i="25"/>
  <c r="E199" i="25"/>
  <c r="E267" i="25"/>
  <c r="E351" i="25"/>
  <c r="E36" i="25"/>
  <c r="E108" i="25"/>
  <c r="E188" i="25"/>
  <c r="E264" i="25"/>
  <c r="E332" i="25"/>
  <c r="E442" i="25"/>
  <c r="E389" i="25"/>
  <c r="E90" i="25"/>
  <c r="E317" i="25"/>
  <c r="E407" i="25"/>
  <c r="E127" i="25"/>
  <c r="E271" i="25"/>
  <c r="E355" i="25"/>
  <c r="E40" i="25"/>
  <c r="E192" i="25"/>
  <c r="E344" i="25"/>
  <c r="E185" i="25"/>
  <c r="E173" i="25"/>
  <c r="E392" i="25"/>
  <c r="E451" i="25"/>
  <c r="E91" i="25"/>
  <c r="E251" i="25"/>
  <c r="E88" i="25"/>
  <c r="E228" i="25"/>
  <c r="E85" i="25"/>
  <c r="E114" i="25"/>
  <c r="E282" i="25"/>
  <c r="E9" i="25"/>
  <c r="E381" i="25"/>
  <c r="E444" i="25"/>
  <c r="E399" i="25"/>
  <c r="E63" i="25"/>
  <c r="E139" i="25"/>
  <c r="E211" i="25"/>
  <c r="E295" i="25"/>
  <c r="E369" i="25"/>
  <c r="E48" i="25"/>
  <c r="E132" i="25"/>
  <c r="E208" i="25"/>
  <c r="E276" i="25"/>
  <c r="E352" i="25"/>
  <c r="E101" i="25"/>
  <c r="E130" i="25"/>
  <c r="E290" i="25"/>
  <c r="E25" i="25"/>
  <c r="E413" i="25"/>
  <c r="E436" i="25"/>
  <c r="E395" i="25"/>
  <c r="E71" i="25"/>
  <c r="E147" i="25"/>
  <c r="E215" i="25"/>
  <c r="E299" i="25"/>
  <c r="E377" i="25"/>
  <c r="E56" i="25"/>
  <c r="E136" i="25"/>
  <c r="E212" i="25"/>
  <c r="E280" i="25"/>
  <c r="E360" i="25"/>
  <c r="E177" i="25"/>
  <c r="E342" i="25"/>
  <c r="E129" i="25"/>
  <c r="E408" i="25"/>
  <c r="E455" i="25"/>
  <c r="E87" i="25"/>
  <c r="E315" i="25"/>
  <c r="E417" i="25"/>
  <c r="E80" i="25"/>
  <c r="E156" i="25"/>
  <c r="E308" i="25"/>
  <c r="E149" i="25"/>
  <c r="E146" i="25"/>
  <c r="E322" i="25"/>
  <c r="E89" i="25"/>
  <c r="E424" i="25"/>
  <c r="E467" i="25"/>
  <c r="E391" i="25"/>
  <c r="E79" i="25"/>
  <c r="E151" i="25"/>
  <c r="E219" i="25"/>
  <c r="E307" i="25"/>
  <c r="E385" i="25"/>
  <c r="E60" i="25"/>
  <c r="E144" i="25"/>
  <c r="E216" i="25"/>
  <c r="E288" i="25"/>
  <c r="E364" i="25"/>
  <c r="E161" i="25"/>
  <c r="E154" i="25"/>
  <c r="E330" i="25"/>
  <c r="E105" i="25"/>
  <c r="E420" i="25"/>
  <c r="E459" i="25"/>
  <c r="E371" i="25"/>
  <c r="E83" i="25"/>
  <c r="E155" i="25"/>
  <c r="E235" i="25"/>
  <c r="E311" i="25"/>
  <c r="E409" i="25"/>
  <c r="E72" i="25"/>
  <c r="E152" i="25"/>
  <c r="E220" i="25"/>
  <c r="E304" i="25"/>
  <c r="E378" i="25"/>
  <c r="E162" i="25"/>
  <c r="E367" i="25"/>
  <c r="E159" i="25"/>
  <c r="E243" i="25"/>
  <c r="E224" i="25"/>
  <c r="E386" i="25"/>
  <c r="E10" i="25"/>
  <c r="E354" i="25"/>
  <c r="E19" i="25"/>
  <c r="E319" i="25"/>
  <c r="E160" i="25"/>
  <c r="E229" i="25"/>
  <c r="E179" i="25"/>
  <c r="E16" i="25"/>
  <c r="E426" i="25"/>
  <c r="E92" i="25"/>
  <c r="E259" i="25"/>
  <c r="E273" i="25"/>
  <c r="E183" i="25"/>
  <c r="E20" i="25"/>
  <c r="E281" i="25"/>
  <c r="E255" i="25"/>
  <c r="E42" i="25"/>
  <c r="E96" i="25"/>
  <c r="E46" i="25"/>
  <c r="E384" i="25"/>
  <c r="E323" i="25"/>
  <c r="E164" i="25"/>
  <c r="E210" i="25"/>
  <c r="E380" i="25"/>
  <c r="E331" i="25"/>
  <c r="E168" i="25"/>
  <c r="E414" i="25"/>
  <c r="E23" i="25"/>
  <c r="E320" i="25"/>
  <c r="E324" i="25"/>
  <c r="E99" i="25"/>
  <c r="E394" i="25"/>
  <c r="E221" i="25"/>
  <c r="E103" i="25"/>
  <c r="E402" i="25"/>
  <c r="E222" i="25"/>
  <c r="E439" i="25"/>
  <c r="E449" i="25"/>
  <c r="E248" i="25"/>
  <c r="E406" i="25"/>
  <c r="E435" i="25"/>
  <c r="E457" i="25"/>
  <c r="E252" i="25"/>
  <c r="E27" i="25"/>
  <c r="E45" i="25"/>
  <c r="E478" i="23"/>
  <c r="E97" i="23"/>
  <c r="E458" i="23"/>
  <c r="E77" i="23"/>
  <c r="E234" i="23"/>
  <c r="E220" i="23"/>
  <c r="E343" i="23"/>
  <c r="E222" i="23"/>
  <c r="E196" i="23"/>
  <c r="E472" i="23"/>
  <c r="E202" i="23"/>
  <c r="E159" i="23"/>
  <c r="E21" i="23"/>
  <c r="E389" i="23"/>
  <c r="E369" i="23"/>
  <c r="E490" i="23"/>
  <c r="E109" i="23"/>
  <c r="E395" i="23"/>
  <c r="E401" i="23"/>
  <c r="E14" i="23"/>
  <c r="E371" i="23"/>
  <c r="E26" i="23"/>
  <c r="E531" i="23"/>
  <c r="E331" i="23"/>
  <c r="E157" i="31"/>
  <c r="E250" i="31"/>
  <c r="E211" i="31"/>
  <c r="E49" i="31"/>
  <c r="E307" i="24"/>
  <c r="E243" i="24"/>
  <c r="E259" i="24"/>
  <c r="E231" i="24"/>
  <c r="E162" i="24"/>
  <c r="E137" i="24"/>
  <c r="E229" i="24"/>
  <c r="E78" i="31"/>
  <c r="E428" i="31"/>
  <c r="E373" i="31"/>
  <c r="E73" i="31"/>
  <c r="E42" i="31"/>
  <c r="E404" i="24"/>
  <c r="E196" i="31"/>
  <c r="E40" i="24"/>
  <c r="E77" i="31"/>
  <c r="E10" i="31"/>
  <c r="H8" i="35"/>
  <c r="E93" i="31"/>
  <c r="E189" i="31"/>
  <c r="E349" i="31"/>
  <c r="E64" i="31"/>
  <c r="E14" i="31"/>
  <c r="E229" i="31"/>
  <c r="E17" i="31"/>
  <c r="E149" i="31"/>
  <c r="E296" i="24"/>
  <c r="E544" i="31"/>
  <c r="E186" i="31"/>
  <c r="E454" i="31"/>
  <c r="E319" i="31"/>
  <c r="E179" i="31"/>
  <c r="E190" i="31"/>
  <c r="E584" i="31"/>
  <c r="E295" i="31"/>
  <c r="E439" i="31"/>
  <c r="E216" i="24"/>
  <c r="E157" i="24"/>
  <c r="E385" i="24"/>
  <c r="E46" i="24"/>
  <c r="E292" i="24"/>
  <c r="E221" i="24"/>
  <c r="E81" i="24"/>
  <c r="E178" i="24"/>
  <c r="E116" i="24"/>
  <c r="E187" i="24"/>
  <c r="E194" i="31"/>
  <c r="E391" i="31"/>
  <c r="E87" i="31"/>
  <c r="E560" i="31"/>
  <c r="E268" i="31"/>
  <c r="E484" i="31"/>
  <c r="E342" i="31"/>
  <c r="E627" i="31"/>
  <c r="E542" i="31"/>
  <c r="E235" i="31"/>
  <c r="E28" i="31"/>
  <c r="E449" i="31"/>
  <c r="E286" i="31"/>
  <c r="E598" i="31"/>
  <c r="E210" i="31"/>
  <c r="E103" i="31"/>
  <c r="E609" i="31"/>
  <c r="E284" i="31"/>
  <c r="E358" i="31"/>
  <c r="E611" i="31"/>
  <c r="E526" i="31"/>
  <c r="E251" i="31"/>
  <c r="E44" i="31"/>
  <c r="E481" i="31"/>
  <c r="E318" i="31"/>
  <c r="E566" i="31"/>
  <c r="E564" i="31"/>
  <c r="E258" i="31"/>
  <c r="E604" i="31"/>
  <c r="E626" i="31"/>
  <c r="E151" i="31"/>
  <c r="E332" i="31"/>
  <c r="E396" i="31"/>
  <c r="E429" i="31"/>
  <c r="E563" i="31"/>
  <c r="E478" i="31"/>
  <c r="E299" i="31"/>
  <c r="E96" i="31"/>
  <c r="E581" i="31"/>
  <c r="E445" i="31"/>
  <c r="E555" i="31"/>
  <c r="E470" i="31"/>
  <c r="E104" i="31"/>
  <c r="E162" i="31"/>
  <c r="E274" i="31"/>
  <c r="E588" i="31"/>
  <c r="E610" i="31"/>
  <c r="E167" i="31"/>
  <c r="E348" i="31"/>
  <c r="E461" i="31"/>
  <c r="E547" i="31"/>
  <c r="E462" i="31"/>
  <c r="E315" i="31"/>
  <c r="E112" i="31"/>
  <c r="E509" i="31"/>
  <c r="E523" i="31"/>
  <c r="E438" i="31"/>
  <c r="E136" i="31"/>
  <c r="E202" i="31"/>
  <c r="E289" i="31"/>
  <c r="E322" i="31"/>
  <c r="E562" i="31"/>
  <c r="E215" i="31"/>
  <c r="E409" i="31"/>
  <c r="E557" i="31"/>
  <c r="E499" i="31"/>
  <c r="E414" i="31"/>
  <c r="E363" i="31"/>
  <c r="E160" i="31"/>
  <c r="E427" i="31"/>
  <c r="E51" i="31"/>
  <c r="E232" i="31"/>
  <c r="E298" i="31"/>
  <c r="E452" i="31"/>
  <c r="E338" i="31"/>
  <c r="E546" i="31"/>
  <c r="E231" i="31"/>
  <c r="E24" i="31"/>
  <c r="E441" i="31"/>
  <c r="E22" i="31"/>
  <c r="E605" i="31"/>
  <c r="E483" i="31"/>
  <c r="E398" i="31"/>
  <c r="E379" i="31"/>
  <c r="E176" i="31"/>
  <c r="E395" i="31"/>
  <c r="E83" i="31"/>
  <c r="E264" i="31"/>
  <c r="E330" i="31"/>
  <c r="E436" i="31"/>
  <c r="E517" i="31"/>
  <c r="E519" i="31"/>
  <c r="E434" i="31"/>
  <c r="E343" i="31"/>
  <c r="E140" i="31"/>
  <c r="E214" i="31"/>
  <c r="E107" i="31"/>
  <c r="E625" i="31"/>
  <c r="E288" i="31"/>
  <c r="E524" i="31"/>
  <c r="E307" i="31"/>
  <c r="E613" i="31"/>
  <c r="E16" i="31"/>
  <c r="E62" i="31"/>
  <c r="E69" i="31"/>
  <c r="E606" i="31"/>
  <c r="E150" i="31"/>
  <c r="E278" i="24"/>
  <c r="E295" i="24"/>
  <c r="E145" i="31"/>
  <c r="E501" i="31"/>
  <c r="E113" i="31"/>
  <c r="E432" i="31"/>
  <c r="E392" i="24"/>
  <c r="E130" i="24"/>
  <c r="E251" i="24"/>
  <c r="E89" i="31"/>
  <c r="H8" i="21"/>
  <c r="E293" i="31"/>
  <c r="E9" i="31"/>
  <c r="E105" i="31"/>
  <c r="E201" i="31"/>
  <c r="E365" i="31"/>
  <c r="E165" i="31"/>
  <c r="E170" i="31"/>
  <c r="E85" i="31"/>
  <c r="E410" i="31"/>
  <c r="E27" i="24"/>
  <c r="E271" i="31"/>
  <c r="E181" i="31"/>
  <c r="E425" i="31"/>
  <c r="E223" i="31"/>
  <c r="E533" i="31"/>
  <c r="E134" i="31"/>
  <c r="E504" i="31"/>
  <c r="E279" i="31"/>
  <c r="E455" i="31"/>
  <c r="E74" i="24"/>
  <c r="E255" i="24"/>
  <c r="E45" i="24"/>
  <c r="E364" i="24"/>
  <c r="E62" i="24"/>
  <c r="E271" i="24"/>
  <c r="E341" i="24"/>
  <c r="E179" i="24"/>
  <c r="E60" i="24"/>
  <c r="E290" i="24"/>
  <c r="E165" i="24"/>
  <c r="E521" i="31"/>
  <c r="E238" i="31"/>
  <c r="E61" i="31"/>
  <c r="E273" i="31"/>
  <c r="E240" i="31"/>
  <c r="E460" i="31"/>
  <c r="E577" i="31"/>
  <c r="E488" i="31"/>
  <c r="E464" i="31"/>
  <c r="E114" i="24"/>
  <c r="E275" i="24"/>
  <c r="E317" i="31"/>
  <c r="E46" i="31"/>
  <c r="E277" i="31"/>
  <c r="E623" i="31"/>
  <c r="E348" i="24"/>
  <c r="E576" i="31"/>
  <c r="E118" i="31"/>
  <c r="E408" i="24"/>
  <c r="E252" i="24"/>
  <c r="E227" i="24"/>
  <c r="E333" i="31"/>
  <c r="E213" i="31"/>
  <c r="E13" i="31"/>
  <c r="E109" i="31"/>
  <c r="E205" i="31"/>
  <c r="E381" i="31"/>
  <c r="E174" i="31"/>
  <c r="E101" i="31"/>
  <c r="E154" i="31"/>
  <c r="E500" i="31"/>
  <c r="E21" i="31"/>
  <c r="E111" i="31"/>
  <c r="E112" i="24"/>
  <c r="E207" i="31"/>
  <c r="E225" i="31"/>
  <c r="E372" i="31"/>
  <c r="E191" i="31"/>
  <c r="E383" i="31"/>
  <c r="E469" i="31"/>
  <c r="E361" i="31"/>
  <c r="E472" i="31"/>
  <c r="E569" i="31"/>
  <c r="E39" i="31"/>
  <c r="E503" i="31"/>
  <c r="E549" i="31"/>
  <c r="E106" i="24"/>
  <c r="E212" i="24"/>
  <c r="E389" i="24"/>
  <c r="E321" i="24"/>
  <c r="E78" i="24"/>
  <c r="E249" i="24"/>
  <c r="E371" i="24"/>
  <c r="E320" i="24"/>
  <c r="E93" i="24"/>
  <c r="E39" i="24"/>
  <c r="E306" i="24"/>
  <c r="E16" i="24"/>
  <c r="E360" i="31"/>
  <c r="E572" i="31"/>
  <c r="E193" i="31"/>
  <c r="E552" i="31"/>
  <c r="E76" i="31"/>
  <c r="E209" i="31"/>
  <c r="E173" i="31"/>
  <c r="E120" i="24"/>
  <c r="E218" i="31"/>
  <c r="E197" i="24"/>
  <c r="E346" i="24"/>
  <c r="E15" i="31"/>
  <c r="E497" i="31"/>
  <c r="E276" i="31"/>
  <c r="E95" i="31"/>
  <c r="E415" i="31"/>
  <c r="E353" i="31"/>
  <c r="E241" i="31"/>
  <c r="E187" i="31"/>
  <c r="E537" i="31"/>
  <c r="E23" i="31"/>
  <c r="E567" i="31"/>
  <c r="E421" i="31"/>
  <c r="E113" i="24"/>
  <c r="E138" i="24"/>
  <c r="E169" i="24"/>
  <c r="E347" i="24"/>
  <c r="E300" i="24"/>
  <c r="E110" i="24"/>
  <c r="E207" i="24"/>
  <c r="E67" i="24"/>
  <c r="E299" i="24"/>
  <c r="E51" i="24"/>
  <c r="E322" i="24"/>
  <c r="E304" i="31"/>
  <c r="E92" i="31"/>
  <c r="E285" i="31"/>
  <c r="E166" i="31"/>
  <c r="E590" i="31"/>
  <c r="E230" i="31"/>
  <c r="E29" i="24"/>
  <c r="E53" i="24"/>
  <c r="E395" i="24"/>
  <c r="E89" i="24"/>
  <c r="E198" i="24"/>
  <c r="E289" i="24"/>
  <c r="E61" i="24"/>
  <c r="E69" i="24"/>
  <c r="E105" i="24"/>
  <c r="E115" i="24"/>
  <c r="E96" i="24"/>
  <c r="E132" i="24"/>
  <c r="E166" i="24"/>
  <c r="E332" i="24"/>
  <c r="E200" i="24"/>
  <c r="E139" i="24"/>
  <c r="E175" i="24"/>
  <c r="E390" i="24"/>
  <c r="E134" i="24"/>
  <c r="E33" i="24"/>
  <c r="E375" i="24"/>
  <c r="E232" i="24"/>
  <c r="E155" i="24"/>
  <c r="E35" i="24"/>
  <c r="E191" i="24"/>
  <c r="E378" i="24"/>
  <c r="E122" i="24"/>
  <c r="E49" i="24"/>
  <c r="E391" i="24"/>
  <c r="E280" i="24"/>
  <c r="E181" i="24"/>
  <c r="E88" i="24"/>
  <c r="E217" i="24"/>
  <c r="E358" i="24"/>
  <c r="E102" i="24"/>
  <c r="E76" i="24"/>
  <c r="E365" i="24"/>
  <c r="E224" i="24"/>
  <c r="E173" i="24"/>
  <c r="E260" i="24"/>
  <c r="E326" i="24"/>
  <c r="E70" i="24"/>
  <c r="E119" i="24"/>
  <c r="E397" i="24"/>
  <c r="E240" i="24"/>
  <c r="E205" i="24"/>
  <c r="E276" i="24"/>
  <c r="E314" i="24"/>
  <c r="E58" i="24"/>
  <c r="E135" i="24"/>
  <c r="E11" i="24"/>
  <c r="E250" i="24"/>
  <c r="E267" i="24"/>
  <c r="E230" i="24"/>
  <c r="E309" i="24"/>
  <c r="E186" i="24"/>
  <c r="E325" i="24"/>
  <c r="E20" i="24"/>
  <c r="E38" i="24"/>
  <c r="E352" i="24"/>
  <c r="E47" i="24"/>
  <c r="E303" i="24"/>
  <c r="E345" i="24"/>
  <c r="E161" i="24"/>
  <c r="E361" i="24"/>
  <c r="E204" i="24"/>
  <c r="E388" i="24"/>
  <c r="E220" i="24"/>
  <c r="E247" i="24"/>
  <c r="E305" i="24"/>
  <c r="E294" i="24"/>
  <c r="E262" i="24"/>
  <c r="E264" i="24"/>
  <c r="E349" i="24"/>
  <c r="E381" i="24"/>
  <c r="E168" i="24"/>
  <c r="E37" i="24"/>
  <c r="E293" i="24"/>
  <c r="E244" i="24"/>
  <c r="E274" i="24"/>
  <c r="E82" i="24"/>
  <c r="E103" i="24"/>
  <c r="E359" i="24"/>
  <c r="E301" i="24"/>
  <c r="E107" i="24"/>
  <c r="E363" i="24"/>
  <c r="E109" i="24"/>
  <c r="E57" i="24"/>
  <c r="E313" i="24"/>
  <c r="E222" i="24"/>
  <c r="E30" i="24"/>
  <c r="E172" i="24"/>
  <c r="E32" i="24"/>
  <c r="E239" i="24"/>
  <c r="E86" i="24"/>
  <c r="E97" i="24"/>
  <c r="E91" i="24"/>
  <c r="E297" i="24"/>
  <c r="E42" i="24"/>
  <c r="E156" i="24"/>
  <c r="E211" i="24"/>
  <c r="E59" i="24"/>
  <c r="E315" i="24"/>
  <c r="E13" i="24"/>
  <c r="E9" i="24"/>
  <c r="E265" i="24"/>
  <c r="E258" i="24"/>
  <c r="E66" i="24"/>
  <c r="E124" i="24"/>
  <c r="E380" i="24"/>
  <c r="E344" i="24"/>
  <c r="E128" i="24"/>
  <c r="E384" i="24"/>
  <c r="E152" i="24"/>
  <c r="E79" i="24"/>
  <c r="E335" i="24"/>
  <c r="E398" i="24"/>
  <c r="E206" i="24"/>
  <c r="E14" i="24"/>
  <c r="E193" i="24"/>
  <c r="E75" i="24"/>
  <c r="E281" i="24"/>
  <c r="E54" i="24"/>
  <c r="E140" i="24"/>
  <c r="E133" i="24"/>
  <c r="E340" i="24"/>
  <c r="E394" i="24"/>
  <c r="E10" i="24"/>
  <c r="E199" i="24"/>
  <c r="E253" i="24"/>
  <c r="E80" i="24"/>
  <c r="E336" i="24"/>
  <c r="E56" i="24"/>
  <c r="E31" i="24"/>
  <c r="E287" i="24"/>
  <c r="E242" i="24"/>
  <c r="E50" i="24"/>
  <c r="E145" i="24"/>
  <c r="E401" i="24"/>
  <c r="E387" i="24"/>
  <c r="E149" i="24"/>
  <c r="E405" i="24"/>
  <c r="E195" i="24"/>
  <c r="E100" i="24"/>
  <c r="E356" i="24"/>
  <c r="E382" i="24"/>
  <c r="E190" i="24"/>
  <c r="E215" i="24"/>
  <c r="E117" i="24"/>
  <c r="E324" i="24"/>
  <c r="E406" i="24"/>
  <c r="E22" i="24"/>
  <c r="E183" i="24"/>
  <c r="E176" i="24"/>
  <c r="E383" i="24"/>
  <c r="E362" i="24"/>
  <c r="E241" i="24"/>
  <c r="E291" i="24"/>
  <c r="E101" i="24"/>
  <c r="E357" i="24"/>
  <c r="E99" i="24"/>
  <c r="E52" i="24"/>
  <c r="E308" i="24"/>
  <c r="E226" i="24"/>
  <c r="E34" i="24"/>
  <c r="E167" i="24"/>
  <c r="E171" i="24"/>
  <c r="E237" i="24"/>
  <c r="E121" i="24"/>
  <c r="E377" i="24"/>
  <c r="E366" i="24"/>
  <c r="E174" i="24"/>
  <c r="E236" i="24"/>
  <c r="E160" i="24"/>
  <c r="E367" i="24"/>
  <c r="E374" i="24"/>
  <c r="E225" i="24"/>
  <c r="E19" i="24"/>
  <c r="E219" i="24"/>
  <c r="E330" i="24"/>
  <c r="E284" i="24"/>
  <c r="E333" i="24"/>
  <c r="E123" i="24"/>
  <c r="E379" i="24"/>
  <c r="E141" i="24"/>
  <c r="E73" i="24"/>
  <c r="E329" i="24"/>
  <c r="E402" i="24"/>
  <c r="E210" i="24"/>
  <c r="E18" i="24"/>
  <c r="E188" i="24"/>
  <c r="E192" i="24"/>
  <c r="E285" i="24"/>
  <c r="E143" i="24"/>
  <c r="E399" i="24"/>
  <c r="E350" i="24"/>
  <c r="E158" i="24"/>
  <c r="E257" i="24"/>
  <c r="E203" i="24"/>
  <c r="E409" i="24"/>
  <c r="E342" i="24"/>
  <c r="E268" i="24"/>
  <c r="E104" i="24"/>
  <c r="E261" i="24"/>
  <c r="E298" i="24"/>
  <c r="E327" i="24"/>
  <c r="E376" i="24"/>
  <c r="E144" i="24"/>
  <c r="E400" i="24"/>
  <c r="E184" i="24"/>
  <c r="E95" i="24"/>
  <c r="E351" i="24"/>
  <c r="E386" i="24"/>
  <c r="E194" i="24"/>
  <c r="E209" i="24"/>
  <c r="E213" i="24"/>
  <c r="E328" i="24"/>
  <c r="E164" i="24"/>
  <c r="E334" i="24"/>
  <c r="E142" i="24"/>
  <c r="E23" i="24"/>
  <c r="E279" i="24"/>
  <c r="E72" i="24"/>
  <c r="E245" i="24"/>
  <c r="E310" i="24"/>
  <c r="E311" i="24"/>
  <c r="E189" i="24"/>
  <c r="E304" i="24"/>
  <c r="E266" i="24"/>
  <c r="E369" i="24"/>
  <c r="E208" i="24"/>
  <c r="E317" i="24"/>
  <c r="E159" i="24"/>
  <c r="E338" i="24"/>
  <c r="E146" i="24"/>
  <c r="E17" i="24"/>
  <c r="E273" i="24"/>
  <c r="E136" i="24"/>
  <c r="E21" i="24"/>
  <c r="E277" i="24"/>
  <c r="E228" i="24"/>
  <c r="E286" i="24"/>
  <c r="E94" i="24"/>
  <c r="E87" i="24"/>
  <c r="E343" i="24"/>
  <c r="E323" i="24"/>
  <c r="E373" i="24"/>
  <c r="E131" i="24"/>
  <c r="E68" i="24"/>
  <c r="E214" i="24"/>
  <c r="E248" i="24"/>
  <c r="E127" i="24"/>
  <c r="E170" i="24"/>
  <c r="E169" i="31"/>
  <c r="E129" i="31"/>
  <c r="E318" i="24"/>
  <c r="E201" i="24"/>
  <c r="E147" i="24"/>
  <c r="E527" i="31"/>
  <c r="E81" i="31"/>
  <c r="E390" i="31"/>
  <c r="E351" i="31"/>
  <c r="E359" i="31"/>
  <c r="E407" i="24"/>
  <c r="E25" i="31"/>
  <c r="E217" i="31"/>
  <c r="H8" i="27"/>
  <c r="E29" i="31"/>
  <c r="E125" i="31"/>
  <c r="E221" i="31"/>
  <c r="E444" i="31"/>
  <c r="E142" i="31"/>
  <c r="E404" i="31"/>
  <c r="E122" i="31"/>
  <c r="E313" i="31"/>
  <c r="E516" i="31"/>
  <c r="E346" i="31"/>
  <c r="E32" i="31"/>
  <c r="E283" i="24"/>
  <c r="E282" i="24"/>
  <c r="E442" i="31"/>
  <c r="E376" i="31"/>
  <c r="E244" i="31"/>
  <c r="E63" i="31"/>
  <c r="E511" i="31"/>
  <c r="E97" i="31"/>
  <c r="E171" i="31"/>
  <c r="E419" i="31"/>
  <c r="E220" i="31"/>
  <c r="E418" i="31"/>
  <c r="E583" i="31"/>
  <c r="E389" i="31"/>
  <c r="E71" i="24"/>
  <c r="E202" i="24"/>
  <c r="E84" i="24"/>
  <c r="E48" i="24"/>
  <c r="E151" i="24"/>
  <c r="E126" i="24"/>
  <c r="E185" i="24"/>
  <c r="E24" i="24"/>
  <c r="E256" i="24"/>
  <c r="E354" i="24"/>
  <c r="E554" i="31"/>
  <c r="E278" i="31"/>
  <c r="E58" i="31"/>
  <c r="E520" i="31"/>
  <c r="E586" i="31"/>
  <c r="E301" i="31"/>
  <c r="E263" i="24"/>
  <c r="E463" i="31"/>
  <c r="E224" i="31"/>
  <c r="E272" i="24"/>
  <c r="E357" i="31"/>
  <c r="E65" i="31"/>
  <c r="E77" i="24"/>
  <c r="E185" i="31"/>
  <c r="E30" i="31"/>
  <c r="E312" i="24"/>
  <c r="E121" i="31"/>
  <c r="E158" i="31"/>
  <c r="E37" i="31"/>
  <c r="E377" i="31"/>
  <c r="E41" i="31"/>
  <c r="E137" i="31"/>
  <c r="E237" i="31"/>
  <c r="E476" i="31"/>
  <c r="E126" i="31"/>
  <c r="E329" i="31"/>
  <c r="E548" i="31"/>
  <c r="E106" i="31"/>
  <c r="E249" i="31"/>
  <c r="E388" i="31"/>
  <c r="E457" i="31"/>
  <c r="E368" i="24"/>
  <c r="E63" i="24"/>
  <c r="E218" i="24"/>
  <c r="E184" i="31"/>
  <c r="E475" i="31"/>
  <c r="E148" i="31"/>
  <c r="E426" i="31"/>
  <c r="E543" i="31"/>
  <c r="E368" i="31"/>
  <c r="E123" i="31"/>
  <c r="E435" i="31"/>
  <c r="E204" i="31"/>
  <c r="E482" i="31"/>
  <c r="E114" i="31"/>
  <c r="E28" i="24"/>
  <c r="E234" i="24"/>
  <c r="E41" i="24"/>
  <c r="E396" i="24"/>
  <c r="E118" i="24"/>
  <c r="E196" i="24"/>
  <c r="E129" i="24"/>
  <c r="E238" i="24"/>
  <c r="E36" i="24"/>
  <c r="E235" i="24"/>
  <c r="E370" i="24"/>
  <c r="E43" i="31"/>
  <c r="E601" i="31"/>
  <c r="E393" i="31"/>
  <c r="E341" i="31"/>
  <c r="E259" i="31"/>
  <c r="E245" i="31"/>
  <c r="E163" i="24"/>
  <c r="E26" i="31"/>
  <c r="E132" i="31"/>
  <c r="E195" i="31"/>
  <c r="E512" i="31"/>
  <c r="E339" i="31"/>
  <c r="E180" i="24"/>
  <c r="E412" i="31"/>
  <c r="E532" i="31"/>
  <c r="E138" i="31"/>
  <c r="E45" i="31"/>
  <c r="E141" i="31"/>
  <c r="E253" i="31"/>
  <c r="E508" i="31"/>
  <c r="E110" i="31"/>
  <c r="E265" i="31"/>
  <c r="E420" i="31"/>
  <c r="E90" i="31"/>
  <c r="E321" i="31"/>
  <c r="E148" i="24"/>
  <c r="E154" i="24"/>
  <c r="E120" i="31"/>
  <c r="E539" i="31"/>
  <c r="E477" i="31"/>
  <c r="E116" i="31"/>
  <c r="E458" i="31"/>
  <c r="E401" i="31"/>
  <c r="E352" i="31"/>
  <c r="E59" i="31"/>
  <c r="E294" i="31"/>
  <c r="E156" i="31"/>
  <c r="E498" i="31"/>
  <c r="E82" i="31"/>
  <c r="E353" i="24"/>
  <c r="E150" i="24"/>
  <c r="E153" i="24"/>
  <c r="E331" i="24"/>
  <c r="E108" i="24"/>
  <c r="E254" i="24"/>
  <c r="E15" i="24"/>
  <c r="E85" i="24"/>
  <c r="E393" i="24"/>
  <c r="E162" i="36"/>
  <c r="E146" i="36"/>
  <c r="E145" i="36"/>
  <c r="E170" i="36"/>
  <c r="E149" i="36"/>
  <c r="E158" i="36"/>
  <c r="E154" i="36"/>
  <c r="E101" i="36"/>
  <c r="E53" i="36"/>
  <c r="E133" i="36"/>
  <c r="E93" i="36"/>
  <c r="E45" i="36"/>
  <c r="E141" i="36"/>
  <c r="E85" i="36"/>
  <c r="E37" i="36"/>
  <c r="E14" i="36"/>
  <c r="E30" i="36"/>
  <c r="E46" i="36"/>
  <c r="E62" i="36"/>
  <c r="E78" i="36"/>
  <c r="E94" i="36"/>
  <c r="E110" i="36"/>
  <c r="E126" i="36"/>
  <c r="E142" i="36"/>
  <c r="E15" i="36"/>
  <c r="E31" i="36"/>
  <c r="E47" i="36"/>
  <c r="E63" i="36"/>
  <c r="E79" i="36"/>
  <c r="E95" i="36"/>
  <c r="E111" i="36"/>
  <c r="E127" i="36"/>
  <c r="E143" i="36"/>
  <c r="E24" i="36"/>
  <c r="E40" i="36"/>
  <c r="E56" i="36"/>
  <c r="E72" i="36"/>
  <c r="E88" i="36"/>
  <c r="E104" i="36"/>
  <c r="E120" i="36"/>
  <c r="E136" i="36"/>
  <c r="E137" i="36"/>
  <c r="E89" i="36"/>
  <c r="E41" i="36"/>
  <c r="E125" i="36"/>
  <c r="E81" i="36"/>
  <c r="E33" i="36"/>
  <c r="E129" i="36"/>
  <c r="E73" i="36"/>
  <c r="E25" i="36"/>
  <c r="E18" i="36"/>
  <c r="E34" i="36"/>
  <c r="E50" i="36"/>
  <c r="E66" i="36"/>
  <c r="E82" i="36"/>
  <c r="E98" i="36"/>
  <c r="E114" i="36"/>
  <c r="E130" i="36"/>
  <c r="E19" i="36"/>
  <c r="E35" i="36"/>
  <c r="E51" i="36"/>
  <c r="E67" i="36"/>
  <c r="E83" i="36"/>
  <c r="E99" i="36"/>
  <c r="E115" i="36"/>
  <c r="E131" i="36"/>
  <c r="E12" i="36"/>
  <c r="E28" i="36"/>
  <c r="E44" i="36"/>
  <c r="E60" i="36"/>
  <c r="E76" i="36"/>
  <c r="E92" i="36"/>
  <c r="E108" i="36"/>
  <c r="E124" i="36"/>
  <c r="E140" i="36"/>
  <c r="E121" i="36"/>
  <c r="E29" i="36"/>
  <c r="E69" i="36"/>
  <c r="E117" i="36"/>
  <c r="E13" i="36"/>
  <c r="E38" i="36"/>
  <c r="E70" i="36"/>
  <c r="E102" i="36"/>
  <c r="E134" i="36"/>
  <c r="E23" i="36"/>
  <c r="E55" i="36"/>
  <c r="E87" i="36"/>
  <c r="E119" i="36"/>
  <c r="E16" i="36"/>
  <c r="E48" i="36"/>
  <c r="E80" i="36"/>
  <c r="E112" i="36"/>
  <c r="E109" i="36"/>
  <c r="E113" i="36"/>
  <c r="E9" i="36"/>
  <c r="E10" i="36"/>
  <c r="E54" i="36"/>
  <c r="E90" i="36"/>
  <c r="E138" i="36"/>
  <c r="E39" i="36"/>
  <c r="E75" i="36"/>
  <c r="E123" i="36"/>
  <c r="E32" i="36"/>
  <c r="E68" i="36"/>
  <c r="E116" i="36"/>
  <c r="E77" i="36"/>
  <c r="E105" i="36"/>
  <c r="E97" i="36"/>
  <c r="E22" i="36"/>
  <c r="E58" i="36"/>
  <c r="E106" i="36"/>
  <c r="E43" i="36"/>
  <c r="E91" i="36"/>
  <c r="E135" i="36"/>
  <c r="E36" i="36"/>
  <c r="E84" i="36"/>
  <c r="E128" i="36"/>
  <c r="E65" i="36"/>
  <c r="E61" i="36"/>
  <c r="E74" i="36"/>
  <c r="E11" i="36"/>
  <c r="E103" i="36"/>
  <c r="E52" i="36"/>
  <c r="E132" i="36"/>
  <c r="E17" i="36"/>
  <c r="E49" i="36"/>
  <c r="E86" i="36"/>
  <c r="E27" i="36"/>
  <c r="E107" i="36"/>
  <c r="E64" i="36"/>
  <c r="E26" i="36"/>
  <c r="E59" i="36"/>
  <c r="E96" i="36"/>
  <c r="E42" i="36"/>
  <c r="E71" i="36"/>
  <c r="E100" i="36"/>
  <c r="E122" i="36"/>
  <c r="E57" i="36"/>
  <c r="E139" i="36"/>
  <c r="E20" i="36"/>
  <c r="E21" i="36"/>
  <c r="E118" i="36"/>
  <c r="E51" i="39"/>
  <c r="E115" i="39"/>
  <c r="E11" i="39"/>
  <c r="E59" i="39"/>
  <c r="E103" i="39"/>
  <c r="E16" i="39"/>
  <c r="E32" i="39"/>
  <c r="E48" i="39"/>
  <c r="E64" i="39"/>
  <c r="E80" i="39"/>
  <c r="E96" i="39"/>
  <c r="E112" i="39"/>
  <c r="E128" i="39"/>
  <c r="E31" i="39"/>
  <c r="E75" i="39"/>
  <c r="E123" i="39"/>
  <c r="E67" i="39"/>
  <c r="E131" i="39"/>
  <c r="E23" i="39"/>
  <c r="E71" i="39"/>
  <c r="E111" i="39"/>
  <c r="E20" i="39"/>
  <c r="E36" i="39"/>
  <c r="E52" i="39"/>
  <c r="E68" i="39"/>
  <c r="E84" i="39"/>
  <c r="E100" i="39"/>
  <c r="E116" i="39"/>
  <c r="E132" i="39"/>
  <c r="E43" i="39"/>
  <c r="E83" i="39"/>
  <c r="E135" i="39"/>
  <c r="E19" i="39"/>
  <c r="E39" i="39"/>
  <c r="E119" i="39"/>
  <c r="E24" i="39"/>
  <c r="E56" i="39"/>
  <c r="E88" i="39"/>
  <c r="E120" i="39"/>
  <c r="E15" i="39"/>
  <c r="E95" i="39"/>
  <c r="E9" i="39"/>
  <c r="E25" i="39"/>
  <c r="E41" i="39"/>
  <c r="E57" i="39"/>
  <c r="E73" i="39"/>
  <c r="E89" i="39"/>
  <c r="E105" i="39"/>
  <c r="E121" i="39"/>
  <c r="E35" i="39"/>
  <c r="E47" i="39"/>
  <c r="E127" i="39"/>
  <c r="E28" i="39"/>
  <c r="E60" i="39"/>
  <c r="E92" i="39"/>
  <c r="E124" i="39"/>
  <c r="E27" i="39"/>
  <c r="E107" i="39"/>
  <c r="E13" i="39"/>
  <c r="E29" i="39"/>
  <c r="E45" i="39"/>
  <c r="E61" i="39"/>
  <c r="E77" i="39"/>
  <c r="E93" i="39"/>
  <c r="E109" i="39"/>
  <c r="E125" i="39"/>
  <c r="E87" i="39"/>
  <c r="E40" i="39"/>
  <c r="E104" i="39"/>
  <c r="E55" i="39"/>
  <c r="E33" i="39"/>
  <c r="E65" i="39"/>
  <c r="E97" i="39"/>
  <c r="E129" i="39"/>
  <c r="E99" i="39"/>
  <c r="E44" i="39"/>
  <c r="E108" i="39"/>
  <c r="E63" i="39"/>
  <c r="E37" i="39"/>
  <c r="E69" i="39"/>
  <c r="E101" i="39"/>
  <c r="E133" i="39"/>
  <c r="E17" i="39"/>
  <c r="E81" i="39"/>
  <c r="E82" i="39"/>
  <c r="E18" i="39"/>
  <c r="E78" i="39"/>
  <c r="E14" i="39"/>
  <c r="E38" i="39"/>
  <c r="E74" i="39"/>
  <c r="E10" i="39"/>
  <c r="E118" i="39"/>
  <c r="E12" i="39"/>
  <c r="E21" i="39"/>
  <c r="E85" i="39"/>
  <c r="E79" i="39"/>
  <c r="E72" i="39"/>
  <c r="E49" i="39"/>
  <c r="E113" i="39"/>
  <c r="E76" i="39"/>
  <c r="E98" i="39"/>
  <c r="E62" i="39"/>
  <c r="E134" i="39"/>
  <c r="E122" i="39"/>
  <c r="E42" i="39"/>
  <c r="E22" i="39"/>
  <c r="E66" i="39"/>
  <c r="E126" i="39"/>
  <c r="E46" i="39"/>
  <c r="E102" i="39"/>
  <c r="E106" i="39"/>
  <c r="E26" i="39"/>
  <c r="E130" i="39"/>
  <c r="E30" i="39"/>
  <c r="E53" i="39"/>
  <c r="E114" i="39"/>
  <c r="E50" i="39"/>
  <c r="E90" i="39"/>
  <c r="E86" i="39"/>
  <c r="E117" i="39"/>
  <c r="E34" i="39"/>
  <c r="E58" i="39"/>
  <c r="E54" i="39"/>
  <c r="E94" i="39"/>
  <c r="E70" i="39"/>
  <c r="E91" i="39"/>
  <c r="E110" i="39"/>
  <c r="H8" i="26"/>
  <c r="H8" i="13"/>
  <c r="H8" i="37"/>
  <c r="H8" i="16"/>
  <c r="E166" i="36"/>
  <c r="E151" i="36"/>
  <c r="E160" i="36"/>
  <c r="E325" i="31"/>
  <c r="E102" i="31"/>
  <c r="E270" i="31"/>
  <c r="E413" i="31"/>
  <c r="E592" i="31"/>
  <c r="E571" i="31"/>
  <c r="E443" i="31"/>
  <c r="E614" i="31"/>
  <c r="E486" i="31"/>
  <c r="E35" i="31"/>
  <c r="E163" i="31"/>
  <c r="E291" i="31"/>
  <c r="E456" i="31"/>
  <c r="E88" i="31"/>
  <c r="E216" i="31"/>
  <c r="E344" i="31"/>
  <c r="E561" i="31"/>
  <c r="E369" i="31"/>
  <c r="E206" i="31"/>
  <c r="E541" i="31"/>
  <c r="E507" i="31"/>
  <c r="E422" i="31"/>
  <c r="E227" i="31"/>
  <c r="E593" i="31"/>
  <c r="E152" i="31"/>
  <c r="E433" i="31"/>
  <c r="E492" i="31"/>
  <c r="E282" i="31"/>
  <c r="E431" i="31"/>
  <c r="E602" i="31"/>
  <c r="E47" i="31"/>
  <c r="E303" i="31"/>
  <c r="E228" i="31"/>
  <c r="E597" i="31"/>
  <c r="E617" i="31"/>
  <c r="E334" i="31"/>
  <c r="E550" i="31"/>
  <c r="E99" i="31"/>
  <c r="E355" i="31"/>
  <c r="E20" i="31"/>
  <c r="E280" i="31"/>
  <c r="E130" i="31"/>
  <c r="E480" i="31"/>
  <c r="E437" i="31"/>
  <c r="E580" i="31"/>
  <c r="E100" i="31"/>
  <c r="E474" i="31"/>
  <c r="E356" i="31"/>
  <c r="E559" i="31"/>
  <c r="E175" i="31"/>
  <c r="H8" i="30"/>
  <c r="E585" i="31"/>
  <c r="E565" i="31"/>
  <c r="E495" i="31"/>
  <c r="E239" i="31"/>
  <c r="E164" i="31"/>
  <c r="E324" i="31"/>
  <c r="E68" i="31"/>
  <c r="E416" i="31"/>
  <c r="E143" i="31"/>
  <c r="E506" i="31"/>
  <c r="E591" i="31"/>
  <c r="E612" i="31"/>
  <c r="E378" i="31"/>
  <c r="E66" i="31"/>
  <c r="E312" i="31"/>
  <c r="E52" i="31"/>
  <c r="E392" i="31"/>
  <c r="E131" i="31"/>
  <c r="E518" i="31"/>
  <c r="E603" i="31"/>
  <c r="E624" i="31"/>
  <c r="E366" i="31"/>
  <c r="E38" i="31"/>
  <c r="E553" i="31"/>
  <c r="E340" i="31"/>
  <c r="E212" i="31"/>
  <c r="E84" i="31"/>
  <c r="E448" i="31"/>
  <c r="E287" i="31"/>
  <c r="E159" i="31"/>
  <c r="E31" i="31"/>
  <c r="E490" i="31"/>
  <c r="E618" i="31"/>
  <c r="E447" i="31"/>
  <c r="E575" i="31"/>
  <c r="E596" i="31"/>
  <c r="E405" i="31"/>
  <c r="E266" i="31"/>
  <c r="E98" i="31"/>
  <c r="E309" i="31"/>
  <c r="E529" i="31"/>
  <c r="E328" i="31"/>
  <c r="E200" i="31"/>
  <c r="E72" i="31"/>
  <c r="E424" i="31"/>
  <c r="E275" i="31"/>
  <c r="E147" i="31"/>
  <c r="E19" i="31"/>
  <c r="E502" i="31"/>
  <c r="E459" i="31"/>
  <c r="E587" i="31"/>
  <c r="E608" i="31"/>
  <c r="E382" i="31"/>
  <c r="E254" i="31"/>
  <c r="E70" i="31"/>
  <c r="E197" i="31"/>
  <c r="E545" i="31"/>
  <c r="E417" i="31"/>
  <c r="E336" i="31"/>
  <c r="E272" i="31"/>
  <c r="E208" i="31"/>
  <c r="E144" i="31"/>
  <c r="E80" i="31"/>
  <c r="E12" i="31"/>
  <c r="E568" i="31"/>
  <c r="E440" i="31"/>
  <c r="E347" i="31"/>
  <c r="E283" i="31"/>
  <c r="E219" i="31"/>
  <c r="E155" i="31"/>
  <c r="E91" i="31"/>
  <c r="E27" i="31"/>
  <c r="E430" i="31"/>
  <c r="E494" i="31"/>
  <c r="E558" i="31"/>
  <c r="E622" i="31"/>
  <c r="E387" i="31"/>
  <c r="E451" i="31"/>
  <c r="E515" i="31"/>
  <c r="E579" i="31"/>
  <c r="E600" i="31"/>
  <c r="E525" i="31"/>
  <c r="E397" i="31"/>
  <c r="E326" i="31"/>
  <c r="E262" i="31"/>
  <c r="E198" i="31"/>
  <c r="E86" i="31"/>
  <c r="E468" i="31"/>
  <c r="E261" i="31"/>
  <c r="E305" i="31"/>
  <c r="E505" i="31"/>
  <c r="E380" i="31"/>
  <c r="E316" i="31"/>
  <c r="E252" i="31"/>
  <c r="E188" i="31"/>
  <c r="E124" i="31"/>
  <c r="E56" i="31"/>
  <c r="E528" i="31"/>
  <c r="E400" i="31"/>
  <c r="E327" i="31"/>
  <c r="E263" i="31"/>
  <c r="E199" i="31"/>
  <c r="E135" i="31"/>
  <c r="E71" i="31"/>
  <c r="E386" i="31"/>
  <c r="E450" i="31"/>
  <c r="E514" i="31"/>
  <c r="E578" i="31"/>
  <c r="E407" i="31"/>
  <c r="E471" i="31"/>
  <c r="E535" i="31"/>
  <c r="E599" i="31"/>
  <c r="E620" i="31"/>
  <c r="E485" i="31"/>
  <c r="E370" i="31"/>
  <c r="E306" i="31"/>
  <c r="E242" i="31"/>
  <c r="E178" i="31"/>
  <c r="E50" i="31"/>
  <c r="E281" i="31"/>
  <c r="E117" i="31"/>
  <c r="E161" i="31"/>
  <c r="E121" i="32"/>
  <c r="E500" i="32"/>
  <c r="E41" i="32"/>
  <c r="E225" i="32"/>
  <c r="E18" i="32"/>
  <c r="E114" i="32"/>
  <c r="E194" i="32"/>
  <c r="E344" i="32"/>
  <c r="E740" i="32"/>
  <c r="E771" i="32"/>
  <c r="E739" i="32"/>
  <c r="E778" i="32"/>
  <c r="E746" i="32"/>
  <c r="E761" i="32"/>
  <c r="E707" i="32"/>
  <c r="E675" i="32"/>
  <c r="E643" i="32"/>
  <c r="E611" i="32"/>
  <c r="E579" i="32"/>
  <c r="E547" i="32"/>
  <c r="E515" i="32"/>
  <c r="E483" i="32"/>
  <c r="E451" i="32"/>
  <c r="E419" i="32"/>
  <c r="E387" i="32"/>
  <c r="E355" i="32"/>
  <c r="E323" i="32"/>
  <c r="E291" i="32"/>
  <c r="E259" i="32"/>
  <c r="E776" i="32"/>
  <c r="E714" i="32"/>
  <c r="E682" i="32"/>
  <c r="E650" i="32"/>
  <c r="E618" i="32"/>
  <c r="E586" i="32"/>
  <c r="E554" i="32"/>
  <c r="E522" i="32"/>
  <c r="E490" i="32"/>
  <c r="E458" i="32"/>
  <c r="E426" i="32"/>
  <c r="E394" i="32"/>
  <c r="E362" i="32"/>
  <c r="E330" i="32"/>
  <c r="E298" i="32"/>
  <c r="E266" i="32"/>
  <c r="E733" i="32"/>
  <c r="E693" i="32"/>
  <c r="E661" i="32"/>
  <c r="E629" i="32"/>
  <c r="E597" i="32"/>
  <c r="E565" i="32"/>
  <c r="E533" i="32"/>
  <c r="E501" i="32"/>
  <c r="E469" i="32"/>
  <c r="E437" i="32"/>
  <c r="E405" i="32"/>
  <c r="E373" i="32"/>
  <c r="E341" i="32"/>
  <c r="E309" i="32"/>
  <c r="E277" i="32"/>
  <c r="E15" i="32"/>
  <c r="E47" i="32"/>
  <c r="E79" i="32"/>
  <c r="E111" i="32"/>
  <c r="E143" i="32"/>
  <c r="E175" i="32"/>
  <c r="E207" i="32"/>
  <c r="E239" i="32"/>
  <c r="E332" i="32"/>
  <c r="E460" i="32"/>
  <c r="E588" i="32"/>
  <c r="E716" i="32"/>
  <c r="E20" i="32"/>
  <c r="E52" i="32"/>
  <c r="E84" i="32"/>
  <c r="E116" i="32"/>
  <c r="E148" i="32"/>
  <c r="E180" i="32"/>
  <c r="E212" i="32"/>
  <c r="E244" i="32"/>
  <c r="E352" i="32"/>
  <c r="E480" i="32"/>
  <c r="E608" i="32"/>
  <c r="E756" i="32"/>
  <c r="E532" i="32"/>
  <c r="E69" i="32"/>
  <c r="E221" i="32"/>
  <c r="E177" i="32"/>
  <c r="E50" i="32"/>
  <c r="E130" i="32"/>
  <c r="E210" i="32"/>
  <c r="E472" i="32"/>
  <c r="E767" i="32"/>
  <c r="E735" i="32"/>
  <c r="E774" i="32"/>
  <c r="E742" i="32"/>
  <c r="E753" i="32"/>
  <c r="E703" i="32"/>
  <c r="E671" i="32"/>
  <c r="E639" i="32"/>
  <c r="E607" i="32"/>
  <c r="E575" i="32"/>
  <c r="E543" i="32"/>
  <c r="E511" i="32"/>
  <c r="E479" i="32"/>
  <c r="E447" i="32"/>
  <c r="E415" i="32"/>
  <c r="E383" i="32"/>
  <c r="E351" i="32"/>
  <c r="E319" i="32"/>
  <c r="E287" i="32"/>
  <c r="E255" i="32"/>
  <c r="E768" i="32"/>
  <c r="E710" i="32"/>
  <c r="E678" i="32"/>
  <c r="E646" i="32"/>
  <c r="E614" i="32"/>
  <c r="E582" i="32"/>
  <c r="E550" i="32"/>
  <c r="E518" i="32"/>
  <c r="E486" i="32"/>
  <c r="E454" i="32"/>
  <c r="E422" i="32"/>
  <c r="E390" i="32"/>
  <c r="E358" i="32"/>
  <c r="E326" i="32"/>
  <c r="E294" i="32"/>
  <c r="E262" i="32"/>
  <c r="E725" i="32"/>
  <c r="E689" i="32"/>
  <c r="E657" i="32"/>
  <c r="E625" i="32"/>
  <c r="E593" i="32"/>
  <c r="E561" i="32"/>
  <c r="E529" i="32"/>
  <c r="E497" i="32"/>
  <c r="E465" i="32"/>
  <c r="E433" i="32"/>
  <c r="E401" i="32"/>
  <c r="E369" i="32"/>
  <c r="E337" i="32"/>
  <c r="E305" i="32"/>
  <c r="E273" i="32"/>
  <c r="E19" i="32"/>
  <c r="E51" i="32"/>
  <c r="E83" i="32"/>
  <c r="E115" i="32"/>
  <c r="E147" i="32"/>
  <c r="E179" i="32"/>
  <c r="E211" i="32"/>
  <c r="E243" i="32"/>
  <c r="E348" i="32"/>
  <c r="E476" i="32"/>
  <c r="E604" i="32"/>
  <c r="E748" i="32"/>
  <c r="E24" i="32"/>
  <c r="E56" i="32"/>
  <c r="E88" i="32"/>
  <c r="E120" i="32"/>
  <c r="E152" i="32"/>
  <c r="E184" i="32"/>
  <c r="E216" i="32"/>
  <c r="E248" i="32"/>
  <c r="E368" i="32"/>
  <c r="E496" i="32"/>
  <c r="E624" i="32"/>
  <c r="E169" i="32"/>
  <c r="E129" i="32"/>
  <c r="E25" i="32"/>
  <c r="E178" i="32"/>
  <c r="E600" i="32"/>
  <c r="E751" i="32"/>
  <c r="E726" i="32"/>
  <c r="E687" i="32"/>
  <c r="E623" i="32"/>
  <c r="E559" i="32"/>
  <c r="E495" i="32"/>
  <c r="E431" i="32"/>
  <c r="E367" i="32"/>
  <c r="E303" i="32"/>
  <c r="E736" i="32"/>
  <c r="E662" i="32"/>
  <c r="E598" i="32"/>
  <c r="E534" i="32"/>
  <c r="E470" i="32"/>
  <c r="E406" i="32"/>
  <c r="E342" i="32"/>
  <c r="E278" i="32"/>
  <c r="E705" i="32"/>
  <c r="E641" i="32"/>
  <c r="E577" i="32"/>
  <c r="E513" i="32"/>
  <c r="E449" i="32"/>
  <c r="E385" i="32"/>
  <c r="E321" i="32"/>
  <c r="E257" i="32"/>
  <c r="E67" i="32"/>
  <c r="E131" i="32"/>
  <c r="E195" i="32"/>
  <c r="E284" i="32"/>
  <c r="E540" i="32"/>
  <c r="E40" i="32"/>
  <c r="E104" i="32"/>
  <c r="E168" i="32"/>
  <c r="E232" i="32"/>
  <c r="E432" i="32"/>
  <c r="E688" i="32"/>
  <c r="E708" i="32"/>
  <c r="E66" i="32"/>
  <c r="E242" i="32"/>
  <c r="E723" i="32"/>
  <c r="E762" i="32"/>
  <c r="E729" i="32"/>
  <c r="E659" i="32"/>
  <c r="E595" i="32"/>
  <c r="E531" i="32"/>
  <c r="E467" i="32"/>
  <c r="E403" i="32"/>
  <c r="E339" i="32"/>
  <c r="E275" i="32"/>
  <c r="E698" i="32"/>
  <c r="E634" i="32"/>
  <c r="E570" i="32"/>
  <c r="E506" i="32"/>
  <c r="E442" i="32"/>
  <c r="E378" i="32"/>
  <c r="E314" i="32"/>
  <c r="E250" i="32"/>
  <c r="E765" i="32"/>
  <c r="E677" i="32"/>
  <c r="E613" i="32"/>
  <c r="E549" i="32"/>
  <c r="E485" i="32"/>
  <c r="E421" i="32"/>
  <c r="E357" i="32"/>
  <c r="E293" i="32"/>
  <c r="E31" i="32"/>
  <c r="E95" i="32"/>
  <c r="E159" i="32"/>
  <c r="E223" i="32"/>
  <c r="E396" i="32"/>
  <c r="E652" i="32"/>
  <c r="E68" i="32"/>
  <c r="E132" i="32"/>
  <c r="E196" i="32"/>
  <c r="E288" i="32"/>
  <c r="E544" i="32"/>
  <c r="E676" i="32"/>
  <c r="E82" i="32"/>
  <c r="E719" i="32"/>
  <c r="E758" i="32"/>
  <c r="E721" i="32"/>
  <c r="E591" i="32"/>
  <c r="E463" i="32"/>
  <c r="E335" i="32"/>
  <c r="E630" i="32"/>
  <c r="E502" i="32"/>
  <c r="E374" i="32"/>
  <c r="E673" i="32"/>
  <c r="E545" i="32"/>
  <c r="E417" i="32"/>
  <c r="E289" i="32"/>
  <c r="E99" i="32"/>
  <c r="E227" i="32"/>
  <c r="E668" i="32"/>
  <c r="E72" i="32"/>
  <c r="E200" i="32"/>
  <c r="E560" i="32"/>
  <c r="E173" i="32"/>
  <c r="E146" i="32"/>
  <c r="E730" i="32"/>
  <c r="E691" i="32"/>
  <c r="E563" i="32"/>
  <c r="E435" i="32"/>
  <c r="E307" i="32"/>
  <c r="E744" i="32"/>
  <c r="E602" i="32"/>
  <c r="E474" i="32"/>
  <c r="E346" i="32"/>
  <c r="E645" i="32"/>
  <c r="E517" i="32"/>
  <c r="E389" i="32"/>
  <c r="E261" i="32"/>
  <c r="E127" i="32"/>
  <c r="E268" i="32"/>
  <c r="E100" i="32"/>
  <c r="E228" i="32"/>
  <c r="E672" i="32"/>
  <c r="E73" i="32"/>
  <c r="E499" i="32"/>
  <c r="E666" i="32"/>
  <c r="E410" i="32"/>
  <c r="E581" i="32"/>
  <c r="E325" i="32"/>
  <c r="E191" i="32"/>
  <c r="E36" i="32"/>
  <c r="E416" i="32"/>
  <c r="E280" i="32"/>
  <c r="E783" i="32"/>
  <c r="E655" i="32"/>
  <c r="E399" i="32"/>
  <c r="E566" i="32"/>
  <c r="E310" i="32"/>
  <c r="E757" i="32"/>
  <c r="E481" i="32"/>
  <c r="E35" i="32"/>
  <c r="E412" i="32"/>
  <c r="E136" i="32"/>
  <c r="E308" i="32"/>
  <c r="E527" i="32"/>
  <c r="E694" i="32"/>
  <c r="E353" i="32"/>
  <c r="E536" i="32"/>
  <c r="E371" i="32"/>
  <c r="E538" i="32"/>
  <c r="E709" i="32"/>
  <c r="E63" i="32"/>
  <c r="E164" i="32"/>
  <c r="E271" i="32"/>
  <c r="E438" i="32"/>
  <c r="E609" i="32"/>
  <c r="E163" i="32"/>
  <c r="E304" i="32"/>
  <c r="E755" i="32"/>
  <c r="E282" i="32"/>
  <c r="E453" i="32"/>
  <c r="E340" i="32"/>
  <c r="E627" i="32"/>
  <c r="E524" i="32"/>
  <c r="H8" i="18"/>
  <c r="H8" i="40"/>
  <c r="H8" i="17"/>
  <c r="E538" i="31"/>
  <c r="E367" i="31"/>
  <c r="E292" i="31"/>
  <c r="E260" i="31"/>
  <c r="E335" i="31"/>
  <c r="E79" i="31"/>
  <c r="E570" i="31"/>
  <c r="E399" i="31"/>
  <c r="E314" i="31"/>
  <c r="E345" i="31"/>
  <c r="E248" i="31"/>
  <c r="E323" i="31"/>
  <c r="E67" i="31"/>
  <c r="E582" i="31"/>
  <c r="E411" i="31"/>
  <c r="E302" i="31"/>
  <c r="E233" i="31"/>
  <c r="E489" i="31"/>
  <c r="E308" i="31"/>
  <c r="E180" i="31"/>
  <c r="E48" i="31"/>
  <c r="E384" i="31"/>
  <c r="E255" i="31"/>
  <c r="E127" i="31"/>
  <c r="E394" i="31"/>
  <c r="E522" i="31"/>
  <c r="E479" i="31"/>
  <c r="E607" i="31"/>
  <c r="E628" i="31"/>
  <c r="E621" i="31"/>
  <c r="E362" i="31"/>
  <c r="E234" i="31"/>
  <c r="E34" i="31"/>
  <c r="E53" i="31"/>
  <c r="E465" i="31"/>
  <c r="E296" i="31"/>
  <c r="E168" i="31"/>
  <c r="E36" i="31"/>
  <c r="E371" i="31"/>
  <c r="E243" i="31"/>
  <c r="E115" i="31"/>
  <c r="E406" i="31"/>
  <c r="E534" i="31"/>
  <c r="E491" i="31"/>
  <c r="E619" i="31"/>
  <c r="E573" i="31"/>
  <c r="E350" i="31"/>
  <c r="E222" i="31"/>
  <c r="E513" i="31"/>
  <c r="E385" i="31"/>
  <c r="E320" i="31"/>
  <c r="E256" i="31"/>
  <c r="E192" i="31"/>
  <c r="E128" i="31"/>
  <c r="E60" i="31"/>
  <c r="E536" i="31"/>
  <c r="E408" i="31"/>
  <c r="E331" i="31"/>
  <c r="E267" i="31"/>
  <c r="E203" i="31"/>
  <c r="E139" i="31"/>
  <c r="E75" i="31"/>
  <c r="E11" i="31"/>
  <c r="E446" i="31"/>
  <c r="E510" i="31"/>
  <c r="E574" i="31"/>
  <c r="E403" i="31"/>
  <c r="E467" i="31"/>
  <c r="E531" i="31"/>
  <c r="E595" i="31"/>
  <c r="E616" i="31"/>
  <c r="E493" i="31"/>
  <c r="E374" i="31"/>
  <c r="E310" i="31"/>
  <c r="E246" i="31"/>
  <c r="E182" i="31"/>
  <c r="E54" i="31"/>
  <c r="E297" i="31"/>
  <c r="E133" i="31"/>
  <c r="E177" i="31"/>
  <c r="E473" i="31"/>
  <c r="E364" i="31"/>
  <c r="E300" i="31"/>
  <c r="E236" i="31"/>
  <c r="E172" i="31"/>
  <c r="E108" i="31"/>
  <c r="E40" i="31"/>
  <c r="E496" i="31"/>
  <c r="E375" i="31"/>
  <c r="E311" i="31"/>
  <c r="E247" i="31"/>
  <c r="E183" i="31"/>
  <c r="E119" i="31"/>
  <c r="E55" i="31"/>
  <c r="E402" i="31"/>
  <c r="E466" i="31"/>
  <c r="E530" i="31"/>
  <c r="E594" i="31"/>
  <c r="E423" i="31"/>
  <c r="E487" i="31"/>
  <c r="E551" i="31"/>
  <c r="E615" i="31"/>
  <c r="E589" i="31"/>
  <c r="E453" i="31"/>
  <c r="E354" i="31"/>
  <c r="E290" i="31"/>
  <c r="E226" i="31"/>
  <c r="E146" i="31"/>
  <c r="E18" i="31"/>
  <c r="E33" i="31"/>
  <c r="H8" i="19"/>
  <c r="H8" i="38"/>
  <c r="H8" i="22"/>
  <c r="H8" i="20"/>
  <c r="H8" i="15"/>
  <c r="H8" i="34"/>
  <c r="H8" i="14"/>
  <c r="H8" i="25" l="1"/>
  <c r="H8" i="23"/>
  <c r="H8" i="24"/>
  <c r="H8" i="31"/>
  <c r="H8" i="36"/>
  <c r="H8" i="32"/>
  <c r="H8" i="39"/>
</calcChain>
</file>

<file path=xl/sharedStrings.xml><?xml version="1.0" encoding="utf-8"?>
<sst xmlns="http://schemas.openxmlformats.org/spreadsheetml/2006/main" count="619" uniqueCount="64">
  <si>
    <t>Bulk density [kg/m3]</t>
  </si>
  <si>
    <t>Max Compressive strength [MPa]</t>
  </si>
  <si>
    <t>Sample</t>
  </si>
  <si>
    <t>Bottom, Test2</t>
  </si>
  <si>
    <t>Top</t>
  </si>
  <si>
    <t>Bottom</t>
  </si>
  <si>
    <t>Top, Test2</t>
  </si>
  <si>
    <t>Middle</t>
  </si>
  <si>
    <t>Entire</t>
  </si>
  <si>
    <t>t-(min)</t>
  </si>
  <si>
    <t>kPa-8</t>
  </si>
  <si>
    <t>&lt;-- Raw data</t>
  </si>
  <si>
    <t>Cap weight [kg]</t>
  </si>
  <si>
    <t>Real units are kN, not kPa</t>
  </si>
  <si>
    <t>length of core [mm]</t>
  </si>
  <si>
    <t>Displacement rate [mm/min]</t>
  </si>
  <si>
    <t>Diameter</t>
  </si>
  <si>
    <t>Weight [g]</t>
  </si>
  <si>
    <t>Cross sectional area [m2]</t>
  </si>
  <si>
    <t>Force offset [kN]</t>
  </si>
  <si>
    <t>Compressive stress [MPa]</t>
  </si>
  <si>
    <t>Data (gg/mm/aa): 19/07/2019</t>
  </si>
  <si>
    <t>Note: 0.2mm/min with 581.3g weight. Capped with dental plaster</t>
  </si>
  <si>
    <t>Ora: 11:33t-(min)</t>
  </si>
  <si>
    <t>Ora: 11:15t-(min)</t>
  </si>
  <si>
    <t>Data (gg/mm/aa): 21/07/2019</t>
  </si>
  <si>
    <t>Note: 0.2mm/min with 581.3g top. Capped with dental plaster</t>
  </si>
  <si>
    <t>Ora: 14:42t-(min)</t>
  </si>
  <si>
    <t>Ora: 14:54t-(min)</t>
  </si>
  <si>
    <t>Ora: 15:12t-(min)</t>
  </si>
  <si>
    <t>Ora: 15:22t-(min)</t>
  </si>
  <si>
    <t>Data (gg/mm/aa): 22/07/2019</t>
  </si>
  <si>
    <t>Note: 0.2mm/min with 581.3g load. Capped with dental plaster</t>
  </si>
  <si>
    <t>Ora: 17:23t-(min)</t>
  </si>
  <si>
    <t>Ora: 17:39t-(min)</t>
  </si>
  <si>
    <t>Ora: 18:43t-(min)</t>
  </si>
  <si>
    <t>Ora: 18:52t-(min)</t>
  </si>
  <si>
    <t>Ora: 19:44t-(min)</t>
  </si>
  <si>
    <t>Data (gg/mm/aa): 23/07/2019</t>
  </si>
  <si>
    <t>Ora: 14:59t-(min)</t>
  </si>
  <si>
    <t>Ora: 15:25t-(min)</t>
  </si>
  <si>
    <t>Ora: 16:25t-(min)</t>
  </si>
  <si>
    <t>Ora: 16:11t-(min)</t>
  </si>
  <si>
    <t>N.B. sample was loaded to failure which resulted in minimal damage</t>
  </si>
  <si>
    <t>Unloaded, rotated 180 degree and re-loaded</t>
  </si>
  <si>
    <t>Ora: 16:03t-(min)</t>
  </si>
  <si>
    <t>Ora: 15:55t-(min)</t>
  </si>
  <si>
    <t>Ora: 15:46t-(min)</t>
  </si>
  <si>
    <t>Ora: 15:37t-(min)</t>
  </si>
  <si>
    <t>kN-5</t>
  </si>
  <si>
    <t>Entire, Test2</t>
  </si>
  <si>
    <t>Data (gg/mm/aa): 31/07/2019</t>
  </si>
  <si>
    <t>Note: 0.2mm/min with 583g cap</t>
  </si>
  <si>
    <t>Ora: 10:05t-(min)</t>
  </si>
  <si>
    <t>Ora: 10:18t-(min)</t>
  </si>
  <si>
    <t>Ora: 13:48</t>
  </si>
  <si>
    <t>Ora: 13:56t-(min)</t>
  </si>
  <si>
    <t>Top, test2</t>
  </si>
  <si>
    <t>Ora: 14:04t-(min)</t>
  </si>
  <si>
    <t>Ora: 14:12t-(min)</t>
  </si>
  <si>
    <t>Ora: 14:20t-(min)</t>
  </si>
  <si>
    <t>Ora: 14:27t-(min)</t>
  </si>
  <si>
    <t>Axial strain</t>
  </si>
  <si>
    <t>Corrected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</si>
</sst>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00"/>
    <numFmt numFmtId="166" formatCode="0.000"/>
    <numFmt numFmtId="167" formatCode="0.0"/>
    <numFmt numFmtId="168" formatCode="0.0000"/>
  </numFmts>
  <fonts count="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/>
    <xf numFmtId="164" fontId="2" fillId="0" borderId="0" xfId="1" applyNumberFormat="1" applyFont="1"/>
    <xf numFmtId="9" fontId="0" fillId="0" borderId="0" xfId="1" applyFont="1"/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/>
    <xf numFmtId="1" fontId="0" fillId="0" borderId="0" xfId="0" applyNumberFormat="1" applyAlignment="1">
      <alignment horizontal="center" wrapText="1"/>
    </xf>
    <xf numFmtId="2" fontId="2" fillId="0" borderId="0" xfId="0" applyNumberFormat="1" applyFont="1" applyAlignment="1">
      <alignment horizontal="center"/>
    </xf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quotePrefix="1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</cellXfs>
  <cellStyles count="4">
    <cellStyle name="Normal" xfId="0" builtinId="0"/>
    <cellStyle name="Normal 2" xfId="2" xr:uid="{00000000-0005-0000-0000-000001000000}"/>
    <cellStyle name="Percent" xfId="1" builtinId="5"/>
    <cellStyle name="Percent 2" xfId="3" xr:uid="{00000000-0005-0000-0000-000003000000}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'12'!$H$1</c:f>
              <c:strCache>
                <c:ptCount val="1"/>
                <c:pt idx="0">
                  <c:v>32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'12'!$C$9:$C$9999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</c:v>
                </c:pt>
                <c:pt idx="20">
                  <c:v>0.13700000000000001</c:v>
                </c:pt>
                <c:pt idx="21">
                  <c:v>0.14299999999999999</c:v>
                </c:pt>
                <c:pt idx="22">
                  <c:v>0.15</c:v>
                </c:pt>
                <c:pt idx="23">
                  <c:v>0.157</c:v>
                </c:pt>
                <c:pt idx="24">
                  <c:v>0.16300000000000001</c:v>
                </c:pt>
                <c:pt idx="25">
                  <c:v>0.17</c:v>
                </c:pt>
                <c:pt idx="26">
                  <c:v>0.17599999999999999</c:v>
                </c:pt>
                <c:pt idx="27">
                  <c:v>0.183</c:v>
                </c:pt>
                <c:pt idx="28">
                  <c:v>0.189</c:v>
                </c:pt>
                <c:pt idx="29">
                  <c:v>0.19600000000000001</c:v>
                </c:pt>
                <c:pt idx="30">
                  <c:v>0.20200000000000001</c:v>
                </c:pt>
                <c:pt idx="31">
                  <c:v>0.20899999999999999</c:v>
                </c:pt>
                <c:pt idx="32">
                  <c:v>0.215</c:v>
                </c:pt>
                <c:pt idx="33">
                  <c:v>0.222</c:v>
                </c:pt>
                <c:pt idx="34">
                  <c:v>0.22800000000000001</c:v>
                </c:pt>
                <c:pt idx="35">
                  <c:v>0.23499999999999999</c:v>
                </c:pt>
                <c:pt idx="36">
                  <c:v>0.24099999999999999</c:v>
                </c:pt>
                <c:pt idx="37">
                  <c:v>0.248</c:v>
                </c:pt>
                <c:pt idx="38">
                  <c:v>0.254</c:v>
                </c:pt>
                <c:pt idx="39">
                  <c:v>0.26100000000000001</c:v>
                </c:pt>
                <c:pt idx="40">
                  <c:v>0.26700000000000002</c:v>
                </c:pt>
                <c:pt idx="41">
                  <c:v>0.27400000000000002</c:v>
                </c:pt>
                <c:pt idx="42">
                  <c:v>0.28000000000000003</c:v>
                </c:pt>
                <c:pt idx="43">
                  <c:v>0.28699999999999998</c:v>
                </c:pt>
                <c:pt idx="44">
                  <c:v>0.29299999999999998</c:v>
                </c:pt>
                <c:pt idx="45">
                  <c:v>0.3</c:v>
                </c:pt>
                <c:pt idx="46">
                  <c:v>0.30599999999999999</c:v>
                </c:pt>
                <c:pt idx="47">
                  <c:v>0.313</c:v>
                </c:pt>
                <c:pt idx="48">
                  <c:v>0.31900000000000001</c:v>
                </c:pt>
                <c:pt idx="49">
                  <c:v>0.32600000000000001</c:v>
                </c:pt>
                <c:pt idx="50">
                  <c:v>0.33200000000000002</c:v>
                </c:pt>
                <c:pt idx="51">
                  <c:v>0.33900000000000002</c:v>
                </c:pt>
                <c:pt idx="52">
                  <c:v>0.34499999999999997</c:v>
                </c:pt>
                <c:pt idx="53">
                  <c:v>0.35199999999999998</c:v>
                </c:pt>
                <c:pt idx="54">
                  <c:v>0.35899999999999999</c:v>
                </c:pt>
                <c:pt idx="55">
                  <c:v>0.36499999999999999</c:v>
                </c:pt>
                <c:pt idx="56">
                  <c:v>0.372</c:v>
                </c:pt>
                <c:pt idx="57">
                  <c:v>0.378</c:v>
                </c:pt>
                <c:pt idx="58">
                  <c:v>0.38500000000000001</c:v>
                </c:pt>
                <c:pt idx="59">
                  <c:v>0.39100000000000001</c:v>
                </c:pt>
                <c:pt idx="60">
                  <c:v>0.39800000000000002</c:v>
                </c:pt>
                <c:pt idx="61">
                  <c:v>0.40400000000000003</c:v>
                </c:pt>
                <c:pt idx="62">
                  <c:v>0.41099999999999998</c:v>
                </c:pt>
                <c:pt idx="63">
                  <c:v>0.41699999999999998</c:v>
                </c:pt>
                <c:pt idx="64">
                  <c:v>0.42399999999999999</c:v>
                </c:pt>
                <c:pt idx="65">
                  <c:v>0.43</c:v>
                </c:pt>
                <c:pt idx="66">
                  <c:v>0.437</c:v>
                </c:pt>
                <c:pt idx="67">
                  <c:v>0.443</c:v>
                </c:pt>
                <c:pt idx="68">
                  <c:v>0.45</c:v>
                </c:pt>
                <c:pt idx="69">
                  <c:v>0.45700000000000002</c:v>
                </c:pt>
                <c:pt idx="70">
                  <c:v>0.46300000000000002</c:v>
                </c:pt>
                <c:pt idx="71">
                  <c:v>0.47</c:v>
                </c:pt>
                <c:pt idx="72">
                  <c:v>0.47599999999999998</c:v>
                </c:pt>
                <c:pt idx="73">
                  <c:v>0.48299999999999998</c:v>
                </c:pt>
                <c:pt idx="74">
                  <c:v>0.48899999999999999</c:v>
                </c:pt>
                <c:pt idx="75">
                  <c:v>0.496</c:v>
                </c:pt>
                <c:pt idx="76">
                  <c:v>0.502</c:v>
                </c:pt>
                <c:pt idx="77">
                  <c:v>0.50900000000000001</c:v>
                </c:pt>
                <c:pt idx="78">
                  <c:v>0.51500000000000001</c:v>
                </c:pt>
                <c:pt idx="79">
                  <c:v>0.52200000000000002</c:v>
                </c:pt>
                <c:pt idx="80">
                  <c:v>0.52800000000000002</c:v>
                </c:pt>
                <c:pt idx="81">
                  <c:v>0.53500000000000003</c:v>
                </c:pt>
                <c:pt idx="82">
                  <c:v>0.54100000000000004</c:v>
                </c:pt>
                <c:pt idx="83">
                  <c:v>0.54800000000000004</c:v>
                </c:pt>
                <c:pt idx="84">
                  <c:v>0.55400000000000005</c:v>
                </c:pt>
                <c:pt idx="85">
                  <c:v>0.56100000000000005</c:v>
                </c:pt>
                <c:pt idx="86">
                  <c:v>0.56699999999999995</c:v>
                </c:pt>
                <c:pt idx="87">
                  <c:v>0.57399999999999995</c:v>
                </c:pt>
                <c:pt idx="88">
                  <c:v>0.57999999999999996</c:v>
                </c:pt>
                <c:pt idx="89">
                  <c:v>0.58699999999999997</c:v>
                </c:pt>
                <c:pt idx="90">
                  <c:v>0.59299999999999997</c:v>
                </c:pt>
                <c:pt idx="91">
                  <c:v>0.6</c:v>
                </c:pt>
                <c:pt idx="92">
                  <c:v>0.60599999999999998</c:v>
                </c:pt>
                <c:pt idx="93">
                  <c:v>0.61299999999999999</c:v>
                </c:pt>
                <c:pt idx="94">
                  <c:v>0.61899999999999999</c:v>
                </c:pt>
                <c:pt idx="95">
                  <c:v>0.626</c:v>
                </c:pt>
                <c:pt idx="96">
                  <c:v>0.63200000000000001</c:v>
                </c:pt>
                <c:pt idx="97">
                  <c:v>0.63900000000000001</c:v>
                </c:pt>
                <c:pt idx="98">
                  <c:v>0.64500000000000002</c:v>
                </c:pt>
                <c:pt idx="99">
                  <c:v>0.65200000000000002</c:v>
                </c:pt>
                <c:pt idx="100">
                  <c:v>0.65800000000000003</c:v>
                </c:pt>
                <c:pt idx="101">
                  <c:v>0.66500000000000004</c:v>
                </c:pt>
                <c:pt idx="102">
                  <c:v>0.67100000000000004</c:v>
                </c:pt>
                <c:pt idx="103">
                  <c:v>0.67800000000000005</c:v>
                </c:pt>
                <c:pt idx="104">
                  <c:v>0.68400000000000005</c:v>
                </c:pt>
                <c:pt idx="105">
                  <c:v>0.69099999999999995</c:v>
                </c:pt>
                <c:pt idx="106">
                  <c:v>0.69699999999999995</c:v>
                </c:pt>
                <c:pt idx="107">
                  <c:v>0.70399999999999996</c:v>
                </c:pt>
                <c:pt idx="108">
                  <c:v>0.71</c:v>
                </c:pt>
                <c:pt idx="109">
                  <c:v>0.71699999999999997</c:v>
                </c:pt>
                <c:pt idx="110">
                  <c:v>0.72299999999999998</c:v>
                </c:pt>
                <c:pt idx="111">
                  <c:v>0.73</c:v>
                </c:pt>
                <c:pt idx="112">
                  <c:v>0.73599999999999999</c:v>
                </c:pt>
                <c:pt idx="113">
                  <c:v>0.74299999999999999</c:v>
                </c:pt>
                <c:pt idx="114">
                  <c:v>0.749</c:v>
                </c:pt>
                <c:pt idx="115">
                  <c:v>0.75600000000000001</c:v>
                </c:pt>
                <c:pt idx="116">
                  <c:v>0.76300000000000001</c:v>
                </c:pt>
                <c:pt idx="117">
                  <c:v>0.76900000000000002</c:v>
                </c:pt>
                <c:pt idx="118">
                  <c:v>0.77600000000000002</c:v>
                </c:pt>
                <c:pt idx="119">
                  <c:v>0.78200000000000003</c:v>
                </c:pt>
                <c:pt idx="120">
                  <c:v>0.78900000000000003</c:v>
                </c:pt>
                <c:pt idx="121">
                  <c:v>0.79500000000000004</c:v>
                </c:pt>
                <c:pt idx="122">
                  <c:v>0.80200000000000005</c:v>
                </c:pt>
                <c:pt idx="123">
                  <c:v>0.80800000000000005</c:v>
                </c:pt>
                <c:pt idx="124">
                  <c:v>0.81499999999999995</c:v>
                </c:pt>
                <c:pt idx="125">
                  <c:v>0.82099999999999995</c:v>
                </c:pt>
                <c:pt idx="126">
                  <c:v>0.82799999999999996</c:v>
                </c:pt>
                <c:pt idx="127">
                  <c:v>0.83399999999999996</c:v>
                </c:pt>
                <c:pt idx="128">
                  <c:v>0.84099999999999997</c:v>
                </c:pt>
                <c:pt idx="129">
                  <c:v>0.84699999999999998</c:v>
                </c:pt>
                <c:pt idx="130">
                  <c:v>0.85399999999999998</c:v>
                </c:pt>
                <c:pt idx="131">
                  <c:v>0.86</c:v>
                </c:pt>
                <c:pt idx="132">
                  <c:v>0.86699999999999999</c:v>
                </c:pt>
                <c:pt idx="133">
                  <c:v>0.873</c:v>
                </c:pt>
                <c:pt idx="134">
                  <c:v>0.88</c:v>
                </c:pt>
                <c:pt idx="135">
                  <c:v>0.88600000000000001</c:v>
                </c:pt>
                <c:pt idx="136">
                  <c:v>0.89300000000000002</c:v>
                </c:pt>
                <c:pt idx="137">
                  <c:v>0.89900000000000002</c:v>
                </c:pt>
                <c:pt idx="138">
                  <c:v>0.90600000000000003</c:v>
                </c:pt>
                <c:pt idx="139">
                  <c:v>0.91200000000000003</c:v>
                </c:pt>
                <c:pt idx="140">
                  <c:v>0.91900000000000004</c:v>
                </c:pt>
                <c:pt idx="141">
                  <c:v>0.92500000000000004</c:v>
                </c:pt>
                <c:pt idx="142">
                  <c:v>0.93200000000000005</c:v>
                </c:pt>
                <c:pt idx="143">
                  <c:v>0.93799999999999994</c:v>
                </c:pt>
                <c:pt idx="144">
                  <c:v>0.94499999999999995</c:v>
                </c:pt>
                <c:pt idx="145">
                  <c:v>0.95099999999999996</c:v>
                </c:pt>
                <c:pt idx="146">
                  <c:v>0.95799999999999996</c:v>
                </c:pt>
                <c:pt idx="147">
                  <c:v>0.96399999999999997</c:v>
                </c:pt>
                <c:pt idx="148">
                  <c:v>0.97099999999999997</c:v>
                </c:pt>
                <c:pt idx="149">
                  <c:v>0.97699999999999998</c:v>
                </c:pt>
                <c:pt idx="150">
                  <c:v>0.98399999999999999</c:v>
                </c:pt>
                <c:pt idx="151">
                  <c:v>0.99</c:v>
                </c:pt>
                <c:pt idx="152">
                  <c:v>0.997</c:v>
                </c:pt>
                <c:pt idx="153">
                  <c:v>1.0029999999999999</c:v>
                </c:pt>
                <c:pt idx="154">
                  <c:v>1.01</c:v>
                </c:pt>
                <c:pt idx="155">
                  <c:v>1.016</c:v>
                </c:pt>
                <c:pt idx="156">
                  <c:v>1.0229999999999999</c:v>
                </c:pt>
                <c:pt idx="157">
                  <c:v>1.0289999999999999</c:v>
                </c:pt>
                <c:pt idx="158">
                  <c:v>1.036</c:v>
                </c:pt>
                <c:pt idx="159">
                  <c:v>1.042</c:v>
                </c:pt>
                <c:pt idx="160">
                  <c:v>1.0489999999999999</c:v>
                </c:pt>
                <c:pt idx="161">
                  <c:v>1.0549999999999999</c:v>
                </c:pt>
                <c:pt idx="162">
                  <c:v>1.0620000000000001</c:v>
                </c:pt>
                <c:pt idx="163">
                  <c:v>1.0680000000000001</c:v>
                </c:pt>
                <c:pt idx="164">
                  <c:v>1.075</c:v>
                </c:pt>
                <c:pt idx="165">
                  <c:v>1.0820000000000001</c:v>
                </c:pt>
                <c:pt idx="166">
                  <c:v>1.0880000000000001</c:v>
                </c:pt>
                <c:pt idx="167">
                  <c:v>1.095</c:v>
                </c:pt>
                <c:pt idx="168">
                  <c:v>1.101</c:v>
                </c:pt>
                <c:pt idx="169">
                  <c:v>1.1080000000000001</c:v>
                </c:pt>
                <c:pt idx="170">
                  <c:v>1.1140000000000001</c:v>
                </c:pt>
                <c:pt idx="171">
                  <c:v>1.121</c:v>
                </c:pt>
                <c:pt idx="172">
                  <c:v>1.127</c:v>
                </c:pt>
                <c:pt idx="173">
                  <c:v>1.1339999999999999</c:v>
                </c:pt>
                <c:pt idx="174">
                  <c:v>1.1399999999999999</c:v>
                </c:pt>
                <c:pt idx="175">
                  <c:v>1.147</c:v>
                </c:pt>
                <c:pt idx="176">
                  <c:v>1.153</c:v>
                </c:pt>
                <c:pt idx="177">
                  <c:v>1.1599999999999999</c:v>
                </c:pt>
                <c:pt idx="178">
                  <c:v>1.1659999999999999</c:v>
                </c:pt>
                <c:pt idx="179">
                  <c:v>1.173</c:v>
                </c:pt>
                <c:pt idx="180">
                  <c:v>1.179</c:v>
                </c:pt>
                <c:pt idx="181">
                  <c:v>1.1859999999999999</c:v>
                </c:pt>
                <c:pt idx="182">
                  <c:v>1.1919999999999999</c:v>
                </c:pt>
                <c:pt idx="183">
                  <c:v>1.1990000000000001</c:v>
                </c:pt>
                <c:pt idx="184">
                  <c:v>1.2050000000000001</c:v>
                </c:pt>
                <c:pt idx="185">
                  <c:v>1.212</c:v>
                </c:pt>
                <c:pt idx="186">
                  <c:v>1.218</c:v>
                </c:pt>
                <c:pt idx="187">
                  <c:v>1.2250000000000001</c:v>
                </c:pt>
                <c:pt idx="188">
                  <c:v>1.2310000000000001</c:v>
                </c:pt>
                <c:pt idx="189">
                  <c:v>1.238</c:v>
                </c:pt>
                <c:pt idx="190">
                  <c:v>1.244</c:v>
                </c:pt>
                <c:pt idx="191">
                  <c:v>1.2509999999999999</c:v>
                </c:pt>
                <c:pt idx="192">
                  <c:v>1.2569999999999999</c:v>
                </c:pt>
                <c:pt idx="193">
                  <c:v>1.264</c:v>
                </c:pt>
                <c:pt idx="194">
                  <c:v>1.27</c:v>
                </c:pt>
                <c:pt idx="195">
                  <c:v>1.2769999999999999</c:v>
                </c:pt>
                <c:pt idx="196">
                  <c:v>1.2829999999999999</c:v>
                </c:pt>
                <c:pt idx="197">
                  <c:v>1.29</c:v>
                </c:pt>
                <c:pt idx="198">
                  <c:v>1.2969999999999999</c:v>
                </c:pt>
                <c:pt idx="199">
                  <c:v>1.3029999999999999</c:v>
                </c:pt>
                <c:pt idx="200">
                  <c:v>1.31</c:v>
                </c:pt>
                <c:pt idx="201">
                  <c:v>1.3160000000000001</c:v>
                </c:pt>
                <c:pt idx="202">
                  <c:v>1.323</c:v>
                </c:pt>
                <c:pt idx="203">
                  <c:v>1.329</c:v>
                </c:pt>
                <c:pt idx="204">
                  <c:v>1.3360000000000001</c:v>
                </c:pt>
                <c:pt idx="205">
                  <c:v>1.3420000000000001</c:v>
                </c:pt>
                <c:pt idx="206">
                  <c:v>1.349</c:v>
                </c:pt>
                <c:pt idx="207">
                  <c:v>1.355</c:v>
                </c:pt>
                <c:pt idx="208">
                  <c:v>1.3620000000000001</c:v>
                </c:pt>
                <c:pt idx="209">
                  <c:v>1.369</c:v>
                </c:pt>
                <c:pt idx="210">
                  <c:v>1.375</c:v>
                </c:pt>
                <c:pt idx="211">
                  <c:v>1.3819999999999999</c:v>
                </c:pt>
                <c:pt idx="212">
                  <c:v>1.389</c:v>
                </c:pt>
                <c:pt idx="213">
                  <c:v>1.3959999999999999</c:v>
                </c:pt>
                <c:pt idx="214">
                  <c:v>1.4019999999999999</c:v>
                </c:pt>
                <c:pt idx="215">
                  <c:v>1.409</c:v>
                </c:pt>
                <c:pt idx="216">
                  <c:v>1.415</c:v>
                </c:pt>
                <c:pt idx="217">
                  <c:v>1.4219999999999999</c:v>
                </c:pt>
                <c:pt idx="218">
                  <c:v>1.429</c:v>
                </c:pt>
                <c:pt idx="219">
                  <c:v>1.4350000000000001</c:v>
                </c:pt>
                <c:pt idx="220">
                  <c:v>1.4419999999999999</c:v>
                </c:pt>
                <c:pt idx="221">
                  <c:v>1.448</c:v>
                </c:pt>
                <c:pt idx="222">
                  <c:v>1.4550000000000001</c:v>
                </c:pt>
                <c:pt idx="223">
                  <c:v>1.462</c:v>
                </c:pt>
                <c:pt idx="224">
                  <c:v>1.468</c:v>
                </c:pt>
                <c:pt idx="225">
                  <c:v>1.4750000000000001</c:v>
                </c:pt>
                <c:pt idx="226">
                  <c:v>1.482</c:v>
                </c:pt>
                <c:pt idx="227">
                  <c:v>1.488</c:v>
                </c:pt>
                <c:pt idx="228">
                  <c:v>1.4950000000000001</c:v>
                </c:pt>
                <c:pt idx="229">
                  <c:v>1.502</c:v>
                </c:pt>
                <c:pt idx="230">
                  <c:v>1.5089999999999999</c:v>
                </c:pt>
                <c:pt idx="231">
                  <c:v>1.5149999999999999</c:v>
                </c:pt>
                <c:pt idx="232">
                  <c:v>1.522</c:v>
                </c:pt>
                <c:pt idx="233">
                  <c:v>1.528</c:v>
                </c:pt>
                <c:pt idx="234">
                  <c:v>1.5349999999999999</c:v>
                </c:pt>
                <c:pt idx="235">
                  <c:v>1.542</c:v>
                </c:pt>
                <c:pt idx="236">
                  <c:v>1.548</c:v>
                </c:pt>
                <c:pt idx="237">
                  <c:v>1.5549999999999999</c:v>
                </c:pt>
                <c:pt idx="238">
                  <c:v>1.5620000000000001</c:v>
                </c:pt>
                <c:pt idx="239">
                  <c:v>1.5680000000000001</c:v>
                </c:pt>
                <c:pt idx="240">
                  <c:v>1.575</c:v>
                </c:pt>
                <c:pt idx="241">
                  <c:v>1.5820000000000001</c:v>
                </c:pt>
                <c:pt idx="242">
                  <c:v>1.5880000000000001</c:v>
                </c:pt>
                <c:pt idx="243">
                  <c:v>1.595</c:v>
                </c:pt>
                <c:pt idx="244">
                  <c:v>1.601</c:v>
                </c:pt>
                <c:pt idx="245">
                  <c:v>1.6080000000000001</c:v>
                </c:pt>
                <c:pt idx="246">
                  <c:v>1.6140000000000001</c:v>
                </c:pt>
                <c:pt idx="247">
                  <c:v>1.621</c:v>
                </c:pt>
                <c:pt idx="248">
                  <c:v>1.627</c:v>
                </c:pt>
                <c:pt idx="249">
                  <c:v>1.6339999999999999</c:v>
                </c:pt>
                <c:pt idx="250">
                  <c:v>1.641</c:v>
                </c:pt>
                <c:pt idx="251">
                  <c:v>1.647</c:v>
                </c:pt>
                <c:pt idx="252">
                  <c:v>1.6539999999999999</c:v>
                </c:pt>
                <c:pt idx="253">
                  <c:v>1.661</c:v>
                </c:pt>
                <c:pt idx="254">
                  <c:v>1.6679999999999999</c:v>
                </c:pt>
                <c:pt idx="255">
                  <c:v>1.6739999999999999</c:v>
                </c:pt>
                <c:pt idx="256">
                  <c:v>1.681</c:v>
                </c:pt>
                <c:pt idx="257">
                  <c:v>1.6879999999999999</c:v>
                </c:pt>
                <c:pt idx="258">
                  <c:v>1.6950000000000001</c:v>
                </c:pt>
                <c:pt idx="259">
                  <c:v>1.7010000000000001</c:v>
                </c:pt>
                <c:pt idx="260">
                  <c:v>1.708</c:v>
                </c:pt>
                <c:pt idx="261">
                  <c:v>1.714</c:v>
                </c:pt>
                <c:pt idx="262">
                  <c:v>1.7210000000000001</c:v>
                </c:pt>
                <c:pt idx="263">
                  <c:v>1.728</c:v>
                </c:pt>
                <c:pt idx="264">
                  <c:v>1.734</c:v>
                </c:pt>
                <c:pt idx="265">
                  <c:v>1.7410000000000001</c:v>
                </c:pt>
                <c:pt idx="266">
                  <c:v>1.748</c:v>
                </c:pt>
                <c:pt idx="267">
                  <c:v>1.754</c:v>
                </c:pt>
                <c:pt idx="268">
                  <c:v>1.7609999999999999</c:v>
                </c:pt>
                <c:pt idx="269">
                  <c:v>1.768</c:v>
                </c:pt>
                <c:pt idx="270">
                  <c:v>1.774</c:v>
                </c:pt>
                <c:pt idx="271">
                  <c:v>1.7809999999999999</c:v>
                </c:pt>
                <c:pt idx="272">
                  <c:v>1.788</c:v>
                </c:pt>
                <c:pt idx="273">
                  <c:v>1.794</c:v>
                </c:pt>
                <c:pt idx="274">
                  <c:v>1.8009999999999999</c:v>
                </c:pt>
                <c:pt idx="275">
                  <c:v>1.8080000000000001</c:v>
                </c:pt>
                <c:pt idx="276">
                  <c:v>1.8140000000000001</c:v>
                </c:pt>
                <c:pt idx="277">
                  <c:v>1.821</c:v>
                </c:pt>
                <c:pt idx="278">
                  <c:v>1.827</c:v>
                </c:pt>
                <c:pt idx="279">
                  <c:v>1.8340000000000001</c:v>
                </c:pt>
                <c:pt idx="280">
                  <c:v>1.841</c:v>
                </c:pt>
                <c:pt idx="281">
                  <c:v>1.847</c:v>
                </c:pt>
                <c:pt idx="282">
                  <c:v>1.8540000000000001</c:v>
                </c:pt>
                <c:pt idx="283">
                  <c:v>1.861</c:v>
                </c:pt>
                <c:pt idx="284">
                  <c:v>1.867</c:v>
                </c:pt>
                <c:pt idx="285">
                  <c:v>1.8740000000000001</c:v>
                </c:pt>
                <c:pt idx="286">
                  <c:v>1.88</c:v>
                </c:pt>
                <c:pt idx="287">
                  <c:v>1.887</c:v>
                </c:pt>
                <c:pt idx="288">
                  <c:v>1.8939999999999999</c:v>
                </c:pt>
                <c:pt idx="289">
                  <c:v>1.901</c:v>
                </c:pt>
                <c:pt idx="290">
                  <c:v>1.907</c:v>
                </c:pt>
                <c:pt idx="291">
                  <c:v>1.9139999999999999</c:v>
                </c:pt>
                <c:pt idx="292">
                  <c:v>1.921</c:v>
                </c:pt>
                <c:pt idx="293">
                  <c:v>1.927</c:v>
                </c:pt>
                <c:pt idx="294">
                  <c:v>1.9339999999999999</c:v>
                </c:pt>
                <c:pt idx="295">
                  <c:v>1.9410000000000001</c:v>
                </c:pt>
                <c:pt idx="296">
                  <c:v>1.9470000000000001</c:v>
                </c:pt>
                <c:pt idx="297">
                  <c:v>1.954</c:v>
                </c:pt>
                <c:pt idx="298">
                  <c:v>1.96</c:v>
                </c:pt>
                <c:pt idx="299">
                  <c:v>1.9670000000000001</c:v>
                </c:pt>
                <c:pt idx="300">
                  <c:v>1.974</c:v>
                </c:pt>
                <c:pt idx="301">
                  <c:v>1.98</c:v>
                </c:pt>
                <c:pt idx="302">
                  <c:v>1.9870000000000001</c:v>
                </c:pt>
                <c:pt idx="303">
                  <c:v>1.9930000000000001</c:v>
                </c:pt>
                <c:pt idx="304">
                  <c:v>2</c:v>
                </c:pt>
                <c:pt idx="305">
                  <c:v>2.0070000000000001</c:v>
                </c:pt>
                <c:pt idx="306">
                  <c:v>2.0129999999999999</c:v>
                </c:pt>
                <c:pt idx="307">
                  <c:v>2.02</c:v>
                </c:pt>
                <c:pt idx="308">
                  <c:v>2.0259999999999998</c:v>
                </c:pt>
                <c:pt idx="309">
                  <c:v>2.0329999999999999</c:v>
                </c:pt>
                <c:pt idx="310">
                  <c:v>2.0390000000000001</c:v>
                </c:pt>
                <c:pt idx="311">
                  <c:v>2.0459999999999998</c:v>
                </c:pt>
                <c:pt idx="312">
                  <c:v>2.052</c:v>
                </c:pt>
                <c:pt idx="313">
                  <c:v>2.0590000000000002</c:v>
                </c:pt>
                <c:pt idx="314">
                  <c:v>2.0649999999999999</c:v>
                </c:pt>
                <c:pt idx="315">
                  <c:v>2.0720000000000001</c:v>
                </c:pt>
                <c:pt idx="316">
                  <c:v>2.0779999999999998</c:v>
                </c:pt>
                <c:pt idx="317">
                  <c:v>2.085</c:v>
                </c:pt>
                <c:pt idx="318">
                  <c:v>2.0910000000000002</c:v>
                </c:pt>
                <c:pt idx="319">
                  <c:v>2.0979999999999999</c:v>
                </c:pt>
                <c:pt idx="320">
                  <c:v>2.1040000000000001</c:v>
                </c:pt>
                <c:pt idx="321">
                  <c:v>2.1110000000000002</c:v>
                </c:pt>
                <c:pt idx="322">
                  <c:v>2.117</c:v>
                </c:pt>
                <c:pt idx="323">
                  <c:v>2.1240000000000001</c:v>
                </c:pt>
                <c:pt idx="324">
                  <c:v>2.13</c:v>
                </c:pt>
                <c:pt idx="325">
                  <c:v>2.137</c:v>
                </c:pt>
                <c:pt idx="326">
                  <c:v>2.1429999999999998</c:v>
                </c:pt>
                <c:pt idx="327">
                  <c:v>2.15</c:v>
                </c:pt>
                <c:pt idx="328">
                  <c:v>2.157</c:v>
                </c:pt>
                <c:pt idx="329">
                  <c:v>2.1629999999999998</c:v>
                </c:pt>
                <c:pt idx="330">
                  <c:v>2.17</c:v>
                </c:pt>
                <c:pt idx="331">
                  <c:v>2.1760000000000002</c:v>
                </c:pt>
                <c:pt idx="332">
                  <c:v>2.1829999999999998</c:v>
                </c:pt>
                <c:pt idx="333">
                  <c:v>2.1890000000000001</c:v>
                </c:pt>
                <c:pt idx="334">
                  <c:v>2.1960000000000002</c:v>
                </c:pt>
                <c:pt idx="335">
                  <c:v>2.202</c:v>
                </c:pt>
                <c:pt idx="336">
                  <c:v>2.2090000000000001</c:v>
                </c:pt>
                <c:pt idx="337">
                  <c:v>2.2149999999999999</c:v>
                </c:pt>
                <c:pt idx="338">
                  <c:v>2.222</c:v>
                </c:pt>
                <c:pt idx="339">
                  <c:v>2.2280000000000002</c:v>
                </c:pt>
                <c:pt idx="340">
                  <c:v>2.2349999999999999</c:v>
                </c:pt>
                <c:pt idx="341">
                  <c:v>2.2410000000000001</c:v>
                </c:pt>
                <c:pt idx="342">
                  <c:v>2.2480000000000002</c:v>
                </c:pt>
                <c:pt idx="343">
                  <c:v>2.254</c:v>
                </c:pt>
                <c:pt idx="344">
                  <c:v>2.2610000000000001</c:v>
                </c:pt>
                <c:pt idx="345">
                  <c:v>2.2669999999999999</c:v>
                </c:pt>
                <c:pt idx="346">
                  <c:v>2.274</c:v>
                </c:pt>
                <c:pt idx="347">
                  <c:v>2.2799999999999998</c:v>
                </c:pt>
                <c:pt idx="348">
                  <c:v>2.2869999999999999</c:v>
                </c:pt>
                <c:pt idx="349">
                  <c:v>2.2930000000000001</c:v>
                </c:pt>
                <c:pt idx="350">
                  <c:v>2.2999999999999998</c:v>
                </c:pt>
                <c:pt idx="351">
                  <c:v>2.306</c:v>
                </c:pt>
                <c:pt idx="352">
                  <c:v>2.3130000000000002</c:v>
                </c:pt>
                <c:pt idx="353">
                  <c:v>2.319</c:v>
                </c:pt>
                <c:pt idx="354">
                  <c:v>2.3260000000000001</c:v>
                </c:pt>
                <c:pt idx="355">
                  <c:v>2.339</c:v>
                </c:pt>
                <c:pt idx="356">
                  <c:v>2.3450000000000002</c:v>
                </c:pt>
                <c:pt idx="357">
                  <c:v>2.3519999999999999</c:v>
                </c:pt>
                <c:pt idx="358">
                  <c:v>2.3580000000000001</c:v>
                </c:pt>
                <c:pt idx="359">
                  <c:v>2.3650000000000002</c:v>
                </c:pt>
                <c:pt idx="360">
                  <c:v>2.371</c:v>
                </c:pt>
                <c:pt idx="361">
                  <c:v>2.3780000000000001</c:v>
                </c:pt>
                <c:pt idx="362">
                  <c:v>2.3839999999999999</c:v>
                </c:pt>
                <c:pt idx="363">
                  <c:v>2.391</c:v>
                </c:pt>
                <c:pt idx="364">
                  <c:v>2.3969999999999998</c:v>
                </c:pt>
                <c:pt idx="365">
                  <c:v>2.4039999999999999</c:v>
                </c:pt>
                <c:pt idx="366">
                  <c:v>2.41</c:v>
                </c:pt>
                <c:pt idx="367">
                  <c:v>2.4169999999999998</c:v>
                </c:pt>
                <c:pt idx="368">
                  <c:v>2.423</c:v>
                </c:pt>
                <c:pt idx="369">
                  <c:v>2.4300000000000002</c:v>
                </c:pt>
                <c:pt idx="370">
                  <c:v>2.4359999999999999</c:v>
                </c:pt>
                <c:pt idx="371">
                  <c:v>2.4430000000000001</c:v>
                </c:pt>
                <c:pt idx="372">
                  <c:v>2.4489999999999998</c:v>
                </c:pt>
                <c:pt idx="373">
                  <c:v>2.456</c:v>
                </c:pt>
                <c:pt idx="374">
                  <c:v>2.4620000000000002</c:v>
                </c:pt>
                <c:pt idx="375">
                  <c:v>2.4689999999999999</c:v>
                </c:pt>
                <c:pt idx="376">
                  <c:v>2.4750000000000001</c:v>
                </c:pt>
                <c:pt idx="377">
                  <c:v>2.4820000000000002</c:v>
                </c:pt>
                <c:pt idx="378">
                  <c:v>2.4889999999999999</c:v>
                </c:pt>
                <c:pt idx="379">
                  <c:v>2.4950000000000001</c:v>
                </c:pt>
                <c:pt idx="380">
                  <c:v>2.5019999999999998</c:v>
                </c:pt>
                <c:pt idx="381">
                  <c:v>2.508</c:v>
                </c:pt>
                <c:pt idx="382">
                  <c:v>2.5150000000000001</c:v>
                </c:pt>
                <c:pt idx="383">
                  <c:v>2.5209999999999999</c:v>
                </c:pt>
                <c:pt idx="384">
                  <c:v>2.528</c:v>
                </c:pt>
                <c:pt idx="385">
                  <c:v>2.5339999999999998</c:v>
                </c:pt>
                <c:pt idx="386">
                  <c:v>2.5409999999999999</c:v>
                </c:pt>
                <c:pt idx="387">
                  <c:v>2.5470000000000002</c:v>
                </c:pt>
                <c:pt idx="388">
                  <c:v>2.5539999999999998</c:v>
                </c:pt>
                <c:pt idx="389">
                  <c:v>2.56</c:v>
                </c:pt>
                <c:pt idx="390">
                  <c:v>2.5670000000000002</c:v>
                </c:pt>
                <c:pt idx="391">
                  <c:v>2.573</c:v>
                </c:pt>
                <c:pt idx="392">
                  <c:v>2.58</c:v>
                </c:pt>
                <c:pt idx="393">
                  <c:v>2.5859999999999999</c:v>
                </c:pt>
                <c:pt idx="394">
                  <c:v>2.593</c:v>
                </c:pt>
                <c:pt idx="395">
                  <c:v>2.5990000000000002</c:v>
                </c:pt>
                <c:pt idx="396">
                  <c:v>2.6059999999999999</c:v>
                </c:pt>
                <c:pt idx="397">
                  <c:v>2.613</c:v>
                </c:pt>
                <c:pt idx="398">
                  <c:v>2.6190000000000002</c:v>
                </c:pt>
                <c:pt idx="399">
                  <c:v>2.6259999999999999</c:v>
                </c:pt>
                <c:pt idx="400">
                  <c:v>2.6320000000000001</c:v>
                </c:pt>
                <c:pt idx="401">
                  <c:v>2.6389999999999998</c:v>
                </c:pt>
                <c:pt idx="402">
                  <c:v>2.645</c:v>
                </c:pt>
                <c:pt idx="403">
                  <c:v>2.6520000000000001</c:v>
                </c:pt>
                <c:pt idx="404">
                  <c:v>2.6579999999999999</c:v>
                </c:pt>
                <c:pt idx="405">
                  <c:v>2.665</c:v>
                </c:pt>
                <c:pt idx="406">
                  <c:v>2.6709999999999998</c:v>
                </c:pt>
                <c:pt idx="407">
                  <c:v>2.6779999999999999</c:v>
                </c:pt>
                <c:pt idx="408">
                  <c:v>2.6840000000000002</c:v>
                </c:pt>
                <c:pt idx="409">
                  <c:v>2.6909999999999998</c:v>
                </c:pt>
                <c:pt idx="410">
                  <c:v>2.6970000000000001</c:v>
                </c:pt>
                <c:pt idx="411">
                  <c:v>2.7040000000000002</c:v>
                </c:pt>
                <c:pt idx="412">
                  <c:v>2.71</c:v>
                </c:pt>
                <c:pt idx="413">
                  <c:v>2.7170000000000001</c:v>
                </c:pt>
                <c:pt idx="414">
                  <c:v>2.7229999999999999</c:v>
                </c:pt>
                <c:pt idx="415">
                  <c:v>2.73</c:v>
                </c:pt>
                <c:pt idx="416">
                  <c:v>2.7360000000000002</c:v>
                </c:pt>
                <c:pt idx="417">
                  <c:v>2.7429999999999999</c:v>
                </c:pt>
                <c:pt idx="418">
                  <c:v>2.7490000000000001</c:v>
                </c:pt>
                <c:pt idx="419">
                  <c:v>2.7559999999999998</c:v>
                </c:pt>
                <c:pt idx="420">
                  <c:v>2.7629999999999999</c:v>
                </c:pt>
                <c:pt idx="421">
                  <c:v>2.7690000000000001</c:v>
                </c:pt>
                <c:pt idx="422">
                  <c:v>2.7759999999999998</c:v>
                </c:pt>
                <c:pt idx="423">
                  <c:v>2.782</c:v>
                </c:pt>
                <c:pt idx="424">
                  <c:v>2.7890000000000001</c:v>
                </c:pt>
                <c:pt idx="425">
                  <c:v>2.7949999999999999</c:v>
                </c:pt>
                <c:pt idx="426">
                  <c:v>2.802</c:v>
                </c:pt>
                <c:pt idx="427">
                  <c:v>2.8079999999999998</c:v>
                </c:pt>
                <c:pt idx="428">
                  <c:v>2.8149999999999999</c:v>
                </c:pt>
                <c:pt idx="429">
                  <c:v>2.8210000000000002</c:v>
                </c:pt>
                <c:pt idx="430">
                  <c:v>2.8279999999999998</c:v>
                </c:pt>
                <c:pt idx="431">
                  <c:v>2.8340000000000001</c:v>
                </c:pt>
                <c:pt idx="432">
                  <c:v>2.8410000000000002</c:v>
                </c:pt>
                <c:pt idx="433">
                  <c:v>2.847</c:v>
                </c:pt>
                <c:pt idx="434">
                  <c:v>2.8540000000000001</c:v>
                </c:pt>
                <c:pt idx="435">
                  <c:v>2.86</c:v>
                </c:pt>
                <c:pt idx="436">
                  <c:v>2.867</c:v>
                </c:pt>
                <c:pt idx="437">
                  <c:v>2.8730000000000002</c:v>
                </c:pt>
                <c:pt idx="438">
                  <c:v>2.88</c:v>
                </c:pt>
                <c:pt idx="439">
                  <c:v>2.8860000000000001</c:v>
                </c:pt>
                <c:pt idx="440">
                  <c:v>2.8929999999999998</c:v>
                </c:pt>
                <c:pt idx="441">
                  <c:v>2.899</c:v>
                </c:pt>
                <c:pt idx="442">
                  <c:v>2.9060000000000001</c:v>
                </c:pt>
                <c:pt idx="443">
                  <c:v>2.9129999999999998</c:v>
                </c:pt>
                <c:pt idx="444">
                  <c:v>2.919</c:v>
                </c:pt>
                <c:pt idx="445">
                  <c:v>2.9260000000000002</c:v>
                </c:pt>
                <c:pt idx="446">
                  <c:v>2.9319999999999999</c:v>
                </c:pt>
                <c:pt idx="447">
                  <c:v>2.9390000000000001</c:v>
                </c:pt>
                <c:pt idx="448">
                  <c:v>2.9449999999999998</c:v>
                </c:pt>
                <c:pt idx="449">
                  <c:v>2.952</c:v>
                </c:pt>
                <c:pt idx="450">
                  <c:v>2.9580000000000002</c:v>
                </c:pt>
                <c:pt idx="451">
                  <c:v>2.9649999999999999</c:v>
                </c:pt>
                <c:pt idx="452">
                  <c:v>2.9710000000000001</c:v>
                </c:pt>
                <c:pt idx="453">
                  <c:v>2.9780000000000002</c:v>
                </c:pt>
                <c:pt idx="454">
                  <c:v>2.984</c:v>
                </c:pt>
                <c:pt idx="455">
                  <c:v>2.9910000000000001</c:v>
                </c:pt>
                <c:pt idx="456">
                  <c:v>2.9969999999999999</c:v>
                </c:pt>
                <c:pt idx="457">
                  <c:v>3.004</c:v>
                </c:pt>
                <c:pt idx="458">
                  <c:v>3.01</c:v>
                </c:pt>
                <c:pt idx="459">
                  <c:v>3.0169999999999999</c:v>
                </c:pt>
                <c:pt idx="460">
                  <c:v>3.0230000000000001</c:v>
                </c:pt>
                <c:pt idx="461">
                  <c:v>3.03</c:v>
                </c:pt>
                <c:pt idx="462">
                  <c:v>3.036</c:v>
                </c:pt>
                <c:pt idx="463">
                  <c:v>3.0430000000000001</c:v>
                </c:pt>
                <c:pt idx="464">
                  <c:v>3.0489999999999999</c:v>
                </c:pt>
                <c:pt idx="465">
                  <c:v>3.056</c:v>
                </c:pt>
                <c:pt idx="466">
                  <c:v>3.0619999999999998</c:v>
                </c:pt>
                <c:pt idx="467">
                  <c:v>3.069</c:v>
                </c:pt>
                <c:pt idx="468">
                  <c:v>3.0760000000000001</c:v>
                </c:pt>
                <c:pt idx="469">
                  <c:v>3.0819999999999999</c:v>
                </c:pt>
                <c:pt idx="470">
                  <c:v>3.089</c:v>
                </c:pt>
                <c:pt idx="471">
                  <c:v>3.0950000000000002</c:v>
                </c:pt>
                <c:pt idx="472">
                  <c:v>3.1019999999999999</c:v>
                </c:pt>
                <c:pt idx="473">
                  <c:v>3.1080000000000001</c:v>
                </c:pt>
                <c:pt idx="474">
                  <c:v>3.1150000000000002</c:v>
                </c:pt>
                <c:pt idx="475">
                  <c:v>3.121</c:v>
                </c:pt>
                <c:pt idx="476">
                  <c:v>3.1280000000000001</c:v>
                </c:pt>
                <c:pt idx="477">
                  <c:v>3.1339999999999999</c:v>
                </c:pt>
                <c:pt idx="478">
                  <c:v>3.141</c:v>
                </c:pt>
                <c:pt idx="479">
                  <c:v>3.1469999999999998</c:v>
                </c:pt>
                <c:pt idx="480">
                  <c:v>3.1539999999999999</c:v>
                </c:pt>
                <c:pt idx="481">
                  <c:v>3.16</c:v>
                </c:pt>
                <c:pt idx="482">
                  <c:v>3.1669999999999998</c:v>
                </c:pt>
                <c:pt idx="483">
                  <c:v>3.173</c:v>
                </c:pt>
                <c:pt idx="484">
                  <c:v>3.18</c:v>
                </c:pt>
                <c:pt idx="485">
                  <c:v>3.1859999999999999</c:v>
                </c:pt>
                <c:pt idx="486">
                  <c:v>3.1930000000000001</c:v>
                </c:pt>
                <c:pt idx="487">
                  <c:v>3.1989999999999998</c:v>
                </c:pt>
                <c:pt idx="488">
                  <c:v>3.206</c:v>
                </c:pt>
                <c:pt idx="489">
                  <c:v>3.2130000000000001</c:v>
                </c:pt>
                <c:pt idx="490">
                  <c:v>3.2189999999999999</c:v>
                </c:pt>
                <c:pt idx="491">
                  <c:v>3.226</c:v>
                </c:pt>
                <c:pt idx="492">
                  <c:v>3.2320000000000002</c:v>
                </c:pt>
                <c:pt idx="493">
                  <c:v>3.2389999999999999</c:v>
                </c:pt>
                <c:pt idx="494">
                  <c:v>3.2450000000000001</c:v>
                </c:pt>
                <c:pt idx="495">
                  <c:v>3.2519999999999998</c:v>
                </c:pt>
                <c:pt idx="496">
                  <c:v>3.258</c:v>
                </c:pt>
                <c:pt idx="497">
                  <c:v>3.2650000000000001</c:v>
                </c:pt>
                <c:pt idx="498">
                  <c:v>3.2709999999999999</c:v>
                </c:pt>
                <c:pt idx="499">
                  <c:v>3.278</c:v>
                </c:pt>
                <c:pt idx="500">
                  <c:v>3.2839999999999998</c:v>
                </c:pt>
                <c:pt idx="501">
                  <c:v>3.2909999999999999</c:v>
                </c:pt>
                <c:pt idx="502">
                  <c:v>3.2970000000000002</c:v>
                </c:pt>
                <c:pt idx="503">
                  <c:v>3.3039999999999998</c:v>
                </c:pt>
                <c:pt idx="504">
                  <c:v>3.31</c:v>
                </c:pt>
                <c:pt idx="505">
                  <c:v>3.3170000000000002</c:v>
                </c:pt>
                <c:pt idx="506">
                  <c:v>3.323</c:v>
                </c:pt>
                <c:pt idx="507">
                  <c:v>3.33</c:v>
                </c:pt>
                <c:pt idx="508">
                  <c:v>3.3359999999999999</c:v>
                </c:pt>
                <c:pt idx="509">
                  <c:v>3.343</c:v>
                </c:pt>
                <c:pt idx="510">
                  <c:v>3.3490000000000002</c:v>
                </c:pt>
                <c:pt idx="511">
                  <c:v>3.3559999999999999</c:v>
                </c:pt>
                <c:pt idx="512">
                  <c:v>3.363</c:v>
                </c:pt>
                <c:pt idx="513">
                  <c:v>3.3690000000000002</c:v>
                </c:pt>
                <c:pt idx="514">
                  <c:v>3.3759999999999999</c:v>
                </c:pt>
                <c:pt idx="515">
                  <c:v>3.3820000000000001</c:v>
                </c:pt>
                <c:pt idx="516">
                  <c:v>3.3889999999999998</c:v>
                </c:pt>
                <c:pt idx="517">
                  <c:v>3.395</c:v>
                </c:pt>
                <c:pt idx="518">
                  <c:v>3.4020000000000001</c:v>
                </c:pt>
                <c:pt idx="519">
                  <c:v>3.4079999999999999</c:v>
                </c:pt>
                <c:pt idx="520">
                  <c:v>3.415</c:v>
                </c:pt>
                <c:pt idx="521">
                  <c:v>3.4209999999999998</c:v>
                </c:pt>
                <c:pt idx="522">
                  <c:v>3.4279999999999999</c:v>
                </c:pt>
                <c:pt idx="523">
                  <c:v>3.4340000000000002</c:v>
                </c:pt>
                <c:pt idx="524">
                  <c:v>3.4409999999999998</c:v>
                </c:pt>
                <c:pt idx="525">
                  <c:v>3.4470000000000001</c:v>
                </c:pt>
                <c:pt idx="526">
                  <c:v>3.4540000000000002</c:v>
                </c:pt>
                <c:pt idx="527">
                  <c:v>3.46</c:v>
                </c:pt>
                <c:pt idx="528">
                  <c:v>3.4670000000000001</c:v>
                </c:pt>
                <c:pt idx="529">
                  <c:v>3.4729999999999999</c:v>
                </c:pt>
                <c:pt idx="530">
                  <c:v>3.48</c:v>
                </c:pt>
                <c:pt idx="531">
                  <c:v>3.4860000000000002</c:v>
                </c:pt>
                <c:pt idx="532">
                  <c:v>3.4929999999999999</c:v>
                </c:pt>
                <c:pt idx="533">
                  <c:v>3.4990000000000001</c:v>
                </c:pt>
                <c:pt idx="534">
                  <c:v>3.5059999999999998</c:v>
                </c:pt>
                <c:pt idx="535">
                  <c:v>3.5129999999999999</c:v>
                </c:pt>
                <c:pt idx="536">
                  <c:v>3.5190000000000001</c:v>
                </c:pt>
                <c:pt idx="537">
                  <c:v>3.5259999999999998</c:v>
                </c:pt>
                <c:pt idx="538">
                  <c:v>3.532</c:v>
                </c:pt>
                <c:pt idx="539">
                  <c:v>3.5390000000000001</c:v>
                </c:pt>
                <c:pt idx="540">
                  <c:v>3.5449999999999999</c:v>
                </c:pt>
                <c:pt idx="541">
                  <c:v>3.552</c:v>
                </c:pt>
                <c:pt idx="542">
                  <c:v>3.5579999999999998</c:v>
                </c:pt>
                <c:pt idx="543">
                  <c:v>3.5649999999999999</c:v>
                </c:pt>
                <c:pt idx="544">
                  <c:v>3.5710000000000002</c:v>
                </c:pt>
                <c:pt idx="545">
                  <c:v>3.5779999999999998</c:v>
                </c:pt>
                <c:pt idx="546">
                  <c:v>3.5859999999999999</c:v>
                </c:pt>
                <c:pt idx="547">
                  <c:v>3.5920000000000001</c:v>
                </c:pt>
                <c:pt idx="548">
                  <c:v>3.5990000000000002</c:v>
                </c:pt>
                <c:pt idx="549">
                  <c:v>3.605</c:v>
                </c:pt>
                <c:pt idx="550">
                  <c:v>3.6120000000000001</c:v>
                </c:pt>
                <c:pt idx="551">
                  <c:v>3.6179999999999999</c:v>
                </c:pt>
                <c:pt idx="552">
                  <c:v>3.625</c:v>
                </c:pt>
                <c:pt idx="553">
                  <c:v>3.6320000000000001</c:v>
                </c:pt>
                <c:pt idx="554">
                  <c:v>3.6379999999999999</c:v>
                </c:pt>
                <c:pt idx="555">
                  <c:v>3.645</c:v>
                </c:pt>
                <c:pt idx="556">
                  <c:v>3.6509999999999998</c:v>
                </c:pt>
                <c:pt idx="557">
                  <c:v>3.6579999999999999</c:v>
                </c:pt>
                <c:pt idx="558">
                  <c:v>3.6640000000000001</c:v>
                </c:pt>
                <c:pt idx="559">
                  <c:v>3.6709999999999998</c:v>
                </c:pt>
                <c:pt idx="560">
                  <c:v>3.677</c:v>
                </c:pt>
                <c:pt idx="561">
                  <c:v>3.6840000000000002</c:v>
                </c:pt>
                <c:pt idx="562">
                  <c:v>3.69</c:v>
                </c:pt>
                <c:pt idx="563">
                  <c:v>3.6970000000000001</c:v>
                </c:pt>
                <c:pt idx="564">
                  <c:v>3.7029999999999998</c:v>
                </c:pt>
                <c:pt idx="565">
                  <c:v>3.71</c:v>
                </c:pt>
                <c:pt idx="566">
                  <c:v>3.7160000000000002</c:v>
                </c:pt>
                <c:pt idx="567">
                  <c:v>3.7229999999999999</c:v>
                </c:pt>
                <c:pt idx="568">
                  <c:v>3.7290000000000001</c:v>
                </c:pt>
                <c:pt idx="569">
                  <c:v>3.7360000000000002</c:v>
                </c:pt>
                <c:pt idx="570">
                  <c:v>3.742</c:v>
                </c:pt>
                <c:pt idx="571">
                  <c:v>3.7490000000000001</c:v>
                </c:pt>
                <c:pt idx="572">
                  <c:v>3.7549999999999999</c:v>
                </c:pt>
                <c:pt idx="573">
                  <c:v>3.762</c:v>
                </c:pt>
                <c:pt idx="574">
                  <c:v>3.7679999999999998</c:v>
                </c:pt>
                <c:pt idx="575">
                  <c:v>3.7749999999999999</c:v>
                </c:pt>
                <c:pt idx="576">
                  <c:v>3.782</c:v>
                </c:pt>
                <c:pt idx="577">
                  <c:v>3.7879999999999998</c:v>
                </c:pt>
                <c:pt idx="578">
                  <c:v>3.7949999999999999</c:v>
                </c:pt>
                <c:pt idx="579">
                  <c:v>3.8010000000000002</c:v>
                </c:pt>
                <c:pt idx="580">
                  <c:v>3.8079999999999998</c:v>
                </c:pt>
                <c:pt idx="581">
                  <c:v>3.8140000000000001</c:v>
                </c:pt>
                <c:pt idx="582">
                  <c:v>3.8210000000000002</c:v>
                </c:pt>
                <c:pt idx="583">
                  <c:v>3.827</c:v>
                </c:pt>
                <c:pt idx="584">
                  <c:v>3.8340000000000001</c:v>
                </c:pt>
                <c:pt idx="585">
                  <c:v>3.84</c:v>
                </c:pt>
                <c:pt idx="586">
                  <c:v>3.847</c:v>
                </c:pt>
                <c:pt idx="587">
                  <c:v>3.8530000000000002</c:v>
                </c:pt>
                <c:pt idx="588">
                  <c:v>3.86</c:v>
                </c:pt>
                <c:pt idx="589">
                  <c:v>3.8660000000000001</c:v>
                </c:pt>
                <c:pt idx="590">
                  <c:v>3.8730000000000002</c:v>
                </c:pt>
                <c:pt idx="591">
                  <c:v>3.879</c:v>
                </c:pt>
                <c:pt idx="592">
                  <c:v>3.8860000000000001</c:v>
                </c:pt>
                <c:pt idx="593">
                  <c:v>3.8919999999999999</c:v>
                </c:pt>
                <c:pt idx="594">
                  <c:v>3.899</c:v>
                </c:pt>
                <c:pt idx="595">
                  <c:v>3.9049999999999998</c:v>
                </c:pt>
                <c:pt idx="596">
                  <c:v>3.9119999999999999</c:v>
                </c:pt>
                <c:pt idx="597">
                  <c:v>3.9180000000000001</c:v>
                </c:pt>
                <c:pt idx="598">
                  <c:v>3.9249999999999998</c:v>
                </c:pt>
                <c:pt idx="599">
                  <c:v>3.9319999999999999</c:v>
                </c:pt>
                <c:pt idx="600">
                  <c:v>3.9380000000000002</c:v>
                </c:pt>
                <c:pt idx="601">
                  <c:v>3.9449999999999998</c:v>
                </c:pt>
                <c:pt idx="602">
                  <c:v>3.9510000000000001</c:v>
                </c:pt>
                <c:pt idx="603">
                  <c:v>3.9580000000000002</c:v>
                </c:pt>
                <c:pt idx="604">
                  <c:v>3.964</c:v>
                </c:pt>
                <c:pt idx="605">
                  <c:v>3.9710000000000001</c:v>
                </c:pt>
                <c:pt idx="606">
                  <c:v>3.9769999999999999</c:v>
                </c:pt>
                <c:pt idx="607">
                  <c:v>3.984</c:v>
                </c:pt>
                <c:pt idx="608">
                  <c:v>3.99</c:v>
                </c:pt>
                <c:pt idx="609">
                  <c:v>3.9969999999999999</c:v>
                </c:pt>
                <c:pt idx="610">
                  <c:v>4.0030000000000001</c:v>
                </c:pt>
                <c:pt idx="611">
                  <c:v>4.01</c:v>
                </c:pt>
                <c:pt idx="612">
                  <c:v>4.016</c:v>
                </c:pt>
                <c:pt idx="613">
                  <c:v>4.0229999999999997</c:v>
                </c:pt>
                <c:pt idx="614">
                  <c:v>4.0289999999999999</c:v>
                </c:pt>
                <c:pt idx="615">
                  <c:v>4.0359999999999996</c:v>
                </c:pt>
                <c:pt idx="616">
                  <c:v>4.0419999999999998</c:v>
                </c:pt>
                <c:pt idx="617">
                  <c:v>4.0490000000000004</c:v>
                </c:pt>
                <c:pt idx="618">
                  <c:v>4.0549999999999997</c:v>
                </c:pt>
                <c:pt idx="619">
                  <c:v>4.0620000000000003</c:v>
                </c:pt>
                <c:pt idx="620">
                  <c:v>4.0679999999999996</c:v>
                </c:pt>
                <c:pt idx="621">
                  <c:v>4.0750000000000002</c:v>
                </c:pt>
                <c:pt idx="622">
                  <c:v>4.0819999999999999</c:v>
                </c:pt>
                <c:pt idx="623">
                  <c:v>4.0880000000000001</c:v>
                </c:pt>
                <c:pt idx="624">
                  <c:v>4.0949999999999998</c:v>
                </c:pt>
                <c:pt idx="625">
                  <c:v>4.101</c:v>
                </c:pt>
                <c:pt idx="626">
                  <c:v>4.1079999999999997</c:v>
                </c:pt>
                <c:pt idx="627">
                  <c:v>4.1139999999999999</c:v>
                </c:pt>
                <c:pt idx="628">
                  <c:v>4.1210000000000004</c:v>
                </c:pt>
                <c:pt idx="629">
                  <c:v>4.1269999999999998</c:v>
                </c:pt>
                <c:pt idx="630">
                  <c:v>4.1340000000000003</c:v>
                </c:pt>
                <c:pt idx="631">
                  <c:v>4.1399999999999997</c:v>
                </c:pt>
                <c:pt idx="632">
                  <c:v>4.1470000000000002</c:v>
                </c:pt>
                <c:pt idx="633">
                  <c:v>4.1529999999999996</c:v>
                </c:pt>
                <c:pt idx="634">
                  <c:v>4.16</c:v>
                </c:pt>
                <c:pt idx="635">
                  <c:v>4.1660000000000004</c:v>
                </c:pt>
                <c:pt idx="636">
                  <c:v>4.173</c:v>
                </c:pt>
                <c:pt idx="637">
                  <c:v>4.1790000000000003</c:v>
                </c:pt>
                <c:pt idx="638">
                  <c:v>4.1859999999999999</c:v>
                </c:pt>
                <c:pt idx="639">
                  <c:v>4.1920000000000002</c:v>
                </c:pt>
                <c:pt idx="640">
                  <c:v>4.1989999999999998</c:v>
                </c:pt>
                <c:pt idx="641">
                  <c:v>4.2050000000000001</c:v>
                </c:pt>
                <c:pt idx="642">
                  <c:v>4.2119999999999997</c:v>
                </c:pt>
                <c:pt idx="643">
                  <c:v>4.218</c:v>
                </c:pt>
                <c:pt idx="644">
                  <c:v>4.2249999999999996</c:v>
                </c:pt>
                <c:pt idx="645">
                  <c:v>4.2320000000000002</c:v>
                </c:pt>
              </c:numCache>
            </c:numRef>
          </c:xVal>
          <c:yVal>
            <c:numRef>
              <c:f>'12'!$E$9:$E$9999</c:f>
              <c:numCache>
                <c:formatCode>0.000</c:formatCode>
                <c:ptCount val="9991"/>
                <c:pt idx="0">
                  <c:v>5.3159051217653323E-3</c:v>
                </c:pt>
                <c:pt idx="1">
                  <c:v>4.2941173337763721E-3</c:v>
                </c:pt>
                <c:pt idx="2">
                  <c:v>4.2941173337763721E-3</c:v>
                </c:pt>
                <c:pt idx="3">
                  <c:v>5.3159051217653323E-3</c:v>
                </c:pt>
                <c:pt idx="4">
                  <c:v>6.3376929097542873E-3</c:v>
                </c:pt>
                <c:pt idx="5">
                  <c:v>4.2941173337763721E-3</c:v>
                </c:pt>
                <c:pt idx="6">
                  <c:v>5.3159051217653323E-3</c:v>
                </c:pt>
                <c:pt idx="7">
                  <c:v>5.3159051217653323E-3</c:v>
                </c:pt>
                <c:pt idx="8">
                  <c:v>6.3376929097542873E-3</c:v>
                </c:pt>
                <c:pt idx="9">
                  <c:v>6.3376929097542873E-3</c:v>
                </c:pt>
                <c:pt idx="10">
                  <c:v>5.3159051217653323E-3</c:v>
                </c:pt>
                <c:pt idx="11">
                  <c:v>6.3376929097542873E-3</c:v>
                </c:pt>
                <c:pt idx="12">
                  <c:v>6.3376929097542873E-3</c:v>
                </c:pt>
                <c:pt idx="13">
                  <c:v>7.3594806977432467E-3</c:v>
                </c:pt>
                <c:pt idx="14">
                  <c:v>5.3159051217653323E-3</c:v>
                </c:pt>
                <c:pt idx="15">
                  <c:v>7.3594806977432467E-3</c:v>
                </c:pt>
                <c:pt idx="16">
                  <c:v>7.3594806977432467E-3</c:v>
                </c:pt>
                <c:pt idx="17">
                  <c:v>6.3376929097542873E-3</c:v>
                </c:pt>
                <c:pt idx="18">
                  <c:v>6.3376929097542873E-3</c:v>
                </c:pt>
                <c:pt idx="19">
                  <c:v>6.3376929097542873E-3</c:v>
                </c:pt>
                <c:pt idx="20">
                  <c:v>5.3159051217653323E-3</c:v>
                </c:pt>
                <c:pt idx="21">
                  <c:v>7.3594806977432467E-3</c:v>
                </c:pt>
                <c:pt idx="22">
                  <c:v>5.3159051217653323E-3</c:v>
                </c:pt>
                <c:pt idx="23">
                  <c:v>5.3159051217653323E-3</c:v>
                </c:pt>
                <c:pt idx="24">
                  <c:v>5.3159051217653323E-3</c:v>
                </c:pt>
                <c:pt idx="25">
                  <c:v>5.3159051217653323E-3</c:v>
                </c:pt>
                <c:pt idx="26">
                  <c:v>6.3376929097542873E-3</c:v>
                </c:pt>
                <c:pt idx="27">
                  <c:v>5.3159051217653323E-3</c:v>
                </c:pt>
                <c:pt idx="28">
                  <c:v>6.3376929097542873E-3</c:v>
                </c:pt>
                <c:pt idx="29">
                  <c:v>6.3376929097542873E-3</c:v>
                </c:pt>
                <c:pt idx="30">
                  <c:v>5.3159051217653323E-3</c:v>
                </c:pt>
                <c:pt idx="31">
                  <c:v>5.3159051217653323E-3</c:v>
                </c:pt>
                <c:pt idx="32">
                  <c:v>5.3159051217653323E-3</c:v>
                </c:pt>
                <c:pt idx="33">
                  <c:v>5.3159051217653323E-3</c:v>
                </c:pt>
                <c:pt idx="34">
                  <c:v>6.3376929097542873E-3</c:v>
                </c:pt>
                <c:pt idx="35">
                  <c:v>6.3376929097542873E-3</c:v>
                </c:pt>
                <c:pt idx="36">
                  <c:v>6.3376929097542873E-3</c:v>
                </c:pt>
                <c:pt idx="37">
                  <c:v>4.2941173337763721E-3</c:v>
                </c:pt>
                <c:pt idx="38">
                  <c:v>4.2941173337763721E-3</c:v>
                </c:pt>
                <c:pt idx="39">
                  <c:v>5.3159051217653323E-3</c:v>
                </c:pt>
                <c:pt idx="40">
                  <c:v>6.3376929097542873E-3</c:v>
                </c:pt>
                <c:pt idx="41">
                  <c:v>5.3159051217653323E-3</c:v>
                </c:pt>
                <c:pt idx="42">
                  <c:v>6.3376929097542873E-3</c:v>
                </c:pt>
                <c:pt idx="43">
                  <c:v>6.3376929097542873E-3</c:v>
                </c:pt>
                <c:pt idx="44">
                  <c:v>7.3594806977432467E-3</c:v>
                </c:pt>
                <c:pt idx="45">
                  <c:v>7.3594806977432467E-3</c:v>
                </c:pt>
                <c:pt idx="46">
                  <c:v>6.3376929097542873E-3</c:v>
                </c:pt>
                <c:pt idx="47">
                  <c:v>6.3376929097542873E-3</c:v>
                </c:pt>
                <c:pt idx="48">
                  <c:v>5.3159051217653323E-3</c:v>
                </c:pt>
                <c:pt idx="49">
                  <c:v>5.3159051217653323E-3</c:v>
                </c:pt>
                <c:pt idx="50">
                  <c:v>6.3376929097542873E-3</c:v>
                </c:pt>
                <c:pt idx="51">
                  <c:v>5.3159051217653323E-3</c:v>
                </c:pt>
                <c:pt idx="52">
                  <c:v>6.3376929097542873E-3</c:v>
                </c:pt>
                <c:pt idx="53">
                  <c:v>5.3159051217653323E-3</c:v>
                </c:pt>
                <c:pt idx="54">
                  <c:v>6.3376929097542873E-3</c:v>
                </c:pt>
                <c:pt idx="55">
                  <c:v>5.3159051217653323E-3</c:v>
                </c:pt>
                <c:pt idx="56">
                  <c:v>5.3159051217653323E-3</c:v>
                </c:pt>
                <c:pt idx="57">
                  <c:v>6.3376929097542873E-3</c:v>
                </c:pt>
                <c:pt idx="58">
                  <c:v>5.3159051217653323E-3</c:v>
                </c:pt>
                <c:pt idx="59">
                  <c:v>7.3594806977432467E-3</c:v>
                </c:pt>
                <c:pt idx="60">
                  <c:v>5.3159051217653323E-3</c:v>
                </c:pt>
                <c:pt idx="61">
                  <c:v>5.3159051217653323E-3</c:v>
                </c:pt>
                <c:pt idx="62">
                  <c:v>4.2941173337763721E-3</c:v>
                </c:pt>
                <c:pt idx="63">
                  <c:v>6.3376929097542873E-3</c:v>
                </c:pt>
                <c:pt idx="64">
                  <c:v>4.2941173337763721E-3</c:v>
                </c:pt>
                <c:pt idx="65">
                  <c:v>5.3159051217653323E-3</c:v>
                </c:pt>
                <c:pt idx="66">
                  <c:v>3.2723295457874114E-3</c:v>
                </c:pt>
                <c:pt idx="67">
                  <c:v>6.3376929097542873E-3</c:v>
                </c:pt>
                <c:pt idx="68">
                  <c:v>4.2941173337763721E-3</c:v>
                </c:pt>
                <c:pt idx="69">
                  <c:v>5.3159051217653323E-3</c:v>
                </c:pt>
                <c:pt idx="70">
                  <c:v>4.2941173337763721E-3</c:v>
                </c:pt>
                <c:pt idx="71">
                  <c:v>5.3159051217653323E-3</c:v>
                </c:pt>
                <c:pt idx="72">
                  <c:v>5.3159051217653323E-3</c:v>
                </c:pt>
                <c:pt idx="73">
                  <c:v>6.3376929097542873E-3</c:v>
                </c:pt>
                <c:pt idx="74">
                  <c:v>5.3159051217653323E-3</c:v>
                </c:pt>
                <c:pt idx="75">
                  <c:v>5.3159051217653323E-3</c:v>
                </c:pt>
                <c:pt idx="76">
                  <c:v>6.3376929097542873E-3</c:v>
                </c:pt>
                <c:pt idx="77">
                  <c:v>6.3376929097542873E-3</c:v>
                </c:pt>
                <c:pt idx="78">
                  <c:v>6.3376929097542873E-3</c:v>
                </c:pt>
                <c:pt idx="79">
                  <c:v>7.3594806977432467E-3</c:v>
                </c:pt>
                <c:pt idx="80">
                  <c:v>6.3376929097542873E-3</c:v>
                </c:pt>
                <c:pt idx="81">
                  <c:v>7.3594806977432467E-3</c:v>
                </c:pt>
                <c:pt idx="82">
                  <c:v>5.3159051217653323E-3</c:v>
                </c:pt>
                <c:pt idx="83">
                  <c:v>6.3376929097542873E-3</c:v>
                </c:pt>
                <c:pt idx="84">
                  <c:v>5.3159051217653323E-3</c:v>
                </c:pt>
                <c:pt idx="85">
                  <c:v>6.3376929097542873E-3</c:v>
                </c:pt>
                <c:pt idx="86">
                  <c:v>6.3376929097542873E-3</c:v>
                </c:pt>
                <c:pt idx="87">
                  <c:v>7.3594806977432467E-3</c:v>
                </c:pt>
                <c:pt idx="88">
                  <c:v>5.3159051217653323E-3</c:v>
                </c:pt>
                <c:pt idx="89">
                  <c:v>5.3159051217653323E-3</c:v>
                </c:pt>
                <c:pt idx="90">
                  <c:v>6.3376929097542873E-3</c:v>
                </c:pt>
                <c:pt idx="91">
                  <c:v>7.3594806977432467E-3</c:v>
                </c:pt>
                <c:pt idx="92">
                  <c:v>7.3594806977432467E-3</c:v>
                </c:pt>
                <c:pt idx="93">
                  <c:v>7.3594806977432467E-3</c:v>
                </c:pt>
                <c:pt idx="94">
                  <c:v>6.3376929097542873E-3</c:v>
                </c:pt>
                <c:pt idx="95">
                  <c:v>6.3376929097542873E-3</c:v>
                </c:pt>
                <c:pt idx="96">
                  <c:v>7.3594806977432467E-3</c:v>
                </c:pt>
                <c:pt idx="97">
                  <c:v>7.3594806977432467E-3</c:v>
                </c:pt>
                <c:pt idx="98">
                  <c:v>7.3594806977432467E-3</c:v>
                </c:pt>
                <c:pt idx="99">
                  <c:v>5.3159051217653323E-3</c:v>
                </c:pt>
                <c:pt idx="100">
                  <c:v>8.3812684857322087E-3</c:v>
                </c:pt>
                <c:pt idx="101">
                  <c:v>6.3376929097542873E-3</c:v>
                </c:pt>
                <c:pt idx="102">
                  <c:v>8.3812684857322087E-3</c:v>
                </c:pt>
                <c:pt idx="103">
                  <c:v>5.3159051217653323E-3</c:v>
                </c:pt>
                <c:pt idx="104">
                  <c:v>6.3376929097542873E-3</c:v>
                </c:pt>
                <c:pt idx="105">
                  <c:v>6.3376929097542873E-3</c:v>
                </c:pt>
                <c:pt idx="106">
                  <c:v>7.3594806977432467E-3</c:v>
                </c:pt>
                <c:pt idx="107">
                  <c:v>5.3159051217653323E-3</c:v>
                </c:pt>
                <c:pt idx="108">
                  <c:v>7.3594806977432467E-3</c:v>
                </c:pt>
                <c:pt idx="109">
                  <c:v>6.3376929097542873E-3</c:v>
                </c:pt>
                <c:pt idx="110">
                  <c:v>7.3594806977432467E-3</c:v>
                </c:pt>
                <c:pt idx="111">
                  <c:v>7.3594806977432467E-3</c:v>
                </c:pt>
                <c:pt idx="112">
                  <c:v>8.3812684857322087E-3</c:v>
                </c:pt>
                <c:pt idx="113">
                  <c:v>7.3594806977432467E-3</c:v>
                </c:pt>
                <c:pt idx="114">
                  <c:v>8.3812684857322087E-3</c:v>
                </c:pt>
                <c:pt idx="115">
                  <c:v>9.4030562737211689E-3</c:v>
                </c:pt>
                <c:pt idx="116">
                  <c:v>9.4030562737211689E-3</c:v>
                </c:pt>
                <c:pt idx="117">
                  <c:v>8.3812684857322087E-3</c:v>
                </c:pt>
                <c:pt idx="118">
                  <c:v>9.4030562737211689E-3</c:v>
                </c:pt>
                <c:pt idx="119">
                  <c:v>1.0424844061710131E-2</c:v>
                </c:pt>
                <c:pt idx="120">
                  <c:v>9.4030562737211689E-3</c:v>
                </c:pt>
                <c:pt idx="121">
                  <c:v>1.0424844061710131E-2</c:v>
                </c:pt>
                <c:pt idx="122">
                  <c:v>1.1446631849699091E-2</c:v>
                </c:pt>
                <c:pt idx="123">
                  <c:v>1.2468419637688048E-2</c:v>
                </c:pt>
                <c:pt idx="124">
                  <c:v>1.2468419637688048E-2</c:v>
                </c:pt>
                <c:pt idx="125">
                  <c:v>1.451199521366597E-2</c:v>
                </c:pt>
                <c:pt idx="126">
                  <c:v>1.3490207425677008E-2</c:v>
                </c:pt>
                <c:pt idx="127">
                  <c:v>1.553378300165493E-2</c:v>
                </c:pt>
                <c:pt idx="128">
                  <c:v>1.3490207425677008E-2</c:v>
                </c:pt>
                <c:pt idx="129">
                  <c:v>1.6555570789643887E-2</c:v>
                </c:pt>
                <c:pt idx="130">
                  <c:v>1.553378300165493E-2</c:v>
                </c:pt>
                <c:pt idx="131">
                  <c:v>1.6555570789643887E-2</c:v>
                </c:pt>
                <c:pt idx="132">
                  <c:v>1.6555570789643887E-2</c:v>
                </c:pt>
                <c:pt idx="133">
                  <c:v>1.9620934153610773E-2</c:v>
                </c:pt>
                <c:pt idx="134">
                  <c:v>1.8599146365621808E-2</c:v>
                </c:pt>
                <c:pt idx="135">
                  <c:v>2.1664509729588687E-2</c:v>
                </c:pt>
                <c:pt idx="136">
                  <c:v>2.0642721941599728E-2</c:v>
                </c:pt>
                <c:pt idx="137">
                  <c:v>2.2686297517577649E-2</c:v>
                </c:pt>
                <c:pt idx="138">
                  <c:v>2.2686297517577649E-2</c:v>
                </c:pt>
                <c:pt idx="139">
                  <c:v>2.370808530556661E-2</c:v>
                </c:pt>
                <c:pt idx="140">
                  <c:v>2.370808530556661E-2</c:v>
                </c:pt>
                <c:pt idx="141">
                  <c:v>2.5751660881544527E-2</c:v>
                </c:pt>
                <c:pt idx="142">
                  <c:v>2.5751660881544527E-2</c:v>
                </c:pt>
                <c:pt idx="143">
                  <c:v>2.9838812033500368E-2</c:v>
                </c:pt>
                <c:pt idx="144">
                  <c:v>2.881702424551141E-2</c:v>
                </c:pt>
                <c:pt idx="145">
                  <c:v>2.9838812033500368E-2</c:v>
                </c:pt>
                <c:pt idx="146">
                  <c:v>2.881702424551141E-2</c:v>
                </c:pt>
                <c:pt idx="147">
                  <c:v>2.881702424551141E-2</c:v>
                </c:pt>
                <c:pt idx="148">
                  <c:v>2.881702424551141E-2</c:v>
                </c:pt>
                <c:pt idx="149">
                  <c:v>2.9838812033500368E-2</c:v>
                </c:pt>
                <c:pt idx="150">
                  <c:v>2.881702424551141E-2</c:v>
                </c:pt>
                <c:pt idx="151">
                  <c:v>2.9838812033500368E-2</c:v>
                </c:pt>
                <c:pt idx="152">
                  <c:v>2.9838812033500368E-2</c:v>
                </c:pt>
                <c:pt idx="153">
                  <c:v>3.1882387609478285E-2</c:v>
                </c:pt>
                <c:pt idx="154">
                  <c:v>3.0860599821489327E-2</c:v>
                </c:pt>
                <c:pt idx="155">
                  <c:v>3.1882387609478285E-2</c:v>
                </c:pt>
                <c:pt idx="156">
                  <c:v>3.1882387609478285E-2</c:v>
                </c:pt>
                <c:pt idx="157">
                  <c:v>3.3925963185456209E-2</c:v>
                </c:pt>
                <c:pt idx="158">
                  <c:v>3.4947750973445164E-2</c:v>
                </c:pt>
                <c:pt idx="159">
                  <c:v>3.4947750973445164E-2</c:v>
                </c:pt>
                <c:pt idx="160">
                  <c:v>3.5969538761434126E-2</c:v>
                </c:pt>
                <c:pt idx="161">
                  <c:v>3.8013114337412043E-2</c:v>
                </c:pt>
                <c:pt idx="162">
                  <c:v>3.8013114337412043E-2</c:v>
                </c:pt>
                <c:pt idx="163">
                  <c:v>3.9034902125401005E-2</c:v>
                </c:pt>
                <c:pt idx="164">
                  <c:v>4.0056689913389967E-2</c:v>
                </c:pt>
                <c:pt idx="165">
                  <c:v>4.1078477701378922E-2</c:v>
                </c:pt>
                <c:pt idx="166">
                  <c:v>4.1078477701378922E-2</c:v>
                </c:pt>
                <c:pt idx="167">
                  <c:v>4.1078477701378922E-2</c:v>
                </c:pt>
                <c:pt idx="168">
                  <c:v>4.2100265489367884E-2</c:v>
                </c:pt>
                <c:pt idx="169">
                  <c:v>1.7577358577632849E-2</c:v>
                </c:pt>
                <c:pt idx="170">
                  <c:v>1.9620934153610773E-2</c:v>
                </c:pt>
                <c:pt idx="171">
                  <c:v>2.0642721941599728E-2</c:v>
                </c:pt>
                <c:pt idx="172">
                  <c:v>2.1664509729588687E-2</c:v>
                </c:pt>
                <c:pt idx="173">
                  <c:v>2.0642721941599728E-2</c:v>
                </c:pt>
                <c:pt idx="174">
                  <c:v>2.370808530556661E-2</c:v>
                </c:pt>
                <c:pt idx="175">
                  <c:v>2.370808530556661E-2</c:v>
                </c:pt>
                <c:pt idx="176">
                  <c:v>2.4729873093555566E-2</c:v>
                </c:pt>
                <c:pt idx="177">
                  <c:v>2.5751660881544527E-2</c:v>
                </c:pt>
                <c:pt idx="178">
                  <c:v>2.5751660881544527E-2</c:v>
                </c:pt>
                <c:pt idx="179">
                  <c:v>2.5751660881544527E-2</c:v>
                </c:pt>
                <c:pt idx="180">
                  <c:v>2.6773448669533486E-2</c:v>
                </c:pt>
                <c:pt idx="181">
                  <c:v>2.881702424551141E-2</c:v>
                </c:pt>
                <c:pt idx="182">
                  <c:v>2.9838812033500368E-2</c:v>
                </c:pt>
                <c:pt idx="183">
                  <c:v>3.0860599821489327E-2</c:v>
                </c:pt>
                <c:pt idx="184">
                  <c:v>3.2904175397467247E-2</c:v>
                </c:pt>
                <c:pt idx="185">
                  <c:v>3.4947750973445164E-2</c:v>
                </c:pt>
                <c:pt idx="186">
                  <c:v>3.3925963185456209E-2</c:v>
                </c:pt>
                <c:pt idx="187">
                  <c:v>3.6991326549423095E-2</c:v>
                </c:pt>
                <c:pt idx="188">
                  <c:v>3.6991326549423095E-2</c:v>
                </c:pt>
                <c:pt idx="189">
                  <c:v>4.0056689913389967E-2</c:v>
                </c:pt>
                <c:pt idx="190">
                  <c:v>3.9034902125401005E-2</c:v>
                </c:pt>
                <c:pt idx="191">
                  <c:v>4.3122053277356846E-2</c:v>
                </c:pt>
                <c:pt idx="192">
                  <c:v>4.3122053277356846E-2</c:v>
                </c:pt>
                <c:pt idx="193">
                  <c:v>4.516562885333477E-2</c:v>
                </c:pt>
                <c:pt idx="194">
                  <c:v>4.516562885333477E-2</c:v>
                </c:pt>
                <c:pt idx="195">
                  <c:v>4.7209204429312687E-2</c:v>
                </c:pt>
                <c:pt idx="196">
                  <c:v>4.6187416641323732E-2</c:v>
                </c:pt>
                <c:pt idx="197">
                  <c:v>4.7209204429312687E-2</c:v>
                </c:pt>
                <c:pt idx="198">
                  <c:v>4.7209204429312687E-2</c:v>
                </c:pt>
                <c:pt idx="199">
                  <c:v>4.9252780005290604E-2</c:v>
                </c:pt>
                <c:pt idx="200">
                  <c:v>4.9252780005290604E-2</c:v>
                </c:pt>
                <c:pt idx="201">
                  <c:v>5.0274567793279566E-2</c:v>
                </c:pt>
                <c:pt idx="202">
                  <c:v>4.9252780005290604E-2</c:v>
                </c:pt>
                <c:pt idx="203">
                  <c:v>5.1296355581268521E-2</c:v>
                </c:pt>
                <c:pt idx="204">
                  <c:v>5.1296355581268521E-2</c:v>
                </c:pt>
                <c:pt idx="205">
                  <c:v>5.2318143369257483E-2</c:v>
                </c:pt>
                <c:pt idx="206">
                  <c:v>5.3339931157246445E-2</c:v>
                </c:pt>
                <c:pt idx="207">
                  <c:v>5.4361718945235407E-2</c:v>
                </c:pt>
                <c:pt idx="208">
                  <c:v>5.5383506733224362E-2</c:v>
                </c:pt>
                <c:pt idx="209">
                  <c:v>5.7427082309202286E-2</c:v>
                </c:pt>
                <c:pt idx="210">
                  <c:v>5.8448870097191241E-2</c:v>
                </c:pt>
                <c:pt idx="211">
                  <c:v>5.6405294521213324E-2</c:v>
                </c:pt>
                <c:pt idx="212">
                  <c:v>5.5383506733224362E-2</c:v>
                </c:pt>
                <c:pt idx="213">
                  <c:v>5.4361718945235407E-2</c:v>
                </c:pt>
                <c:pt idx="214">
                  <c:v>5.4361718945235407E-2</c:v>
                </c:pt>
                <c:pt idx="215">
                  <c:v>5.4361718945235407E-2</c:v>
                </c:pt>
                <c:pt idx="216">
                  <c:v>5.5383506733224362E-2</c:v>
                </c:pt>
                <c:pt idx="217">
                  <c:v>5.5383506733224362E-2</c:v>
                </c:pt>
                <c:pt idx="218">
                  <c:v>5.4361718945235407E-2</c:v>
                </c:pt>
                <c:pt idx="219">
                  <c:v>5.4361718945235407E-2</c:v>
                </c:pt>
                <c:pt idx="220">
                  <c:v>5.4361718945235407E-2</c:v>
                </c:pt>
                <c:pt idx="221">
                  <c:v>5.3339931157246445E-2</c:v>
                </c:pt>
                <c:pt idx="222">
                  <c:v>5.3339931157246445E-2</c:v>
                </c:pt>
                <c:pt idx="223">
                  <c:v>5.4361718945235407E-2</c:v>
                </c:pt>
                <c:pt idx="224">
                  <c:v>5.2318143369257483E-2</c:v>
                </c:pt>
                <c:pt idx="225">
                  <c:v>5.2318143369257483E-2</c:v>
                </c:pt>
                <c:pt idx="226">
                  <c:v>5.3339931157246445E-2</c:v>
                </c:pt>
                <c:pt idx="227">
                  <c:v>5.3339931157246445E-2</c:v>
                </c:pt>
                <c:pt idx="228">
                  <c:v>5.3339931157246445E-2</c:v>
                </c:pt>
                <c:pt idx="229">
                  <c:v>5.3339931157246445E-2</c:v>
                </c:pt>
                <c:pt idx="230">
                  <c:v>5.1296355581268521E-2</c:v>
                </c:pt>
                <c:pt idx="231">
                  <c:v>5.2318143369257483E-2</c:v>
                </c:pt>
                <c:pt idx="232">
                  <c:v>5.2318143369257483E-2</c:v>
                </c:pt>
                <c:pt idx="233">
                  <c:v>5.2318143369257483E-2</c:v>
                </c:pt>
                <c:pt idx="234">
                  <c:v>5.2318143369257483E-2</c:v>
                </c:pt>
                <c:pt idx="235">
                  <c:v>5.3339931157246445E-2</c:v>
                </c:pt>
                <c:pt idx="236">
                  <c:v>5.3339931157246445E-2</c:v>
                </c:pt>
                <c:pt idx="237">
                  <c:v>5.2318143369257483E-2</c:v>
                </c:pt>
                <c:pt idx="238">
                  <c:v>5.2318143369257483E-2</c:v>
                </c:pt>
                <c:pt idx="239">
                  <c:v>5.3339931157246445E-2</c:v>
                </c:pt>
                <c:pt idx="240">
                  <c:v>5.1296355581268521E-2</c:v>
                </c:pt>
                <c:pt idx="241">
                  <c:v>5.3339931157246445E-2</c:v>
                </c:pt>
                <c:pt idx="242">
                  <c:v>5.1296355581268521E-2</c:v>
                </c:pt>
                <c:pt idx="243">
                  <c:v>5.2318143369257483E-2</c:v>
                </c:pt>
                <c:pt idx="244">
                  <c:v>5.3339931157246445E-2</c:v>
                </c:pt>
                <c:pt idx="245">
                  <c:v>5.2318143369257483E-2</c:v>
                </c:pt>
                <c:pt idx="246">
                  <c:v>5.3339931157246445E-2</c:v>
                </c:pt>
                <c:pt idx="247">
                  <c:v>5.7427082309202286E-2</c:v>
                </c:pt>
                <c:pt idx="248">
                  <c:v>5.8448870097191241E-2</c:v>
                </c:pt>
                <c:pt idx="249">
                  <c:v>5.8448870097191241E-2</c:v>
                </c:pt>
                <c:pt idx="250">
                  <c:v>5.9470657885180203E-2</c:v>
                </c:pt>
                <c:pt idx="251">
                  <c:v>6.1514233461158134E-2</c:v>
                </c:pt>
                <c:pt idx="252">
                  <c:v>6.1514233461158134E-2</c:v>
                </c:pt>
                <c:pt idx="253">
                  <c:v>6.0492445673169165E-2</c:v>
                </c:pt>
                <c:pt idx="254">
                  <c:v>6.1514233461158134E-2</c:v>
                </c:pt>
                <c:pt idx="255">
                  <c:v>6.2536021249147089E-2</c:v>
                </c:pt>
                <c:pt idx="256">
                  <c:v>6.3557809037136051E-2</c:v>
                </c:pt>
                <c:pt idx="257">
                  <c:v>6.4579596825124999E-2</c:v>
                </c:pt>
                <c:pt idx="258">
                  <c:v>6.7644960189091871E-2</c:v>
                </c:pt>
                <c:pt idx="259">
                  <c:v>6.8666747977080833E-2</c:v>
                </c:pt>
                <c:pt idx="260">
                  <c:v>6.8666747977080833E-2</c:v>
                </c:pt>
                <c:pt idx="261">
                  <c:v>6.3557809037136051E-2</c:v>
                </c:pt>
                <c:pt idx="262">
                  <c:v>6.3557809037136051E-2</c:v>
                </c:pt>
                <c:pt idx="263">
                  <c:v>6.5601384613113961E-2</c:v>
                </c:pt>
                <c:pt idx="264">
                  <c:v>6.6623172401102909E-2</c:v>
                </c:pt>
                <c:pt idx="265">
                  <c:v>6.8666747977080833E-2</c:v>
                </c:pt>
                <c:pt idx="266">
                  <c:v>6.9688535765069795E-2</c:v>
                </c:pt>
                <c:pt idx="267">
                  <c:v>7.1732111341047719E-2</c:v>
                </c:pt>
                <c:pt idx="268">
                  <c:v>7.3775686917025643E-2</c:v>
                </c:pt>
                <c:pt idx="269">
                  <c:v>7.2753899129036681E-2</c:v>
                </c:pt>
                <c:pt idx="270">
                  <c:v>7.2753899129036681E-2</c:v>
                </c:pt>
                <c:pt idx="271">
                  <c:v>7.2753899129036681E-2</c:v>
                </c:pt>
                <c:pt idx="272">
                  <c:v>7.2753899129036681E-2</c:v>
                </c:pt>
                <c:pt idx="273">
                  <c:v>7.4797474705014605E-2</c:v>
                </c:pt>
                <c:pt idx="274">
                  <c:v>7.3775686917025643E-2</c:v>
                </c:pt>
                <c:pt idx="275">
                  <c:v>7.3775686917025643E-2</c:v>
                </c:pt>
                <c:pt idx="276">
                  <c:v>6.7644960189091871E-2</c:v>
                </c:pt>
                <c:pt idx="277">
                  <c:v>3.1882387609478285E-2</c:v>
                </c:pt>
                <c:pt idx="278">
                  <c:v>3.1882387609478285E-2</c:v>
                </c:pt>
                <c:pt idx="279">
                  <c:v>3.2904175397467247E-2</c:v>
                </c:pt>
                <c:pt idx="280">
                  <c:v>3.3925963185456209E-2</c:v>
                </c:pt>
                <c:pt idx="281">
                  <c:v>3.4947750973445164E-2</c:v>
                </c:pt>
                <c:pt idx="282">
                  <c:v>3.6991326549423095E-2</c:v>
                </c:pt>
                <c:pt idx="283">
                  <c:v>3.6991326549423095E-2</c:v>
                </c:pt>
                <c:pt idx="284">
                  <c:v>3.9034902125401005E-2</c:v>
                </c:pt>
                <c:pt idx="285">
                  <c:v>4.2100265489367884E-2</c:v>
                </c:pt>
                <c:pt idx="286">
                  <c:v>4.3122053277356846E-2</c:v>
                </c:pt>
                <c:pt idx="287">
                  <c:v>4.4143841065345808E-2</c:v>
                </c:pt>
                <c:pt idx="288">
                  <c:v>4.3122053277356846E-2</c:v>
                </c:pt>
                <c:pt idx="289">
                  <c:v>4.4143841065345808E-2</c:v>
                </c:pt>
                <c:pt idx="290">
                  <c:v>4.516562885333477E-2</c:v>
                </c:pt>
                <c:pt idx="291">
                  <c:v>4.516562885333477E-2</c:v>
                </c:pt>
                <c:pt idx="292">
                  <c:v>4.7209204429312687E-2</c:v>
                </c:pt>
                <c:pt idx="293">
                  <c:v>4.7209204429312687E-2</c:v>
                </c:pt>
                <c:pt idx="294">
                  <c:v>4.7209204429312687E-2</c:v>
                </c:pt>
                <c:pt idx="295">
                  <c:v>4.8230992217301642E-2</c:v>
                </c:pt>
                <c:pt idx="296">
                  <c:v>5.0274567793279566E-2</c:v>
                </c:pt>
                <c:pt idx="297">
                  <c:v>5.2318143369257483E-2</c:v>
                </c:pt>
                <c:pt idx="298">
                  <c:v>5.5383506733224362E-2</c:v>
                </c:pt>
                <c:pt idx="299">
                  <c:v>5.6405294521213324E-2</c:v>
                </c:pt>
                <c:pt idx="300">
                  <c:v>5.7427082309202286E-2</c:v>
                </c:pt>
                <c:pt idx="301">
                  <c:v>6.1514233461158134E-2</c:v>
                </c:pt>
                <c:pt idx="302">
                  <c:v>6.1514233461158134E-2</c:v>
                </c:pt>
                <c:pt idx="303">
                  <c:v>6.4579596825124999E-2</c:v>
                </c:pt>
                <c:pt idx="304">
                  <c:v>6.7644960189091871E-2</c:v>
                </c:pt>
                <c:pt idx="305">
                  <c:v>7.0710323553058757E-2</c:v>
                </c:pt>
                <c:pt idx="306">
                  <c:v>6.9688535765069795E-2</c:v>
                </c:pt>
                <c:pt idx="307">
                  <c:v>7.1732111341047719E-2</c:v>
                </c:pt>
                <c:pt idx="308">
                  <c:v>7.2753899129036681E-2</c:v>
                </c:pt>
                <c:pt idx="309">
                  <c:v>7.2753899129036681E-2</c:v>
                </c:pt>
                <c:pt idx="310">
                  <c:v>7.4797474705014605E-2</c:v>
                </c:pt>
                <c:pt idx="311">
                  <c:v>7.6841050280992529E-2</c:v>
                </c:pt>
                <c:pt idx="312">
                  <c:v>7.7862838068981491E-2</c:v>
                </c:pt>
                <c:pt idx="313">
                  <c:v>8.0928201432948363E-2</c:v>
                </c:pt>
                <c:pt idx="314">
                  <c:v>8.0928201432948363E-2</c:v>
                </c:pt>
                <c:pt idx="315">
                  <c:v>8.2971777008926287E-2</c:v>
                </c:pt>
                <c:pt idx="316">
                  <c:v>8.2971777008926287E-2</c:v>
                </c:pt>
                <c:pt idx="317">
                  <c:v>8.5015352584904211E-2</c:v>
                </c:pt>
                <c:pt idx="318">
                  <c:v>8.5015352584904211E-2</c:v>
                </c:pt>
                <c:pt idx="319">
                  <c:v>8.6037140372893159E-2</c:v>
                </c:pt>
                <c:pt idx="320">
                  <c:v>8.8080715948871069E-2</c:v>
                </c:pt>
                <c:pt idx="321">
                  <c:v>9.1146079312837969E-2</c:v>
                </c:pt>
                <c:pt idx="322">
                  <c:v>9.2167867100826931E-2</c:v>
                </c:pt>
                <c:pt idx="323">
                  <c:v>9.5233230464793789E-2</c:v>
                </c:pt>
                <c:pt idx="324">
                  <c:v>9.5233230464793789E-2</c:v>
                </c:pt>
                <c:pt idx="325">
                  <c:v>9.9320381616749637E-2</c:v>
                </c:pt>
                <c:pt idx="326">
                  <c:v>0.10238574498071651</c:v>
                </c:pt>
                <c:pt idx="327">
                  <c:v>0.10340753276870547</c:v>
                </c:pt>
                <c:pt idx="328">
                  <c:v>0.10749468392066133</c:v>
                </c:pt>
                <c:pt idx="329">
                  <c:v>0.1105600472846282</c:v>
                </c:pt>
                <c:pt idx="330">
                  <c:v>0.11362541064859509</c:v>
                </c:pt>
                <c:pt idx="331">
                  <c:v>0.11566898622457299</c:v>
                </c:pt>
                <c:pt idx="332">
                  <c:v>0.11873434958853987</c:v>
                </c:pt>
                <c:pt idx="333">
                  <c:v>0.12179971295250676</c:v>
                </c:pt>
                <c:pt idx="334">
                  <c:v>0.12486507631647364</c:v>
                </c:pt>
                <c:pt idx="335">
                  <c:v>0.12793043968044052</c:v>
                </c:pt>
                <c:pt idx="336">
                  <c:v>0.13099580304440739</c:v>
                </c:pt>
                <c:pt idx="337">
                  <c:v>0.13406116640837426</c:v>
                </c:pt>
                <c:pt idx="338">
                  <c:v>0.13610474198435218</c:v>
                </c:pt>
                <c:pt idx="339">
                  <c:v>0.14019189313630803</c:v>
                </c:pt>
                <c:pt idx="340">
                  <c:v>0.1432572565002749</c:v>
                </c:pt>
                <c:pt idx="341">
                  <c:v>0.1463226198642418</c:v>
                </c:pt>
                <c:pt idx="342">
                  <c:v>0.1493879832282087</c:v>
                </c:pt>
                <c:pt idx="343">
                  <c:v>0.15347513438016452</c:v>
                </c:pt>
                <c:pt idx="344">
                  <c:v>0.1544969221681535</c:v>
                </c:pt>
                <c:pt idx="345">
                  <c:v>0.1596058611080983</c:v>
                </c:pt>
                <c:pt idx="346">
                  <c:v>0.16267122447206514</c:v>
                </c:pt>
                <c:pt idx="347">
                  <c:v>0.16675837562402099</c:v>
                </c:pt>
                <c:pt idx="348">
                  <c:v>0.17084552677597684</c:v>
                </c:pt>
                <c:pt idx="349">
                  <c:v>0.17493267792793266</c:v>
                </c:pt>
                <c:pt idx="350">
                  <c:v>0.17799804129189958</c:v>
                </c:pt>
                <c:pt idx="351">
                  <c:v>0.18004161686787751</c:v>
                </c:pt>
                <c:pt idx="352">
                  <c:v>0.1851505558078223</c:v>
                </c:pt>
                <c:pt idx="353">
                  <c:v>0.18719413138380017</c:v>
                </c:pt>
                <c:pt idx="354">
                  <c:v>0.192303070323745</c:v>
                </c:pt>
                <c:pt idx="355">
                  <c:v>0.19945558483966772</c:v>
                </c:pt>
                <c:pt idx="356">
                  <c:v>0.20354273599162354</c:v>
                </c:pt>
                <c:pt idx="357">
                  <c:v>0.20660809935559044</c:v>
                </c:pt>
                <c:pt idx="358">
                  <c:v>0.21171703829553526</c:v>
                </c:pt>
                <c:pt idx="359">
                  <c:v>0.21376061387151318</c:v>
                </c:pt>
                <c:pt idx="360">
                  <c:v>0.21784776502346898</c:v>
                </c:pt>
                <c:pt idx="361">
                  <c:v>0.22193491617542482</c:v>
                </c:pt>
                <c:pt idx="362">
                  <c:v>0.22602206732738067</c:v>
                </c:pt>
                <c:pt idx="363">
                  <c:v>0.22908743069134754</c:v>
                </c:pt>
                <c:pt idx="364">
                  <c:v>0.23521815741928129</c:v>
                </c:pt>
                <c:pt idx="365">
                  <c:v>0.23726173299525921</c:v>
                </c:pt>
                <c:pt idx="366">
                  <c:v>0.24237067193520404</c:v>
                </c:pt>
                <c:pt idx="367">
                  <c:v>0.24645782308715988</c:v>
                </c:pt>
                <c:pt idx="368">
                  <c:v>0.24952318645112675</c:v>
                </c:pt>
                <c:pt idx="369">
                  <c:v>0.2556539131790605</c:v>
                </c:pt>
                <c:pt idx="370">
                  <c:v>0.25974106433101635</c:v>
                </c:pt>
                <c:pt idx="371">
                  <c:v>0.26382821548297219</c:v>
                </c:pt>
                <c:pt idx="372">
                  <c:v>0.26791536663492804</c:v>
                </c:pt>
                <c:pt idx="373">
                  <c:v>0.27200251778688389</c:v>
                </c:pt>
                <c:pt idx="374">
                  <c:v>0.27608966893883974</c:v>
                </c:pt>
                <c:pt idx="375">
                  <c:v>0.28119860787878453</c:v>
                </c:pt>
                <c:pt idx="376">
                  <c:v>0.28528575903074033</c:v>
                </c:pt>
                <c:pt idx="377">
                  <c:v>0.29039469797068512</c:v>
                </c:pt>
                <c:pt idx="378">
                  <c:v>0.29346006133465197</c:v>
                </c:pt>
                <c:pt idx="379">
                  <c:v>0.29959078806258577</c:v>
                </c:pt>
                <c:pt idx="380">
                  <c:v>0.30367793921454156</c:v>
                </c:pt>
                <c:pt idx="381">
                  <c:v>0.30980866594247536</c:v>
                </c:pt>
                <c:pt idx="382">
                  <c:v>0.3128740293064422</c:v>
                </c:pt>
                <c:pt idx="383">
                  <c:v>0.317982968246387</c:v>
                </c:pt>
                <c:pt idx="384">
                  <c:v>0.32309190718633191</c:v>
                </c:pt>
                <c:pt idx="385">
                  <c:v>0.32922263391426565</c:v>
                </c:pt>
                <c:pt idx="386">
                  <c:v>0.33433157285421045</c:v>
                </c:pt>
                <c:pt idx="387">
                  <c:v>0.33739693621817735</c:v>
                </c:pt>
                <c:pt idx="388">
                  <c:v>0.34352766294611109</c:v>
                </c:pt>
                <c:pt idx="389">
                  <c:v>0.34863660188605589</c:v>
                </c:pt>
                <c:pt idx="390">
                  <c:v>0.35578911640197858</c:v>
                </c:pt>
                <c:pt idx="391">
                  <c:v>0.35987626755393443</c:v>
                </c:pt>
                <c:pt idx="392">
                  <c:v>0.36600699428186817</c:v>
                </c:pt>
                <c:pt idx="393">
                  <c:v>0.37009414543382402</c:v>
                </c:pt>
                <c:pt idx="394">
                  <c:v>0.37520308437376881</c:v>
                </c:pt>
                <c:pt idx="395">
                  <c:v>0.38031202331371361</c:v>
                </c:pt>
                <c:pt idx="396">
                  <c:v>0.38746453782963641</c:v>
                </c:pt>
                <c:pt idx="397">
                  <c:v>0.39155168898159226</c:v>
                </c:pt>
                <c:pt idx="398">
                  <c:v>0.39870420349751484</c:v>
                </c:pt>
                <c:pt idx="399">
                  <c:v>0.40381314243745964</c:v>
                </c:pt>
                <c:pt idx="400">
                  <c:v>0.41198744474137133</c:v>
                </c:pt>
                <c:pt idx="401">
                  <c:v>0.41607459589332718</c:v>
                </c:pt>
                <c:pt idx="402">
                  <c:v>0.42220532262126093</c:v>
                </c:pt>
                <c:pt idx="403">
                  <c:v>0.42833604934919467</c:v>
                </c:pt>
                <c:pt idx="404">
                  <c:v>0.43344498828913947</c:v>
                </c:pt>
                <c:pt idx="405">
                  <c:v>0.43957571501707327</c:v>
                </c:pt>
                <c:pt idx="406">
                  <c:v>0.44672822953299596</c:v>
                </c:pt>
                <c:pt idx="407">
                  <c:v>0.45388074404891876</c:v>
                </c:pt>
                <c:pt idx="408">
                  <c:v>0.45898968298886356</c:v>
                </c:pt>
                <c:pt idx="409">
                  <c:v>0.46614219750478625</c:v>
                </c:pt>
                <c:pt idx="410">
                  <c:v>0.473294712020709</c:v>
                </c:pt>
                <c:pt idx="411">
                  <c:v>0.47942543874864274</c:v>
                </c:pt>
                <c:pt idx="412">
                  <c:v>0.48555616547657648</c:v>
                </c:pt>
                <c:pt idx="413">
                  <c:v>0.49373046778048818</c:v>
                </c:pt>
                <c:pt idx="414">
                  <c:v>0.49883940672043298</c:v>
                </c:pt>
                <c:pt idx="415">
                  <c:v>0.50701370902434462</c:v>
                </c:pt>
                <c:pt idx="416">
                  <c:v>0.51212264796428941</c:v>
                </c:pt>
                <c:pt idx="417">
                  <c:v>0.51927516248021222</c:v>
                </c:pt>
                <c:pt idx="418">
                  <c:v>0.5254058892081459</c:v>
                </c:pt>
                <c:pt idx="419">
                  <c:v>0.5335801915120576</c:v>
                </c:pt>
                <c:pt idx="420">
                  <c:v>0.53971091823999129</c:v>
                </c:pt>
                <c:pt idx="421">
                  <c:v>0.54788522054390298</c:v>
                </c:pt>
                <c:pt idx="422">
                  <c:v>0.55401594727183678</c:v>
                </c:pt>
                <c:pt idx="423">
                  <c:v>0.56219024957574848</c:v>
                </c:pt>
                <c:pt idx="424">
                  <c:v>0.56832097630368217</c:v>
                </c:pt>
                <c:pt idx="425">
                  <c:v>0.57853885418357176</c:v>
                </c:pt>
                <c:pt idx="426">
                  <c:v>0.58466958091150556</c:v>
                </c:pt>
                <c:pt idx="427">
                  <c:v>0.59182209542742825</c:v>
                </c:pt>
                <c:pt idx="428">
                  <c:v>0.59999639773133995</c:v>
                </c:pt>
                <c:pt idx="429">
                  <c:v>0.60817070003525175</c:v>
                </c:pt>
                <c:pt idx="430">
                  <c:v>0.61532321455117445</c:v>
                </c:pt>
                <c:pt idx="431">
                  <c:v>0.62349751685508603</c:v>
                </c:pt>
                <c:pt idx="432">
                  <c:v>0.63269360694698662</c:v>
                </c:pt>
                <c:pt idx="433">
                  <c:v>0.63984612146290942</c:v>
                </c:pt>
                <c:pt idx="434">
                  <c:v>0.64802042376682112</c:v>
                </c:pt>
                <c:pt idx="435">
                  <c:v>0.65517293828274381</c:v>
                </c:pt>
                <c:pt idx="436">
                  <c:v>0.6643690283746444</c:v>
                </c:pt>
                <c:pt idx="437">
                  <c:v>0.67254333067855609</c:v>
                </c:pt>
                <c:pt idx="438">
                  <c:v>0.68173942077045679</c:v>
                </c:pt>
                <c:pt idx="439">
                  <c:v>0.68684835971040159</c:v>
                </c:pt>
                <c:pt idx="440">
                  <c:v>0.69706623759029118</c:v>
                </c:pt>
                <c:pt idx="441">
                  <c:v>0.70524053989420288</c:v>
                </c:pt>
                <c:pt idx="442">
                  <c:v>0.71443662998610347</c:v>
                </c:pt>
                <c:pt idx="443">
                  <c:v>0.72158914450202616</c:v>
                </c:pt>
                <c:pt idx="444">
                  <c:v>0.73078523459392686</c:v>
                </c:pt>
                <c:pt idx="445">
                  <c:v>0.73998132468582756</c:v>
                </c:pt>
                <c:pt idx="446">
                  <c:v>0.74917741477772815</c:v>
                </c:pt>
                <c:pt idx="447">
                  <c:v>0.75837350486962873</c:v>
                </c:pt>
                <c:pt idx="448">
                  <c:v>0.76654780717354043</c:v>
                </c:pt>
                <c:pt idx="449">
                  <c:v>0.77574389726544102</c:v>
                </c:pt>
                <c:pt idx="450">
                  <c:v>0.78596177514533061</c:v>
                </c:pt>
                <c:pt idx="451">
                  <c:v>0.79515786523723131</c:v>
                </c:pt>
                <c:pt idx="452">
                  <c:v>0.8043539553291319</c:v>
                </c:pt>
                <c:pt idx="453">
                  <c:v>0.8135500454210326</c:v>
                </c:pt>
                <c:pt idx="454">
                  <c:v>0.82274613551293319</c:v>
                </c:pt>
                <c:pt idx="455">
                  <c:v>0.83296401339282278</c:v>
                </c:pt>
                <c:pt idx="456">
                  <c:v>0.84216010348472348</c:v>
                </c:pt>
                <c:pt idx="457">
                  <c:v>0.85237798136461307</c:v>
                </c:pt>
                <c:pt idx="458">
                  <c:v>0.86157407145651366</c:v>
                </c:pt>
                <c:pt idx="459">
                  <c:v>0.87281373712439225</c:v>
                </c:pt>
                <c:pt idx="460">
                  <c:v>0.88098803942830395</c:v>
                </c:pt>
                <c:pt idx="461">
                  <c:v>0.89324949288417144</c:v>
                </c:pt>
                <c:pt idx="462">
                  <c:v>0.90142379518808313</c:v>
                </c:pt>
                <c:pt idx="463">
                  <c:v>0.91368524864395062</c:v>
                </c:pt>
                <c:pt idx="464">
                  <c:v>0.92185955094786232</c:v>
                </c:pt>
                <c:pt idx="465">
                  <c:v>0.93309921661574091</c:v>
                </c:pt>
                <c:pt idx="466">
                  <c:v>0.9422953067076415</c:v>
                </c:pt>
                <c:pt idx="467">
                  <c:v>0.9535349723755201</c:v>
                </c:pt>
                <c:pt idx="468">
                  <c:v>0.96375285025540969</c:v>
                </c:pt>
                <c:pt idx="469">
                  <c:v>0.97397072813529928</c:v>
                </c:pt>
                <c:pt idx="470">
                  <c:v>0.98418860601518887</c:v>
                </c:pt>
                <c:pt idx="471">
                  <c:v>0.99440648389507857</c:v>
                </c:pt>
                <c:pt idx="472">
                  <c:v>1.0036025739869792</c:v>
                </c:pt>
                <c:pt idx="473">
                  <c:v>1.0158640274428465</c:v>
                </c:pt>
                <c:pt idx="474">
                  <c:v>1.0250601175347474</c:v>
                </c:pt>
                <c:pt idx="475">
                  <c:v>1.0301690564746921</c:v>
                </c:pt>
                <c:pt idx="476">
                  <c:v>0.97703609149926618</c:v>
                </c:pt>
                <c:pt idx="477">
                  <c:v>0.98725396937915577</c:v>
                </c:pt>
                <c:pt idx="478">
                  <c:v>0.99849363504703448</c:v>
                </c:pt>
                <c:pt idx="479">
                  <c:v>1.0117768762908907</c:v>
                </c:pt>
                <c:pt idx="480">
                  <c:v>1.0230165419587693</c:v>
                </c:pt>
                <c:pt idx="481">
                  <c:v>1.0373215709906147</c:v>
                </c:pt>
                <c:pt idx="482">
                  <c:v>1.0475394488705043</c:v>
                </c:pt>
                <c:pt idx="483">
                  <c:v>1.0598009023263719</c:v>
                </c:pt>
                <c:pt idx="484">
                  <c:v>1.0710405679942503</c:v>
                </c:pt>
                <c:pt idx="485">
                  <c:v>1.0833020214501179</c:v>
                </c:pt>
                <c:pt idx="486">
                  <c:v>1.0945416871179967</c:v>
                </c:pt>
                <c:pt idx="487">
                  <c:v>1.1068031405738641</c:v>
                </c:pt>
                <c:pt idx="488">
                  <c:v>1.1159992306657647</c:v>
                </c:pt>
                <c:pt idx="489">
                  <c:v>1.1282606841216321</c:v>
                </c:pt>
                <c:pt idx="490">
                  <c:v>1.1395003497895109</c:v>
                </c:pt>
                <c:pt idx="491">
                  <c:v>1.1497182276694005</c:v>
                </c:pt>
                <c:pt idx="492">
                  <c:v>1.1619796811252681</c:v>
                </c:pt>
                <c:pt idx="493">
                  <c:v>1.1711757712171684</c:v>
                </c:pt>
                <c:pt idx="494">
                  <c:v>1.1834372246730362</c:v>
                </c:pt>
                <c:pt idx="495">
                  <c:v>1.1936551025529258</c:v>
                </c:pt>
                <c:pt idx="496">
                  <c:v>1.206938343796782</c:v>
                </c:pt>
                <c:pt idx="497">
                  <c:v>1.2171562216766716</c:v>
                </c:pt>
                <c:pt idx="498">
                  <c:v>1.2273740995565612</c:v>
                </c:pt>
                <c:pt idx="499">
                  <c:v>1.23861376522444</c:v>
                </c:pt>
                <c:pt idx="500">
                  <c:v>1.2508752186803076</c:v>
                </c:pt>
                <c:pt idx="501">
                  <c:v>1.260071308772208</c:v>
                </c:pt>
                <c:pt idx="502">
                  <c:v>1.2713109744400868</c:v>
                </c:pt>
                <c:pt idx="503">
                  <c:v>1.2825506401079652</c:v>
                </c:pt>
                <c:pt idx="504">
                  <c:v>1.2937903057758438</c:v>
                </c:pt>
                <c:pt idx="505">
                  <c:v>1.3040081836557333</c:v>
                </c:pt>
                <c:pt idx="506">
                  <c:v>1.3152478493236119</c:v>
                </c:pt>
                <c:pt idx="507">
                  <c:v>1.3275093027794795</c:v>
                </c:pt>
                <c:pt idx="508">
                  <c:v>1.3397707562353471</c:v>
                </c:pt>
                <c:pt idx="509">
                  <c:v>1.3489668463272475</c:v>
                </c:pt>
                <c:pt idx="510">
                  <c:v>1.3622500875711041</c:v>
                </c:pt>
                <c:pt idx="511">
                  <c:v>1.3704243898750159</c:v>
                </c:pt>
                <c:pt idx="512">
                  <c:v>1.3826858433308833</c:v>
                </c:pt>
                <c:pt idx="513">
                  <c:v>1.3949472967867509</c:v>
                </c:pt>
                <c:pt idx="514">
                  <c:v>1.4072087502426185</c:v>
                </c:pt>
                <c:pt idx="515">
                  <c:v>1.4164048403345189</c:v>
                </c:pt>
                <c:pt idx="516">
                  <c:v>1.4276445060023977</c:v>
                </c:pt>
                <c:pt idx="517">
                  <c:v>1.4378623838822873</c:v>
                </c:pt>
                <c:pt idx="518">
                  <c:v>1.4501238373381544</c:v>
                </c:pt>
                <c:pt idx="519">
                  <c:v>1.4582981396420662</c:v>
                </c:pt>
                <c:pt idx="520">
                  <c:v>1.4715813808859228</c:v>
                </c:pt>
                <c:pt idx="521">
                  <c:v>1.4817992587658124</c:v>
                </c:pt>
                <c:pt idx="522">
                  <c:v>1.49406071222168</c:v>
                </c:pt>
                <c:pt idx="523">
                  <c:v>1.5032568023135804</c:v>
                </c:pt>
                <c:pt idx="524">
                  <c:v>1.5144964679814592</c:v>
                </c:pt>
                <c:pt idx="525">
                  <c:v>1.5236925580733596</c:v>
                </c:pt>
                <c:pt idx="526">
                  <c:v>1.5349322237412384</c:v>
                </c:pt>
                <c:pt idx="527">
                  <c:v>1.545150101621128</c:v>
                </c:pt>
                <c:pt idx="528">
                  <c:v>1.5533244039250396</c:v>
                </c:pt>
                <c:pt idx="529">
                  <c:v>1.5614987062289514</c:v>
                </c:pt>
                <c:pt idx="530">
                  <c:v>1.57273837189683</c:v>
                </c:pt>
                <c:pt idx="531">
                  <c:v>1.5819344619887303</c:v>
                </c:pt>
                <c:pt idx="532">
                  <c:v>1.5901087642926419</c:v>
                </c:pt>
                <c:pt idx="533">
                  <c:v>1.599304854384543</c:v>
                </c:pt>
                <c:pt idx="534">
                  <c:v>1.6085009444764433</c:v>
                </c:pt>
                <c:pt idx="535">
                  <c:v>1.6197406101443221</c:v>
                </c:pt>
                <c:pt idx="536">
                  <c:v>1.6268931246602445</c:v>
                </c:pt>
                <c:pt idx="537">
                  <c:v>1.6371110025401341</c:v>
                </c:pt>
                <c:pt idx="538">
                  <c:v>1.6432417292680679</c:v>
                </c:pt>
                <c:pt idx="539">
                  <c:v>1.6524378193599687</c:v>
                </c:pt>
                <c:pt idx="540">
                  <c:v>1.6585685460879025</c:v>
                </c:pt>
                <c:pt idx="541">
                  <c:v>1.6698082117557809</c:v>
                </c:pt>
                <c:pt idx="542">
                  <c:v>1.6759389384837147</c:v>
                </c:pt>
                <c:pt idx="543">
                  <c:v>1.6800260896356705</c:v>
                </c:pt>
                <c:pt idx="544">
                  <c:v>1.6861568163636043</c:v>
                </c:pt>
                <c:pt idx="545">
                  <c:v>1.6963746942434941</c:v>
                </c:pt>
                <c:pt idx="546">
                  <c:v>1.7086361476993617</c:v>
                </c:pt>
                <c:pt idx="547">
                  <c:v>1.717832237791262</c:v>
                </c:pt>
                <c:pt idx="548">
                  <c:v>1.7260065400951736</c:v>
                </c:pt>
                <c:pt idx="549">
                  <c:v>1.7362244179750632</c:v>
                </c:pt>
                <c:pt idx="550">
                  <c:v>1.742355144702997</c:v>
                </c:pt>
                <c:pt idx="551">
                  <c:v>1.7525730225828866</c:v>
                </c:pt>
                <c:pt idx="552">
                  <c:v>1.7607473248867982</c:v>
                </c:pt>
                <c:pt idx="553">
                  <c:v>1.7331590546110966</c:v>
                </c:pt>
                <c:pt idx="554">
                  <c:v>1.7352026301870744</c:v>
                </c:pt>
                <c:pt idx="555">
                  <c:v>1.740311569127019</c:v>
                </c:pt>
                <c:pt idx="556">
                  <c:v>1.7290719034591409</c:v>
                </c:pt>
                <c:pt idx="557">
                  <c:v>1.7290719034591409</c:v>
                </c:pt>
                <c:pt idx="558">
                  <c:v>1.7352026301870744</c:v>
                </c:pt>
                <c:pt idx="559">
                  <c:v>1.745420508066964</c:v>
                </c:pt>
                <c:pt idx="560">
                  <c:v>1.7546165981588646</c:v>
                </c:pt>
                <c:pt idx="561">
                  <c:v>1.766878051614732</c:v>
                </c:pt>
                <c:pt idx="562">
                  <c:v>1.7750523539186438</c:v>
                </c:pt>
                <c:pt idx="563">
                  <c:v>1.7852702317985334</c:v>
                </c:pt>
                <c:pt idx="564">
                  <c:v>1.793444534102445</c:v>
                </c:pt>
                <c:pt idx="565">
                  <c:v>1.8036624119823346</c:v>
                </c:pt>
                <c:pt idx="566">
                  <c:v>1.8097931387102684</c:v>
                </c:pt>
                <c:pt idx="567">
                  <c:v>1.81796744101418</c:v>
                </c:pt>
                <c:pt idx="568">
                  <c:v>1.8220545921661362</c:v>
                </c:pt>
                <c:pt idx="569">
                  <c:v>1.8302288944700478</c:v>
                </c:pt>
                <c:pt idx="570">
                  <c:v>1.8332942578340143</c:v>
                </c:pt>
                <c:pt idx="571">
                  <c:v>1.8384031967739596</c:v>
                </c:pt>
                <c:pt idx="572">
                  <c:v>1.8414685601379261</c:v>
                </c:pt>
                <c:pt idx="573">
                  <c:v>1.8445339235018932</c:v>
                </c:pt>
                <c:pt idx="574">
                  <c:v>1.8475992868658599</c:v>
                </c:pt>
                <c:pt idx="575">
                  <c:v>1.850664650229827</c:v>
                </c:pt>
                <c:pt idx="576">
                  <c:v>1.8516864380178157</c:v>
                </c:pt>
                <c:pt idx="577">
                  <c:v>1.8537300135937937</c:v>
                </c:pt>
                <c:pt idx="578">
                  <c:v>1.8547518013817827</c:v>
                </c:pt>
                <c:pt idx="579">
                  <c:v>1.8516864380178157</c:v>
                </c:pt>
                <c:pt idx="580">
                  <c:v>1.850664650229827</c:v>
                </c:pt>
                <c:pt idx="581">
                  <c:v>1.8486210746538492</c:v>
                </c:pt>
                <c:pt idx="582">
                  <c:v>1.8465774990778712</c:v>
                </c:pt>
                <c:pt idx="583">
                  <c:v>1.8414685601379261</c:v>
                </c:pt>
                <c:pt idx="584">
                  <c:v>1.8363596211979816</c:v>
                </c:pt>
                <c:pt idx="585">
                  <c:v>1.8292071066820588</c:v>
                </c:pt>
                <c:pt idx="586">
                  <c:v>1.8189892288021692</c:v>
                </c:pt>
                <c:pt idx="587">
                  <c:v>1.8108149264982576</c:v>
                </c:pt>
                <c:pt idx="588">
                  <c:v>1.7995752608303788</c:v>
                </c:pt>
                <c:pt idx="589">
                  <c:v>1.7883355951625004</c:v>
                </c:pt>
                <c:pt idx="590">
                  <c:v>1.776074141706633</c:v>
                </c:pt>
                <c:pt idx="591">
                  <c:v>1.7597255370988096</c:v>
                </c:pt>
                <c:pt idx="592">
                  <c:v>1.744398720278975</c:v>
                </c:pt>
                <c:pt idx="593">
                  <c:v>1.7270283278831629</c:v>
                </c:pt>
                <c:pt idx="594">
                  <c:v>1.7076143599113724</c:v>
                </c:pt>
                <c:pt idx="595">
                  <c:v>1.6830914529996375</c:v>
                </c:pt>
                <c:pt idx="596">
                  <c:v>1.6595903338758913</c:v>
                </c:pt>
                <c:pt idx="597">
                  <c:v>1.6320020636001895</c:v>
                </c:pt>
                <c:pt idx="598">
                  <c:v>1.6013484299605207</c:v>
                </c:pt>
                <c:pt idx="599">
                  <c:v>1.570694796320852</c:v>
                </c:pt>
                <c:pt idx="600">
                  <c:v>1.542084738257161</c:v>
                </c:pt>
                <c:pt idx="601">
                  <c:v>1.5104093168295034</c:v>
                </c:pt>
                <c:pt idx="602">
                  <c:v>1.4756685320378786</c:v>
                </c:pt>
                <c:pt idx="603">
                  <c:v>1.4378623838822873</c:v>
                </c:pt>
                <c:pt idx="604">
                  <c:v>1.4031215990906625</c:v>
                </c:pt>
                <c:pt idx="605">
                  <c:v>1.3653154509350709</c:v>
                </c:pt>
                <c:pt idx="606">
                  <c:v>1.3264875149914903</c:v>
                </c:pt>
                <c:pt idx="607">
                  <c:v>1.2825506401079652</c:v>
                </c:pt>
                <c:pt idx="608">
                  <c:v>1.23861376522444</c:v>
                </c:pt>
                <c:pt idx="609">
                  <c:v>1.1967204659168924</c:v>
                </c:pt>
                <c:pt idx="610">
                  <c:v>1.1609578933372788</c:v>
                </c:pt>
                <c:pt idx="611">
                  <c:v>1.1282606841216321</c:v>
                </c:pt>
                <c:pt idx="612">
                  <c:v>1.1006724138459305</c:v>
                </c:pt>
                <c:pt idx="613">
                  <c:v>1.0771712947221841</c:v>
                </c:pt>
                <c:pt idx="614">
                  <c:v>1.0557137511744161</c:v>
                </c:pt>
                <c:pt idx="615">
                  <c:v>1.0301690564746921</c:v>
                </c:pt>
                <c:pt idx="616">
                  <c:v>1.0056461495629569</c:v>
                </c:pt>
                <c:pt idx="617">
                  <c:v>0.98214503043921098</c:v>
                </c:pt>
                <c:pt idx="618">
                  <c:v>0.95557854795149799</c:v>
                </c:pt>
                <c:pt idx="619">
                  <c:v>0.93105564103976302</c:v>
                </c:pt>
                <c:pt idx="620">
                  <c:v>0.90142379518808313</c:v>
                </c:pt>
                <c:pt idx="621">
                  <c:v>0.86974837376042546</c:v>
                </c:pt>
                <c:pt idx="622">
                  <c:v>0.83194222560483388</c:v>
                </c:pt>
                <c:pt idx="623">
                  <c:v>0.79311428966125341</c:v>
                </c:pt>
                <c:pt idx="624">
                  <c:v>0.75122099035370604</c:v>
                </c:pt>
                <c:pt idx="625">
                  <c:v>0.71137126662213657</c:v>
                </c:pt>
                <c:pt idx="626">
                  <c:v>0.6674343917386113</c:v>
                </c:pt>
                <c:pt idx="627">
                  <c:v>0.62043215349111913</c:v>
                </c:pt>
                <c:pt idx="628">
                  <c:v>0.57547349081960497</c:v>
                </c:pt>
                <c:pt idx="629">
                  <c:v>0.54890700833189199</c:v>
                </c:pt>
                <c:pt idx="630">
                  <c:v>0.5294930403601017</c:v>
                </c:pt>
                <c:pt idx="631">
                  <c:v>0.51825337469222332</c:v>
                </c:pt>
                <c:pt idx="632">
                  <c:v>0.50599192123635572</c:v>
                </c:pt>
                <c:pt idx="633">
                  <c:v>0.49883940672043298</c:v>
                </c:pt>
                <c:pt idx="634">
                  <c:v>0.49270867999249923</c:v>
                </c:pt>
                <c:pt idx="635">
                  <c:v>0.48759974105255444</c:v>
                </c:pt>
                <c:pt idx="636">
                  <c:v>0.48249080211260964</c:v>
                </c:pt>
                <c:pt idx="637">
                  <c:v>0.48044722653663169</c:v>
                </c:pt>
                <c:pt idx="638">
                  <c:v>0.47636007538467584</c:v>
                </c:pt>
                <c:pt idx="639">
                  <c:v>0.47431649980869794</c:v>
                </c:pt>
                <c:pt idx="640">
                  <c:v>0.47125113644473104</c:v>
                </c:pt>
                <c:pt idx="641">
                  <c:v>0.46716398529277525</c:v>
                </c:pt>
                <c:pt idx="642">
                  <c:v>0.46614219750478625</c:v>
                </c:pt>
                <c:pt idx="643">
                  <c:v>0.46409862192880835</c:v>
                </c:pt>
                <c:pt idx="644">
                  <c:v>0.4620550463528304</c:v>
                </c:pt>
                <c:pt idx="645">
                  <c:v>0.45898968298886356</c:v>
                </c:pt>
                <c:pt idx="1438">
                  <c:v>4.2100265489367884E-2</c:v>
                </c:pt>
                <c:pt idx="1439">
                  <c:v>4.2100265489367884E-2</c:v>
                </c:pt>
                <c:pt idx="1440">
                  <c:v>4.2100265489367884E-2</c:v>
                </c:pt>
                <c:pt idx="1441">
                  <c:v>4.2100265489367884E-2</c:v>
                </c:pt>
                <c:pt idx="1442">
                  <c:v>4.2100265489367884E-2</c:v>
                </c:pt>
                <c:pt idx="1443">
                  <c:v>4.2100265489367884E-2</c:v>
                </c:pt>
                <c:pt idx="1444">
                  <c:v>4.2100265489367884E-2</c:v>
                </c:pt>
                <c:pt idx="1445">
                  <c:v>4.2100265489367884E-2</c:v>
                </c:pt>
                <c:pt idx="1446">
                  <c:v>4.2100265489367884E-2</c:v>
                </c:pt>
                <c:pt idx="1447">
                  <c:v>4.2100265489367884E-2</c:v>
                </c:pt>
                <c:pt idx="1448">
                  <c:v>4.2100265489367884E-2</c:v>
                </c:pt>
                <c:pt idx="1449">
                  <c:v>4.2100265489367884E-2</c:v>
                </c:pt>
                <c:pt idx="1450">
                  <c:v>4.2100265489367884E-2</c:v>
                </c:pt>
                <c:pt idx="1451">
                  <c:v>4.2100265489367884E-2</c:v>
                </c:pt>
                <c:pt idx="1452">
                  <c:v>4.2100265489367884E-2</c:v>
                </c:pt>
                <c:pt idx="1453">
                  <c:v>4.2100265489367884E-2</c:v>
                </c:pt>
                <c:pt idx="1454">
                  <c:v>4.2100265489367884E-2</c:v>
                </c:pt>
                <c:pt idx="1455">
                  <c:v>4.2100265489367884E-2</c:v>
                </c:pt>
                <c:pt idx="1456">
                  <c:v>4.2100265489367884E-2</c:v>
                </c:pt>
                <c:pt idx="1457">
                  <c:v>4.2100265489367884E-2</c:v>
                </c:pt>
                <c:pt idx="1458">
                  <c:v>4.2100265489367884E-2</c:v>
                </c:pt>
                <c:pt idx="1459">
                  <c:v>4.2100265489367884E-2</c:v>
                </c:pt>
                <c:pt idx="1460">
                  <c:v>4.2100265489367884E-2</c:v>
                </c:pt>
                <c:pt idx="1461">
                  <c:v>4.2100265489367884E-2</c:v>
                </c:pt>
                <c:pt idx="1462">
                  <c:v>4.2100265489367884E-2</c:v>
                </c:pt>
                <c:pt idx="1463">
                  <c:v>4.2100265489367884E-2</c:v>
                </c:pt>
                <c:pt idx="1464">
                  <c:v>4.2100265489367884E-2</c:v>
                </c:pt>
                <c:pt idx="1465">
                  <c:v>4.2100265489367884E-2</c:v>
                </c:pt>
                <c:pt idx="1466">
                  <c:v>4.2100265489367884E-2</c:v>
                </c:pt>
                <c:pt idx="1467">
                  <c:v>4.2100265489367884E-2</c:v>
                </c:pt>
                <c:pt idx="1468">
                  <c:v>4.2100265489367884E-2</c:v>
                </c:pt>
                <c:pt idx="1469">
                  <c:v>4.2100265489367884E-2</c:v>
                </c:pt>
                <c:pt idx="1470">
                  <c:v>4.2100265489367884E-2</c:v>
                </c:pt>
                <c:pt idx="1471">
                  <c:v>4.2100265489367884E-2</c:v>
                </c:pt>
                <c:pt idx="1472">
                  <c:v>4.2100265489367884E-2</c:v>
                </c:pt>
                <c:pt idx="1473">
                  <c:v>4.2100265489367884E-2</c:v>
                </c:pt>
                <c:pt idx="1474">
                  <c:v>4.2100265489367884E-2</c:v>
                </c:pt>
                <c:pt idx="1475">
                  <c:v>4.2100265489367884E-2</c:v>
                </c:pt>
                <c:pt idx="1476">
                  <c:v>4.2100265489367884E-2</c:v>
                </c:pt>
                <c:pt idx="1477">
                  <c:v>4.2100265489367884E-2</c:v>
                </c:pt>
                <c:pt idx="1478">
                  <c:v>4.2100265489367884E-2</c:v>
                </c:pt>
                <c:pt idx="1479">
                  <c:v>4.2100265489367884E-2</c:v>
                </c:pt>
                <c:pt idx="1480">
                  <c:v>4.2100265489367884E-2</c:v>
                </c:pt>
                <c:pt idx="1481">
                  <c:v>4.2100265489367884E-2</c:v>
                </c:pt>
                <c:pt idx="1482">
                  <c:v>4.2100265489367884E-2</c:v>
                </c:pt>
                <c:pt idx="1483">
                  <c:v>4.2100265489367884E-2</c:v>
                </c:pt>
                <c:pt idx="1484">
                  <c:v>4.2100265489367884E-2</c:v>
                </c:pt>
                <c:pt idx="1485">
                  <c:v>4.2100265489367884E-2</c:v>
                </c:pt>
                <c:pt idx="1486">
                  <c:v>4.2100265489367884E-2</c:v>
                </c:pt>
                <c:pt idx="1487">
                  <c:v>4.2100265489367884E-2</c:v>
                </c:pt>
                <c:pt idx="1488">
                  <c:v>4.2100265489367884E-2</c:v>
                </c:pt>
                <c:pt idx="1489">
                  <c:v>4.2100265489367884E-2</c:v>
                </c:pt>
                <c:pt idx="1490">
                  <c:v>4.2100265489367884E-2</c:v>
                </c:pt>
                <c:pt idx="1491">
                  <c:v>4.2100265489367884E-2</c:v>
                </c:pt>
                <c:pt idx="1492">
                  <c:v>4.2100265489367884E-2</c:v>
                </c:pt>
                <c:pt idx="1493">
                  <c:v>4.2100265489367884E-2</c:v>
                </c:pt>
                <c:pt idx="1494">
                  <c:v>4.2100265489367884E-2</c:v>
                </c:pt>
                <c:pt idx="1495">
                  <c:v>4.2100265489367884E-2</c:v>
                </c:pt>
                <c:pt idx="1496">
                  <c:v>4.2100265489367884E-2</c:v>
                </c:pt>
                <c:pt idx="1497">
                  <c:v>4.2100265489367884E-2</c:v>
                </c:pt>
                <c:pt idx="1498">
                  <c:v>4.2100265489367884E-2</c:v>
                </c:pt>
                <c:pt idx="1499">
                  <c:v>4.2100265489367884E-2</c:v>
                </c:pt>
                <c:pt idx="1500">
                  <c:v>4.2100265489367884E-2</c:v>
                </c:pt>
                <c:pt idx="1501">
                  <c:v>4.2100265489367884E-2</c:v>
                </c:pt>
                <c:pt idx="1502">
                  <c:v>4.2100265489367884E-2</c:v>
                </c:pt>
                <c:pt idx="1503">
                  <c:v>4.2100265489367884E-2</c:v>
                </c:pt>
                <c:pt idx="1504">
                  <c:v>4.2100265489367884E-2</c:v>
                </c:pt>
                <c:pt idx="1505">
                  <c:v>4.2100265489367884E-2</c:v>
                </c:pt>
                <c:pt idx="1506">
                  <c:v>4.2100265489367884E-2</c:v>
                </c:pt>
                <c:pt idx="1507">
                  <c:v>4.2100265489367884E-2</c:v>
                </c:pt>
                <c:pt idx="1508">
                  <c:v>4.2100265489367884E-2</c:v>
                </c:pt>
                <c:pt idx="1509">
                  <c:v>4.2100265489367884E-2</c:v>
                </c:pt>
                <c:pt idx="1510">
                  <c:v>4.2100265489367884E-2</c:v>
                </c:pt>
                <c:pt idx="1511">
                  <c:v>4.2100265489367884E-2</c:v>
                </c:pt>
                <c:pt idx="1512">
                  <c:v>4.2100265489367884E-2</c:v>
                </c:pt>
                <c:pt idx="1513">
                  <c:v>4.2100265489367884E-2</c:v>
                </c:pt>
                <c:pt idx="1514">
                  <c:v>4.2100265489367884E-2</c:v>
                </c:pt>
                <c:pt idx="1515">
                  <c:v>4.2100265489367884E-2</c:v>
                </c:pt>
                <c:pt idx="1516">
                  <c:v>4.2100265489367884E-2</c:v>
                </c:pt>
                <c:pt idx="1517">
                  <c:v>4.2100265489367884E-2</c:v>
                </c:pt>
                <c:pt idx="1518">
                  <c:v>4.2100265489367884E-2</c:v>
                </c:pt>
                <c:pt idx="1519">
                  <c:v>4.2100265489367884E-2</c:v>
                </c:pt>
                <c:pt idx="1520">
                  <c:v>4.2100265489367884E-2</c:v>
                </c:pt>
                <c:pt idx="1521">
                  <c:v>4.2100265489367884E-2</c:v>
                </c:pt>
                <c:pt idx="1522">
                  <c:v>4.2100265489367884E-2</c:v>
                </c:pt>
                <c:pt idx="1523">
                  <c:v>4.2100265489367884E-2</c:v>
                </c:pt>
                <c:pt idx="1524">
                  <c:v>4.2100265489367884E-2</c:v>
                </c:pt>
                <c:pt idx="1525">
                  <c:v>4.2100265489367884E-2</c:v>
                </c:pt>
                <c:pt idx="1526">
                  <c:v>4.2100265489367884E-2</c:v>
                </c:pt>
                <c:pt idx="1527">
                  <c:v>4.2100265489367884E-2</c:v>
                </c:pt>
                <c:pt idx="1528">
                  <c:v>4.2100265489367884E-2</c:v>
                </c:pt>
                <c:pt idx="1529">
                  <c:v>4.2100265489367884E-2</c:v>
                </c:pt>
                <c:pt idx="1530">
                  <c:v>4.2100265489367884E-2</c:v>
                </c:pt>
                <c:pt idx="1531">
                  <c:v>4.2100265489367884E-2</c:v>
                </c:pt>
                <c:pt idx="1532">
                  <c:v>4.2100265489367884E-2</c:v>
                </c:pt>
                <c:pt idx="1533">
                  <c:v>4.2100265489367884E-2</c:v>
                </c:pt>
                <c:pt idx="1534">
                  <c:v>4.2100265489367884E-2</c:v>
                </c:pt>
                <c:pt idx="1535">
                  <c:v>4.2100265489367884E-2</c:v>
                </c:pt>
                <c:pt idx="1536">
                  <c:v>4.2100265489367884E-2</c:v>
                </c:pt>
                <c:pt idx="1537">
                  <c:v>4.2100265489367884E-2</c:v>
                </c:pt>
                <c:pt idx="1538">
                  <c:v>4.2100265489367884E-2</c:v>
                </c:pt>
                <c:pt idx="1539">
                  <c:v>4.2100265489367884E-2</c:v>
                </c:pt>
                <c:pt idx="1540">
                  <c:v>4.2100265489367884E-2</c:v>
                </c:pt>
                <c:pt idx="1541">
                  <c:v>4.2100265489367884E-2</c:v>
                </c:pt>
                <c:pt idx="1542">
                  <c:v>4.2100265489367884E-2</c:v>
                </c:pt>
                <c:pt idx="1543">
                  <c:v>4.2100265489367884E-2</c:v>
                </c:pt>
                <c:pt idx="1544">
                  <c:v>4.2100265489367884E-2</c:v>
                </c:pt>
                <c:pt idx="1545">
                  <c:v>4.2100265489367884E-2</c:v>
                </c:pt>
                <c:pt idx="1546">
                  <c:v>4.2100265489367884E-2</c:v>
                </c:pt>
                <c:pt idx="1547">
                  <c:v>4.2100265489367884E-2</c:v>
                </c:pt>
                <c:pt idx="1548">
                  <c:v>4.2100265489367884E-2</c:v>
                </c:pt>
                <c:pt idx="1549">
                  <c:v>4.2100265489367884E-2</c:v>
                </c:pt>
                <c:pt idx="1550">
                  <c:v>4.2100265489367884E-2</c:v>
                </c:pt>
                <c:pt idx="1551">
                  <c:v>4.2100265489367884E-2</c:v>
                </c:pt>
                <c:pt idx="1552">
                  <c:v>4.2100265489367884E-2</c:v>
                </c:pt>
                <c:pt idx="1553">
                  <c:v>4.2100265489367884E-2</c:v>
                </c:pt>
                <c:pt idx="1554">
                  <c:v>4.2100265489367884E-2</c:v>
                </c:pt>
                <c:pt idx="1555">
                  <c:v>4.2100265489367884E-2</c:v>
                </c:pt>
                <c:pt idx="1556">
                  <c:v>4.2100265489367884E-2</c:v>
                </c:pt>
                <c:pt idx="1557">
                  <c:v>4.2100265489367884E-2</c:v>
                </c:pt>
                <c:pt idx="1558">
                  <c:v>4.2100265489367884E-2</c:v>
                </c:pt>
                <c:pt idx="1559">
                  <c:v>4.2100265489367884E-2</c:v>
                </c:pt>
                <c:pt idx="1560">
                  <c:v>4.2100265489367884E-2</c:v>
                </c:pt>
                <c:pt idx="1561">
                  <c:v>4.2100265489367884E-2</c:v>
                </c:pt>
                <c:pt idx="1562">
                  <c:v>4.2100265489367884E-2</c:v>
                </c:pt>
                <c:pt idx="1563">
                  <c:v>4.2100265489367884E-2</c:v>
                </c:pt>
                <c:pt idx="1564">
                  <c:v>4.2100265489367884E-2</c:v>
                </c:pt>
                <c:pt idx="1565">
                  <c:v>4.2100265489367884E-2</c:v>
                </c:pt>
                <c:pt idx="1566">
                  <c:v>4.2100265489367884E-2</c:v>
                </c:pt>
                <c:pt idx="1567">
                  <c:v>4.2100265489367884E-2</c:v>
                </c:pt>
                <c:pt idx="1568">
                  <c:v>4.2100265489367884E-2</c:v>
                </c:pt>
                <c:pt idx="1569">
                  <c:v>4.2100265489367884E-2</c:v>
                </c:pt>
                <c:pt idx="1570">
                  <c:v>4.2100265489367884E-2</c:v>
                </c:pt>
                <c:pt idx="1571">
                  <c:v>4.2100265489367884E-2</c:v>
                </c:pt>
                <c:pt idx="1572">
                  <c:v>4.2100265489367884E-2</c:v>
                </c:pt>
                <c:pt idx="1573">
                  <c:v>4.2100265489367884E-2</c:v>
                </c:pt>
                <c:pt idx="1574">
                  <c:v>4.2100265489367884E-2</c:v>
                </c:pt>
                <c:pt idx="1575">
                  <c:v>4.2100265489367884E-2</c:v>
                </c:pt>
                <c:pt idx="1576">
                  <c:v>4.2100265489367884E-2</c:v>
                </c:pt>
                <c:pt idx="1577">
                  <c:v>4.2100265489367884E-2</c:v>
                </c:pt>
                <c:pt idx="1578">
                  <c:v>4.2100265489367884E-2</c:v>
                </c:pt>
                <c:pt idx="1579">
                  <c:v>4.2100265489367884E-2</c:v>
                </c:pt>
                <c:pt idx="1580">
                  <c:v>4.2100265489367884E-2</c:v>
                </c:pt>
                <c:pt idx="1581">
                  <c:v>4.2100265489367884E-2</c:v>
                </c:pt>
                <c:pt idx="1582">
                  <c:v>4.2100265489367884E-2</c:v>
                </c:pt>
                <c:pt idx="1583">
                  <c:v>4.2100265489367884E-2</c:v>
                </c:pt>
                <c:pt idx="1584">
                  <c:v>4.2100265489367884E-2</c:v>
                </c:pt>
                <c:pt idx="1585">
                  <c:v>4.2100265489367884E-2</c:v>
                </c:pt>
                <c:pt idx="1586">
                  <c:v>4.2100265489367884E-2</c:v>
                </c:pt>
                <c:pt idx="1587">
                  <c:v>4.2100265489367884E-2</c:v>
                </c:pt>
                <c:pt idx="1588">
                  <c:v>4.2100265489367884E-2</c:v>
                </c:pt>
                <c:pt idx="1589">
                  <c:v>4.2100265489367884E-2</c:v>
                </c:pt>
                <c:pt idx="1590">
                  <c:v>4.2100265489367884E-2</c:v>
                </c:pt>
                <c:pt idx="1591">
                  <c:v>4.2100265489367884E-2</c:v>
                </c:pt>
                <c:pt idx="1592">
                  <c:v>4.2100265489367884E-2</c:v>
                </c:pt>
                <c:pt idx="1593">
                  <c:v>4.2100265489367884E-2</c:v>
                </c:pt>
                <c:pt idx="1594">
                  <c:v>4.2100265489367884E-2</c:v>
                </c:pt>
                <c:pt idx="1595">
                  <c:v>4.2100265489367884E-2</c:v>
                </c:pt>
                <c:pt idx="1596">
                  <c:v>4.2100265489367884E-2</c:v>
                </c:pt>
                <c:pt idx="1597">
                  <c:v>4.2100265489367884E-2</c:v>
                </c:pt>
                <c:pt idx="1598">
                  <c:v>4.2100265489367884E-2</c:v>
                </c:pt>
                <c:pt idx="1599">
                  <c:v>4.2100265489367884E-2</c:v>
                </c:pt>
                <c:pt idx="1600">
                  <c:v>4.2100265489367884E-2</c:v>
                </c:pt>
                <c:pt idx="1601">
                  <c:v>4.2100265489367884E-2</c:v>
                </c:pt>
                <c:pt idx="1602">
                  <c:v>4.2100265489367884E-2</c:v>
                </c:pt>
                <c:pt idx="1603">
                  <c:v>4.2100265489367884E-2</c:v>
                </c:pt>
                <c:pt idx="1604">
                  <c:v>4.2100265489367884E-2</c:v>
                </c:pt>
                <c:pt idx="1605">
                  <c:v>4.2100265489367884E-2</c:v>
                </c:pt>
                <c:pt idx="1606">
                  <c:v>4.2100265489367884E-2</c:v>
                </c:pt>
                <c:pt idx="1607">
                  <c:v>4.2100265489367884E-2</c:v>
                </c:pt>
                <c:pt idx="1608">
                  <c:v>4.2100265489367884E-2</c:v>
                </c:pt>
                <c:pt idx="1609">
                  <c:v>4.2100265489367884E-2</c:v>
                </c:pt>
                <c:pt idx="1610">
                  <c:v>4.2100265489367884E-2</c:v>
                </c:pt>
                <c:pt idx="1611">
                  <c:v>4.2100265489367884E-2</c:v>
                </c:pt>
                <c:pt idx="1612">
                  <c:v>4.2100265489367884E-2</c:v>
                </c:pt>
                <c:pt idx="1613">
                  <c:v>4.2100265489367884E-2</c:v>
                </c:pt>
                <c:pt idx="1614">
                  <c:v>4.2100265489367884E-2</c:v>
                </c:pt>
                <c:pt idx="1615">
                  <c:v>4.2100265489367884E-2</c:v>
                </c:pt>
                <c:pt idx="1616">
                  <c:v>4.2100265489367884E-2</c:v>
                </c:pt>
                <c:pt idx="1617">
                  <c:v>4.2100265489367884E-2</c:v>
                </c:pt>
                <c:pt idx="1618">
                  <c:v>4.2100265489367884E-2</c:v>
                </c:pt>
                <c:pt idx="1619">
                  <c:v>4.2100265489367884E-2</c:v>
                </c:pt>
                <c:pt idx="1620">
                  <c:v>4.2100265489367884E-2</c:v>
                </c:pt>
                <c:pt idx="1621">
                  <c:v>4.2100265489367884E-2</c:v>
                </c:pt>
                <c:pt idx="1622">
                  <c:v>4.2100265489367884E-2</c:v>
                </c:pt>
                <c:pt idx="1623">
                  <c:v>4.2100265489367884E-2</c:v>
                </c:pt>
                <c:pt idx="1624">
                  <c:v>4.2100265489367884E-2</c:v>
                </c:pt>
                <c:pt idx="1625">
                  <c:v>4.2100265489367884E-2</c:v>
                </c:pt>
                <c:pt idx="1626">
                  <c:v>4.2100265489367884E-2</c:v>
                </c:pt>
                <c:pt idx="1627">
                  <c:v>4.2100265489367884E-2</c:v>
                </c:pt>
                <c:pt idx="1628">
                  <c:v>4.2100265489367884E-2</c:v>
                </c:pt>
                <c:pt idx="1629">
                  <c:v>4.2100265489367884E-2</c:v>
                </c:pt>
                <c:pt idx="1630">
                  <c:v>4.2100265489367884E-2</c:v>
                </c:pt>
                <c:pt idx="1631">
                  <c:v>4.2100265489367884E-2</c:v>
                </c:pt>
                <c:pt idx="1632">
                  <c:v>4.2100265489367884E-2</c:v>
                </c:pt>
                <c:pt idx="1633">
                  <c:v>4.2100265489367884E-2</c:v>
                </c:pt>
                <c:pt idx="1634">
                  <c:v>4.2100265489367884E-2</c:v>
                </c:pt>
                <c:pt idx="1635">
                  <c:v>4.2100265489367884E-2</c:v>
                </c:pt>
                <c:pt idx="1636">
                  <c:v>4.2100265489367884E-2</c:v>
                </c:pt>
                <c:pt idx="1637">
                  <c:v>4.2100265489367884E-2</c:v>
                </c:pt>
                <c:pt idx="1638">
                  <c:v>4.2100265489367884E-2</c:v>
                </c:pt>
                <c:pt idx="1639">
                  <c:v>4.2100265489367884E-2</c:v>
                </c:pt>
                <c:pt idx="1640">
                  <c:v>4.2100265489367884E-2</c:v>
                </c:pt>
                <c:pt idx="1641">
                  <c:v>4.2100265489367884E-2</c:v>
                </c:pt>
                <c:pt idx="1642">
                  <c:v>4.2100265489367884E-2</c:v>
                </c:pt>
                <c:pt idx="1643">
                  <c:v>4.2100265489367884E-2</c:v>
                </c:pt>
                <c:pt idx="1644">
                  <c:v>4.2100265489367884E-2</c:v>
                </c:pt>
                <c:pt idx="1645">
                  <c:v>4.2100265489367884E-2</c:v>
                </c:pt>
                <c:pt idx="1646">
                  <c:v>4.2100265489367884E-2</c:v>
                </c:pt>
                <c:pt idx="1647">
                  <c:v>4.2100265489367884E-2</c:v>
                </c:pt>
                <c:pt idx="1648">
                  <c:v>4.2100265489367884E-2</c:v>
                </c:pt>
                <c:pt idx="1649">
                  <c:v>4.2100265489367884E-2</c:v>
                </c:pt>
                <c:pt idx="1650">
                  <c:v>4.2100265489367884E-2</c:v>
                </c:pt>
                <c:pt idx="1651">
                  <c:v>4.2100265489367884E-2</c:v>
                </c:pt>
                <c:pt idx="1652">
                  <c:v>4.2100265489367884E-2</c:v>
                </c:pt>
                <c:pt idx="1653">
                  <c:v>4.2100265489367884E-2</c:v>
                </c:pt>
                <c:pt idx="1654">
                  <c:v>4.2100265489367884E-2</c:v>
                </c:pt>
                <c:pt idx="1655">
                  <c:v>4.2100265489367884E-2</c:v>
                </c:pt>
                <c:pt idx="1656">
                  <c:v>4.2100265489367884E-2</c:v>
                </c:pt>
                <c:pt idx="1657">
                  <c:v>4.2100265489367884E-2</c:v>
                </c:pt>
                <c:pt idx="1658">
                  <c:v>4.2100265489367884E-2</c:v>
                </c:pt>
                <c:pt idx="1659">
                  <c:v>4.2100265489367884E-2</c:v>
                </c:pt>
                <c:pt idx="1660">
                  <c:v>4.2100265489367884E-2</c:v>
                </c:pt>
                <c:pt idx="1661">
                  <c:v>4.2100265489367884E-2</c:v>
                </c:pt>
                <c:pt idx="1662">
                  <c:v>4.2100265489367884E-2</c:v>
                </c:pt>
                <c:pt idx="1663">
                  <c:v>4.2100265489367884E-2</c:v>
                </c:pt>
                <c:pt idx="1664">
                  <c:v>4.2100265489367884E-2</c:v>
                </c:pt>
                <c:pt idx="1665">
                  <c:v>4.2100265489367884E-2</c:v>
                </c:pt>
                <c:pt idx="1666">
                  <c:v>4.2100265489367884E-2</c:v>
                </c:pt>
                <c:pt idx="1667">
                  <c:v>4.2100265489367884E-2</c:v>
                </c:pt>
                <c:pt idx="1668">
                  <c:v>4.2100265489367884E-2</c:v>
                </c:pt>
                <c:pt idx="1669">
                  <c:v>4.2100265489367884E-2</c:v>
                </c:pt>
                <c:pt idx="1670">
                  <c:v>4.2100265489367884E-2</c:v>
                </c:pt>
                <c:pt idx="1671">
                  <c:v>4.2100265489367884E-2</c:v>
                </c:pt>
                <c:pt idx="1672">
                  <c:v>4.2100265489367884E-2</c:v>
                </c:pt>
                <c:pt idx="1673">
                  <c:v>4.2100265489367884E-2</c:v>
                </c:pt>
                <c:pt idx="1674">
                  <c:v>4.2100265489367884E-2</c:v>
                </c:pt>
                <c:pt idx="1675">
                  <c:v>4.2100265489367884E-2</c:v>
                </c:pt>
                <c:pt idx="1676">
                  <c:v>4.2100265489367884E-2</c:v>
                </c:pt>
                <c:pt idx="1677">
                  <c:v>4.2100265489367884E-2</c:v>
                </c:pt>
                <c:pt idx="1678">
                  <c:v>4.2100265489367884E-2</c:v>
                </c:pt>
                <c:pt idx="1679">
                  <c:v>4.2100265489367884E-2</c:v>
                </c:pt>
                <c:pt idx="1680">
                  <c:v>4.2100265489367884E-2</c:v>
                </c:pt>
                <c:pt idx="1681">
                  <c:v>4.2100265489367884E-2</c:v>
                </c:pt>
                <c:pt idx="1682">
                  <c:v>4.2100265489367884E-2</c:v>
                </c:pt>
                <c:pt idx="1683">
                  <c:v>4.2100265489367884E-2</c:v>
                </c:pt>
                <c:pt idx="1684">
                  <c:v>4.2100265489367884E-2</c:v>
                </c:pt>
                <c:pt idx="1685">
                  <c:v>4.2100265489367884E-2</c:v>
                </c:pt>
                <c:pt idx="1686">
                  <c:v>4.2100265489367884E-2</c:v>
                </c:pt>
                <c:pt idx="1687">
                  <c:v>4.2100265489367884E-2</c:v>
                </c:pt>
                <c:pt idx="1688">
                  <c:v>4.2100265489367884E-2</c:v>
                </c:pt>
                <c:pt idx="1689">
                  <c:v>4.2100265489367884E-2</c:v>
                </c:pt>
                <c:pt idx="1690">
                  <c:v>4.2100265489367884E-2</c:v>
                </c:pt>
                <c:pt idx="1691">
                  <c:v>4.2100265489367884E-2</c:v>
                </c:pt>
                <c:pt idx="1692">
                  <c:v>4.2100265489367884E-2</c:v>
                </c:pt>
                <c:pt idx="1693">
                  <c:v>4.2100265489367884E-2</c:v>
                </c:pt>
                <c:pt idx="1694">
                  <c:v>4.2100265489367884E-2</c:v>
                </c:pt>
                <c:pt idx="1695">
                  <c:v>4.2100265489367884E-2</c:v>
                </c:pt>
                <c:pt idx="1696">
                  <c:v>4.2100265489367884E-2</c:v>
                </c:pt>
                <c:pt idx="1697">
                  <c:v>4.2100265489367884E-2</c:v>
                </c:pt>
                <c:pt idx="1698">
                  <c:v>4.2100265489367884E-2</c:v>
                </c:pt>
                <c:pt idx="1699">
                  <c:v>4.2100265489367884E-2</c:v>
                </c:pt>
                <c:pt idx="1700">
                  <c:v>4.2100265489367884E-2</c:v>
                </c:pt>
                <c:pt idx="1701">
                  <c:v>4.2100265489367884E-2</c:v>
                </c:pt>
                <c:pt idx="1702">
                  <c:v>4.2100265489367884E-2</c:v>
                </c:pt>
                <c:pt idx="1703">
                  <c:v>4.2100265489367884E-2</c:v>
                </c:pt>
                <c:pt idx="1704">
                  <c:v>4.2100265489367884E-2</c:v>
                </c:pt>
                <c:pt idx="1705">
                  <c:v>4.2100265489367884E-2</c:v>
                </c:pt>
                <c:pt idx="1706">
                  <c:v>4.2100265489367884E-2</c:v>
                </c:pt>
                <c:pt idx="1707">
                  <c:v>4.2100265489367884E-2</c:v>
                </c:pt>
                <c:pt idx="1708">
                  <c:v>4.2100265489367884E-2</c:v>
                </c:pt>
                <c:pt idx="1709">
                  <c:v>4.2100265489367884E-2</c:v>
                </c:pt>
                <c:pt idx="1710">
                  <c:v>4.2100265489367884E-2</c:v>
                </c:pt>
                <c:pt idx="1711">
                  <c:v>4.2100265489367884E-2</c:v>
                </c:pt>
                <c:pt idx="1712">
                  <c:v>4.2100265489367884E-2</c:v>
                </c:pt>
                <c:pt idx="1713">
                  <c:v>4.2100265489367884E-2</c:v>
                </c:pt>
                <c:pt idx="1714">
                  <c:v>4.2100265489367884E-2</c:v>
                </c:pt>
                <c:pt idx="1715">
                  <c:v>4.2100265489367884E-2</c:v>
                </c:pt>
                <c:pt idx="1716">
                  <c:v>4.2100265489367884E-2</c:v>
                </c:pt>
                <c:pt idx="1717">
                  <c:v>4.2100265489367884E-2</c:v>
                </c:pt>
                <c:pt idx="1718">
                  <c:v>4.2100265489367884E-2</c:v>
                </c:pt>
                <c:pt idx="1719">
                  <c:v>4.2100265489367884E-2</c:v>
                </c:pt>
                <c:pt idx="1720">
                  <c:v>4.2100265489367884E-2</c:v>
                </c:pt>
                <c:pt idx="1721">
                  <c:v>4.2100265489367884E-2</c:v>
                </c:pt>
                <c:pt idx="1722">
                  <c:v>4.2100265489367884E-2</c:v>
                </c:pt>
                <c:pt idx="1723">
                  <c:v>4.2100265489367884E-2</c:v>
                </c:pt>
                <c:pt idx="1724">
                  <c:v>4.2100265489367884E-2</c:v>
                </c:pt>
                <c:pt idx="1725">
                  <c:v>4.2100265489367884E-2</c:v>
                </c:pt>
                <c:pt idx="1726">
                  <c:v>4.2100265489367884E-2</c:v>
                </c:pt>
                <c:pt idx="1727">
                  <c:v>4.2100265489367884E-2</c:v>
                </c:pt>
                <c:pt idx="1728">
                  <c:v>4.2100265489367884E-2</c:v>
                </c:pt>
                <c:pt idx="1729">
                  <c:v>4.2100265489367884E-2</c:v>
                </c:pt>
                <c:pt idx="1730">
                  <c:v>4.2100265489367884E-2</c:v>
                </c:pt>
                <c:pt idx="1731">
                  <c:v>4.2100265489367884E-2</c:v>
                </c:pt>
                <c:pt idx="1732">
                  <c:v>4.2100265489367884E-2</c:v>
                </c:pt>
                <c:pt idx="1733">
                  <c:v>4.2100265489367884E-2</c:v>
                </c:pt>
                <c:pt idx="1734">
                  <c:v>4.2100265489367884E-2</c:v>
                </c:pt>
                <c:pt idx="1735">
                  <c:v>4.2100265489367884E-2</c:v>
                </c:pt>
                <c:pt idx="1736">
                  <c:v>4.2100265489367884E-2</c:v>
                </c:pt>
                <c:pt idx="1737">
                  <c:v>4.2100265489367884E-2</c:v>
                </c:pt>
                <c:pt idx="1738">
                  <c:v>4.2100265489367884E-2</c:v>
                </c:pt>
                <c:pt idx="1739">
                  <c:v>4.2100265489367884E-2</c:v>
                </c:pt>
                <c:pt idx="1740">
                  <c:v>4.2100265489367884E-2</c:v>
                </c:pt>
                <c:pt idx="1741">
                  <c:v>4.2100265489367884E-2</c:v>
                </c:pt>
                <c:pt idx="1742">
                  <c:v>4.2100265489367884E-2</c:v>
                </c:pt>
                <c:pt idx="1743">
                  <c:v>4.2100265489367884E-2</c:v>
                </c:pt>
                <c:pt idx="1744">
                  <c:v>4.2100265489367884E-2</c:v>
                </c:pt>
                <c:pt idx="1745">
                  <c:v>4.2100265489367884E-2</c:v>
                </c:pt>
                <c:pt idx="1746">
                  <c:v>4.2100265489367884E-2</c:v>
                </c:pt>
                <c:pt idx="1747">
                  <c:v>4.2100265489367884E-2</c:v>
                </c:pt>
                <c:pt idx="1748">
                  <c:v>4.2100265489367884E-2</c:v>
                </c:pt>
                <c:pt idx="1749">
                  <c:v>4.2100265489367884E-2</c:v>
                </c:pt>
                <c:pt idx="1750">
                  <c:v>4.2100265489367884E-2</c:v>
                </c:pt>
                <c:pt idx="1751">
                  <c:v>4.2100265489367884E-2</c:v>
                </c:pt>
                <c:pt idx="1752">
                  <c:v>4.2100265489367884E-2</c:v>
                </c:pt>
                <c:pt idx="1753">
                  <c:v>4.2100265489367884E-2</c:v>
                </c:pt>
                <c:pt idx="1754">
                  <c:v>4.2100265489367884E-2</c:v>
                </c:pt>
                <c:pt idx="1755">
                  <c:v>4.2100265489367884E-2</c:v>
                </c:pt>
                <c:pt idx="1756">
                  <c:v>4.2100265489367884E-2</c:v>
                </c:pt>
                <c:pt idx="1757">
                  <c:v>4.2100265489367884E-2</c:v>
                </c:pt>
                <c:pt idx="1758">
                  <c:v>4.2100265489367884E-2</c:v>
                </c:pt>
                <c:pt idx="1759">
                  <c:v>4.2100265489367884E-2</c:v>
                </c:pt>
                <c:pt idx="1760">
                  <c:v>4.2100265489367884E-2</c:v>
                </c:pt>
                <c:pt idx="1761">
                  <c:v>4.2100265489367884E-2</c:v>
                </c:pt>
                <c:pt idx="1762">
                  <c:v>4.2100265489367884E-2</c:v>
                </c:pt>
                <c:pt idx="1763">
                  <c:v>4.2100265489367884E-2</c:v>
                </c:pt>
                <c:pt idx="1764">
                  <c:v>4.2100265489367884E-2</c:v>
                </c:pt>
                <c:pt idx="1765">
                  <c:v>4.2100265489367884E-2</c:v>
                </c:pt>
                <c:pt idx="1766">
                  <c:v>4.2100265489367884E-2</c:v>
                </c:pt>
                <c:pt idx="1767">
                  <c:v>4.2100265489367884E-2</c:v>
                </c:pt>
                <c:pt idx="1768">
                  <c:v>4.2100265489367884E-2</c:v>
                </c:pt>
                <c:pt idx="1769">
                  <c:v>4.2100265489367884E-2</c:v>
                </c:pt>
                <c:pt idx="1770">
                  <c:v>4.2100265489367884E-2</c:v>
                </c:pt>
                <c:pt idx="1771">
                  <c:v>4.2100265489367884E-2</c:v>
                </c:pt>
                <c:pt idx="1772">
                  <c:v>4.2100265489367884E-2</c:v>
                </c:pt>
                <c:pt idx="1773">
                  <c:v>4.2100265489367884E-2</c:v>
                </c:pt>
                <c:pt idx="1774">
                  <c:v>4.2100265489367884E-2</c:v>
                </c:pt>
                <c:pt idx="1775">
                  <c:v>4.2100265489367884E-2</c:v>
                </c:pt>
                <c:pt idx="1776">
                  <c:v>4.2100265489367884E-2</c:v>
                </c:pt>
                <c:pt idx="1777">
                  <c:v>4.2100265489367884E-2</c:v>
                </c:pt>
                <c:pt idx="1778">
                  <c:v>4.2100265489367884E-2</c:v>
                </c:pt>
                <c:pt idx="1779">
                  <c:v>4.2100265489367884E-2</c:v>
                </c:pt>
                <c:pt idx="1780">
                  <c:v>4.2100265489367884E-2</c:v>
                </c:pt>
                <c:pt idx="1781">
                  <c:v>4.2100265489367884E-2</c:v>
                </c:pt>
                <c:pt idx="1782">
                  <c:v>4.2100265489367884E-2</c:v>
                </c:pt>
                <c:pt idx="1783">
                  <c:v>4.2100265489367884E-2</c:v>
                </c:pt>
                <c:pt idx="1784">
                  <c:v>4.2100265489367884E-2</c:v>
                </c:pt>
                <c:pt idx="1785">
                  <c:v>4.2100265489367884E-2</c:v>
                </c:pt>
                <c:pt idx="1786">
                  <c:v>4.2100265489367884E-2</c:v>
                </c:pt>
                <c:pt idx="1787">
                  <c:v>4.2100265489367884E-2</c:v>
                </c:pt>
                <c:pt idx="1788">
                  <c:v>4.2100265489367884E-2</c:v>
                </c:pt>
                <c:pt idx="1789">
                  <c:v>4.2100265489367884E-2</c:v>
                </c:pt>
                <c:pt idx="1790">
                  <c:v>4.2100265489367884E-2</c:v>
                </c:pt>
                <c:pt idx="1791">
                  <c:v>4.2100265489367884E-2</c:v>
                </c:pt>
                <c:pt idx="1792">
                  <c:v>4.2100265489367884E-2</c:v>
                </c:pt>
                <c:pt idx="1793">
                  <c:v>4.2100265489367884E-2</c:v>
                </c:pt>
                <c:pt idx="1794">
                  <c:v>4.2100265489367884E-2</c:v>
                </c:pt>
                <c:pt idx="1795">
                  <c:v>4.2100265489367884E-2</c:v>
                </c:pt>
                <c:pt idx="1796">
                  <c:v>4.2100265489367884E-2</c:v>
                </c:pt>
                <c:pt idx="1797">
                  <c:v>4.2100265489367884E-2</c:v>
                </c:pt>
                <c:pt idx="1798">
                  <c:v>4.2100265489367884E-2</c:v>
                </c:pt>
                <c:pt idx="1799">
                  <c:v>4.2100265489367884E-2</c:v>
                </c:pt>
                <c:pt idx="1800">
                  <c:v>4.2100265489367884E-2</c:v>
                </c:pt>
                <c:pt idx="1801">
                  <c:v>4.2100265489367884E-2</c:v>
                </c:pt>
                <c:pt idx="1802">
                  <c:v>4.2100265489367884E-2</c:v>
                </c:pt>
                <c:pt idx="1803">
                  <c:v>4.2100265489367884E-2</c:v>
                </c:pt>
                <c:pt idx="1804">
                  <c:v>4.2100265489367884E-2</c:v>
                </c:pt>
                <c:pt idx="1805">
                  <c:v>4.2100265489367884E-2</c:v>
                </c:pt>
                <c:pt idx="1806">
                  <c:v>4.2100265489367884E-2</c:v>
                </c:pt>
                <c:pt idx="1807">
                  <c:v>4.2100265489367884E-2</c:v>
                </c:pt>
                <c:pt idx="1808">
                  <c:v>4.2100265489367884E-2</c:v>
                </c:pt>
                <c:pt idx="1809">
                  <c:v>4.2100265489367884E-2</c:v>
                </c:pt>
                <c:pt idx="1810">
                  <c:v>4.2100265489367884E-2</c:v>
                </c:pt>
                <c:pt idx="1811">
                  <c:v>4.2100265489367884E-2</c:v>
                </c:pt>
                <c:pt idx="1812">
                  <c:v>4.2100265489367884E-2</c:v>
                </c:pt>
                <c:pt idx="1813">
                  <c:v>4.2100265489367884E-2</c:v>
                </c:pt>
                <c:pt idx="1814">
                  <c:v>4.2100265489367884E-2</c:v>
                </c:pt>
                <c:pt idx="1815">
                  <c:v>4.2100265489367884E-2</c:v>
                </c:pt>
                <c:pt idx="1816">
                  <c:v>4.2100265489367884E-2</c:v>
                </c:pt>
                <c:pt idx="1817">
                  <c:v>4.2100265489367884E-2</c:v>
                </c:pt>
                <c:pt idx="1818">
                  <c:v>4.2100265489367884E-2</c:v>
                </c:pt>
                <c:pt idx="1819">
                  <c:v>4.2100265489367884E-2</c:v>
                </c:pt>
                <c:pt idx="1820">
                  <c:v>4.2100265489367884E-2</c:v>
                </c:pt>
                <c:pt idx="1821">
                  <c:v>4.2100265489367884E-2</c:v>
                </c:pt>
                <c:pt idx="1822">
                  <c:v>4.2100265489367884E-2</c:v>
                </c:pt>
                <c:pt idx="1823">
                  <c:v>4.2100265489367884E-2</c:v>
                </c:pt>
                <c:pt idx="1824">
                  <c:v>4.2100265489367884E-2</c:v>
                </c:pt>
                <c:pt idx="1825">
                  <c:v>4.2100265489367884E-2</c:v>
                </c:pt>
                <c:pt idx="1826">
                  <c:v>4.2100265489367884E-2</c:v>
                </c:pt>
                <c:pt idx="1827">
                  <c:v>4.2100265489367884E-2</c:v>
                </c:pt>
                <c:pt idx="1828">
                  <c:v>4.2100265489367884E-2</c:v>
                </c:pt>
                <c:pt idx="1829">
                  <c:v>4.2100265489367884E-2</c:v>
                </c:pt>
                <c:pt idx="1830">
                  <c:v>4.2100265489367884E-2</c:v>
                </c:pt>
                <c:pt idx="1831">
                  <c:v>4.2100265489367884E-2</c:v>
                </c:pt>
                <c:pt idx="1832">
                  <c:v>4.2100265489367884E-2</c:v>
                </c:pt>
                <c:pt idx="1833">
                  <c:v>4.2100265489367884E-2</c:v>
                </c:pt>
                <c:pt idx="1834">
                  <c:v>4.2100265489367884E-2</c:v>
                </c:pt>
                <c:pt idx="1835">
                  <c:v>4.2100265489367884E-2</c:v>
                </c:pt>
                <c:pt idx="1836">
                  <c:v>4.2100265489367884E-2</c:v>
                </c:pt>
                <c:pt idx="1837">
                  <c:v>4.2100265489367884E-2</c:v>
                </c:pt>
                <c:pt idx="1838">
                  <c:v>4.2100265489367884E-2</c:v>
                </c:pt>
                <c:pt idx="1839">
                  <c:v>4.2100265489367884E-2</c:v>
                </c:pt>
                <c:pt idx="1840">
                  <c:v>4.2100265489367884E-2</c:v>
                </c:pt>
                <c:pt idx="1841">
                  <c:v>4.2100265489367884E-2</c:v>
                </c:pt>
                <c:pt idx="1842">
                  <c:v>4.2100265489367884E-2</c:v>
                </c:pt>
                <c:pt idx="1843">
                  <c:v>4.2100265489367884E-2</c:v>
                </c:pt>
                <c:pt idx="1844">
                  <c:v>4.2100265489367884E-2</c:v>
                </c:pt>
                <c:pt idx="1845">
                  <c:v>4.2100265489367884E-2</c:v>
                </c:pt>
                <c:pt idx="1846">
                  <c:v>4.2100265489367884E-2</c:v>
                </c:pt>
                <c:pt idx="1847">
                  <c:v>4.2100265489367884E-2</c:v>
                </c:pt>
                <c:pt idx="1848">
                  <c:v>4.2100265489367884E-2</c:v>
                </c:pt>
                <c:pt idx="1849">
                  <c:v>4.2100265489367884E-2</c:v>
                </c:pt>
                <c:pt idx="1850">
                  <c:v>4.2100265489367884E-2</c:v>
                </c:pt>
                <c:pt idx="1851">
                  <c:v>4.2100265489367884E-2</c:v>
                </c:pt>
                <c:pt idx="1852">
                  <c:v>4.2100265489367884E-2</c:v>
                </c:pt>
                <c:pt idx="1853">
                  <c:v>4.2100265489367884E-2</c:v>
                </c:pt>
                <c:pt idx="1854">
                  <c:v>4.2100265489367884E-2</c:v>
                </c:pt>
                <c:pt idx="1855">
                  <c:v>4.2100265489367884E-2</c:v>
                </c:pt>
                <c:pt idx="1856">
                  <c:v>4.2100265489367884E-2</c:v>
                </c:pt>
                <c:pt idx="1857">
                  <c:v>4.2100265489367884E-2</c:v>
                </c:pt>
                <c:pt idx="1858">
                  <c:v>4.2100265489367884E-2</c:v>
                </c:pt>
                <c:pt idx="1859">
                  <c:v>4.2100265489367884E-2</c:v>
                </c:pt>
                <c:pt idx="1860">
                  <c:v>4.2100265489367884E-2</c:v>
                </c:pt>
                <c:pt idx="1861">
                  <c:v>4.2100265489367884E-2</c:v>
                </c:pt>
                <c:pt idx="1862">
                  <c:v>4.2100265489367884E-2</c:v>
                </c:pt>
                <c:pt idx="1863">
                  <c:v>4.2100265489367884E-2</c:v>
                </c:pt>
                <c:pt idx="1864">
                  <c:v>4.2100265489367884E-2</c:v>
                </c:pt>
                <c:pt idx="1865">
                  <c:v>4.2100265489367884E-2</c:v>
                </c:pt>
                <c:pt idx="1866">
                  <c:v>4.2100265489367884E-2</c:v>
                </c:pt>
                <c:pt idx="1867">
                  <c:v>4.2100265489367884E-2</c:v>
                </c:pt>
                <c:pt idx="1868">
                  <c:v>4.2100265489367884E-2</c:v>
                </c:pt>
                <c:pt idx="1869">
                  <c:v>4.2100265489367884E-2</c:v>
                </c:pt>
                <c:pt idx="1870">
                  <c:v>4.2100265489367884E-2</c:v>
                </c:pt>
                <c:pt idx="1871">
                  <c:v>4.2100265489367884E-2</c:v>
                </c:pt>
                <c:pt idx="1872">
                  <c:v>4.2100265489367884E-2</c:v>
                </c:pt>
                <c:pt idx="1873">
                  <c:v>4.2100265489367884E-2</c:v>
                </c:pt>
                <c:pt idx="1874">
                  <c:v>4.2100265489367884E-2</c:v>
                </c:pt>
                <c:pt idx="1875">
                  <c:v>4.2100265489367884E-2</c:v>
                </c:pt>
                <c:pt idx="1876">
                  <c:v>4.2100265489367884E-2</c:v>
                </c:pt>
                <c:pt idx="1877">
                  <c:v>4.2100265489367884E-2</c:v>
                </c:pt>
                <c:pt idx="1878">
                  <c:v>4.2100265489367884E-2</c:v>
                </c:pt>
                <c:pt idx="1879">
                  <c:v>4.2100265489367884E-2</c:v>
                </c:pt>
                <c:pt idx="1880">
                  <c:v>4.2100265489367884E-2</c:v>
                </c:pt>
                <c:pt idx="1881">
                  <c:v>4.2100265489367884E-2</c:v>
                </c:pt>
                <c:pt idx="1882">
                  <c:v>4.2100265489367884E-2</c:v>
                </c:pt>
                <c:pt idx="1883">
                  <c:v>4.2100265489367884E-2</c:v>
                </c:pt>
                <c:pt idx="1884">
                  <c:v>4.2100265489367884E-2</c:v>
                </c:pt>
                <c:pt idx="1885">
                  <c:v>4.2100265489367884E-2</c:v>
                </c:pt>
                <c:pt idx="1886">
                  <c:v>4.2100265489367884E-2</c:v>
                </c:pt>
                <c:pt idx="1887">
                  <c:v>4.2100265489367884E-2</c:v>
                </c:pt>
                <c:pt idx="1888">
                  <c:v>4.2100265489367884E-2</c:v>
                </c:pt>
                <c:pt idx="1889">
                  <c:v>4.2100265489367884E-2</c:v>
                </c:pt>
                <c:pt idx="1890">
                  <c:v>4.2100265489367884E-2</c:v>
                </c:pt>
                <c:pt idx="1891">
                  <c:v>4.2100265489367884E-2</c:v>
                </c:pt>
                <c:pt idx="1892">
                  <c:v>4.2100265489367884E-2</c:v>
                </c:pt>
                <c:pt idx="1893">
                  <c:v>4.2100265489367884E-2</c:v>
                </c:pt>
                <c:pt idx="1894">
                  <c:v>4.2100265489367884E-2</c:v>
                </c:pt>
                <c:pt idx="1895">
                  <c:v>4.2100265489367884E-2</c:v>
                </c:pt>
                <c:pt idx="1896">
                  <c:v>4.2100265489367884E-2</c:v>
                </c:pt>
                <c:pt idx="1897">
                  <c:v>4.2100265489367884E-2</c:v>
                </c:pt>
                <c:pt idx="1898">
                  <c:v>4.2100265489367884E-2</c:v>
                </c:pt>
                <c:pt idx="1899">
                  <c:v>4.2100265489367884E-2</c:v>
                </c:pt>
                <c:pt idx="1900">
                  <c:v>4.2100265489367884E-2</c:v>
                </c:pt>
                <c:pt idx="1901">
                  <c:v>4.2100265489367884E-2</c:v>
                </c:pt>
                <c:pt idx="1902">
                  <c:v>4.2100265489367884E-2</c:v>
                </c:pt>
                <c:pt idx="1903">
                  <c:v>4.2100265489367884E-2</c:v>
                </c:pt>
                <c:pt idx="1904">
                  <c:v>4.2100265489367884E-2</c:v>
                </c:pt>
                <c:pt idx="1905">
                  <c:v>4.2100265489367884E-2</c:v>
                </c:pt>
                <c:pt idx="1906">
                  <c:v>4.2100265489367884E-2</c:v>
                </c:pt>
                <c:pt idx="1907">
                  <c:v>4.2100265489367884E-2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E3-41E6-B338-39B6E352A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'21'!$H$1</c:f>
              <c:strCache>
                <c:ptCount val="1"/>
                <c:pt idx="0">
                  <c:v>9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'21'!$C$9:$C$9999</c:f>
              <c:numCache>
                <c:formatCode>General</c:formatCode>
                <c:ptCount val="9991"/>
                <c:pt idx="0">
                  <c:v>6.0000000000000001E-3</c:v>
                </c:pt>
                <c:pt idx="1">
                  <c:v>1.2999999999999999E-2</c:v>
                </c:pt>
                <c:pt idx="2">
                  <c:v>1.9E-2</c:v>
                </c:pt>
                <c:pt idx="3">
                  <c:v>2.5999999999999999E-2</c:v>
                </c:pt>
                <c:pt idx="4">
                  <c:v>3.2000000000000001E-2</c:v>
                </c:pt>
                <c:pt idx="5">
                  <c:v>3.9E-2</c:v>
                </c:pt>
                <c:pt idx="6">
                  <c:v>4.4999999999999998E-2</c:v>
                </c:pt>
                <c:pt idx="7">
                  <c:v>5.1999999999999998E-2</c:v>
                </c:pt>
                <c:pt idx="8">
                  <c:v>5.8000000000000003E-2</c:v>
                </c:pt>
                <c:pt idx="9">
                  <c:v>6.5000000000000002E-2</c:v>
                </c:pt>
                <c:pt idx="10">
                  <c:v>7.0999999999999994E-2</c:v>
                </c:pt>
                <c:pt idx="11">
                  <c:v>7.8E-2</c:v>
                </c:pt>
                <c:pt idx="12">
                  <c:v>8.4000000000000005E-2</c:v>
                </c:pt>
                <c:pt idx="13">
                  <c:v>9.0999999999999998E-2</c:v>
                </c:pt>
                <c:pt idx="14">
                  <c:v>9.7000000000000003E-2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</c:v>
                </c:pt>
                <c:pt idx="20">
                  <c:v>0.13700000000000001</c:v>
                </c:pt>
                <c:pt idx="21">
                  <c:v>0.14299999999999999</c:v>
                </c:pt>
                <c:pt idx="22">
                  <c:v>0.15</c:v>
                </c:pt>
                <c:pt idx="23">
                  <c:v>0.157</c:v>
                </c:pt>
                <c:pt idx="24">
                  <c:v>0.16300000000000001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0.183</c:v>
                </c:pt>
                <c:pt idx="28">
                  <c:v>0.19</c:v>
                </c:pt>
                <c:pt idx="29">
                  <c:v>0.19700000000000001</c:v>
                </c:pt>
                <c:pt idx="30">
                  <c:v>0.20300000000000001</c:v>
                </c:pt>
                <c:pt idx="31">
                  <c:v>0.21</c:v>
                </c:pt>
                <c:pt idx="32">
                  <c:v>0.216</c:v>
                </c:pt>
                <c:pt idx="33">
                  <c:v>0.223</c:v>
                </c:pt>
                <c:pt idx="34">
                  <c:v>0.22900000000000001</c:v>
                </c:pt>
                <c:pt idx="35">
                  <c:v>0.23599999999999999</c:v>
                </c:pt>
                <c:pt idx="36">
                  <c:v>0.24199999999999999</c:v>
                </c:pt>
                <c:pt idx="37">
                  <c:v>0.249</c:v>
                </c:pt>
                <c:pt idx="38">
                  <c:v>0.25600000000000001</c:v>
                </c:pt>
                <c:pt idx="39">
                  <c:v>0.26200000000000001</c:v>
                </c:pt>
                <c:pt idx="40">
                  <c:v>0.26900000000000002</c:v>
                </c:pt>
                <c:pt idx="41">
                  <c:v>0.27500000000000002</c:v>
                </c:pt>
                <c:pt idx="42">
                  <c:v>0.28199999999999997</c:v>
                </c:pt>
                <c:pt idx="43">
                  <c:v>0.28899999999999998</c:v>
                </c:pt>
                <c:pt idx="44">
                  <c:v>0.29499999999999998</c:v>
                </c:pt>
                <c:pt idx="45">
                  <c:v>0.30199999999999999</c:v>
                </c:pt>
                <c:pt idx="46">
                  <c:v>0.308</c:v>
                </c:pt>
                <c:pt idx="47">
                  <c:v>0.315</c:v>
                </c:pt>
                <c:pt idx="48">
                  <c:v>0.32200000000000001</c:v>
                </c:pt>
                <c:pt idx="49">
                  <c:v>0.32800000000000001</c:v>
                </c:pt>
                <c:pt idx="50">
                  <c:v>0.33500000000000002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0.35399999999999998</c:v>
                </c:pt>
                <c:pt idx="54">
                  <c:v>0.36099999999999999</c:v>
                </c:pt>
                <c:pt idx="55">
                  <c:v>0.36799999999999999</c:v>
                </c:pt>
                <c:pt idx="56">
                  <c:v>0.374</c:v>
                </c:pt>
                <c:pt idx="57">
                  <c:v>0.38100000000000001</c:v>
                </c:pt>
                <c:pt idx="58">
                  <c:v>0.38800000000000001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0.40799999999999997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0.45400000000000001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0.499</c:v>
                </c:pt>
                <c:pt idx="76">
                  <c:v>0.50600000000000001</c:v>
                </c:pt>
                <c:pt idx="77">
                  <c:v>0.51300000000000001</c:v>
                </c:pt>
                <c:pt idx="78">
                  <c:v>0.51900000000000002</c:v>
                </c:pt>
                <c:pt idx="79">
                  <c:v>0.52600000000000002</c:v>
                </c:pt>
                <c:pt idx="80">
                  <c:v>0.53200000000000003</c:v>
                </c:pt>
                <c:pt idx="81">
                  <c:v>0.53900000000000003</c:v>
                </c:pt>
                <c:pt idx="82">
                  <c:v>0.54600000000000004</c:v>
                </c:pt>
                <c:pt idx="83">
                  <c:v>0.55200000000000005</c:v>
                </c:pt>
                <c:pt idx="84">
                  <c:v>0.55900000000000005</c:v>
                </c:pt>
                <c:pt idx="85">
                  <c:v>0.56499999999999995</c:v>
                </c:pt>
                <c:pt idx="86">
                  <c:v>0.57199999999999995</c:v>
                </c:pt>
                <c:pt idx="87">
                  <c:v>0.57899999999999996</c:v>
                </c:pt>
                <c:pt idx="88">
                  <c:v>0.58499999999999996</c:v>
                </c:pt>
                <c:pt idx="89">
                  <c:v>0.59199999999999997</c:v>
                </c:pt>
                <c:pt idx="90">
                  <c:v>0.59799999999999998</c:v>
                </c:pt>
                <c:pt idx="91">
                  <c:v>0.60499999999999998</c:v>
                </c:pt>
                <c:pt idx="92">
                  <c:v>0.61099999999999999</c:v>
                </c:pt>
                <c:pt idx="93">
                  <c:v>0.61799999999999999</c:v>
                </c:pt>
                <c:pt idx="94">
                  <c:v>0.625</c:v>
                </c:pt>
                <c:pt idx="95">
                  <c:v>0.63900000000000001</c:v>
                </c:pt>
                <c:pt idx="96">
                  <c:v>0.64500000000000002</c:v>
                </c:pt>
                <c:pt idx="97">
                  <c:v>0.65200000000000002</c:v>
                </c:pt>
                <c:pt idx="98">
                  <c:v>0.65900000000000003</c:v>
                </c:pt>
                <c:pt idx="99">
                  <c:v>0.66500000000000004</c:v>
                </c:pt>
                <c:pt idx="100">
                  <c:v>0.67200000000000004</c:v>
                </c:pt>
                <c:pt idx="101">
                  <c:v>0.67900000000000005</c:v>
                </c:pt>
                <c:pt idx="102">
                  <c:v>0.68500000000000005</c:v>
                </c:pt>
                <c:pt idx="103">
                  <c:v>0.69199999999999995</c:v>
                </c:pt>
                <c:pt idx="104">
                  <c:v>0.69799999999999995</c:v>
                </c:pt>
                <c:pt idx="105">
                  <c:v>0.70499999999999996</c:v>
                </c:pt>
                <c:pt idx="106">
                  <c:v>0.71199999999999997</c:v>
                </c:pt>
                <c:pt idx="107">
                  <c:v>0.71799999999999997</c:v>
                </c:pt>
                <c:pt idx="108">
                  <c:v>0.72499999999999998</c:v>
                </c:pt>
                <c:pt idx="109">
                  <c:v>0.73199999999999998</c:v>
                </c:pt>
                <c:pt idx="110">
                  <c:v>0.73799999999999999</c:v>
                </c:pt>
                <c:pt idx="111">
                  <c:v>0.745</c:v>
                </c:pt>
                <c:pt idx="112">
                  <c:v>0.752</c:v>
                </c:pt>
                <c:pt idx="113">
                  <c:v>0.75800000000000001</c:v>
                </c:pt>
                <c:pt idx="114">
                  <c:v>0.76500000000000001</c:v>
                </c:pt>
                <c:pt idx="115">
                  <c:v>0.77100000000000002</c:v>
                </c:pt>
                <c:pt idx="116">
                  <c:v>0.77800000000000002</c:v>
                </c:pt>
                <c:pt idx="117">
                  <c:v>0.78500000000000003</c:v>
                </c:pt>
                <c:pt idx="118">
                  <c:v>0.79100000000000004</c:v>
                </c:pt>
                <c:pt idx="119">
                  <c:v>0.79800000000000004</c:v>
                </c:pt>
                <c:pt idx="120">
                  <c:v>0.80500000000000005</c:v>
                </c:pt>
                <c:pt idx="121">
                  <c:v>0.81100000000000005</c:v>
                </c:pt>
                <c:pt idx="122">
                  <c:v>0.81799999999999995</c:v>
                </c:pt>
                <c:pt idx="123">
                  <c:v>0.82499999999999996</c:v>
                </c:pt>
                <c:pt idx="124">
                  <c:v>0.83199999999999996</c:v>
                </c:pt>
                <c:pt idx="125">
                  <c:v>0.83799999999999997</c:v>
                </c:pt>
                <c:pt idx="126">
                  <c:v>0.84499999999999997</c:v>
                </c:pt>
                <c:pt idx="127">
                  <c:v>0.85199999999999998</c:v>
                </c:pt>
                <c:pt idx="128">
                  <c:v>0.85799999999999998</c:v>
                </c:pt>
                <c:pt idx="129">
                  <c:v>0.86499999999999999</c:v>
                </c:pt>
                <c:pt idx="130">
                  <c:v>0.871</c:v>
                </c:pt>
                <c:pt idx="131">
                  <c:v>0.878</c:v>
                </c:pt>
                <c:pt idx="132">
                  <c:v>0.88400000000000001</c:v>
                </c:pt>
                <c:pt idx="133">
                  <c:v>0.89100000000000001</c:v>
                </c:pt>
                <c:pt idx="134">
                  <c:v>0.89700000000000002</c:v>
                </c:pt>
                <c:pt idx="135">
                  <c:v>0.90400000000000003</c:v>
                </c:pt>
                <c:pt idx="136">
                  <c:v>0.91</c:v>
                </c:pt>
                <c:pt idx="137">
                  <c:v>0.91700000000000004</c:v>
                </c:pt>
                <c:pt idx="138">
                  <c:v>0.92400000000000004</c:v>
                </c:pt>
                <c:pt idx="139">
                  <c:v>0.93</c:v>
                </c:pt>
                <c:pt idx="140">
                  <c:v>0.93700000000000006</c:v>
                </c:pt>
                <c:pt idx="141">
                  <c:v>0.94299999999999995</c:v>
                </c:pt>
                <c:pt idx="142">
                  <c:v>0.95</c:v>
                </c:pt>
                <c:pt idx="143">
                  <c:v>0.95699999999999996</c:v>
                </c:pt>
                <c:pt idx="144">
                  <c:v>0.96299999999999997</c:v>
                </c:pt>
                <c:pt idx="145">
                  <c:v>0.97</c:v>
                </c:pt>
                <c:pt idx="146">
                  <c:v>0.97599999999999998</c:v>
                </c:pt>
                <c:pt idx="147">
                  <c:v>0.98299999999999998</c:v>
                </c:pt>
                <c:pt idx="148">
                  <c:v>0.99</c:v>
                </c:pt>
                <c:pt idx="149">
                  <c:v>0.996</c:v>
                </c:pt>
                <c:pt idx="150">
                  <c:v>1.0029999999999999</c:v>
                </c:pt>
                <c:pt idx="151">
                  <c:v>1.0089999999999999</c:v>
                </c:pt>
                <c:pt idx="152">
                  <c:v>1.016</c:v>
                </c:pt>
                <c:pt idx="153">
                  <c:v>1.0229999999999999</c:v>
                </c:pt>
                <c:pt idx="154">
                  <c:v>1.0289999999999999</c:v>
                </c:pt>
                <c:pt idx="155">
                  <c:v>1.036</c:v>
                </c:pt>
                <c:pt idx="156">
                  <c:v>1.042</c:v>
                </c:pt>
                <c:pt idx="157">
                  <c:v>1.0489999999999999</c:v>
                </c:pt>
                <c:pt idx="158">
                  <c:v>1.056</c:v>
                </c:pt>
                <c:pt idx="159">
                  <c:v>1.0620000000000001</c:v>
                </c:pt>
                <c:pt idx="160">
                  <c:v>1.069</c:v>
                </c:pt>
                <c:pt idx="161">
                  <c:v>1.0760000000000001</c:v>
                </c:pt>
                <c:pt idx="162">
                  <c:v>1.0820000000000001</c:v>
                </c:pt>
                <c:pt idx="163">
                  <c:v>1.089</c:v>
                </c:pt>
                <c:pt idx="164">
                  <c:v>1.095</c:v>
                </c:pt>
                <c:pt idx="165">
                  <c:v>1.1020000000000001</c:v>
                </c:pt>
                <c:pt idx="166">
                  <c:v>1.109</c:v>
                </c:pt>
                <c:pt idx="167">
                  <c:v>1.115</c:v>
                </c:pt>
                <c:pt idx="168">
                  <c:v>1.1220000000000001</c:v>
                </c:pt>
                <c:pt idx="169">
                  <c:v>1.129</c:v>
                </c:pt>
                <c:pt idx="170">
                  <c:v>1.135</c:v>
                </c:pt>
                <c:pt idx="171">
                  <c:v>1.1419999999999999</c:v>
                </c:pt>
                <c:pt idx="172">
                  <c:v>1.1479999999999999</c:v>
                </c:pt>
                <c:pt idx="173">
                  <c:v>1.155</c:v>
                </c:pt>
                <c:pt idx="174">
                  <c:v>1.1619999999999999</c:v>
                </c:pt>
                <c:pt idx="175">
                  <c:v>1.1679999999999999</c:v>
                </c:pt>
                <c:pt idx="176">
                  <c:v>1.175</c:v>
                </c:pt>
                <c:pt idx="177">
                  <c:v>1.1819999999999999</c:v>
                </c:pt>
                <c:pt idx="178">
                  <c:v>1.1879999999999999</c:v>
                </c:pt>
                <c:pt idx="179">
                  <c:v>1.1950000000000001</c:v>
                </c:pt>
                <c:pt idx="180">
                  <c:v>1.202</c:v>
                </c:pt>
                <c:pt idx="181">
                  <c:v>1.208</c:v>
                </c:pt>
                <c:pt idx="182">
                  <c:v>1.2150000000000001</c:v>
                </c:pt>
                <c:pt idx="183">
                  <c:v>1.2210000000000001</c:v>
                </c:pt>
                <c:pt idx="184">
                  <c:v>1.228</c:v>
                </c:pt>
                <c:pt idx="185">
                  <c:v>1.234</c:v>
                </c:pt>
                <c:pt idx="186">
                  <c:v>1.2410000000000001</c:v>
                </c:pt>
                <c:pt idx="187">
                  <c:v>1.2470000000000001</c:v>
                </c:pt>
                <c:pt idx="188">
                  <c:v>1.254</c:v>
                </c:pt>
                <c:pt idx="189">
                  <c:v>1.2609999999999999</c:v>
                </c:pt>
                <c:pt idx="190">
                  <c:v>1.2669999999999999</c:v>
                </c:pt>
                <c:pt idx="191">
                  <c:v>1.274</c:v>
                </c:pt>
                <c:pt idx="192">
                  <c:v>1.28</c:v>
                </c:pt>
                <c:pt idx="193">
                  <c:v>1.2869999999999999</c:v>
                </c:pt>
                <c:pt idx="194">
                  <c:v>1.294</c:v>
                </c:pt>
                <c:pt idx="195">
                  <c:v>1.3</c:v>
                </c:pt>
                <c:pt idx="196">
                  <c:v>1.3069999999999999</c:v>
                </c:pt>
                <c:pt idx="197">
                  <c:v>1.3140000000000001</c:v>
                </c:pt>
                <c:pt idx="198">
                  <c:v>1.321</c:v>
                </c:pt>
                <c:pt idx="199">
                  <c:v>1.327</c:v>
                </c:pt>
                <c:pt idx="200">
                  <c:v>1.3340000000000001</c:v>
                </c:pt>
                <c:pt idx="201">
                  <c:v>1.341</c:v>
                </c:pt>
                <c:pt idx="202">
                  <c:v>1.347</c:v>
                </c:pt>
                <c:pt idx="203">
                  <c:v>1.3540000000000001</c:v>
                </c:pt>
                <c:pt idx="204">
                  <c:v>1.36</c:v>
                </c:pt>
                <c:pt idx="205">
                  <c:v>1.367</c:v>
                </c:pt>
                <c:pt idx="206">
                  <c:v>1.3740000000000001</c:v>
                </c:pt>
                <c:pt idx="207">
                  <c:v>1.381</c:v>
                </c:pt>
                <c:pt idx="208">
                  <c:v>1.387</c:v>
                </c:pt>
                <c:pt idx="209">
                  <c:v>1.3939999999999999</c:v>
                </c:pt>
                <c:pt idx="210">
                  <c:v>1.401</c:v>
                </c:pt>
                <c:pt idx="211">
                  <c:v>1.4079999999999999</c:v>
                </c:pt>
                <c:pt idx="212">
                  <c:v>1.4139999999999999</c:v>
                </c:pt>
                <c:pt idx="213">
                  <c:v>1.421</c:v>
                </c:pt>
                <c:pt idx="214">
                  <c:v>1.427</c:v>
                </c:pt>
                <c:pt idx="215">
                  <c:v>1.4339999999999999</c:v>
                </c:pt>
                <c:pt idx="216">
                  <c:v>1.4410000000000001</c:v>
                </c:pt>
                <c:pt idx="217">
                  <c:v>1.4470000000000001</c:v>
                </c:pt>
                <c:pt idx="218">
                  <c:v>1.454</c:v>
                </c:pt>
                <c:pt idx="219">
                  <c:v>1.4610000000000001</c:v>
                </c:pt>
                <c:pt idx="220">
                  <c:v>1.4670000000000001</c:v>
                </c:pt>
                <c:pt idx="221">
                  <c:v>1.474</c:v>
                </c:pt>
                <c:pt idx="222">
                  <c:v>1.48</c:v>
                </c:pt>
                <c:pt idx="223">
                  <c:v>1.4870000000000001</c:v>
                </c:pt>
                <c:pt idx="224">
                  <c:v>1.494</c:v>
                </c:pt>
                <c:pt idx="225">
                  <c:v>1.5</c:v>
                </c:pt>
                <c:pt idx="226">
                  <c:v>1.5069999999999999</c:v>
                </c:pt>
                <c:pt idx="227">
                  <c:v>1.514</c:v>
                </c:pt>
                <c:pt idx="228">
                  <c:v>1.52</c:v>
                </c:pt>
                <c:pt idx="229">
                  <c:v>1.5269999999999999</c:v>
                </c:pt>
                <c:pt idx="230">
                  <c:v>1.534</c:v>
                </c:pt>
                <c:pt idx="231">
                  <c:v>1.54</c:v>
                </c:pt>
                <c:pt idx="232">
                  <c:v>1.5469999999999999</c:v>
                </c:pt>
                <c:pt idx="233">
                  <c:v>1.554</c:v>
                </c:pt>
                <c:pt idx="234">
                  <c:v>1.56</c:v>
                </c:pt>
                <c:pt idx="235">
                  <c:v>1.5669999999999999</c:v>
                </c:pt>
                <c:pt idx="236">
                  <c:v>1.573</c:v>
                </c:pt>
                <c:pt idx="237">
                  <c:v>1.58</c:v>
                </c:pt>
                <c:pt idx="238">
                  <c:v>1.587</c:v>
                </c:pt>
                <c:pt idx="239">
                  <c:v>1.593</c:v>
                </c:pt>
                <c:pt idx="240">
                  <c:v>1.6</c:v>
                </c:pt>
                <c:pt idx="241">
                  <c:v>1.607</c:v>
                </c:pt>
                <c:pt idx="242">
                  <c:v>1.6140000000000001</c:v>
                </c:pt>
                <c:pt idx="243">
                  <c:v>1.62</c:v>
                </c:pt>
                <c:pt idx="244">
                  <c:v>1.627</c:v>
                </c:pt>
                <c:pt idx="245">
                  <c:v>1.6339999999999999</c:v>
                </c:pt>
                <c:pt idx="246">
                  <c:v>1.641</c:v>
                </c:pt>
                <c:pt idx="247">
                  <c:v>1.6479999999999999</c:v>
                </c:pt>
                <c:pt idx="248">
                  <c:v>1.6539999999999999</c:v>
                </c:pt>
                <c:pt idx="249">
                  <c:v>1.661</c:v>
                </c:pt>
                <c:pt idx="250">
                  <c:v>1.6679999999999999</c:v>
                </c:pt>
                <c:pt idx="251">
                  <c:v>1.6739999999999999</c:v>
                </c:pt>
                <c:pt idx="252">
                  <c:v>1.681</c:v>
                </c:pt>
                <c:pt idx="253">
                  <c:v>1.6879999999999999</c:v>
                </c:pt>
                <c:pt idx="254">
                  <c:v>1.694</c:v>
                </c:pt>
                <c:pt idx="255">
                  <c:v>1.7010000000000001</c:v>
                </c:pt>
                <c:pt idx="256">
                  <c:v>1.7070000000000001</c:v>
                </c:pt>
                <c:pt idx="257">
                  <c:v>1.714</c:v>
                </c:pt>
                <c:pt idx="258">
                  <c:v>1.7210000000000001</c:v>
                </c:pt>
                <c:pt idx="259">
                  <c:v>1.7270000000000001</c:v>
                </c:pt>
                <c:pt idx="260">
                  <c:v>1.734</c:v>
                </c:pt>
                <c:pt idx="261">
                  <c:v>1.7410000000000001</c:v>
                </c:pt>
                <c:pt idx="262">
                  <c:v>1.7470000000000001</c:v>
                </c:pt>
                <c:pt idx="263">
                  <c:v>1.754</c:v>
                </c:pt>
                <c:pt idx="264">
                  <c:v>1.7609999999999999</c:v>
                </c:pt>
                <c:pt idx="265">
                  <c:v>1.768</c:v>
                </c:pt>
                <c:pt idx="266">
                  <c:v>1.774</c:v>
                </c:pt>
                <c:pt idx="267">
                  <c:v>1.7809999999999999</c:v>
                </c:pt>
                <c:pt idx="268">
                  <c:v>1.7869999999999999</c:v>
                </c:pt>
                <c:pt idx="269">
                  <c:v>1.794</c:v>
                </c:pt>
                <c:pt idx="270">
                  <c:v>1.8009999999999999</c:v>
                </c:pt>
                <c:pt idx="271">
                  <c:v>1.8069999999999999</c:v>
                </c:pt>
                <c:pt idx="272">
                  <c:v>1.8140000000000001</c:v>
                </c:pt>
                <c:pt idx="273">
                  <c:v>1.821</c:v>
                </c:pt>
                <c:pt idx="274">
                  <c:v>1.827</c:v>
                </c:pt>
                <c:pt idx="275">
                  <c:v>1.8340000000000001</c:v>
                </c:pt>
                <c:pt idx="276">
                  <c:v>1.841</c:v>
                </c:pt>
                <c:pt idx="277">
                  <c:v>1.8480000000000001</c:v>
                </c:pt>
                <c:pt idx="278">
                  <c:v>1.8540000000000001</c:v>
                </c:pt>
                <c:pt idx="279">
                  <c:v>1.861</c:v>
                </c:pt>
                <c:pt idx="280">
                  <c:v>1.8680000000000001</c:v>
                </c:pt>
                <c:pt idx="281">
                  <c:v>1.875</c:v>
                </c:pt>
                <c:pt idx="282">
                  <c:v>1.881</c:v>
                </c:pt>
                <c:pt idx="283">
                  <c:v>1.8879999999999999</c:v>
                </c:pt>
                <c:pt idx="284">
                  <c:v>1.895</c:v>
                </c:pt>
                <c:pt idx="285">
                  <c:v>1.9019999999999999</c:v>
                </c:pt>
                <c:pt idx="286">
                  <c:v>1.9079999999999999</c:v>
                </c:pt>
                <c:pt idx="287">
                  <c:v>1.915</c:v>
                </c:pt>
                <c:pt idx="288">
                  <c:v>1.9219999999999999</c:v>
                </c:pt>
                <c:pt idx="289">
                  <c:v>1.929</c:v>
                </c:pt>
                <c:pt idx="290">
                  <c:v>1.9359999999999999</c:v>
                </c:pt>
                <c:pt idx="291">
                  <c:v>1.9419999999999999</c:v>
                </c:pt>
                <c:pt idx="292">
                  <c:v>1.9490000000000001</c:v>
                </c:pt>
                <c:pt idx="293">
                  <c:v>1.9550000000000001</c:v>
                </c:pt>
                <c:pt idx="294">
                  <c:v>1.962</c:v>
                </c:pt>
                <c:pt idx="295">
                  <c:v>1.9690000000000001</c:v>
                </c:pt>
                <c:pt idx="296">
                  <c:v>1.976</c:v>
                </c:pt>
                <c:pt idx="297">
                  <c:v>1.982</c:v>
                </c:pt>
                <c:pt idx="298">
                  <c:v>1.9890000000000001</c:v>
                </c:pt>
                <c:pt idx="299">
                  <c:v>1.996</c:v>
                </c:pt>
                <c:pt idx="300">
                  <c:v>2.0030000000000001</c:v>
                </c:pt>
                <c:pt idx="301">
                  <c:v>2.0089999999999999</c:v>
                </c:pt>
                <c:pt idx="302">
                  <c:v>2.016</c:v>
                </c:pt>
                <c:pt idx="303">
                  <c:v>2.0230000000000001</c:v>
                </c:pt>
                <c:pt idx="304">
                  <c:v>2.0289999999999999</c:v>
                </c:pt>
                <c:pt idx="305">
                  <c:v>2.036</c:v>
                </c:pt>
                <c:pt idx="306">
                  <c:v>2.0430000000000001</c:v>
                </c:pt>
                <c:pt idx="307">
                  <c:v>2.0489999999999999</c:v>
                </c:pt>
                <c:pt idx="308">
                  <c:v>2.056</c:v>
                </c:pt>
                <c:pt idx="309">
                  <c:v>2.0630000000000002</c:v>
                </c:pt>
                <c:pt idx="310">
                  <c:v>2.0699999999999998</c:v>
                </c:pt>
                <c:pt idx="311">
                  <c:v>2.0760000000000001</c:v>
                </c:pt>
                <c:pt idx="312">
                  <c:v>2.0830000000000002</c:v>
                </c:pt>
                <c:pt idx="313">
                  <c:v>2.089</c:v>
                </c:pt>
                <c:pt idx="314">
                  <c:v>2.0960000000000001</c:v>
                </c:pt>
                <c:pt idx="315">
                  <c:v>2.1019999999999999</c:v>
                </c:pt>
                <c:pt idx="316">
                  <c:v>2.109</c:v>
                </c:pt>
                <c:pt idx="317">
                  <c:v>2.1150000000000002</c:v>
                </c:pt>
                <c:pt idx="318">
                  <c:v>2.1219999999999999</c:v>
                </c:pt>
                <c:pt idx="319">
                  <c:v>2.129</c:v>
                </c:pt>
                <c:pt idx="320">
                  <c:v>2.1349999999999998</c:v>
                </c:pt>
                <c:pt idx="321">
                  <c:v>2.1419999999999999</c:v>
                </c:pt>
                <c:pt idx="322">
                  <c:v>2.1480000000000001</c:v>
                </c:pt>
                <c:pt idx="323">
                  <c:v>2.1549999999999998</c:v>
                </c:pt>
                <c:pt idx="324">
                  <c:v>2.161</c:v>
                </c:pt>
                <c:pt idx="325">
                  <c:v>2.1680000000000001</c:v>
                </c:pt>
                <c:pt idx="326">
                  <c:v>2.1739999999999999</c:v>
                </c:pt>
                <c:pt idx="327">
                  <c:v>2.181</c:v>
                </c:pt>
                <c:pt idx="328">
                  <c:v>2.1880000000000002</c:v>
                </c:pt>
                <c:pt idx="329">
                  <c:v>2.194</c:v>
                </c:pt>
                <c:pt idx="330">
                  <c:v>2.2010000000000001</c:v>
                </c:pt>
                <c:pt idx="331">
                  <c:v>2.2080000000000002</c:v>
                </c:pt>
                <c:pt idx="332">
                  <c:v>2.214</c:v>
                </c:pt>
                <c:pt idx="333">
                  <c:v>2.2210000000000001</c:v>
                </c:pt>
                <c:pt idx="334">
                  <c:v>2.2269999999999999</c:v>
                </c:pt>
                <c:pt idx="335">
                  <c:v>2.234</c:v>
                </c:pt>
                <c:pt idx="336">
                  <c:v>2.2400000000000002</c:v>
                </c:pt>
                <c:pt idx="337">
                  <c:v>2.2469999999999999</c:v>
                </c:pt>
                <c:pt idx="338">
                  <c:v>2.254</c:v>
                </c:pt>
                <c:pt idx="339">
                  <c:v>2.2599999999999998</c:v>
                </c:pt>
                <c:pt idx="340">
                  <c:v>2.2669999999999999</c:v>
                </c:pt>
                <c:pt idx="341">
                  <c:v>2.274</c:v>
                </c:pt>
                <c:pt idx="342">
                  <c:v>2.2799999999999998</c:v>
                </c:pt>
                <c:pt idx="343">
                  <c:v>2.2869999999999999</c:v>
                </c:pt>
                <c:pt idx="344">
                  <c:v>2.2930000000000001</c:v>
                </c:pt>
                <c:pt idx="345">
                  <c:v>2.2999999999999998</c:v>
                </c:pt>
                <c:pt idx="346">
                  <c:v>2.3069999999999999</c:v>
                </c:pt>
                <c:pt idx="347">
                  <c:v>2.3130000000000002</c:v>
                </c:pt>
                <c:pt idx="348">
                  <c:v>2.3199999999999998</c:v>
                </c:pt>
                <c:pt idx="349">
                  <c:v>2.327</c:v>
                </c:pt>
                <c:pt idx="350">
                  <c:v>2.3330000000000002</c:v>
                </c:pt>
                <c:pt idx="351">
                  <c:v>2.34</c:v>
                </c:pt>
                <c:pt idx="352">
                  <c:v>2.3460000000000001</c:v>
                </c:pt>
                <c:pt idx="353">
                  <c:v>2.3530000000000002</c:v>
                </c:pt>
                <c:pt idx="354">
                  <c:v>2.36</c:v>
                </c:pt>
                <c:pt idx="355">
                  <c:v>2.3660000000000001</c:v>
                </c:pt>
                <c:pt idx="356">
                  <c:v>2.3730000000000002</c:v>
                </c:pt>
                <c:pt idx="357">
                  <c:v>2.379</c:v>
                </c:pt>
                <c:pt idx="358">
                  <c:v>2.3860000000000001</c:v>
                </c:pt>
                <c:pt idx="359">
                  <c:v>2.3929999999999998</c:v>
                </c:pt>
                <c:pt idx="360">
                  <c:v>2.399</c:v>
                </c:pt>
                <c:pt idx="361">
                  <c:v>2.4060000000000001</c:v>
                </c:pt>
                <c:pt idx="362">
                  <c:v>2.4119999999999999</c:v>
                </c:pt>
                <c:pt idx="363">
                  <c:v>2.419</c:v>
                </c:pt>
                <c:pt idx="364">
                  <c:v>2.4260000000000002</c:v>
                </c:pt>
                <c:pt idx="365">
                  <c:v>2.4319999999999999</c:v>
                </c:pt>
                <c:pt idx="366">
                  <c:v>2.4390000000000001</c:v>
                </c:pt>
                <c:pt idx="367">
                  <c:v>2.4449999999999998</c:v>
                </c:pt>
                <c:pt idx="368">
                  <c:v>2.452</c:v>
                </c:pt>
                <c:pt idx="369">
                  <c:v>2.4590000000000001</c:v>
                </c:pt>
                <c:pt idx="370">
                  <c:v>2.4649999999999999</c:v>
                </c:pt>
                <c:pt idx="371">
                  <c:v>2.472</c:v>
                </c:pt>
                <c:pt idx="372">
                  <c:v>2.4790000000000001</c:v>
                </c:pt>
                <c:pt idx="373">
                  <c:v>2.4860000000000002</c:v>
                </c:pt>
                <c:pt idx="374">
                  <c:v>2.492</c:v>
                </c:pt>
                <c:pt idx="375">
                  <c:v>2.4990000000000001</c:v>
                </c:pt>
                <c:pt idx="376">
                  <c:v>2.5049999999999999</c:v>
                </c:pt>
                <c:pt idx="377">
                  <c:v>2.512</c:v>
                </c:pt>
                <c:pt idx="378">
                  <c:v>2.5190000000000001</c:v>
                </c:pt>
                <c:pt idx="379">
                  <c:v>2.5249999999999999</c:v>
                </c:pt>
                <c:pt idx="380">
                  <c:v>2.532</c:v>
                </c:pt>
                <c:pt idx="381">
                  <c:v>2.5390000000000001</c:v>
                </c:pt>
                <c:pt idx="382">
                  <c:v>2.5449999999999999</c:v>
                </c:pt>
                <c:pt idx="383">
                  <c:v>2.552</c:v>
                </c:pt>
                <c:pt idx="384">
                  <c:v>2.5579999999999998</c:v>
                </c:pt>
                <c:pt idx="385">
                  <c:v>2.5649999999999999</c:v>
                </c:pt>
                <c:pt idx="386">
                  <c:v>2.5710000000000002</c:v>
                </c:pt>
                <c:pt idx="387">
                  <c:v>2.5779999999999998</c:v>
                </c:pt>
                <c:pt idx="388">
                  <c:v>2.585</c:v>
                </c:pt>
                <c:pt idx="389">
                  <c:v>2.5910000000000002</c:v>
                </c:pt>
                <c:pt idx="390">
                  <c:v>2.5979999999999999</c:v>
                </c:pt>
                <c:pt idx="391">
                  <c:v>2.6040000000000001</c:v>
                </c:pt>
                <c:pt idx="392">
                  <c:v>2.6110000000000002</c:v>
                </c:pt>
                <c:pt idx="393">
                  <c:v>2.617</c:v>
                </c:pt>
                <c:pt idx="394">
                  <c:v>2.6240000000000001</c:v>
                </c:pt>
                <c:pt idx="395">
                  <c:v>2.6309999999999998</c:v>
                </c:pt>
                <c:pt idx="396">
                  <c:v>2.637</c:v>
                </c:pt>
                <c:pt idx="397">
                  <c:v>2.6440000000000001</c:v>
                </c:pt>
                <c:pt idx="398">
                  <c:v>2.65</c:v>
                </c:pt>
                <c:pt idx="399">
                  <c:v>2.657</c:v>
                </c:pt>
                <c:pt idx="400">
                  <c:v>2.6629999999999998</c:v>
                </c:pt>
                <c:pt idx="401">
                  <c:v>2.67</c:v>
                </c:pt>
                <c:pt idx="402">
                  <c:v>2.677</c:v>
                </c:pt>
                <c:pt idx="403">
                  <c:v>2.6829999999999998</c:v>
                </c:pt>
                <c:pt idx="404">
                  <c:v>2.69</c:v>
                </c:pt>
                <c:pt idx="405">
                  <c:v>2.6970000000000001</c:v>
                </c:pt>
                <c:pt idx="406">
                  <c:v>2.7040000000000002</c:v>
                </c:pt>
                <c:pt idx="407">
                  <c:v>2.71</c:v>
                </c:pt>
                <c:pt idx="408">
                  <c:v>2.7170000000000001</c:v>
                </c:pt>
                <c:pt idx="409">
                  <c:v>2.7229999999999999</c:v>
                </c:pt>
                <c:pt idx="410">
                  <c:v>2.73</c:v>
                </c:pt>
                <c:pt idx="411">
                  <c:v>2.7370000000000001</c:v>
                </c:pt>
                <c:pt idx="412">
                  <c:v>2.7429999999999999</c:v>
                </c:pt>
                <c:pt idx="413">
                  <c:v>2.75</c:v>
                </c:pt>
                <c:pt idx="414">
                  <c:v>2.7570000000000001</c:v>
                </c:pt>
                <c:pt idx="415">
                  <c:v>2.7629999999999999</c:v>
                </c:pt>
                <c:pt idx="416">
                  <c:v>2.77</c:v>
                </c:pt>
                <c:pt idx="417">
                  <c:v>2.7759999999999998</c:v>
                </c:pt>
                <c:pt idx="418">
                  <c:v>2.7829999999999999</c:v>
                </c:pt>
                <c:pt idx="419">
                  <c:v>2.79</c:v>
                </c:pt>
                <c:pt idx="420">
                  <c:v>2.7959999999999998</c:v>
                </c:pt>
                <c:pt idx="421">
                  <c:v>2.8029999999999999</c:v>
                </c:pt>
                <c:pt idx="422">
                  <c:v>2.81</c:v>
                </c:pt>
                <c:pt idx="423">
                  <c:v>2.8159999999999998</c:v>
                </c:pt>
                <c:pt idx="424">
                  <c:v>2.823</c:v>
                </c:pt>
                <c:pt idx="425">
                  <c:v>2.8290000000000002</c:v>
                </c:pt>
                <c:pt idx="426">
                  <c:v>2.8359999999999999</c:v>
                </c:pt>
                <c:pt idx="427">
                  <c:v>2.843</c:v>
                </c:pt>
                <c:pt idx="428">
                  <c:v>2.8490000000000002</c:v>
                </c:pt>
                <c:pt idx="429">
                  <c:v>2.8559999999999999</c:v>
                </c:pt>
                <c:pt idx="430">
                  <c:v>2.863</c:v>
                </c:pt>
                <c:pt idx="431">
                  <c:v>2.87</c:v>
                </c:pt>
                <c:pt idx="432">
                  <c:v>2.8759999999999999</c:v>
                </c:pt>
                <c:pt idx="433">
                  <c:v>2.883</c:v>
                </c:pt>
                <c:pt idx="434">
                  <c:v>2.8889999999999998</c:v>
                </c:pt>
                <c:pt idx="435">
                  <c:v>2.8959999999999999</c:v>
                </c:pt>
                <c:pt idx="436">
                  <c:v>2.903</c:v>
                </c:pt>
                <c:pt idx="437">
                  <c:v>2.9089999999999998</c:v>
                </c:pt>
                <c:pt idx="438">
                  <c:v>2.9159999999999999</c:v>
                </c:pt>
                <c:pt idx="439">
                  <c:v>2.923</c:v>
                </c:pt>
                <c:pt idx="440">
                  <c:v>2.9289999999999998</c:v>
                </c:pt>
                <c:pt idx="441">
                  <c:v>2.9359999999999999</c:v>
                </c:pt>
                <c:pt idx="442">
                  <c:v>2.9420000000000002</c:v>
                </c:pt>
                <c:pt idx="443">
                  <c:v>2.9489999999999998</c:v>
                </c:pt>
                <c:pt idx="444">
                  <c:v>2.956</c:v>
                </c:pt>
                <c:pt idx="445">
                  <c:v>2.9620000000000002</c:v>
                </c:pt>
                <c:pt idx="446">
                  <c:v>2.9689999999999999</c:v>
                </c:pt>
                <c:pt idx="447">
                  <c:v>2.976</c:v>
                </c:pt>
                <c:pt idx="448">
                  <c:v>2.9820000000000002</c:v>
                </c:pt>
                <c:pt idx="449">
                  <c:v>2.9889999999999999</c:v>
                </c:pt>
                <c:pt idx="450">
                  <c:v>2.9950000000000001</c:v>
                </c:pt>
                <c:pt idx="451">
                  <c:v>3.0019999999999998</c:v>
                </c:pt>
                <c:pt idx="452">
                  <c:v>3.0089999999999999</c:v>
                </c:pt>
                <c:pt idx="453">
                  <c:v>3.0150000000000001</c:v>
                </c:pt>
                <c:pt idx="454">
                  <c:v>3.0219999999999998</c:v>
                </c:pt>
                <c:pt idx="455">
                  <c:v>3.028</c:v>
                </c:pt>
                <c:pt idx="456">
                  <c:v>3.0350000000000001</c:v>
                </c:pt>
                <c:pt idx="457">
                  <c:v>3.0419999999999998</c:v>
                </c:pt>
                <c:pt idx="458">
                  <c:v>3.048</c:v>
                </c:pt>
                <c:pt idx="459">
                  <c:v>3.0550000000000002</c:v>
                </c:pt>
                <c:pt idx="460">
                  <c:v>3.0619999999999998</c:v>
                </c:pt>
                <c:pt idx="461">
                  <c:v>3.0680000000000001</c:v>
                </c:pt>
                <c:pt idx="462">
                  <c:v>3.0750000000000002</c:v>
                </c:pt>
                <c:pt idx="463">
                  <c:v>3.0819999999999999</c:v>
                </c:pt>
                <c:pt idx="464">
                  <c:v>3.0880000000000001</c:v>
                </c:pt>
                <c:pt idx="465">
                  <c:v>3.0950000000000002</c:v>
                </c:pt>
                <c:pt idx="466">
                  <c:v>3.1019999999999999</c:v>
                </c:pt>
                <c:pt idx="467">
                  <c:v>3.1080000000000001</c:v>
                </c:pt>
                <c:pt idx="468">
                  <c:v>3.1150000000000002</c:v>
                </c:pt>
                <c:pt idx="469">
                  <c:v>3.1219999999999999</c:v>
                </c:pt>
                <c:pt idx="470">
                  <c:v>3.1280000000000001</c:v>
                </c:pt>
                <c:pt idx="471">
                  <c:v>3.1349999999999998</c:v>
                </c:pt>
                <c:pt idx="472">
                  <c:v>3.141</c:v>
                </c:pt>
                <c:pt idx="473">
                  <c:v>3.1480000000000001</c:v>
                </c:pt>
                <c:pt idx="474">
                  <c:v>3.1539999999999999</c:v>
                </c:pt>
                <c:pt idx="475">
                  <c:v>3.161</c:v>
                </c:pt>
                <c:pt idx="476">
                  <c:v>3.1669999999999998</c:v>
                </c:pt>
                <c:pt idx="477">
                  <c:v>3.1739999999999999</c:v>
                </c:pt>
                <c:pt idx="478">
                  <c:v>3.181</c:v>
                </c:pt>
                <c:pt idx="479">
                  <c:v>3.1869999999999998</c:v>
                </c:pt>
                <c:pt idx="480">
                  <c:v>3.194</c:v>
                </c:pt>
                <c:pt idx="481">
                  <c:v>3.2010000000000001</c:v>
                </c:pt>
                <c:pt idx="482">
                  <c:v>3.2080000000000002</c:v>
                </c:pt>
                <c:pt idx="483">
                  <c:v>3.214</c:v>
                </c:pt>
                <c:pt idx="484">
                  <c:v>3.2210000000000001</c:v>
                </c:pt>
                <c:pt idx="485">
                  <c:v>3.2269999999999999</c:v>
                </c:pt>
                <c:pt idx="486">
                  <c:v>3.234</c:v>
                </c:pt>
                <c:pt idx="487">
                  <c:v>3.2410000000000001</c:v>
                </c:pt>
                <c:pt idx="488">
                  <c:v>3.2469999999999999</c:v>
                </c:pt>
                <c:pt idx="489">
                  <c:v>3.254</c:v>
                </c:pt>
                <c:pt idx="490">
                  <c:v>3.2610000000000001</c:v>
                </c:pt>
                <c:pt idx="491">
                  <c:v>3.2669999999999999</c:v>
                </c:pt>
                <c:pt idx="492">
                  <c:v>3.274</c:v>
                </c:pt>
                <c:pt idx="493">
                  <c:v>3.28</c:v>
                </c:pt>
                <c:pt idx="494">
                  <c:v>3.2869999999999999</c:v>
                </c:pt>
                <c:pt idx="495">
                  <c:v>3.294</c:v>
                </c:pt>
                <c:pt idx="496">
                  <c:v>3.3</c:v>
                </c:pt>
                <c:pt idx="497">
                  <c:v>3.3069999999999999</c:v>
                </c:pt>
                <c:pt idx="498">
                  <c:v>3.3140000000000001</c:v>
                </c:pt>
                <c:pt idx="499">
                  <c:v>3.32</c:v>
                </c:pt>
                <c:pt idx="500">
                  <c:v>3.327</c:v>
                </c:pt>
                <c:pt idx="501">
                  <c:v>3.3330000000000002</c:v>
                </c:pt>
                <c:pt idx="502">
                  <c:v>3.34</c:v>
                </c:pt>
                <c:pt idx="503">
                  <c:v>3.347</c:v>
                </c:pt>
                <c:pt idx="504">
                  <c:v>3.3530000000000002</c:v>
                </c:pt>
                <c:pt idx="505">
                  <c:v>3.36</c:v>
                </c:pt>
                <c:pt idx="506">
                  <c:v>3.3660000000000001</c:v>
                </c:pt>
                <c:pt idx="507">
                  <c:v>3.3730000000000002</c:v>
                </c:pt>
                <c:pt idx="508">
                  <c:v>3.38</c:v>
                </c:pt>
                <c:pt idx="509">
                  <c:v>3.387</c:v>
                </c:pt>
                <c:pt idx="510">
                  <c:v>3.3929999999999998</c:v>
                </c:pt>
                <c:pt idx="511">
                  <c:v>3.4</c:v>
                </c:pt>
                <c:pt idx="512">
                  <c:v>3.407</c:v>
                </c:pt>
                <c:pt idx="513">
                  <c:v>3.4129999999999998</c:v>
                </c:pt>
                <c:pt idx="514">
                  <c:v>3.42</c:v>
                </c:pt>
                <c:pt idx="515">
                  <c:v>3.4260000000000002</c:v>
                </c:pt>
                <c:pt idx="516">
                  <c:v>3.4329999999999998</c:v>
                </c:pt>
                <c:pt idx="517">
                  <c:v>3.44</c:v>
                </c:pt>
                <c:pt idx="518">
                  <c:v>3.4460000000000002</c:v>
                </c:pt>
                <c:pt idx="519">
                  <c:v>3.4529999999999998</c:v>
                </c:pt>
                <c:pt idx="520">
                  <c:v>3.46</c:v>
                </c:pt>
                <c:pt idx="521">
                  <c:v>3.4660000000000002</c:v>
                </c:pt>
                <c:pt idx="522">
                  <c:v>3.4729999999999999</c:v>
                </c:pt>
                <c:pt idx="523">
                  <c:v>3.4790000000000001</c:v>
                </c:pt>
                <c:pt idx="524">
                  <c:v>3.4860000000000002</c:v>
                </c:pt>
                <c:pt idx="525">
                  <c:v>3.4929999999999999</c:v>
                </c:pt>
                <c:pt idx="526">
                  <c:v>3.4990000000000001</c:v>
                </c:pt>
                <c:pt idx="527">
                  <c:v>3.5059999999999998</c:v>
                </c:pt>
                <c:pt idx="528">
                  <c:v>3.5129999999999999</c:v>
                </c:pt>
                <c:pt idx="529">
                  <c:v>3.52</c:v>
                </c:pt>
                <c:pt idx="530">
                  <c:v>3.5259999999999998</c:v>
                </c:pt>
                <c:pt idx="531">
                  <c:v>3.5329999999999999</c:v>
                </c:pt>
                <c:pt idx="532">
                  <c:v>3.54</c:v>
                </c:pt>
                <c:pt idx="533">
                  <c:v>3.5459999999999998</c:v>
                </c:pt>
                <c:pt idx="534">
                  <c:v>3.5529999999999999</c:v>
                </c:pt>
                <c:pt idx="535">
                  <c:v>3.5590000000000002</c:v>
                </c:pt>
                <c:pt idx="536">
                  <c:v>3.5659999999999998</c:v>
                </c:pt>
                <c:pt idx="537">
                  <c:v>3.573</c:v>
                </c:pt>
                <c:pt idx="538">
                  <c:v>3.5790000000000002</c:v>
                </c:pt>
                <c:pt idx="539">
                  <c:v>3.5859999999999999</c:v>
                </c:pt>
                <c:pt idx="540">
                  <c:v>3.5920000000000001</c:v>
                </c:pt>
                <c:pt idx="541">
                  <c:v>3.5990000000000002</c:v>
                </c:pt>
                <c:pt idx="542">
                  <c:v>3.6059999999999999</c:v>
                </c:pt>
                <c:pt idx="543">
                  <c:v>3.6120000000000001</c:v>
                </c:pt>
                <c:pt idx="544">
                  <c:v>3.6190000000000002</c:v>
                </c:pt>
                <c:pt idx="545">
                  <c:v>3.6259999999999999</c:v>
                </c:pt>
                <c:pt idx="546">
                  <c:v>3.6320000000000001</c:v>
                </c:pt>
                <c:pt idx="547">
                  <c:v>3.6389999999999998</c:v>
                </c:pt>
                <c:pt idx="548">
                  <c:v>3.645</c:v>
                </c:pt>
                <c:pt idx="549">
                  <c:v>3.6520000000000001</c:v>
                </c:pt>
                <c:pt idx="550">
                  <c:v>3.6589999999999998</c:v>
                </c:pt>
                <c:pt idx="551">
                  <c:v>3.665</c:v>
                </c:pt>
                <c:pt idx="552">
                  <c:v>3.6720000000000002</c:v>
                </c:pt>
                <c:pt idx="553">
                  <c:v>3.6789999999999998</c:v>
                </c:pt>
                <c:pt idx="554">
                  <c:v>3.6850000000000001</c:v>
                </c:pt>
                <c:pt idx="555">
                  <c:v>3.6920000000000002</c:v>
                </c:pt>
                <c:pt idx="556">
                  <c:v>3.698</c:v>
                </c:pt>
                <c:pt idx="557">
                  <c:v>3.7050000000000001</c:v>
                </c:pt>
                <c:pt idx="558">
                  <c:v>3.7109999999999999</c:v>
                </c:pt>
                <c:pt idx="559">
                  <c:v>3.718</c:v>
                </c:pt>
                <c:pt idx="560">
                  <c:v>3.7250000000000001</c:v>
                </c:pt>
                <c:pt idx="561">
                  <c:v>3.7309999999999999</c:v>
                </c:pt>
                <c:pt idx="562">
                  <c:v>3.738</c:v>
                </c:pt>
                <c:pt idx="563">
                  <c:v>3.7450000000000001</c:v>
                </c:pt>
                <c:pt idx="564">
                  <c:v>3.7519999999999998</c:v>
                </c:pt>
                <c:pt idx="565">
                  <c:v>3.758</c:v>
                </c:pt>
                <c:pt idx="566">
                  <c:v>3.7650000000000001</c:v>
                </c:pt>
                <c:pt idx="567">
                  <c:v>3.7719999999999998</c:v>
                </c:pt>
                <c:pt idx="568">
                  <c:v>3.778</c:v>
                </c:pt>
                <c:pt idx="569">
                  <c:v>3.7850000000000001</c:v>
                </c:pt>
                <c:pt idx="570">
                  <c:v>3.7909999999999999</c:v>
                </c:pt>
                <c:pt idx="571">
                  <c:v>3.798</c:v>
                </c:pt>
                <c:pt idx="572">
                  <c:v>3.8050000000000002</c:v>
                </c:pt>
                <c:pt idx="573">
                  <c:v>3.8109999999999999</c:v>
                </c:pt>
                <c:pt idx="574">
                  <c:v>3.8180000000000001</c:v>
                </c:pt>
                <c:pt idx="575">
                  <c:v>3.8250000000000002</c:v>
                </c:pt>
                <c:pt idx="576">
                  <c:v>3.831</c:v>
                </c:pt>
                <c:pt idx="577">
                  <c:v>3.8380000000000001</c:v>
                </c:pt>
                <c:pt idx="578">
                  <c:v>3.8450000000000002</c:v>
                </c:pt>
                <c:pt idx="579">
                  <c:v>3.851</c:v>
                </c:pt>
                <c:pt idx="580">
                  <c:v>3.8570000000000002</c:v>
                </c:pt>
                <c:pt idx="581">
                  <c:v>3.8639999999999999</c:v>
                </c:pt>
                <c:pt idx="582">
                  <c:v>3.871</c:v>
                </c:pt>
                <c:pt idx="583">
                  <c:v>3.8769999999999998</c:v>
                </c:pt>
                <c:pt idx="584">
                  <c:v>3.8839999999999999</c:v>
                </c:pt>
                <c:pt idx="585">
                  <c:v>3.89</c:v>
                </c:pt>
                <c:pt idx="586">
                  <c:v>3.8969999999999998</c:v>
                </c:pt>
                <c:pt idx="587">
                  <c:v>3.9039999999999999</c:v>
                </c:pt>
                <c:pt idx="588">
                  <c:v>3.91</c:v>
                </c:pt>
                <c:pt idx="589">
                  <c:v>3.9169999999999998</c:v>
                </c:pt>
                <c:pt idx="590">
                  <c:v>3.9239999999999999</c:v>
                </c:pt>
                <c:pt idx="591">
                  <c:v>3.93</c:v>
                </c:pt>
                <c:pt idx="592">
                  <c:v>3.9369999999999998</c:v>
                </c:pt>
                <c:pt idx="593">
                  <c:v>3.9430000000000001</c:v>
                </c:pt>
              </c:numCache>
            </c:numRef>
          </c:xVal>
          <c:yVal>
            <c:numRef>
              <c:f>'21'!$E$9:$E$9999</c:f>
              <c:numCache>
                <c:formatCode>0.000</c:formatCode>
                <c:ptCount val="9991"/>
                <c:pt idx="0">
                  <c:v>6.2809269215326818E-3</c:v>
                </c:pt>
                <c:pt idx="1">
                  <c:v>5.2591391335437216E-3</c:v>
                </c:pt>
                <c:pt idx="2">
                  <c:v>6.2809269215326818E-3</c:v>
                </c:pt>
                <c:pt idx="3">
                  <c:v>5.2591391335437216E-3</c:v>
                </c:pt>
                <c:pt idx="4">
                  <c:v>7.3027147095216429E-3</c:v>
                </c:pt>
                <c:pt idx="5">
                  <c:v>5.2591391335437216E-3</c:v>
                </c:pt>
                <c:pt idx="6">
                  <c:v>6.2809269215326818E-3</c:v>
                </c:pt>
                <c:pt idx="7">
                  <c:v>6.2809269215326818E-3</c:v>
                </c:pt>
                <c:pt idx="8">
                  <c:v>6.2809269215326818E-3</c:v>
                </c:pt>
                <c:pt idx="9">
                  <c:v>4.2373513455547665E-3</c:v>
                </c:pt>
                <c:pt idx="10">
                  <c:v>7.3027147095216429E-3</c:v>
                </c:pt>
                <c:pt idx="11">
                  <c:v>5.2591391335437216E-3</c:v>
                </c:pt>
                <c:pt idx="12">
                  <c:v>5.2591391335437216E-3</c:v>
                </c:pt>
                <c:pt idx="13">
                  <c:v>4.2373513455547665E-3</c:v>
                </c:pt>
                <c:pt idx="14">
                  <c:v>6.2809269215326818E-3</c:v>
                </c:pt>
                <c:pt idx="15">
                  <c:v>6.2809269215326818E-3</c:v>
                </c:pt>
                <c:pt idx="16">
                  <c:v>6.2809269215326818E-3</c:v>
                </c:pt>
                <c:pt idx="17">
                  <c:v>5.2591391335437216E-3</c:v>
                </c:pt>
                <c:pt idx="18">
                  <c:v>4.2373513455547665E-3</c:v>
                </c:pt>
                <c:pt idx="19">
                  <c:v>4.2373513455547665E-3</c:v>
                </c:pt>
                <c:pt idx="20">
                  <c:v>5.2591391335437216E-3</c:v>
                </c:pt>
                <c:pt idx="21">
                  <c:v>4.2373513455547665E-3</c:v>
                </c:pt>
                <c:pt idx="22">
                  <c:v>5.2591391335437216E-3</c:v>
                </c:pt>
                <c:pt idx="23">
                  <c:v>5.2591391335437216E-3</c:v>
                </c:pt>
                <c:pt idx="24">
                  <c:v>4.2373513455547665E-3</c:v>
                </c:pt>
                <c:pt idx="25">
                  <c:v>5.2591391335437216E-3</c:v>
                </c:pt>
                <c:pt idx="26">
                  <c:v>6.2809269215326818E-3</c:v>
                </c:pt>
                <c:pt idx="27">
                  <c:v>6.2809269215326818E-3</c:v>
                </c:pt>
                <c:pt idx="28">
                  <c:v>6.2809269215326818E-3</c:v>
                </c:pt>
                <c:pt idx="29">
                  <c:v>6.2809269215326818E-3</c:v>
                </c:pt>
                <c:pt idx="30">
                  <c:v>6.2809269215326818E-3</c:v>
                </c:pt>
                <c:pt idx="31">
                  <c:v>7.3027147095216429E-3</c:v>
                </c:pt>
                <c:pt idx="32">
                  <c:v>5.2591391335437216E-3</c:v>
                </c:pt>
                <c:pt idx="33">
                  <c:v>6.2809269215326818E-3</c:v>
                </c:pt>
                <c:pt idx="34">
                  <c:v>6.2809269215326818E-3</c:v>
                </c:pt>
                <c:pt idx="35">
                  <c:v>5.2591391335437216E-3</c:v>
                </c:pt>
                <c:pt idx="36">
                  <c:v>6.2809269215326818E-3</c:v>
                </c:pt>
                <c:pt idx="37">
                  <c:v>4.2373513455547665E-3</c:v>
                </c:pt>
                <c:pt idx="38">
                  <c:v>5.2591391335437216E-3</c:v>
                </c:pt>
                <c:pt idx="39">
                  <c:v>5.2591391335437216E-3</c:v>
                </c:pt>
                <c:pt idx="40">
                  <c:v>4.2373513455547665E-3</c:v>
                </c:pt>
                <c:pt idx="41">
                  <c:v>4.2373513455547665E-3</c:v>
                </c:pt>
                <c:pt idx="42">
                  <c:v>5.2591391335437216E-3</c:v>
                </c:pt>
                <c:pt idx="43">
                  <c:v>5.2591391335437216E-3</c:v>
                </c:pt>
                <c:pt idx="44">
                  <c:v>5.2591391335437216E-3</c:v>
                </c:pt>
                <c:pt idx="45">
                  <c:v>6.2809269215326818E-3</c:v>
                </c:pt>
                <c:pt idx="46">
                  <c:v>6.2809269215326818E-3</c:v>
                </c:pt>
                <c:pt idx="47">
                  <c:v>6.2809269215326818E-3</c:v>
                </c:pt>
                <c:pt idx="48">
                  <c:v>5.2591391335437216E-3</c:v>
                </c:pt>
                <c:pt idx="49">
                  <c:v>4.2373513455547665E-3</c:v>
                </c:pt>
                <c:pt idx="50">
                  <c:v>5.2591391335437216E-3</c:v>
                </c:pt>
                <c:pt idx="51">
                  <c:v>5.2591391335437216E-3</c:v>
                </c:pt>
                <c:pt idx="52">
                  <c:v>5.2591391335437216E-3</c:v>
                </c:pt>
                <c:pt idx="53">
                  <c:v>4.2373513455547665E-3</c:v>
                </c:pt>
                <c:pt idx="54">
                  <c:v>5.2591391335437216E-3</c:v>
                </c:pt>
                <c:pt idx="55">
                  <c:v>4.2373513455547665E-3</c:v>
                </c:pt>
                <c:pt idx="56">
                  <c:v>6.2809269215326818E-3</c:v>
                </c:pt>
                <c:pt idx="57">
                  <c:v>5.2591391335437216E-3</c:v>
                </c:pt>
                <c:pt idx="58">
                  <c:v>5.2591391335437216E-3</c:v>
                </c:pt>
                <c:pt idx="59">
                  <c:v>4.2373513455547665E-3</c:v>
                </c:pt>
                <c:pt idx="60">
                  <c:v>5.2591391335437216E-3</c:v>
                </c:pt>
                <c:pt idx="61">
                  <c:v>6.2809269215326818E-3</c:v>
                </c:pt>
                <c:pt idx="62">
                  <c:v>5.2591391335437216E-3</c:v>
                </c:pt>
                <c:pt idx="63">
                  <c:v>5.2591391335437216E-3</c:v>
                </c:pt>
                <c:pt idx="64">
                  <c:v>6.2809269215326818E-3</c:v>
                </c:pt>
                <c:pt idx="65">
                  <c:v>4.2373513455547665E-3</c:v>
                </c:pt>
                <c:pt idx="66">
                  <c:v>6.2809269215326818E-3</c:v>
                </c:pt>
                <c:pt idx="67">
                  <c:v>6.2809269215326818E-3</c:v>
                </c:pt>
                <c:pt idx="68">
                  <c:v>6.2809269215326818E-3</c:v>
                </c:pt>
                <c:pt idx="69">
                  <c:v>6.2809269215326818E-3</c:v>
                </c:pt>
                <c:pt idx="70">
                  <c:v>4.2373513455547665E-3</c:v>
                </c:pt>
                <c:pt idx="71">
                  <c:v>5.2591391335437216E-3</c:v>
                </c:pt>
                <c:pt idx="72">
                  <c:v>5.2591391335437216E-3</c:v>
                </c:pt>
                <c:pt idx="73">
                  <c:v>4.2373513455547665E-3</c:v>
                </c:pt>
                <c:pt idx="74">
                  <c:v>5.2591391335437216E-3</c:v>
                </c:pt>
                <c:pt idx="75">
                  <c:v>4.2373513455547665E-3</c:v>
                </c:pt>
                <c:pt idx="76">
                  <c:v>3.2155635575658063E-3</c:v>
                </c:pt>
                <c:pt idx="77">
                  <c:v>5.2591391335437216E-3</c:v>
                </c:pt>
                <c:pt idx="78">
                  <c:v>6.2809269215326818E-3</c:v>
                </c:pt>
                <c:pt idx="79">
                  <c:v>5.2591391335437216E-3</c:v>
                </c:pt>
                <c:pt idx="80">
                  <c:v>6.2809269215326818E-3</c:v>
                </c:pt>
                <c:pt idx="81">
                  <c:v>6.2809269215326818E-3</c:v>
                </c:pt>
                <c:pt idx="82">
                  <c:v>4.2373513455547665E-3</c:v>
                </c:pt>
                <c:pt idx="83">
                  <c:v>5.2591391335437216E-3</c:v>
                </c:pt>
                <c:pt idx="84">
                  <c:v>5.2591391335437216E-3</c:v>
                </c:pt>
                <c:pt idx="85">
                  <c:v>6.2809269215326818E-3</c:v>
                </c:pt>
                <c:pt idx="86">
                  <c:v>6.2809269215326818E-3</c:v>
                </c:pt>
                <c:pt idx="87">
                  <c:v>6.2809269215326818E-3</c:v>
                </c:pt>
                <c:pt idx="88">
                  <c:v>5.2591391335437216E-3</c:v>
                </c:pt>
                <c:pt idx="89">
                  <c:v>7.3027147095216429E-3</c:v>
                </c:pt>
                <c:pt idx="90">
                  <c:v>6.2809269215326818E-3</c:v>
                </c:pt>
                <c:pt idx="91">
                  <c:v>6.2809269215326818E-3</c:v>
                </c:pt>
                <c:pt idx="92">
                  <c:v>6.2809269215326818E-3</c:v>
                </c:pt>
                <c:pt idx="93">
                  <c:v>6.2809269215326818E-3</c:v>
                </c:pt>
                <c:pt idx="94">
                  <c:v>6.2809269215326818E-3</c:v>
                </c:pt>
                <c:pt idx="95">
                  <c:v>5.2591391335437216E-3</c:v>
                </c:pt>
                <c:pt idx="96">
                  <c:v>5.2591391335437216E-3</c:v>
                </c:pt>
                <c:pt idx="97">
                  <c:v>4.2373513455547665E-3</c:v>
                </c:pt>
                <c:pt idx="98">
                  <c:v>5.2591391335437216E-3</c:v>
                </c:pt>
                <c:pt idx="99">
                  <c:v>6.2809269215326818E-3</c:v>
                </c:pt>
                <c:pt idx="100">
                  <c:v>5.2591391335437216E-3</c:v>
                </c:pt>
                <c:pt idx="101">
                  <c:v>5.2591391335437216E-3</c:v>
                </c:pt>
                <c:pt idx="102">
                  <c:v>5.2591391335437216E-3</c:v>
                </c:pt>
                <c:pt idx="103">
                  <c:v>6.2809269215326818E-3</c:v>
                </c:pt>
                <c:pt idx="104">
                  <c:v>6.2809269215326818E-3</c:v>
                </c:pt>
                <c:pt idx="105">
                  <c:v>4.2373513455547665E-3</c:v>
                </c:pt>
                <c:pt idx="106">
                  <c:v>4.2373513455547665E-3</c:v>
                </c:pt>
                <c:pt idx="107">
                  <c:v>4.2373513455547665E-3</c:v>
                </c:pt>
                <c:pt idx="108">
                  <c:v>4.2373513455547665E-3</c:v>
                </c:pt>
                <c:pt idx="109">
                  <c:v>5.2591391335437216E-3</c:v>
                </c:pt>
                <c:pt idx="110">
                  <c:v>5.2591391335437216E-3</c:v>
                </c:pt>
                <c:pt idx="111">
                  <c:v>5.2591391335437216E-3</c:v>
                </c:pt>
                <c:pt idx="112">
                  <c:v>5.2591391335437216E-3</c:v>
                </c:pt>
                <c:pt idx="113">
                  <c:v>6.2809269215326818E-3</c:v>
                </c:pt>
                <c:pt idx="114">
                  <c:v>5.2591391335437216E-3</c:v>
                </c:pt>
                <c:pt idx="115">
                  <c:v>5.2591391335437216E-3</c:v>
                </c:pt>
                <c:pt idx="116">
                  <c:v>5.2591391335437216E-3</c:v>
                </c:pt>
                <c:pt idx="117">
                  <c:v>6.2809269215326818E-3</c:v>
                </c:pt>
                <c:pt idx="118">
                  <c:v>6.2809269215326818E-3</c:v>
                </c:pt>
                <c:pt idx="119">
                  <c:v>5.2591391335437216E-3</c:v>
                </c:pt>
                <c:pt idx="120">
                  <c:v>6.2809269215326818E-3</c:v>
                </c:pt>
                <c:pt idx="121">
                  <c:v>7.3027147095216429E-3</c:v>
                </c:pt>
                <c:pt idx="122">
                  <c:v>5.2591391335437216E-3</c:v>
                </c:pt>
                <c:pt idx="123">
                  <c:v>5.2591391335437216E-3</c:v>
                </c:pt>
                <c:pt idx="124">
                  <c:v>5.2591391335437216E-3</c:v>
                </c:pt>
                <c:pt idx="125">
                  <c:v>5.2591391335437216E-3</c:v>
                </c:pt>
                <c:pt idx="126">
                  <c:v>5.2591391335437216E-3</c:v>
                </c:pt>
                <c:pt idx="127">
                  <c:v>6.2809269215326818E-3</c:v>
                </c:pt>
                <c:pt idx="128">
                  <c:v>6.2809269215326818E-3</c:v>
                </c:pt>
                <c:pt idx="129">
                  <c:v>5.2591391335437216E-3</c:v>
                </c:pt>
                <c:pt idx="130">
                  <c:v>6.2809269215326818E-3</c:v>
                </c:pt>
                <c:pt idx="131">
                  <c:v>5.2591391335437216E-3</c:v>
                </c:pt>
                <c:pt idx="132">
                  <c:v>3.2155635575658063E-3</c:v>
                </c:pt>
                <c:pt idx="133">
                  <c:v>5.2591391335437216E-3</c:v>
                </c:pt>
                <c:pt idx="134">
                  <c:v>4.2373513455547665E-3</c:v>
                </c:pt>
                <c:pt idx="135">
                  <c:v>5.2591391335437216E-3</c:v>
                </c:pt>
                <c:pt idx="136">
                  <c:v>4.2373513455547665E-3</c:v>
                </c:pt>
                <c:pt idx="137">
                  <c:v>6.2809269215326818E-3</c:v>
                </c:pt>
                <c:pt idx="138">
                  <c:v>5.2591391335437216E-3</c:v>
                </c:pt>
                <c:pt idx="139">
                  <c:v>5.2591391335437216E-3</c:v>
                </c:pt>
                <c:pt idx="140">
                  <c:v>6.2809269215326818E-3</c:v>
                </c:pt>
                <c:pt idx="141">
                  <c:v>5.2591391335437216E-3</c:v>
                </c:pt>
                <c:pt idx="142">
                  <c:v>5.2591391335437216E-3</c:v>
                </c:pt>
                <c:pt idx="143">
                  <c:v>4.2373513455547665E-3</c:v>
                </c:pt>
                <c:pt idx="144">
                  <c:v>5.2591391335437216E-3</c:v>
                </c:pt>
                <c:pt idx="145">
                  <c:v>5.2591391335437216E-3</c:v>
                </c:pt>
                <c:pt idx="146">
                  <c:v>6.2809269215326818E-3</c:v>
                </c:pt>
                <c:pt idx="147">
                  <c:v>5.2591391335437216E-3</c:v>
                </c:pt>
                <c:pt idx="148">
                  <c:v>6.2809269215326818E-3</c:v>
                </c:pt>
                <c:pt idx="149">
                  <c:v>7.3027147095216429E-3</c:v>
                </c:pt>
                <c:pt idx="150">
                  <c:v>5.2591391335437216E-3</c:v>
                </c:pt>
                <c:pt idx="151">
                  <c:v>7.3027147095216429E-3</c:v>
                </c:pt>
                <c:pt idx="152">
                  <c:v>5.2591391335437216E-3</c:v>
                </c:pt>
                <c:pt idx="153">
                  <c:v>6.2809269215326818E-3</c:v>
                </c:pt>
                <c:pt idx="154">
                  <c:v>6.2809269215326818E-3</c:v>
                </c:pt>
                <c:pt idx="155">
                  <c:v>6.2809269215326818E-3</c:v>
                </c:pt>
                <c:pt idx="156">
                  <c:v>6.2809269215326818E-3</c:v>
                </c:pt>
                <c:pt idx="157">
                  <c:v>4.2373513455547665E-3</c:v>
                </c:pt>
                <c:pt idx="158">
                  <c:v>5.2591391335437216E-3</c:v>
                </c:pt>
                <c:pt idx="159">
                  <c:v>5.2591391335437216E-3</c:v>
                </c:pt>
                <c:pt idx="160">
                  <c:v>4.2373513455547665E-3</c:v>
                </c:pt>
                <c:pt idx="161">
                  <c:v>6.2809269215326818E-3</c:v>
                </c:pt>
                <c:pt idx="162">
                  <c:v>5.2591391335437216E-3</c:v>
                </c:pt>
                <c:pt idx="163">
                  <c:v>6.2809269215326818E-3</c:v>
                </c:pt>
                <c:pt idx="164">
                  <c:v>5.2591391335437216E-3</c:v>
                </c:pt>
                <c:pt idx="165">
                  <c:v>6.2809269215326818E-3</c:v>
                </c:pt>
                <c:pt idx="166">
                  <c:v>6.2809269215326818E-3</c:v>
                </c:pt>
                <c:pt idx="167">
                  <c:v>5.2591391335437216E-3</c:v>
                </c:pt>
                <c:pt idx="168">
                  <c:v>5.2591391335437216E-3</c:v>
                </c:pt>
                <c:pt idx="169">
                  <c:v>5.2591391335437216E-3</c:v>
                </c:pt>
                <c:pt idx="170">
                  <c:v>7.3027147095216429E-3</c:v>
                </c:pt>
                <c:pt idx="171">
                  <c:v>6.2809269215326818E-3</c:v>
                </c:pt>
                <c:pt idx="172">
                  <c:v>5.2591391335437216E-3</c:v>
                </c:pt>
                <c:pt idx="173">
                  <c:v>5.2591391335437216E-3</c:v>
                </c:pt>
                <c:pt idx="174">
                  <c:v>6.2809269215326818E-3</c:v>
                </c:pt>
                <c:pt idx="175">
                  <c:v>5.2591391335437216E-3</c:v>
                </c:pt>
                <c:pt idx="176">
                  <c:v>5.2591391335437216E-3</c:v>
                </c:pt>
                <c:pt idx="177">
                  <c:v>5.2591391335437216E-3</c:v>
                </c:pt>
                <c:pt idx="178">
                  <c:v>5.2591391335437216E-3</c:v>
                </c:pt>
                <c:pt idx="179">
                  <c:v>4.2373513455547665E-3</c:v>
                </c:pt>
                <c:pt idx="180">
                  <c:v>5.2591391335437216E-3</c:v>
                </c:pt>
                <c:pt idx="181">
                  <c:v>6.2809269215326818E-3</c:v>
                </c:pt>
                <c:pt idx="182">
                  <c:v>5.2591391335437216E-3</c:v>
                </c:pt>
                <c:pt idx="183">
                  <c:v>5.2591391335437216E-3</c:v>
                </c:pt>
                <c:pt idx="184">
                  <c:v>5.2591391335437216E-3</c:v>
                </c:pt>
                <c:pt idx="185">
                  <c:v>6.2809269215326818E-3</c:v>
                </c:pt>
                <c:pt idx="186">
                  <c:v>4.2373513455547665E-3</c:v>
                </c:pt>
                <c:pt idx="187">
                  <c:v>6.2809269215326818E-3</c:v>
                </c:pt>
                <c:pt idx="188">
                  <c:v>4.2373513455547665E-3</c:v>
                </c:pt>
                <c:pt idx="189">
                  <c:v>4.2373513455547665E-3</c:v>
                </c:pt>
                <c:pt idx="190">
                  <c:v>6.2809269215326818E-3</c:v>
                </c:pt>
                <c:pt idx="191">
                  <c:v>5.2591391335437216E-3</c:v>
                </c:pt>
                <c:pt idx="192">
                  <c:v>7.3027147095216429E-3</c:v>
                </c:pt>
                <c:pt idx="193">
                  <c:v>7.3027147095216429E-3</c:v>
                </c:pt>
                <c:pt idx="194">
                  <c:v>6.2809269215326818E-3</c:v>
                </c:pt>
                <c:pt idx="195">
                  <c:v>6.2809269215326818E-3</c:v>
                </c:pt>
                <c:pt idx="196">
                  <c:v>6.2809269215326818E-3</c:v>
                </c:pt>
                <c:pt idx="197">
                  <c:v>5.2591391335437216E-3</c:v>
                </c:pt>
                <c:pt idx="198">
                  <c:v>5.2591391335437216E-3</c:v>
                </c:pt>
                <c:pt idx="199">
                  <c:v>6.2809269215326818E-3</c:v>
                </c:pt>
                <c:pt idx="200">
                  <c:v>6.2809269215326818E-3</c:v>
                </c:pt>
                <c:pt idx="201">
                  <c:v>4.2373513455547665E-3</c:v>
                </c:pt>
                <c:pt idx="202">
                  <c:v>4.2373513455547665E-3</c:v>
                </c:pt>
                <c:pt idx="203">
                  <c:v>5.2591391335437216E-3</c:v>
                </c:pt>
                <c:pt idx="204">
                  <c:v>4.2373513455547665E-3</c:v>
                </c:pt>
                <c:pt idx="205">
                  <c:v>6.2809269215326818E-3</c:v>
                </c:pt>
                <c:pt idx="206">
                  <c:v>5.2591391335437216E-3</c:v>
                </c:pt>
                <c:pt idx="207">
                  <c:v>5.2591391335437216E-3</c:v>
                </c:pt>
                <c:pt idx="208">
                  <c:v>7.3027147095216429E-3</c:v>
                </c:pt>
                <c:pt idx="209">
                  <c:v>6.2809269215326818E-3</c:v>
                </c:pt>
                <c:pt idx="210">
                  <c:v>5.2591391335437216E-3</c:v>
                </c:pt>
                <c:pt idx="211">
                  <c:v>6.2809269215326818E-3</c:v>
                </c:pt>
                <c:pt idx="212">
                  <c:v>5.2591391335437216E-3</c:v>
                </c:pt>
                <c:pt idx="213">
                  <c:v>4.2373513455547665E-3</c:v>
                </c:pt>
                <c:pt idx="214">
                  <c:v>5.2591391335437216E-3</c:v>
                </c:pt>
                <c:pt idx="215">
                  <c:v>5.2591391335437216E-3</c:v>
                </c:pt>
                <c:pt idx="216">
                  <c:v>5.2591391335437216E-3</c:v>
                </c:pt>
                <c:pt idx="217">
                  <c:v>5.2591391335437216E-3</c:v>
                </c:pt>
                <c:pt idx="218">
                  <c:v>5.2591391335437216E-3</c:v>
                </c:pt>
                <c:pt idx="219">
                  <c:v>5.2591391335437216E-3</c:v>
                </c:pt>
                <c:pt idx="220">
                  <c:v>5.2591391335437216E-3</c:v>
                </c:pt>
                <c:pt idx="221">
                  <c:v>5.2591391335437216E-3</c:v>
                </c:pt>
                <c:pt idx="222">
                  <c:v>5.2591391335437216E-3</c:v>
                </c:pt>
                <c:pt idx="223">
                  <c:v>6.2809269215326818E-3</c:v>
                </c:pt>
                <c:pt idx="224">
                  <c:v>4.2373513455547665E-3</c:v>
                </c:pt>
                <c:pt idx="225">
                  <c:v>6.2809269215326818E-3</c:v>
                </c:pt>
                <c:pt idx="226">
                  <c:v>5.2591391335437216E-3</c:v>
                </c:pt>
                <c:pt idx="227">
                  <c:v>6.2809269215326818E-3</c:v>
                </c:pt>
                <c:pt idx="228">
                  <c:v>5.2591391335437216E-3</c:v>
                </c:pt>
                <c:pt idx="229">
                  <c:v>5.2591391335437216E-3</c:v>
                </c:pt>
                <c:pt idx="230">
                  <c:v>5.2591391335437216E-3</c:v>
                </c:pt>
                <c:pt idx="231">
                  <c:v>5.2591391335437216E-3</c:v>
                </c:pt>
                <c:pt idx="232">
                  <c:v>4.2373513455547665E-3</c:v>
                </c:pt>
                <c:pt idx="233">
                  <c:v>4.2373513455547665E-3</c:v>
                </c:pt>
                <c:pt idx="234">
                  <c:v>4.2373513455547665E-3</c:v>
                </c:pt>
                <c:pt idx="235">
                  <c:v>6.2809269215326818E-3</c:v>
                </c:pt>
                <c:pt idx="236">
                  <c:v>5.2591391335437216E-3</c:v>
                </c:pt>
                <c:pt idx="237">
                  <c:v>5.2591391335437216E-3</c:v>
                </c:pt>
                <c:pt idx="238">
                  <c:v>5.2591391335437216E-3</c:v>
                </c:pt>
                <c:pt idx="239">
                  <c:v>5.2591391335437216E-3</c:v>
                </c:pt>
                <c:pt idx="240">
                  <c:v>7.3027147095216429E-3</c:v>
                </c:pt>
                <c:pt idx="241">
                  <c:v>7.3027147095216429E-3</c:v>
                </c:pt>
                <c:pt idx="242">
                  <c:v>9.3462902854995634E-3</c:v>
                </c:pt>
                <c:pt idx="243">
                  <c:v>1.0368078073488525E-2</c:v>
                </c:pt>
                <c:pt idx="244">
                  <c:v>1.0368078073488525E-2</c:v>
                </c:pt>
                <c:pt idx="245">
                  <c:v>1.1389865861477482E-2</c:v>
                </c:pt>
                <c:pt idx="246">
                  <c:v>1.2411653649466444E-2</c:v>
                </c:pt>
                <c:pt idx="247">
                  <c:v>1.1389865861477482E-2</c:v>
                </c:pt>
                <c:pt idx="248">
                  <c:v>1.3433441437455403E-2</c:v>
                </c:pt>
                <c:pt idx="249">
                  <c:v>1.5477017013433321E-2</c:v>
                </c:pt>
                <c:pt idx="250">
                  <c:v>1.3433441437455403E-2</c:v>
                </c:pt>
                <c:pt idx="251">
                  <c:v>1.5477017013433321E-2</c:v>
                </c:pt>
                <c:pt idx="252">
                  <c:v>1.5477017013433321E-2</c:v>
                </c:pt>
                <c:pt idx="253">
                  <c:v>1.6498804801422282E-2</c:v>
                </c:pt>
                <c:pt idx="254">
                  <c:v>1.6498804801422282E-2</c:v>
                </c:pt>
                <c:pt idx="255">
                  <c:v>1.8542380377400206E-2</c:v>
                </c:pt>
                <c:pt idx="256">
                  <c:v>1.9564168165389161E-2</c:v>
                </c:pt>
                <c:pt idx="257">
                  <c:v>2.0585955953378119E-2</c:v>
                </c:pt>
                <c:pt idx="258">
                  <c:v>2.1607743741367084E-2</c:v>
                </c:pt>
                <c:pt idx="259">
                  <c:v>2.2629531529356043E-2</c:v>
                </c:pt>
                <c:pt idx="260">
                  <c:v>2.1607743741367084E-2</c:v>
                </c:pt>
                <c:pt idx="261">
                  <c:v>2.3651319317345001E-2</c:v>
                </c:pt>
                <c:pt idx="262">
                  <c:v>2.3651319317345001E-2</c:v>
                </c:pt>
                <c:pt idx="263">
                  <c:v>2.3651319317345001E-2</c:v>
                </c:pt>
                <c:pt idx="264">
                  <c:v>2.467310710533396E-2</c:v>
                </c:pt>
                <c:pt idx="265">
                  <c:v>2.6716682681311884E-2</c:v>
                </c:pt>
                <c:pt idx="266">
                  <c:v>2.6716682681311884E-2</c:v>
                </c:pt>
                <c:pt idx="267">
                  <c:v>2.6716682681311884E-2</c:v>
                </c:pt>
                <c:pt idx="268">
                  <c:v>2.7738470469300842E-2</c:v>
                </c:pt>
                <c:pt idx="269">
                  <c:v>2.6716682681311884E-2</c:v>
                </c:pt>
                <c:pt idx="270">
                  <c:v>2.9782046045278763E-2</c:v>
                </c:pt>
                <c:pt idx="271">
                  <c:v>2.9782046045278763E-2</c:v>
                </c:pt>
                <c:pt idx="272">
                  <c:v>3.0803833833267721E-2</c:v>
                </c:pt>
                <c:pt idx="273">
                  <c:v>3.1825621621256676E-2</c:v>
                </c:pt>
                <c:pt idx="274">
                  <c:v>3.0803833833267721E-2</c:v>
                </c:pt>
                <c:pt idx="275">
                  <c:v>3.2847409409245645E-2</c:v>
                </c:pt>
                <c:pt idx="276">
                  <c:v>3.5912772773212524E-2</c:v>
                </c:pt>
                <c:pt idx="277">
                  <c:v>3.6934560561201479E-2</c:v>
                </c:pt>
                <c:pt idx="278">
                  <c:v>3.8978136137179403E-2</c:v>
                </c:pt>
                <c:pt idx="279">
                  <c:v>4.102171171315732E-2</c:v>
                </c:pt>
                <c:pt idx="280">
                  <c:v>4.2043499501146282E-2</c:v>
                </c:pt>
                <c:pt idx="281">
                  <c:v>4.5108862865113154E-2</c:v>
                </c:pt>
                <c:pt idx="282">
                  <c:v>4.7152438441091085E-2</c:v>
                </c:pt>
                <c:pt idx="283">
                  <c:v>5.0217801805057964E-2</c:v>
                </c:pt>
                <c:pt idx="284">
                  <c:v>5.2261377381035881E-2</c:v>
                </c:pt>
                <c:pt idx="285">
                  <c:v>5.532674074500276E-2</c:v>
                </c:pt>
                <c:pt idx="286">
                  <c:v>5.4304952957013791E-2</c:v>
                </c:pt>
                <c:pt idx="287">
                  <c:v>5.4304952957013791E-2</c:v>
                </c:pt>
                <c:pt idx="288">
                  <c:v>5.3283165169024843E-2</c:v>
                </c:pt>
                <c:pt idx="289">
                  <c:v>5.6348528532991722E-2</c:v>
                </c:pt>
                <c:pt idx="290">
                  <c:v>5.8392104108969639E-2</c:v>
                </c:pt>
                <c:pt idx="291">
                  <c:v>6.1457467472936511E-2</c:v>
                </c:pt>
                <c:pt idx="292">
                  <c:v>6.3501043048914435E-2</c:v>
                </c:pt>
                <c:pt idx="293">
                  <c:v>6.6566406412881321E-2</c:v>
                </c:pt>
                <c:pt idx="294">
                  <c:v>6.9631769776848193E-2</c:v>
                </c:pt>
                <c:pt idx="295">
                  <c:v>7.1675345352826103E-2</c:v>
                </c:pt>
                <c:pt idx="296">
                  <c:v>7.5762496504781965E-2</c:v>
                </c:pt>
                <c:pt idx="297">
                  <c:v>7.8827859868748837E-2</c:v>
                </c:pt>
                <c:pt idx="298">
                  <c:v>8.3936798808693633E-2</c:v>
                </c:pt>
                <c:pt idx="299">
                  <c:v>8.7002162172660519E-2</c:v>
                </c:pt>
                <c:pt idx="300">
                  <c:v>9.1089313324616367E-2</c:v>
                </c:pt>
                <c:pt idx="301">
                  <c:v>9.6198252264561163E-2</c:v>
                </c:pt>
                <c:pt idx="302">
                  <c:v>0.10130719120450594</c:v>
                </c:pt>
                <c:pt idx="303">
                  <c:v>0.10437255456847282</c:v>
                </c:pt>
                <c:pt idx="304">
                  <c:v>0.1105032812964066</c:v>
                </c:pt>
                <c:pt idx="305">
                  <c:v>0.11765579581232931</c:v>
                </c:pt>
                <c:pt idx="306">
                  <c:v>0.12378652254026309</c:v>
                </c:pt>
                <c:pt idx="307">
                  <c:v>0.12889546148020786</c:v>
                </c:pt>
                <c:pt idx="308">
                  <c:v>0.13604797599613058</c:v>
                </c:pt>
                <c:pt idx="309">
                  <c:v>0.1432004905120533</c:v>
                </c:pt>
                <c:pt idx="310">
                  <c:v>0.1483094294519981</c:v>
                </c:pt>
                <c:pt idx="311">
                  <c:v>0.15546194396792082</c:v>
                </c:pt>
                <c:pt idx="312">
                  <c:v>0.16159267069585456</c:v>
                </c:pt>
                <c:pt idx="313">
                  <c:v>0.16874518521177731</c:v>
                </c:pt>
                <c:pt idx="314">
                  <c:v>0.17385412415172211</c:v>
                </c:pt>
                <c:pt idx="315">
                  <c:v>0.17998485087965588</c:v>
                </c:pt>
                <c:pt idx="316">
                  <c:v>0.18611557760758959</c:v>
                </c:pt>
                <c:pt idx="317">
                  <c:v>0.19122451654753439</c:v>
                </c:pt>
                <c:pt idx="318">
                  <c:v>0.19633345548747921</c:v>
                </c:pt>
                <c:pt idx="319">
                  <c:v>0.20348597000340193</c:v>
                </c:pt>
                <c:pt idx="320">
                  <c:v>0.20961669673133571</c:v>
                </c:pt>
                <c:pt idx="321">
                  <c:v>0.21574742345926948</c:v>
                </c:pt>
                <c:pt idx="322">
                  <c:v>0.22187815018720319</c:v>
                </c:pt>
                <c:pt idx="323">
                  <c:v>0.22698708912714802</c:v>
                </c:pt>
                <c:pt idx="324">
                  <c:v>0.23413960364307074</c:v>
                </c:pt>
                <c:pt idx="325">
                  <c:v>0.24129211815899346</c:v>
                </c:pt>
                <c:pt idx="326">
                  <c:v>0.24946642046290513</c:v>
                </c:pt>
                <c:pt idx="327">
                  <c:v>0.25764072276681682</c:v>
                </c:pt>
                <c:pt idx="328">
                  <c:v>0.26377144949475062</c:v>
                </c:pt>
                <c:pt idx="329">
                  <c:v>0.27296753958665126</c:v>
                </c:pt>
                <c:pt idx="330">
                  <c:v>0.27807647852659606</c:v>
                </c:pt>
                <c:pt idx="331">
                  <c:v>0.28727256861849665</c:v>
                </c:pt>
                <c:pt idx="332">
                  <c:v>0.29646865871039729</c:v>
                </c:pt>
                <c:pt idx="333">
                  <c:v>0.30464296101430893</c:v>
                </c:pt>
                <c:pt idx="334">
                  <c:v>0.31383905110620963</c:v>
                </c:pt>
                <c:pt idx="335">
                  <c:v>0.31894799004615443</c:v>
                </c:pt>
                <c:pt idx="336">
                  <c:v>0.33018765571403297</c:v>
                </c:pt>
                <c:pt idx="337">
                  <c:v>0.33631838244196671</c:v>
                </c:pt>
                <c:pt idx="338">
                  <c:v>0.3485798358978342</c:v>
                </c:pt>
                <c:pt idx="339">
                  <c:v>0.3567541382017459</c:v>
                </c:pt>
                <c:pt idx="340">
                  <c:v>0.36595022829364654</c:v>
                </c:pt>
                <c:pt idx="341">
                  <c:v>0.37616810617353619</c:v>
                </c:pt>
                <c:pt idx="342">
                  <c:v>0.38536419626543683</c:v>
                </c:pt>
                <c:pt idx="343">
                  <c:v>0.39558207414532637</c:v>
                </c:pt>
                <c:pt idx="344">
                  <c:v>0.40579995202521596</c:v>
                </c:pt>
                <c:pt idx="345">
                  <c:v>0.41295246654113871</c:v>
                </c:pt>
                <c:pt idx="346">
                  <c:v>0.42419213220901725</c:v>
                </c:pt>
                <c:pt idx="347">
                  <c:v>0.43441001008890689</c:v>
                </c:pt>
                <c:pt idx="348">
                  <c:v>0.44462788796879649</c:v>
                </c:pt>
                <c:pt idx="349">
                  <c:v>0.45586755363667508</c:v>
                </c:pt>
                <c:pt idx="350">
                  <c:v>0.46608543151656462</c:v>
                </c:pt>
                <c:pt idx="351">
                  <c:v>0.47732509718444316</c:v>
                </c:pt>
                <c:pt idx="352">
                  <c:v>0.48754297506433275</c:v>
                </c:pt>
                <c:pt idx="353">
                  <c:v>0.49980442852020035</c:v>
                </c:pt>
                <c:pt idx="354">
                  <c:v>0.51002230640008994</c:v>
                </c:pt>
                <c:pt idx="355">
                  <c:v>0.52126197206796854</c:v>
                </c:pt>
                <c:pt idx="356">
                  <c:v>0.53352342552383614</c:v>
                </c:pt>
                <c:pt idx="357">
                  <c:v>0.54578487897970362</c:v>
                </c:pt>
                <c:pt idx="358">
                  <c:v>0.55600275685959322</c:v>
                </c:pt>
                <c:pt idx="359">
                  <c:v>0.5703077858914386</c:v>
                </c:pt>
                <c:pt idx="360">
                  <c:v>0.58052566377132819</c:v>
                </c:pt>
                <c:pt idx="361">
                  <c:v>0.59483069280317369</c:v>
                </c:pt>
                <c:pt idx="362">
                  <c:v>0.60709214625904118</c:v>
                </c:pt>
                <c:pt idx="363">
                  <c:v>0.62139717529088656</c:v>
                </c:pt>
                <c:pt idx="364">
                  <c:v>0.63468041653474294</c:v>
                </c:pt>
                <c:pt idx="365">
                  <c:v>0.64694186999061054</c:v>
                </c:pt>
                <c:pt idx="366">
                  <c:v>0.66022511123446714</c:v>
                </c:pt>
                <c:pt idx="367">
                  <c:v>0.67555192805430153</c:v>
                </c:pt>
                <c:pt idx="368">
                  <c:v>0.68781338151016902</c:v>
                </c:pt>
                <c:pt idx="369">
                  <c:v>0.70211841054201451</c:v>
                </c:pt>
                <c:pt idx="370">
                  <c:v>0.7174452273618489</c:v>
                </c:pt>
                <c:pt idx="371">
                  <c:v>0.73175025639369429</c:v>
                </c:pt>
                <c:pt idx="372">
                  <c:v>0.74809886100151757</c:v>
                </c:pt>
                <c:pt idx="373">
                  <c:v>0.76444746560934085</c:v>
                </c:pt>
                <c:pt idx="374">
                  <c:v>0.77875249464118634</c:v>
                </c:pt>
                <c:pt idx="375">
                  <c:v>0.79510109924900985</c:v>
                </c:pt>
                <c:pt idx="376">
                  <c:v>0.80940612828085523</c:v>
                </c:pt>
                <c:pt idx="377">
                  <c:v>0.82677652067666763</c:v>
                </c:pt>
                <c:pt idx="378">
                  <c:v>0.84210333749650201</c:v>
                </c:pt>
                <c:pt idx="379">
                  <c:v>0.8574301543163364</c:v>
                </c:pt>
                <c:pt idx="380">
                  <c:v>0.87480054671214857</c:v>
                </c:pt>
                <c:pt idx="381">
                  <c:v>0.89012736353198296</c:v>
                </c:pt>
                <c:pt idx="382">
                  <c:v>0.90749775592779525</c:v>
                </c:pt>
                <c:pt idx="383">
                  <c:v>0.92384636053561875</c:v>
                </c:pt>
                <c:pt idx="384">
                  <c:v>0.94019496514344214</c:v>
                </c:pt>
                <c:pt idx="385">
                  <c:v>0.95654356975126553</c:v>
                </c:pt>
                <c:pt idx="386">
                  <c:v>0.97493574993506671</c:v>
                </c:pt>
                <c:pt idx="387">
                  <c:v>0.9912843545428901</c:v>
                </c:pt>
                <c:pt idx="388">
                  <c:v>1.0076329591507134</c:v>
                </c:pt>
                <c:pt idx="389">
                  <c:v>1.0260251393345146</c:v>
                </c:pt>
                <c:pt idx="390">
                  <c:v>1.0423737439423379</c:v>
                </c:pt>
                <c:pt idx="391">
                  <c:v>1.0607659241261393</c:v>
                </c:pt>
                <c:pt idx="392">
                  <c:v>1.0781363165219513</c:v>
                </c:pt>
                <c:pt idx="393">
                  <c:v>1.0975502844937419</c:v>
                </c:pt>
                <c:pt idx="394">
                  <c:v>1.1169642524655321</c:v>
                </c:pt>
                <c:pt idx="395">
                  <c:v>1.1353564326493333</c:v>
                </c:pt>
                <c:pt idx="396">
                  <c:v>1.1557921884091125</c:v>
                </c:pt>
                <c:pt idx="397">
                  <c:v>1.1731625808049249</c:v>
                </c:pt>
                <c:pt idx="398">
                  <c:v>1.1935983365647038</c:v>
                </c:pt>
                <c:pt idx="399">
                  <c:v>1.2109687289605164</c:v>
                </c:pt>
                <c:pt idx="400">
                  <c:v>1.2314044847202956</c:v>
                </c:pt>
                <c:pt idx="401">
                  <c:v>1.2508184526920858</c:v>
                </c:pt>
                <c:pt idx="402">
                  <c:v>1.270232420663876</c:v>
                </c:pt>
                <c:pt idx="403">
                  <c:v>1.2906681764236552</c:v>
                </c:pt>
                <c:pt idx="404">
                  <c:v>1.3121257199714234</c:v>
                </c:pt>
                <c:pt idx="405">
                  <c:v>1.3315396879432133</c:v>
                </c:pt>
                <c:pt idx="406">
                  <c:v>1.3540190192789705</c:v>
                </c:pt>
                <c:pt idx="407">
                  <c:v>1.3724111994627721</c:v>
                </c:pt>
                <c:pt idx="408">
                  <c:v>1.3938687430105403</c:v>
                </c:pt>
                <c:pt idx="409">
                  <c:v>1.4153262865583083</c:v>
                </c:pt>
                <c:pt idx="410">
                  <c:v>1.4347402545300987</c:v>
                </c:pt>
                <c:pt idx="411">
                  <c:v>1.4561977980778669</c:v>
                </c:pt>
                <c:pt idx="412">
                  <c:v>1.4766335538376461</c:v>
                </c:pt>
                <c:pt idx="413">
                  <c:v>1.499112885173403</c:v>
                </c:pt>
                <c:pt idx="414">
                  <c:v>1.5185268531451932</c:v>
                </c:pt>
                <c:pt idx="415">
                  <c:v>1.5399843966929614</c:v>
                </c:pt>
                <c:pt idx="416">
                  <c:v>1.5614419402407296</c:v>
                </c:pt>
                <c:pt idx="417">
                  <c:v>1.5818776960005088</c:v>
                </c:pt>
                <c:pt idx="418">
                  <c:v>1.6023134517602879</c:v>
                </c:pt>
                <c:pt idx="419">
                  <c:v>1.6237709953080561</c:v>
                </c:pt>
                <c:pt idx="420">
                  <c:v>1.6442067510678353</c:v>
                </c:pt>
                <c:pt idx="421">
                  <c:v>1.6677078701915815</c:v>
                </c:pt>
                <c:pt idx="422">
                  <c:v>1.6901872015273385</c:v>
                </c:pt>
                <c:pt idx="423">
                  <c:v>1.7116447450751067</c:v>
                </c:pt>
                <c:pt idx="424">
                  <c:v>1.7331022886228746</c:v>
                </c:pt>
                <c:pt idx="425">
                  <c:v>1.752516256594665</c:v>
                </c:pt>
                <c:pt idx="426">
                  <c:v>1.7770391635064002</c:v>
                </c:pt>
                <c:pt idx="427">
                  <c:v>1.7984967070541684</c:v>
                </c:pt>
                <c:pt idx="428">
                  <c:v>1.8199542506019364</c:v>
                </c:pt>
                <c:pt idx="429">
                  <c:v>1.8424335819376934</c:v>
                </c:pt>
                <c:pt idx="430">
                  <c:v>1.8638911254854618</c:v>
                </c:pt>
                <c:pt idx="431">
                  <c:v>1.8884140323971967</c:v>
                </c:pt>
                <c:pt idx="432">
                  <c:v>1.9119151515209429</c:v>
                </c:pt>
                <c:pt idx="433">
                  <c:v>1.9303073317047441</c:v>
                </c:pt>
                <c:pt idx="434">
                  <c:v>1.9548302386164791</c:v>
                </c:pt>
                <c:pt idx="435">
                  <c:v>1.9762877821642471</c:v>
                </c:pt>
                <c:pt idx="436">
                  <c:v>2.0008106890759825</c:v>
                </c:pt>
                <c:pt idx="437">
                  <c:v>2.0253335959877172</c:v>
                </c:pt>
                <c:pt idx="438">
                  <c:v>2.0467911395354856</c:v>
                </c:pt>
                <c:pt idx="439">
                  <c:v>2.0692704708712428</c:v>
                </c:pt>
                <c:pt idx="440">
                  <c:v>2.0927715899949888</c:v>
                </c:pt>
                <c:pt idx="441">
                  <c:v>2.1162727091187348</c:v>
                </c:pt>
                <c:pt idx="442">
                  <c:v>2.14079561603047</c:v>
                </c:pt>
                <c:pt idx="443">
                  <c:v>2.1632749473662272</c:v>
                </c:pt>
                <c:pt idx="444">
                  <c:v>2.1888196420659511</c:v>
                </c:pt>
                <c:pt idx="445">
                  <c:v>2.2112989734017083</c:v>
                </c:pt>
                <c:pt idx="446">
                  <c:v>2.2337783047374651</c:v>
                </c:pt>
                <c:pt idx="447">
                  <c:v>2.2583012116492003</c:v>
                </c:pt>
                <c:pt idx="448">
                  <c:v>2.2807805429849575</c:v>
                </c:pt>
                <c:pt idx="449">
                  <c:v>2.3042816621087034</c:v>
                </c:pt>
                <c:pt idx="450">
                  <c:v>2.3267609934444606</c:v>
                </c:pt>
                <c:pt idx="451">
                  <c:v>2.3512839003561958</c:v>
                </c:pt>
                <c:pt idx="452">
                  <c:v>2.3747850194799418</c:v>
                </c:pt>
                <c:pt idx="453">
                  <c:v>2.397264350815699</c:v>
                </c:pt>
                <c:pt idx="454">
                  <c:v>2.4217872577274338</c:v>
                </c:pt>
                <c:pt idx="455">
                  <c:v>2.4452883768511797</c:v>
                </c:pt>
                <c:pt idx="456">
                  <c:v>2.4698112837629145</c:v>
                </c:pt>
                <c:pt idx="457">
                  <c:v>2.4953559784626389</c:v>
                </c:pt>
                <c:pt idx="458">
                  <c:v>2.5178353097983961</c:v>
                </c:pt>
                <c:pt idx="459">
                  <c:v>2.5423582167101313</c:v>
                </c:pt>
                <c:pt idx="460">
                  <c:v>2.566881123621866</c:v>
                </c:pt>
                <c:pt idx="461">
                  <c:v>2.5903822427456125</c:v>
                </c:pt>
                <c:pt idx="462">
                  <c:v>2.6169487252333252</c:v>
                </c:pt>
                <c:pt idx="463">
                  <c:v>2.6373844809931044</c:v>
                </c:pt>
                <c:pt idx="464">
                  <c:v>2.6619073879048396</c:v>
                </c:pt>
                <c:pt idx="465">
                  <c:v>2.6854085070285856</c:v>
                </c:pt>
                <c:pt idx="466">
                  <c:v>2.7099314139403203</c:v>
                </c:pt>
                <c:pt idx="467">
                  <c:v>2.7344543208520555</c:v>
                </c:pt>
                <c:pt idx="468">
                  <c:v>2.7579554399758015</c:v>
                </c:pt>
                <c:pt idx="469">
                  <c:v>2.7824783468875367</c:v>
                </c:pt>
                <c:pt idx="470">
                  <c:v>2.8080230415872607</c:v>
                </c:pt>
                <c:pt idx="471">
                  <c:v>2.8325459484989959</c:v>
                </c:pt>
                <c:pt idx="472">
                  <c:v>2.8580906431987199</c:v>
                </c:pt>
                <c:pt idx="473">
                  <c:v>2.8815917623224654</c:v>
                </c:pt>
                <c:pt idx="474">
                  <c:v>2.9081582448101786</c:v>
                </c:pt>
                <c:pt idx="475">
                  <c:v>2.931659363933925</c:v>
                </c:pt>
                <c:pt idx="476">
                  <c:v>2.9541386952696818</c:v>
                </c:pt>
                <c:pt idx="477">
                  <c:v>2.9796833899694062</c:v>
                </c:pt>
                <c:pt idx="478">
                  <c:v>3.0031845090931522</c:v>
                </c:pt>
                <c:pt idx="479">
                  <c:v>3.0277074160048869</c:v>
                </c:pt>
                <c:pt idx="480">
                  <c:v>3.0532521107046109</c:v>
                </c:pt>
                <c:pt idx="481">
                  <c:v>3.0777750176163461</c:v>
                </c:pt>
                <c:pt idx="482">
                  <c:v>3.1033197123160701</c:v>
                </c:pt>
                <c:pt idx="483">
                  <c:v>3.1288644070157936</c:v>
                </c:pt>
                <c:pt idx="484">
                  <c:v>3.15236552613954</c:v>
                </c:pt>
                <c:pt idx="485">
                  <c:v>3.1768884330512752</c:v>
                </c:pt>
                <c:pt idx="486">
                  <c:v>3.2003895521750212</c:v>
                </c:pt>
                <c:pt idx="487">
                  <c:v>3.2259342468747452</c:v>
                </c:pt>
                <c:pt idx="488">
                  <c:v>3.2514789415744692</c:v>
                </c:pt>
                <c:pt idx="489">
                  <c:v>3.2760018484862043</c:v>
                </c:pt>
                <c:pt idx="490">
                  <c:v>3.3005247553979395</c:v>
                </c:pt>
                <c:pt idx="491">
                  <c:v>3.3240258745216855</c:v>
                </c:pt>
                <c:pt idx="492">
                  <c:v>3.3485487814334203</c:v>
                </c:pt>
                <c:pt idx="493">
                  <c:v>3.3751152639211335</c:v>
                </c:pt>
                <c:pt idx="494">
                  <c:v>3.3996381708328687</c:v>
                </c:pt>
                <c:pt idx="495">
                  <c:v>3.4241610777446034</c:v>
                </c:pt>
                <c:pt idx="496">
                  <c:v>3.4486839846563386</c:v>
                </c:pt>
                <c:pt idx="497">
                  <c:v>3.4752504671440514</c:v>
                </c:pt>
                <c:pt idx="498">
                  <c:v>3.4997733740557861</c:v>
                </c:pt>
                <c:pt idx="499">
                  <c:v>3.5242962809675218</c:v>
                </c:pt>
                <c:pt idx="500">
                  <c:v>3.5498409756672458</c:v>
                </c:pt>
                <c:pt idx="501">
                  <c:v>3.5743638825789805</c:v>
                </c:pt>
                <c:pt idx="502">
                  <c:v>3.5968432139147377</c:v>
                </c:pt>
                <c:pt idx="503">
                  <c:v>3.6223879086144617</c:v>
                </c:pt>
                <c:pt idx="504">
                  <c:v>3.6469108155261969</c:v>
                </c:pt>
                <c:pt idx="505">
                  <c:v>3.6714337224379316</c:v>
                </c:pt>
                <c:pt idx="506">
                  <c:v>3.6969784171376556</c:v>
                </c:pt>
                <c:pt idx="507">
                  <c:v>3.7215013240493908</c:v>
                </c:pt>
                <c:pt idx="508">
                  <c:v>3.746024230961126</c:v>
                </c:pt>
                <c:pt idx="509">
                  <c:v>3.7705471378728608</c:v>
                </c:pt>
                <c:pt idx="510">
                  <c:v>3.7960918325725848</c:v>
                </c:pt>
                <c:pt idx="511">
                  <c:v>3.8216365272723087</c:v>
                </c:pt>
                <c:pt idx="512">
                  <c:v>3.8441158586080659</c:v>
                </c:pt>
                <c:pt idx="513">
                  <c:v>3.8686387655198011</c:v>
                </c:pt>
                <c:pt idx="514">
                  <c:v>3.8931616724315363</c:v>
                </c:pt>
                <c:pt idx="515">
                  <c:v>3.9176845793432711</c:v>
                </c:pt>
                <c:pt idx="516">
                  <c:v>3.9422074862550063</c:v>
                </c:pt>
                <c:pt idx="517">
                  <c:v>3.9646868175907635</c:v>
                </c:pt>
                <c:pt idx="518">
                  <c:v>3.9881879367145094</c:v>
                </c:pt>
                <c:pt idx="519">
                  <c:v>4.0147544192022222</c:v>
                </c:pt>
                <c:pt idx="520">
                  <c:v>4.0372337505379798</c:v>
                </c:pt>
                <c:pt idx="521">
                  <c:v>4.0617566574497141</c:v>
                </c:pt>
                <c:pt idx="522">
                  <c:v>4.0842359887854718</c:v>
                </c:pt>
                <c:pt idx="523">
                  <c:v>4.104671744545251</c:v>
                </c:pt>
                <c:pt idx="524">
                  <c:v>4.1302164392449745</c:v>
                </c:pt>
                <c:pt idx="525">
                  <c:v>4.1516739827927429</c:v>
                </c:pt>
                <c:pt idx="526">
                  <c:v>4.1741533141284997</c:v>
                </c:pt>
                <c:pt idx="527">
                  <c:v>4.1966326454642573</c:v>
                </c:pt>
                <c:pt idx="528">
                  <c:v>4.219111976800014</c:v>
                </c:pt>
                <c:pt idx="529">
                  <c:v>4.24261309592376</c:v>
                </c:pt>
                <c:pt idx="530">
                  <c:v>4.2650924272595176</c:v>
                </c:pt>
                <c:pt idx="531">
                  <c:v>4.2875717585952744</c:v>
                </c:pt>
                <c:pt idx="532">
                  <c:v>4.3080075143550536</c:v>
                </c:pt>
                <c:pt idx="533">
                  <c:v>4.3315086334787996</c:v>
                </c:pt>
                <c:pt idx="534">
                  <c:v>4.3539879648145572</c:v>
                </c:pt>
                <c:pt idx="535">
                  <c:v>4.3754455083623256</c:v>
                </c:pt>
                <c:pt idx="536">
                  <c:v>4.3979248396980823</c:v>
                </c:pt>
                <c:pt idx="537">
                  <c:v>4.4183605954578615</c:v>
                </c:pt>
                <c:pt idx="538">
                  <c:v>4.4398181390056299</c:v>
                </c:pt>
                <c:pt idx="539">
                  <c:v>4.4612756825533975</c:v>
                </c:pt>
                <c:pt idx="540">
                  <c:v>4.4817114383131766</c:v>
                </c:pt>
                <c:pt idx="541">
                  <c:v>4.5031689818609451</c:v>
                </c:pt>
                <c:pt idx="542">
                  <c:v>4.5236047376207233</c:v>
                </c:pt>
                <c:pt idx="543">
                  <c:v>4.5440404933805034</c:v>
                </c:pt>
                <c:pt idx="544">
                  <c:v>4.5614108857763158</c:v>
                </c:pt>
                <c:pt idx="545">
                  <c:v>4.581846641536095</c:v>
                </c:pt>
                <c:pt idx="546">
                  <c:v>4.6022823972958742</c:v>
                </c:pt>
                <c:pt idx="547">
                  <c:v>4.6206745774796758</c:v>
                </c:pt>
                <c:pt idx="548">
                  <c:v>4.6390667576634765</c:v>
                </c:pt>
                <c:pt idx="549">
                  <c:v>4.6574589378472782</c:v>
                </c:pt>
                <c:pt idx="550">
                  <c:v>4.6748293302430906</c:v>
                </c:pt>
                <c:pt idx="551">
                  <c:v>4.6932215104268913</c:v>
                </c:pt>
                <c:pt idx="552">
                  <c:v>4.7095701150347153</c:v>
                </c:pt>
                <c:pt idx="553">
                  <c:v>4.7248969318545493</c:v>
                </c:pt>
                <c:pt idx="554">
                  <c:v>4.7402237486743841</c:v>
                </c:pt>
                <c:pt idx="555">
                  <c:v>4.7555505654942181</c:v>
                </c:pt>
                <c:pt idx="556">
                  <c:v>4.7698555945260637</c:v>
                </c:pt>
                <c:pt idx="557">
                  <c:v>4.7851824113458985</c:v>
                </c:pt>
                <c:pt idx="558">
                  <c:v>4.7974438648017657</c:v>
                </c:pt>
                <c:pt idx="559">
                  <c:v>4.8097053182576328</c:v>
                </c:pt>
                <c:pt idx="560">
                  <c:v>4.8199231961375224</c:v>
                </c:pt>
                <c:pt idx="561">
                  <c:v>4.830141074017412</c:v>
                </c:pt>
                <c:pt idx="562">
                  <c:v>4.8413807396852908</c:v>
                </c:pt>
                <c:pt idx="563">
                  <c:v>4.8495550419892028</c:v>
                </c:pt>
                <c:pt idx="564">
                  <c:v>4.8556857687171364</c:v>
                </c:pt>
                <c:pt idx="565">
                  <c:v>4.8597729198690924</c:v>
                </c:pt>
                <c:pt idx="566">
                  <c:v>4.8607947076570808</c:v>
                </c:pt>
                <c:pt idx="567">
                  <c:v>4.8628382832330592</c:v>
                </c:pt>
                <c:pt idx="568">
                  <c:v>4.8628382832330592</c:v>
                </c:pt>
                <c:pt idx="569">
                  <c:v>4.8587511320811032</c:v>
                </c:pt>
                <c:pt idx="570">
                  <c:v>4.8556857687171364</c:v>
                </c:pt>
                <c:pt idx="571">
                  <c:v>4.8485332542012136</c:v>
                </c:pt>
                <c:pt idx="572">
                  <c:v>4.8413807396852908</c:v>
                </c:pt>
                <c:pt idx="573">
                  <c:v>4.830141074017412</c:v>
                </c:pt>
                <c:pt idx="574">
                  <c:v>4.8168578327735556</c:v>
                </c:pt>
                <c:pt idx="575">
                  <c:v>4.7984656525897549</c:v>
                </c:pt>
                <c:pt idx="576">
                  <c:v>4.7759863212539972</c:v>
                </c:pt>
                <c:pt idx="577">
                  <c:v>4.7473762631903069</c:v>
                </c:pt>
                <c:pt idx="578">
                  <c:v>4.7146790539746597</c:v>
                </c:pt>
                <c:pt idx="579">
                  <c:v>4.6778946936070573</c:v>
                </c:pt>
                <c:pt idx="580">
                  <c:v>4.6339578187235322</c:v>
                </c:pt>
                <c:pt idx="581">
                  <c:v>4.5787812781721282</c:v>
                </c:pt>
                <c:pt idx="582">
                  <c:v>4.5184957986807799</c:v>
                </c:pt>
                <c:pt idx="583">
                  <c:v>4.4428835023695967</c:v>
                </c:pt>
                <c:pt idx="584">
                  <c:v>4.3509226014505904</c:v>
                </c:pt>
                <c:pt idx="585">
                  <c:v>4.2722449417754405</c:v>
                </c:pt>
                <c:pt idx="586">
                  <c:v>4.2068505233441469</c:v>
                </c:pt>
                <c:pt idx="587">
                  <c:v>4.1486086194287752</c:v>
                </c:pt>
                <c:pt idx="588">
                  <c:v>4.0985410178173174</c:v>
                </c:pt>
                <c:pt idx="589">
                  <c:v>4.0515387795698246</c:v>
                </c:pt>
                <c:pt idx="590">
                  <c:v>4.0106672680502662</c:v>
                </c:pt>
                <c:pt idx="591">
                  <c:v>3.9697957565307083</c:v>
                </c:pt>
                <c:pt idx="592">
                  <c:v>3.9309678205871275</c:v>
                </c:pt>
                <c:pt idx="593">
                  <c:v>3.8962270357955031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7-4550-903D-5F3C6739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'22'!$H$1</c:f>
              <c:strCache>
                <c:ptCount val="1"/>
                <c:pt idx="0">
                  <c:v>30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'22'!$C$9:$C$9999</c:f>
              <c:numCache>
                <c:formatCode>General</c:formatCode>
                <c:ptCount val="9991"/>
                <c:pt idx="0">
                  <c:v>0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0.02</c:v>
                </c:pt>
                <c:pt idx="4">
                  <c:v>2.5999999999999999E-2</c:v>
                </c:pt>
                <c:pt idx="5">
                  <c:v>3.3000000000000002E-2</c:v>
                </c:pt>
                <c:pt idx="6">
                  <c:v>3.9E-2</c:v>
                </c:pt>
                <c:pt idx="7">
                  <c:v>4.5999999999999999E-2</c:v>
                </c:pt>
                <c:pt idx="8">
                  <c:v>5.1999999999999998E-2</c:v>
                </c:pt>
                <c:pt idx="9">
                  <c:v>5.8999999999999997E-2</c:v>
                </c:pt>
                <c:pt idx="10">
                  <c:v>6.5000000000000002E-2</c:v>
                </c:pt>
                <c:pt idx="11">
                  <c:v>7.1999999999999995E-2</c:v>
                </c:pt>
                <c:pt idx="12">
                  <c:v>7.8E-2</c:v>
                </c:pt>
                <c:pt idx="13">
                  <c:v>8.5000000000000006E-2</c:v>
                </c:pt>
                <c:pt idx="14">
                  <c:v>9.0999999999999998E-2</c:v>
                </c:pt>
                <c:pt idx="15">
                  <c:v>9.8000000000000004E-2</c:v>
                </c:pt>
                <c:pt idx="16">
                  <c:v>0.104</c:v>
                </c:pt>
                <c:pt idx="17">
                  <c:v>0.111</c:v>
                </c:pt>
                <c:pt idx="18">
                  <c:v>0.11700000000000001</c:v>
                </c:pt>
                <c:pt idx="19">
                  <c:v>0.124</c:v>
                </c:pt>
                <c:pt idx="20">
                  <c:v>0.13</c:v>
                </c:pt>
                <c:pt idx="21">
                  <c:v>0.13700000000000001</c:v>
                </c:pt>
                <c:pt idx="22">
                  <c:v>0.14399999999999999</c:v>
                </c:pt>
                <c:pt idx="23">
                  <c:v>0.151</c:v>
                </c:pt>
                <c:pt idx="24">
                  <c:v>0.157</c:v>
                </c:pt>
                <c:pt idx="25">
                  <c:v>0.16400000000000001</c:v>
                </c:pt>
                <c:pt idx="26">
                  <c:v>0.17</c:v>
                </c:pt>
                <c:pt idx="27">
                  <c:v>0.17699999999999999</c:v>
                </c:pt>
                <c:pt idx="28">
                  <c:v>0.184</c:v>
                </c:pt>
                <c:pt idx="29">
                  <c:v>0.19</c:v>
                </c:pt>
                <c:pt idx="30">
                  <c:v>0.19700000000000001</c:v>
                </c:pt>
                <c:pt idx="31">
                  <c:v>0.20300000000000001</c:v>
                </c:pt>
                <c:pt idx="32">
                  <c:v>0.21</c:v>
                </c:pt>
                <c:pt idx="33">
                  <c:v>0.216</c:v>
                </c:pt>
                <c:pt idx="34">
                  <c:v>0.223</c:v>
                </c:pt>
                <c:pt idx="35">
                  <c:v>0.22900000000000001</c:v>
                </c:pt>
                <c:pt idx="36">
                  <c:v>0.23599999999999999</c:v>
                </c:pt>
                <c:pt idx="37">
                  <c:v>0.24299999999999999</c:v>
                </c:pt>
                <c:pt idx="38">
                  <c:v>0.249</c:v>
                </c:pt>
                <c:pt idx="39">
                  <c:v>0.25600000000000001</c:v>
                </c:pt>
                <c:pt idx="40">
                  <c:v>0.26300000000000001</c:v>
                </c:pt>
                <c:pt idx="41">
                  <c:v>0.26900000000000002</c:v>
                </c:pt>
                <c:pt idx="42">
                  <c:v>0.27600000000000002</c:v>
                </c:pt>
                <c:pt idx="43">
                  <c:v>0.28199999999999997</c:v>
                </c:pt>
                <c:pt idx="44">
                  <c:v>0.28899999999999998</c:v>
                </c:pt>
                <c:pt idx="45">
                  <c:v>0.29599999999999999</c:v>
                </c:pt>
                <c:pt idx="46">
                  <c:v>0.30199999999999999</c:v>
                </c:pt>
                <c:pt idx="47">
                  <c:v>0.309</c:v>
                </c:pt>
                <c:pt idx="48">
                  <c:v>0.315</c:v>
                </c:pt>
                <c:pt idx="49">
                  <c:v>0.32200000000000001</c:v>
                </c:pt>
                <c:pt idx="50">
                  <c:v>0.32800000000000001</c:v>
                </c:pt>
                <c:pt idx="51">
                  <c:v>0.33500000000000002</c:v>
                </c:pt>
                <c:pt idx="52">
                  <c:v>0.34200000000000003</c:v>
                </c:pt>
                <c:pt idx="53">
                  <c:v>0.34799999999999998</c:v>
                </c:pt>
                <c:pt idx="54">
                  <c:v>0.35499999999999998</c:v>
                </c:pt>
                <c:pt idx="55">
                  <c:v>0.36099999999999999</c:v>
                </c:pt>
                <c:pt idx="56">
                  <c:v>0.36799999999999999</c:v>
                </c:pt>
                <c:pt idx="57">
                  <c:v>0.374</c:v>
                </c:pt>
                <c:pt idx="58">
                  <c:v>0.38100000000000001</c:v>
                </c:pt>
                <c:pt idx="59">
                  <c:v>0.38700000000000001</c:v>
                </c:pt>
                <c:pt idx="60">
                  <c:v>0.39400000000000002</c:v>
                </c:pt>
                <c:pt idx="61">
                  <c:v>0.40100000000000002</c:v>
                </c:pt>
                <c:pt idx="62">
                  <c:v>0.40699999999999997</c:v>
                </c:pt>
                <c:pt idx="63">
                  <c:v>0.41399999999999998</c:v>
                </c:pt>
                <c:pt idx="64">
                  <c:v>0.42</c:v>
                </c:pt>
                <c:pt idx="65">
                  <c:v>0.42699999999999999</c:v>
                </c:pt>
                <c:pt idx="66">
                  <c:v>0.433</c:v>
                </c:pt>
                <c:pt idx="67">
                  <c:v>0.44</c:v>
                </c:pt>
                <c:pt idx="68">
                  <c:v>0.44700000000000001</c:v>
                </c:pt>
                <c:pt idx="69">
                  <c:v>0.45300000000000001</c:v>
                </c:pt>
                <c:pt idx="70">
                  <c:v>0.46</c:v>
                </c:pt>
                <c:pt idx="71">
                  <c:v>0.46600000000000003</c:v>
                </c:pt>
                <c:pt idx="72">
                  <c:v>0.47299999999999998</c:v>
                </c:pt>
                <c:pt idx="73">
                  <c:v>0.47899999999999998</c:v>
                </c:pt>
                <c:pt idx="74">
                  <c:v>0.48599999999999999</c:v>
                </c:pt>
                <c:pt idx="75">
                  <c:v>0.49299999999999999</c:v>
                </c:pt>
                <c:pt idx="76">
                  <c:v>0.499</c:v>
                </c:pt>
                <c:pt idx="77">
                  <c:v>0.50600000000000001</c:v>
                </c:pt>
                <c:pt idx="78">
                  <c:v>0.51300000000000001</c:v>
                </c:pt>
                <c:pt idx="79">
                  <c:v>0.51900000000000002</c:v>
                </c:pt>
                <c:pt idx="80">
                  <c:v>0.52600000000000002</c:v>
                </c:pt>
                <c:pt idx="81">
                  <c:v>0.53200000000000003</c:v>
                </c:pt>
                <c:pt idx="82">
                  <c:v>0.53900000000000003</c:v>
                </c:pt>
                <c:pt idx="83">
                  <c:v>0.54600000000000004</c:v>
                </c:pt>
                <c:pt idx="84">
                  <c:v>0.55200000000000005</c:v>
                </c:pt>
                <c:pt idx="85">
                  <c:v>0.55900000000000005</c:v>
                </c:pt>
                <c:pt idx="86">
                  <c:v>0.56499999999999995</c:v>
                </c:pt>
                <c:pt idx="87">
                  <c:v>0.57199999999999995</c:v>
                </c:pt>
                <c:pt idx="88">
                  <c:v>0.57899999999999996</c:v>
                </c:pt>
                <c:pt idx="89">
                  <c:v>0.58499999999999996</c:v>
                </c:pt>
                <c:pt idx="90">
                  <c:v>0.59199999999999997</c:v>
                </c:pt>
                <c:pt idx="91">
                  <c:v>0.59799999999999998</c:v>
                </c:pt>
                <c:pt idx="92">
                  <c:v>0.60499999999999998</c:v>
                </c:pt>
                <c:pt idx="93">
                  <c:v>0.61099999999999999</c:v>
                </c:pt>
                <c:pt idx="94">
                  <c:v>0.61799999999999999</c:v>
                </c:pt>
                <c:pt idx="95">
                  <c:v>0.625</c:v>
                </c:pt>
                <c:pt idx="96">
                  <c:v>0.63100000000000001</c:v>
                </c:pt>
                <c:pt idx="97">
                  <c:v>0.63800000000000001</c:v>
                </c:pt>
                <c:pt idx="98">
                  <c:v>0.64500000000000002</c:v>
                </c:pt>
                <c:pt idx="99">
                  <c:v>0.65100000000000002</c:v>
                </c:pt>
                <c:pt idx="100">
                  <c:v>0.65800000000000003</c:v>
                </c:pt>
                <c:pt idx="101">
                  <c:v>0.66400000000000003</c:v>
                </c:pt>
                <c:pt idx="102">
                  <c:v>0.67100000000000004</c:v>
                </c:pt>
                <c:pt idx="103">
                  <c:v>0.67700000000000005</c:v>
                </c:pt>
                <c:pt idx="104">
                  <c:v>0.68400000000000005</c:v>
                </c:pt>
                <c:pt idx="105">
                  <c:v>0.69099999999999995</c:v>
                </c:pt>
                <c:pt idx="106">
                  <c:v>0.69699999999999995</c:v>
                </c:pt>
                <c:pt idx="107">
                  <c:v>0.70399999999999996</c:v>
                </c:pt>
                <c:pt idx="108">
                  <c:v>0.71</c:v>
                </c:pt>
                <c:pt idx="109">
                  <c:v>0.71699999999999997</c:v>
                </c:pt>
                <c:pt idx="110">
                  <c:v>0.72299999999999998</c:v>
                </c:pt>
                <c:pt idx="111">
                  <c:v>0.73</c:v>
                </c:pt>
                <c:pt idx="112">
                  <c:v>0.73599999999999999</c:v>
                </c:pt>
                <c:pt idx="113">
                  <c:v>0.74299999999999999</c:v>
                </c:pt>
                <c:pt idx="114">
                  <c:v>0.75</c:v>
                </c:pt>
                <c:pt idx="115">
                  <c:v>0.75600000000000001</c:v>
                </c:pt>
                <c:pt idx="116">
                  <c:v>0.76300000000000001</c:v>
                </c:pt>
                <c:pt idx="117">
                  <c:v>0.76900000000000002</c:v>
                </c:pt>
                <c:pt idx="118">
                  <c:v>0.77600000000000002</c:v>
                </c:pt>
                <c:pt idx="119">
                  <c:v>0.78300000000000003</c:v>
                </c:pt>
                <c:pt idx="120">
                  <c:v>0.78900000000000003</c:v>
                </c:pt>
                <c:pt idx="121">
                  <c:v>0.79600000000000004</c:v>
                </c:pt>
                <c:pt idx="122">
                  <c:v>0.80300000000000005</c:v>
                </c:pt>
                <c:pt idx="123">
                  <c:v>0.80900000000000005</c:v>
                </c:pt>
                <c:pt idx="124">
                  <c:v>0.81599999999999995</c:v>
                </c:pt>
                <c:pt idx="125">
                  <c:v>0.82199999999999995</c:v>
                </c:pt>
                <c:pt idx="126">
                  <c:v>0.82899999999999996</c:v>
                </c:pt>
                <c:pt idx="127">
                  <c:v>0.83599999999999997</c:v>
                </c:pt>
                <c:pt idx="128">
                  <c:v>0.84199999999999997</c:v>
                </c:pt>
                <c:pt idx="129">
                  <c:v>0.84899999999999998</c:v>
                </c:pt>
                <c:pt idx="130">
                  <c:v>0.85499999999999998</c:v>
                </c:pt>
                <c:pt idx="131">
                  <c:v>0.86199999999999999</c:v>
                </c:pt>
                <c:pt idx="132">
                  <c:v>0.86799999999999999</c:v>
                </c:pt>
                <c:pt idx="133">
                  <c:v>0.875</c:v>
                </c:pt>
                <c:pt idx="134">
                  <c:v>0.88200000000000001</c:v>
                </c:pt>
                <c:pt idx="135">
                  <c:v>0.88800000000000001</c:v>
                </c:pt>
                <c:pt idx="136">
                  <c:v>0.89500000000000002</c:v>
                </c:pt>
                <c:pt idx="137">
                  <c:v>0.90100000000000002</c:v>
                </c:pt>
                <c:pt idx="138">
                  <c:v>0.90800000000000003</c:v>
                </c:pt>
                <c:pt idx="139">
                  <c:v>0.91500000000000004</c:v>
                </c:pt>
                <c:pt idx="140">
                  <c:v>0.92100000000000004</c:v>
                </c:pt>
                <c:pt idx="141">
                  <c:v>0.92800000000000005</c:v>
                </c:pt>
                <c:pt idx="142">
                  <c:v>0.93500000000000005</c:v>
                </c:pt>
                <c:pt idx="143">
                  <c:v>0.94099999999999995</c:v>
                </c:pt>
                <c:pt idx="144">
                  <c:v>0.94799999999999995</c:v>
                </c:pt>
                <c:pt idx="145">
                  <c:v>0.95399999999999996</c:v>
                </c:pt>
                <c:pt idx="146">
                  <c:v>0.96099999999999997</c:v>
                </c:pt>
                <c:pt idx="147">
                  <c:v>0.96799999999999997</c:v>
                </c:pt>
                <c:pt idx="148">
                  <c:v>0.97499999999999998</c:v>
                </c:pt>
                <c:pt idx="149">
                  <c:v>0.98099999999999998</c:v>
                </c:pt>
                <c:pt idx="150">
                  <c:v>0.98799999999999999</c:v>
                </c:pt>
                <c:pt idx="151">
                  <c:v>0.995</c:v>
                </c:pt>
                <c:pt idx="152">
                  <c:v>1.0009999999999999</c:v>
                </c:pt>
                <c:pt idx="153">
                  <c:v>1.008</c:v>
                </c:pt>
                <c:pt idx="154">
                  <c:v>1.014</c:v>
                </c:pt>
                <c:pt idx="155">
                  <c:v>1.0209999999999999</c:v>
                </c:pt>
                <c:pt idx="156">
                  <c:v>1.0269999999999999</c:v>
                </c:pt>
                <c:pt idx="157">
                  <c:v>1.034</c:v>
                </c:pt>
                <c:pt idx="158">
                  <c:v>1.0409999999999999</c:v>
                </c:pt>
                <c:pt idx="159">
                  <c:v>1.0469999999999999</c:v>
                </c:pt>
                <c:pt idx="160">
                  <c:v>1.054</c:v>
                </c:pt>
                <c:pt idx="161">
                  <c:v>1.06</c:v>
                </c:pt>
                <c:pt idx="162">
                  <c:v>1.0669999999999999</c:v>
                </c:pt>
                <c:pt idx="163">
                  <c:v>1.0740000000000001</c:v>
                </c:pt>
                <c:pt idx="164">
                  <c:v>1.08</c:v>
                </c:pt>
                <c:pt idx="165">
                  <c:v>1.087</c:v>
                </c:pt>
                <c:pt idx="166">
                  <c:v>1.093</c:v>
                </c:pt>
                <c:pt idx="167">
                  <c:v>1.1000000000000001</c:v>
                </c:pt>
                <c:pt idx="168">
                  <c:v>1.107</c:v>
                </c:pt>
                <c:pt idx="169">
                  <c:v>1.1140000000000001</c:v>
                </c:pt>
                <c:pt idx="170">
                  <c:v>1.1200000000000001</c:v>
                </c:pt>
                <c:pt idx="171">
                  <c:v>1.127</c:v>
                </c:pt>
                <c:pt idx="172">
                  <c:v>1.133</c:v>
                </c:pt>
                <c:pt idx="173">
                  <c:v>1.1399999999999999</c:v>
                </c:pt>
                <c:pt idx="174">
                  <c:v>1.147</c:v>
                </c:pt>
                <c:pt idx="175">
                  <c:v>1.153</c:v>
                </c:pt>
                <c:pt idx="176">
                  <c:v>1.1599999999999999</c:v>
                </c:pt>
                <c:pt idx="177">
                  <c:v>1.1659999999999999</c:v>
                </c:pt>
                <c:pt idx="178">
                  <c:v>1.173</c:v>
                </c:pt>
                <c:pt idx="179">
                  <c:v>1.179</c:v>
                </c:pt>
                <c:pt idx="180">
                  <c:v>1.1859999999999999</c:v>
                </c:pt>
                <c:pt idx="181">
                  <c:v>1.1930000000000001</c:v>
                </c:pt>
                <c:pt idx="182">
                  <c:v>1.1990000000000001</c:v>
                </c:pt>
                <c:pt idx="183">
                  <c:v>1.206</c:v>
                </c:pt>
                <c:pt idx="184">
                  <c:v>1.2130000000000001</c:v>
                </c:pt>
                <c:pt idx="185">
                  <c:v>1.2190000000000001</c:v>
                </c:pt>
                <c:pt idx="186">
                  <c:v>1.226</c:v>
                </c:pt>
                <c:pt idx="187">
                  <c:v>1.2330000000000001</c:v>
                </c:pt>
                <c:pt idx="188">
                  <c:v>1.2390000000000001</c:v>
                </c:pt>
                <c:pt idx="189">
                  <c:v>1.246</c:v>
                </c:pt>
                <c:pt idx="190">
                  <c:v>1.252</c:v>
                </c:pt>
                <c:pt idx="191">
                  <c:v>1.2589999999999999</c:v>
                </c:pt>
                <c:pt idx="192">
                  <c:v>1.266</c:v>
                </c:pt>
                <c:pt idx="193">
                  <c:v>1.272</c:v>
                </c:pt>
                <c:pt idx="194">
                  <c:v>1.2789999999999999</c:v>
                </c:pt>
                <c:pt idx="195">
                  <c:v>1.286</c:v>
                </c:pt>
                <c:pt idx="196">
                  <c:v>1.292</c:v>
                </c:pt>
                <c:pt idx="197">
                  <c:v>1.2989999999999999</c:v>
                </c:pt>
                <c:pt idx="198">
                  <c:v>1.3049999999999999</c:v>
                </c:pt>
                <c:pt idx="199">
                  <c:v>1.3120000000000001</c:v>
                </c:pt>
                <c:pt idx="200">
                  <c:v>1.3180000000000001</c:v>
                </c:pt>
                <c:pt idx="201">
                  <c:v>1.325</c:v>
                </c:pt>
                <c:pt idx="202">
                  <c:v>1.3320000000000001</c:v>
                </c:pt>
                <c:pt idx="203">
                  <c:v>1.3380000000000001</c:v>
                </c:pt>
                <c:pt idx="204">
                  <c:v>1.345</c:v>
                </c:pt>
                <c:pt idx="205">
                  <c:v>1.3520000000000001</c:v>
                </c:pt>
                <c:pt idx="206">
                  <c:v>1.3580000000000001</c:v>
                </c:pt>
                <c:pt idx="207">
                  <c:v>1.365</c:v>
                </c:pt>
                <c:pt idx="208">
                  <c:v>1.371</c:v>
                </c:pt>
                <c:pt idx="209">
                  <c:v>1.3779999999999999</c:v>
                </c:pt>
                <c:pt idx="210">
                  <c:v>1.385</c:v>
                </c:pt>
                <c:pt idx="211">
                  <c:v>1.391</c:v>
                </c:pt>
                <c:pt idx="212">
                  <c:v>1.3979999999999999</c:v>
                </c:pt>
                <c:pt idx="213">
                  <c:v>1.4039999999999999</c:v>
                </c:pt>
                <c:pt idx="214">
                  <c:v>1.411</c:v>
                </c:pt>
                <c:pt idx="215">
                  <c:v>1.4179999999999999</c:v>
                </c:pt>
                <c:pt idx="216">
                  <c:v>1.425</c:v>
                </c:pt>
                <c:pt idx="217">
                  <c:v>1.431</c:v>
                </c:pt>
                <c:pt idx="218">
                  <c:v>1.4379999999999999</c:v>
                </c:pt>
                <c:pt idx="219">
                  <c:v>1.4450000000000001</c:v>
                </c:pt>
                <c:pt idx="220">
                  <c:v>1.4510000000000001</c:v>
                </c:pt>
                <c:pt idx="221">
                  <c:v>1.458</c:v>
                </c:pt>
                <c:pt idx="222">
                  <c:v>1.464</c:v>
                </c:pt>
                <c:pt idx="223">
                  <c:v>1.4710000000000001</c:v>
                </c:pt>
                <c:pt idx="224">
                  <c:v>1.478</c:v>
                </c:pt>
                <c:pt idx="225">
                  <c:v>1.4850000000000001</c:v>
                </c:pt>
                <c:pt idx="226">
                  <c:v>1.4910000000000001</c:v>
                </c:pt>
                <c:pt idx="227">
                  <c:v>1.498</c:v>
                </c:pt>
                <c:pt idx="228">
                  <c:v>1.504</c:v>
                </c:pt>
                <c:pt idx="229">
                  <c:v>1.5109999999999999</c:v>
                </c:pt>
                <c:pt idx="230">
                  <c:v>1.518</c:v>
                </c:pt>
                <c:pt idx="231">
                  <c:v>1.5249999999999999</c:v>
                </c:pt>
                <c:pt idx="232">
                  <c:v>1.5309999999999999</c:v>
                </c:pt>
                <c:pt idx="233">
                  <c:v>1.538</c:v>
                </c:pt>
                <c:pt idx="234">
                  <c:v>1.5449999999999999</c:v>
                </c:pt>
                <c:pt idx="235">
                  <c:v>1.552</c:v>
                </c:pt>
                <c:pt idx="236">
                  <c:v>1.5589999999999999</c:v>
                </c:pt>
                <c:pt idx="237">
                  <c:v>1.5649999999999999</c:v>
                </c:pt>
                <c:pt idx="238">
                  <c:v>1.5720000000000001</c:v>
                </c:pt>
                <c:pt idx="239">
                  <c:v>1.5780000000000001</c:v>
                </c:pt>
                <c:pt idx="240">
                  <c:v>1.585</c:v>
                </c:pt>
                <c:pt idx="241">
                  <c:v>1.5920000000000001</c:v>
                </c:pt>
                <c:pt idx="242">
                  <c:v>1.5980000000000001</c:v>
                </c:pt>
                <c:pt idx="243">
                  <c:v>1.605</c:v>
                </c:pt>
                <c:pt idx="244">
                  <c:v>1.6120000000000001</c:v>
                </c:pt>
                <c:pt idx="245">
                  <c:v>1.619</c:v>
                </c:pt>
                <c:pt idx="246">
                  <c:v>1.6259999999999999</c:v>
                </c:pt>
                <c:pt idx="247">
                  <c:v>1.6319999999999999</c:v>
                </c:pt>
                <c:pt idx="248">
                  <c:v>1.639</c:v>
                </c:pt>
                <c:pt idx="249">
                  <c:v>1.6459999999999999</c:v>
                </c:pt>
                <c:pt idx="250">
                  <c:v>1.6519999999999999</c:v>
                </c:pt>
                <c:pt idx="251">
                  <c:v>1.659</c:v>
                </c:pt>
                <c:pt idx="252">
                  <c:v>1.6659999999999999</c:v>
                </c:pt>
                <c:pt idx="253">
                  <c:v>1.6719999999999999</c:v>
                </c:pt>
                <c:pt idx="254">
                  <c:v>1.679</c:v>
                </c:pt>
                <c:pt idx="255">
                  <c:v>1.6859999999999999</c:v>
                </c:pt>
                <c:pt idx="256">
                  <c:v>1.6930000000000001</c:v>
                </c:pt>
                <c:pt idx="257">
                  <c:v>1.6990000000000001</c:v>
                </c:pt>
                <c:pt idx="258">
                  <c:v>1.706</c:v>
                </c:pt>
                <c:pt idx="259">
                  <c:v>1.7130000000000001</c:v>
                </c:pt>
                <c:pt idx="260">
                  <c:v>1.7190000000000001</c:v>
                </c:pt>
                <c:pt idx="261">
                  <c:v>1.726</c:v>
                </c:pt>
                <c:pt idx="262">
                  <c:v>1.7330000000000001</c:v>
                </c:pt>
                <c:pt idx="263">
                  <c:v>1.74</c:v>
                </c:pt>
                <c:pt idx="264">
                  <c:v>1.746</c:v>
                </c:pt>
                <c:pt idx="265">
                  <c:v>1.7529999999999999</c:v>
                </c:pt>
                <c:pt idx="266">
                  <c:v>1.76</c:v>
                </c:pt>
                <c:pt idx="267">
                  <c:v>1.766</c:v>
                </c:pt>
                <c:pt idx="268">
                  <c:v>1.7729999999999999</c:v>
                </c:pt>
                <c:pt idx="269">
                  <c:v>1.7789999999999999</c:v>
                </c:pt>
                <c:pt idx="270">
                  <c:v>1.786</c:v>
                </c:pt>
                <c:pt idx="271">
                  <c:v>1.7929999999999999</c:v>
                </c:pt>
                <c:pt idx="272">
                  <c:v>1.7989999999999999</c:v>
                </c:pt>
                <c:pt idx="273">
                  <c:v>1.806</c:v>
                </c:pt>
                <c:pt idx="274">
                  <c:v>1.8120000000000001</c:v>
                </c:pt>
                <c:pt idx="275">
                  <c:v>1.819</c:v>
                </c:pt>
                <c:pt idx="276">
                  <c:v>1.8260000000000001</c:v>
                </c:pt>
                <c:pt idx="277">
                  <c:v>1.833</c:v>
                </c:pt>
                <c:pt idx="278">
                  <c:v>1.839</c:v>
                </c:pt>
                <c:pt idx="279">
                  <c:v>1.8460000000000001</c:v>
                </c:pt>
                <c:pt idx="280">
                  <c:v>1.853</c:v>
                </c:pt>
                <c:pt idx="281">
                  <c:v>1.859</c:v>
                </c:pt>
                <c:pt idx="282">
                  <c:v>1.8660000000000001</c:v>
                </c:pt>
                <c:pt idx="283">
                  <c:v>1.873</c:v>
                </c:pt>
                <c:pt idx="284">
                  <c:v>1.879</c:v>
                </c:pt>
                <c:pt idx="285">
                  <c:v>1.8859999999999999</c:v>
                </c:pt>
                <c:pt idx="286">
                  <c:v>1.893</c:v>
                </c:pt>
                <c:pt idx="287">
                  <c:v>1.899</c:v>
                </c:pt>
                <c:pt idx="288">
                  <c:v>1.9059999999999999</c:v>
                </c:pt>
                <c:pt idx="289">
                  <c:v>1.913</c:v>
                </c:pt>
                <c:pt idx="290">
                  <c:v>1.92</c:v>
                </c:pt>
                <c:pt idx="291">
                  <c:v>1.9259999999999999</c:v>
                </c:pt>
                <c:pt idx="292">
                  <c:v>1.9330000000000001</c:v>
                </c:pt>
                <c:pt idx="293">
                  <c:v>1.94</c:v>
                </c:pt>
                <c:pt idx="294">
                  <c:v>1.9470000000000001</c:v>
                </c:pt>
                <c:pt idx="295">
                  <c:v>1.9530000000000001</c:v>
                </c:pt>
                <c:pt idx="296">
                  <c:v>1.96</c:v>
                </c:pt>
                <c:pt idx="297">
                  <c:v>1.9670000000000001</c:v>
                </c:pt>
                <c:pt idx="298">
                  <c:v>1.9730000000000001</c:v>
                </c:pt>
                <c:pt idx="299">
                  <c:v>1.98</c:v>
                </c:pt>
                <c:pt idx="300">
                  <c:v>1.9870000000000001</c:v>
                </c:pt>
                <c:pt idx="301">
                  <c:v>1.9930000000000001</c:v>
                </c:pt>
                <c:pt idx="302">
                  <c:v>2</c:v>
                </c:pt>
                <c:pt idx="303">
                  <c:v>2.0070000000000001</c:v>
                </c:pt>
                <c:pt idx="304">
                  <c:v>2.0139999999999998</c:v>
                </c:pt>
                <c:pt idx="305">
                  <c:v>2.02</c:v>
                </c:pt>
                <c:pt idx="306">
                  <c:v>2.0270000000000001</c:v>
                </c:pt>
                <c:pt idx="307">
                  <c:v>2.0339999999999998</c:v>
                </c:pt>
                <c:pt idx="308">
                  <c:v>2.04</c:v>
                </c:pt>
                <c:pt idx="309">
                  <c:v>2.0470000000000002</c:v>
                </c:pt>
                <c:pt idx="310">
                  <c:v>2.0529999999999999</c:v>
                </c:pt>
                <c:pt idx="311">
                  <c:v>2.06</c:v>
                </c:pt>
                <c:pt idx="312">
                  <c:v>2.0670000000000002</c:v>
                </c:pt>
                <c:pt idx="313">
                  <c:v>2.073</c:v>
                </c:pt>
                <c:pt idx="314">
                  <c:v>2.08</c:v>
                </c:pt>
                <c:pt idx="315">
                  <c:v>2.0859999999999999</c:v>
                </c:pt>
                <c:pt idx="316">
                  <c:v>2.093</c:v>
                </c:pt>
                <c:pt idx="317">
                  <c:v>2.0990000000000002</c:v>
                </c:pt>
                <c:pt idx="318">
                  <c:v>2.1059999999999999</c:v>
                </c:pt>
                <c:pt idx="319">
                  <c:v>2.113</c:v>
                </c:pt>
                <c:pt idx="320">
                  <c:v>2.1190000000000002</c:v>
                </c:pt>
                <c:pt idx="321">
                  <c:v>2.1259999999999999</c:v>
                </c:pt>
                <c:pt idx="322">
                  <c:v>2.1320000000000001</c:v>
                </c:pt>
                <c:pt idx="323">
                  <c:v>2.1389999999999998</c:v>
                </c:pt>
                <c:pt idx="324">
                  <c:v>2.1459999999999999</c:v>
                </c:pt>
                <c:pt idx="325">
                  <c:v>2.1520000000000001</c:v>
                </c:pt>
                <c:pt idx="326">
                  <c:v>2.1589999999999998</c:v>
                </c:pt>
                <c:pt idx="327">
                  <c:v>2.165</c:v>
                </c:pt>
                <c:pt idx="328">
                  <c:v>2.1720000000000002</c:v>
                </c:pt>
                <c:pt idx="329">
                  <c:v>2.1789999999999998</c:v>
                </c:pt>
                <c:pt idx="330">
                  <c:v>2.1850000000000001</c:v>
                </c:pt>
                <c:pt idx="331">
                  <c:v>2.1920000000000002</c:v>
                </c:pt>
                <c:pt idx="332">
                  <c:v>2.198</c:v>
                </c:pt>
                <c:pt idx="333">
                  <c:v>2.2050000000000001</c:v>
                </c:pt>
                <c:pt idx="334">
                  <c:v>2.2120000000000002</c:v>
                </c:pt>
                <c:pt idx="335">
                  <c:v>2.218</c:v>
                </c:pt>
                <c:pt idx="336">
                  <c:v>2.2250000000000001</c:v>
                </c:pt>
                <c:pt idx="337">
                  <c:v>2.2320000000000002</c:v>
                </c:pt>
                <c:pt idx="338">
                  <c:v>2.238</c:v>
                </c:pt>
                <c:pt idx="339">
                  <c:v>2.2450000000000001</c:v>
                </c:pt>
                <c:pt idx="340">
                  <c:v>2.2519999999999998</c:v>
                </c:pt>
                <c:pt idx="341">
                  <c:v>2.258</c:v>
                </c:pt>
                <c:pt idx="342">
                  <c:v>2.2650000000000001</c:v>
                </c:pt>
                <c:pt idx="343">
                  <c:v>2.2709999999999999</c:v>
                </c:pt>
                <c:pt idx="344">
                  <c:v>2.278</c:v>
                </c:pt>
                <c:pt idx="345">
                  <c:v>2.2839999999999998</c:v>
                </c:pt>
                <c:pt idx="346">
                  <c:v>2.2909999999999999</c:v>
                </c:pt>
                <c:pt idx="347">
                  <c:v>2.298</c:v>
                </c:pt>
                <c:pt idx="348">
                  <c:v>2.3039999999999998</c:v>
                </c:pt>
                <c:pt idx="349">
                  <c:v>2.3109999999999999</c:v>
                </c:pt>
                <c:pt idx="350">
                  <c:v>2.3170000000000002</c:v>
                </c:pt>
                <c:pt idx="351">
                  <c:v>2.3239999999999998</c:v>
                </c:pt>
                <c:pt idx="352">
                  <c:v>2.33</c:v>
                </c:pt>
                <c:pt idx="353">
                  <c:v>2.3370000000000002</c:v>
                </c:pt>
                <c:pt idx="354">
                  <c:v>2.3439999999999999</c:v>
                </c:pt>
                <c:pt idx="355">
                  <c:v>2.35</c:v>
                </c:pt>
                <c:pt idx="356">
                  <c:v>2.3570000000000002</c:v>
                </c:pt>
                <c:pt idx="357">
                  <c:v>2.3639999999999999</c:v>
                </c:pt>
                <c:pt idx="358">
                  <c:v>2.37</c:v>
                </c:pt>
                <c:pt idx="359">
                  <c:v>2.3769999999999998</c:v>
                </c:pt>
                <c:pt idx="360">
                  <c:v>2.383</c:v>
                </c:pt>
                <c:pt idx="361">
                  <c:v>2.39</c:v>
                </c:pt>
                <c:pt idx="362">
                  <c:v>2.3969999999999998</c:v>
                </c:pt>
                <c:pt idx="363">
                  <c:v>2.403</c:v>
                </c:pt>
                <c:pt idx="364">
                  <c:v>2.41</c:v>
                </c:pt>
                <c:pt idx="365">
                  <c:v>2.4169999999999998</c:v>
                </c:pt>
                <c:pt idx="366">
                  <c:v>2.4239999999999999</c:v>
                </c:pt>
                <c:pt idx="367">
                  <c:v>2.4300000000000002</c:v>
                </c:pt>
                <c:pt idx="368">
                  <c:v>2.4369999999999998</c:v>
                </c:pt>
                <c:pt idx="369">
                  <c:v>2.4430000000000001</c:v>
                </c:pt>
                <c:pt idx="370">
                  <c:v>2.4500000000000002</c:v>
                </c:pt>
                <c:pt idx="371">
                  <c:v>2.4569999999999999</c:v>
                </c:pt>
                <c:pt idx="372">
                  <c:v>2.464</c:v>
                </c:pt>
                <c:pt idx="373">
                  <c:v>2.4700000000000002</c:v>
                </c:pt>
                <c:pt idx="374">
                  <c:v>2.4769999999999999</c:v>
                </c:pt>
                <c:pt idx="375">
                  <c:v>2.4830000000000001</c:v>
                </c:pt>
                <c:pt idx="376">
                  <c:v>2.4900000000000002</c:v>
                </c:pt>
                <c:pt idx="377">
                  <c:v>2.4969999999999999</c:v>
                </c:pt>
                <c:pt idx="378">
                  <c:v>2.5030000000000001</c:v>
                </c:pt>
                <c:pt idx="379">
                  <c:v>2.5099999999999998</c:v>
                </c:pt>
                <c:pt idx="380">
                  <c:v>2.516</c:v>
                </c:pt>
                <c:pt idx="381">
                  <c:v>2.5230000000000001</c:v>
                </c:pt>
                <c:pt idx="382">
                  <c:v>2.5289999999999999</c:v>
                </c:pt>
                <c:pt idx="383">
                  <c:v>2.536</c:v>
                </c:pt>
                <c:pt idx="384">
                  <c:v>2.5430000000000001</c:v>
                </c:pt>
                <c:pt idx="385">
                  <c:v>2.5489999999999999</c:v>
                </c:pt>
                <c:pt idx="386">
                  <c:v>2.556</c:v>
                </c:pt>
                <c:pt idx="387">
                  <c:v>2.5619999999999998</c:v>
                </c:pt>
                <c:pt idx="388">
                  <c:v>2.569</c:v>
                </c:pt>
                <c:pt idx="389">
                  <c:v>2.5760000000000001</c:v>
                </c:pt>
                <c:pt idx="390">
                  <c:v>2.5819999999999999</c:v>
                </c:pt>
                <c:pt idx="391">
                  <c:v>2.589</c:v>
                </c:pt>
                <c:pt idx="392">
                  <c:v>2.5950000000000002</c:v>
                </c:pt>
                <c:pt idx="393">
                  <c:v>2.6019999999999999</c:v>
                </c:pt>
                <c:pt idx="394">
                  <c:v>2.609</c:v>
                </c:pt>
                <c:pt idx="395">
                  <c:v>2.6150000000000002</c:v>
                </c:pt>
                <c:pt idx="396">
                  <c:v>2.6219999999999999</c:v>
                </c:pt>
                <c:pt idx="397">
                  <c:v>2.6280000000000001</c:v>
                </c:pt>
                <c:pt idx="398">
                  <c:v>2.6349999999999998</c:v>
                </c:pt>
                <c:pt idx="399">
                  <c:v>2.6419999999999999</c:v>
                </c:pt>
                <c:pt idx="400">
                  <c:v>2.649</c:v>
                </c:pt>
                <c:pt idx="401">
                  <c:v>2.6549999999999998</c:v>
                </c:pt>
                <c:pt idx="402">
                  <c:v>2.6619999999999999</c:v>
                </c:pt>
                <c:pt idx="403">
                  <c:v>2.6680000000000001</c:v>
                </c:pt>
                <c:pt idx="404">
                  <c:v>2.6760000000000002</c:v>
                </c:pt>
                <c:pt idx="405">
                  <c:v>2.6819999999999999</c:v>
                </c:pt>
                <c:pt idx="406">
                  <c:v>2.6890000000000001</c:v>
                </c:pt>
                <c:pt idx="407">
                  <c:v>2.6949999999999998</c:v>
                </c:pt>
                <c:pt idx="408">
                  <c:v>2.702</c:v>
                </c:pt>
                <c:pt idx="409">
                  <c:v>2.7090000000000001</c:v>
                </c:pt>
                <c:pt idx="410">
                  <c:v>2.7149999999999999</c:v>
                </c:pt>
                <c:pt idx="411">
                  <c:v>2.722</c:v>
                </c:pt>
                <c:pt idx="412">
                  <c:v>2.7280000000000002</c:v>
                </c:pt>
                <c:pt idx="413">
                  <c:v>2.7349999999999999</c:v>
                </c:pt>
                <c:pt idx="414">
                  <c:v>2.7410000000000001</c:v>
                </c:pt>
                <c:pt idx="415">
                  <c:v>2.7480000000000002</c:v>
                </c:pt>
                <c:pt idx="416">
                  <c:v>2.754</c:v>
                </c:pt>
                <c:pt idx="417">
                  <c:v>2.7610000000000001</c:v>
                </c:pt>
                <c:pt idx="418">
                  <c:v>2.7679999999999998</c:v>
                </c:pt>
                <c:pt idx="419">
                  <c:v>2.7749999999999999</c:v>
                </c:pt>
                <c:pt idx="420">
                  <c:v>2.7810000000000001</c:v>
                </c:pt>
                <c:pt idx="421">
                  <c:v>2.7879999999999998</c:v>
                </c:pt>
                <c:pt idx="422">
                  <c:v>2.7949999999999999</c:v>
                </c:pt>
                <c:pt idx="423">
                  <c:v>2.8010000000000002</c:v>
                </c:pt>
                <c:pt idx="424">
                  <c:v>2.8079999999999998</c:v>
                </c:pt>
                <c:pt idx="425">
                  <c:v>2.8140000000000001</c:v>
                </c:pt>
                <c:pt idx="426">
                  <c:v>2.8210000000000002</c:v>
                </c:pt>
                <c:pt idx="427">
                  <c:v>2.8279999999999998</c:v>
                </c:pt>
                <c:pt idx="428">
                  <c:v>2.8340000000000001</c:v>
                </c:pt>
                <c:pt idx="429">
                  <c:v>2.8410000000000002</c:v>
                </c:pt>
                <c:pt idx="430">
                  <c:v>2.8479999999999999</c:v>
                </c:pt>
                <c:pt idx="431">
                  <c:v>2.8540000000000001</c:v>
                </c:pt>
                <c:pt idx="432">
                  <c:v>2.8610000000000002</c:v>
                </c:pt>
                <c:pt idx="433">
                  <c:v>2.867</c:v>
                </c:pt>
                <c:pt idx="434">
                  <c:v>2.8740000000000001</c:v>
                </c:pt>
                <c:pt idx="435">
                  <c:v>2.8809999999999998</c:v>
                </c:pt>
                <c:pt idx="436">
                  <c:v>2.887</c:v>
                </c:pt>
                <c:pt idx="437">
                  <c:v>2.8940000000000001</c:v>
                </c:pt>
                <c:pt idx="438">
                  <c:v>2.9009999999999998</c:v>
                </c:pt>
                <c:pt idx="439">
                  <c:v>2.907</c:v>
                </c:pt>
                <c:pt idx="440">
                  <c:v>2.9140000000000001</c:v>
                </c:pt>
                <c:pt idx="441">
                  <c:v>2.92</c:v>
                </c:pt>
                <c:pt idx="442">
                  <c:v>2.927</c:v>
                </c:pt>
                <c:pt idx="443">
                  <c:v>2.9340000000000002</c:v>
                </c:pt>
                <c:pt idx="444">
                  <c:v>2.9409999999999998</c:v>
                </c:pt>
                <c:pt idx="445">
                  <c:v>2.9470000000000001</c:v>
                </c:pt>
                <c:pt idx="446">
                  <c:v>2.9540000000000002</c:v>
                </c:pt>
                <c:pt idx="447">
                  <c:v>2.9609999999999999</c:v>
                </c:pt>
                <c:pt idx="448">
                  <c:v>2.9670000000000001</c:v>
                </c:pt>
                <c:pt idx="449">
                  <c:v>2.9740000000000002</c:v>
                </c:pt>
                <c:pt idx="450">
                  <c:v>2.98</c:v>
                </c:pt>
                <c:pt idx="451">
                  <c:v>2.9870000000000001</c:v>
                </c:pt>
                <c:pt idx="452">
                  <c:v>2.9940000000000002</c:v>
                </c:pt>
                <c:pt idx="453">
                  <c:v>3</c:v>
                </c:pt>
                <c:pt idx="454">
                  <c:v>3.0070000000000001</c:v>
                </c:pt>
                <c:pt idx="455">
                  <c:v>3.0139999999999998</c:v>
                </c:pt>
                <c:pt idx="456">
                  <c:v>3.02</c:v>
                </c:pt>
                <c:pt idx="457">
                  <c:v>3.0270000000000001</c:v>
                </c:pt>
                <c:pt idx="458">
                  <c:v>3.0329999999999999</c:v>
                </c:pt>
                <c:pt idx="459">
                  <c:v>3.04</c:v>
                </c:pt>
                <c:pt idx="460">
                  <c:v>3.0470000000000002</c:v>
                </c:pt>
                <c:pt idx="461">
                  <c:v>3.0529999999999999</c:v>
                </c:pt>
                <c:pt idx="462">
                  <c:v>3.06</c:v>
                </c:pt>
                <c:pt idx="463">
                  <c:v>3.0659999999999998</c:v>
                </c:pt>
                <c:pt idx="464">
                  <c:v>3.073</c:v>
                </c:pt>
                <c:pt idx="465">
                  <c:v>3.0790000000000002</c:v>
                </c:pt>
                <c:pt idx="466">
                  <c:v>3.0859999999999999</c:v>
                </c:pt>
                <c:pt idx="467">
                  <c:v>3.093</c:v>
                </c:pt>
                <c:pt idx="468">
                  <c:v>3.0990000000000002</c:v>
                </c:pt>
                <c:pt idx="469">
                  <c:v>3.1059999999999999</c:v>
                </c:pt>
                <c:pt idx="470">
                  <c:v>3.113</c:v>
                </c:pt>
                <c:pt idx="471">
                  <c:v>3.1190000000000002</c:v>
                </c:pt>
                <c:pt idx="472">
                  <c:v>3.1259999999999999</c:v>
                </c:pt>
                <c:pt idx="473">
                  <c:v>3.1320000000000001</c:v>
                </c:pt>
                <c:pt idx="474">
                  <c:v>3.1389999999999998</c:v>
                </c:pt>
                <c:pt idx="475">
                  <c:v>3.1459999999999999</c:v>
                </c:pt>
                <c:pt idx="476">
                  <c:v>3.1520000000000001</c:v>
                </c:pt>
                <c:pt idx="477">
                  <c:v>3.1589999999999998</c:v>
                </c:pt>
                <c:pt idx="478">
                  <c:v>3.165</c:v>
                </c:pt>
                <c:pt idx="479">
                  <c:v>3.1720000000000002</c:v>
                </c:pt>
                <c:pt idx="480">
                  <c:v>3.1789999999999998</c:v>
                </c:pt>
                <c:pt idx="481">
                  <c:v>3.1850000000000001</c:v>
                </c:pt>
                <c:pt idx="482">
                  <c:v>3.1920000000000002</c:v>
                </c:pt>
                <c:pt idx="483">
                  <c:v>3.198</c:v>
                </c:pt>
                <c:pt idx="484">
                  <c:v>3.2050000000000001</c:v>
                </c:pt>
                <c:pt idx="485">
                  <c:v>3.2109999999999999</c:v>
                </c:pt>
                <c:pt idx="486">
                  <c:v>3.218</c:v>
                </c:pt>
                <c:pt idx="487">
                  <c:v>3.2250000000000001</c:v>
                </c:pt>
                <c:pt idx="488">
                  <c:v>3.2309999999999999</c:v>
                </c:pt>
                <c:pt idx="489">
                  <c:v>3.238</c:v>
                </c:pt>
                <c:pt idx="490">
                  <c:v>3.2450000000000001</c:v>
                </c:pt>
                <c:pt idx="491">
                  <c:v>3.2509999999999999</c:v>
                </c:pt>
                <c:pt idx="492">
                  <c:v>3.258</c:v>
                </c:pt>
                <c:pt idx="493">
                  <c:v>3.2639999999999998</c:v>
                </c:pt>
                <c:pt idx="494">
                  <c:v>3.2709999999999999</c:v>
                </c:pt>
                <c:pt idx="495">
                  <c:v>3.278</c:v>
                </c:pt>
                <c:pt idx="496">
                  <c:v>3.2839999999999998</c:v>
                </c:pt>
                <c:pt idx="497">
                  <c:v>3.2909999999999999</c:v>
                </c:pt>
                <c:pt idx="498">
                  <c:v>3.2970000000000002</c:v>
                </c:pt>
                <c:pt idx="499">
                  <c:v>3.3039999999999998</c:v>
                </c:pt>
                <c:pt idx="500">
                  <c:v>3.3109999999999999</c:v>
                </c:pt>
                <c:pt idx="501">
                  <c:v>3.3170000000000002</c:v>
                </c:pt>
                <c:pt idx="502">
                  <c:v>3.3239999999999998</c:v>
                </c:pt>
                <c:pt idx="503">
                  <c:v>3.33</c:v>
                </c:pt>
                <c:pt idx="504">
                  <c:v>3.3370000000000002</c:v>
                </c:pt>
                <c:pt idx="505">
                  <c:v>3.3439999999999999</c:v>
                </c:pt>
                <c:pt idx="506">
                  <c:v>3.35</c:v>
                </c:pt>
                <c:pt idx="507">
                  <c:v>3.3570000000000002</c:v>
                </c:pt>
                <c:pt idx="508">
                  <c:v>3.3639999999999999</c:v>
                </c:pt>
                <c:pt idx="509">
                  <c:v>3.37</c:v>
                </c:pt>
                <c:pt idx="510">
                  <c:v>3.3769999999999998</c:v>
                </c:pt>
                <c:pt idx="511">
                  <c:v>3.383</c:v>
                </c:pt>
                <c:pt idx="512">
                  <c:v>3.39</c:v>
                </c:pt>
                <c:pt idx="513">
                  <c:v>3.3969999999999998</c:v>
                </c:pt>
                <c:pt idx="514">
                  <c:v>3.403</c:v>
                </c:pt>
                <c:pt idx="515">
                  <c:v>3.41</c:v>
                </c:pt>
                <c:pt idx="516">
                  <c:v>3.4159999999999999</c:v>
                </c:pt>
                <c:pt idx="517">
                  <c:v>3.423</c:v>
                </c:pt>
                <c:pt idx="518">
                  <c:v>3.4289999999999998</c:v>
                </c:pt>
                <c:pt idx="519">
                  <c:v>3.4359999999999999</c:v>
                </c:pt>
                <c:pt idx="520">
                  <c:v>3.4430000000000001</c:v>
                </c:pt>
                <c:pt idx="521">
                  <c:v>3.4489999999999998</c:v>
                </c:pt>
                <c:pt idx="522">
                  <c:v>3.456</c:v>
                </c:pt>
                <c:pt idx="523">
                  <c:v>3.4630000000000001</c:v>
                </c:pt>
                <c:pt idx="524">
                  <c:v>3.4689999999999999</c:v>
                </c:pt>
                <c:pt idx="525">
                  <c:v>3.476</c:v>
                </c:pt>
                <c:pt idx="526">
                  <c:v>3.4820000000000002</c:v>
                </c:pt>
                <c:pt idx="527">
                  <c:v>3.4889999999999999</c:v>
                </c:pt>
                <c:pt idx="528">
                  <c:v>3.496</c:v>
                </c:pt>
                <c:pt idx="529">
                  <c:v>3.5019999999999998</c:v>
                </c:pt>
                <c:pt idx="530">
                  <c:v>3.5089999999999999</c:v>
                </c:pt>
                <c:pt idx="531">
                  <c:v>3.516</c:v>
                </c:pt>
                <c:pt idx="532">
                  <c:v>3.5219999999999998</c:v>
                </c:pt>
                <c:pt idx="533">
                  <c:v>3.5289999999999999</c:v>
                </c:pt>
                <c:pt idx="534">
                  <c:v>3.536</c:v>
                </c:pt>
                <c:pt idx="535">
                  <c:v>3.5419999999999998</c:v>
                </c:pt>
                <c:pt idx="536">
                  <c:v>3.5489999999999999</c:v>
                </c:pt>
                <c:pt idx="537">
                  <c:v>3.5550000000000002</c:v>
                </c:pt>
                <c:pt idx="538">
                  <c:v>3.5619999999999998</c:v>
                </c:pt>
                <c:pt idx="539">
                  <c:v>3.569</c:v>
                </c:pt>
                <c:pt idx="540">
                  <c:v>3.5760000000000001</c:v>
                </c:pt>
                <c:pt idx="541">
                  <c:v>3.5819999999999999</c:v>
                </c:pt>
              </c:numCache>
            </c:numRef>
          </c:xVal>
          <c:yVal>
            <c:numRef>
              <c:f>'22'!$E$9:$E$9999</c:f>
              <c:numCache>
                <c:formatCode>0.000</c:formatCode>
                <c:ptCount val="9991"/>
                <c:pt idx="0">
                  <c:v>5.0363388661104928E-3</c:v>
                </c:pt>
                <c:pt idx="1">
                  <c:v>7.2301328802733328E-3</c:v>
                </c:pt>
                <c:pt idx="2">
                  <c:v>7.2301328802733328E-3</c:v>
                </c:pt>
                <c:pt idx="3">
                  <c:v>6.1332358731919128E-3</c:v>
                </c:pt>
                <c:pt idx="4">
                  <c:v>6.1332358731919128E-3</c:v>
                </c:pt>
                <c:pt idx="5">
                  <c:v>6.1332358731919128E-3</c:v>
                </c:pt>
                <c:pt idx="6">
                  <c:v>7.2301328802733328E-3</c:v>
                </c:pt>
                <c:pt idx="7">
                  <c:v>6.1332358731919128E-3</c:v>
                </c:pt>
                <c:pt idx="8">
                  <c:v>6.1332358731919128E-3</c:v>
                </c:pt>
                <c:pt idx="9">
                  <c:v>5.0363388661104928E-3</c:v>
                </c:pt>
                <c:pt idx="10">
                  <c:v>7.2301328802733328E-3</c:v>
                </c:pt>
                <c:pt idx="11">
                  <c:v>5.0363388661104928E-3</c:v>
                </c:pt>
                <c:pt idx="12">
                  <c:v>6.1332358731919128E-3</c:v>
                </c:pt>
                <c:pt idx="13">
                  <c:v>6.1332358731919128E-3</c:v>
                </c:pt>
                <c:pt idx="14">
                  <c:v>6.1332358731919128E-3</c:v>
                </c:pt>
                <c:pt idx="15">
                  <c:v>6.1332358731919128E-3</c:v>
                </c:pt>
                <c:pt idx="16">
                  <c:v>7.2301328802733328E-3</c:v>
                </c:pt>
                <c:pt idx="17">
                  <c:v>6.1332358731919128E-3</c:v>
                </c:pt>
                <c:pt idx="18">
                  <c:v>5.0363388661104928E-3</c:v>
                </c:pt>
                <c:pt idx="19">
                  <c:v>5.0363388661104928E-3</c:v>
                </c:pt>
                <c:pt idx="20">
                  <c:v>5.0363388661104928E-3</c:v>
                </c:pt>
                <c:pt idx="21">
                  <c:v>3.9394418590290737E-3</c:v>
                </c:pt>
                <c:pt idx="22">
                  <c:v>5.0363388661104928E-3</c:v>
                </c:pt>
                <c:pt idx="23">
                  <c:v>5.0363388661104928E-3</c:v>
                </c:pt>
                <c:pt idx="24">
                  <c:v>5.0363388661104928E-3</c:v>
                </c:pt>
                <c:pt idx="25">
                  <c:v>6.1332358731919128E-3</c:v>
                </c:pt>
                <c:pt idx="26">
                  <c:v>7.2301328802733328E-3</c:v>
                </c:pt>
                <c:pt idx="27">
                  <c:v>7.2301328802733328E-3</c:v>
                </c:pt>
                <c:pt idx="28">
                  <c:v>6.1332358731919128E-3</c:v>
                </c:pt>
                <c:pt idx="29">
                  <c:v>6.1332358731919128E-3</c:v>
                </c:pt>
                <c:pt idx="30">
                  <c:v>6.1332358731919128E-3</c:v>
                </c:pt>
                <c:pt idx="31">
                  <c:v>5.0363388661104928E-3</c:v>
                </c:pt>
                <c:pt idx="32">
                  <c:v>5.0363388661104928E-3</c:v>
                </c:pt>
                <c:pt idx="33">
                  <c:v>6.1332358731919128E-3</c:v>
                </c:pt>
                <c:pt idx="34">
                  <c:v>5.0363388661104928E-3</c:v>
                </c:pt>
                <c:pt idx="35">
                  <c:v>5.0363388661104928E-3</c:v>
                </c:pt>
                <c:pt idx="36">
                  <c:v>5.0363388661104928E-3</c:v>
                </c:pt>
                <c:pt idx="37">
                  <c:v>5.0363388661104928E-3</c:v>
                </c:pt>
                <c:pt idx="38">
                  <c:v>6.1332358731919128E-3</c:v>
                </c:pt>
                <c:pt idx="39">
                  <c:v>7.2301328802733328E-3</c:v>
                </c:pt>
                <c:pt idx="40">
                  <c:v>6.1332358731919128E-3</c:v>
                </c:pt>
                <c:pt idx="41">
                  <c:v>5.0363388661104928E-3</c:v>
                </c:pt>
                <c:pt idx="42">
                  <c:v>2.8425448519476533E-3</c:v>
                </c:pt>
                <c:pt idx="43">
                  <c:v>5.0363388661104928E-3</c:v>
                </c:pt>
                <c:pt idx="44">
                  <c:v>5.0363388661104928E-3</c:v>
                </c:pt>
                <c:pt idx="45">
                  <c:v>3.9394418590290737E-3</c:v>
                </c:pt>
                <c:pt idx="46">
                  <c:v>5.0363388661104928E-3</c:v>
                </c:pt>
                <c:pt idx="47">
                  <c:v>5.0363388661104928E-3</c:v>
                </c:pt>
                <c:pt idx="48">
                  <c:v>3.9394418590290737E-3</c:v>
                </c:pt>
                <c:pt idx="49">
                  <c:v>6.1332358731919128E-3</c:v>
                </c:pt>
                <c:pt idx="50">
                  <c:v>5.0363388661104928E-3</c:v>
                </c:pt>
                <c:pt idx="51">
                  <c:v>6.1332358731919128E-3</c:v>
                </c:pt>
                <c:pt idx="52">
                  <c:v>5.0363388661104928E-3</c:v>
                </c:pt>
                <c:pt idx="53">
                  <c:v>6.1332358731919128E-3</c:v>
                </c:pt>
                <c:pt idx="54">
                  <c:v>6.1332358731919128E-3</c:v>
                </c:pt>
                <c:pt idx="55">
                  <c:v>3.9394418590290737E-3</c:v>
                </c:pt>
                <c:pt idx="56">
                  <c:v>5.0363388661104928E-3</c:v>
                </c:pt>
                <c:pt idx="57">
                  <c:v>5.0363388661104928E-3</c:v>
                </c:pt>
                <c:pt idx="58">
                  <c:v>6.1332358731919128E-3</c:v>
                </c:pt>
                <c:pt idx="59">
                  <c:v>6.1332358731919128E-3</c:v>
                </c:pt>
                <c:pt idx="60">
                  <c:v>6.1332358731919128E-3</c:v>
                </c:pt>
                <c:pt idx="61">
                  <c:v>3.9394418590290737E-3</c:v>
                </c:pt>
                <c:pt idx="62">
                  <c:v>5.0363388661104928E-3</c:v>
                </c:pt>
                <c:pt idx="63">
                  <c:v>5.0363388661104928E-3</c:v>
                </c:pt>
                <c:pt idx="64">
                  <c:v>5.0363388661104928E-3</c:v>
                </c:pt>
                <c:pt idx="65">
                  <c:v>5.0363388661104928E-3</c:v>
                </c:pt>
                <c:pt idx="66">
                  <c:v>5.0363388661104928E-3</c:v>
                </c:pt>
                <c:pt idx="67">
                  <c:v>6.1332358731919128E-3</c:v>
                </c:pt>
                <c:pt idx="68">
                  <c:v>6.1332358731919128E-3</c:v>
                </c:pt>
                <c:pt idx="69">
                  <c:v>7.2301328802733328E-3</c:v>
                </c:pt>
                <c:pt idx="70">
                  <c:v>6.1332358731919128E-3</c:v>
                </c:pt>
                <c:pt idx="71">
                  <c:v>6.1332358731919128E-3</c:v>
                </c:pt>
                <c:pt idx="72">
                  <c:v>6.1332358731919128E-3</c:v>
                </c:pt>
                <c:pt idx="73">
                  <c:v>7.2301328802733328E-3</c:v>
                </c:pt>
                <c:pt idx="74">
                  <c:v>7.2301328802733328E-3</c:v>
                </c:pt>
                <c:pt idx="75">
                  <c:v>7.2301328802733328E-3</c:v>
                </c:pt>
                <c:pt idx="76">
                  <c:v>6.1332358731919128E-3</c:v>
                </c:pt>
                <c:pt idx="77">
                  <c:v>5.0363388661104928E-3</c:v>
                </c:pt>
                <c:pt idx="78">
                  <c:v>7.2301328802733328E-3</c:v>
                </c:pt>
                <c:pt idx="79">
                  <c:v>7.2301328802733328E-3</c:v>
                </c:pt>
                <c:pt idx="80">
                  <c:v>5.0363388661104928E-3</c:v>
                </c:pt>
                <c:pt idx="81">
                  <c:v>6.1332358731919128E-3</c:v>
                </c:pt>
                <c:pt idx="82">
                  <c:v>3.9394418590290737E-3</c:v>
                </c:pt>
                <c:pt idx="83">
                  <c:v>5.0363388661104928E-3</c:v>
                </c:pt>
                <c:pt idx="84">
                  <c:v>6.1332358731919128E-3</c:v>
                </c:pt>
                <c:pt idx="85">
                  <c:v>6.1332358731919128E-3</c:v>
                </c:pt>
                <c:pt idx="86">
                  <c:v>7.2301328802733328E-3</c:v>
                </c:pt>
                <c:pt idx="87">
                  <c:v>5.0363388661104928E-3</c:v>
                </c:pt>
                <c:pt idx="88">
                  <c:v>7.2301328802733328E-3</c:v>
                </c:pt>
                <c:pt idx="89">
                  <c:v>6.1332358731919128E-3</c:v>
                </c:pt>
                <c:pt idx="90">
                  <c:v>7.2301328802733328E-3</c:v>
                </c:pt>
                <c:pt idx="91">
                  <c:v>6.1332358731919128E-3</c:v>
                </c:pt>
                <c:pt idx="92">
                  <c:v>6.1332358731919128E-3</c:v>
                </c:pt>
                <c:pt idx="93">
                  <c:v>8.3270298873547536E-3</c:v>
                </c:pt>
                <c:pt idx="94">
                  <c:v>5.0363388661104928E-3</c:v>
                </c:pt>
                <c:pt idx="95">
                  <c:v>7.2301328802733328E-3</c:v>
                </c:pt>
                <c:pt idx="96">
                  <c:v>7.2301328802733328E-3</c:v>
                </c:pt>
                <c:pt idx="97">
                  <c:v>7.2301328802733328E-3</c:v>
                </c:pt>
                <c:pt idx="98">
                  <c:v>5.0363388661104928E-3</c:v>
                </c:pt>
                <c:pt idx="99">
                  <c:v>6.1332358731919128E-3</c:v>
                </c:pt>
                <c:pt idx="100">
                  <c:v>6.1332358731919128E-3</c:v>
                </c:pt>
                <c:pt idx="101">
                  <c:v>7.2301328802733328E-3</c:v>
                </c:pt>
                <c:pt idx="102">
                  <c:v>6.1332358731919128E-3</c:v>
                </c:pt>
                <c:pt idx="103">
                  <c:v>6.1332358731919128E-3</c:v>
                </c:pt>
                <c:pt idx="104">
                  <c:v>6.1332358731919128E-3</c:v>
                </c:pt>
                <c:pt idx="105">
                  <c:v>5.0363388661104928E-3</c:v>
                </c:pt>
                <c:pt idx="106">
                  <c:v>6.1332358731919128E-3</c:v>
                </c:pt>
                <c:pt idx="107">
                  <c:v>7.2301328802733328E-3</c:v>
                </c:pt>
                <c:pt idx="108">
                  <c:v>5.0363388661104928E-3</c:v>
                </c:pt>
                <c:pt idx="109">
                  <c:v>7.2301328802733328E-3</c:v>
                </c:pt>
                <c:pt idx="110">
                  <c:v>5.0363388661104928E-3</c:v>
                </c:pt>
                <c:pt idx="111">
                  <c:v>6.1332358731919128E-3</c:v>
                </c:pt>
                <c:pt idx="112">
                  <c:v>6.1332358731919128E-3</c:v>
                </c:pt>
                <c:pt idx="113">
                  <c:v>7.2301328802733328E-3</c:v>
                </c:pt>
                <c:pt idx="114">
                  <c:v>8.3270298873547536E-3</c:v>
                </c:pt>
                <c:pt idx="115">
                  <c:v>6.1332358731919128E-3</c:v>
                </c:pt>
                <c:pt idx="116">
                  <c:v>6.1332358731919128E-3</c:v>
                </c:pt>
                <c:pt idx="117">
                  <c:v>6.1332358731919128E-3</c:v>
                </c:pt>
                <c:pt idx="118">
                  <c:v>5.0363388661104928E-3</c:v>
                </c:pt>
                <c:pt idx="119">
                  <c:v>6.1332358731919128E-3</c:v>
                </c:pt>
                <c:pt idx="120">
                  <c:v>6.1332358731919128E-3</c:v>
                </c:pt>
                <c:pt idx="121">
                  <c:v>6.1332358731919128E-3</c:v>
                </c:pt>
                <c:pt idx="122">
                  <c:v>6.1332358731919128E-3</c:v>
                </c:pt>
                <c:pt idx="123">
                  <c:v>6.1332358731919128E-3</c:v>
                </c:pt>
                <c:pt idx="124">
                  <c:v>6.1332358731919128E-3</c:v>
                </c:pt>
                <c:pt idx="125">
                  <c:v>5.0363388661104928E-3</c:v>
                </c:pt>
                <c:pt idx="126">
                  <c:v>3.9394418590290737E-3</c:v>
                </c:pt>
                <c:pt idx="127">
                  <c:v>5.0363388661104928E-3</c:v>
                </c:pt>
                <c:pt idx="128">
                  <c:v>5.0363388661104928E-3</c:v>
                </c:pt>
                <c:pt idx="129">
                  <c:v>3.9394418590290737E-3</c:v>
                </c:pt>
                <c:pt idx="130">
                  <c:v>6.1332358731919128E-3</c:v>
                </c:pt>
                <c:pt idx="131">
                  <c:v>5.0363388661104928E-3</c:v>
                </c:pt>
                <c:pt idx="132">
                  <c:v>5.0363388661104928E-3</c:v>
                </c:pt>
                <c:pt idx="133">
                  <c:v>5.0363388661104928E-3</c:v>
                </c:pt>
                <c:pt idx="134">
                  <c:v>6.1332358731919128E-3</c:v>
                </c:pt>
                <c:pt idx="135">
                  <c:v>5.0363388661104928E-3</c:v>
                </c:pt>
                <c:pt idx="136">
                  <c:v>3.9394418590290737E-3</c:v>
                </c:pt>
                <c:pt idx="137">
                  <c:v>3.9394418590290737E-3</c:v>
                </c:pt>
                <c:pt idx="138">
                  <c:v>5.0363388661104928E-3</c:v>
                </c:pt>
                <c:pt idx="139">
                  <c:v>6.1332358731919128E-3</c:v>
                </c:pt>
                <c:pt idx="140">
                  <c:v>3.9394418590290737E-3</c:v>
                </c:pt>
                <c:pt idx="141">
                  <c:v>6.1332358731919128E-3</c:v>
                </c:pt>
                <c:pt idx="142">
                  <c:v>7.2301328802733328E-3</c:v>
                </c:pt>
                <c:pt idx="143">
                  <c:v>5.0363388661104928E-3</c:v>
                </c:pt>
                <c:pt idx="144">
                  <c:v>6.1332358731919128E-3</c:v>
                </c:pt>
                <c:pt idx="145">
                  <c:v>7.2301328802733328E-3</c:v>
                </c:pt>
                <c:pt idx="146">
                  <c:v>7.2301328802733328E-3</c:v>
                </c:pt>
                <c:pt idx="147">
                  <c:v>7.2301328802733328E-3</c:v>
                </c:pt>
                <c:pt idx="148">
                  <c:v>6.1332358731919128E-3</c:v>
                </c:pt>
                <c:pt idx="149">
                  <c:v>7.2301328802733328E-3</c:v>
                </c:pt>
                <c:pt idx="150">
                  <c:v>8.3270298873547536E-3</c:v>
                </c:pt>
                <c:pt idx="151">
                  <c:v>9.4239268944361684E-3</c:v>
                </c:pt>
                <c:pt idx="152">
                  <c:v>7.2301328802733328E-3</c:v>
                </c:pt>
                <c:pt idx="153">
                  <c:v>8.3270298873547536E-3</c:v>
                </c:pt>
                <c:pt idx="154">
                  <c:v>6.1332358731919128E-3</c:v>
                </c:pt>
                <c:pt idx="155">
                  <c:v>7.2301328802733328E-3</c:v>
                </c:pt>
                <c:pt idx="156">
                  <c:v>6.1332358731919128E-3</c:v>
                </c:pt>
                <c:pt idx="157">
                  <c:v>6.1332358731919128E-3</c:v>
                </c:pt>
                <c:pt idx="158">
                  <c:v>6.1332358731919128E-3</c:v>
                </c:pt>
                <c:pt idx="159">
                  <c:v>6.1332358731919128E-3</c:v>
                </c:pt>
                <c:pt idx="160">
                  <c:v>7.2301328802733328E-3</c:v>
                </c:pt>
                <c:pt idx="161">
                  <c:v>1.052082390151759E-2</c:v>
                </c:pt>
                <c:pt idx="162">
                  <c:v>1.271461791568043E-2</c:v>
                </c:pt>
                <c:pt idx="163">
                  <c:v>1.4908411929843267E-2</c:v>
                </c:pt>
                <c:pt idx="164">
                  <c:v>1.8199102951087519E-2</c:v>
                </c:pt>
                <c:pt idx="165">
                  <c:v>1.9295999958168941E-2</c:v>
                </c:pt>
                <c:pt idx="166">
                  <c:v>2.3683587986494614E-2</c:v>
                </c:pt>
                <c:pt idx="167">
                  <c:v>2.5877382000657458E-2</c:v>
                </c:pt>
                <c:pt idx="168">
                  <c:v>3.0264970028983131E-2</c:v>
                </c:pt>
                <c:pt idx="169">
                  <c:v>3.0264970028983131E-2</c:v>
                </c:pt>
                <c:pt idx="170">
                  <c:v>3.2458764043145967E-2</c:v>
                </c:pt>
                <c:pt idx="171">
                  <c:v>3.6846352071471654E-2</c:v>
                </c:pt>
                <c:pt idx="172">
                  <c:v>4.123394009979732E-2</c:v>
                </c:pt>
                <c:pt idx="173">
                  <c:v>4.3427734113960156E-2</c:v>
                </c:pt>
                <c:pt idx="174">
                  <c:v>4.4524631121041582E-2</c:v>
                </c:pt>
                <c:pt idx="175">
                  <c:v>4.8912219149367255E-2</c:v>
                </c:pt>
                <c:pt idx="176">
                  <c:v>5.2202910170611509E-2</c:v>
                </c:pt>
                <c:pt idx="177">
                  <c:v>5.4396704184774353E-2</c:v>
                </c:pt>
                <c:pt idx="178">
                  <c:v>5.6590498198937182E-2</c:v>
                </c:pt>
                <c:pt idx="179">
                  <c:v>5.9881189220181444E-2</c:v>
                </c:pt>
                <c:pt idx="180">
                  <c:v>6.207498323434428E-2</c:v>
                </c:pt>
                <c:pt idx="181">
                  <c:v>6.4268777248507117E-2</c:v>
                </c:pt>
                <c:pt idx="182">
                  <c:v>6.5365674255588535E-2</c:v>
                </c:pt>
                <c:pt idx="183">
                  <c:v>6.9753262283914222E-2</c:v>
                </c:pt>
                <c:pt idx="184">
                  <c:v>7.085015929099564E-2</c:v>
                </c:pt>
                <c:pt idx="185">
                  <c:v>7.5237747319321313E-2</c:v>
                </c:pt>
                <c:pt idx="186">
                  <c:v>7.6334644326402731E-2</c:v>
                </c:pt>
                <c:pt idx="187">
                  <c:v>7.9625335347646986E-2</c:v>
                </c:pt>
                <c:pt idx="188">
                  <c:v>8.1819129361809809E-2</c:v>
                </c:pt>
                <c:pt idx="189">
                  <c:v>8.2916026368891241E-2</c:v>
                </c:pt>
                <c:pt idx="190">
                  <c:v>8.5109820383054091E-2</c:v>
                </c:pt>
                <c:pt idx="191">
                  <c:v>8.949740841137975E-2</c:v>
                </c:pt>
                <c:pt idx="192">
                  <c:v>8.949740841137975E-2</c:v>
                </c:pt>
                <c:pt idx="193">
                  <c:v>9.0594305418461168E-2</c:v>
                </c:pt>
                <c:pt idx="194">
                  <c:v>9.3884996439705423E-2</c:v>
                </c:pt>
                <c:pt idx="195">
                  <c:v>9.8272584468031096E-2</c:v>
                </c:pt>
                <c:pt idx="196">
                  <c:v>9.9369481475112528E-2</c:v>
                </c:pt>
                <c:pt idx="197">
                  <c:v>0.10266017249635678</c:v>
                </c:pt>
                <c:pt idx="198">
                  <c:v>0.1037570695034382</c:v>
                </c:pt>
                <c:pt idx="199">
                  <c:v>0.10704776052468247</c:v>
                </c:pt>
                <c:pt idx="200">
                  <c:v>0.10814465753176389</c:v>
                </c:pt>
                <c:pt idx="201">
                  <c:v>0.11143534855300814</c:v>
                </c:pt>
                <c:pt idx="202">
                  <c:v>0.1147260395742524</c:v>
                </c:pt>
                <c:pt idx="203">
                  <c:v>0.11691983358841523</c:v>
                </c:pt>
                <c:pt idx="204">
                  <c:v>0.11911362760257806</c:v>
                </c:pt>
                <c:pt idx="205">
                  <c:v>0.12130742161674089</c:v>
                </c:pt>
                <c:pt idx="206">
                  <c:v>0.12459811263798515</c:v>
                </c:pt>
                <c:pt idx="207">
                  <c:v>0.12788880365922942</c:v>
                </c:pt>
                <c:pt idx="208">
                  <c:v>0.13117949468047366</c:v>
                </c:pt>
                <c:pt idx="209">
                  <c:v>0.13556708270879936</c:v>
                </c:pt>
                <c:pt idx="210">
                  <c:v>0.13776087672296219</c:v>
                </c:pt>
                <c:pt idx="211">
                  <c:v>0.14105156774420646</c:v>
                </c:pt>
                <c:pt idx="212">
                  <c:v>0.1443422587654507</c:v>
                </c:pt>
                <c:pt idx="213">
                  <c:v>0.15092364080793921</c:v>
                </c:pt>
                <c:pt idx="214">
                  <c:v>0.15421433182918345</c:v>
                </c:pt>
                <c:pt idx="215">
                  <c:v>0.16079571387167199</c:v>
                </c:pt>
                <c:pt idx="216">
                  <c:v>0.16518330189999766</c:v>
                </c:pt>
                <c:pt idx="217">
                  <c:v>0.17066778693540477</c:v>
                </c:pt>
                <c:pt idx="218">
                  <c:v>0.17505537496373044</c:v>
                </c:pt>
                <c:pt idx="219">
                  <c:v>0.18053985999913752</c:v>
                </c:pt>
                <c:pt idx="220">
                  <c:v>0.18712124204162606</c:v>
                </c:pt>
                <c:pt idx="221">
                  <c:v>0.194799521091196</c:v>
                </c:pt>
                <c:pt idx="222">
                  <c:v>0.20138090313368448</c:v>
                </c:pt>
                <c:pt idx="223">
                  <c:v>0.21015607919033585</c:v>
                </c:pt>
                <c:pt idx="224">
                  <c:v>0.21673746123282436</c:v>
                </c:pt>
                <c:pt idx="225">
                  <c:v>0.2244157402823943</c:v>
                </c:pt>
                <c:pt idx="226">
                  <c:v>0.23319091633904565</c:v>
                </c:pt>
                <c:pt idx="227">
                  <c:v>0.241966092395697</c:v>
                </c:pt>
                <c:pt idx="228">
                  <c:v>0.24854747443818551</c:v>
                </c:pt>
                <c:pt idx="229">
                  <c:v>0.25732265049483688</c:v>
                </c:pt>
                <c:pt idx="230">
                  <c:v>0.26609782655148823</c:v>
                </c:pt>
                <c:pt idx="231">
                  <c:v>0.27487300260813952</c:v>
                </c:pt>
                <c:pt idx="232">
                  <c:v>0.28364817866479086</c:v>
                </c:pt>
                <c:pt idx="233">
                  <c:v>0.29242335472144221</c:v>
                </c:pt>
                <c:pt idx="234">
                  <c:v>0.30339232479225642</c:v>
                </c:pt>
                <c:pt idx="235">
                  <c:v>0.3132643978559892</c:v>
                </c:pt>
                <c:pt idx="236">
                  <c:v>0.32423336792680346</c:v>
                </c:pt>
                <c:pt idx="237">
                  <c:v>0.33410544099053624</c:v>
                </c:pt>
                <c:pt idx="238">
                  <c:v>0.34288061704718759</c:v>
                </c:pt>
                <c:pt idx="239">
                  <c:v>0.35494648412508312</c:v>
                </c:pt>
                <c:pt idx="240">
                  <c:v>0.3670123512029787</c:v>
                </c:pt>
                <c:pt idx="241">
                  <c:v>0.37907821828087435</c:v>
                </c:pt>
                <c:pt idx="242">
                  <c:v>0.39114408535876999</c:v>
                </c:pt>
                <c:pt idx="243">
                  <c:v>0.4021130554295842</c:v>
                </c:pt>
                <c:pt idx="244">
                  <c:v>0.41746961352872408</c:v>
                </c:pt>
                <c:pt idx="245">
                  <c:v>0.42843858359953818</c:v>
                </c:pt>
                <c:pt idx="246">
                  <c:v>0.4416013476845152</c:v>
                </c:pt>
                <c:pt idx="247">
                  <c:v>0.45476411176949233</c:v>
                </c:pt>
                <c:pt idx="248">
                  <c:v>0.46902377286155073</c:v>
                </c:pt>
                <c:pt idx="249">
                  <c:v>0.4821865369465278</c:v>
                </c:pt>
                <c:pt idx="250">
                  <c:v>0.4931555070173419</c:v>
                </c:pt>
                <c:pt idx="251">
                  <c:v>0.50960896212356321</c:v>
                </c:pt>
                <c:pt idx="252">
                  <c:v>0.52277172620854029</c:v>
                </c:pt>
                <c:pt idx="253">
                  <c:v>0.5392251813147616</c:v>
                </c:pt>
                <c:pt idx="254">
                  <c:v>0.55348484240682005</c:v>
                </c:pt>
                <c:pt idx="255">
                  <c:v>0.56774450349887839</c:v>
                </c:pt>
                <c:pt idx="256">
                  <c:v>0.58310106159801822</c:v>
                </c:pt>
                <c:pt idx="257">
                  <c:v>0.59955451670423954</c:v>
                </c:pt>
                <c:pt idx="258">
                  <c:v>0.61271728078921661</c:v>
                </c:pt>
                <c:pt idx="259">
                  <c:v>0.62807383888835644</c:v>
                </c:pt>
                <c:pt idx="260">
                  <c:v>0.64562419100165913</c:v>
                </c:pt>
                <c:pt idx="261">
                  <c:v>0.65878695508663609</c:v>
                </c:pt>
                <c:pt idx="262">
                  <c:v>0.67633730719993879</c:v>
                </c:pt>
                <c:pt idx="263">
                  <c:v>0.69388765931324159</c:v>
                </c:pt>
                <c:pt idx="264">
                  <c:v>0.70924421741238142</c:v>
                </c:pt>
                <c:pt idx="265">
                  <c:v>0.72460077551152136</c:v>
                </c:pt>
                <c:pt idx="266">
                  <c:v>0.74324802463190542</c:v>
                </c:pt>
                <c:pt idx="267">
                  <c:v>0.75860458273104525</c:v>
                </c:pt>
                <c:pt idx="268">
                  <c:v>0.77615493484434794</c:v>
                </c:pt>
                <c:pt idx="269">
                  <c:v>0.79370528695765075</c:v>
                </c:pt>
                <c:pt idx="270">
                  <c:v>0.81015874206387184</c:v>
                </c:pt>
                <c:pt idx="271">
                  <c:v>0.82880599118425613</c:v>
                </c:pt>
                <c:pt idx="272">
                  <c:v>0.84525944629047733</c:v>
                </c:pt>
                <c:pt idx="273">
                  <c:v>0.86390669541086151</c:v>
                </c:pt>
                <c:pt idx="274">
                  <c:v>0.88036015051708283</c:v>
                </c:pt>
                <c:pt idx="275">
                  <c:v>0.90010429664454839</c:v>
                </c:pt>
                <c:pt idx="276">
                  <c:v>0.91984844277201383</c:v>
                </c:pt>
                <c:pt idx="277">
                  <c:v>0.9384956918923979</c:v>
                </c:pt>
                <c:pt idx="278">
                  <c:v>0.95604604400570059</c:v>
                </c:pt>
                <c:pt idx="279">
                  <c:v>0.97359639611900339</c:v>
                </c:pt>
                <c:pt idx="280">
                  <c:v>0.99224364523938757</c:v>
                </c:pt>
                <c:pt idx="281">
                  <c:v>1.0152784823880974</c:v>
                </c:pt>
                <c:pt idx="282">
                  <c:v>1.0361195255226443</c:v>
                </c:pt>
                <c:pt idx="283">
                  <c:v>1.0558636716501097</c:v>
                </c:pt>
                <c:pt idx="284">
                  <c:v>1.0767047147846567</c:v>
                </c:pt>
                <c:pt idx="285">
                  <c:v>1.0964488609121221</c:v>
                </c:pt>
                <c:pt idx="286">
                  <c:v>1.1183868010537508</c:v>
                </c:pt>
                <c:pt idx="287">
                  <c:v>1.1370340501741347</c:v>
                </c:pt>
                <c:pt idx="288">
                  <c:v>1.1578750933086819</c:v>
                </c:pt>
                <c:pt idx="289">
                  <c:v>1.1798130334503103</c:v>
                </c:pt>
                <c:pt idx="290">
                  <c:v>1.2006540765848572</c:v>
                </c:pt>
                <c:pt idx="291">
                  <c:v>1.2225920167264857</c:v>
                </c:pt>
                <c:pt idx="292">
                  <c:v>1.2423361628539511</c:v>
                </c:pt>
                <c:pt idx="293">
                  <c:v>1.265371000002661</c:v>
                </c:pt>
                <c:pt idx="294">
                  <c:v>1.2862120431372079</c:v>
                </c:pt>
                <c:pt idx="295">
                  <c:v>1.3081499832788364</c:v>
                </c:pt>
                <c:pt idx="296">
                  <c:v>1.3300879234204648</c:v>
                </c:pt>
                <c:pt idx="297">
                  <c:v>1.352025863562093</c:v>
                </c:pt>
                <c:pt idx="298">
                  <c:v>1.3739638037037214</c:v>
                </c:pt>
                <c:pt idx="299">
                  <c:v>1.3948048468382683</c:v>
                </c:pt>
                <c:pt idx="300">
                  <c:v>1.4189365809940597</c:v>
                </c:pt>
                <c:pt idx="301">
                  <c:v>1.4386807271215252</c:v>
                </c:pt>
                <c:pt idx="302">
                  <c:v>1.4606186672631536</c:v>
                </c:pt>
                <c:pt idx="303">
                  <c:v>1.4836535044118633</c:v>
                </c:pt>
                <c:pt idx="304">
                  <c:v>1.5055914445534917</c:v>
                </c:pt>
                <c:pt idx="305">
                  <c:v>1.5275293846951201</c:v>
                </c:pt>
                <c:pt idx="306">
                  <c:v>1.5527580158579926</c:v>
                </c:pt>
                <c:pt idx="307">
                  <c:v>1.5746959559996208</c:v>
                </c:pt>
                <c:pt idx="308">
                  <c:v>1.5966338961412494</c:v>
                </c:pt>
                <c:pt idx="309">
                  <c:v>1.6196687332899593</c:v>
                </c:pt>
                <c:pt idx="310">
                  <c:v>1.642703570438669</c:v>
                </c:pt>
                <c:pt idx="311">
                  <c:v>1.6657384075873789</c:v>
                </c:pt>
                <c:pt idx="312">
                  <c:v>1.6909670387502516</c:v>
                </c:pt>
                <c:pt idx="313">
                  <c:v>1.714001875898961</c:v>
                </c:pt>
                <c:pt idx="314">
                  <c:v>1.7381336100547526</c:v>
                </c:pt>
                <c:pt idx="315">
                  <c:v>1.7600715501963808</c:v>
                </c:pt>
                <c:pt idx="316">
                  <c:v>1.7842032843521722</c:v>
                </c:pt>
                <c:pt idx="317">
                  <c:v>1.8061412244938004</c:v>
                </c:pt>
                <c:pt idx="318">
                  <c:v>1.8302729586495918</c:v>
                </c:pt>
                <c:pt idx="319">
                  <c:v>1.855501589812464</c:v>
                </c:pt>
                <c:pt idx="320">
                  <c:v>1.8785364269611742</c:v>
                </c:pt>
                <c:pt idx="321">
                  <c:v>1.9037650581240468</c:v>
                </c:pt>
                <c:pt idx="322">
                  <c:v>1.927896792279838</c:v>
                </c:pt>
                <c:pt idx="323">
                  <c:v>1.9531254234427107</c:v>
                </c:pt>
                <c:pt idx="324">
                  <c:v>1.9772571575985016</c:v>
                </c:pt>
                <c:pt idx="325">
                  <c:v>2.0024857887613745</c:v>
                </c:pt>
                <c:pt idx="326">
                  <c:v>2.0266175229171659</c:v>
                </c:pt>
                <c:pt idx="327">
                  <c:v>2.0496523600658754</c:v>
                </c:pt>
                <c:pt idx="328">
                  <c:v>2.0737840942216668</c:v>
                </c:pt>
                <c:pt idx="329">
                  <c:v>2.0979158283774582</c:v>
                </c:pt>
                <c:pt idx="330">
                  <c:v>2.1220475625332491</c:v>
                </c:pt>
                <c:pt idx="331">
                  <c:v>2.1494699877102845</c:v>
                </c:pt>
                <c:pt idx="332">
                  <c:v>2.1736017218660759</c:v>
                </c:pt>
                <c:pt idx="333">
                  <c:v>2.1977334560218669</c:v>
                </c:pt>
                <c:pt idx="334">
                  <c:v>2.2229620871847393</c:v>
                </c:pt>
                <c:pt idx="335">
                  <c:v>2.2503845123617747</c:v>
                </c:pt>
                <c:pt idx="336">
                  <c:v>2.2756131435246476</c:v>
                </c:pt>
                <c:pt idx="337">
                  <c:v>2.3019386716946015</c:v>
                </c:pt>
                <c:pt idx="338">
                  <c:v>2.3282641998645559</c:v>
                </c:pt>
                <c:pt idx="339">
                  <c:v>2.3534928310274288</c:v>
                </c:pt>
                <c:pt idx="340">
                  <c:v>2.3798183591973827</c:v>
                </c:pt>
                <c:pt idx="341">
                  <c:v>2.4039500933531737</c:v>
                </c:pt>
                <c:pt idx="342">
                  <c:v>2.4302756215231276</c:v>
                </c:pt>
                <c:pt idx="343">
                  <c:v>2.4533104586718375</c:v>
                </c:pt>
                <c:pt idx="344">
                  <c:v>2.4807328838488734</c:v>
                </c:pt>
                <c:pt idx="345">
                  <c:v>2.5070584120188273</c:v>
                </c:pt>
                <c:pt idx="346">
                  <c:v>2.5344808371958631</c:v>
                </c:pt>
                <c:pt idx="347">
                  <c:v>2.5586125713516537</c:v>
                </c:pt>
                <c:pt idx="348">
                  <c:v>2.5849380995216076</c:v>
                </c:pt>
                <c:pt idx="349">
                  <c:v>2.612360524698643</c:v>
                </c:pt>
                <c:pt idx="350">
                  <c:v>2.6375891558615159</c:v>
                </c:pt>
                <c:pt idx="351">
                  <c:v>2.6639146840314698</c:v>
                </c:pt>
                <c:pt idx="352">
                  <c:v>2.6913371092085052</c:v>
                </c:pt>
                <c:pt idx="353">
                  <c:v>2.7165657403713785</c:v>
                </c:pt>
                <c:pt idx="354">
                  <c:v>2.7428912685413325</c:v>
                </c:pt>
                <c:pt idx="355">
                  <c:v>2.7692167967112864</c:v>
                </c:pt>
                <c:pt idx="356">
                  <c:v>2.7977361188954029</c:v>
                </c:pt>
                <c:pt idx="357">
                  <c:v>2.8251585440724383</c:v>
                </c:pt>
                <c:pt idx="358">
                  <c:v>2.8492902782282301</c:v>
                </c:pt>
                <c:pt idx="359">
                  <c:v>2.8767127034052651</c:v>
                </c:pt>
                <c:pt idx="360">
                  <c:v>2.9041351285823005</c:v>
                </c:pt>
                <c:pt idx="361">
                  <c:v>2.9315575537593359</c:v>
                </c:pt>
                <c:pt idx="362">
                  <c:v>2.9556892879151273</c:v>
                </c:pt>
                <c:pt idx="363">
                  <c:v>2.9853055071063261</c:v>
                </c:pt>
                <c:pt idx="364">
                  <c:v>3.0116310352762801</c:v>
                </c:pt>
                <c:pt idx="365">
                  <c:v>3.0379565634462344</c:v>
                </c:pt>
                <c:pt idx="366">
                  <c:v>3.0675727826374319</c:v>
                </c:pt>
                <c:pt idx="367">
                  <c:v>3.0938983108073863</c:v>
                </c:pt>
                <c:pt idx="368">
                  <c:v>3.1202238389773402</c:v>
                </c:pt>
                <c:pt idx="369">
                  <c:v>3.1498400581685391</c:v>
                </c:pt>
                <c:pt idx="370">
                  <c:v>3.177262483345574</c:v>
                </c:pt>
                <c:pt idx="371">
                  <c:v>3.203588011515528</c:v>
                </c:pt>
                <c:pt idx="372">
                  <c:v>3.2321073336996449</c:v>
                </c:pt>
                <c:pt idx="373">
                  <c:v>3.2584328618695988</c:v>
                </c:pt>
                <c:pt idx="374">
                  <c:v>3.2869521840537161</c:v>
                </c:pt>
                <c:pt idx="375">
                  <c:v>3.3143746092307511</c:v>
                </c:pt>
                <c:pt idx="376">
                  <c:v>3.3396032403936244</c:v>
                </c:pt>
                <c:pt idx="377">
                  <c:v>3.3692194595848224</c:v>
                </c:pt>
                <c:pt idx="378">
                  <c:v>3.3966418847618582</c:v>
                </c:pt>
                <c:pt idx="379">
                  <c:v>3.4240643099388937</c:v>
                </c:pt>
                <c:pt idx="380">
                  <c:v>3.4525836321230101</c:v>
                </c:pt>
                <c:pt idx="381">
                  <c:v>3.4800060573000455</c:v>
                </c:pt>
                <c:pt idx="382">
                  <c:v>3.5063315854699995</c:v>
                </c:pt>
                <c:pt idx="383">
                  <c:v>3.5359478046611978</c:v>
                </c:pt>
                <c:pt idx="384">
                  <c:v>3.5644671268453152</c:v>
                </c:pt>
                <c:pt idx="385">
                  <c:v>3.5929864490294317</c:v>
                </c:pt>
                <c:pt idx="386">
                  <c:v>3.6204088742064671</c:v>
                </c:pt>
                <c:pt idx="387">
                  <c:v>3.6489281963905844</c:v>
                </c:pt>
                <c:pt idx="388">
                  <c:v>3.6785444155817824</c:v>
                </c:pt>
                <c:pt idx="389">
                  <c:v>3.7081606347729807</c:v>
                </c:pt>
                <c:pt idx="390">
                  <c:v>3.7366799569570981</c:v>
                </c:pt>
                <c:pt idx="391">
                  <c:v>3.7651992791412146</c:v>
                </c:pt>
                <c:pt idx="392">
                  <c:v>3.79262170431825</c:v>
                </c:pt>
                <c:pt idx="393">
                  <c:v>3.8222379235094488</c:v>
                </c:pt>
                <c:pt idx="394">
                  <c:v>3.8496603486864838</c:v>
                </c:pt>
                <c:pt idx="395">
                  <c:v>3.8792765678776826</c:v>
                </c:pt>
                <c:pt idx="396">
                  <c:v>3.9088927870688805</c:v>
                </c:pt>
                <c:pt idx="397">
                  <c:v>3.9374121092529979</c:v>
                </c:pt>
                <c:pt idx="398">
                  <c:v>3.9670283284441963</c:v>
                </c:pt>
                <c:pt idx="399">
                  <c:v>3.9966445476353938</c:v>
                </c:pt>
                <c:pt idx="400">
                  <c:v>4.0273576638336737</c:v>
                </c:pt>
                <c:pt idx="401">
                  <c:v>4.0536831920036276</c:v>
                </c:pt>
                <c:pt idx="402">
                  <c:v>4.0832994111948269</c:v>
                </c:pt>
                <c:pt idx="403">
                  <c:v>4.1129156303860253</c:v>
                </c:pt>
                <c:pt idx="404">
                  <c:v>4.1436287465843042</c:v>
                </c:pt>
                <c:pt idx="405">
                  <c:v>4.1721480687684211</c:v>
                </c:pt>
                <c:pt idx="406">
                  <c:v>4.200667390952538</c:v>
                </c:pt>
                <c:pt idx="407">
                  <c:v>4.229186713136655</c:v>
                </c:pt>
                <c:pt idx="408">
                  <c:v>4.2588029323278533</c:v>
                </c:pt>
                <c:pt idx="409">
                  <c:v>4.2884191515190517</c:v>
                </c:pt>
                <c:pt idx="410">
                  <c:v>4.3169384737031686</c:v>
                </c:pt>
                <c:pt idx="411">
                  <c:v>4.3432640018731226</c:v>
                </c:pt>
                <c:pt idx="412">
                  <c:v>4.3728802210643209</c:v>
                </c:pt>
                <c:pt idx="413">
                  <c:v>4.4003026462413564</c:v>
                </c:pt>
                <c:pt idx="414">
                  <c:v>4.4310157624396362</c:v>
                </c:pt>
                <c:pt idx="415">
                  <c:v>4.4606319816308337</c:v>
                </c:pt>
                <c:pt idx="416">
                  <c:v>4.4891513038149506</c:v>
                </c:pt>
                <c:pt idx="417">
                  <c:v>4.5165737289919861</c:v>
                </c:pt>
                <c:pt idx="418">
                  <c:v>4.545093051176103</c:v>
                </c:pt>
                <c:pt idx="419">
                  <c:v>4.5779999613885458</c:v>
                </c:pt>
                <c:pt idx="420">
                  <c:v>4.6065192835726627</c:v>
                </c:pt>
                <c:pt idx="421">
                  <c:v>4.633941708749699</c:v>
                </c:pt>
                <c:pt idx="422">
                  <c:v>4.664654824947978</c:v>
                </c:pt>
                <c:pt idx="423">
                  <c:v>4.6942710441391764</c:v>
                </c:pt>
                <c:pt idx="424">
                  <c:v>4.7205965723091303</c:v>
                </c:pt>
                <c:pt idx="425">
                  <c:v>4.7502127915003287</c:v>
                </c:pt>
                <c:pt idx="426">
                  <c:v>4.7776352166773641</c:v>
                </c:pt>
                <c:pt idx="427">
                  <c:v>4.8061545388614819</c:v>
                </c:pt>
                <c:pt idx="428">
                  <c:v>4.8346738610455979</c:v>
                </c:pt>
                <c:pt idx="429">
                  <c:v>4.8664838742509593</c:v>
                </c:pt>
                <c:pt idx="430">
                  <c:v>4.8939062994279956</c:v>
                </c:pt>
                <c:pt idx="431">
                  <c:v>4.9213287246050301</c:v>
                </c:pt>
                <c:pt idx="432">
                  <c:v>4.949848046789147</c:v>
                </c:pt>
                <c:pt idx="433">
                  <c:v>4.9783673689732648</c:v>
                </c:pt>
                <c:pt idx="434">
                  <c:v>5.0068866911573808</c:v>
                </c:pt>
                <c:pt idx="435">
                  <c:v>5.0343091163344162</c:v>
                </c:pt>
                <c:pt idx="436">
                  <c:v>5.0617315415114517</c:v>
                </c:pt>
                <c:pt idx="437">
                  <c:v>5.093541554716813</c:v>
                </c:pt>
                <c:pt idx="438">
                  <c:v>5.1209639798938484</c:v>
                </c:pt>
                <c:pt idx="439">
                  <c:v>5.1505801990850477</c:v>
                </c:pt>
                <c:pt idx="440">
                  <c:v>5.1780026242620822</c:v>
                </c:pt>
                <c:pt idx="441">
                  <c:v>5.2065219464461991</c:v>
                </c:pt>
                <c:pt idx="442">
                  <c:v>5.237235062644479</c:v>
                </c:pt>
                <c:pt idx="443">
                  <c:v>5.2657543848285959</c:v>
                </c:pt>
                <c:pt idx="444">
                  <c:v>5.2931768100056322</c:v>
                </c:pt>
                <c:pt idx="445">
                  <c:v>5.3227930291968306</c:v>
                </c:pt>
                <c:pt idx="446">
                  <c:v>5.3491185573667845</c:v>
                </c:pt>
                <c:pt idx="447">
                  <c:v>5.3798316735650635</c:v>
                </c:pt>
                <c:pt idx="448">
                  <c:v>5.4083509957491804</c:v>
                </c:pt>
                <c:pt idx="449">
                  <c:v>5.4379672149403788</c:v>
                </c:pt>
                <c:pt idx="450">
                  <c:v>5.4664865371244957</c:v>
                </c:pt>
                <c:pt idx="451">
                  <c:v>5.4917151682873691</c:v>
                </c:pt>
                <c:pt idx="452">
                  <c:v>5.5202344904714851</c:v>
                </c:pt>
                <c:pt idx="453">
                  <c:v>5.548753812655602</c:v>
                </c:pt>
                <c:pt idx="454">
                  <c:v>5.5772731348397189</c:v>
                </c:pt>
                <c:pt idx="455">
                  <c:v>5.6068893540309173</c:v>
                </c:pt>
                <c:pt idx="456">
                  <c:v>5.6321179851937906</c:v>
                </c:pt>
                <c:pt idx="457">
                  <c:v>5.6595404103708251</c:v>
                </c:pt>
                <c:pt idx="458">
                  <c:v>5.6869628355478605</c:v>
                </c:pt>
                <c:pt idx="459">
                  <c:v>5.7143852607248959</c:v>
                </c:pt>
                <c:pt idx="460">
                  <c:v>5.7429045829090137</c:v>
                </c:pt>
                <c:pt idx="461">
                  <c:v>5.7692301110789677</c:v>
                </c:pt>
                <c:pt idx="462">
                  <c:v>5.7955556392489216</c:v>
                </c:pt>
                <c:pt idx="463">
                  <c:v>5.8218811674188746</c:v>
                </c:pt>
                <c:pt idx="464">
                  <c:v>5.8438191075605035</c:v>
                </c:pt>
                <c:pt idx="465">
                  <c:v>5.8701446357304574</c:v>
                </c:pt>
                <c:pt idx="466">
                  <c:v>5.8975670609074937</c:v>
                </c:pt>
                <c:pt idx="467">
                  <c:v>5.9216987950632838</c:v>
                </c:pt>
                <c:pt idx="468">
                  <c:v>5.9491212202403201</c:v>
                </c:pt>
                <c:pt idx="469">
                  <c:v>5.9721560573890295</c:v>
                </c:pt>
                <c:pt idx="470">
                  <c:v>5.997384688551902</c:v>
                </c:pt>
                <c:pt idx="471">
                  <c:v>6.0215164227076929</c:v>
                </c:pt>
                <c:pt idx="472">
                  <c:v>6.0467450538705663</c:v>
                </c:pt>
                <c:pt idx="473">
                  <c:v>6.0730705820405202</c:v>
                </c:pt>
                <c:pt idx="474">
                  <c:v>6.0982992132033926</c:v>
                </c:pt>
                <c:pt idx="475">
                  <c:v>6.1224309473591836</c:v>
                </c:pt>
                <c:pt idx="476">
                  <c:v>6.1476595785220569</c:v>
                </c:pt>
                <c:pt idx="477">
                  <c:v>6.1706944156707664</c:v>
                </c:pt>
                <c:pt idx="478">
                  <c:v>6.1970199438407203</c:v>
                </c:pt>
                <c:pt idx="479">
                  <c:v>6.2211516779965121</c:v>
                </c:pt>
                <c:pt idx="480">
                  <c:v>6.2441865151452216</c:v>
                </c:pt>
                <c:pt idx="481">
                  <c:v>6.2683182493010126</c:v>
                </c:pt>
                <c:pt idx="482">
                  <c:v>6.293546880463885</c:v>
                </c:pt>
                <c:pt idx="483">
                  <c:v>6.3165817176125953</c:v>
                </c:pt>
                <c:pt idx="484">
                  <c:v>6.3396165547613048</c:v>
                </c:pt>
                <c:pt idx="485">
                  <c:v>6.3637482889170958</c:v>
                </c:pt>
                <c:pt idx="486">
                  <c:v>6.384589332051644</c:v>
                </c:pt>
                <c:pt idx="487">
                  <c:v>6.4065272721932711</c:v>
                </c:pt>
                <c:pt idx="488">
                  <c:v>6.4295621093419815</c:v>
                </c:pt>
                <c:pt idx="489">
                  <c:v>6.4515000494836103</c:v>
                </c:pt>
                <c:pt idx="490">
                  <c:v>6.4723410926181577</c:v>
                </c:pt>
                <c:pt idx="491">
                  <c:v>6.4942790327597848</c:v>
                </c:pt>
                <c:pt idx="492">
                  <c:v>6.5151200758943322</c:v>
                </c:pt>
                <c:pt idx="493">
                  <c:v>6.5381549130430416</c:v>
                </c:pt>
                <c:pt idx="494">
                  <c:v>6.5546083681492631</c:v>
                </c:pt>
                <c:pt idx="495">
                  <c:v>6.5754494112838096</c:v>
                </c:pt>
                <c:pt idx="496">
                  <c:v>6.5962904544183569</c:v>
                </c:pt>
                <c:pt idx="497">
                  <c:v>6.6149377035387422</c:v>
                </c:pt>
                <c:pt idx="498">
                  <c:v>6.6346818496662063</c:v>
                </c:pt>
                <c:pt idx="499">
                  <c:v>6.6522322017795092</c:v>
                </c:pt>
                <c:pt idx="500">
                  <c:v>6.6708794508998936</c:v>
                </c:pt>
                <c:pt idx="501">
                  <c:v>6.6884298030131957</c:v>
                </c:pt>
                <c:pt idx="502">
                  <c:v>6.7037863611123356</c:v>
                </c:pt>
                <c:pt idx="503">
                  <c:v>6.7202398162185579</c:v>
                </c:pt>
                <c:pt idx="504">
                  <c:v>6.735596374317697</c:v>
                </c:pt>
                <c:pt idx="505">
                  <c:v>6.7498560354097554</c:v>
                </c:pt>
                <c:pt idx="506">
                  <c:v>6.7630187994947324</c:v>
                </c:pt>
                <c:pt idx="507">
                  <c:v>6.7739877695655464</c:v>
                </c:pt>
                <c:pt idx="508">
                  <c:v>6.7849567396363613</c:v>
                </c:pt>
                <c:pt idx="509">
                  <c:v>6.7937319156930123</c:v>
                </c:pt>
                <c:pt idx="510">
                  <c:v>6.8014101947425836</c:v>
                </c:pt>
                <c:pt idx="511">
                  <c:v>6.8068946797779892</c:v>
                </c:pt>
                <c:pt idx="512">
                  <c:v>6.8145729588275588</c:v>
                </c:pt>
                <c:pt idx="513">
                  <c:v>6.8178636498488032</c:v>
                </c:pt>
                <c:pt idx="514">
                  <c:v>6.8222512378771301</c:v>
                </c:pt>
                <c:pt idx="515">
                  <c:v>6.8222512378771301</c:v>
                </c:pt>
                <c:pt idx="516">
                  <c:v>6.8233481348842107</c:v>
                </c:pt>
                <c:pt idx="517">
                  <c:v>6.8211543408700477</c:v>
                </c:pt>
                <c:pt idx="518">
                  <c:v>6.8167667528417217</c:v>
                </c:pt>
                <c:pt idx="519">
                  <c:v>6.8079915767850707</c:v>
                </c:pt>
                <c:pt idx="520">
                  <c:v>6.7970226067142567</c:v>
                </c:pt>
                <c:pt idx="521">
                  <c:v>6.7827629456221983</c:v>
                </c:pt>
                <c:pt idx="522">
                  <c:v>6.7641156965018139</c:v>
                </c:pt>
                <c:pt idx="523">
                  <c:v>6.744371550374348</c:v>
                </c:pt>
                <c:pt idx="524">
                  <c:v>6.7180460222043941</c:v>
                </c:pt>
                <c:pt idx="525">
                  <c:v>6.6862360089990336</c:v>
                </c:pt>
                <c:pt idx="526">
                  <c:v>6.6500384077653472</c:v>
                </c:pt>
                <c:pt idx="527">
                  <c:v>6.6094532185033348</c:v>
                </c:pt>
                <c:pt idx="528">
                  <c:v>6.558995956177589</c:v>
                </c:pt>
                <c:pt idx="529">
                  <c:v>6.5063448998376803</c:v>
                </c:pt>
                <c:pt idx="530">
                  <c:v>6.4449186674411214</c:v>
                </c:pt>
                <c:pt idx="531">
                  <c:v>6.375814155994993</c:v>
                </c:pt>
                <c:pt idx="532">
                  <c:v>6.2913530864497238</c:v>
                </c:pt>
                <c:pt idx="533">
                  <c:v>6.1772757977132562</c:v>
                </c:pt>
                <c:pt idx="534">
                  <c:v>6.0226133197147753</c:v>
                </c:pt>
                <c:pt idx="535">
                  <c:v>5.8493035925959109</c:v>
                </c:pt>
                <c:pt idx="536">
                  <c:v>5.6650248954062326</c:v>
                </c:pt>
                <c:pt idx="537">
                  <c:v>5.4555175670536808</c:v>
                </c:pt>
                <c:pt idx="538">
                  <c:v>5.1988436673966287</c:v>
                </c:pt>
                <c:pt idx="539">
                  <c:v>4.8982938874563207</c:v>
                </c:pt>
                <c:pt idx="540">
                  <c:v>4.5242520080415565</c:v>
                </c:pt>
                <c:pt idx="541">
                  <c:v>1.9860323336551531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AF-41EF-92DC-A6E037E4F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'23'!$H$1</c:f>
              <c:strCache>
                <c:ptCount val="1"/>
                <c:pt idx="0">
                  <c:v>30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'23'!$C$9:$C$9999</c:f>
              <c:numCache>
                <c:formatCode>General</c:formatCode>
                <c:ptCount val="9991"/>
                <c:pt idx="0">
                  <c:v>6.0000000000000001E-3</c:v>
                </c:pt>
                <c:pt idx="1">
                  <c:v>1.2999999999999999E-2</c:v>
                </c:pt>
                <c:pt idx="2">
                  <c:v>1.9E-2</c:v>
                </c:pt>
                <c:pt idx="3">
                  <c:v>2.5999999999999999E-2</c:v>
                </c:pt>
                <c:pt idx="4">
                  <c:v>3.2000000000000001E-2</c:v>
                </c:pt>
                <c:pt idx="5">
                  <c:v>3.9E-2</c:v>
                </c:pt>
                <c:pt idx="6">
                  <c:v>4.4999999999999998E-2</c:v>
                </c:pt>
                <c:pt idx="7">
                  <c:v>5.1999999999999998E-2</c:v>
                </c:pt>
                <c:pt idx="8">
                  <c:v>5.8000000000000003E-2</c:v>
                </c:pt>
                <c:pt idx="9">
                  <c:v>6.5000000000000002E-2</c:v>
                </c:pt>
                <c:pt idx="10">
                  <c:v>7.0999999999999994E-2</c:v>
                </c:pt>
                <c:pt idx="11">
                  <c:v>7.8E-2</c:v>
                </c:pt>
                <c:pt idx="12">
                  <c:v>8.4000000000000005E-2</c:v>
                </c:pt>
                <c:pt idx="13">
                  <c:v>9.0999999999999998E-2</c:v>
                </c:pt>
                <c:pt idx="14">
                  <c:v>9.7000000000000003E-2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</c:v>
                </c:pt>
                <c:pt idx="20">
                  <c:v>0.13700000000000001</c:v>
                </c:pt>
                <c:pt idx="21">
                  <c:v>0.14299999999999999</c:v>
                </c:pt>
                <c:pt idx="22">
                  <c:v>0.15</c:v>
                </c:pt>
                <c:pt idx="23">
                  <c:v>0.156</c:v>
                </c:pt>
                <c:pt idx="24">
                  <c:v>0.16300000000000001</c:v>
                </c:pt>
                <c:pt idx="25">
                  <c:v>0.17</c:v>
                </c:pt>
                <c:pt idx="26">
                  <c:v>0.17599999999999999</c:v>
                </c:pt>
                <c:pt idx="27">
                  <c:v>0.183</c:v>
                </c:pt>
                <c:pt idx="28">
                  <c:v>0.189</c:v>
                </c:pt>
                <c:pt idx="29">
                  <c:v>0.19600000000000001</c:v>
                </c:pt>
                <c:pt idx="30">
                  <c:v>0.20200000000000001</c:v>
                </c:pt>
                <c:pt idx="31">
                  <c:v>0.20899999999999999</c:v>
                </c:pt>
                <c:pt idx="32">
                  <c:v>0.215</c:v>
                </c:pt>
                <c:pt idx="33">
                  <c:v>0.222</c:v>
                </c:pt>
                <c:pt idx="34">
                  <c:v>0.22800000000000001</c:v>
                </c:pt>
                <c:pt idx="35">
                  <c:v>0.23499999999999999</c:v>
                </c:pt>
                <c:pt idx="36">
                  <c:v>0.24099999999999999</c:v>
                </c:pt>
                <c:pt idx="37">
                  <c:v>0.248</c:v>
                </c:pt>
                <c:pt idx="38">
                  <c:v>0.254</c:v>
                </c:pt>
                <c:pt idx="39">
                  <c:v>0.26100000000000001</c:v>
                </c:pt>
                <c:pt idx="40">
                  <c:v>0.26700000000000002</c:v>
                </c:pt>
                <c:pt idx="41">
                  <c:v>0.27400000000000002</c:v>
                </c:pt>
                <c:pt idx="42">
                  <c:v>0.28100000000000003</c:v>
                </c:pt>
                <c:pt idx="43">
                  <c:v>0.28699999999999998</c:v>
                </c:pt>
                <c:pt idx="44">
                  <c:v>0.29399999999999998</c:v>
                </c:pt>
                <c:pt idx="45">
                  <c:v>0.30099999999999999</c:v>
                </c:pt>
                <c:pt idx="46">
                  <c:v>0.307</c:v>
                </c:pt>
                <c:pt idx="47">
                  <c:v>0.314</c:v>
                </c:pt>
                <c:pt idx="48">
                  <c:v>0.32</c:v>
                </c:pt>
                <c:pt idx="49">
                  <c:v>0.32700000000000001</c:v>
                </c:pt>
                <c:pt idx="50">
                  <c:v>0.33300000000000002</c:v>
                </c:pt>
                <c:pt idx="51">
                  <c:v>0.34</c:v>
                </c:pt>
                <c:pt idx="52">
                  <c:v>0.34699999999999998</c:v>
                </c:pt>
                <c:pt idx="53">
                  <c:v>0.35299999999999998</c:v>
                </c:pt>
                <c:pt idx="54">
                  <c:v>0.36</c:v>
                </c:pt>
                <c:pt idx="55">
                  <c:v>0.36699999999999999</c:v>
                </c:pt>
                <c:pt idx="56">
                  <c:v>0.373</c:v>
                </c:pt>
                <c:pt idx="57">
                  <c:v>0.38</c:v>
                </c:pt>
                <c:pt idx="58">
                  <c:v>0.38600000000000001</c:v>
                </c:pt>
                <c:pt idx="59">
                  <c:v>0.39300000000000002</c:v>
                </c:pt>
                <c:pt idx="60">
                  <c:v>0.4</c:v>
                </c:pt>
                <c:pt idx="61">
                  <c:v>0.40600000000000003</c:v>
                </c:pt>
                <c:pt idx="62">
                  <c:v>0.41299999999999998</c:v>
                </c:pt>
                <c:pt idx="63">
                  <c:v>0.42</c:v>
                </c:pt>
                <c:pt idx="64">
                  <c:v>0.42599999999999999</c:v>
                </c:pt>
                <c:pt idx="65">
                  <c:v>0.433</c:v>
                </c:pt>
                <c:pt idx="66">
                  <c:v>0.439</c:v>
                </c:pt>
                <c:pt idx="67">
                  <c:v>0.44600000000000001</c:v>
                </c:pt>
                <c:pt idx="68">
                  <c:v>0.45300000000000001</c:v>
                </c:pt>
                <c:pt idx="69">
                  <c:v>0.46</c:v>
                </c:pt>
                <c:pt idx="70">
                  <c:v>0.46600000000000003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0.499</c:v>
                </c:pt>
                <c:pt idx="76">
                  <c:v>0.50600000000000001</c:v>
                </c:pt>
                <c:pt idx="77">
                  <c:v>0.51300000000000001</c:v>
                </c:pt>
                <c:pt idx="78">
                  <c:v>0.51900000000000002</c:v>
                </c:pt>
                <c:pt idx="79">
                  <c:v>0.52600000000000002</c:v>
                </c:pt>
                <c:pt idx="80">
                  <c:v>0.53300000000000003</c:v>
                </c:pt>
                <c:pt idx="81">
                  <c:v>0.53900000000000003</c:v>
                </c:pt>
                <c:pt idx="82">
                  <c:v>0.54600000000000004</c:v>
                </c:pt>
                <c:pt idx="83">
                  <c:v>0.55300000000000005</c:v>
                </c:pt>
                <c:pt idx="84">
                  <c:v>0.55900000000000005</c:v>
                </c:pt>
                <c:pt idx="85">
                  <c:v>0.56599999999999995</c:v>
                </c:pt>
                <c:pt idx="86">
                  <c:v>0.57199999999999995</c:v>
                </c:pt>
                <c:pt idx="87">
                  <c:v>0.57899999999999996</c:v>
                </c:pt>
                <c:pt idx="88">
                  <c:v>0.58599999999999997</c:v>
                </c:pt>
                <c:pt idx="89">
                  <c:v>0.59299999999999997</c:v>
                </c:pt>
                <c:pt idx="90">
                  <c:v>0.59899999999999998</c:v>
                </c:pt>
                <c:pt idx="91">
                  <c:v>0.60599999999999998</c:v>
                </c:pt>
                <c:pt idx="92">
                  <c:v>0.61199999999999999</c:v>
                </c:pt>
                <c:pt idx="93">
                  <c:v>0.61899999999999999</c:v>
                </c:pt>
                <c:pt idx="94">
                  <c:v>0.626</c:v>
                </c:pt>
                <c:pt idx="95">
                  <c:v>0.63200000000000001</c:v>
                </c:pt>
                <c:pt idx="96">
                  <c:v>0.63900000000000001</c:v>
                </c:pt>
                <c:pt idx="97">
                  <c:v>0.64500000000000002</c:v>
                </c:pt>
                <c:pt idx="98">
                  <c:v>0.65200000000000002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0.67200000000000004</c:v>
                </c:pt>
                <c:pt idx="102">
                  <c:v>0.67800000000000005</c:v>
                </c:pt>
                <c:pt idx="103">
                  <c:v>0.68500000000000005</c:v>
                </c:pt>
                <c:pt idx="104">
                  <c:v>0.69099999999999995</c:v>
                </c:pt>
                <c:pt idx="105">
                  <c:v>0.69799999999999995</c:v>
                </c:pt>
                <c:pt idx="106">
                  <c:v>0.70499999999999996</c:v>
                </c:pt>
                <c:pt idx="107">
                  <c:v>0.71099999999999997</c:v>
                </c:pt>
                <c:pt idx="108">
                  <c:v>0.71799999999999997</c:v>
                </c:pt>
                <c:pt idx="109">
                  <c:v>0.72399999999999998</c:v>
                </c:pt>
                <c:pt idx="110">
                  <c:v>0.73099999999999998</c:v>
                </c:pt>
                <c:pt idx="111">
                  <c:v>0.73799999999999999</c:v>
                </c:pt>
                <c:pt idx="112">
                  <c:v>0.745</c:v>
                </c:pt>
                <c:pt idx="113">
                  <c:v>0.751</c:v>
                </c:pt>
                <c:pt idx="114">
                  <c:v>0.75800000000000001</c:v>
                </c:pt>
                <c:pt idx="115">
                  <c:v>0.76400000000000001</c:v>
                </c:pt>
                <c:pt idx="116">
                  <c:v>0.77100000000000002</c:v>
                </c:pt>
                <c:pt idx="117">
                  <c:v>0.77700000000000002</c:v>
                </c:pt>
                <c:pt idx="118">
                  <c:v>0.78400000000000003</c:v>
                </c:pt>
                <c:pt idx="119">
                  <c:v>0.79</c:v>
                </c:pt>
                <c:pt idx="120">
                  <c:v>0.79700000000000004</c:v>
                </c:pt>
                <c:pt idx="121">
                  <c:v>0.80300000000000005</c:v>
                </c:pt>
                <c:pt idx="122">
                  <c:v>0.81</c:v>
                </c:pt>
                <c:pt idx="123">
                  <c:v>0.81699999999999995</c:v>
                </c:pt>
                <c:pt idx="124">
                  <c:v>0.82299999999999995</c:v>
                </c:pt>
                <c:pt idx="125">
                  <c:v>0.83</c:v>
                </c:pt>
                <c:pt idx="126">
                  <c:v>0.83699999999999997</c:v>
                </c:pt>
                <c:pt idx="127">
                  <c:v>0.84299999999999997</c:v>
                </c:pt>
                <c:pt idx="128">
                  <c:v>0.85</c:v>
                </c:pt>
                <c:pt idx="129">
                  <c:v>0.85699999999999998</c:v>
                </c:pt>
                <c:pt idx="130">
                  <c:v>0.86299999999999999</c:v>
                </c:pt>
                <c:pt idx="131">
                  <c:v>0.87</c:v>
                </c:pt>
                <c:pt idx="132">
                  <c:v>0.877</c:v>
                </c:pt>
                <c:pt idx="133">
                  <c:v>0.88300000000000001</c:v>
                </c:pt>
                <c:pt idx="134">
                  <c:v>0.89</c:v>
                </c:pt>
                <c:pt idx="135">
                  <c:v>0.89600000000000002</c:v>
                </c:pt>
                <c:pt idx="136">
                  <c:v>0.90300000000000002</c:v>
                </c:pt>
                <c:pt idx="137">
                  <c:v>0.91</c:v>
                </c:pt>
                <c:pt idx="138">
                  <c:v>0.91600000000000004</c:v>
                </c:pt>
                <c:pt idx="139">
                  <c:v>0.92300000000000004</c:v>
                </c:pt>
                <c:pt idx="140">
                  <c:v>0.92900000000000005</c:v>
                </c:pt>
                <c:pt idx="141">
                  <c:v>0.93600000000000005</c:v>
                </c:pt>
                <c:pt idx="142">
                  <c:v>0.94299999999999995</c:v>
                </c:pt>
                <c:pt idx="143">
                  <c:v>0.94899999999999995</c:v>
                </c:pt>
                <c:pt idx="144">
                  <c:v>0.95599999999999996</c:v>
                </c:pt>
                <c:pt idx="145">
                  <c:v>0.96199999999999997</c:v>
                </c:pt>
                <c:pt idx="146">
                  <c:v>0.96899999999999997</c:v>
                </c:pt>
                <c:pt idx="147">
                  <c:v>0.97599999999999998</c:v>
                </c:pt>
                <c:pt idx="148">
                  <c:v>0.98199999999999998</c:v>
                </c:pt>
                <c:pt idx="149">
                  <c:v>0.98899999999999999</c:v>
                </c:pt>
                <c:pt idx="150">
                  <c:v>0.996</c:v>
                </c:pt>
                <c:pt idx="151">
                  <c:v>1.002</c:v>
                </c:pt>
                <c:pt idx="152">
                  <c:v>1.0089999999999999</c:v>
                </c:pt>
                <c:pt idx="153">
                  <c:v>1.0149999999999999</c:v>
                </c:pt>
                <c:pt idx="154">
                  <c:v>1.022</c:v>
                </c:pt>
                <c:pt idx="155">
                  <c:v>1.028</c:v>
                </c:pt>
                <c:pt idx="156">
                  <c:v>1.0349999999999999</c:v>
                </c:pt>
                <c:pt idx="157">
                  <c:v>1.0409999999999999</c:v>
                </c:pt>
                <c:pt idx="158">
                  <c:v>1.048</c:v>
                </c:pt>
                <c:pt idx="159">
                  <c:v>1.0549999999999999</c:v>
                </c:pt>
                <c:pt idx="160">
                  <c:v>1.0609999999999999</c:v>
                </c:pt>
                <c:pt idx="161">
                  <c:v>1.0680000000000001</c:v>
                </c:pt>
                <c:pt idx="162">
                  <c:v>1.0740000000000001</c:v>
                </c:pt>
                <c:pt idx="163">
                  <c:v>1.081</c:v>
                </c:pt>
                <c:pt idx="164">
                  <c:v>1.087</c:v>
                </c:pt>
                <c:pt idx="165">
                  <c:v>1.0940000000000001</c:v>
                </c:pt>
                <c:pt idx="166">
                  <c:v>1.105</c:v>
                </c:pt>
                <c:pt idx="167">
                  <c:v>1.1120000000000001</c:v>
                </c:pt>
                <c:pt idx="168">
                  <c:v>1.1180000000000001</c:v>
                </c:pt>
                <c:pt idx="169">
                  <c:v>1.125</c:v>
                </c:pt>
                <c:pt idx="170">
                  <c:v>1.1319999999999999</c:v>
                </c:pt>
                <c:pt idx="171">
                  <c:v>1.1379999999999999</c:v>
                </c:pt>
                <c:pt idx="172">
                  <c:v>1.145</c:v>
                </c:pt>
                <c:pt idx="173">
                  <c:v>1.1519999999999999</c:v>
                </c:pt>
                <c:pt idx="174">
                  <c:v>1.1579999999999999</c:v>
                </c:pt>
                <c:pt idx="175">
                  <c:v>1.165</c:v>
                </c:pt>
                <c:pt idx="176">
                  <c:v>1.171</c:v>
                </c:pt>
                <c:pt idx="177">
                  <c:v>1.1779999999999999</c:v>
                </c:pt>
                <c:pt idx="178">
                  <c:v>1.1850000000000001</c:v>
                </c:pt>
                <c:pt idx="179">
                  <c:v>1.1910000000000001</c:v>
                </c:pt>
                <c:pt idx="180">
                  <c:v>1.198</c:v>
                </c:pt>
                <c:pt idx="181">
                  <c:v>1.2050000000000001</c:v>
                </c:pt>
                <c:pt idx="182">
                  <c:v>1.2110000000000001</c:v>
                </c:pt>
                <c:pt idx="183">
                  <c:v>1.218</c:v>
                </c:pt>
                <c:pt idx="184">
                  <c:v>1.224</c:v>
                </c:pt>
                <c:pt idx="185">
                  <c:v>1.2310000000000001</c:v>
                </c:pt>
                <c:pt idx="186">
                  <c:v>1.238</c:v>
                </c:pt>
                <c:pt idx="187">
                  <c:v>1.2450000000000001</c:v>
                </c:pt>
                <c:pt idx="188">
                  <c:v>1.2509999999999999</c:v>
                </c:pt>
                <c:pt idx="189">
                  <c:v>1.258</c:v>
                </c:pt>
                <c:pt idx="190">
                  <c:v>1.2649999999999999</c:v>
                </c:pt>
                <c:pt idx="191">
                  <c:v>1.2709999999999999</c:v>
                </c:pt>
                <c:pt idx="192">
                  <c:v>1.278</c:v>
                </c:pt>
                <c:pt idx="193">
                  <c:v>1.284</c:v>
                </c:pt>
                <c:pt idx="194">
                  <c:v>1.2909999999999999</c:v>
                </c:pt>
                <c:pt idx="195">
                  <c:v>1.298</c:v>
                </c:pt>
                <c:pt idx="196">
                  <c:v>1.304</c:v>
                </c:pt>
                <c:pt idx="197">
                  <c:v>1.3109999999999999</c:v>
                </c:pt>
                <c:pt idx="198">
                  <c:v>1.3169999999999999</c:v>
                </c:pt>
                <c:pt idx="199">
                  <c:v>1.3240000000000001</c:v>
                </c:pt>
                <c:pt idx="200">
                  <c:v>1.33</c:v>
                </c:pt>
                <c:pt idx="201">
                  <c:v>1.337</c:v>
                </c:pt>
                <c:pt idx="202">
                  <c:v>1.3440000000000001</c:v>
                </c:pt>
                <c:pt idx="203">
                  <c:v>1.35</c:v>
                </c:pt>
                <c:pt idx="204">
                  <c:v>1.357</c:v>
                </c:pt>
                <c:pt idx="205">
                  <c:v>1.3640000000000001</c:v>
                </c:pt>
                <c:pt idx="206">
                  <c:v>1.37</c:v>
                </c:pt>
                <c:pt idx="207">
                  <c:v>1.377</c:v>
                </c:pt>
                <c:pt idx="208">
                  <c:v>1.3839999999999999</c:v>
                </c:pt>
                <c:pt idx="209">
                  <c:v>1.39</c:v>
                </c:pt>
                <c:pt idx="210">
                  <c:v>1.397</c:v>
                </c:pt>
                <c:pt idx="211">
                  <c:v>1.4039999999999999</c:v>
                </c:pt>
                <c:pt idx="212">
                  <c:v>1.41</c:v>
                </c:pt>
                <c:pt idx="213">
                  <c:v>1.417</c:v>
                </c:pt>
                <c:pt idx="214">
                  <c:v>1.4239999999999999</c:v>
                </c:pt>
                <c:pt idx="215">
                  <c:v>1.431</c:v>
                </c:pt>
                <c:pt idx="216">
                  <c:v>1.4370000000000001</c:v>
                </c:pt>
                <c:pt idx="217">
                  <c:v>1.444</c:v>
                </c:pt>
                <c:pt idx="218">
                  <c:v>1.4510000000000001</c:v>
                </c:pt>
                <c:pt idx="219">
                  <c:v>1.458</c:v>
                </c:pt>
                <c:pt idx="220">
                  <c:v>1.4650000000000001</c:v>
                </c:pt>
                <c:pt idx="221">
                  <c:v>1.4710000000000001</c:v>
                </c:pt>
                <c:pt idx="222">
                  <c:v>1.478</c:v>
                </c:pt>
                <c:pt idx="223">
                  <c:v>1.484</c:v>
                </c:pt>
                <c:pt idx="224">
                  <c:v>1.4910000000000001</c:v>
                </c:pt>
                <c:pt idx="225">
                  <c:v>1.498</c:v>
                </c:pt>
                <c:pt idx="226">
                  <c:v>1.5049999999999999</c:v>
                </c:pt>
                <c:pt idx="227">
                  <c:v>1.5109999999999999</c:v>
                </c:pt>
                <c:pt idx="228">
                  <c:v>1.518</c:v>
                </c:pt>
                <c:pt idx="229">
                  <c:v>1.5249999999999999</c:v>
                </c:pt>
                <c:pt idx="230">
                  <c:v>1.532</c:v>
                </c:pt>
                <c:pt idx="231">
                  <c:v>1.5389999999999999</c:v>
                </c:pt>
                <c:pt idx="232">
                  <c:v>1.5449999999999999</c:v>
                </c:pt>
                <c:pt idx="233">
                  <c:v>1.552</c:v>
                </c:pt>
                <c:pt idx="234">
                  <c:v>1.5580000000000001</c:v>
                </c:pt>
                <c:pt idx="235">
                  <c:v>1.5649999999999999</c:v>
                </c:pt>
                <c:pt idx="236">
                  <c:v>1.5720000000000001</c:v>
                </c:pt>
                <c:pt idx="237">
                  <c:v>1.579</c:v>
                </c:pt>
                <c:pt idx="238">
                  <c:v>1.5860000000000001</c:v>
                </c:pt>
                <c:pt idx="239">
                  <c:v>1.5920000000000001</c:v>
                </c:pt>
                <c:pt idx="240">
                  <c:v>1.599</c:v>
                </c:pt>
                <c:pt idx="241">
                  <c:v>1.605</c:v>
                </c:pt>
                <c:pt idx="242">
                  <c:v>1.6120000000000001</c:v>
                </c:pt>
                <c:pt idx="243">
                  <c:v>1.619</c:v>
                </c:pt>
                <c:pt idx="244">
                  <c:v>1.625</c:v>
                </c:pt>
                <c:pt idx="245">
                  <c:v>1.6319999999999999</c:v>
                </c:pt>
                <c:pt idx="246">
                  <c:v>1.639</c:v>
                </c:pt>
                <c:pt idx="247">
                  <c:v>1.6459999999999999</c:v>
                </c:pt>
                <c:pt idx="248">
                  <c:v>1.6519999999999999</c:v>
                </c:pt>
                <c:pt idx="249">
                  <c:v>1.659</c:v>
                </c:pt>
                <c:pt idx="250">
                  <c:v>1.6659999999999999</c:v>
                </c:pt>
                <c:pt idx="251">
                  <c:v>1.6719999999999999</c:v>
                </c:pt>
                <c:pt idx="252">
                  <c:v>1.679</c:v>
                </c:pt>
                <c:pt idx="253">
                  <c:v>1.6859999999999999</c:v>
                </c:pt>
                <c:pt idx="254">
                  <c:v>1.6919999999999999</c:v>
                </c:pt>
                <c:pt idx="255">
                  <c:v>1.6990000000000001</c:v>
                </c:pt>
                <c:pt idx="256">
                  <c:v>1.706</c:v>
                </c:pt>
                <c:pt idx="257">
                  <c:v>1.7130000000000001</c:v>
                </c:pt>
                <c:pt idx="258">
                  <c:v>1.7190000000000001</c:v>
                </c:pt>
                <c:pt idx="259">
                  <c:v>1.726</c:v>
                </c:pt>
                <c:pt idx="260">
                  <c:v>1.7330000000000001</c:v>
                </c:pt>
                <c:pt idx="261">
                  <c:v>1.74</c:v>
                </c:pt>
                <c:pt idx="262">
                  <c:v>1.7470000000000001</c:v>
                </c:pt>
                <c:pt idx="263">
                  <c:v>1.7529999999999999</c:v>
                </c:pt>
                <c:pt idx="264">
                  <c:v>1.76</c:v>
                </c:pt>
                <c:pt idx="265">
                  <c:v>1.7669999999999999</c:v>
                </c:pt>
                <c:pt idx="266">
                  <c:v>1.774</c:v>
                </c:pt>
                <c:pt idx="267">
                  <c:v>1.7809999999999999</c:v>
                </c:pt>
                <c:pt idx="268">
                  <c:v>1.788</c:v>
                </c:pt>
                <c:pt idx="269">
                  <c:v>1.7949999999999999</c:v>
                </c:pt>
                <c:pt idx="270">
                  <c:v>1.8009999999999999</c:v>
                </c:pt>
                <c:pt idx="271">
                  <c:v>1.8080000000000001</c:v>
                </c:pt>
                <c:pt idx="272">
                  <c:v>1.8149999999999999</c:v>
                </c:pt>
                <c:pt idx="273">
                  <c:v>1.821</c:v>
                </c:pt>
                <c:pt idx="274">
                  <c:v>1.8280000000000001</c:v>
                </c:pt>
                <c:pt idx="275">
                  <c:v>1.835</c:v>
                </c:pt>
                <c:pt idx="276">
                  <c:v>1.8420000000000001</c:v>
                </c:pt>
                <c:pt idx="277">
                  <c:v>1.8480000000000001</c:v>
                </c:pt>
                <c:pt idx="278">
                  <c:v>1.855</c:v>
                </c:pt>
                <c:pt idx="279">
                  <c:v>1.8620000000000001</c:v>
                </c:pt>
                <c:pt idx="280">
                  <c:v>1.869</c:v>
                </c:pt>
                <c:pt idx="281">
                  <c:v>1.875</c:v>
                </c:pt>
                <c:pt idx="282">
                  <c:v>1.8819999999999999</c:v>
                </c:pt>
                <c:pt idx="283">
                  <c:v>1.889</c:v>
                </c:pt>
                <c:pt idx="284">
                  <c:v>1.8959999999999999</c:v>
                </c:pt>
                <c:pt idx="285">
                  <c:v>1.9019999999999999</c:v>
                </c:pt>
                <c:pt idx="286">
                  <c:v>1.909</c:v>
                </c:pt>
                <c:pt idx="287">
                  <c:v>1.9159999999999999</c:v>
                </c:pt>
                <c:pt idx="288">
                  <c:v>1.923</c:v>
                </c:pt>
                <c:pt idx="289">
                  <c:v>1.93</c:v>
                </c:pt>
                <c:pt idx="290">
                  <c:v>1.9359999999999999</c:v>
                </c:pt>
                <c:pt idx="291">
                  <c:v>1.9430000000000001</c:v>
                </c:pt>
                <c:pt idx="292">
                  <c:v>1.95</c:v>
                </c:pt>
                <c:pt idx="293">
                  <c:v>1.9570000000000001</c:v>
                </c:pt>
                <c:pt idx="294">
                  <c:v>1.964</c:v>
                </c:pt>
                <c:pt idx="295">
                  <c:v>1.97</c:v>
                </c:pt>
                <c:pt idx="296">
                  <c:v>1.9770000000000001</c:v>
                </c:pt>
                <c:pt idx="297">
                  <c:v>1.984</c:v>
                </c:pt>
                <c:pt idx="298">
                  <c:v>1.99</c:v>
                </c:pt>
                <c:pt idx="299">
                  <c:v>1.9970000000000001</c:v>
                </c:pt>
                <c:pt idx="300">
                  <c:v>2.004</c:v>
                </c:pt>
                <c:pt idx="301">
                  <c:v>2.0110000000000001</c:v>
                </c:pt>
                <c:pt idx="302">
                  <c:v>2.0169999999999999</c:v>
                </c:pt>
                <c:pt idx="303">
                  <c:v>2.024</c:v>
                </c:pt>
                <c:pt idx="304">
                  <c:v>2.0299999999999998</c:v>
                </c:pt>
                <c:pt idx="305">
                  <c:v>2.0369999999999999</c:v>
                </c:pt>
                <c:pt idx="306">
                  <c:v>2.044</c:v>
                </c:pt>
                <c:pt idx="307">
                  <c:v>2.0510000000000002</c:v>
                </c:pt>
                <c:pt idx="308">
                  <c:v>2.0579999999999998</c:v>
                </c:pt>
                <c:pt idx="309">
                  <c:v>2.0640000000000001</c:v>
                </c:pt>
                <c:pt idx="310">
                  <c:v>2.0710000000000002</c:v>
                </c:pt>
                <c:pt idx="311">
                  <c:v>2.0779999999999998</c:v>
                </c:pt>
                <c:pt idx="312">
                  <c:v>2.0840000000000001</c:v>
                </c:pt>
                <c:pt idx="313">
                  <c:v>2.0910000000000002</c:v>
                </c:pt>
                <c:pt idx="314">
                  <c:v>2.0979999999999999</c:v>
                </c:pt>
                <c:pt idx="315">
                  <c:v>2.1040000000000001</c:v>
                </c:pt>
                <c:pt idx="316">
                  <c:v>2.1110000000000002</c:v>
                </c:pt>
                <c:pt idx="317">
                  <c:v>2.117</c:v>
                </c:pt>
                <c:pt idx="318">
                  <c:v>2.1240000000000001</c:v>
                </c:pt>
                <c:pt idx="319">
                  <c:v>2.1309999999999998</c:v>
                </c:pt>
                <c:pt idx="320">
                  <c:v>2.137</c:v>
                </c:pt>
                <c:pt idx="321">
                  <c:v>2.1440000000000001</c:v>
                </c:pt>
                <c:pt idx="322">
                  <c:v>2.1509999999999998</c:v>
                </c:pt>
                <c:pt idx="323">
                  <c:v>2.157</c:v>
                </c:pt>
                <c:pt idx="324">
                  <c:v>2.165</c:v>
                </c:pt>
                <c:pt idx="325">
                  <c:v>2.1709999999999998</c:v>
                </c:pt>
                <c:pt idx="326">
                  <c:v>2.1779999999999999</c:v>
                </c:pt>
                <c:pt idx="327">
                  <c:v>2.1840000000000002</c:v>
                </c:pt>
                <c:pt idx="328">
                  <c:v>2.1909999999999998</c:v>
                </c:pt>
                <c:pt idx="329">
                  <c:v>2.1970000000000001</c:v>
                </c:pt>
                <c:pt idx="330">
                  <c:v>2.2040000000000002</c:v>
                </c:pt>
                <c:pt idx="331">
                  <c:v>2.2109999999999999</c:v>
                </c:pt>
                <c:pt idx="332">
                  <c:v>2.2170000000000001</c:v>
                </c:pt>
                <c:pt idx="333">
                  <c:v>2.2240000000000002</c:v>
                </c:pt>
                <c:pt idx="334">
                  <c:v>2.23</c:v>
                </c:pt>
                <c:pt idx="335">
                  <c:v>2.2370000000000001</c:v>
                </c:pt>
                <c:pt idx="336">
                  <c:v>2.2440000000000002</c:v>
                </c:pt>
                <c:pt idx="337">
                  <c:v>2.25</c:v>
                </c:pt>
                <c:pt idx="338">
                  <c:v>2.2570000000000001</c:v>
                </c:pt>
                <c:pt idx="339">
                  <c:v>2.2639999999999998</c:v>
                </c:pt>
                <c:pt idx="340">
                  <c:v>2.27</c:v>
                </c:pt>
                <c:pt idx="341">
                  <c:v>2.2770000000000001</c:v>
                </c:pt>
                <c:pt idx="342">
                  <c:v>2.2839999999999998</c:v>
                </c:pt>
                <c:pt idx="343">
                  <c:v>2.29</c:v>
                </c:pt>
                <c:pt idx="344">
                  <c:v>2.2970000000000002</c:v>
                </c:pt>
                <c:pt idx="345">
                  <c:v>2.3029999999999999</c:v>
                </c:pt>
                <c:pt idx="346">
                  <c:v>2.31</c:v>
                </c:pt>
                <c:pt idx="347">
                  <c:v>2.3170000000000002</c:v>
                </c:pt>
                <c:pt idx="348">
                  <c:v>2.323</c:v>
                </c:pt>
                <c:pt idx="349">
                  <c:v>2.33</c:v>
                </c:pt>
                <c:pt idx="350">
                  <c:v>2.3370000000000002</c:v>
                </c:pt>
                <c:pt idx="351">
                  <c:v>2.343</c:v>
                </c:pt>
                <c:pt idx="352">
                  <c:v>2.35</c:v>
                </c:pt>
                <c:pt idx="353">
                  <c:v>2.3559999999999999</c:v>
                </c:pt>
                <c:pt idx="354">
                  <c:v>2.363</c:v>
                </c:pt>
                <c:pt idx="355">
                  <c:v>2.37</c:v>
                </c:pt>
                <c:pt idx="356">
                  <c:v>2.3759999999999999</c:v>
                </c:pt>
                <c:pt idx="357">
                  <c:v>2.383</c:v>
                </c:pt>
                <c:pt idx="358">
                  <c:v>2.3889999999999998</c:v>
                </c:pt>
                <c:pt idx="359">
                  <c:v>2.3959999999999999</c:v>
                </c:pt>
                <c:pt idx="360">
                  <c:v>2.403</c:v>
                </c:pt>
                <c:pt idx="361">
                  <c:v>2.41</c:v>
                </c:pt>
                <c:pt idx="362">
                  <c:v>2.4159999999999999</c:v>
                </c:pt>
                <c:pt idx="363">
                  <c:v>2.423</c:v>
                </c:pt>
                <c:pt idx="364">
                  <c:v>2.4300000000000002</c:v>
                </c:pt>
                <c:pt idx="365">
                  <c:v>2.4359999999999999</c:v>
                </c:pt>
                <c:pt idx="366">
                  <c:v>2.4430000000000001</c:v>
                </c:pt>
                <c:pt idx="367">
                  <c:v>2.4489999999999998</c:v>
                </c:pt>
                <c:pt idx="368">
                  <c:v>2.456</c:v>
                </c:pt>
                <c:pt idx="369">
                  <c:v>2.4630000000000001</c:v>
                </c:pt>
                <c:pt idx="370">
                  <c:v>2.4700000000000002</c:v>
                </c:pt>
                <c:pt idx="371">
                  <c:v>2.476</c:v>
                </c:pt>
                <c:pt idx="372">
                  <c:v>2.4830000000000001</c:v>
                </c:pt>
                <c:pt idx="373">
                  <c:v>2.4889999999999999</c:v>
                </c:pt>
                <c:pt idx="374">
                  <c:v>2.496</c:v>
                </c:pt>
                <c:pt idx="375">
                  <c:v>2.5030000000000001</c:v>
                </c:pt>
                <c:pt idx="376">
                  <c:v>2.5089999999999999</c:v>
                </c:pt>
                <c:pt idx="377">
                  <c:v>2.516</c:v>
                </c:pt>
                <c:pt idx="378">
                  <c:v>2.5219999999999998</c:v>
                </c:pt>
                <c:pt idx="379">
                  <c:v>2.5289999999999999</c:v>
                </c:pt>
                <c:pt idx="380">
                  <c:v>2.536</c:v>
                </c:pt>
                <c:pt idx="381">
                  <c:v>2.5419999999999998</c:v>
                </c:pt>
                <c:pt idx="382">
                  <c:v>2.5489999999999999</c:v>
                </c:pt>
                <c:pt idx="383">
                  <c:v>2.5550000000000002</c:v>
                </c:pt>
                <c:pt idx="384">
                  <c:v>2.5619999999999998</c:v>
                </c:pt>
                <c:pt idx="385">
                  <c:v>2.5680000000000001</c:v>
                </c:pt>
                <c:pt idx="386">
                  <c:v>2.5750000000000002</c:v>
                </c:pt>
                <c:pt idx="387">
                  <c:v>2.5819999999999999</c:v>
                </c:pt>
                <c:pt idx="388">
                  <c:v>2.5880000000000001</c:v>
                </c:pt>
                <c:pt idx="389">
                  <c:v>2.5950000000000002</c:v>
                </c:pt>
                <c:pt idx="390">
                  <c:v>2.6019999999999999</c:v>
                </c:pt>
                <c:pt idx="391">
                  <c:v>2.6080000000000001</c:v>
                </c:pt>
                <c:pt idx="392">
                  <c:v>2.6150000000000002</c:v>
                </c:pt>
                <c:pt idx="393">
                  <c:v>2.621</c:v>
                </c:pt>
                <c:pt idx="394">
                  <c:v>2.6280000000000001</c:v>
                </c:pt>
                <c:pt idx="395">
                  <c:v>2.6349999999999998</c:v>
                </c:pt>
                <c:pt idx="396">
                  <c:v>2.641</c:v>
                </c:pt>
                <c:pt idx="397">
                  <c:v>2.6480000000000001</c:v>
                </c:pt>
                <c:pt idx="398">
                  <c:v>2.6539999999999999</c:v>
                </c:pt>
                <c:pt idx="399">
                  <c:v>2.661</c:v>
                </c:pt>
                <c:pt idx="400">
                  <c:v>2.6680000000000001</c:v>
                </c:pt>
              </c:numCache>
            </c:numRef>
          </c:xVal>
          <c:yVal>
            <c:numRef>
              <c:f>'23'!$E$9:$E$9999</c:f>
              <c:numCache>
                <c:formatCode>0.000</c:formatCode>
                <c:ptCount val="9991"/>
                <c:pt idx="0">
                  <c:v>7.4738877707358582E-3</c:v>
                </c:pt>
                <c:pt idx="1">
                  <c:v>5.2800937565730217E-3</c:v>
                </c:pt>
                <c:pt idx="2">
                  <c:v>7.4738877707358582E-3</c:v>
                </c:pt>
                <c:pt idx="3">
                  <c:v>5.2800937565730217E-3</c:v>
                </c:pt>
                <c:pt idx="4">
                  <c:v>6.3769907636544408E-3</c:v>
                </c:pt>
                <c:pt idx="5">
                  <c:v>5.2800937565730217E-3</c:v>
                </c:pt>
                <c:pt idx="6">
                  <c:v>7.4738877707358582E-3</c:v>
                </c:pt>
                <c:pt idx="7">
                  <c:v>5.2800937565730217E-3</c:v>
                </c:pt>
                <c:pt idx="8">
                  <c:v>7.4738877707358582E-3</c:v>
                </c:pt>
                <c:pt idx="9">
                  <c:v>6.3769907636544408E-3</c:v>
                </c:pt>
                <c:pt idx="10">
                  <c:v>7.4738877707358582E-3</c:v>
                </c:pt>
                <c:pt idx="11">
                  <c:v>6.3769907636544408E-3</c:v>
                </c:pt>
                <c:pt idx="12">
                  <c:v>5.2800937565730217E-3</c:v>
                </c:pt>
                <c:pt idx="13">
                  <c:v>6.3769907636544408E-3</c:v>
                </c:pt>
                <c:pt idx="14">
                  <c:v>6.3769907636544408E-3</c:v>
                </c:pt>
                <c:pt idx="15">
                  <c:v>5.2800937565730217E-3</c:v>
                </c:pt>
                <c:pt idx="16">
                  <c:v>5.2800937565730217E-3</c:v>
                </c:pt>
                <c:pt idx="17">
                  <c:v>6.3769907636544408E-3</c:v>
                </c:pt>
                <c:pt idx="18">
                  <c:v>7.4738877707358582E-3</c:v>
                </c:pt>
                <c:pt idx="19">
                  <c:v>7.4738877707358582E-3</c:v>
                </c:pt>
                <c:pt idx="20">
                  <c:v>8.5707847778172773E-3</c:v>
                </c:pt>
                <c:pt idx="21">
                  <c:v>8.5707847778172773E-3</c:v>
                </c:pt>
                <c:pt idx="22">
                  <c:v>8.5707847778172773E-3</c:v>
                </c:pt>
                <c:pt idx="23">
                  <c:v>6.3769907636544408E-3</c:v>
                </c:pt>
                <c:pt idx="24">
                  <c:v>6.3769907636544408E-3</c:v>
                </c:pt>
                <c:pt idx="25">
                  <c:v>6.3769907636544408E-3</c:v>
                </c:pt>
                <c:pt idx="26">
                  <c:v>5.2800937565730217E-3</c:v>
                </c:pt>
                <c:pt idx="27">
                  <c:v>6.3769907636544408E-3</c:v>
                </c:pt>
                <c:pt idx="28">
                  <c:v>6.3769907636544408E-3</c:v>
                </c:pt>
                <c:pt idx="29">
                  <c:v>6.3769907636544408E-3</c:v>
                </c:pt>
                <c:pt idx="30">
                  <c:v>5.2800937565730217E-3</c:v>
                </c:pt>
                <c:pt idx="31">
                  <c:v>5.2800937565730217E-3</c:v>
                </c:pt>
                <c:pt idx="32">
                  <c:v>7.4738877707358582E-3</c:v>
                </c:pt>
                <c:pt idx="33">
                  <c:v>6.3769907636544408E-3</c:v>
                </c:pt>
                <c:pt idx="34">
                  <c:v>6.3769907636544408E-3</c:v>
                </c:pt>
                <c:pt idx="35">
                  <c:v>5.2800937565730217E-3</c:v>
                </c:pt>
                <c:pt idx="36">
                  <c:v>6.3769907636544408E-3</c:v>
                </c:pt>
                <c:pt idx="37">
                  <c:v>5.2800937565730217E-3</c:v>
                </c:pt>
                <c:pt idx="38">
                  <c:v>6.3769907636544408E-3</c:v>
                </c:pt>
                <c:pt idx="39">
                  <c:v>6.3769907636544408E-3</c:v>
                </c:pt>
                <c:pt idx="40">
                  <c:v>7.4738877707358582E-3</c:v>
                </c:pt>
                <c:pt idx="41">
                  <c:v>5.2800937565730217E-3</c:v>
                </c:pt>
                <c:pt idx="42">
                  <c:v>7.4738877707358582E-3</c:v>
                </c:pt>
                <c:pt idx="43">
                  <c:v>6.3769907636544408E-3</c:v>
                </c:pt>
                <c:pt idx="44">
                  <c:v>7.4738877707358582E-3</c:v>
                </c:pt>
                <c:pt idx="45">
                  <c:v>7.4738877707358582E-3</c:v>
                </c:pt>
                <c:pt idx="46">
                  <c:v>6.3769907636544408E-3</c:v>
                </c:pt>
                <c:pt idx="47">
                  <c:v>7.4738877707358582E-3</c:v>
                </c:pt>
                <c:pt idx="48">
                  <c:v>5.2800937565730217E-3</c:v>
                </c:pt>
                <c:pt idx="49">
                  <c:v>6.3769907636544408E-3</c:v>
                </c:pt>
                <c:pt idx="50">
                  <c:v>6.3769907636544408E-3</c:v>
                </c:pt>
                <c:pt idx="51">
                  <c:v>6.3769907636544408E-3</c:v>
                </c:pt>
                <c:pt idx="52">
                  <c:v>6.3769907636544408E-3</c:v>
                </c:pt>
                <c:pt idx="53">
                  <c:v>5.2800937565730217E-3</c:v>
                </c:pt>
                <c:pt idx="54">
                  <c:v>6.3769907636544408E-3</c:v>
                </c:pt>
                <c:pt idx="55">
                  <c:v>6.3769907636544408E-3</c:v>
                </c:pt>
                <c:pt idx="56">
                  <c:v>7.4738877707358582E-3</c:v>
                </c:pt>
                <c:pt idx="57">
                  <c:v>7.4738877707358582E-3</c:v>
                </c:pt>
                <c:pt idx="58">
                  <c:v>6.3769907636544408E-3</c:v>
                </c:pt>
                <c:pt idx="59">
                  <c:v>7.4738877707358582E-3</c:v>
                </c:pt>
                <c:pt idx="60">
                  <c:v>6.3769907636544408E-3</c:v>
                </c:pt>
                <c:pt idx="61">
                  <c:v>8.5707847778172773E-3</c:v>
                </c:pt>
                <c:pt idx="62">
                  <c:v>8.5707847778172773E-3</c:v>
                </c:pt>
                <c:pt idx="63">
                  <c:v>9.6676817848986973E-3</c:v>
                </c:pt>
                <c:pt idx="64">
                  <c:v>1.0764578791980117E-2</c:v>
                </c:pt>
                <c:pt idx="65">
                  <c:v>1.0764578791980117E-2</c:v>
                </c:pt>
                <c:pt idx="66">
                  <c:v>1.4055269813224374E-2</c:v>
                </c:pt>
                <c:pt idx="67">
                  <c:v>1.4055269813224374E-2</c:v>
                </c:pt>
                <c:pt idx="68">
                  <c:v>1.6249063827387212E-2</c:v>
                </c:pt>
                <c:pt idx="69">
                  <c:v>1.8442857841550048E-2</c:v>
                </c:pt>
                <c:pt idx="70">
                  <c:v>2.0636651855712885E-2</c:v>
                </c:pt>
                <c:pt idx="71">
                  <c:v>2.1733548862794307E-2</c:v>
                </c:pt>
                <c:pt idx="72">
                  <c:v>2.2830445869875725E-2</c:v>
                </c:pt>
                <c:pt idx="73">
                  <c:v>2.5024239884038558E-2</c:v>
                </c:pt>
                <c:pt idx="74">
                  <c:v>2.8314930905282816E-2</c:v>
                </c:pt>
                <c:pt idx="75">
                  <c:v>3.0508724919445659E-2</c:v>
                </c:pt>
                <c:pt idx="76">
                  <c:v>3.1605621926527078E-2</c:v>
                </c:pt>
                <c:pt idx="77">
                  <c:v>3.3799415940689914E-2</c:v>
                </c:pt>
                <c:pt idx="78">
                  <c:v>3.5993209954852751E-2</c:v>
                </c:pt>
                <c:pt idx="79">
                  <c:v>3.8187003969015594E-2</c:v>
                </c:pt>
                <c:pt idx="80">
                  <c:v>4.0380797983178431E-2</c:v>
                </c:pt>
                <c:pt idx="81">
                  <c:v>4.1477694990259849E-2</c:v>
                </c:pt>
                <c:pt idx="82">
                  <c:v>4.3671489004422685E-2</c:v>
                </c:pt>
                <c:pt idx="83">
                  <c:v>4.4768386011504104E-2</c:v>
                </c:pt>
                <c:pt idx="84">
                  <c:v>4.9155974039829783E-2</c:v>
                </c:pt>
                <c:pt idx="85">
                  <c:v>4.696218002566694E-2</c:v>
                </c:pt>
                <c:pt idx="86">
                  <c:v>4.9155974039829783E-2</c:v>
                </c:pt>
                <c:pt idx="87">
                  <c:v>5.1349768053992613E-2</c:v>
                </c:pt>
                <c:pt idx="88">
                  <c:v>5.3543562068155456E-2</c:v>
                </c:pt>
                <c:pt idx="89">
                  <c:v>5.4640459075236875E-2</c:v>
                </c:pt>
                <c:pt idx="90">
                  <c:v>5.6834253089399711E-2</c:v>
                </c:pt>
                <c:pt idx="91">
                  <c:v>5.6834253089399711E-2</c:v>
                </c:pt>
                <c:pt idx="92">
                  <c:v>5.7931150096481129E-2</c:v>
                </c:pt>
                <c:pt idx="93">
                  <c:v>5.9028047103562548E-2</c:v>
                </c:pt>
                <c:pt idx="94">
                  <c:v>6.0124944110643973E-2</c:v>
                </c:pt>
                <c:pt idx="95">
                  <c:v>6.1221841117725391E-2</c:v>
                </c:pt>
                <c:pt idx="96">
                  <c:v>6.3415635131888221E-2</c:v>
                </c:pt>
                <c:pt idx="97">
                  <c:v>6.3415635131888221E-2</c:v>
                </c:pt>
                <c:pt idx="98">
                  <c:v>6.4512532138969639E-2</c:v>
                </c:pt>
                <c:pt idx="99">
                  <c:v>6.6706326153132489E-2</c:v>
                </c:pt>
                <c:pt idx="100">
                  <c:v>6.7803223160213907E-2</c:v>
                </c:pt>
                <c:pt idx="101">
                  <c:v>6.8900120167295312E-2</c:v>
                </c:pt>
                <c:pt idx="102">
                  <c:v>6.8900120167295312E-2</c:v>
                </c:pt>
                <c:pt idx="103">
                  <c:v>7.2190811188539566E-2</c:v>
                </c:pt>
                <c:pt idx="104">
                  <c:v>7.3287708195620985E-2</c:v>
                </c:pt>
                <c:pt idx="105">
                  <c:v>7.5481502209783849E-2</c:v>
                </c:pt>
                <c:pt idx="106">
                  <c:v>7.7675296223946685E-2</c:v>
                </c:pt>
                <c:pt idx="107">
                  <c:v>7.7675296223946685E-2</c:v>
                </c:pt>
                <c:pt idx="108">
                  <c:v>7.9869090238109522E-2</c:v>
                </c:pt>
                <c:pt idx="109">
                  <c:v>8.2062884252272358E-2</c:v>
                </c:pt>
                <c:pt idx="110">
                  <c:v>8.4256678266435195E-2</c:v>
                </c:pt>
                <c:pt idx="111">
                  <c:v>8.4256678266435195E-2</c:v>
                </c:pt>
                <c:pt idx="112">
                  <c:v>8.5353575273516613E-2</c:v>
                </c:pt>
                <c:pt idx="113">
                  <c:v>8.4256678266435195E-2</c:v>
                </c:pt>
                <c:pt idx="114">
                  <c:v>8.6450472280598017E-2</c:v>
                </c:pt>
                <c:pt idx="115">
                  <c:v>8.9741163301842272E-2</c:v>
                </c:pt>
                <c:pt idx="116">
                  <c:v>9.083806030892369E-2</c:v>
                </c:pt>
                <c:pt idx="117">
                  <c:v>9.4128751330167959E-2</c:v>
                </c:pt>
                <c:pt idx="118">
                  <c:v>9.5225648337249363E-2</c:v>
                </c:pt>
                <c:pt idx="119">
                  <c:v>9.74194423514122E-2</c:v>
                </c:pt>
                <c:pt idx="120">
                  <c:v>0.10071013337265647</c:v>
                </c:pt>
                <c:pt idx="121">
                  <c:v>0.10071013337265647</c:v>
                </c:pt>
                <c:pt idx="122">
                  <c:v>0.1029039273868193</c:v>
                </c:pt>
                <c:pt idx="123">
                  <c:v>0.10619461840806356</c:v>
                </c:pt>
                <c:pt idx="124">
                  <c:v>0.10619461840806356</c:v>
                </c:pt>
                <c:pt idx="125">
                  <c:v>0.10948530942930783</c:v>
                </c:pt>
                <c:pt idx="126">
                  <c:v>0.11167910344347066</c:v>
                </c:pt>
                <c:pt idx="127">
                  <c:v>0.11606669147179634</c:v>
                </c:pt>
                <c:pt idx="128">
                  <c:v>0.11935738249304061</c:v>
                </c:pt>
                <c:pt idx="129">
                  <c:v>0.12045427950012202</c:v>
                </c:pt>
                <c:pt idx="130">
                  <c:v>0.12374497052136628</c:v>
                </c:pt>
                <c:pt idx="131">
                  <c:v>0.12703566154261051</c:v>
                </c:pt>
                <c:pt idx="132">
                  <c:v>0.12922945555677334</c:v>
                </c:pt>
                <c:pt idx="133">
                  <c:v>0.13471394059218045</c:v>
                </c:pt>
                <c:pt idx="134">
                  <c:v>0.13581083759926188</c:v>
                </c:pt>
                <c:pt idx="135">
                  <c:v>0.13910152862050612</c:v>
                </c:pt>
                <c:pt idx="136">
                  <c:v>0.14348911664883179</c:v>
                </c:pt>
                <c:pt idx="137">
                  <c:v>0.14677980767007606</c:v>
                </c:pt>
                <c:pt idx="138">
                  <c:v>0.1522642927054832</c:v>
                </c:pt>
                <c:pt idx="139">
                  <c:v>0.15445808671964603</c:v>
                </c:pt>
                <c:pt idx="140">
                  <c:v>0.15774877774089027</c:v>
                </c:pt>
                <c:pt idx="141">
                  <c:v>0.16103946876213451</c:v>
                </c:pt>
                <c:pt idx="142">
                  <c:v>0.16433015978337875</c:v>
                </c:pt>
                <c:pt idx="143">
                  <c:v>0.16871774781170443</c:v>
                </c:pt>
                <c:pt idx="144">
                  <c:v>0.1720084388329487</c:v>
                </c:pt>
                <c:pt idx="145">
                  <c:v>0.17639602686127437</c:v>
                </c:pt>
                <c:pt idx="146">
                  <c:v>0.17858982087543721</c:v>
                </c:pt>
                <c:pt idx="147">
                  <c:v>0.18297740890376288</c:v>
                </c:pt>
                <c:pt idx="148">
                  <c:v>0.18846189393916998</c:v>
                </c:pt>
                <c:pt idx="149">
                  <c:v>0.19175258496041422</c:v>
                </c:pt>
                <c:pt idx="150">
                  <c:v>0.19394637897457706</c:v>
                </c:pt>
                <c:pt idx="151">
                  <c:v>0.19943086400998417</c:v>
                </c:pt>
                <c:pt idx="152">
                  <c:v>0.20491534904539127</c:v>
                </c:pt>
                <c:pt idx="153">
                  <c:v>0.20930293707371694</c:v>
                </c:pt>
                <c:pt idx="154">
                  <c:v>0.21259362809496118</c:v>
                </c:pt>
                <c:pt idx="155">
                  <c:v>0.21698121612328689</c:v>
                </c:pt>
                <c:pt idx="156">
                  <c:v>0.22027190714453113</c:v>
                </c:pt>
                <c:pt idx="157">
                  <c:v>0.22575639217993823</c:v>
                </c:pt>
                <c:pt idx="158">
                  <c:v>0.2301439802082639</c:v>
                </c:pt>
                <c:pt idx="159">
                  <c:v>0.23453156823658958</c:v>
                </c:pt>
                <c:pt idx="160">
                  <c:v>0.23891915626491525</c:v>
                </c:pt>
                <c:pt idx="161">
                  <c:v>0.24330674429324092</c:v>
                </c:pt>
                <c:pt idx="162">
                  <c:v>0.24988812633572943</c:v>
                </c:pt>
                <c:pt idx="163">
                  <c:v>0.25317881735697367</c:v>
                </c:pt>
                <c:pt idx="164">
                  <c:v>0.25976019939946221</c:v>
                </c:pt>
                <c:pt idx="165">
                  <c:v>0.26305089042070645</c:v>
                </c:pt>
                <c:pt idx="166">
                  <c:v>0.27292296348443923</c:v>
                </c:pt>
                <c:pt idx="167">
                  <c:v>0.2773105515127649</c:v>
                </c:pt>
                <c:pt idx="168">
                  <c:v>0.28169813954109058</c:v>
                </c:pt>
                <c:pt idx="169">
                  <c:v>0.28608572756941625</c:v>
                </c:pt>
                <c:pt idx="170">
                  <c:v>0.29376400661898622</c:v>
                </c:pt>
                <c:pt idx="171">
                  <c:v>0.3003453886614747</c:v>
                </c:pt>
                <c:pt idx="172">
                  <c:v>0.30473297668980037</c:v>
                </c:pt>
                <c:pt idx="173">
                  <c:v>0.3091205647181261</c:v>
                </c:pt>
                <c:pt idx="174">
                  <c:v>0.31460504975353321</c:v>
                </c:pt>
                <c:pt idx="175">
                  <c:v>0.32008953478894031</c:v>
                </c:pt>
                <c:pt idx="176">
                  <c:v>0.32557401982434742</c:v>
                </c:pt>
                <c:pt idx="177">
                  <c:v>0.32996160785267309</c:v>
                </c:pt>
                <c:pt idx="178">
                  <c:v>0.33434919588099876</c:v>
                </c:pt>
                <c:pt idx="179">
                  <c:v>0.337639886902243</c:v>
                </c:pt>
                <c:pt idx="180">
                  <c:v>0.34422126894473148</c:v>
                </c:pt>
                <c:pt idx="181">
                  <c:v>0.34860885697305716</c:v>
                </c:pt>
                <c:pt idx="182">
                  <c:v>0.35299644500138283</c:v>
                </c:pt>
                <c:pt idx="183">
                  <c:v>0.3573840330297085</c:v>
                </c:pt>
                <c:pt idx="184">
                  <c:v>0.36396541507219698</c:v>
                </c:pt>
                <c:pt idx="185">
                  <c:v>0.36944990010760409</c:v>
                </c:pt>
                <c:pt idx="186">
                  <c:v>0.37603128215009268</c:v>
                </c:pt>
                <c:pt idx="187">
                  <c:v>0.38151576718549979</c:v>
                </c:pt>
                <c:pt idx="188">
                  <c:v>0.38700025222090689</c:v>
                </c:pt>
                <c:pt idx="189">
                  <c:v>0.39358163426339537</c:v>
                </c:pt>
                <c:pt idx="190">
                  <c:v>0.39906611929880248</c:v>
                </c:pt>
                <c:pt idx="191">
                  <c:v>0.40455060433420958</c:v>
                </c:pt>
                <c:pt idx="192">
                  <c:v>0.41113198637669801</c:v>
                </c:pt>
                <c:pt idx="193">
                  <c:v>0.41661647141210512</c:v>
                </c:pt>
                <c:pt idx="194">
                  <c:v>0.42429475046167503</c:v>
                </c:pt>
                <c:pt idx="195">
                  <c:v>0.42977923549708213</c:v>
                </c:pt>
                <c:pt idx="196">
                  <c:v>0.43416682352540781</c:v>
                </c:pt>
                <c:pt idx="197">
                  <c:v>0.44184510257497778</c:v>
                </c:pt>
                <c:pt idx="198">
                  <c:v>0.44842648461746631</c:v>
                </c:pt>
                <c:pt idx="199">
                  <c:v>0.45391096965287342</c:v>
                </c:pt>
                <c:pt idx="200">
                  <c:v>0.46049235169536196</c:v>
                </c:pt>
                <c:pt idx="201">
                  <c:v>0.46597683673076906</c:v>
                </c:pt>
                <c:pt idx="202">
                  <c:v>0.47146132176617611</c:v>
                </c:pt>
                <c:pt idx="203">
                  <c:v>0.47913960081574603</c:v>
                </c:pt>
                <c:pt idx="204">
                  <c:v>0.48462408585115307</c:v>
                </c:pt>
                <c:pt idx="205">
                  <c:v>0.49120546789364161</c:v>
                </c:pt>
                <c:pt idx="206">
                  <c:v>0.49668995292904872</c:v>
                </c:pt>
                <c:pt idx="207">
                  <c:v>0.50436823197861869</c:v>
                </c:pt>
                <c:pt idx="208">
                  <c:v>0.51094961402110717</c:v>
                </c:pt>
                <c:pt idx="209">
                  <c:v>0.5153372020494329</c:v>
                </c:pt>
                <c:pt idx="210">
                  <c:v>0.52301548109900287</c:v>
                </c:pt>
                <c:pt idx="211">
                  <c:v>0.52849996613440997</c:v>
                </c:pt>
                <c:pt idx="212">
                  <c:v>0.53617824518397983</c:v>
                </c:pt>
                <c:pt idx="213">
                  <c:v>0.54166273021938693</c:v>
                </c:pt>
                <c:pt idx="214">
                  <c:v>0.54714721525479393</c:v>
                </c:pt>
                <c:pt idx="215">
                  <c:v>0.54934100926895679</c:v>
                </c:pt>
                <c:pt idx="216">
                  <c:v>0.55263170029020103</c:v>
                </c:pt>
                <c:pt idx="217">
                  <c:v>0.5548254943043639</c:v>
                </c:pt>
                <c:pt idx="218">
                  <c:v>0.55811618532560814</c:v>
                </c:pt>
                <c:pt idx="219">
                  <c:v>0.56030997933977089</c:v>
                </c:pt>
                <c:pt idx="220">
                  <c:v>0.56469756736809662</c:v>
                </c:pt>
                <c:pt idx="221">
                  <c:v>0.56908515539642224</c:v>
                </c:pt>
                <c:pt idx="222">
                  <c:v>0.57347274342474797</c:v>
                </c:pt>
                <c:pt idx="223">
                  <c:v>0.57786033145307369</c:v>
                </c:pt>
                <c:pt idx="224">
                  <c:v>0.58553861050264355</c:v>
                </c:pt>
                <c:pt idx="225">
                  <c:v>0.59102309553805066</c:v>
                </c:pt>
                <c:pt idx="226">
                  <c:v>0.59650758057345776</c:v>
                </c:pt>
                <c:pt idx="227">
                  <c:v>0.60308896261594624</c:v>
                </c:pt>
                <c:pt idx="228">
                  <c:v>0.60857344765135335</c:v>
                </c:pt>
                <c:pt idx="229">
                  <c:v>0.61405793268676057</c:v>
                </c:pt>
                <c:pt idx="230">
                  <c:v>0.62173621173633054</c:v>
                </c:pt>
                <c:pt idx="231">
                  <c:v>0.62722069677173764</c:v>
                </c:pt>
                <c:pt idx="232">
                  <c:v>0.63380207881422612</c:v>
                </c:pt>
                <c:pt idx="233">
                  <c:v>0.63818966684255185</c:v>
                </c:pt>
                <c:pt idx="234">
                  <c:v>0.64367415187795896</c:v>
                </c:pt>
                <c:pt idx="235">
                  <c:v>0.6513524309275287</c:v>
                </c:pt>
                <c:pt idx="236">
                  <c:v>0.65683691596293581</c:v>
                </c:pt>
                <c:pt idx="237">
                  <c:v>0.66451519501250578</c:v>
                </c:pt>
                <c:pt idx="238">
                  <c:v>0.67109657705499426</c:v>
                </c:pt>
                <c:pt idx="239">
                  <c:v>0.67767795909748274</c:v>
                </c:pt>
                <c:pt idx="240">
                  <c:v>0.68535623814705271</c:v>
                </c:pt>
                <c:pt idx="241">
                  <c:v>0.69084072318245981</c:v>
                </c:pt>
                <c:pt idx="242">
                  <c:v>0.6974221052249483</c:v>
                </c:pt>
                <c:pt idx="243">
                  <c:v>0.70510038427451827</c:v>
                </c:pt>
                <c:pt idx="244">
                  <c:v>0.71497245733825099</c:v>
                </c:pt>
                <c:pt idx="245">
                  <c:v>0.72155383938073958</c:v>
                </c:pt>
                <c:pt idx="246">
                  <c:v>0.72923211843030944</c:v>
                </c:pt>
                <c:pt idx="247">
                  <c:v>0.73691039747987941</c:v>
                </c:pt>
                <c:pt idx="248">
                  <c:v>0.74458867652944938</c:v>
                </c:pt>
                <c:pt idx="249">
                  <c:v>0.75117005857193797</c:v>
                </c:pt>
                <c:pt idx="250">
                  <c:v>0.76104213163567069</c:v>
                </c:pt>
                <c:pt idx="251">
                  <c:v>0.76872041068524066</c:v>
                </c:pt>
                <c:pt idx="252">
                  <c:v>0.77749558674189201</c:v>
                </c:pt>
                <c:pt idx="253">
                  <c:v>0.78736765980562462</c:v>
                </c:pt>
                <c:pt idx="254">
                  <c:v>0.79285214484103173</c:v>
                </c:pt>
                <c:pt idx="255">
                  <c:v>0.80162732089768307</c:v>
                </c:pt>
                <c:pt idx="256">
                  <c:v>0.81040249695433442</c:v>
                </c:pt>
                <c:pt idx="257">
                  <c:v>0.81698387899682301</c:v>
                </c:pt>
                <c:pt idx="258">
                  <c:v>0.82575905505347436</c:v>
                </c:pt>
                <c:pt idx="259">
                  <c:v>0.83343733410304421</c:v>
                </c:pt>
                <c:pt idx="260">
                  <c:v>0.84111561315261418</c:v>
                </c:pt>
                <c:pt idx="261">
                  <c:v>0.84989078920926553</c:v>
                </c:pt>
                <c:pt idx="262">
                  <c:v>0.85866596526591688</c:v>
                </c:pt>
                <c:pt idx="263">
                  <c:v>0.86744114132256822</c:v>
                </c:pt>
                <c:pt idx="264">
                  <c:v>0.87841011139338243</c:v>
                </c:pt>
                <c:pt idx="265">
                  <c:v>0.88499149343587091</c:v>
                </c:pt>
                <c:pt idx="266">
                  <c:v>0.89266977248544099</c:v>
                </c:pt>
                <c:pt idx="267">
                  <c:v>0.90034805153501096</c:v>
                </c:pt>
                <c:pt idx="268">
                  <c:v>0.90912322759166231</c:v>
                </c:pt>
                <c:pt idx="269">
                  <c:v>0.91789840364831365</c:v>
                </c:pt>
                <c:pt idx="270">
                  <c:v>0.9255766826978834</c:v>
                </c:pt>
                <c:pt idx="271">
                  <c:v>0.93325496174745337</c:v>
                </c:pt>
                <c:pt idx="272">
                  <c:v>0.94093324079702334</c:v>
                </c:pt>
                <c:pt idx="273">
                  <c:v>0.94641772583243045</c:v>
                </c:pt>
                <c:pt idx="274">
                  <c:v>0.94532082882534896</c:v>
                </c:pt>
                <c:pt idx="275">
                  <c:v>0.94970841685367469</c:v>
                </c:pt>
                <c:pt idx="276">
                  <c:v>0.95738669590324466</c:v>
                </c:pt>
                <c:pt idx="277">
                  <c:v>0.966161871959896</c:v>
                </c:pt>
                <c:pt idx="278">
                  <c:v>0.97384015100946586</c:v>
                </c:pt>
                <c:pt idx="279">
                  <c:v>0.98151843005903583</c:v>
                </c:pt>
                <c:pt idx="280">
                  <c:v>0.99029360611568717</c:v>
                </c:pt>
                <c:pt idx="281">
                  <c:v>0.99906878217233852</c:v>
                </c:pt>
                <c:pt idx="282">
                  <c:v>1.00784395822899</c:v>
                </c:pt>
                <c:pt idx="283">
                  <c:v>1.0144253402714785</c:v>
                </c:pt>
                <c:pt idx="284">
                  <c:v>1.0221036193210484</c:v>
                </c:pt>
                <c:pt idx="285">
                  <c:v>1.0319756923847812</c:v>
                </c:pt>
                <c:pt idx="286">
                  <c:v>1.0396539714343511</c:v>
                </c:pt>
                <c:pt idx="287">
                  <c:v>1.0484291474910026</c:v>
                </c:pt>
                <c:pt idx="288">
                  <c:v>1.0572043235476538</c:v>
                </c:pt>
                <c:pt idx="289">
                  <c:v>1.065979499604305</c:v>
                </c:pt>
                <c:pt idx="290">
                  <c:v>1.0451384564697583</c:v>
                </c:pt>
                <c:pt idx="291">
                  <c:v>1.0374601774201884</c:v>
                </c:pt>
                <c:pt idx="292">
                  <c:v>1.0528167355193281</c:v>
                </c:pt>
                <c:pt idx="293">
                  <c:v>1.065979499604305</c:v>
                </c:pt>
                <c:pt idx="294">
                  <c:v>1.0780453666822007</c:v>
                </c:pt>
                <c:pt idx="295">
                  <c:v>1.0901112337600962</c:v>
                </c:pt>
                <c:pt idx="296">
                  <c:v>1.1010802038309104</c:v>
                </c:pt>
                <c:pt idx="297">
                  <c:v>1.1109522768946434</c:v>
                </c:pt>
                <c:pt idx="298">
                  <c:v>1.1197274529512948</c:v>
                </c:pt>
                <c:pt idx="299">
                  <c:v>1.1295995260150276</c:v>
                </c:pt>
                <c:pt idx="300">
                  <c:v>1.1372778050645971</c:v>
                </c:pt>
                <c:pt idx="301">
                  <c:v>1.1460529811212485</c:v>
                </c:pt>
                <c:pt idx="302">
                  <c:v>1.1559250541849815</c:v>
                </c:pt>
                <c:pt idx="303">
                  <c:v>1.1636033332345512</c:v>
                </c:pt>
                <c:pt idx="304">
                  <c:v>1.1712816122841214</c:v>
                </c:pt>
                <c:pt idx="305">
                  <c:v>1.1800567883407729</c:v>
                </c:pt>
                <c:pt idx="306">
                  <c:v>1.1877350673903424</c:v>
                </c:pt>
                <c:pt idx="307">
                  <c:v>1.1954133464399126</c:v>
                </c:pt>
                <c:pt idx="308">
                  <c:v>1.2019947284824011</c:v>
                </c:pt>
                <c:pt idx="309">
                  <c:v>1.2118668015461336</c:v>
                </c:pt>
                <c:pt idx="310">
                  <c:v>1.2184481835886223</c:v>
                </c:pt>
                <c:pt idx="311">
                  <c:v>1.2250295656311108</c:v>
                </c:pt>
                <c:pt idx="312">
                  <c:v>1.2316109476735995</c:v>
                </c:pt>
                <c:pt idx="313">
                  <c:v>1.2403861237302509</c:v>
                </c:pt>
                <c:pt idx="314">
                  <c:v>1.2469675057727394</c:v>
                </c:pt>
                <c:pt idx="315">
                  <c:v>1.2524519908081464</c:v>
                </c:pt>
                <c:pt idx="316">
                  <c:v>1.2601302698577164</c:v>
                </c:pt>
                <c:pt idx="317">
                  <c:v>1.2667116519002048</c:v>
                </c:pt>
                <c:pt idx="318">
                  <c:v>1.2743899309497746</c:v>
                </c:pt>
                <c:pt idx="319">
                  <c:v>1.2820682099993448</c:v>
                </c:pt>
                <c:pt idx="320">
                  <c:v>1.2842620040135075</c:v>
                </c:pt>
                <c:pt idx="321">
                  <c:v>1.2919402830630773</c:v>
                </c:pt>
                <c:pt idx="322">
                  <c:v>1.2974247680984845</c:v>
                </c:pt>
                <c:pt idx="323">
                  <c:v>1.3040061501409732</c:v>
                </c:pt>
                <c:pt idx="324">
                  <c:v>1.3083937381692987</c:v>
                </c:pt>
                <c:pt idx="325">
                  <c:v>1.3160720172188685</c:v>
                </c:pt>
                <c:pt idx="326">
                  <c:v>1.3193627082401129</c:v>
                </c:pt>
                <c:pt idx="327">
                  <c:v>1.3259440902826014</c:v>
                </c:pt>
                <c:pt idx="328">
                  <c:v>1.3281378842967644</c:v>
                </c:pt>
                <c:pt idx="329">
                  <c:v>1.3325254723250901</c:v>
                </c:pt>
                <c:pt idx="330">
                  <c:v>1.3336223693321712</c:v>
                </c:pt>
                <c:pt idx="331">
                  <c:v>1.3369130603534156</c:v>
                </c:pt>
                <c:pt idx="332">
                  <c:v>1.3423975453888226</c:v>
                </c:pt>
                <c:pt idx="333">
                  <c:v>1.3445913394029854</c:v>
                </c:pt>
                <c:pt idx="334">
                  <c:v>1.3511727214454738</c:v>
                </c:pt>
                <c:pt idx="335">
                  <c:v>1.3533665154596368</c:v>
                </c:pt>
                <c:pt idx="336">
                  <c:v>1.3577541034879623</c:v>
                </c:pt>
                <c:pt idx="337">
                  <c:v>1.3599478975021253</c:v>
                </c:pt>
                <c:pt idx="338">
                  <c:v>1.3632385885233698</c:v>
                </c:pt>
                <c:pt idx="339">
                  <c:v>1.3654323825375325</c:v>
                </c:pt>
                <c:pt idx="340">
                  <c:v>1.3687230735587768</c:v>
                </c:pt>
                <c:pt idx="341">
                  <c:v>1.3731106615871025</c:v>
                </c:pt>
                <c:pt idx="342">
                  <c:v>1.374207558594184</c:v>
                </c:pt>
                <c:pt idx="343">
                  <c:v>1.3764013526083467</c:v>
                </c:pt>
                <c:pt idx="344">
                  <c:v>1.3785951466225097</c:v>
                </c:pt>
                <c:pt idx="345">
                  <c:v>1.3807889406366725</c:v>
                </c:pt>
                <c:pt idx="346">
                  <c:v>1.3829827346508352</c:v>
                </c:pt>
                <c:pt idx="347">
                  <c:v>1.3851765286649982</c:v>
                </c:pt>
                <c:pt idx="348">
                  <c:v>1.3873703226791609</c:v>
                </c:pt>
                <c:pt idx="349">
                  <c:v>1.3862734256720795</c:v>
                </c:pt>
                <c:pt idx="350">
                  <c:v>1.3862734256720795</c:v>
                </c:pt>
                <c:pt idx="351">
                  <c:v>1.3884672196862424</c:v>
                </c:pt>
                <c:pt idx="352">
                  <c:v>1.3862734256720795</c:v>
                </c:pt>
                <c:pt idx="353">
                  <c:v>1.3884672196862424</c:v>
                </c:pt>
                <c:pt idx="354">
                  <c:v>1.3884672196862424</c:v>
                </c:pt>
                <c:pt idx="355">
                  <c:v>1.3884672196862424</c:v>
                </c:pt>
                <c:pt idx="356">
                  <c:v>1.3884672196862424</c:v>
                </c:pt>
                <c:pt idx="357">
                  <c:v>1.3873703226791609</c:v>
                </c:pt>
                <c:pt idx="358">
                  <c:v>1.3862734256720795</c:v>
                </c:pt>
                <c:pt idx="359">
                  <c:v>1.3862734256720795</c:v>
                </c:pt>
                <c:pt idx="360">
                  <c:v>1.3851765286649982</c:v>
                </c:pt>
                <c:pt idx="361">
                  <c:v>1.3818858376437539</c:v>
                </c:pt>
                <c:pt idx="362">
                  <c:v>1.379692043629591</c:v>
                </c:pt>
                <c:pt idx="363">
                  <c:v>1.3774982496154282</c:v>
                </c:pt>
                <c:pt idx="364">
                  <c:v>1.3774982496154282</c:v>
                </c:pt>
                <c:pt idx="365">
                  <c:v>1.3753044556012652</c:v>
                </c:pt>
                <c:pt idx="366">
                  <c:v>1.3731106615871025</c:v>
                </c:pt>
                <c:pt idx="367">
                  <c:v>1.3709168675729397</c:v>
                </c:pt>
                <c:pt idx="368">
                  <c:v>1.3687230735587768</c:v>
                </c:pt>
                <c:pt idx="369">
                  <c:v>1.3654323825375325</c:v>
                </c:pt>
                <c:pt idx="370">
                  <c:v>1.3632385885233698</c:v>
                </c:pt>
                <c:pt idx="371">
                  <c:v>1.358851000495044</c:v>
                </c:pt>
                <c:pt idx="372">
                  <c:v>1.3566572064808813</c:v>
                </c:pt>
                <c:pt idx="373">
                  <c:v>1.3522696184525556</c:v>
                </c:pt>
                <c:pt idx="374">
                  <c:v>1.3467851334171481</c:v>
                </c:pt>
                <c:pt idx="375">
                  <c:v>1.3434944423959041</c:v>
                </c:pt>
                <c:pt idx="376">
                  <c:v>1.3380099573604969</c:v>
                </c:pt>
                <c:pt idx="377">
                  <c:v>1.3314285753180084</c:v>
                </c:pt>
                <c:pt idx="378">
                  <c:v>1.3237502962684387</c:v>
                </c:pt>
                <c:pt idx="379">
                  <c:v>1.3171689142259502</c:v>
                </c:pt>
                <c:pt idx="380">
                  <c:v>1.30949063517638</c:v>
                </c:pt>
                <c:pt idx="381">
                  <c:v>1.3040061501409732</c:v>
                </c:pt>
                <c:pt idx="382">
                  <c:v>1.296327871091403</c:v>
                </c:pt>
                <c:pt idx="383">
                  <c:v>1.2897464890489143</c:v>
                </c:pt>
                <c:pt idx="384">
                  <c:v>1.2798744159851818</c:v>
                </c:pt>
                <c:pt idx="385">
                  <c:v>1.2743899309497746</c:v>
                </c:pt>
                <c:pt idx="386">
                  <c:v>1.2656147548931231</c:v>
                </c:pt>
                <c:pt idx="387">
                  <c:v>1.2579364758435536</c:v>
                </c:pt>
                <c:pt idx="388">
                  <c:v>1.2491612997869022</c:v>
                </c:pt>
                <c:pt idx="389">
                  <c:v>1.2414830207373322</c:v>
                </c:pt>
                <c:pt idx="390">
                  <c:v>1.230514050666518</c:v>
                </c:pt>
                <c:pt idx="391">
                  <c:v>1.220641977602785</c:v>
                </c:pt>
                <c:pt idx="392">
                  <c:v>1.2118668015461336</c:v>
                </c:pt>
                <c:pt idx="393">
                  <c:v>1.2019947284824011</c:v>
                </c:pt>
                <c:pt idx="394">
                  <c:v>1.1921226554186681</c:v>
                </c:pt>
                <c:pt idx="395">
                  <c:v>1.1822505823549356</c:v>
                </c:pt>
                <c:pt idx="396">
                  <c:v>1.1668940242557957</c:v>
                </c:pt>
                <c:pt idx="397">
                  <c:v>1.1471498781283302</c:v>
                </c:pt>
                <c:pt idx="398">
                  <c:v>1.1339871140433533</c:v>
                </c:pt>
                <c:pt idx="399">
                  <c:v>1.1241150409796203</c:v>
                </c:pt>
                <c:pt idx="400">
                  <c:v>1.1175336589371319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99-44F9-951A-E808D4D0B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'24'!$H$1</c:f>
              <c:strCache>
                <c:ptCount val="1"/>
                <c:pt idx="0">
                  <c:v>31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'24'!$C$9:$C$9999</c:f>
              <c:numCache>
                <c:formatCode>General</c:formatCode>
                <c:ptCount val="9991"/>
                <c:pt idx="0">
                  <c:v>0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0.02</c:v>
                </c:pt>
                <c:pt idx="4">
                  <c:v>2.5999999999999999E-2</c:v>
                </c:pt>
                <c:pt idx="5">
                  <c:v>3.3000000000000002E-2</c:v>
                </c:pt>
                <c:pt idx="6">
                  <c:v>3.9E-2</c:v>
                </c:pt>
                <c:pt idx="7">
                  <c:v>4.5999999999999999E-2</c:v>
                </c:pt>
                <c:pt idx="8">
                  <c:v>5.1999999999999998E-2</c:v>
                </c:pt>
                <c:pt idx="9">
                  <c:v>5.8999999999999997E-2</c:v>
                </c:pt>
                <c:pt idx="10">
                  <c:v>6.5000000000000002E-2</c:v>
                </c:pt>
                <c:pt idx="11">
                  <c:v>7.1999999999999995E-2</c:v>
                </c:pt>
                <c:pt idx="12">
                  <c:v>7.8E-2</c:v>
                </c:pt>
                <c:pt idx="13">
                  <c:v>8.5000000000000006E-2</c:v>
                </c:pt>
                <c:pt idx="14">
                  <c:v>9.0999999999999998E-2</c:v>
                </c:pt>
                <c:pt idx="15">
                  <c:v>9.8000000000000004E-2</c:v>
                </c:pt>
                <c:pt idx="16">
                  <c:v>0.105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</c:v>
                </c:pt>
                <c:pt idx="20">
                  <c:v>0.13700000000000001</c:v>
                </c:pt>
                <c:pt idx="21">
                  <c:v>0.14299999999999999</c:v>
                </c:pt>
                <c:pt idx="22">
                  <c:v>0.15</c:v>
                </c:pt>
                <c:pt idx="23">
                  <c:v>0.157</c:v>
                </c:pt>
                <c:pt idx="24">
                  <c:v>0.16300000000000001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0.183</c:v>
                </c:pt>
                <c:pt idx="28">
                  <c:v>0.19</c:v>
                </c:pt>
                <c:pt idx="29">
                  <c:v>0.19600000000000001</c:v>
                </c:pt>
                <c:pt idx="30">
                  <c:v>0.20300000000000001</c:v>
                </c:pt>
                <c:pt idx="31">
                  <c:v>0.20899999999999999</c:v>
                </c:pt>
                <c:pt idx="32">
                  <c:v>0.216</c:v>
                </c:pt>
                <c:pt idx="33">
                  <c:v>0.223</c:v>
                </c:pt>
                <c:pt idx="34">
                  <c:v>0.22900000000000001</c:v>
                </c:pt>
                <c:pt idx="35">
                  <c:v>0.23599999999999999</c:v>
                </c:pt>
                <c:pt idx="36">
                  <c:v>0.24199999999999999</c:v>
                </c:pt>
                <c:pt idx="37">
                  <c:v>0.249</c:v>
                </c:pt>
                <c:pt idx="38">
                  <c:v>0.255</c:v>
                </c:pt>
                <c:pt idx="39">
                  <c:v>0.26200000000000001</c:v>
                </c:pt>
                <c:pt idx="40">
                  <c:v>0.26800000000000002</c:v>
                </c:pt>
                <c:pt idx="41">
                  <c:v>0.27500000000000002</c:v>
                </c:pt>
                <c:pt idx="42">
                  <c:v>0.28199999999999997</c:v>
                </c:pt>
                <c:pt idx="43">
                  <c:v>0.28799999999999998</c:v>
                </c:pt>
                <c:pt idx="44">
                  <c:v>0.29499999999999998</c:v>
                </c:pt>
                <c:pt idx="45">
                  <c:v>0.30199999999999999</c:v>
                </c:pt>
                <c:pt idx="46">
                  <c:v>0.308</c:v>
                </c:pt>
                <c:pt idx="47">
                  <c:v>0.315</c:v>
                </c:pt>
                <c:pt idx="48">
                  <c:v>0.32200000000000001</c:v>
                </c:pt>
                <c:pt idx="49">
                  <c:v>0.32800000000000001</c:v>
                </c:pt>
                <c:pt idx="50">
                  <c:v>0.33500000000000002</c:v>
                </c:pt>
                <c:pt idx="51">
                  <c:v>0.34200000000000003</c:v>
                </c:pt>
                <c:pt idx="52">
                  <c:v>0.34799999999999998</c:v>
                </c:pt>
                <c:pt idx="53">
                  <c:v>0.35499999999999998</c:v>
                </c:pt>
                <c:pt idx="54">
                  <c:v>0.36099999999999999</c:v>
                </c:pt>
                <c:pt idx="55">
                  <c:v>0.36799999999999999</c:v>
                </c:pt>
                <c:pt idx="56">
                  <c:v>0.375</c:v>
                </c:pt>
                <c:pt idx="57">
                  <c:v>0.38100000000000001</c:v>
                </c:pt>
                <c:pt idx="58">
                  <c:v>0.38800000000000001</c:v>
                </c:pt>
                <c:pt idx="59">
                  <c:v>0.39500000000000002</c:v>
                </c:pt>
                <c:pt idx="60">
                  <c:v>0.40100000000000002</c:v>
                </c:pt>
                <c:pt idx="61">
                  <c:v>0.40799999999999997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0.45300000000000001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0.5</c:v>
                </c:pt>
                <c:pt idx="76">
                  <c:v>0.50700000000000001</c:v>
                </c:pt>
                <c:pt idx="77">
                  <c:v>0.51300000000000001</c:v>
                </c:pt>
                <c:pt idx="78">
                  <c:v>0.52</c:v>
                </c:pt>
                <c:pt idx="79">
                  <c:v>0.52700000000000002</c:v>
                </c:pt>
                <c:pt idx="80">
                  <c:v>0.53300000000000003</c:v>
                </c:pt>
                <c:pt idx="81">
                  <c:v>0.54</c:v>
                </c:pt>
                <c:pt idx="82">
                  <c:v>0.54600000000000004</c:v>
                </c:pt>
                <c:pt idx="83">
                  <c:v>0.55300000000000005</c:v>
                </c:pt>
                <c:pt idx="84">
                  <c:v>0.56000000000000005</c:v>
                </c:pt>
                <c:pt idx="85">
                  <c:v>0.56599999999999995</c:v>
                </c:pt>
                <c:pt idx="86">
                  <c:v>0.57299999999999995</c:v>
                </c:pt>
                <c:pt idx="87">
                  <c:v>0.57899999999999996</c:v>
                </c:pt>
                <c:pt idx="88">
                  <c:v>0.58599999999999997</c:v>
                </c:pt>
                <c:pt idx="89">
                  <c:v>0.59199999999999997</c:v>
                </c:pt>
                <c:pt idx="90">
                  <c:v>0.59899999999999998</c:v>
                </c:pt>
                <c:pt idx="91">
                  <c:v>0.60599999999999998</c:v>
                </c:pt>
                <c:pt idx="92">
                  <c:v>0.61199999999999999</c:v>
                </c:pt>
                <c:pt idx="93">
                  <c:v>0.61899999999999999</c:v>
                </c:pt>
                <c:pt idx="94">
                  <c:v>0.626</c:v>
                </c:pt>
                <c:pt idx="95">
                  <c:v>0.63200000000000001</c:v>
                </c:pt>
                <c:pt idx="96">
                  <c:v>0.63900000000000001</c:v>
                </c:pt>
                <c:pt idx="97">
                  <c:v>0.64600000000000002</c:v>
                </c:pt>
                <c:pt idx="98">
                  <c:v>0.65200000000000002</c:v>
                </c:pt>
                <c:pt idx="99">
                  <c:v>0.65900000000000003</c:v>
                </c:pt>
                <c:pt idx="100">
                  <c:v>0.66500000000000004</c:v>
                </c:pt>
                <c:pt idx="101">
                  <c:v>0.67200000000000004</c:v>
                </c:pt>
                <c:pt idx="102">
                  <c:v>0.67900000000000005</c:v>
                </c:pt>
                <c:pt idx="103">
                  <c:v>0.68500000000000005</c:v>
                </c:pt>
                <c:pt idx="104">
                  <c:v>0.69199999999999995</c:v>
                </c:pt>
                <c:pt idx="105">
                  <c:v>0.69899999999999995</c:v>
                </c:pt>
                <c:pt idx="106">
                  <c:v>0.70499999999999996</c:v>
                </c:pt>
                <c:pt idx="107">
                  <c:v>0.71199999999999997</c:v>
                </c:pt>
                <c:pt idx="108">
                  <c:v>0.71799999999999997</c:v>
                </c:pt>
                <c:pt idx="109">
                  <c:v>0.72499999999999998</c:v>
                </c:pt>
                <c:pt idx="110">
                  <c:v>0.73199999999999998</c:v>
                </c:pt>
                <c:pt idx="111">
                  <c:v>0.73899999999999999</c:v>
                </c:pt>
                <c:pt idx="112">
                  <c:v>0.745</c:v>
                </c:pt>
                <c:pt idx="113">
                  <c:v>0.752</c:v>
                </c:pt>
                <c:pt idx="114">
                  <c:v>0.75900000000000001</c:v>
                </c:pt>
                <c:pt idx="115">
                  <c:v>0.76500000000000001</c:v>
                </c:pt>
                <c:pt idx="116">
                  <c:v>0.77200000000000002</c:v>
                </c:pt>
                <c:pt idx="117">
                  <c:v>0.77800000000000002</c:v>
                </c:pt>
                <c:pt idx="118">
                  <c:v>0.78500000000000003</c:v>
                </c:pt>
                <c:pt idx="119">
                  <c:v>0.79200000000000004</c:v>
                </c:pt>
                <c:pt idx="120">
                  <c:v>0.79800000000000004</c:v>
                </c:pt>
                <c:pt idx="121">
                  <c:v>0.80500000000000005</c:v>
                </c:pt>
                <c:pt idx="122">
                  <c:v>0.81200000000000006</c:v>
                </c:pt>
                <c:pt idx="123">
                  <c:v>0.81799999999999995</c:v>
                </c:pt>
                <c:pt idx="124">
                  <c:v>0.83</c:v>
                </c:pt>
                <c:pt idx="125">
                  <c:v>0.83699999999999997</c:v>
                </c:pt>
                <c:pt idx="126">
                  <c:v>0.84399999999999997</c:v>
                </c:pt>
                <c:pt idx="127">
                  <c:v>0.85</c:v>
                </c:pt>
                <c:pt idx="128">
                  <c:v>0.85699999999999998</c:v>
                </c:pt>
                <c:pt idx="129">
                  <c:v>0.86299999999999999</c:v>
                </c:pt>
                <c:pt idx="130">
                  <c:v>0.87</c:v>
                </c:pt>
                <c:pt idx="131">
                  <c:v>0.877</c:v>
                </c:pt>
                <c:pt idx="132">
                  <c:v>0.88300000000000001</c:v>
                </c:pt>
                <c:pt idx="133">
                  <c:v>0.89</c:v>
                </c:pt>
                <c:pt idx="134">
                  <c:v>0.89600000000000002</c:v>
                </c:pt>
                <c:pt idx="135">
                  <c:v>0.90300000000000002</c:v>
                </c:pt>
                <c:pt idx="136">
                  <c:v>0.91</c:v>
                </c:pt>
                <c:pt idx="137">
                  <c:v>0.91600000000000004</c:v>
                </c:pt>
                <c:pt idx="138">
                  <c:v>0.92300000000000004</c:v>
                </c:pt>
                <c:pt idx="139">
                  <c:v>0.92900000000000005</c:v>
                </c:pt>
                <c:pt idx="140">
                  <c:v>0.93600000000000005</c:v>
                </c:pt>
                <c:pt idx="141">
                  <c:v>0.94299999999999995</c:v>
                </c:pt>
                <c:pt idx="142">
                  <c:v>0.94899999999999995</c:v>
                </c:pt>
                <c:pt idx="143">
                  <c:v>0.95599999999999996</c:v>
                </c:pt>
                <c:pt idx="144">
                  <c:v>0.96299999999999997</c:v>
                </c:pt>
                <c:pt idx="145">
                  <c:v>0.96899999999999997</c:v>
                </c:pt>
                <c:pt idx="146">
                  <c:v>0.97599999999999998</c:v>
                </c:pt>
                <c:pt idx="147">
                  <c:v>0.98299999999999998</c:v>
                </c:pt>
                <c:pt idx="148">
                  <c:v>0.98899999999999999</c:v>
                </c:pt>
                <c:pt idx="149">
                  <c:v>0.996</c:v>
                </c:pt>
                <c:pt idx="150">
                  <c:v>1.002</c:v>
                </c:pt>
                <c:pt idx="151">
                  <c:v>1.0089999999999999</c:v>
                </c:pt>
                <c:pt idx="152">
                  <c:v>1.016</c:v>
                </c:pt>
                <c:pt idx="153">
                  <c:v>1.022</c:v>
                </c:pt>
                <c:pt idx="154">
                  <c:v>1.0289999999999999</c:v>
                </c:pt>
                <c:pt idx="155">
                  <c:v>1.0349999999999999</c:v>
                </c:pt>
                <c:pt idx="156">
                  <c:v>1.042</c:v>
                </c:pt>
                <c:pt idx="157">
                  <c:v>1.048</c:v>
                </c:pt>
                <c:pt idx="158">
                  <c:v>1.0549999999999999</c:v>
                </c:pt>
                <c:pt idx="159">
                  <c:v>1.0620000000000001</c:v>
                </c:pt>
                <c:pt idx="160">
                  <c:v>1.0680000000000001</c:v>
                </c:pt>
                <c:pt idx="161">
                  <c:v>1.075</c:v>
                </c:pt>
                <c:pt idx="162">
                  <c:v>1.081</c:v>
                </c:pt>
                <c:pt idx="163">
                  <c:v>1.0880000000000001</c:v>
                </c:pt>
                <c:pt idx="164">
                  <c:v>1.095</c:v>
                </c:pt>
                <c:pt idx="165">
                  <c:v>1.101</c:v>
                </c:pt>
                <c:pt idx="166">
                  <c:v>1.1080000000000001</c:v>
                </c:pt>
                <c:pt idx="167">
                  <c:v>1.1140000000000001</c:v>
                </c:pt>
                <c:pt idx="168">
                  <c:v>1.121</c:v>
                </c:pt>
                <c:pt idx="169">
                  <c:v>1.127</c:v>
                </c:pt>
                <c:pt idx="170">
                  <c:v>1.1339999999999999</c:v>
                </c:pt>
                <c:pt idx="171">
                  <c:v>1.141</c:v>
                </c:pt>
                <c:pt idx="172">
                  <c:v>1.147</c:v>
                </c:pt>
                <c:pt idx="173">
                  <c:v>1.1539999999999999</c:v>
                </c:pt>
                <c:pt idx="174">
                  <c:v>1.1599999999999999</c:v>
                </c:pt>
                <c:pt idx="175">
                  <c:v>1.167</c:v>
                </c:pt>
                <c:pt idx="176">
                  <c:v>1.173</c:v>
                </c:pt>
                <c:pt idx="177">
                  <c:v>1.18</c:v>
                </c:pt>
                <c:pt idx="178">
                  <c:v>1.1859999999999999</c:v>
                </c:pt>
                <c:pt idx="179">
                  <c:v>1.1930000000000001</c:v>
                </c:pt>
                <c:pt idx="180">
                  <c:v>1.2</c:v>
                </c:pt>
                <c:pt idx="181">
                  <c:v>1.2070000000000001</c:v>
                </c:pt>
                <c:pt idx="182">
                  <c:v>1.214</c:v>
                </c:pt>
                <c:pt idx="183">
                  <c:v>1.22</c:v>
                </c:pt>
                <c:pt idx="184">
                  <c:v>1.2270000000000001</c:v>
                </c:pt>
                <c:pt idx="185">
                  <c:v>1.2330000000000001</c:v>
                </c:pt>
                <c:pt idx="186">
                  <c:v>1.24</c:v>
                </c:pt>
                <c:pt idx="187">
                  <c:v>1.2470000000000001</c:v>
                </c:pt>
                <c:pt idx="188">
                  <c:v>1.2529999999999999</c:v>
                </c:pt>
                <c:pt idx="189">
                  <c:v>1.26</c:v>
                </c:pt>
                <c:pt idx="190">
                  <c:v>1.266</c:v>
                </c:pt>
                <c:pt idx="191">
                  <c:v>1.2729999999999999</c:v>
                </c:pt>
                <c:pt idx="192">
                  <c:v>1.2789999999999999</c:v>
                </c:pt>
                <c:pt idx="193">
                  <c:v>1.286</c:v>
                </c:pt>
                <c:pt idx="194">
                  <c:v>1.2929999999999999</c:v>
                </c:pt>
                <c:pt idx="195">
                  <c:v>1.2989999999999999</c:v>
                </c:pt>
                <c:pt idx="196">
                  <c:v>1.306</c:v>
                </c:pt>
                <c:pt idx="197">
                  <c:v>1.3129999999999999</c:v>
                </c:pt>
                <c:pt idx="198">
                  <c:v>1.32</c:v>
                </c:pt>
                <c:pt idx="199">
                  <c:v>1.327</c:v>
                </c:pt>
                <c:pt idx="200">
                  <c:v>1.333</c:v>
                </c:pt>
                <c:pt idx="201">
                  <c:v>1.34</c:v>
                </c:pt>
                <c:pt idx="202">
                  <c:v>1.3460000000000001</c:v>
                </c:pt>
                <c:pt idx="203">
                  <c:v>1.353</c:v>
                </c:pt>
                <c:pt idx="204">
                  <c:v>1.36</c:v>
                </c:pt>
                <c:pt idx="205">
                  <c:v>1.3660000000000001</c:v>
                </c:pt>
                <c:pt idx="206">
                  <c:v>1.373</c:v>
                </c:pt>
                <c:pt idx="207">
                  <c:v>1.379</c:v>
                </c:pt>
                <c:pt idx="208">
                  <c:v>1.3859999999999999</c:v>
                </c:pt>
                <c:pt idx="209">
                  <c:v>1.393</c:v>
                </c:pt>
                <c:pt idx="210">
                  <c:v>1.399</c:v>
                </c:pt>
                <c:pt idx="211">
                  <c:v>1.4059999999999999</c:v>
                </c:pt>
                <c:pt idx="212">
                  <c:v>1.413</c:v>
                </c:pt>
                <c:pt idx="213">
                  <c:v>1.42</c:v>
                </c:pt>
                <c:pt idx="214">
                  <c:v>1.427</c:v>
                </c:pt>
                <c:pt idx="215">
                  <c:v>1.4330000000000001</c:v>
                </c:pt>
                <c:pt idx="216">
                  <c:v>1.44</c:v>
                </c:pt>
                <c:pt idx="217">
                  <c:v>1.4470000000000001</c:v>
                </c:pt>
                <c:pt idx="218">
                  <c:v>1.4530000000000001</c:v>
                </c:pt>
                <c:pt idx="219">
                  <c:v>1.46</c:v>
                </c:pt>
                <c:pt idx="220">
                  <c:v>1.4670000000000001</c:v>
                </c:pt>
                <c:pt idx="221">
                  <c:v>1.4730000000000001</c:v>
                </c:pt>
                <c:pt idx="222">
                  <c:v>1.48</c:v>
                </c:pt>
                <c:pt idx="223">
                  <c:v>1.4870000000000001</c:v>
                </c:pt>
                <c:pt idx="224">
                  <c:v>1.4930000000000001</c:v>
                </c:pt>
                <c:pt idx="225">
                  <c:v>1.5</c:v>
                </c:pt>
                <c:pt idx="226">
                  <c:v>1.5069999999999999</c:v>
                </c:pt>
                <c:pt idx="227">
                  <c:v>1.514</c:v>
                </c:pt>
                <c:pt idx="228">
                  <c:v>1.52</c:v>
                </c:pt>
                <c:pt idx="229">
                  <c:v>1.5269999999999999</c:v>
                </c:pt>
                <c:pt idx="230">
                  <c:v>1.534</c:v>
                </c:pt>
                <c:pt idx="231">
                  <c:v>1.5409999999999999</c:v>
                </c:pt>
                <c:pt idx="232">
                  <c:v>1.5469999999999999</c:v>
                </c:pt>
                <c:pt idx="233">
                  <c:v>1.554</c:v>
                </c:pt>
                <c:pt idx="234">
                  <c:v>1.56</c:v>
                </c:pt>
                <c:pt idx="235">
                  <c:v>1.5669999999999999</c:v>
                </c:pt>
                <c:pt idx="236">
                  <c:v>1.5740000000000001</c:v>
                </c:pt>
                <c:pt idx="237">
                  <c:v>1.58</c:v>
                </c:pt>
                <c:pt idx="238">
                  <c:v>1.587</c:v>
                </c:pt>
                <c:pt idx="239">
                  <c:v>1.5940000000000001</c:v>
                </c:pt>
                <c:pt idx="240">
                  <c:v>1.6</c:v>
                </c:pt>
                <c:pt idx="241">
                  <c:v>1.607</c:v>
                </c:pt>
                <c:pt idx="242">
                  <c:v>1.6140000000000001</c:v>
                </c:pt>
                <c:pt idx="243">
                  <c:v>1.621</c:v>
                </c:pt>
                <c:pt idx="244">
                  <c:v>1.6279999999999999</c:v>
                </c:pt>
                <c:pt idx="245">
                  <c:v>1.6339999999999999</c:v>
                </c:pt>
                <c:pt idx="246">
                  <c:v>1.641</c:v>
                </c:pt>
                <c:pt idx="247">
                  <c:v>1.647</c:v>
                </c:pt>
                <c:pt idx="248">
                  <c:v>1.6539999999999999</c:v>
                </c:pt>
                <c:pt idx="249">
                  <c:v>1.661</c:v>
                </c:pt>
                <c:pt idx="250">
                  <c:v>1.667</c:v>
                </c:pt>
                <c:pt idx="251">
                  <c:v>1.6739999999999999</c:v>
                </c:pt>
                <c:pt idx="252">
                  <c:v>1.681</c:v>
                </c:pt>
                <c:pt idx="253">
                  <c:v>1.6879999999999999</c:v>
                </c:pt>
                <c:pt idx="254">
                  <c:v>1.6950000000000001</c:v>
                </c:pt>
                <c:pt idx="255">
                  <c:v>1.7010000000000001</c:v>
                </c:pt>
                <c:pt idx="256">
                  <c:v>1.708</c:v>
                </c:pt>
                <c:pt idx="257">
                  <c:v>1.7150000000000001</c:v>
                </c:pt>
                <c:pt idx="258">
                  <c:v>1.7210000000000001</c:v>
                </c:pt>
                <c:pt idx="259">
                  <c:v>1.728</c:v>
                </c:pt>
                <c:pt idx="260">
                  <c:v>1.7350000000000001</c:v>
                </c:pt>
                <c:pt idx="261">
                  <c:v>1.742</c:v>
                </c:pt>
                <c:pt idx="262">
                  <c:v>1.748</c:v>
                </c:pt>
                <c:pt idx="263">
                  <c:v>1.7549999999999999</c:v>
                </c:pt>
                <c:pt idx="264">
                  <c:v>1.762</c:v>
                </c:pt>
                <c:pt idx="265">
                  <c:v>1.768</c:v>
                </c:pt>
                <c:pt idx="266">
                  <c:v>1.7749999999999999</c:v>
                </c:pt>
                <c:pt idx="267">
                  <c:v>1.782</c:v>
                </c:pt>
                <c:pt idx="268">
                  <c:v>1.7889999999999999</c:v>
                </c:pt>
                <c:pt idx="269">
                  <c:v>1.7949999999999999</c:v>
                </c:pt>
                <c:pt idx="270">
                  <c:v>1.802</c:v>
                </c:pt>
                <c:pt idx="271">
                  <c:v>1.8089999999999999</c:v>
                </c:pt>
                <c:pt idx="272">
                  <c:v>1.8160000000000001</c:v>
                </c:pt>
                <c:pt idx="273">
                  <c:v>1.823</c:v>
                </c:pt>
                <c:pt idx="274">
                  <c:v>1.829</c:v>
                </c:pt>
                <c:pt idx="275">
                  <c:v>1.8360000000000001</c:v>
                </c:pt>
                <c:pt idx="276">
                  <c:v>1.843</c:v>
                </c:pt>
                <c:pt idx="277">
                  <c:v>1.849</c:v>
                </c:pt>
                <c:pt idx="278">
                  <c:v>1.8560000000000001</c:v>
                </c:pt>
                <c:pt idx="279">
                  <c:v>1.863</c:v>
                </c:pt>
                <c:pt idx="280">
                  <c:v>1.869</c:v>
                </c:pt>
                <c:pt idx="281">
                  <c:v>1.8759999999999999</c:v>
                </c:pt>
                <c:pt idx="282">
                  <c:v>1.8819999999999999</c:v>
                </c:pt>
                <c:pt idx="283">
                  <c:v>1.889</c:v>
                </c:pt>
                <c:pt idx="284">
                  <c:v>1.8959999999999999</c:v>
                </c:pt>
                <c:pt idx="285">
                  <c:v>1.9019999999999999</c:v>
                </c:pt>
                <c:pt idx="286">
                  <c:v>1.909</c:v>
                </c:pt>
                <c:pt idx="287">
                  <c:v>1.9159999999999999</c:v>
                </c:pt>
                <c:pt idx="288">
                  <c:v>1.923</c:v>
                </c:pt>
                <c:pt idx="289">
                  <c:v>1.929</c:v>
                </c:pt>
                <c:pt idx="290">
                  <c:v>1.9359999999999999</c:v>
                </c:pt>
                <c:pt idx="291">
                  <c:v>1.9430000000000001</c:v>
                </c:pt>
                <c:pt idx="292">
                  <c:v>1.9490000000000001</c:v>
                </c:pt>
                <c:pt idx="293">
                  <c:v>1.956</c:v>
                </c:pt>
                <c:pt idx="294">
                  <c:v>1.9630000000000001</c:v>
                </c:pt>
                <c:pt idx="295">
                  <c:v>1.97</c:v>
                </c:pt>
                <c:pt idx="296">
                  <c:v>1.9770000000000001</c:v>
                </c:pt>
                <c:pt idx="297">
                  <c:v>1.9830000000000001</c:v>
                </c:pt>
                <c:pt idx="298">
                  <c:v>1.99</c:v>
                </c:pt>
                <c:pt idx="299">
                  <c:v>1.9970000000000001</c:v>
                </c:pt>
                <c:pt idx="300">
                  <c:v>2.0030000000000001</c:v>
                </c:pt>
                <c:pt idx="301">
                  <c:v>2.0099999999999998</c:v>
                </c:pt>
                <c:pt idx="302">
                  <c:v>2.016</c:v>
                </c:pt>
                <c:pt idx="303">
                  <c:v>2.0230000000000001</c:v>
                </c:pt>
                <c:pt idx="304">
                  <c:v>2.0299999999999998</c:v>
                </c:pt>
                <c:pt idx="305">
                  <c:v>2.036</c:v>
                </c:pt>
                <c:pt idx="306">
                  <c:v>2.0430000000000001</c:v>
                </c:pt>
                <c:pt idx="307">
                  <c:v>2.0499999999999998</c:v>
                </c:pt>
                <c:pt idx="308">
                  <c:v>2.0569999999999999</c:v>
                </c:pt>
                <c:pt idx="309">
                  <c:v>2.0630000000000002</c:v>
                </c:pt>
                <c:pt idx="310">
                  <c:v>2.0699999999999998</c:v>
                </c:pt>
                <c:pt idx="311">
                  <c:v>2.077</c:v>
                </c:pt>
                <c:pt idx="312">
                  <c:v>2.0830000000000002</c:v>
                </c:pt>
                <c:pt idx="313">
                  <c:v>2.09</c:v>
                </c:pt>
                <c:pt idx="314">
                  <c:v>2.097</c:v>
                </c:pt>
                <c:pt idx="315">
                  <c:v>2.1030000000000002</c:v>
                </c:pt>
                <c:pt idx="316">
                  <c:v>2.11</c:v>
                </c:pt>
                <c:pt idx="317">
                  <c:v>2.1160000000000001</c:v>
                </c:pt>
                <c:pt idx="318">
                  <c:v>2.1230000000000002</c:v>
                </c:pt>
                <c:pt idx="319">
                  <c:v>2.13</c:v>
                </c:pt>
                <c:pt idx="320">
                  <c:v>2.1360000000000001</c:v>
                </c:pt>
                <c:pt idx="321">
                  <c:v>2.1429999999999998</c:v>
                </c:pt>
                <c:pt idx="322">
                  <c:v>2.149</c:v>
                </c:pt>
                <c:pt idx="323">
                  <c:v>2.1560000000000001</c:v>
                </c:pt>
                <c:pt idx="324">
                  <c:v>2.1629999999999998</c:v>
                </c:pt>
                <c:pt idx="325">
                  <c:v>2.17</c:v>
                </c:pt>
                <c:pt idx="326">
                  <c:v>2.177</c:v>
                </c:pt>
                <c:pt idx="327">
                  <c:v>2.1829999999999998</c:v>
                </c:pt>
                <c:pt idx="328">
                  <c:v>2.19</c:v>
                </c:pt>
                <c:pt idx="329">
                  <c:v>2.1960000000000002</c:v>
                </c:pt>
                <c:pt idx="330">
                  <c:v>2.2029999999999998</c:v>
                </c:pt>
                <c:pt idx="331">
                  <c:v>2.21</c:v>
                </c:pt>
                <c:pt idx="332">
                  <c:v>2.2160000000000002</c:v>
                </c:pt>
                <c:pt idx="333">
                  <c:v>2.2229999999999999</c:v>
                </c:pt>
                <c:pt idx="334">
                  <c:v>2.23</c:v>
                </c:pt>
                <c:pt idx="335">
                  <c:v>2.2360000000000002</c:v>
                </c:pt>
                <c:pt idx="336">
                  <c:v>2.2429999999999999</c:v>
                </c:pt>
                <c:pt idx="337">
                  <c:v>2.2490000000000001</c:v>
                </c:pt>
                <c:pt idx="338">
                  <c:v>2.2559999999999998</c:v>
                </c:pt>
                <c:pt idx="339">
                  <c:v>2.2629999999999999</c:v>
                </c:pt>
                <c:pt idx="340">
                  <c:v>2.2690000000000001</c:v>
                </c:pt>
                <c:pt idx="341">
                  <c:v>2.2759999999999998</c:v>
                </c:pt>
                <c:pt idx="342">
                  <c:v>2.2829999999999999</c:v>
                </c:pt>
                <c:pt idx="343">
                  <c:v>2.2890000000000001</c:v>
                </c:pt>
                <c:pt idx="344">
                  <c:v>2.2959999999999998</c:v>
                </c:pt>
                <c:pt idx="345">
                  <c:v>2.302</c:v>
                </c:pt>
                <c:pt idx="346">
                  <c:v>2.3090000000000002</c:v>
                </c:pt>
                <c:pt idx="347">
                  <c:v>2.3149999999999999</c:v>
                </c:pt>
                <c:pt idx="348">
                  <c:v>2.3220000000000001</c:v>
                </c:pt>
                <c:pt idx="349">
                  <c:v>2.3290000000000002</c:v>
                </c:pt>
                <c:pt idx="350">
                  <c:v>2.335</c:v>
                </c:pt>
                <c:pt idx="351">
                  <c:v>2.3420000000000001</c:v>
                </c:pt>
                <c:pt idx="352">
                  <c:v>2.3490000000000002</c:v>
                </c:pt>
                <c:pt idx="353">
                  <c:v>2.355</c:v>
                </c:pt>
                <c:pt idx="354">
                  <c:v>2.3620000000000001</c:v>
                </c:pt>
                <c:pt idx="355">
                  <c:v>2.3679999999999999</c:v>
                </c:pt>
                <c:pt idx="356">
                  <c:v>2.3759999999999999</c:v>
                </c:pt>
                <c:pt idx="357">
                  <c:v>2.3820000000000001</c:v>
                </c:pt>
                <c:pt idx="358">
                  <c:v>2.3889999999999998</c:v>
                </c:pt>
                <c:pt idx="359">
                  <c:v>2.395</c:v>
                </c:pt>
                <c:pt idx="360">
                  <c:v>2.4020000000000001</c:v>
                </c:pt>
                <c:pt idx="361">
                  <c:v>2.4089999999999998</c:v>
                </c:pt>
                <c:pt idx="362">
                  <c:v>2.415</c:v>
                </c:pt>
                <c:pt idx="363">
                  <c:v>2.4220000000000002</c:v>
                </c:pt>
                <c:pt idx="364">
                  <c:v>2.4289999999999998</c:v>
                </c:pt>
                <c:pt idx="365">
                  <c:v>2.4350000000000001</c:v>
                </c:pt>
                <c:pt idx="366">
                  <c:v>2.4420000000000002</c:v>
                </c:pt>
                <c:pt idx="367">
                  <c:v>2.4489999999999998</c:v>
                </c:pt>
                <c:pt idx="368">
                  <c:v>2.456</c:v>
                </c:pt>
                <c:pt idx="369">
                  <c:v>2.4620000000000002</c:v>
                </c:pt>
                <c:pt idx="370">
                  <c:v>2.4689999999999999</c:v>
                </c:pt>
                <c:pt idx="371">
                  <c:v>2.476</c:v>
                </c:pt>
                <c:pt idx="372">
                  <c:v>2.4830000000000001</c:v>
                </c:pt>
                <c:pt idx="373">
                  <c:v>2.4900000000000002</c:v>
                </c:pt>
                <c:pt idx="374">
                  <c:v>2.496</c:v>
                </c:pt>
                <c:pt idx="375">
                  <c:v>2.5030000000000001</c:v>
                </c:pt>
                <c:pt idx="376">
                  <c:v>2.5089999999999999</c:v>
                </c:pt>
                <c:pt idx="377">
                  <c:v>2.516</c:v>
                </c:pt>
                <c:pt idx="378">
                  <c:v>2.5219999999999998</c:v>
                </c:pt>
                <c:pt idx="379">
                  <c:v>2.5289999999999999</c:v>
                </c:pt>
                <c:pt idx="380">
                  <c:v>2.5350000000000001</c:v>
                </c:pt>
                <c:pt idx="381">
                  <c:v>2.5419999999999998</c:v>
                </c:pt>
                <c:pt idx="382">
                  <c:v>2.5489999999999999</c:v>
                </c:pt>
                <c:pt idx="383">
                  <c:v>2.5550000000000002</c:v>
                </c:pt>
                <c:pt idx="384">
                  <c:v>2.5619999999999998</c:v>
                </c:pt>
                <c:pt idx="385">
                  <c:v>2.5680000000000001</c:v>
                </c:pt>
                <c:pt idx="386">
                  <c:v>2.5750000000000002</c:v>
                </c:pt>
                <c:pt idx="387">
                  <c:v>2.5819999999999999</c:v>
                </c:pt>
                <c:pt idx="388">
                  <c:v>2.589</c:v>
                </c:pt>
                <c:pt idx="389">
                  <c:v>2.5950000000000002</c:v>
                </c:pt>
                <c:pt idx="390">
                  <c:v>2.6019999999999999</c:v>
                </c:pt>
                <c:pt idx="391">
                  <c:v>2.6080000000000001</c:v>
                </c:pt>
                <c:pt idx="392">
                  <c:v>2.6150000000000002</c:v>
                </c:pt>
                <c:pt idx="393">
                  <c:v>2.6219999999999999</c:v>
                </c:pt>
                <c:pt idx="394">
                  <c:v>2.6280000000000001</c:v>
                </c:pt>
                <c:pt idx="395">
                  <c:v>2.6349999999999998</c:v>
                </c:pt>
                <c:pt idx="396">
                  <c:v>2.6419999999999999</c:v>
                </c:pt>
                <c:pt idx="397">
                  <c:v>2.6480000000000001</c:v>
                </c:pt>
                <c:pt idx="398">
                  <c:v>2.6549999999999998</c:v>
                </c:pt>
                <c:pt idx="399">
                  <c:v>2.661</c:v>
                </c:pt>
                <c:pt idx="400">
                  <c:v>2.6680000000000001</c:v>
                </c:pt>
                <c:pt idx="401">
                  <c:v>2.6749999999999998</c:v>
                </c:pt>
                <c:pt idx="402">
                  <c:v>2.681</c:v>
                </c:pt>
                <c:pt idx="403">
                  <c:v>2.6880000000000002</c:v>
                </c:pt>
                <c:pt idx="404">
                  <c:v>2.6949999999999998</c:v>
                </c:pt>
                <c:pt idx="405">
                  <c:v>2.7010000000000001</c:v>
                </c:pt>
                <c:pt idx="406">
                  <c:v>2.7080000000000002</c:v>
                </c:pt>
                <c:pt idx="407">
                  <c:v>2.714</c:v>
                </c:pt>
                <c:pt idx="408">
                  <c:v>2.7210000000000001</c:v>
                </c:pt>
                <c:pt idx="409">
                  <c:v>2.7280000000000002</c:v>
                </c:pt>
                <c:pt idx="410">
                  <c:v>2.734</c:v>
                </c:pt>
                <c:pt idx="411">
                  <c:v>2.7410000000000001</c:v>
                </c:pt>
                <c:pt idx="412">
                  <c:v>2.7469999999999999</c:v>
                </c:pt>
                <c:pt idx="413">
                  <c:v>2.754</c:v>
                </c:pt>
                <c:pt idx="414">
                  <c:v>2.7610000000000001</c:v>
                </c:pt>
                <c:pt idx="415">
                  <c:v>2.7669999999999999</c:v>
                </c:pt>
                <c:pt idx="416">
                  <c:v>2.774</c:v>
                </c:pt>
                <c:pt idx="417">
                  <c:v>2.78</c:v>
                </c:pt>
                <c:pt idx="418">
                  <c:v>2.7869999999999999</c:v>
                </c:pt>
                <c:pt idx="419">
                  <c:v>2.794</c:v>
                </c:pt>
                <c:pt idx="420">
                  <c:v>2.8</c:v>
                </c:pt>
                <c:pt idx="421">
                  <c:v>2.8069999999999999</c:v>
                </c:pt>
                <c:pt idx="422">
                  <c:v>2.8140000000000001</c:v>
                </c:pt>
                <c:pt idx="423">
                  <c:v>2.82</c:v>
                </c:pt>
                <c:pt idx="424">
                  <c:v>2.827</c:v>
                </c:pt>
                <c:pt idx="425">
                  <c:v>2.8340000000000001</c:v>
                </c:pt>
                <c:pt idx="426">
                  <c:v>2.84</c:v>
                </c:pt>
                <c:pt idx="427">
                  <c:v>2.847</c:v>
                </c:pt>
                <c:pt idx="428">
                  <c:v>2.8530000000000002</c:v>
                </c:pt>
                <c:pt idx="429">
                  <c:v>2.86</c:v>
                </c:pt>
                <c:pt idx="430">
                  <c:v>2.867</c:v>
                </c:pt>
                <c:pt idx="431">
                  <c:v>2.8730000000000002</c:v>
                </c:pt>
                <c:pt idx="432">
                  <c:v>2.88</c:v>
                </c:pt>
                <c:pt idx="433">
                  <c:v>2.8860000000000001</c:v>
                </c:pt>
                <c:pt idx="434">
                  <c:v>2.8929999999999998</c:v>
                </c:pt>
                <c:pt idx="435">
                  <c:v>2.899</c:v>
                </c:pt>
                <c:pt idx="436">
                  <c:v>2.9060000000000001</c:v>
                </c:pt>
                <c:pt idx="437">
                  <c:v>2.9129999999999998</c:v>
                </c:pt>
                <c:pt idx="438">
                  <c:v>2.919</c:v>
                </c:pt>
                <c:pt idx="439">
                  <c:v>2.9260000000000002</c:v>
                </c:pt>
                <c:pt idx="440">
                  <c:v>2.9319999999999999</c:v>
                </c:pt>
                <c:pt idx="441">
                  <c:v>2.9390000000000001</c:v>
                </c:pt>
                <c:pt idx="442">
                  <c:v>2.9460000000000002</c:v>
                </c:pt>
                <c:pt idx="443">
                  <c:v>2.952</c:v>
                </c:pt>
                <c:pt idx="444">
                  <c:v>2.9590000000000001</c:v>
                </c:pt>
                <c:pt idx="445">
                  <c:v>2.9649999999999999</c:v>
                </c:pt>
                <c:pt idx="446">
                  <c:v>2.972</c:v>
                </c:pt>
                <c:pt idx="447">
                  <c:v>2.9790000000000001</c:v>
                </c:pt>
                <c:pt idx="448">
                  <c:v>2.9849999999999999</c:v>
                </c:pt>
                <c:pt idx="449">
                  <c:v>2.992</c:v>
                </c:pt>
                <c:pt idx="450">
                  <c:v>2.9980000000000002</c:v>
                </c:pt>
                <c:pt idx="451">
                  <c:v>3.0049999999999999</c:v>
                </c:pt>
                <c:pt idx="452">
                  <c:v>3.012</c:v>
                </c:pt>
                <c:pt idx="453">
                  <c:v>3.0179999999999998</c:v>
                </c:pt>
                <c:pt idx="454">
                  <c:v>3.0249999999999999</c:v>
                </c:pt>
                <c:pt idx="455">
                  <c:v>3.032</c:v>
                </c:pt>
                <c:pt idx="456">
                  <c:v>3.0390000000000001</c:v>
                </c:pt>
                <c:pt idx="457">
                  <c:v>3.0449999999999999</c:v>
                </c:pt>
                <c:pt idx="458">
                  <c:v>3.052</c:v>
                </c:pt>
              </c:numCache>
            </c:numRef>
          </c:xVal>
          <c:yVal>
            <c:numRef>
              <c:f>'24'!$E$9:$E$9999</c:f>
              <c:numCache>
                <c:formatCode>0.000</c:formatCode>
                <c:ptCount val="9991"/>
                <c:pt idx="0">
                  <c:v>6.7426230993482463E-3</c:v>
                </c:pt>
                <c:pt idx="1">
                  <c:v>5.6457260922668263E-3</c:v>
                </c:pt>
                <c:pt idx="2">
                  <c:v>5.6457260922668263E-3</c:v>
                </c:pt>
                <c:pt idx="3">
                  <c:v>6.7426230993482463E-3</c:v>
                </c:pt>
                <c:pt idx="4">
                  <c:v>4.5488290851854064E-3</c:v>
                </c:pt>
                <c:pt idx="5">
                  <c:v>6.7426230993482463E-3</c:v>
                </c:pt>
                <c:pt idx="6">
                  <c:v>6.7426230993482463E-3</c:v>
                </c:pt>
                <c:pt idx="7">
                  <c:v>6.7426230993482463E-3</c:v>
                </c:pt>
                <c:pt idx="8">
                  <c:v>5.6457260922668263E-3</c:v>
                </c:pt>
                <c:pt idx="9">
                  <c:v>6.7426230993482463E-3</c:v>
                </c:pt>
                <c:pt idx="10">
                  <c:v>5.6457260922668263E-3</c:v>
                </c:pt>
                <c:pt idx="11">
                  <c:v>7.8395201064296628E-3</c:v>
                </c:pt>
                <c:pt idx="12">
                  <c:v>5.6457260922668263E-3</c:v>
                </c:pt>
                <c:pt idx="13">
                  <c:v>6.7426230993482463E-3</c:v>
                </c:pt>
                <c:pt idx="14">
                  <c:v>5.6457260922668263E-3</c:v>
                </c:pt>
                <c:pt idx="15">
                  <c:v>5.6457260922668263E-3</c:v>
                </c:pt>
                <c:pt idx="16">
                  <c:v>6.7426230993482463E-3</c:v>
                </c:pt>
                <c:pt idx="17">
                  <c:v>6.7426230993482463E-3</c:v>
                </c:pt>
                <c:pt idx="18">
                  <c:v>7.8395201064296628E-3</c:v>
                </c:pt>
                <c:pt idx="19">
                  <c:v>6.7426230993482463E-3</c:v>
                </c:pt>
                <c:pt idx="20">
                  <c:v>7.8395201064296628E-3</c:v>
                </c:pt>
                <c:pt idx="21">
                  <c:v>6.7426230993482463E-3</c:v>
                </c:pt>
                <c:pt idx="22">
                  <c:v>5.6457260922668263E-3</c:v>
                </c:pt>
                <c:pt idx="23">
                  <c:v>5.6457260922668263E-3</c:v>
                </c:pt>
                <c:pt idx="24">
                  <c:v>5.6457260922668263E-3</c:v>
                </c:pt>
                <c:pt idx="25">
                  <c:v>5.6457260922668263E-3</c:v>
                </c:pt>
                <c:pt idx="26">
                  <c:v>5.6457260922668263E-3</c:v>
                </c:pt>
                <c:pt idx="27">
                  <c:v>5.6457260922668263E-3</c:v>
                </c:pt>
                <c:pt idx="28">
                  <c:v>6.7426230993482463E-3</c:v>
                </c:pt>
                <c:pt idx="29">
                  <c:v>5.6457260922668263E-3</c:v>
                </c:pt>
                <c:pt idx="30">
                  <c:v>5.6457260922668263E-3</c:v>
                </c:pt>
                <c:pt idx="31">
                  <c:v>5.6457260922668263E-3</c:v>
                </c:pt>
                <c:pt idx="32">
                  <c:v>4.5488290851854064E-3</c:v>
                </c:pt>
                <c:pt idx="33">
                  <c:v>5.6457260922668263E-3</c:v>
                </c:pt>
                <c:pt idx="34">
                  <c:v>5.6457260922668263E-3</c:v>
                </c:pt>
                <c:pt idx="35">
                  <c:v>6.7426230993482463E-3</c:v>
                </c:pt>
                <c:pt idx="36">
                  <c:v>4.5488290851854064E-3</c:v>
                </c:pt>
                <c:pt idx="37">
                  <c:v>5.6457260922668263E-3</c:v>
                </c:pt>
                <c:pt idx="38">
                  <c:v>5.6457260922668263E-3</c:v>
                </c:pt>
                <c:pt idx="39">
                  <c:v>5.6457260922668263E-3</c:v>
                </c:pt>
                <c:pt idx="40">
                  <c:v>6.7426230993482463E-3</c:v>
                </c:pt>
                <c:pt idx="41">
                  <c:v>5.6457260922668263E-3</c:v>
                </c:pt>
                <c:pt idx="42">
                  <c:v>6.7426230993482463E-3</c:v>
                </c:pt>
                <c:pt idx="43">
                  <c:v>6.7426230993482463E-3</c:v>
                </c:pt>
                <c:pt idx="44">
                  <c:v>7.8395201064296628E-3</c:v>
                </c:pt>
                <c:pt idx="45">
                  <c:v>7.8395201064296628E-3</c:v>
                </c:pt>
                <c:pt idx="46">
                  <c:v>8.9364171135110828E-3</c:v>
                </c:pt>
                <c:pt idx="47">
                  <c:v>7.8395201064296628E-3</c:v>
                </c:pt>
                <c:pt idx="48">
                  <c:v>6.7426230993482463E-3</c:v>
                </c:pt>
                <c:pt idx="49">
                  <c:v>5.6457260922668263E-3</c:v>
                </c:pt>
                <c:pt idx="50">
                  <c:v>6.7426230993482463E-3</c:v>
                </c:pt>
                <c:pt idx="51">
                  <c:v>7.8395201064296628E-3</c:v>
                </c:pt>
                <c:pt idx="52">
                  <c:v>5.6457260922668263E-3</c:v>
                </c:pt>
                <c:pt idx="53">
                  <c:v>6.7426230993482463E-3</c:v>
                </c:pt>
                <c:pt idx="54">
                  <c:v>5.6457260922668263E-3</c:v>
                </c:pt>
                <c:pt idx="55">
                  <c:v>5.6457260922668263E-3</c:v>
                </c:pt>
                <c:pt idx="56">
                  <c:v>5.6457260922668263E-3</c:v>
                </c:pt>
                <c:pt idx="57">
                  <c:v>6.7426230993482463E-3</c:v>
                </c:pt>
                <c:pt idx="58">
                  <c:v>6.7426230993482463E-3</c:v>
                </c:pt>
                <c:pt idx="59">
                  <c:v>6.7426230993482463E-3</c:v>
                </c:pt>
                <c:pt idx="60">
                  <c:v>6.7426230993482463E-3</c:v>
                </c:pt>
                <c:pt idx="61">
                  <c:v>6.7426230993482463E-3</c:v>
                </c:pt>
                <c:pt idx="62">
                  <c:v>5.6457260922668263E-3</c:v>
                </c:pt>
                <c:pt idx="63">
                  <c:v>6.7426230993482463E-3</c:v>
                </c:pt>
                <c:pt idx="64">
                  <c:v>4.5488290851854064E-3</c:v>
                </c:pt>
                <c:pt idx="65">
                  <c:v>5.6457260922668263E-3</c:v>
                </c:pt>
                <c:pt idx="66">
                  <c:v>5.6457260922668263E-3</c:v>
                </c:pt>
                <c:pt idx="67">
                  <c:v>5.6457260922668263E-3</c:v>
                </c:pt>
                <c:pt idx="68">
                  <c:v>4.5488290851854064E-3</c:v>
                </c:pt>
                <c:pt idx="69">
                  <c:v>5.6457260922668263E-3</c:v>
                </c:pt>
                <c:pt idx="70">
                  <c:v>5.6457260922668263E-3</c:v>
                </c:pt>
                <c:pt idx="71">
                  <c:v>5.6457260922668263E-3</c:v>
                </c:pt>
                <c:pt idx="72">
                  <c:v>6.7426230993482463E-3</c:v>
                </c:pt>
                <c:pt idx="73">
                  <c:v>5.6457260922668263E-3</c:v>
                </c:pt>
                <c:pt idx="74">
                  <c:v>6.7426230993482463E-3</c:v>
                </c:pt>
                <c:pt idx="75">
                  <c:v>4.5488290851854064E-3</c:v>
                </c:pt>
                <c:pt idx="76">
                  <c:v>5.6457260922668263E-3</c:v>
                </c:pt>
                <c:pt idx="77">
                  <c:v>5.6457260922668263E-3</c:v>
                </c:pt>
                <c:pt idx="78">
                  <c:v>4.5488290851854064E-3</c:v>
                </c:pt>
                <c:pt idx="79">
                  <c:v>4.5488290851854064E-3</c:v>
                </c:pt>
                <c:pt idx="80">
                  <c:v>6.7426230993482463E-3</c:v>
                </c:pt>
                <c:pt idx="81">
                  <c:v>5.6457260922668263E-3</c:v>
                </c:pt>
                <c:pt idx="82">
                  <c:v>6.7426230993482463E-3</c:v>
                </c:pt>
                <c:pt idx="83">
                  <c:v>5.6457260922668263E-3</c:v>
                </c:pt>
                <c:pt idx="84">
                  <c:v>5.6457260922668263E-3</c:v>
                </c:pt>
                <c:pt idx="85">
                  <c:v>5.6457260922668263E-3</c:v>
                </c:pt>
                <c:pt idx="86">
                  <c:v>6.7426230993482463E-3</c:v>
                </c:pt>
                <c:pt idx="87">
                  <c:v>6.7426230993482463E-3</c:v>
                </c:pt>
                <c:pt idx="88">
                  <c:v>6.7426230993482463E-3</c:v>
                </c:pt>
                <c:pt idx="89">
                  <c:v>6.7426230993482463E-3</c:v>
                </c:pt>
                <c:pt idx="90">
                  <c:v>5.6457260922668263E-3</c:v>
                </c:pt>
                <c:pt idx="91">
                  <c:v>6.7426230993482463E-3</c:v>
                </c:pt>
                <c:pt idx="92">
                  <c:v>5.6457260922668263E-3</c:v>
                </c:pt>
                <c:pt idx="93">
                  <c:v>6.7426230993482463E-3</c:v>
                </c:pt>
                <c:pt idx="94">
                  <c:v>7.8395201064296628E-3</c:v>
                </c:pt>
                <c:pt idx="95">
                  <c:v>7.8395201064296628E-3</c:v>
                </c:pt>
                <c:pt idx="96">
                  <c:v>6.7426230993482463E-3</c:v>
                </c:pt>
                <c:pt idx="97">
                  <c:v>5.6457260922668263E-3</c:v>
                </c:pt>
                <c:pt idx="98">
                  <c:v>6.7426230993482463E-3</c:v>
                </c:pt>
                <c:pt idx="99">
                  <c:v>6.7426230993482463E-3</c:v>
                </c:pt>
                <c:pt idx="100">
                  <c:v>6.7426230993482463E-3</c:v>
                </c:pt>
                <c:pt idx="101">
                  <c:v>5.6457260922668263E-3</c:v>
                </c:pt>
                <c:pt idx="102">
                  <c:v>5.6457260922668263E-3</c:v>
                </c:pt>
                <c:pt idx="103">
                  <c:v>5.6457260922668263E-3</c:v>
                </c:pt>
                <c:pt idx="104">
                  <c:v>6.7426230993482463E-3</c:v>
                </c:pt>
                <c:pt idx="105">
                  <c:v>7.8395201064296628E-3</c:v>
                </c:pt>
                <c:pt idx="106">
                  <c:v>6.7426230993482463E-3</c:v>
                </c:pt>
                <c:pt idx="107">
                  <c:v>5.6457260922668263E-3</c:v>
                </c:pt>
                <c:pt idx="108">
                  <c:v>6.7426230993482463E-3</c:v>
                </c:pt>
                <c:pt idx="109">
                  <c:v>7.8395201064296628E-3</c:v>
                </c:pt>
                <c:pt idx="110">
                  <c:v>6.7426230993482463E-3</c:v>
                </c:pt>
                <c:pt idx="111">
                  <c:v>6.7426230993482463E-3</c:v>
                </c:pt>
                <c:pt idx="112">
                  <c:v>6.7426230993482463E-3</c:v>
                </c:pt>
                <c:pt idx="113">
                  <c:v>5.6457260922668263E-3</c:v>
                </c:pt>
                <c:pt idx="114">
                  <c:v>7.8395201064296628E-3</c:v>
                </c:pt>
                <c:pt idx="115">
                  <c:v>7.8395201064296628E-3</c:v>
                </c:pt>
                <c:pt idx="116">
                  <c:v>6.7426230993482463E-3</c:v>
                </c:pt>
                <c:pt idx="117">
                  <c:v>6.7426230993482463E-3</c:v>
                </c:pt>
                <c:pt idx="118">
                  <c:v>6.7426230993482463E-3</c:v>
                </c:pt>
                <c:pt idx="119">
                  <c:v>7.8395201064296628E-3</c:v>
                </c:pt>
                <c:pt idx="120">
                  <c:v>6.7426230993482463E-3</c:v>
                </c:pt>
                <c:pt idx="121">
                  <c:v>6.7426230993482463E-3</c:v>
                </c:pt>
                <c:pt idx="122">
                  <c:v>7.8395201064296628E-3</c:v>
                </c:pt>
                <c:pt idx="123">
                  <c:v>6.7426230993482463E-3</c:v>
                </c:pt>
                <c:pt idx="124">
                  <c:v>7.8395201064296628E-3</c:v>
                </c:pt>
                <c:pt idx="125">
                  <c:v>5.6457260922668263E-3</c:v>
                </c:pt>
                <c:pt idx="126">
                  <c:v>6.7426230993482463E-3</c:v>
                </c:pt>
                <c:pt idx="127">
                  <c:v>6.7426230993482463E-3</c:v>
                </c:pt>
                <c:pt idx="128">
                  <c:v>5.6457260922668263E-3</c:v>
                </c:pt>
                <c:pt idx="129">
                  <c:v>7.8395201064296628E-3</c:v>
                </c:pt>
                <c:pt idx="130">
                  <c:v>1.0033314120592501E-2</c:v>
                </c:pt>
                <c:pt idx="131">
                  <c:v>1.1130211127673921E-2</c:v>
                </c:pt>
                <c:pt idx="132">
                  <c:v>1.3324005141836757E-2</c:v>
                </c:pt>
                <c:pt idx="133">
                  <c:v>1.6614696163081016E-2</c:v>
                </c:pt>
                <c:pt idx="134">
                  <c:v>1.990538718432527E-2</c:v>
                </c:pt>
                <c:pt idx="135">
                  <c:v>2.2099181198488107E-2</c:v>
                </c:pt>
                <c:pt idx="136">
                  <c:v>2.429297521265095E-2</c:v>
                </c:pt>
                <c:pt idx="137">
                  <c:v>2.5389872219732365E-2</c:v>
                </c:pt>
                <c:pt idx="138">
                  <c:v>2.6486769226813787E-2</c:v>
                </c:pt>
                <c:pt idx="139">
                  <c:v>2.868056324097662E-2</c:v>
                </c:pt>
                <c:pt idx="140">
                  <c:v>3.0874357255139463E-2</c:v>
                </c:pt>
                <c:pt idx="141">
                  <c:v>3.30681512693023E-2</c:v>
                </c:pt>
                <c:pt idx="142">
                  <c:v>3.4165048276383718E-2</c:v>
                </c:pt>
                <c:pt idx="143">
                  <c:v>3.7455739297627973E-2</c:v>
                </c:pt>
                <c:pt idx="144">
                  <c:v>3.8552636304709391E-2</c:v>
                </c:pt>
                <c:pt idx="145">
                  <c:v>4.2940224333035071E-2</c:v>
                </c:pt>
                <c:pt idx="146">
                  <c:v>4.2940224333035071E-2</c:v>
                </c:pt>
                <c:pt idx="147">
                  <c:v>4.4037121340116489E-2</c:v>
                </c:pt>
                <c:pt idx="148">
                  <c:v>4.6230915354279326E-2</c:v>
                </c:pt>
                <c:pt idx="149">
                  <c:v>4.6230915354279326E-2</c:v>
                </c:pt>
                <c:pt idx="150">
                  <c:v>4.952160637552358E-2</c:v>
                </c:pt>
                <c:pt idx="151">
                  <c:v>5.0618503382605005E-2</c:v>
                </c:pt>
                <c:pt idx="152">
                  <c:v>5.2812297396767849E-2</c:v>
                </c:pt>
                <c:pt idx="153">
                  <c:v>5.3909194403849267E-2</c:v>
                </c:pt>
                <c:pt idx="154">
                  <c:v>5.6102988418012097E-2</c:v>
                </c:pt>
                <c:pt idx="155">
                  <c:v>5.7199885425093515E-2</c:v>
                </c:pt>
                <c:pt idx="156">
                  <c:v>5.8296782432174933E-2</c:v>
                </c:pt>
                <c:pt idx="157">
                  <c:v>6.049057644633777E-2</c:v>
                </c:pt>
                <c:pt idx="158">
                  <c:v>6.1587473453419188E-2</c:v>
                </c:pt>
                <c:pt idx="159">
                  <c:v>6.3781267467582031E-2</c:v>
                </c:pt>
                <c:pt idx="160">
                  <c:v>6.4878164474663449E-2</c:v>
                </c:pt>
                <c:pt idx="161">
                  <c:v>6.8168855495907718E-2</c:v>
                </c:pt>
                <c:pt idx="162">
                  <c:v>6.9265752502989136E-2</c:v>
                </c:pt>
                <c:pt idx="163">
                  <c:v>7.0362649510070527E-2</c:v>
                </c:pt>
                <c:pt idx="164">
                  <c:v>7.3653340531314795E-2</c:v>
                </c:pt>
                <c:pt idx="165">
                  <c:v>7.5847134545477632E-2</c:v>
                </c:pt>
                <c:pt idx="166">
                  <c:v>7.694403155255905E-2</c:v>
                </c:pt>
                <c:pt idx="167">
                  <c:v>7.8040928559640468E-2</c:v>
                </c:pt>
                <c:pt idx="168">
                  <c:v>8.2428516587966155E-2</c:v>
                </c:pt>
                <c:pt idx="169">
                  <c:v>8.2428516587966155E-2</c:v>
                </c:pt>
                <c:pt idx="170">
                  <c:v>8.571920760921041E-2</c:v>
                </c:pt>
                <c:pt idx="171">
                  <c:v>8.6816104616291828E-2</c:v>
                </c:pt>
                <c:pt idx="172">
                  <c:v>9.0106795637536097E-2</c:v>
                </c:pt>
                <c:pt idx="173">
                  <c:v>9.1203692644617515E-2</c:v>
                </c:pt>
                <c:pt idx="174">
                  <c:v>9.3397486658780351E-2</c:v>
                </c:pt>
                <c:pt idx="175">
                  <c:v>9.6688177680024592E-2</c:v>
                </c:pt>
                <c:pt idx="176">
                  <c:v>9.8881971694187443E-2</c:v>
                </c:pt>
                <c:pt idx="177">
                  <c:v>0.1021726627154317</c:v>
                </c:pt>
                <c:pt idx="178">
                  <c:v>0.10326955972251312</c:v>
                </c:pt>
                <c:pt idx="179">
                  <c:v>0.10546335373667595</c:v>
                </c:pt>
                <c:pt idx="180">
                  <c:v>0.10656025074375737</c:v>
                </c:pt>
                <c:pt idx="181">
                  <c:v>0.11204473577916445</c:v>
                </c:pt>
                <c:pt idx="182">
                  <c:v>0.11643232380749015</c:v>
                </c:pt>
                <c:pt idx="183">
                  <c:v>0.11752922081457157</c:v>
                </c:pt>
                <c:pt idx="184">
                  <c:v>0.12191680884289724</c:v>
                </c:pt>
                <c:pt idx="185">
                  <c:v>0.12520749986414148</c:v>
                </c:pt>
                <c:pt idx="186">
                  <c:v>0.12959508789246715</c:v>
                </c:pt>
                <c:pt idx="187">
                  <c:v>0.13288577891371142</c:v>
                </c:pt>
                <c:pt idx="188">
                  <c:v>0.13398267592079285</c:v>
                </c:pt>
                <c:pt idx="189">
                  <c:v>0.13837026394911853</c:v>
                </c:pt>
                <c:pt idx="190">
                  <c:v>0.1427578519774442</c:v>
                </c:pt>
                <c:pt idx="191">
                  <c:v>0.14604854299868847</c:v>
                </c:pt>
                <c:pt idx="192">
                  <c:v>0.15043613102701414</c:v>
                </c:pt>
                <c:pt idx="193">
                  <c:v>0.15482371905533981</c:v>
                </c:pt>
                <c:pt idx="194">
                  <c:v>0.15701751306950265</c:v>
                </c:pt>
                <c:pt idx="195">
                  <c:v>0.1614051010978283</c:v>
                </c:pt>
                <c:pt idx="196">
                  <c:v>0.16798648314031681</c:v>
                </c:pt>
                <c:pt idx="197">
                  <c:v>0.17018027715447964</c:v>
                </c:pt>
                <c:pt idx="198">
                  <c:v>0.17566476218988678</c:v>
                </c:pt>
                <c:pt idx="199">
                  <c:v>0.18114924722529385</c:v>
                </c:pt>
                <c:pt idx="200">
                  <c:v>0.18553683525361953</c:v>
                </c:pt>
                <c:pt idx="201">
                  <c:v>0.18882752627486379</c:v>
                </c:pt>
                <c:pt idx="202">
                  <c:v>0.19321511430318947</c:v>
                </c:pt>
                <c:pt idx="203">
                  <c:v>0.19650580532443374</c:v>
                </c:pt>
                <c:pt idx="204">
                  <c:v>0.20199029035984081</c:v>
                </c:pt>
                <c:pt idx="205">
                  <c:v>0.20637787838816649</c:v>
                </c:pt>
                <c:pt idx="206">
                  <c:v>0.20966856940941078</c:v>
                </c:pt>
                <c:pt idx="207">
                  <c:v>0.21624995145189929</c:v>
                </c:pt>
                <c:pt idx="208">
                  <c:v>0.22063753948022491</c:v>
                </c:pt>
                <c:pt idx="209">
                  <c:v>0.22502512750855058</c:v>
                </c:pt>
                <c:pt idx="210">
                  <c:v>0.23160650955103909</c:v>
                </c:pt>
                <c:pt idx="211">
                  <c:v>0.2370909945864462</c:v>
                </c:pt>
                <c:pt idx="212">
                  <c:v>0.24367237662893473</c:v>
                </c:pt>
                <c:pt idx="213">
                  <c:v>0.246963067650179</c:v>
                </c:pt>
                <c:pt idx="214">
                  <c:v>0.25354444969266754</c:v>
                </c:pt>
                <c:pt idx="215">
                  <c:v>0.25902893472807459</c:v>
                </c:pt>
                <c:pt idx="216">
                  <c:v>0.26341652275640026</c:v>
                </c:pt>
                <c:pt idx="217">
                  <c:v>0.26670721377764456</c:v>
                </c:pt>
                <c:pt idx="218">
                  <c:v>0.27328859582013304</c:v>
                </c:pt>
                <c:pt idx="219">
                  <c:v>0.2787730808555402</c:v>
                </c:pt>
                <c:pt idx="220">
                  <c:v>0.28425756589094725</c:v>
                </c:pt>
                <c:pt idx="221">
                  <c:v>0.29083894793343573</c:v>
                </c:pt>
                <c:pt idx="222">
                  <c:v>0.29632343296884284</c:v>
                </c:pt>
                <c:pt idx="223">
                  <c:v>0.30180791800424994</c:v>
                </c:pt>
                <c:pt idx="224">
                  <c:v>0.30729240303965699</c:v>
                </c:pt>
                <c:pt idx="225">
                  <c:v>0.31497068208922696</c:v>
                </c:pt>
                <c:pt idx="226">
                  <c:v>0.32045516712463407</c:v>
                </c:pt>
                <c:pt idx="227">
                  <c:v>0.32703654916712255</c:v>
                </c:pt>
                <c:pt idx="228">
                  <c:v>0.33361793120961114</c:v>
                </c:pt>
                <c:pt idx="229">
                  <c:v>0.34019931325209957</c:v>
                </c:pt>
                <c:pt idx="230">
                  <c:v>0.3467806952945881</c:v>
                </c:pt>
                <c:pt idx="231">
                  <c:v>0.35226518032999521</c:v>
                </c:pt>
                <c:pt idx="232">
                  <c:v>0.35884656237248369</c:v>
                </c:pt>
                <c:pt idx="233">
                  <c:v>0.36542794441497223</c:v>
                </c:pt>
                <c:pt idx="234">
                  <c:v>0.37091242945037933</c:v>
                </c:pt>
                <c:pt idx="235">
                  <c:v>0.37859070849994925</c:v>
                </c:pt>
                <c:pt idx="236">
                  <c:v>0.38626898754951916</c:v>
                </c:pt>
                <c:pt idx="237">
                  <c:v>0.3928503695920077</c:v>
                </c:pt>
                <c:pt idx="238">
                  <c:v>0.39943175163449629</c:v>
                </c:pt>
                <c:pt idx="239">
                  <c:v>0.40601313367698477</c:v>
                </c:pt>
                <c:pt idx="240">
                  <c:v>0.41369141272655463</c:v>
                </c:pt>
                <c:pt idx="241">
                  <c:v>0.42027279476904317</c:v>
                </c:pt>
                <c:pt idx="242">
                  <c:v>0.4268541768115317</c:v>
                </c:pt>
                <c:pt idx="243">
                  <c:v>0.43233866184693875</c:v>
                </c:pt>
                <c:pt idx="244">
                  <c:v>0.4411138379035901</c:v>
                </c:pt>
                <c:pt idx="245">
                  <c:v>0.44879211695316007</c:v>
                </c:pt>
                <c:pt idx="246">
                  <c:v>0.45647039600272998</c:v>
                </c:pt>
                <c:pt idx="247">
                  <c:v>0.46305177804521852</c:v>
                </c:pt>
                <c:pt idx="248">
                  <c:v>0.47182695410186992</c:v>
                </c:pt>
                <c:pt idx="249">
                  <c:v>0.47950523315143978</c:v>
                </c:pt>
                <c:pt idx="250">
                  <c:v>0.48718351220100969</c:v>
                </c:pt>
                <c:pt idx="251">
                  <c:v>0.49486179125057966</c:v>
                </c:pt>
                <c:pt idx="252">
                  <c:v>0.50034627628598671</c:v>
                </c:pt>
                <c:pt idx="253">
                  <c:v>0.50802455533555668</c:v>
                </c:pt>
                <c:pt idx="254">
                  <c:v>0.51460593737804516</c:v>
                </c:pt>
                <c:pt idx="255">
                  <c:v>0.52228421642761513</c:v>
                </c:pt>
                <c:pt idx="256">
                  <c:v>0.52886559847010362</c:v>
                </c:pt>
                <c:pt idx="257">
                  <c:v>0.53873767153383645</c:v>
                </c:pt>
                <c:pt idx="258">
                  <c:v>0.54641595058340631</c:v>
                </c:pt>
                <c:pt idx="259">
                  <c:v>0.55628802364713914</c:v>
                </c:pt>
                <c:pt idx="260">
                  <c:v>0.56506319970379049</c:v>
                </c:pt>
                <c:pt idx="261">
                  <c:v>0.57383837576044194</c:v>
                </c:pt>
                <c:pt idx="262">
                  <c:v>0.58151665481001191</c:v>
                </c:pt>
                <c:pt idx="263">
                  <c:v>0.5935825218879075</c:v>
                </c:pt>
                <c:pt idx="264">
                  <c:v>0.60126080093747747</c:v>
                </c:pt>
                <c:pt idx="265">
                  <c:v>0.61113287400121019</c:v>
                </c:pt>
                <c:pt idx="266">
                  <c:v>0.61881115305078016</c:v>
                </c:pt>
                <c:pt idx="267">
                  <c:v>0.62868322611451288</c:v>
                </c:pt>
                <c:pt idx="268">
                  <c:v>0.63965219618532709</c:v>
                </c:pt>
                <c:pt idx="269">
                  <c:v>0.64842737224197833</c:v>
                </c:pt>
                <c:pt idx="270">
                  <c:v>0.65610565129154819</c:v>
                </c:pt>
                <c:pt idx="271">
                  <c:v>0.66817151836944388</c:v>
                </c:pt>
                <c:pt idx="272">
                  <c:v>0.67804359143317661</c:v>
                </c:pt>
                <c:pt idx="273">
                  <c:v>0.68681876748982795</c:v>
                </c:pt>
                <c:pt idx="274">
                  <c:v>0.69778773756064216</c:v>
                </c:pt>
                <c:pt idx="275">
                  <c:v>0.70765981062437511</c:v>
                </c:pt>
                <c:pt idx="276">
                  <c:v>0.71753188368810783</c:v>
                </c:pt>
                <c:pt idx="277">
                  <c:v>0.72959775076600342</c:v>
                </c:pt>
                <c:pt idx="278">
                  <c:v>0.73946982382973625</c:v>
                </c:pt>
                <c:pt idx="279">
                  <c:v>0.75043879390055035</c:v>
                </c:pt>
                <c:pt idx="280">
                  <c:v>0.76031086696428318</c:v>
                </c:pt>
                <c:pt idx="281">
                  <c:v>0.77018294002801591</c:v>
                </c:pt>
                <c:pt idx="282">
                  <c:v>0.78005501309174874</c:v>
                </c:pt>
                <c:pt idx="283">
                  <c:v>0.79321777717672559</c:v>
                </c:pt>
                <c:pt idx="284">
                  <c:v>0.8041867472475398</c:v>
                </c:pt>
                <c:pt idx="285">
                  <c:v>0.81515571731835401</c:v>
                </c:pt>
                <c:pt idx="286">
                  <c:v>0.82831848140333098</c:v>
                </c:pt>
                <c:pt idx="287">
                  <c:v>0.84038434848122667</c:v>
                </c:pt>
                <c:pt idx="288">
                  <c:v>0.85245021555912237</c:v>
                </c:pt>
                <c:pt idx="289">
                  <c:v>0.86341918562993658</c:v>
                </c:pt>
                <c:pt idx="290">
                  <c:v>0.87438815570075068</c:v>
                </c:pt>
                <c:pt idx="291">
                  <c:v>0.88645402277864638</c:v>
                </c:pt>
                <c:pt idx="292">
                  <c:v>0.89851988985654196</c:v>
                </c:pt>
                <c:pt idx="293">
                  <c:v>0.91058575693443755</c:v>
                </c:pt>
                <c:pt idx="294">
                  <c:v>0.92484541802649589</c:v>
                </c:pt>
                <c:pt idx="295">
                  <c:v>0.9358143880973101</c:v>
                </c:pt>
                <c:pt idx="296">
                  <c:v>0.94678335816812431</c:v>
                </c:pt>
                <c:pt idx="297">
                  <c:v>0.9588492252460199</c:v>
                </c:pt>
                <c:pt idx="298">
                  <c:v>0.97310888633807835</c:v>
                </c:pt>
                <c:pt idx="299">
                  <c:v>0.98517475341597405</c:v>
                </c:pt>
                <c:pt idx="300">
                  <c:v>0.99833751750095112</c:v>
                </c:pt>
                <c:pt idx="301">
                  <c:v>1.0104033845788467</c:v>
                </c:pt>
                <c:pt idx="302">
                  <c:v>1.0224692516567422</c:v>
                </c:pt>
                <c:pt idx="303">
                  <c:v>1.0378258097558821</c:v>
                </c:pt>
                <c:pt idx="304">
                  <c:v>1.0498916768337778</c:v>
                </c:pt>
                <c:pt idx="305">
                  <c:v>1.0652482349329175</c:v>
                </c:pt>
                <c:pt idx="306">
                  <c:v>1.079507896024976</c:v>
                </c:pt>
                <c:pt idx="307">
                  <c:v>1.092670660109953</c:v>
                </c:pt>
                <c:pt idx="308">
                  <c:v>1.1080272182090927</c:v>
                </c:pt>
                <c:pt idx="309">
                  <c:v>1.1222868793011513</c:v>
                </c:pt>
                <c:pt idx="310">
                  <c:v>1.1354496433861281</c:v>
                </c:pt>
                <c:pt idx="311">
                  <c:v>1.1529999954994308</c:v>
                </c:pt>
                <c:pt idx="312">
                  <c:v>1.1683565535985707</c:v>
                </c:pt>
                <c:pt idx="313">
                  <c:v>1.1815193176835479</c:v>
                </c:pt>
                <c:pt idx="314">
                  <c:v>1.1968758757826878</c:v>
                </c:pt>
                <c:pt idx="315">
                  <c:v>1.2100386398676648</c:v>
                </c:pt>
                <c:pt idx="316">
                  <c:v>1.2253951979668047</c:v>
                </c:pt>
                <c:pt idx="317">
                  <c:v>1.2407517560659445</c:v>
                </c:pt>
                <c:pt idx="318">
                  <c:v>1.2550114171580029</c:v>
                </c:pt>
                <c:pt idx="319">
                  <c:v>1.2703679752571426</c:v>
                </c:pt>
                <c:pt idx="320">
                  <c:v>1.2846276363492013</c:v>
                </c:pt>
                <c:pt idx="321">
                  <c:v>1.302177988462504</c:v>
                </c:pt>
                <c:pt idx="322">
                  <c:v>1.3175345465616439</c:v>
                </c:pt>
                <c:pt idx="323">
                  <c:v>1.3328911046607836</c:v>
                </c:pt>
                <c:pt idx="324">
                  <c:v>1.3493445597670051</c:v>
                </c:pt>
                <c:pt idx="325">
                  <c:v>1.362507323851982</c:v>
                </c:pt>
                <c:pt idx="326">
                  <c:v>1.383348366986529</c:v>
                </c:pt>
                <c:pt idx="327">
                  <c:v>1.3987049250856689</c:v>
                </c:pt>
                <c:pt idx="328">
                  <c:v>1.4140614831848084</c:v>
                </c:pt>
                <c:pt idx="329">
                  <c:v>1.43051493829103</c:v>
                </c:pt>
                <c:pt idx="330">
                  <c:v>1.446968393397251</c:v>
                </c:pt>
                <c:pt idx="331">
                  <c:v>1.4645187455105539</c:v>
                </c:pt>
                <c:pt idx="332">
                  <c:v>1.4798753036096939</c:v>
                </c:pt>
                <c:pt idx="333">
                  <c:v>1.4963287587159151</c:v>
                </c:pt>
                <c:pt idx="334">
                  <c:v>1.5127822138221365</c:v>
                </c:pt>
                <c:pt idx="335">
                  <c:v>1.5303325659354392</c:v>
                </c:pt>
                <c:pt idx="336">
                  <c:v>1.5467860210416602</c:v>
                </c:pt>
                <c:pt idx="337">
                  <c:v>1.5643363731549629</c:v>
                </c:pt>
                <c:pt idx="338">
                  <c:v>1.5785960342470216</c:v>
                </c:pt>
                <c:pt idx="339">
                  <c:v>1.5961463863603242</c:v>
                </c:pt>
                <c:pt idx="340">
                  <c:v>1.6136967384736269</c:v>
                </c:pt>
                <c:pt idx="341">
                  <c:v>1.6312470905869296</c:v>
                </c:pt>
                <c:pt idx="342">
                  <c:v>1.6487974427002323</c:v>
                </c:pt>
                <c:pt idx="343">
                  <c:v>1.6652508978064537</c:v>
                </c:pt>
                <c:pt idx="344">
                  <c:v>1.6817043529126747</c:v>
                </c:pt>
                <c:pt idx="345">
                  <c:v>1.6970609110118147</c:v>
                </c:pt>
                <c:pt idx="346">
                  <c:v>1.7157081601321988</c:v>
                </c:pt>
                <c:pt idx="347">
                  <c:v>1.734355409252583</c:v>
                </c:pt>
                <c:pt idx="348">
                  <c:v>1.7508088643588045</c:v>
                </c:pt>
                <c:pt idx="349">
                  <c:v>1.7694561134791884</c:v>
                </c:pt>
                <c:pt idx="350">
                  <c:v>1.7848126715783283</c:v>
                </c:pt>
                <c:pt idx="351">
                  <c:v>1.8045568177057938</c:v>
                </c:pt>
                <c:pt idx="352">
                  <c:v>1.8221071698190965</c:v>
                </c:pt>
                <c:pt idx="353">
                  <c:v>1.8396575219323994</c:v>
                </c:pt>
                <c:pt idx="354">
                  <c:v>1.8572078740457021</c:v>
                </c:pt>
                <c:pt idx="355">
                  <c:v>1.8736613291519233</c:v>
                </c:pt>
                <c:pt idx="356">
                  <c:v>1.8923085782723075</c:v>
                </c:pt>
                <c:pt idx="357">
                  <c:v>1.9098589303856102</c:v>
                </c:pt>
                <c:pt idx="358">
                  <c:v>1.9252154884847499</c:v>
                </c:pt>
                <c:pt idx="359">
                  <c:v>1.9438627376051341</c:v>
                </c:pt>
                <c:pt idx="360">
                  <c:v>1.962509986725518</c:v>
                </c:pt>
                <c:pt idx="361">
                  <c:v>1.9811572358459024</c:v>
                </c:pt>
                <c:pt idx="362">
                  <c:v>1.9987075879592051</c:v>
                </c:pt>
                <c:pt idx="363">
                  <c:v>2.0151610430654263</c:v>
                </c:pt>
                <c:pt idx="364">
                  <c:v>2.0338082921858103</c:v>
                </c:pt>
                <c:pt idx="365">
                  <c:v>2.0524555413061947</c:v>
                </c:pt>
                <c:pt idx="366">
                  <c:v>2.0689089964124157</c:v>
                </c:pt>
                <c:pt idx="367">
                  <c:v>2.0853624515186371</c:v>
                </c:pt>
                <c:pt idx="368">
                  <c:v>2.104009700639021</c:v>
                </c:pt>
                <c:pt idx="369">
                  <c:v>2.1215600527523235</c:v>
                </c:pt>
                <c:pt idx="370">
                  <c:v>2.1391104048656264</c:v>
                </c:pt>
                <c:pt idx="371">
                  <c:v>2.1577576539860108</c:v>
                </c:pt>
                <c:pt idx="372">
                  <c:v>2.1742111090922323</c:v>
                </c:pt>
                <c:pt idx="373">
                  <c:v>2.1895676671913717</c:v>
                </c:pt>
                <c:pt idx="374">
                  <c:v>2.2071180193046747</c:v>
                </c:pt>
                <c:pt idx="375">
                  <c:v>2.2257652684250586</c:v>
                </c:pt>
                <c:pt idx="376">
                  <c:v>2.24221872353128</c:v>
                </c:pt>
                <c:pt idx="377">
                  <c:v>2.2586721786375015</c:v>
                </c:pt>
                <c:pt idx="378">
                  <c:v>2.2762225307508039</c:v>
                </c:pt>
                <c:pt idx="379">
                  <c:v>2.2937728828641069</c:v>
                </c:pt>
                <c:pt idx="380">
                  <c:v>2.3080325439561653</c:v>
                </c:pt>
                <c:pt idx="381">
                  <c:v>2.3244859990623863</c:v>
                </c:pt>
                <c:pt idx="382">
                  <c:v>2.3420363511756892</c:v>
                </c:pt>
                <c:pt idx="383">
                  <c:v>2.3573929092748291</c:v>
                </c:pt>
                <c:pt idx="384">
                  <c:v>2.3738463643810501</c:v>
                </c:pt>
                <c:pt idx="385">
                  <c:v>2.3859122314589456</c:v>
                </c:pt>
                <c:pt idx="386">
                  <c:v>2.401268789558086</c:v>
                </c:pt>
                <c:pt idx="387">
                  <c:v>2.4166253476572255</c:v>
                </c:pt>
                <c:pt idx="388">
                  <c:v>2.4319819057563654</c:v>
                </c:pt>
                <c:pt idx="389">
                  <c:v>2.4473384638555054</c:v>
                </c:pt>
                <c:pt idx="390">
                  <c:v>2.4605012279404823</c:v>
                </c:pt>
                <c:pt idx="391">
                  <c:v>2.4780515800537852</c:v>
                </c:pt>
                <c:pt idx="392">
                  <c:v>2.4901174471316807</c:v>
                </c:pt>
                <c:pt idx="393">
                  <c:v>2.5054740052308202</c:v>
                </c:pt>
                <c:pt idx="394">
                  <c:v>2.5197336663228791</c:v>
                </c:pt>
                <c:pt idx="395">
                  <c:v>2.5317995334007741</c:v>
                </c:pt>
                <c:pt idx="396">
                  <c:v>2.5449622974857511</c:v>
                </c:pt>
                <c:pt idx="397">
                  <c:v>2.55922195857781</c:v>
                </c:pt>
                <c:pt idx="398">
                  <c:v>2.5734816196698684</c:v>
                </c:pt>
                <c:pt idx="399">
                  <c:v>2.5855474867477644</c:v>
                </c:pt>
                <c:pt idx="400">
                  <c:v>2.5987102508327413</c:v>
                </c:pt>
                <c:pt idx="401">
                  <c:v>2.6118730149177183</c:v>
                </c:pt>
                <c:pt idx="402">
                  <c:v>2.6239388819956138</c:v>
                </c:pt>
                <c:pt idx="403">
                  <c:v>2.6371016460805907</c:v>
                </c:pt>
                <c:pt idx="404">
                  <c:v>2.6491675131584866</c:v>
                </c:pt>
                <c:pt idx="405">
                  <c:v>2.6601364832293002</c:v>
                </c:pt>
                <c:pt idx="406">
                  <c:v>2.6722023503071961</c:v>
                </c:pt>
                <c:pt idx="407">
                  <c:v>2.684268217385092</c:v>
                </c:pt>
                <c:pt idx="408">
                  <c:v>2.6963340844629875</c:v>
                </c:pt>
                <c:pt idx="409">
                  <c:v>2.7073030545338015</c:v>
                </c:pt>
                <c:pt idx="410">
                  <c:v>2.7171751275975344</c:v>
                </c:pt>
                <c:pt idx="411">
                  <c:v>2.7270472006612674</c:v>
                </c:pt>
                <c:pt idx="412">
                  <c:v>2.7358223767179184</c:v>
                </c:pt>
                <c:pt idx="413">
                  <c:v>2.7456944497816513</c:v>
                </c:pt>
                <c:pt idx="414">
                  <c:v>2.7533727288312213</c:v>
                </c:pt>
                <c:pt idx="415">
                  <c:v>2.7621479048878728</c:v>
                </c:pt>
                <c:pt idx="416">
                  <c:v>2.7698261839374427</c:v>
                </c:pt>
                <c:pt idx="417">
                  <c:v>2.7610510078807913</c:v>
                </c:pt>
                <c:pt idx="418">
                  <c:v>2.7610510078807913</c:v>
                </c:pt>
                <c:pt idx="419">
                  <c:v>2.7654385959091168</c:v>
                </c:pt>
                <c:pt idx="420">
                  <c:v>2.7720199779516053</c:v>
                </c:pt>
                <c:pt idx="421">
                  <c:v>2.7742137719657682</c:v>
                </c:pt>
                <c:pt idx="422">
                  <c:v>2.7698261839374427</c:v>
                </c:pt>
                <c:pt idx="423">
                  <c:v>2.7511789348170583</c:v>
                </c:pt>
                <c:pt idx="424">
                  <c:v>2.7445975527745698</c:v>
                </c:pt>
                <c:pt idx="425">
                  <c:v>2.7413068617533258</c:v>
                </c:pt>
                <c:pt idx="426">
                  <c:v>2.7435006557674884</c:v>
                </c:pt>
                <c:pt idx="427">
                  <c:v>2.7445975527745698</c:v>
                </c:pt>
                <c:pt idx="428">
                  <c:v>2.7478882437958143</c:v>
                </c:pt>
                <c:pt idx="429">
                  <c:v>2.7489851408028958</c:v>
                </c:pt>
                <c:pt idx="430">
                  <c:v>2.7500820378099768</c:v>
                </c:pt>
                <c:pt idx="431">
                  <c:v>2.7522758318241398</c:v>
                </c:pt>
                <c:pt idx="432">
                  <c:v>2.7522758318241398</c:v>
                </c:pt>
                <c:pt idx="433">
                  <c:v>2.7533727288312213</c:v>
                </c:pt>
                <c:pt idx="434">
                  <c:v>2.7511789348170583</c:v>
                </c:pt>
                <c:pt idx="435">
                  <c:v>2.7500820378099768</c:v>
                </c:pt>
                <c:pt idx="436">
                  <c:v>2.7478882437958143</c:v>
                </c:pt>
                <c:pt idx="437">
                  <c:v>2.7456944497816513</c:v>
                </c:pt>
                <c:pt idx="438">
                  <c:v>2.7402099647462443</c:v>
                </c:pt>
                <c:pt idx="439">
                  <c:v>2.7369192737249999</c:v>
                </c:pt>
                <c:pt idx="440">
                  <c:v>2.7292409946754299</c:v>
                </c:pt>
                <c:pt idx="441">
                  <c:v>2.7237565096400229</c:v>
                </c:pt>
                <c:pt idx="442">
                  <c:v>2.7171751275975344</c:v>
                </c:pt>
                <c:pt idx="443">
                  <c:v>2.7073030545338015</c:v>
                </c:pt>
                <c:pt idx="444">
                  <c:v>2.700721672491313</c:v>
                </c:pt>
                <c:pt idx="445">
                  <c:v>2.691946496434662</c:v>
                </c:pt>
                <c:pt idx="446">
                  <c:v>2.6853651143921735</c:v>
                </c:pt>
                <c:pt idx="447">
                  <c:v>2.6743961443213591</c:v>
                </c:pt>
                <c:pt idx="448">
                  <c:v>2.6623302772434636</c:v>
                </c:pt>
                <c:pt idx="449">
                  <c:v>2.6480706161514052</c:v>
                </c:pt>
                <c:pt idx="450">
                  <c:v>2.6316171610451837</c:v>
                </c:pt>
                <c:pt idx="451">
                  <c:v>2.6140668089318813</c:v>
                </c:pt>
                <c:pt idx="452">
                  <c:v>2.5822567957265199</c:v>
                </c:pt>
                <c:pt idx="453">
                  <c:v>2.54386540047867</c:v>
                </c:pt>
                <c:pt idx="454">
                  <c:v>2.5142491812874717</c:v>
                </c:pt>
                <c:pt idx="455">
                  <c:v>2.4890205501245992</c:v>
                </c:pt>
                <c:pt idx="456">
                  <c:v>2.4692764039971338</c:v>
                </c:pt>
                <c:pt idx="457">
                  <c:v>2.4528229488909123</c:v>
                </c:pt>
                <c:pt idx="458">
                  <c:v>2.4363694937846914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AB-4B17-A2A3-D33504A90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'25'!$H$1</c:f>
              <c:strCache>
                <c:ptCount val="1"/>
                <c:pt idx="0">
                  <c:v>31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'25'!$C$9:$C$9999</c:f>
              <c:numCache>
                <c:formatCode>General</c:formatCode>
                <c:ptCount val="9991"/>
                <c:pt idx="0">
                  <c:v>0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0.02</c:v>
                </c:pt>
                <c:pt idx="4">
                  <c:v>2.5999999999999999E-2</c:v>
                </c:pt>
                <c:pt idx="5">
                  <c:v>3.3000000000000002E-2</c:v>
                </c:pt>
                <c:pt idx="6">
                  <c:v>3.9E-2</c:v>
                </c:pt>
                <c:pt idx="7">
                  <c:v>4.5999999999999999E-2</c:v>
                </c:pt>
                <c:pt idx="8">
                  <c:v>5.1999999999999998E-2</c:v>
                </c:pt>
                <c:pt idx="9">
                  <c:v>5.8999999999999997E-2</c:v>
                </c:pt>
                <c:pt idx="10">
                  <c:v>6.5000000000000002E-2</c:v>
                </c:pt>
                <c:pt idx="11">
                  <c:v>7.1999999999999995E-2</c:v>
                </c:pt>
                <c:pt idx="12">
                  <c:v>7.8E-2</c:v>
                </c:pt>
                <c:pt idx="13">
                  <c:v>8.5000000000000006E-2</c:v>
                </c:pt>
                <c:pt idx="14">
                  <c:v>9.0999999999999998E-2</c:v>
                </c:pt>
                <c:pt idx="15">
                  <c:v>9.8000000000000004E-2</c:v>
                </c:pt>
                <c:pt idx="16">
                  <c:v>0.105</c:v>
                </c:pt>
                <c:pt idx="17">
                  <c:v>0.111</c:v>
                </c:pt>
                <c:pt idx="18">
                  <c:v>0.11799999999999999</c:v>
                </c:pt>
                <c:pt idx="19">
                  <c:v>0.124</c:v>
                </c:pt>
                <c:pt idx="20">
                  <c:v>0.13100000000000001</c:v>
                </c:pt>
                <c:pt idx="21">
                  <c:v>0.13800000000000001</c:v>
                </c:pt>
                <c:pt idx="22">
                  <c:v>0.14399999999999999</c:v>
                </c:pt>
                <c:pt idx="23">
                  <c:v>0.151</c:v>
                </c:pt>
                <c:pt idx="24">
                  <c:v>0.157</c:v>
                </c:pt>
                <c:pt idx="25">
                  <c:v>0.16400000000000001</c:v>
                </c:pt>
                <c:pt idx="26">
                  <c:v>0.17</c:v>
                </c:pt>
                <c:pt idx="27">
                  <c:v>0.17699999999999999</c:v>
                </c:pt>
                <c:pt idx="28">
                  <c:v>0.183</c:v>
                </c:pt>
                <c:pt idx="29">
                  <c:v>0.19</c:v>
                </c:pt>
                <c:pt idx="30">
                  <c:v>0.19600000000000001</c:v>
                </c:pt>
                <c:pt idx="31">
                  <c:v>0.20300000000000001</c:v>
                </c:pt>
                <c:pt idx="32">
                  <c:v>0.21</c:v>
                </c:pt>
                <c:pt idx="33">
                  <c:v>0.216</c:v>
                </c:pt>
                <c:pt idx="34">
                  <c:v>0.223</c:v>
                </c:pt>
                <c:pt idx="35">
                  <c:v>0.22900000000000001</c:v>
                </c:pt>
                <c:pt idx="36">
                  <c:v>0.23599999999999999</c:v>
                </c:pt>
                <c:pt idx="37">
                  <c:v>0.24199999999999999</c:v>
                </c:pt>
                <c:pt idx="38">
                  <c:v>0.249</c:v>
                </c:pt>
                <c:pt idx="39">
                  <c:v>0.25600000000000001</c:v>
                </c:pt>
                <c:pt idx="40">
                  <c:v>0.26200000000000001</c:v>
                </c:pt>
                <c:pt idx="41">
                  <c:v>0.26900000000000002</c:v>
                </c:pt>
                <c:pt idx="42">
                  <c:v>0.27500000000000002</c:v>
                </c:pt>
                <c:pt idx="43">
                  <c:v>0.28199999999999997</c:v>
                </c:pt>
                <c:pt idx="44">
                  <c:v>0.28799999999999998</c:v>
                </c:pt>
                <c:pt idx="45">
                  <c:v>0.29499999999999998</c:v>
                </c:pt>
                <c:pt idx="46">
                  <c:v>0.30199999999999999</c:v>
                </c:pt>
                <c:pt idx="47">
                  <c:v>0.308</c:v>
                </c:pt>
                <c:pt idx="48">
                  <c:v>0.315</c:v>
                </c:pt>
                <c:pt idx="49">
                  <c:v>0.32100000000000001</c:v>
                </c:pt>
                <c:pt idx="50">
                  <c:v>0.32800000000000001</c:v>
                </c:pt>
                <c:pt idx="51">
                  <c:v>0.33500000000000002</c:v>
                </c:pt>
                <c:pt idx="52">
                  <c:v>0.34100000000000003</c:v>
                </c:pt>
                <c:pt idx="53">
                  <c:v>0.34799999999999998</c:v>
                </c:pt>
                <c:pt idx="54">
                  <c:v>0.35399999999999998</c:v>
                </c:pt>
                <c:pt idx="55">
                  <c:v>0.36099999999999999</c:v>
                </c:pt>
                <c:pt idx="56">
                  <c:v>0.36799999999999999</c:v>
                </c:pt>
                <c:pt idx="57">
                  <c:v>0.374</c:v>
                </c:pt>
                <c:pt idx="58">
                  <c:v>0.38100000000000001</c:v>
                </c:pt>
                <c:pt idx="59">
                  <c:v>0.38800000000000001</c:v>
                </c:pt>
                <c:pt idx="60">
                  <c:v>0.39400000000000002</c:v>
                </c:pt>
                <c:pt idx="61">
                  <c:v>0.40100000000000002</c:v>
                </c:pt>
                <c:pt idx="62">
                  <c:v>0.40699999999999997</c:v>
                </c:pt>
                <c:pt idx="63">
                  <c:v>0.41399999999999998</c:v>
                </c:pt>
                <c:pt idx="64">
                  <c:v>0.42</c:v>
                </c:pt>
                <c:pt idx="65">
                  <c:v>0.42699999999999999</c:v>
                </c:pt>
                <c:pt idx="66">
                  <c:v>0.434</c:v>
                </c:pt>
                <c:pt idx="67">
                  <c:v>0.44</c:v>
                </c:pt>
                <c:pt idx="68">
                  <c:v>0.44700000000000001</c:v>
                </c:pt>
                <c:pt idx="69">
                  <c:v>0.45300000000000001</c:v>
                </c:pt>
                <c:pt idx="70">
                  <c:v>0.46</c:v>
                </c:pt>
                <c:pt idx="71">
                  <c:v>0.46600000000000003</c:v>
                </c:pt>
                <c:pt idx="72">
                  <c:v>0.47299999999999998</c:v>
                </c:pt>
                <c:pt idx="73">
                  <c:v>0.47899999999999998</c:v>
                </c:pt>
                <c:pt idx="74">
                  <c:v>0.48599999999999999</c:v>
                </c:pt>
                <c:pt idx="75">
                  <c:v>0.49199999999999999</c:v>
                </c:pt>
                <c:pt idx="76">
                  <c:v>0.499</c:v>
                </c:pt>
                <c:pt idx="77">
                  <c:v>0.505</c:v>
                </c:pt>
                <c:pt idx="78">
                  <c:v>0.51200000000000001</c:v>
                </c:pt>
                <c:pt idx="79">
                  <c:v>0.51800000000000002</c:v>
                </c:pt>
                <c:pt idx="80">
                  <c:v>0.52500000000000002</c:v>
                </c:pt>
                <c:pt idx="81">
                  <c:v>0.53200000000000003</c:v>
                </c:pt>
                <c:pt idx="82">
                  <c:v>0.53800000000000003</c:v>
                </c:pt>
                <c:pt idx="83">
                  <c:v>0.54500000000000004</c:v>
                </c:pt>
                <c:pt idx="84">
                  <c:v>0.55100000000000005</c:v>
                </c:pt>
                <c:pt idx="85">
                  <c:v>0.55800000000000005</c:v>
                </c:pt>
                <c:pt idx="86">
                  <c:v>0.56399999999999995</c:v>
                </c:pt>
                <c:pt idx="87">
                  <c:v>0.57099999999999995</c:v>
                </c:pt>
                <c:pt idx="88">
                  <c:v>0.57799999999999996</c:v>
                </c:pt>
                <c:pt idx="89">
                  <c:v>0.58499999999999996</c:v>
                </c:pt>
                <c:pt idx="90">
                  <c:v>0.59099999999999997</c:v>
                </c:pt>
                <c:pt idx="91">
                  <c:v>0.59799999999999998</c:v>
                </c:pt>
                <c:pt idx="92">
                  <c:v>0.60399999999999998</c:v>
                </c:pt>
                <c:pt idx="93">
                  <c:v>0.61099999999999999</c:v>
                </c:pt>
                <c:pt idx="94">
                  <c:v>0.61699999999999999</c:v>
                </c:pt>
                <c:pt idx="95">
                  <c:v>0.624</c:v>
                </c:pt>
                <c:pt idx="96">
                  <c:v>0.63</c:v>
                </c:pt>
                <c:pt idx="97">
                  <c:v>0.63700000000000001</c:v>
                </c:pt>
                <c:pt idx="98">
                  <c:v>0.64300000000000002</c:v>
                </c:pt>
                <c:pt idx="99">
                  <c:v>0.65</c:v>
                </c:pt>
                <c:pt idx="100">
                  <c:v>0.65700000000000003</c:v>
                </c:pt>
                <c:pt idx="101">
                  <c:v>0.66300000000000003</c:v>
                </c:pt>
                <c:pt idx="102">
                  <c:v>0.67</c:v>
                </c:pt>
                <c:pt idx="103">
                  <c:v>0.67700000000000005</c:v>
                </c:pt>
                <c:pt idx="104">
                  <c:v>0.68300000000000005</c:v>
                </c:pt>
                <c:pt idx="105">
                  <c:v>0.69</c:v>
                </c:pt>
                <c:pt idx="106">
                  <c:v>0.69599999999999995</c:v>
                </c:pt>
                <c:pt idx="107">
                  <c:v>0.70299999999999996</c:v>
                </c:pt>
                <c:pt idx="108">
                  <c:v>0.70899999999999996</c:v>
                </c:pt>
                <c:pt idx="109">
                  <c:v>0.71599999999999997</c:v>
                </c:pt>
                <c:pt idx="110">
                  <c:v>0.72299999999999998</c:v>
                </c:pt>
                <c:pt idx="111">
                  <c:v>0.72899999999999998</c:v>
                </c:pt>
                <c:pt idx="112">
                  <c:v>0.73599999999999999</c:v>
                </c:pt>
                <c:pt idx="113">
                  <c:v>0.74199999999999999</c:v>
                </c:pt>
                <c:pt idx="114">
                  <c:v>0.749</c:v>
                </c:pt>
                <c:pt idx="115">
                  <c:v>0.755</c:v>
                </c:pt>
                <c:pt idx="116">
                  <c:v>0.76200000000000001</c:v>
                </c:pt>
                <c:pt idx="117">
                  <c:v>0.76900000000000002</c:v>
                </c:pt>
                <c:pt idx="118">
                  <c:v>0.77500000000000002</c:v>
                </c:pt>
                <c:pt idx="119">
                  <c:v>0.78200000000000003</c:v>
                </c:pt>
                <c:pt idx="120">
                  <c:v>0.78900000000000003</c:v>
                </c:pt>
                <c:pt idx="121">
                  <c:v>0.79500000000000004</c:v>
                </c:pt>
                <c:pt idx="122">
                  <c:v>0.80200000000000005</c:v>
                </c:pt>
                <c:pt idx="123">
                  <c:v>0.80800000000000005</c:v>
                </c:pt>
                <c:pt idx="124">
                  <c:v>0.81499999999999995</c:v>
                </c:pt>
                <c:pt idx="125">
                  <c:v>0.82099999999999995</c:v>
                </c:pt>
                <c:pt idx="126">
                  <c:v>0.82799999999999996</c:v>
                </c:pt>
                <c:pt idx="127">
                  <c:v>0.83499999999999996</c:v>
                </c:pt>
                <c:pt idx="128">
                  <c:v>0.84099999999999997</c:v>
                </c:pt>
                <c:pt idx="129">
                  <c:v>0.84799999999999998</c:v>
                </c:pt>
                <c:pt idx="130">
                  <c:v>0.85399999999999998</c:v>
                </c:pt>
                <c:pt idx="131">
                  <c:v>0.86099999999999999</c:v>
                </c:pt>
                <c:pt idx="132">
                  <c:v>0.86799999999999999</c:v>
                </c:pt>
                <c:pt idx="133">
                  <c:v>0.874</c:v>
                </c:pt>
                <c:pt idx="134">
                  <c:v>0.88100000000000001</c:v>
                </c:pt>
                <c:pt idx="135">
                  <c:v>0.88800000000000001</c:v>
                </c:pt>
                <c:pt idx="136">
                  <c:v>0.89400000000000002</c:v>
                </c:pt>
                <c:pt idx="137">
                  <c:v>0.90100000000000002</c:v>
                </c:pt>
                <c:pt idx="138">
                  <c:v>0.90700000000000003</c:v>
                </c:pt>
                <c:pt idx="139">
                  <c:v>0.91400000000000003</c:v>
                </c:pt>
                <c:pt idx="140">
                  <c:v>0.92100000000000004</c:v>
                </c:pt>
                <c:pt idx="141">
                  <c:v>0.92700000000000005</c:v>
                </c:pt>
                <c:pt idx="142">
                  <c:v>0.93400000000000005</c:v>
                </c:pt>
                <c:pt idx="143">
                  <c:v>0.94</c:v>
                </c:pt>
                <c:pt idx="144">
                  <c:v>0.94699999999999995</c:v>
                </c:pt>
                <c:pt idx="145">
                  <c:v>0.95299999999999996</c:v>
                </c:pt>
                <c:pt idx="146">
                  <c:v>0.96</c:v>
                </c:pt>
                <c:pt idx="147">
                  <c:v>0.96699999999999997</c:v>
                </c:pt>
                <c:pt idx="148">
                  <c:v>0.97299999999999998</c:v>
                </c:pt>
                <c:pt idx="149">
                  <c:v>0.98</c:v>
                </c:pt>
                <c:pt idx="150">
                  <c:v>0.98699999999999999</c:v>
                </c:pt>
                <c:pt idx="151">
                  <c:v>0.99299999999999999</c:v>
                </c:pt>
                <c:pt idx="152">
                  <c:v>1</c:v>
                </c:pt>
                <c:pt idx="153">
                  <c:v>1.0069999999999999</c:v>
                </c:pt>
                <c:pt idx="154">
                  <c:v>1.0129999999999999</c:v>
                </c:pt>
                <c:pt idx="155">
                  <c:v>1.02</c:v>
                </c:pt>
                <c:pt idx="156">
                  <c:v>1.026</c:v>
                </c:pt>
                <c:pt idx="157">
                  <c:v>1.0329999999999999</c:v>
                </c:pt>
                <c:pt idx="158">
                  <c:v>1.04</c:v>
                </c:pt>
                <c:pt idx="159">
                  <c:v>1.046</c:v>
                </c:pt>
                <c:pt idx="160">
                  <c:v>1.0529999999999999</c:v>
                </c:pt>
                <c:pt idx="161">
                  <c:v>1.0589999999999999</c:v>
                </c:pt>
                <c:pt idx="162">
                  <c:v>1.0660000000000001</c:v>
                </c:pt>
                <c:pt idx="163">
                  <c:v>1.0720000000000001</c:v>
                </c:pt>
                <c:pt idx="164">
                  <c:v>1.079</c:v>
                </c:pt>
                <c:pt idx="165">
                  <c:v>1.0860000000000001</c:v>
                </c:pt>
                <c:pt idx="166">
                  <c:v>1.0920000000000001</c:v>
                </c:pt>
                <c:pt idx="167">
                  <c:v>1.099</c:v>
                </c:pt>
                <c:pt idx="168">
                  <c:v>1.105</c:v>
                </c:pt>
                <c:pt idx="169">
                  <c:v>1.1120000000000001</c:v>
                </c:pt>
                <c:pt idx="170">
                  <c:v>1.1180000000000001</c:v>
                </c:pt>
                <c:pt idx="171">
                  <c:v>1.125</c:v>
                </c:pt>
                <c:pt idx="172">
                  <c:v>1.1319999999999999</c:v>
                </c:pt>
                <c:pt idx="173">
                  <c:v>1.1379999999999999</c:v>
                </c:pt>
                <c:pt idx="174">
                  <c:v>1.145</c:v>
                </c:pt>
                <c:pt idx="175">
                  <c:v>1.1519999999999999</c:v>
                </c:pt>
                <c:pt idx="176">
                  <c:v>1.1579999999999999</c:v>
                </c:pt>
                <c:pt idx="177">
                  <c:v>1.165</c:v>
                </c:pt>
                <c:pt idx="178">
                  <c:v>1.171</c:v>
                </c:pt>
                <c:pt idx="179">
                  <c:v>1.1779999999999999</c:v>
                </c:pt>
                <c:pt idx="180">
                  <c:v>1.1839999999999999</c:v>
                </c:pt>
                <c:pt idx="181">
                  <c:v>1.1910000000000001</c:v>
                </c:pt>
                <c:pt idx="182">
                  <c:v>1.1970000000000001</c:v>
                </c:pt>
                <c:pt idx="183">
                  <c:v>1.204</c:v>
                </c:pt>
                <c:pt idx="184">
                  <c:v>1.2110000000000001</c:v>
                </c:pt>
                <c:pt idx="185">
                  <c:v>1.218</c:v>
                </c:pt>
                <c:pt idx="186">
                  <c:v>1.224</c:v>
                </c:pt>
                <c:pt idx="187">
                  <c:v>1.2310000000000001</c:v>
                </c:pt>
                <c:pt idx="188">
                  <c:v>1.238</c:v>
                </c:pt>
                <c:pt idx="189">
                  <c:v>1.244</c:v>
                </c:pt>
                <c:pt idx="190">
                  <c:v>1.2509999999999999</c:v>
                </c:pt>
                <c:pt idx="191">
                  <c:v>1.2569999999999999</c:v>
                </c:pt>
                <c:pt idx="192">
                  <c:v>1.264</c:v>
                </c:pt>
                <c:pt idx="193">
                  <c:v>1.2709999999999999</c:v>
                </c:pt>
                <c:pt idx="194">
                  <c:v>1.2769999999999999</c:v>
                </c:pt>
                <c:pt idx="195">
                  <c:v>1.284</c:v>
                </c:pt>
                <c:pt idx="196">
                  <c:v>1.29</c:v>
                </c:pt>
                <c:pt idx="197">
                  <c:v>1.2969999999999999</c:v>
                </c:pt>
                <c:pt idx="198">
                  <c:v>1.3029999999999999</c:v>
                </c:pt>
                <c:pt idx="199">
                  <c:v>1.31</c:v>
                </c:pt>
                <c:pt idx="200">
                  <c:v>1.3169999999999999</c:v>
                </c:pt>
                <c:pt idx="201">
                  <c:v>1.323</c:v>
                </c:pt>
                <c:pt idx="202">
                  <c:v>1.33</c:v>
                </c:pt>
                <c:pt idx="203">
                  <c:v>1.337</c:v>
                </c:pt>
                <c:pt idx="204">
                  <c:v>1.343</c:v>
                </c:pt>
                <c:pt idx="205">
                  <c:v>1.35</c:v>
                </c:pt>
                <c:pt idx="206">
                  <c:v>1.357</c:v>
                </c:pt>
                <c:pt idx="207">
                  <c:v>1.363</c:v>
                </c:pt>
                <c:pt idx="208">
                  <c:v>1.37</c:v>
                </c:pt>
                <c:pt idx="209">
                  <c:v>1.3759999999999999</c:v>
                </c:pt>
                <c:pt idx="210">
                  <c:v>1.383</c:v>
                </c:pt>
                <c:pt idx="211">
                  <c:v>1.39</c:v>
                </c:pt>
                <c:pt idx="212">
                  <c:v>1.3959999999999999</c:v>
                </c:pt>
                <c:pt idx="213">
                  <c:v>1.4039999999999999</c:v>
                </c:pt>
                <c:pt idx="214">
                  <c:v>1.41</c:v>
                </c:pt>
                <c:pt idx="215">
                  <c:v>1.417</c:v>
                </c:pt>
                <c:pt idx="216">
                  <c:v>1.423</c:v>
                </c:pt>
                <c:pt idx="217">
                  <c:v>1.43</c:v>
                </c:pt>
                <c:pt idx="218">
                  <c:v>1.4370000000000001</c:v>
                </c:pt>
                <c:pt idx="219">
                  <c:v>1.4430000000000001</c:v>
                </c:pt>
                <c:pt idx="220">
                  <c:v>1.45</c:v>
                </c:pt>
                <c:pt idx="221">
                  <c:v>1.4570000000000001</c:v>
                </c:pt>
                <c:pt idx="222">
                  <c:v>1.4630000000000001</c:v>
                </c:pt>
                <c:pt idx="223">
                  <c:v>1.47</c:v>
                </c:pt>
                <c:pt idx="224">
                  <c:v>1.4770000000000001</c:v>
                </c:pt>
                <c:pt idx="225">
                  <c:v>1.484</c:v>
                </c:pt>
                <c:pt idx="226">
                  <c:v>1.49</c:v>
                </c:pt>
                <c:pt idx="227">
                  <c:v>1.4970000000000001</c:v>
                </c:pt>
                <c:pt idx="228">
                  <c:v>1.5029999999999999</c:v>
                </c:pt>
                <c:pt idx="229">
                  <c:v>1.51</c:v>
                </c:pt>
                <c:pt idx="230">
                  <c:v>1.5169999999999999</c:v>
                </c:pt>
                <c:pt idx="231">
                  <c:v>1.5229999999999999</c:v>
                </c:pt>
                <c:pt idx="232">
                  <c:v>1.53</c:v>
                </c:pt>
                <c:pt idx="233">
                  <c:v>1.5369999999999999</c:v>
                </c:pt>
                <c:pt idx="234">
                  <c:v>1.544</c:v>
                </c:pt>
                <c:pt idx="235">
                  <c:v>1.5509999999999999</c:v>
                </c:pt>
                <c:pt idx="236">
                  <c:v>1.5569999999999999</c:v>
                </c:pt>
                <c:pt idx="237">
                  <c:v>1.5640000000000001</c:v>
                </c:pt>
                <c:pt idx="238">
                  <c:v>1.571</c:v>
                </c:pt>
                <c:pt idx="239">
                  <c:v>1.5780000000000001</c:v>
                </c:pt>
                <c:pt idx="240">
                  <c:v>1.585</c:v>
                </c:pt>
                <c:pt idx="241">
                  <c:v>1.591</c:v>
                </c:pt>
                <c:pt idx="242">
                  <c:v>1.5980000000000001</c:v>
                </c:pt>
                <c:pt idx="243">
                  <c:v>1.605</c:v>
                </c:pt>
                <c:pt idx="244">
                  <c:v>1.611</c:v>
                </c:pt>
                <c:pt idx="245">
                  <c:v>1.6180000000000001</c:v>
                </c:pt>
                <c:pt idx="246">
                  <c:v>1.625</c:v>
                </c:pt>
                <c:pt idx="247">
                  <c:v>1.631</c:v>
                </c:pt>
                <c:pt idx="248">
                  <c:v>1.6379999999999999</c:v>
                </c:pt>
                <c:pt idx="249">
                  <c:v>1.645</c:v>
                </c:pt>
                <c:pt idx="250">
                  <c:v>1.651</c:v>
                </c:pt>
                <c:pt idx="251">
                  <c:v>1.6579999999999999</c:v>
                </c:pt>
                <c:pt idx="252">
                  <c:v>1.665</c:v>
                </c:pt>
                <c:pt idx="253">
                  <c:v>1.671</c:v>
                </c:pt>
                <c:pt idx="254">
                  <c:v>1.6779999999999999</c:v>
                </c:pt>
                <c:pt idx="255">
                  <c:v>1.6850000000000001</c:v>
                </c:pt>
                <c:pt idx="256">
                  <c:v>1.6910000000000001</c:v>
                </c:pt>
                <c:pt idx="257">
                  <c:v>1.698</c:v>
                </c:pt>
                <c:pt idx="258">
                  <c:v>1.7050000000000001</c:v>
                </c:pt>
                <c:pt idx="259">
                  <c:v>1.7110000000000001</c:v>
                </c:pt>
                <c:pt idx="260">
                  <c:v>1.718</c:v>
                </c:pt>
                <c:pt idx="261">
                  <c:v>1.7250000000000001</c:v>
                </c:pt>
                <c:pt idx="262">
                  <c:v>1.732</c:v>
                </c:pt>
                <c:pt idx="263">
                  <c:v>1.738</c:v>
                </c:pt>
                <c:pt idx="264">
                  <c:v>1.7450000000000001</c:v>
                </c:pt>
                <c:pt idx="265">
                  <c:v>1.752</c:v>
                </c:pt>
                <c:pt idx="266">
                  <c:v>1.758</c:v>
                </c:pt>
                <c:pt idx="267">
                  <c:v>1.7649999999999999</c:v>
                </c:pt>
                <c:pt idx="268">
                  <c:v>1.772</c:v>
                </c:pt>
                <c:pt idx="269">
                  <c:v>1.778</c:v>
                </c:pt>
                <c:pt idx="270">
                  <c:v>1.7849999999999999</c:v>
                </c:pt>
                <c:pt idx="271">
                  <c:v>1.792</c:v>
                </c:pt>
                <c:pt idx="272">
                  <c:v>1.798</c:v>
                </c:pt>
                <c:pt idx="273">
                  <c:v>1.8049999999999999</c:v>
                </c:pt>
                <c:pt idx="274">
                  <c:v>1.8120000000000001</c:v>
                </c:pt>
                <c:pt idx="275">
                  <c:v>1.8180000000000001</c:v>
                </c:pt>
                <c:pt idx="276">
                  <c:v>1.825</c:v>
                </c:pt>
                <c:pt idx="277">
                  <c:v>1.8320000000000001</c:v>
                </c:pt>
                <c:pt idx="278">
                  <c:v>1.8380000000000001</c:v>
                </c:pt>
                <c:pt idx="279">
                  <c:v>1.845</c:v>
                </c:pt>
                <c:pt idx="280">
                  <c:v>1.8520000000000001</c:v>
                </c:pt>
                <c:pt idx="281">
                  <c:v>1.859</c:v>
                </c:pt>
                <c:pt idx="282">
                  <c:v>1.865</c:v>
                </c:pt>
                <c:pt idx="283">
                  <c:v>1.8720000000000001</c:v>
                </c:pt>
                <c:pt idx="284">
                  <c:v>1.879</c:v>
                </c:pt>
                <c:pt idx="285">
                  <c:v>1.8859999999999999</c:v>
                </c:pt>
                <c:pt idx="286">
                  <c:v>1.8919999999999999</c:v>
                </c:pt>
                <c:pt idx="287">
                  <c:v>1.899</c:v>
                </c:pt>
                <c:pt idx="288">
                  <c:v>1.9059999999999999</c:v>
                </c:pt>
                <c:pt idx="289">
                  <c:v>1.913</c:v>
                </c:pt>
                <c:pt idx="290">
                  <c:v>1.92</c:v>
                </c:pt>
                <c:pt idx="291">
                  <c:v>1.9259999999999999</c:v>
                </c:pt>
                <c:pt idx="292">
                  <c:v>1.9330000000000001</c:v>
                </c:pt>
                <c:pt idx="293">
                  <c:v>1.94</c:v>
                </c:pt>
                <c:pt idx="294">
                  <c:v>1.946</c:v>
                </c:pt>
                <c:pt idx="295">
                  <c:v>1.9530000000000001</c:v>
                </c:pt>
                <c:pt idx="296">
                  <c:v>1.96</c:v>
                </c:pt>
                <c:pt idx="297">
                  <c:v>1.966</c:v>
                </c:pt>
                <c:pt idx="298">
                  <c:v>1.9730000000000001</c:v>
                </c:pt>
                <c:pt idx="299">
                  <c:v>1.98</c:v>
                </c:pt>
                <c:pt idx="300">
                  <c:v>1.986</c:v>
                </c:pt>
                <c:pt idx="301">
                  <c:v>1.9930000000000001</c:v>
                </c:pt>
                <c:pt idx="302">
                  <c:v>2</c:v>
                </c:pt>
                <c:pt idx="303">
                  <c:v>2.0070000000000001</c:v>
                </c:pt>
                <c:pt idx="304">
                  <c:v>2.0129999999999999</c:v>
                </c:pt>
                <c:pt idx="305">
                  <c:v>2.02</c:v>
                </c:pt>
                <c:pt idx="306">
                  <c:v>2.0270000000000001</c:v>
                </c:pt>
                <c:pt idx="307">
                  <c:v>2.0329999999999999</c:v>
                </c:pt>
                <c:pt idx="308">
                  <c:v>2.04</c:v>
                </c:pt>
                <c:pt idx="309">
                  <c:v>2.0470000000000002</c:v>
                </c:pt>
                <c:pt idx="310">
                  <c:v>2.0529999999999999</c:v>
                </c:pt>
                <c:pt idx="311">
                  <c:v>2.06</c:v>
                </c:pt>
                <c:pt idx="312">
                  <c:v>2.0670000000000002</c:v>
                </c:pt>
                <c:pt idx="313">
                  <c:v>2.073</c:v>
                </c:pt>
                <c:pt idx="314">
                  <c:v>2.08</c:v>
                </c:pt>
                <c:pt idx="315">
                  <c:v>2.0870000000000002</c:v>
                </c:pt>
                <c:pt idx="316">
                  <c:v>2.093</c:v>
                </c:pt>
                <c:pt idx="317">
                  <c:v>2.1</c:v>
                </c:pt>
                <c:pt idx="318">
                  <c:v>2.1059999999999999</c:v>
                </c:pt>
                <c:pt idx="319">
                  <c:v>2.113</c:v>
                </c:pt>
                <c:pt idx="320">
                  <c:v>2.12</c:v>
                </c:pt>
                <c:pt idx="321">
                  <c:v>2.1259999999999999</c:v>
                </c:pt>
                <c:pt idx="322">
                  <c:v>2.133</c:v>
                </c:pt>
                <c:pt idx="323">
                  <c:v>2.1389999999999998</c:v>
                </c:pt>
                <c:pt idx="324">
                  <c:v>2.1459999999999999</c:v>
                </c:pt>
                <c:pt idx="325">
                  <c:v>2.153</c:v>
                </c:pt>
                <c:pt idx="326">
                  <c:v>2.1589999999999998</c:v>
                </c:pt>
                <c:pt idx="327">
                  <c:v>2.1659999999999999</c:v>
                </c:pt>
                <c:pt idx="328">
                  <c:v>2.1720000000000002</c:v>
                </c:pt>
                <c:pt idx="329">
                  <c:v>2.1789999999999998</c:v>
                </c:pt>
                <c:pt idx="330">
                  <c:v>2.1859999999999999</c:v>
                </c:pt>
                <c:pt idx="331">
                  <c:v>2.1920000000000002</c:v>
                </c:pt>
                <c:pt idx="332">
                  <c:v>2.1989999999999998</c:v>
                </c:pt>
                <c:pt idx="333">
                  <c:v>2.206</c:v>
                </c:pt>
                <c:pt idx="334">
                  <c:v>2.2120000000000002</c:v>
                </c:pt>
                <c:pt idx="335">
                  <c:v>2.2189999999999999</c:v>
                </c:pt>
                <c:pt idx="336">
                  <c:v>2.226</c:v>
                </c:pt>
                <c:pt idx="337">
                  <c:v>2.2330000000000001</c:v>
                </c:pt>
                <c:pt idx="338">
                  <c:v>2.2389999999999999</c:v>
                </c:pt>
                <c:pt idx="339">
                  <c:v>2.246</c:v>
                </c:pt>
                <c:pt idx="340">
                  <c:v>2.2519999999999998</c:v>
                </c:pt>
                <c:pt idx="341">
                  <c:v>2.2589999999999999</c:v>
                </c:pt>
                <c:pt idx="342">
                  <c:v>2.2650000000000001</c:v>
                </c:pt>
                <c:pt idx="343">
                  <c:v>2.2719999999999998</c:v>
                </c:pt>
                <c:pt idx="344">
                  <c:v>2.278</c:v>
                </c:pt>
                <c:pt idx="345">
                  <c:v>2.2850000000000001</c:v>
                </c:pt>
                <c:pt idx="346">
                  <c:v>2.2919999999999998</c:v>
                </c:pt>
                <c:pt idx="347">
                  <c:v>2.298</c:v>
                </c:pt>
                <c:pt idx="348">
                  <c:v>2.3050000000000002</c:v>
                </c:pt>
                <c:pt idx="349">
                  <c:v>2.3119999999999998</c:v>
                </c:pt>
                <c:pt idx="350">
                  <c:v>2.3180000000000001</c:v>
                </c:pt>
                <c:pt idx="351">
                  <c:v>2.3250000000000002</c:v>
                </c:pt>
                <c:pt idx="352">
                  <c:v>2.3319999999999999</c:v>
                </c:pt>
                <c:pt idx="353">
                  <c:v>2.3380000000000001</c:v>
                </c:pt>
                <c:pt idx="354">
                  <c:v>2.3450000000000002</c:v>
                </c:pt>
                <c:pt idx="355">
                  <c:v>2.351</c:v>
                </c:pt>
                <c:pt idx="356">
                  <c:v>2.3580000000000001</c:v>
                </c:pt>
                <c:pt idx="357">
                  <c:v>2.3639999999999999</c:v>
                </c:pt>
                <c:pt idx="358">
                  <c:v>2.371</c:v>
                </c:pt>
                <c:pt idx="359">
                  <c:v>2.3780000000000001</c:v>
                </c:pt>
                <c:pt idx="360">
                  <c:v>2.3839999999999999</c:v>
                </c:pt>
                <c:pt idx="361">
                  <c:v>2.391</c:v>
                </c:pt>
                <c:pt idx="362">
                  <c:v>2.3969999999999998</c:v>
                </c:pt>
                <c:pt idx="363">
                  <c:v>2.4039999999999999</c:v>
                </c:pt>
                <c:pt idx="364">
                  <c:v>2.411</c:v>
                </c:pt>
                <c:pt idx="365">
                  <c:v>2.4180000000000001</c:v>
                </c:pt>
                <c:pt idx="366">
                  <c:v>2.4239999999999999</c:v>
                </c:pt>
                <c:pt idx="367">
                  <c:v>2.431</c:v>
                </c:pt>
                <c:pt idx="368">
                  <c:v>2.4380000000000002</c:v>
                </c:pt>
                <c:pt idx="369">
                  <c:v>2.444</c:v>
                </c:pt>
                <c:pt idx="370">
                  <c:v>2.4510000000000001</c:v>
                </c:pt>
                <c:pt idx="371">
                  <c:v>2.4580000000000002</c:v>
                </c:pt>
                <c:pt idx="372">
                  <c:v>2.464</c:v>
                </c:pt>
                <c:pt idx="373">
                  <c:v>2.4710000000000001</c:v>
                </c:pt>
                <c:pt idx="374">
                  <c:v>2.4769999999999999</c:v>
                </c:pt>
                <c:pt idx="375">
                  <c:v>2.484</c:v>
                </c:pt>
                <c:pt idx="376">
                  <c:v>2.4910000000000001</c:v>
                </c:pt>
                <c:pt idx="377">
                  <c:v>2.4969999999999999</c:v>
                </c:pt>
                <c:pt idx="378">
                  <c:v>2.504</c:v>
                </c:pt>
                <c:pt idx="379">
                  <c:v>2.5099999999999998</c:v>
                </c:pt>
                <c:pt idx="380">
                  <c:v>2.5169999999999999</c:v>
                </c:pt>
                <c:pt idx="381">
                  <c:v>2.524</c:v>
                </c:pt>
                <c:pt idx="382">
                  <c:v>2.5299999999999998</c:v>
                </c:pt>
                <c:pt idx="383">
                  <c:v>2.5369999999999999</c:v>
                </c:pt>
                <c:pt idx="384">
                  <c:v>2.544</c:v>
                </c:pt>
                <c:pt idx="385">
                  <c:v>2.5510000000000002</c:v>
                </c:pt>
                <c:pt idx="386">
                  <c:v>2.5569999999999999</c:v>
                </c:pt>
                <c:pt idx="387">
                  <c:v>2.5640000000000001</c:v>
                </c:pt>
                <c:pt idx="388">
                  <c:v>2.5710000000000002</c:v>
                </c:pt>
                <c:pt idx="389">
                  <c:v>2.577</c:v>
                </c:pt>
                <c:pt idx="390">
                  <c:v>2.5840000000000001</c:v>
                </c:pt>
                <c:pt idx="391">
                  <c:v>2.5910000000000002</c:v>
                </c:pt>
                <c:pt idx="392">
                  <c:v>2.597</c:v>
                </c:pt>
                <c:pt idx="393">
                  <c:v>2.6040000000000001</c:v>
                </c:pt>
                <c:pt idx="394">
                  <c:v>2.61</c:v>
                </c:pt>
                <c:pt idx="395">
                  <c:v>2.617</c:v>
                </c:pt>
                <c:pt idx="396">
                  <c:v>2.6230000000000002</c:v>
                </c:pt>
                <c:pt idx="397">
                  <c:v>2.63</c:v>
                </c:pt>
                <c:pt idx="398">
                  <c:v>2.637</c:v>
                </c:pt>
                <c:pt idx="399">
                  <c:v>2.6429999999999998</c:v>
                </c:pt>
                <c:pt idx="400">
                  <c:v>2.65</c:v>
                </c:pt>
                <c:pt idx="401">
                  <c:v>2.657</c:v>
                </c:pt>
                <c:pt idx="402">
                  <c:v>2.6629999999999998</c:v>
                </c:pt>
                <c:pt idx="403">
                  <c:v>2.67</c:v>
                </c:pt>
                <c:pt idx="404">
                  <c:v>2.6760000000000002</c:v>
                </c:pt>
                <c:pt idx="405">
                  <c:v>2.6829999999999998</c:v>
                </c:pt>
                <c:pt idx="406">
                  <c:v>2.69</c:v>
                </c:pt>
                <c:pt idx="407">
                  <c:v>2.6960000000000002</c:v>
                </c:pt>
                <c:pt idx="408">
                  <c:v>2.7029999999999998</c:v>
                </c:pt>
                <c:pt idx="409">
                  <c:v>2.7090000000000001</c:v>
                </c:pt>
                <c:pt idx="410">
                  <c:v>2.7160000000000002</c:v>
                </c:pt>
                <c:pt idx="411">
                  <c:v>2.7229999999999999</c:v>
                </c:pt>
                <c:pt idx="412">
                  <c:v>2.7290000000000001</c:v>
                </c:pt>
                <c:pt idx="413">
                  <c:v>2.7360000000000002</c:v>
                </c:pt>
                <c:pt idx="414">
                  <c:v>2.742</c:v>
                </c:pt>
                <c:pt idx="415">
                  <c:v>2.7490000000000001</c:v>
                </c:pt>
                <c:pt idx="416">
                  <c:v>2.7559999999999998</c:v>
                </c:pt>
                <c:pt idx="417">
                  <c:v>2.762</c:v>
                </c:pt>
                <c:pt idx="418">
                  <c:v>2.7690000000000001</c:v>
                </c:pt>
                <c:pt idx="419">
                  <c:v>2.7749999999999999</c:v>
                </c:pt>
                <c:pt idx="420">
                  <c:v>2.782</c:v>
                </c:pt>
                <c:pt idx="421">
                  <c:v>2.7890000000000001</c:v>
                </c:pt>
                <c:pt idx="422">
                  <c:v>2.7949999999999999</c:v>
                </c:pt>
                <c:pt idx="423">
                  <c:v>2.802</c:v>
                </c:pt>
                <c:pt idx="424">
                  <c:v>2.8079999999999998</c:v>
                </c:pt>
                <c:pt idx="425">
                  <c:v>2.8149999999999999</c:v>
                </c:pt>
                <c:pt idx="426">
                  <c:v>2.8220000000000001</c:v>
                </c:pt>
                <c:pt idx="427">
                  <c:v>2.8279999999999998</c:v>
                </c:pt>
                <c:pt idx="428">
                  <c:v>2.835</c:v>
                </c:pt>
                <c:pt idx="429">
                  <c:v>2.8410000000000002</c:v>
                </c:pt>
                <c:pt idx="430">
                  <c:v>2.8479999999999999</c:v>
                </c:pt>
                <c:pt idx="431">
                  <c:v>2.855</c:v>
                </c:pt>
                <c:pt idx="432">
                  <c:v>2.8610000000000002</c:v>
                </c:pt>
                <c:pt idx="433">
                  <c:v>2.8679999999999999</c:v>
                </c:pt>
                <c:pt idx="434">
                  <c:v>2.875</c:v>
                </c:pt>
                <c:pt idx="435">
                  <c:v>2.8809999999999998</c:v>
                </c:pt>
                <c:pt idx="436">
                  <c:v>2.8879999999999999</c:v>
                </c:pt>
                <c:pt idx="437">
                  <c:v>2.895</c:v>
                </c:pt>
                <c:pt idx="438">
                  <c:v>2.9009999999999998</c:v>
                </c:pt>
                <c:pt idx="439">
                  <c:v>2.9079999999999999</c:v>
                </c:pt>
                <c:pt idx="440">
                  <c:v>2.9140000000000001</c:v>
                </c:pt>
                <c:pt idx="441">
                  <c:v>2.9209999999999998</c:v>
                </c:pt>
                <c:pt idx="442">
                  <c:v>2.927</c:v>
                </c:pt>
                <c:pt idx="443">
                  <c:v>2.9340000000000002</c:v>
                </c:pt>
                <c:pt idx="444">
                  <c:v>2.9409999999999998</c:v>
                </c:pt>
                <c:pt idx="445">
                  <c:v>2.9470000000000001</c:v>
                </c:pt>
                <c:pt idx="446">
                  <c:v>2.9540000000000002</c:v>
                </c:pt>
                <c:pt idx="447">
                  <c:v>2.96</c:v>
                </c:pt>
                <c:pt idx="448">
                  <c:v>2.9670000000000001</c:v>
                </c:pt>
              </c:numCache>
            </c:numRef>
          </c:xVal>
          <c:yVal>
            <c:numRef>
              <c:f>'25'!$E$9:$E$9999</c:f>
              <c:numCache>
                <c:formatCode>0.000</c:formatCode>
                <c:ptCount val="9991"/>
                <c:pt idx="0">
                  <c:v>5.6457260922668263E-3</c:v>
                </c:pt>
                <c:pt idx="1">
                  <c:v>6.7426230993482463E-3</c:v>
                </c:pt>
                <c:pt idx="2">
                  <c:v>6.7426230993482463E-3</c:v>
                </c:pt>
                <c:pt idx="3">
                  <c:v>5.6457260922668263E-3</c:v>
                </c:pt>
                <c:pt idx="4">
                  <c:v>4.5488290851854064E-3</c:v>
                </c:pt>
                <c:pt idx="5">
                  <c:v>5.6457260922668263E-3</c:v>
                </c:pt>
                <c:pt idx="6">
                  <c:v>6.7426230993482463E-3</c:v>
                </c:pt>
                <c:pt idx="7">
                  <c:v>6.7426230993482463E-3</c:v>
                </c:pt>
                <c:pt idx="8">
                  <c:v>5.6457260922668263E-3</c:v>
                </c:pt>
                <c:pt idx="9">
                  <c:v>6.7426230993482463E-3</c:v>
                </c:pt>
                <c:pt idx="10">
                  <c:v>5.6457260922668263E-3</c:v>
                </c:pt>
                <c:pt idx="11">
                  <c:v>6.7426230993482463E-3</c:v>
                </c:pt>
                <c:pt idx="12">
                  <c:v>5.6457260922668263E-3</c:v>
                </c:pt>
                <c:pt idx="13">
                  <c:v>6.7426230993482463E-3</c:v>
                </c:pt>
                <c:pt idx="14">
                  <c:v>5.6457260922668263E-3</c:v>
                </c:pt>
                <c:pt idx="15">
                  <c:v>6.7426230993482463E-3</c:v>
                </c:pt>
                <c:pt idx="16">
                  <c:v>6.7426230993482463E-3</c:v>
                </c:pt>
                <c:pt idx="17">
                  <c:v>7.8395201064296663E-3</c:v>
                </c:pt>
                <c:pt idx="18">
                  <c:v>5.6457260922668263E-3</c:v>
                </c:pt>
                <c:pt idx="19">
                  <c:v>7.8395201064296663E-3</c:v>
                </c:pt>
                <c:pt idx="20">
                  <c:v>6.7426230993482463E-3</c:v>
                </c:pt>
                <c:pt idx="21">
                  <c:v>6.7426230993482463E-3</c:v>
                </c:pt>
                <c:pt idx="22">
                  <c:v>6.7426230993482463E-3</c:v>
                </c:pt>
                <c:pt idx="23">
                  <c:v>7.8395201064296663E-3</c:v>
                </c:pt>
                <c:pt idx="24">
                  <c:v>7.8395201064296663E-3</c:v>
                </c:pt>
                <c:pt idx="25">
                  <c:v>5.6457260922668263E-3</c:v>
                </c:pt>
                <c:pt idx="26">
                  <c:v>7.8395201064296663E-3</c:v>
                </c:pt>
                <c:pt idx="27">
                  <c:v>5.6457260922668263E-3</c:v>
                </c:pt>
                <c:pt idx="28">
                  <c:v>7.8395201064296663E-3</c:v>
                </c:pt>
                <c:pt idx="29">
                  <c:v>6.7426230993482463E-3</c:v>
                </c:pt>
                <c:pt idx="30">
                  <c:v>8.9364171135110828E-3</c:v>
                </c:pt>
                <c:pt idx="31">
                  <c:v>7.8395201064296663E-3</c:v>
                </c:pt>
                <c:pt idx="32">
                  <c:v>7.8395201064296663E-3</c:v>
                </c:pt>
                <c:pt idx="33">
                  <c:v>7.8395201064296663E-3</c:v>
                </c:pt>
                <c:pt idx="34">
                  <c:v>7.8395201064296663E-3</c:v>
                </c:pt>
                <c:pt idx="35">
                  <c:v>6.7426230993482463E-3</c:v>
                </c:pt>
                <c:pt idx="36">
                  <c:v>6.7426230993482463E-3</c:v>
                </c:pt>
                <c:pt idx="37">
                  <c:v>8.9364171135110828E-3</c:v>
                </c:pt>
                <c:pt idx="38">
                  <c:v>7.8395201064296663E-3</c:v>
                </c:pt>
                <c:pt idx="39">
                  <c:v>7.8395201064296663E-3</c:v>
                </c:pt>
                <c:pt idx="40">
                  <c:v>7.8395201064296663E-3</c:v>
                </c:pt>
                <c:pt idx="41">
                  <c:v>7.8395201064296663E-3</c:v>
                </c:pt>
                <c:pt idx="42">
                  <c:v>7.8395201064296663E-3</c:v>
                </c:pt>
                <c:pt idx="43">
                  <c:v>7.8395201064296663E-3</c:v>
                </c:pt>
                <c:pt idx="44">
                  <c:v>6.7426230993482463E-3</c:v>
                </c:pt>
                <c:pt idx="45">
                  <c:v>7.8395201064296663E-3</c:v>
                </c:pt>
                <c:pt idx="46">
                  <c:v>6.7426230993482463E-3</c:v>
                </c:pt>
                <c:pt idx="47">
                  <c:v>6.7426230993482463E-3</c:v>
                </c:pt>
                <c:pt idx="48">
                  <c:v>7.8395201064296663E-3</c:v>
                </c:pt>
                <c:pt idx="49">
                  <c:v>8.9364171135110828E-3</c:v>
                </c:pt>
                <c:pt idx="50">
                  <c:v>8.9364171135110828E-3</c:v>
                </c:pt>
                <c:pt idx="51">
                  <c:v>6.7426230993482463E-3</c:v>
                </c:pt>
                <c:pt idx="52">
                  <c:v>6.7426230993482463E-3</c:v>
                </c:pt>
                <c:pt idx="53">
                  <c:v>7.8395201064296663E-3</c:v>
                </c:pt>
                <c:pt idx="54">
                  <c:v>8.9364171135110828E-3</c:v>
                </c:pt>
                <c:pt idx="55">
                  <c:v>8.9364171135110828E-3</c:v>
                </c:pt>
                <c:pt idx="56">
                  <c:v>7.8395201064296663E-3</c:v>
                </c:pt>
                <c:pt idx="57">
                  <c:v>8.9364171135110828E-3</c:v>
                </c:pt>
                <c:pt idx="58">
                  <c:v>7.8395201064296663E-3</c:v>
                </c:pt>
                <c:pt idx="59">
                  <c:v>7.8395201064296663E-3</c:v>
                </c:pt>
                <c:pt idx="60">
                  <c:v>8.9364171135110828E-3</c:v>
                </c:pt>
                <c:pt idx="61">
                  <c:v>8.9364171135110828E-3</c:v>
                </c:pt>
                <c:pt idx="62">
                  <c:v>7.8395201064296663E-3</c:v>
                </c:pt>
                <c:pt idx="63">
                  <c:v>7.8395201064296663E-3</c:v>
                </c:pt>
                <c:pt idx="64">
                  <c:v>1.0033314120592501E-2</c:v>
                </c:pt>
                <c:pt idx="65">
                  <c:v>8.9364171135110828E-3</c:v>
                </c:pt>
                <c:pt idx="66">
                  <c:v>1.0033314120592501E-2</c:v>
                </c:pt>
                <c:pt idx="67">
                  <c:v>8.9364171135110828E-3</c:v>
                </c:pt>
                <c:pt idx="68">
                  <c:v>7.8395201064296663E-3</c:v>
                </c:pt>
                <c:pt idx="69">
                  <c:v>8.9364171135110828E-3</c:v>
                </c:pt>
                <c:pt idx="70">
                  <c:v>6.7426230993482463E-3</c:v>
                </c:pt>
                <c:pt idx="71">
                  <c:v>6.7426230993482463E-3</c:v>
                </c:pt>
                <c:pt idx="72">
                  <c:v>6.7426230993482463E-3</c:v>
                </c:pt>
                <c:pt idx="73">
                  <c:v>7.8395201064296663E-3</c:v>
                </c:pt>
                <c:pt idx="74">
                  <c:v>6.7426230993482463E-3</c:v>
                </c:pt>
                <c:pt idx="75">
                  <c:v>7.8395201064296663E-3</c:v>
                </c:pt>
                <c:pt idx="76">
                  <c:v>7.8395201064296663E-3</c:v>
                </c:pt>
                <c:pt idx="77">
                  <c:v>7.8395201064296663E-3</c:v>
                </c:pt>
                <c:pt idx="78">
                  <c:v>6.7426230993482463E-3</c:v>
                </c:pt>
                <c:pt idx="79">
                  <c:v>8.9364171135110828E-3</c:v>
                </c:pt>
                <c:pt idx="80">
                  <c:v>6.7426230993482463E-3</c:v>
                </c:pt>
                <c:pt idx="81">
                  <c:v>8.9364171135110828E-3</c:v>
                </c:pt>
                <c:pt idx="82">
                  <c:v>7.8395201064296663E-3</c:v>
                </c:pt>
                <c:pt idx="83">
                  <c:v>7.8395201064296663E-3</c:v>
                </c:pt>
                <c:pt idx="84">
                  <c:v>6.7426230993482463E-3</c:v>
                </c:pt>
                <c:pt idx="85">
                  <c:v>6.7426230993482463E-3</c:v>
                </c:pt>
                <c:pt idx="86">
                  <c:v>8.9364171135110828E-3</c:v>
                </c:pt>
                <c:pt idx="87">
                  <c:v>6.7426230993482463E-3</c:v>
                </c:pt>
                <c:pt idx="88">
                  <c:v>7.8395201064296663E-3</c:v>
                </c:pt>
                <c:pt idx="89">
                  <c:v>7.8395201064296663E-3</c:v>
                </c:pt>
                <c:pt idx="90">
                  <c:v>8.9364171135110828E-3</c:v>
                </c:pt>
                <c:pt idx="91">
                  <c:v>1.1130211127673921E-2</c:v>
                </c:pt>
                <c:pt idx="92">
                  <c:v>1.2227108134755341E-2</c:v>
                </c:pt>
                <c:pt idx="93">
                  <c:v>1.5517799155999597E-2</c:v>
                </c:pt>
                <c:pt idx="94">
                  <c:v>1.5517799155999597E-2</c:v>
                </c:pt>
                <c:pt idx="95">
                  <c:v>1.8808490177243856E-2</c:v>
                </c:pt>
                <c:pt idx="96">
                  <c:v>1.9905387184325274E-2</c:v>
                </c:pt>
                <c:pt idx="97">
                  <c:v>2.2099181198488107E-2</c:v>
                </c:pt>
                <c:pt idx="98">
                  <c:v>2.429297521265095E-2</c:v>
                </c:pt>
                <c:pt idx="99">
                  <c:v>2.6486769226813787E-2</c:v>
                </c:pt>
                <c:pt idx="100">
                  <c:v>2.7583666233895205E-2</c:v>
                </c:pt>
                <c:pt idx="101">
                  <c:v>2.8680563240976627E-2</c:v>
                </c:pt>
                <c:pt idx="102">
                  <c:v>3.1971254262220881E-2</c:v>
                </c:pt>
                <c:pt idx="103">
                  <c:v>3.4165048276383718E-2</c:v>
                </c:pt>
                <c:pt idx="104">
                  <c:v>3.5261945283465143E-2</c:v>
                </c:pt>
                <c:pt idx="105">
                  <c:v>3.7455739297627973E-2</c:v>
                </c:pt>
                <c:pt idx="106">
                  <c:v>3.7455739297627973E-2</c:v>
                </c:pt>
                <c:pt idx="107">
                  <c:v>3.8552636304709391E-2</c:v>
                </c:pt>
                <c:pt idx="108">
                  <c:v>3.9649533311790809E-2</c:v>
                </c:pt>
                <c:pt idx="109">
                  <c:v>4.184332732595366E-2</c:v>
                </c:pt>
                <c:pt idx="110">
                  <c:v>4.2940224333035078E-2</c:v>
                </c:pt>
                <c:pt idx="111">
                  <c:v>4.5134018347197907E-2</c:v>
                </c:pt>
                <c:pt idx="112">
                  <c:v>4.7327812361360744E-2</c:v>
                </c:pt>
                <c:pt idx="113">
                  <c:v>4.7327812361360744E-2</c:v>
                </c:pt>
                <c:pt idx="114">
                  <c:v>4.952160637552358E-2</c:v>
                </c:pt>
                <c:pt idx="115">
                  <c:v>5.0618503382605005E-2</c:v>
                </c:pt>
                <c:pt idx="116">
                  <c:v>5.3909194403849267E-2</c:v>
                </c:pt>
                <c:pt idx="117">
                  <c:v>5.3909194403849267E-2</c:v>
                </c:pt>
                <c:pt idx="118">
                  <c:v>5.6102988418012097E-2</c:v>
                </c:pt>
                <c:pt idx="119">
                  <c:v>5.7199885425093515E-2</c:v>
                </c:pt>
                <c:pt idx="120">
                  <c:v>5.8296782432174933E-2</c:v>
                </c:pt>
                <c:pt idx="121">
                  <c:v>6.1587473453419188E-2</c:v>
                </c:pt>
                <c:pt idx="122">
                  <c:v>6.2684370460500613E-2</c:v>
                </c:pt>
                <c:pt idx="123">
                  <c:v>6.4878164474663449E-2</c:v>
                </c:pt>
                <c:pt idx="124">
                  <c:v>6.7071958488826286E-2</c:v>
                </c:pt>
                <c:pt idx="125">
                  <c:v>6.9265752502989136E-2</c:v>
                </c:pt>
                <c:pt idx="126">
                  <c:v>6.9265752502989136E-2</c:v>
                </c:pt>
                <c:pt idx="127">
                  <c:v>7.2556443524233377E-2</c:v>
                </c:pt>
                <c:pt idx="128">
                  <c:v>7.4750237538396214E-2</c:v>
                </c:pt>
                <c:pt idx="129">
                  <c:v>7.5847134545477632E-2</c:v>
                </c:pt>
                <c:pt idx="130">
                  <c:v>7.9137825566721887E-2</c:v>
                </c:pt>
                <c:pt idx="131">
                  <c:v>8.0234722573803319E-2</c:v>
                </c:pt>
                <c:pt idx="132">
                  <c:v>8.3525413595047573E-2</c:v>
                </c:pt>
                <c:pt idx="133">
                  <c:v>8.6816104616291828E-2</c:v>
                </c:pt>
                <c:pt idx="134">
                  <c:v>9.0106795637536097E-2</c:v>
                </c:pt>
                <c:pt idx="135">
                  <c:v>9.1203692644617515E-2</c:v>
                </c:pt>
                <c:pt idx="136">
                  <c:v>9.3397486658780351E-2</c:v>
                </c:pt>
                <c:pt idx="137">
                  <c:v>9.6688177680024592E-2</c:v>
                </c:pt>
                <c:pt idx="138">
                  <c:v>9.7785074687106024E-2</c:v>
                </c:pt>
                <c:pt idx="139">
                  <c:v>0.10107576570835028</c:v>
                </c:pt>
                <c:pt idx="140">
                  <c:v>0.10326955972251312</c:v>
                </c:pt>
                <c:pt idx="141">
                  <c:v>0.10656025074375737</c:v>
                </c:pt>
                <c:pt idx="142">
                  <c:v>0.11204473577916445</c:v>
                </c:pt>
                <c:pt idx="143">
                  <c:v>0.11204473577916445</c:v>
                </c:pt>
                <c:pt idx="144">
                  <c:v>0.11752922081457157</c:v>
                </c:pt>
                <c:pt idx="145">
                  <c:v>0.12081991183581582</c:v>
                </c:pt>
                <c:pt idx="146">
                  <c:v>0.12520749986414151</c:v>
                </c:pt>
                <c:pt idx="147">
                  <c:v>0.12740129387830432</c:v>
                </c:pt>
                <c:pt idx="148">
                  <c:v>0.13178888190663002</c:v>
                </c:pt>
                <c:pt idx="149">
                  <c:v>0.13507957292787426</c:v>
                </c:pt>
                <c:pt idx="150">
                  <c:v>0.13946716095619996</c:v>
                </c:pt>
                <c:pt idx="151">
                  <c:v>0.14385474898452563</c:v>
                </c:pt>
                <c:pt idx="152">
                  <c:v>0.14824233701285131</c:v>
                </c:pt>
                <c:pt idx="153">
                  <c:v>0.15153302803409555</c:v>
                </c:pt>
                <c:pt idx="154">
                  <c:v>0.15482371905533981</c:v>
                </c:pt>
                <c:pt idx="155">
                  <c:v>0.16030820409074689</c:v>
                </c:pt>
                <c:pt idx="156">
                  <c:v>0.16359889511199113</c:v>
                </c:pt>
                <c:pt idx="157">
                  <c:v>0.16688958613323537</c:v>
                </c:pt>
                <c:pt idx="158">
                  <c:v>0.17237407116864248</c:v>
                </c:pt>
                <c:pt idx="159">
                  <c:v>0.17785855620404961</c:v>
                </c:pt>
                <c:pt idx="160">
                  <c:v>0.18224614423237528</c:v>
                </c:pt>
                <c:pt idx="161">
                  <c:v>0.18773062926778239</c:v>
                </c:pt>
                <c:pt idx="162">
                  <c:v>0.19321511430318947</c:v>
                </c:pt>
                <c:pt idx="163">
                  <c:v>0.19869959933859657</c:v>
                </c:pt>
                <c:pt idx="164">
                  <c:v>0.20418408437400365</c:v>
                </c:pt>
                <c:pt idx="165">
                  <c:v>0.20966856940941078</c:v>
                </c:pt>
                <c:pt idx="166">
                  <c:v>0.21624995145189929</c:v>
                </c:pt>
                <c:pt idx="167">
                  <c:v>0.22173443648730634</c:v>
                </c:pt>
                <c:pt idx="168">
                  <c:v>0.22721892152271342</c:v>
                </c:pt>
                <c:pt idx="169">
                  <c:v>0.23489720057228336</c:v>
                </c:pt>
                <c:pt idx="170">
                  <c:v>0.24038168560769047</c:v>
                </c:pt>
                <c:pt idx="171">
                  <c:v>0.24915686166434184</c:v>
                </c:pt>
                <c:pt idx="172">
                  <c:v>0.25464134669974892</c:v>
                </c:pt>
                <c:pt idx="173">
                  <c:v>0.26231962574931889</c:v>
                </c:pt>
                <c:pt idx="174">
                  <c:v>0.26890100779180737</c:v>
                </c:pt>
                <c:pt idx="175">
                  <c:v>0.2787730808555402</c:v>
                </c:pt>
                <c:pt idx="176">
                  <c:v>0.28754825691219155</c:v>
                </c:pt>
                <c:pt idx="177">
                  <c:v>0.29412963895467997</c:v>
                </c:pt>
                <c:pt idx="178">
                  <c:v>0.30290481501133132</c:v>
                </c:pt>
                <c:pt idx="179">
                  <c:v>0.31058309406090129</c:v>
                </c:pt>
                <c:pt idx="180">
                  <c:v>0.31935827011755263</c:v>
                </c:pt>
                <c:pt idx="181">
                  <c:v>0.32703654916712255</c:v>
                </c:pt>
                <c:pt idx="182">
                  <c:v>0.33800551923793681</c:v>
                </c:pt>
                <c:pt idx="183">
                  <c:v>0.34568379828750667</c:v>
                </c:pt>
                <c:pt idx="184">
                  <c:v>0.35445897434415802</c:v>
                </c:pt>
                <c:pt idx="185">
                  <c:v>0.3643310474078908</c:v>
                </c:pt>
                <c:pt idx="186">
                  <c:v>0.37530001747870501</c:v>
                </c:pt>
                <c:pt idx="187">
                  <c:v>0.38407519353535635</c:v>
                </c:pt>
                <c:pt idx="188">
                  <c:v>0.39504416360617051</c:v>
                </c:pt>
                <c:pt idx="189">
                  <c:v>0.40272244265574053</c:v>
                </c:pt>
                <c:pt idx="190">
                  <c:v>0.41478830973363606</c:v>
                </c:pt>
                <c:pt idx="191">
                  <c:v>0.42466038279736884</c:v>
                </c:pt>
                <c:pt idx="192">
                  <c:v>0.43343555885402019</c:v>
                </c:pt>
                <c:pt idx="193">
                  <c:v>0.4444045289248344</c:v>
                </c:pt>
                <c:pt idx="194">
                  <c:v>0.45537349899564855</c:v>
                </c:pt>
                <c:pt idx="195">
                  <c:v>0.46634246906646282</c:v>
                </c:pt>
                <c:pt idx="196">
                  <c:v>0.47840833614435835</c:v>
                </c:pt>
                <c:pt idx="197">
                  <c:v>0.48937730621517256</c:v>
                </c:pt>
                <c:pt idx="198">
                  <c:v>0.50034627628598671</c:v>
                </c:pt>
                <c:pt idx="199">
                  <c:v>0.51131524635680092</c:v>
                </c:pt>
                <c:pt idx="200">
                  <c:v>0.52338111343469651</c:v>
                </c:pt>
                <c:pt idx="201">
                  <c:v>0.53764077452675507</c:v>
                </c:pt>
                <c:pt idx="202">
                  <c:v>0.54860974459756928</c:v>
                </c:pt>
                <c:pt idx="203">
                  <c:v>0.56067561167546487</c:v>
                </c:pt>
                <c:pt idx="204">
                  <c:v>0.57493527276752332</c:v>
                </c:pt>
                <c:pt idx="205">
                  <c:v>0.58809803685250039</c:v>
                </c:pt>
                <c:pt idx="206">
                  <c:v>0.60126080093747747</c:v>
                </c:pt>
                <c:pt idx="207">
                  <c:v>0.61442356502245443</c:v>
                </c:pt>
                <c:pt idx="208">
                  <c:v>0.62758632910743151</c:v>
                </c:pt>
                <c:pt idx="209">
                  <c:v>0.64184599019948996</c:v>
                </c:pt>
                <c:pt idx="210">
                  <c:v>0.65610565129154819</c:v>
                </c:pt>
                <c:pt idx="211">
                  <c:v>0.67036531238360664</c:v>
                </c:pt>
                <c:pt idx="212">
                  <c:v>0.68352807646858371</c:v>
                </c:pt>
                <c:pt idx="213">
                  <c:v>0.7010784285818864</c:v>
                </c:pt>
                <c:pt idx="214">
                  <c:v>0.71424119266686359</c:v>
                </c:pt>
                <c:pt idx="215">
                  <c:v>0.72850085375892204</c:v>
                </c:pt>
                <c:pt idx="216">
                  <c:v>0.74276051485098049</c:v>
                </c:pt>
                <c:pt idx="217">
                  <c:v>0.7592139699572017</c:v>
                </c:pt>
                <c:pt idx="218">
                  <c:v>0.77457052805634163</c:v>
                </c:pt>
                <c:pt idx="219">
                  <c:v>0.78992708615548135</c:v>
                </c:pt>
                <c:pt idx="220">
                  <c:v>0.80638054126170267</c:v>
                </c:pt>
                <c:pt idx="221">
                  <c:v>0.82173709936084249</c:v>
                </c:pt>
                <c:pt idx="222">
                  <c:v>0.83709365745998232</c:v>
                </c:pt>
                <c:pt idx="223">
                  <c:v>0.85245021555912237</c:v>
                </c:pt>
                <c:pt idx="224">
                  <c:v>0.86890367066534369</c:v>
                </c:pt>
                <c:pt idx="225">
                  <c:v>0.88426022876448351</c:v>
                </c:pt>
                <c:pt idx="226">
                  <c:v>0.90181058087778621</c:v>
                </c:pt>
                <c:pt idx="227">
                  <c:v>0.91607024196984466</c:v>
                </c:pt>
                <c:pt idx="228">
                  <c:v>0.93471749109022861</c:v>
                </c:pt>
                <c:pt idx="229">
                  <c:v>0.95117094619644993</c:v>
                </c:pt>
                <c:pt idx="230">
                  <c:v>0.96872129830975262</c:v>
                </c:pt>
                <c:pt idx="231">
                  <c:v>0.98736854743013691</c:v>
                </c:pt>
                <c:pt idx="232">
                  <c:v>1.0038220025363582</c:v>
                </c:pt>
                <c:pt idx="233">
                  <c:v>1.0224692516567422</c:v>
                </c:pt>
                <c:pt idx="234">
                  <c:v>1.0411165007771264</c:v>
                </c:pt>
                <c:pt idx="235">
                  <c:v>1.0586668528904291</c:v>
                </c:pt>
                <c:pt idx="236">
                  <c:v>1.077314102010813</c:v>
                </c:pt>
                <c:pt idx="237">
                  <c:v>1.0948644541241159</c:v>
                </c:pt>
                <c:pt idx="238">
                  <c:v>1.1135117032444999</c:v>
                </c:pt>
                <c:pt idx="239">
                  <c:v>1.1343527463790468</c:v>
                </c:pt>
                <c:pt idx="240">
                  <c:v>1.1519030984923495</c:v>
                </c:pt>
                <c:pt idx="241">
                  <c:v>1.1716472446198152</c:v>
                </c:pt>
                <c:pt idx="242">
                  <c:v>1.1902944937401996</c:v>
                </c:pt>
                <c:pt idx="243">
                  <c:v>1.210038639867665</c:v>
                </c:pt>
                <c:pt idx="244">
                  <c:v>1.2297827859951307</c:v>
                </c:pt>
                <c:pt idx="245">
                  <c:v>1.2495269321225961</c:v>
                </c:pt>
                <c:pt idx="246">
                  <c:v>1.2692710782500614</c:v>
                </c:pt>
                <c:pt idx="247">
                  <c:v>1.289015224377527</c:v>
                </c:pt>
                <c:pt idx="248">
                  <c:v>1.309856267512074</c:v>
                </c:pt>
                <c:pt idx="249">
                  <c:v>1.3296004136395396</c:v>
                </c:pt>
                <c:pt idx="250">
                  <c:v>1.3471507657528423</c:v>
                </c:pt>
                <c:pt idx="251">
                  <c:v>1.370185602901552</c:v>
                </c:pt>
                <c:pt idx="252">
                  <c:v>1.3888328520219364</c:v>
                </c:pt>
                <c:pt idx="253">
                  <c:v>1.4107707921635644</c:v>
                </c:pt>
                <c:pt idx="254">
                  <c:v>1.4327087323051928</c:v>
                </c:pt>
                <c:pt idx="255">
                  <c:v>1.4546466724468212</c:v>
                </c:pt>
                <c:pt idx="256">
                  <c:v>1.4743908185742867</c:v>
                </c:pt>
                <c:pt idx="257">
                  <c:v>1.495231861708834</c:v>
                </c:pt>
                <c:pt idx="258">
                  <c:v>1.5149760078362995</c:v>
                </c:pt>
                <c:pt idx="259">
                  <c:v>1.5369139479779279</c:v>
                </c:pt>
                <c:pt idx="260">
                  <c:v>1.5599487851266374</c:v>
                </c:pt>
                <c:pt idx="261">
                  <c:v>1.5807898282611843</c:v>
                </c:pt>
                <c:pt idx="262">
                  <c:v>1.6038246654098944</c:v>
                </c:pt>
                <c:pt idx="263">
                  <c:v>1.6235688115373601</c:v>
                </c:pt>
                <c:pt idx="264">
                  <c:v>1.6466036486860696</c:v>
                </c:pt>
                <c:pt idx="265">
                  <c:v>1.668541588827698</c:v>
                </c:pt>
                <c:pt idx="266">
                  <c:v>1.6893826319622449</c:v>
                </c:pt>
                <c:pt idx="267">
                  <c:v>1.7135143661180361</c:v>
                </c:pt>
                <c:pt idx="268">
                  <c:v>1.734355409252583</c:v>
                </c:pt>
                <c:pt idx="269">
                  <c:v>1.7573902464012929</c:v>
                </c:pt>
                <c:pt idx="270">
                  <c:v>1.7793281865429214</c:v>
                </c:pt>
                <c:pt idx="271">
                  <c:v>1.8023630236916313</c:v>
                </c:pt>
                <c:pt idx="272">
                  <c:v>1.8221071698190965</c:v>
                </c:pt>
                <c:pt idx="273">
                  <c:v>1.8440451099607249</c:v>
                </c:pt>
                <c:pt idx="274">
                  <c:v>1.8681768441165161</c:v>
                </c:pt>
                <c:pt idx="275">
                  <c:v>1.8901147842581445</c:v>
                </c:pt>
                <c:pt idx="276">
                  <c:v>1.9131496214068546</c:v>
                </c:pt>
                <c:pt idx="277">
                  <c:v>1.935087561548483</c:v>
                </c:pt>
                <c:pt idx="278">
                  <c:v>1.9581223986971925</c:v>
                </c:pt>
                <c:pt idx="279">
                  <c:v>1.9800603388388209</c:v>
                </c:pt>
                <c:pt idx="280">
                  <c:v>2.0052889700016934</c:v>
                </c:pt>
                <c:pt idx="281">
                  <c:v>2.0283238071504037</c:v>
                </c:pt>
                <c:pt idx="282">
                  <c:v>2.0524555413061947</c:v>
                </c:pt>
                <c:pt idx="283">
                  <c:v>2.0754903784549046</c:v>
                </c:pt>
                <c:pt idx="284">
                  <c:v>2.098525215603614</c:v>
                </c:pt>
                <c:pt idx="285">
                  <c:v>2.1237538467664869</c:v>
                </c:pt>
                <c:pt idx="286">
                  <c:v>2.1467886839151964</c:v>
                </c:pt>
                <c:pt idx="287">
                  <c:v>2.1687266240568248</c:v>
                </c:pt>
                <c:pt idx="288">
                  <c:v>2.1939552552196977</c:v>
                </c:pt>
                <c:pt idx="289">
                  <c:v>2.2169900923684072</c:v>
                </c:pt>
                <c:pt idx="290">
                  <c:v>2.2411218265241981</c:v>
                </c:pt>
                <c:pt idx="291">
                  <c:v>2.26525356067999</c:v>
                </c:pt>
                <c:pt idx="292">
                  <c:v>2.2915790888499439</c:v>
                </c:pt>
                <c:pt idx="293">
                  <c:v>2.3146139259986538</c:v>
                </c:pt>
                <c:pt idx="294">
                  <c:v>2.3376487631473628</c:v>
                </c:pt>
                <c:pt idx="295">
                  <c:v>2.3639742913173172</c:v>
                </c:pt>
                <c:pt idx="296">
                  <c:v>2.3881060254731086</c:v>
                </c:pt>
                <c:pt idx="297">
                  <c:v>2.4111408626218185</c:v>
                </c:pt>
                <c:pt idx="298">
                  <c:v>2.4352725967776094</c:v>
                </c:pt>
                <c:pt idx="299">
                  <c:v>2.4615981249475634</c:v>
                </c:pt>
                <c:pt idx="300">
                  <c:v>2.4846329620962737</c:v>
                </c:pt>
                <c:pt idx="301">
                  <c:v>2.5065709022379017</c:v>
                </c:pt>
                <c:pt idx="302">
                  <c:v>2.5339933274149375</c:v>
                </c:pt>
                <c:pt idx="303">
                  <c:v>2.5581250615707285</c:v>
                </c:pt>
                <c:pt idx="304">
                  <c:v>2.5789661047052759</c:v>
                </c:pt>
                <c:pt idx="305">
                  <c:v>2.6041947358681483</c:v>
                </c:pt>
                <c:pt idx="306">
                  <c:v>2.6294233670310203</c:v>
                </c:pt>
                <c:pt idx="307">
                  <c:v>2.6557488952009747</c:v>
                </c:pt>
                <c:pt idx="308">
                  <c:v>2.6798806293567661</c:v>
                </c:pt>
                <c:pt idx="309">
                  <c:v>2.7051092605196385</c:v>
                </c:pt>
                <c:pt idx="310">
                  <c:v>2.7303378916825114</c:v>
                </c:pt>
                <c:pt idx="311">
                  <c:v>2.7544696258383028</c:v>
                </c:pt>
                <c:pt idx="312">
                  <c:v>2.7796982570011748</c:v>
                </c:pt>
                <c:pt idx="313">
                  <c:v>2.8038299911569666</c:v>
                </c:pt>
                <c:pt idx="314">
                  <c:v>2.8301555193269206</c:v>
                </c:pt>
                <c:pt idx="315">
                  <c:v>2.854287253482712</c:v>
                </c:pt>
                <c:pt idx="316">
                  <c:v>2.8795158846455844</c:v>
                </c:pt>
                <c:pt idx="317">
                  <c:v>2.9025507217942943</c:v>
                </c:pt>
                <c:pt idx="318">
                  <c:v>2.9277793529571667</c:v>
                </c:pt>
                <c:pt idx="319">
                  <c:v>2.9519110871129577</c:v>
                </c:pt>
                <c:pt idx="320">
                  <c:v>2.9771397182758306</c:v>
                </c:pt>
                <c:pt idx="321">
                  <c:v>3.0034652464457849</c:v>
                </c:pt>
                <c:pt idx="322">
                  <c:v>3.0286938776086574</c:v>
                </c:pt>
                <c:pt idx="323">
                  <c:v>3.0528256117644488</c:v>
                </c:pt>
                <c:pt idx="324">
                  <c:v>3.0791511399344027</c:v>
                </c:pt>
                <c:pt idx="325">
                  <c:v>3.1043797710972751</c:v>
                </c:pt>
                <c:pt idx="326">
                  <c:v>3.1296084022601476</c:v>
                </c:pt>
                <c:pt idx="327">
                  <c:v>3.1548370334230205</c:v>
                </c:pt>
                <c:pt idx="328">
                  <c:v>3.1789687675788119</c:v>
                </c:pt>
                <c:pt idx="329">
                  <c:v>3.2041973987416839</c:v>
                </c:pt>
                <c:pt idx="330">
                  <c:v>3.2305229269116382</c:v>
                </c:pt>
                <c:pt idx="331">
                  <c:v>3.2546546610674296</c:v>
                </c:pt>
                <c:pt idx="332">
                  <c:v>3.2798832922303021</c:v>
                </c:pt>
                <c:pt idx="333">
                  <c:v>3.3051119233931749</c:v>
                </c:pt>
                <c:pt idx="334">
                  <c:v>3.3303405545560478</c:v>
                </c:pt>
                <c:pt idx="335">
                  <c:v>3.3544722887118383</c:v>
                </c:pt>
                <c:pt idx="336">
                  <c:v>3.3797009198747117</c:v>
                </c:pt>
                <c:pt idx="337">
                  <c:v>3.4060264480446656</c:v>
                </c:pt>
                <c:pt idx="338">
                  <c:v>3.431255079207538</c:v>
                </c:pt>
                <c:pt idx="339">
                  <c:v>3.4553868133633294</c:v>
                </c:pt>
                <c:pt idx="340">
                  <c:v>3.4795185475191199</c:v>
                </c:pt>
                <c:pt idx="341">
                  <c:v>3.5047471786819928</c:v>
                </c:pt>
                <c:pt idx="342">
                  <c:v>3.5310727068519472</c:v>
                </c:pt>
                <c:pt idx="343">
                  <c:v>3.5552044410077386</c:v>
                </c:pt>
                <c:pt idx="344">
                  <c:v>3.5782392781564485</c:v>
                </c:pt>
                <c:pt idx="345">
                  <c:v>3.602371012312239</c:v>
                </c:pt>
                <c:pt idx="346">
                  <c:v>3.6275996434751123</c:v>
                </c:pt>
                <c:pt idx="347">
                  <c:v>3.6539251716450662</c:v>
                </c:pt>
                <c:pt idx="348">
                  <c:v>3.6791538028079387</c:v>
                </c:pt>
                <c:pt idx="349">
                  <c:v>3.7043824339708111</c:v>
                </c:pt>
                <c:pt idx="350">
                  <c:v>3.7285141681266025</c:v>
                </c:pt>
                <c:pt idx="351">
                  <c:v>3.7526459022823935</c:v>
                </c:pt>
                <c:pt idx="352">
                  <c:v>3.7778745334452664</c:v>
                </c:pt>
                <c:pt idx="353">
                  <c:v>3.8009093705939763</c:v>
                </c:pt>
                <c:pt idx="354">
                  <c:v>3.8261380017568491</c:v>
                </c:pt>
                <c:pt idx="355">
                  <c:v>3.8513666329197216</c:v>
                </c:pt>
                <c:pt idx="356">
                  <c:v>3.875498367075513</c:v>
                </c:pt>
                <c:pt idx="357">
                  <c:v>3.8996301012313035</c:v>
                </c:pt>
                <c:pt idx="358">
                  <c:v>3.9259556294012574</c:v>
                </c:pt>
                <c:pt idx="359">
                  <c:v>3.9500873635570493</c:v>
                </c:pt>
                <c:pt idx="360">
                  <c:v>3.9731222007057592</c:v>
                </c:pt>
                <c:pt idx="361">
                  <c:v>3.9972539348615506</c:v>
                </c:pt>
                <c:pt idx="362">
                  <c:v>4.0235794630315036</c:v>
                </c:pt>
                <c:pt idx="363">
                  <c:v>4.0477111971872954</c:v>
                </c:pt>
                <c:pt idx="364">
                  <c:v>4.0740367253572494</c:v>
                </c:pt>
                <c:pt idx="365">
                  <c:v>4.0959746654988782</c:v>
                </c:pt>
                <c:pt idx="366">
                  <c:v>4.1201063996546692</c:v>
                </c:pt>
                <c:pt idx="367">
                  <c:v>4.1431412368033786</c:v>
                </c:pt>
                <c:pt idx="368">
                  <c:v>4.1672729709591705</c:v>
                </c:pt>
                <c:pt idx="369">
                  <c:v>4.1914047051149614</c:v>
                </c:pt>
                <c:pt idx="370">
                  <c:v>4.2166333362778339</c:v>
                </c:pt>
                <c:pt idx="371">
                  <c:v>4.2418619674407072</c:v>
                </c:pt>
                <c:pt idx="372">
                  <c:v>4.2648968045894167</c:v>
                </c:pt>
                <c:pt idx="373">
                  <c:v>4.2879316417381261</c:v>
                </c:pt>
                <c:pt idx="374">
                  <c:v>4.312063375893918</c:v>
                </c:pt>
                <c:pt idx="375">
                  <c:v>4.3361951100497089</c:v>
                </c:pt>
                <c:pt idx="376">
                  <c:v>4.3581330501913369</c:v>
                </c:pt>
                <c:pt idx="377">
                  <c:v>4.3800709903329658</c:v>
                </c:pt>
                <c:pt idx="378">
                  <c:v>4.4031058274816752</c:v>
                </c:pt>
                <c:pt idx="379">
                  <c:v>4.4261406646303856</c:v>
                </c:pt>
                <c:pt idx="380">
                  <c:v>4.449175501779095</c:v>
                </c:pt>
                <c:pt idx="381">
                  <c:v>4.4722103389278045</c:v>
                </c:pt>
                <c:pt idx="382">
                  <c:v>4.4941482790694325</c:v>
                </c:pt>
                <c:pt idx="383">
                  <c:v>4.5160862192110613</c:v>
                </c:pt>
                <c:pt idx="384">
                  <c:v>4.5391210563597717</c:v>
                </c:pt>
                <c:pt idx="385">
                  <c:v>4.5599620994943182</c:v>
                </c:pt>
                <c:pt idx="386">
                  <c:v>4.5829969366430277</c:v>
                </c:pt>
                <c:pt idx="387">
                  <c:v>4.6027410827704935</c:v>
                </c:pt>
                <c:pt idx="388">
                  <c:v>4.6268728169262845</c:v>
                </c:pt>
                <c:pt idx="389">
                  <c:v>4.6466169630537504</c:v>
                </c:pt>
                <c:pt idx="390">
                  <c:v>4.6663611091812145</c:v>
                </c:pt>
                <c:pt idx="391">
                  <c:v>4.6872021523157628</c:v>
                </c:pt>
                <c:pt idx="392">
                  <c:v>4.7091400924573916</c:v>
                </c:pt>
                <c:pt idx="393">
                  <c:v>4.7255935475636122</c:v>
                </c:pt>
                <c:pt idx="394">
                  <c:v>4.747531487705241</c:v>
                </c:pt>
                <c:pt idx="395">
                  <c:v>4.7639849428114625</c:v>
                </c:pt>
                <c:pt idx="396">
                  <c:v>4.7837290889389275</c:v>
                </c:pt>
                <c:pt idx="397">
                  <c:v>4.8012794410522304</c:v>
                </c:pt>
                <c:pt idx="398">
                  <c:v>4.8199266901726148</c:v>
                </c:pt>
                <c:pt idx="399">
                  <c:v>4.8374770422859177</c:v>
                </c:pt>
                <c:pt idx="400">
                  <c:v>4.8528336003850558</c:v>
                </c:pt>
                <c:pt idx="401">
                  <c:v>4.8692870554912782</c:v>
                </c:pt>
                <c:pt idx="402">
                  <c:v>4.8857405105974996</c:v>
                </c:pt>
                <c:pt idx="403">
                  <c:v>4.8989032746824765</c:v>
                </c:pt>
                <c:pt idx="404">
                  <c:v>4.913162935774535</c:v>
                </c:pt>
                <c:pt idx="405">
                  <c:v>4.926325699859512</c:v>
                </c:pt>
                <c:pt idx="406">
                  <c:v>4.9394884639444889</c:v>
                </c:pt>
                <c:pt idx="407">
                  <c:v>4.9482636400011408</c:v>
                </c:pt>
                <c:pt idx="408">
                  <c:v>4.9592326100719548</c:v>
                </c:pt>
                <c:pt idx="409">
                  <c:v>4.9647170951073623</c:v>
                </c:pt>
                <c:pt idx="410">
                  <c:v>4.9702015801427688</c:v>
                </c:pt>
                <c:pt idx="411">
                  <c:v>4.9723953741569309</c:v>
                </c:pt>
                <c:pt idx="412">
                  <c:v>4.9745891681710948</c:v>
                </c:pt>
                <c:pt idx="413">
                  <c:v>4.9745891681710948</c:v>
                </c:pt>
                <c:pt idx="414">
                  <c:v>4.9712984771498503</c:v>
                </c:pt>
                <c:pt idx="415">
                  <c:v>4.9669108891215235</c:v>
                </c:pt>
                <c:pt idx="416">
                  <c:v>4.9559419190507104</c:v>
                </c:pt>
                <c:pt idx="417">
                  <c:v>4.9416822579586519</c:v>
                </c:pt>
                <c:pt idx="418">
                  <c:v>4.9230350088382666</c:v>
                </c:pt>
                <c:pt idx="419">
                  <c:v>4.8978063776753951</c:v>
                </c:pt>
                <c:pt idx="420">
                  <c:v>4.8659963644700346</c:v>
                </c:pt>
                <c:pt idx="421">
                  <c:v>4.8308956602434288</c:v>
                </c:pt>
                <c:pt idx="422">
                  <c:v>4.7859228829530895</c:v>
                </c:pt>
                <c:pt idx="423">
                  <c:v>4.736562517634427</c:v>
                </c:pt>
                <c:pt idx="424">
                  <c:v>4.6784269762591117</c:v>
                </c:pt>
                <c:pt idx="425">
                  <c:v>4.6093224648129825</c:v>
                </c:pt>
                <c:pt idx="426">
                  <c:v>4.5248613952677132</c:v>
                </c:pt>
                <c:pt idx="427">
                  <c:v>4.4272375616374662</c:v>
                </c:pt>
                <c:pt idx="428">
                  <c:v>4.3142571699080801</c:v>
                </c:pt>
                <c:pt idx="429">
                  <c:v>4.179338838037066</c:v>
                </c:pt>
                <c:pt idx="430">
                  <c:v>4.0389360211306444</c:v>
                </c:pt>
                <c:pt idx="431">
                  <c:v>3.883176646125083</c:v>
                </c:pt>
                <c:pt idx="432">
                  <c:v>3.6583127596733918</c:v>
                </c:pt>
                <c:pt idx="433">
                  <c:v>6.7426230993482463E-3</c:v>
                </c:pt>
                <c:pt idx="434">
                  <c:v>6.7426230993482463E-3</c:v>
                </c:pt>
                <c:pt idx="435">
                  <c:v>5.6457260922668263E-3</c:v>
                </c:pt>
                <c:pt idx="436">
                  <c:v>6.7426230993482463E-3</c:v>
                </c:pt>
                <c:pt idx="437">
                  <c:v>6.7426230993482463E-3</c:v>
                </c:pt>
                <c:pt idx="438">
                  <c:v>6.7426230993482463E-3</c:v>
                </c:pt>
                <c:pt idx="439">
                  <c:v>5.6457260922668263E-3</c:v>
                </c:pt>
                <c:pt idx="440">
                  <c:v>5.6457260922668263E-3</c:v>
                </c:pt>
                <c:pt idx="441">
                  <c:v>5.6457260922668263E-3</c:v>
                </c:pt>
                <c:pt idx="442">
                  <c:v>5.6457260922668263E-3</c:v>
                </c:pt>
                <c:pt idx="443">
                  <c:v>6.7426230993482463E-3</c:v>
                </c:pt>
                <c:pt idx="444">
                  <c:v>6.7426230993482463E-3</c:v>
                </c:pt>
                <c:pt idx="445">
                  <c:v>5.6457260922668263E-3</c:v>
                </c:pt>
                <c:pt idx="446">
                  <c:v>5.6457260922668263E-3</c:v>
                </c:pt>
                <c:pt idx="447">
                  <c:v>5.6457260922668263E-3</c:v>
                </c:pt>
                <c:pt idx="448">
                  <c:v>6.7426230993482463E-3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90-435C-9974-A5AF6D675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'26'!$H$1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'26'!$C$9:$C$9999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0.11799999999999999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0.13800000000000001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0.157</c:v>
                </c:pt>
                <c:pt idx="24">
                  <c:v>0.16400000000000001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0.184</c:v>
                </c:pt>
                <c:pt idx="28">
                  <c:v>0.19</c:v>
                </c:pt>
                <c:pt idx="29">
                  <c:v>0.19700000000000001</c:v>
                </c:pt>
                <c:pt idx="30">
                  <c:v>0.20300000000000001</c:v>
                </c:pt>
                <c:pt idx="31">
                  <c:v>0.21</c:v>
                </c:pt>
                <c:pt idx="32">
                  <c:v>0.216</c:v>
                </c:pt>
                <c:pt idx="33">
                  <c:v>0.223</c:v>
                </c:pt>
                <c:pt idx="34">
                  <c:v>0.22900000000000001</c:v>
                </c:pt>
                <c:pt idx="35">
                  <c:v>0.23599999999999999</c:v>
                </c:pt>
                <c:pt idx="36">
                  <c:v>0.24199999999999999</c:v>
                </c:pt>
                <c:pt idx="37">
                  <c:v>0.249</c:v>
                </c:pt>
                <c:pt idx="38">
                  <c:v>0.255</c:v>
                </c:pt>
                <c:pt idx="39">
                  <c:v>0.26200000000000001</c:v>
                </c:pt>
                <c:pt idx="40">
                  <c:v>0.26800000000000002</c:v>
                </c:pt>
                <c:pt idx="41">
                  <c:v>0.27500000000000002</c:v>
                </c:pt>
                <c:pt idx="42">
                  <c:v>0.28199999999999997</c:v>
                </c:pt>
                <c:pt idx="43">
                  <c:v>0.28799999999999998</c:v>
                </c:pt>
                <c:pt idx="44">
                  <c:v>0.29499999999999998</c:v>
                </c:pt>
                <c:pt idx="45">
                  <c:v>0.30199999999999999</c:v>
                </c:pt>
                <c:pt idx="46">
                  <c:v>0.308</c:v>
                </c:pt>
                <c:pt idx="47">
                  <c:v>0.315</c:v>
                </c:pt>
                <c:pt idx="48">
                  <c:v>0.32100000000000001</c:v>
                </c:pt>
                <c:pt idx="49">
                  <c:v>0.32800000000000001</c:v>
                </c:pt>
                <c:pt idx="50">
                  <c:v>0.33400000000000002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0.35399999999999998</c:v>
                </c:pt>
                <c:pt idx="54">
                  <c:v>0.36099999999999999</c:v>
                </c:pt>
                <c:pt idx="55">
                  <c:v>0.36699999999999999</c:v>
                </c:pt>
                <c:pt idx="56">
                  <c:v>0.374</c:v>
                </c:pt>
                <c:pt idx="57">
                  <c:v>0.38100000000000001</c:v>
                </c:pt>
                <c:pt idx="58">
                  <c:v>0.38700000000000001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0.40699999999999997</c:v>
                </c:pt>
                <c:pt idx="62">
                  <c:v>0.41399999999999998</c:v>
                </c:pt>
                <c:pt idx="63">
                  <c:v>0.42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0.45300000000000001</c:v>
                </c:pt>
                <c:pt idx="69">
                  <c:v>0.46</c:v>
                </c:pt>
                <c:pt idx="70">
                  <c:v>0.46600000000000003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0.5</c:v>
                </c:pt>
                <c:pt idx="76">
                  <c:v>0.50600000000000001</c:v>
                </c:pt>
                <c:pt idx="77">
                  <c:v>0.51300000000000001</c:v>
                </c:pt>
                <c:pt idx="78">
                  <c:v>0.51900000000000002</c:v>
                </c:pt>
                <c:pt idx="79">
                  <c:v>0.52600000000000002</c:v>
                </c:pt>
                <c:pt idx="80">
                  <c:v>0.53200000000000003</c:v>
                </c:pt>
                <c:pt idx="81">
                  <c:v>0.53900000000000003</c:v>
                </c:pt>
                <c:pt idx="82">
                  <c:v>0.54500000000000004</c:v>
                </c:pt>
                <c:pt idx="83">
                  <c:v>0.55200000000000005</c:v>
                </c:pt>
                <c:pt idx="84">
                  <c:v>0.55800000000000005</c:v>
                </c:pt>
                <c:pt idx="85">
                  <c:v>0.56499999999999995</c:v>
                </c:pt>
                <c:pt idx="86">
                  <c:v>0.57199999999999995</c:v>
                </c:pt>
                <c:pt idx="87">
                  <c:v>0.57799999999999996</c:v>
                </c:pt>
                <c:pt idx="88">
                  <c:v>0.58499999999999996</c:v>
                </c:pt>
                <c:pt idx="89">
                  <c:v>0.59099999999999997</c:v>
                </c:pt>
                <c:pt idx="90">
                  <c:v>0.59799999999999998</c:v>
                </c:pt>
                <c:pt idx="91">
                  <c:v>0.60399999999999998</c:v>
                </c:pt>
                <c:pt idx="92">
                  <c:v>0.61099999999999999</c:v>
                </c:pt>
                <c:pt idx="93">
                  <c:v>0.61799999999999999</c:v>
                </c:pt>
                <c:pt idx="94">
                  <c:v>0.624</c:v>
                </c:pt>
                <c:pt idx="95">
                  <c:v>0.63100000000000001</c:v>
                </c:pt>
                <c:pt idx="96">
                  <c:v>0.63800000000000001</c:v>
                </c:pt>
                <c:pt idx="97">
                  <c:v>0.64400000000000002</c:v>
                </c:pt>
                <c:pt idx="98">
                  <c:v>0.65100000000000002</c:v>
                </c:pt>
                <c:pt idx="99">
                  <c:v>0.65700000000000003</c:v>
                </c:pt>
                <c:pt idx="100">
                  <c:v>0.66400000000000003</c:v>
                </c:pt>
                <c:pt idx="101">
                  <c:v>0.67100000000000004</c:v>
                </c:pt>
                <c:pt idx="102">
                  <c:v>0.67700000000000005</c:v>
                </c:pt>
                <c:pt idx="103">
                  <c:v>0.68400000000000005</c:v>
                </c:pt>
                <c:pt idx="104">
                  <c:v>0.69099999999999995</c:v>
                </c:pt>
                <c:pt idx="105">
                  <c:v>0.69699999999999995</c:v>
                </c:pt>
                <c:pt idx="106">
                  <c:v>0.70399999999999996</c:v>
                </c:pt>
                <c:pt idx="107">
                  <c:v>0.71</c:v>
                </c:pt>
                <c:pt idx="108">
                  <c:v>0.71699999999999997</c:v>
                </c:pt>
                <c:pt idx="109">
                  <c:v>0.72399999999999998</c:v>
                </c:pt>
                <c:pt idx="110">
                  <c:v>0.73</c:v>
                </c:pt>
                <c:pt idx="111">
                  <c:v>0.73699999999999999</c:v>
                </c:pt>
                <c:pt idx="112">
                  <c:v>0.74299999999999999</c:v>
                </c:pt>
                <c:pt idx="113">
                  <c:v>0.75</c:v>
                </c:pt>
                <c:pt idx="114">
                  <c:v>0.75700000000000001</c:v>
                </c:pt>
                <c:pt idx="115">
                  <c:v>0.76300000000000001</c:v>
                </c:pt>
                <c:pt idx="116">
                  <c:v>0.77</c:v>
                </c:pt>
                <c:pt idx="117">
                  <c:v>0.77600000000000002</c:v>
                </c:pt>
                <c:pt idx="118">
                  <c:v>0.78300000000000003</c:v>
                </c:pt>
                <c:pt idx="119">
                  <c:v>0.79</c:v>
                </c:pt>
                <c:pt idx="120">
                  <c:v>0.79600000000000004</c:v>
                </c:pt>
                <c:pt idx="121">
                  <c:v>0.80300000000000005</c:v>
                </c:pt>
                <c:pt idx="122">
                  <c:v>0.80900000000000005</c:v>
                </c:pt>
                <c:pt idx="123">
                  <c:v>0.81599999999999995</c:v>
                </c:pt>
                <c:pt idx="124">
                  <c:v>0.82299999999999995</c:v>
                </c:pt>
                <c:pt idx="125">
                  <c:v>0.82899999999999996</c:v>
                </c:pt>
                <c:pt idx="126">
                  <c:v>0.83599999999999997</c:v>
                </c:pt>
                <c:pt idx="127">
                  <c:v>0.84199999999999997</c:v>
                </c:pt>
                <c:pt idx="128">
                  <c:v>0.84899999999999998</c:v>
                </c:pt>
                <c:pt idx="129">
                  <c:v>0.85599999999999998</c:v>
                </c:pt>
                <c:pt idx="130">
                  <c:v>0.86299999999999999</c:v>
                </c:pt>
                <c:pt idx="131">
                  <c:v>0.87</c:v>
                </c:pt>
                <c:pt idx="132">
                  <c:v>0.876</c:v>
                </c:pt>
                <c:pt idx="133">
                  <c:v>0.88300000000000001</c:v>
                </c:pt>
                <c:pt idx="134">
                  <c:v>0.88900000000000001</c:v>
                </c:pt>
                <c:pt idx="135">
                  <c:v>0.89600000000000002</c:v>
                </c:pt>
                <c:pt idx="136">
                  <c:v>0.90200000000000002</c:v>
                </c:pt>
                <c:pt idx="137">
                  <c:v>0.90900000000000003</c:v>
                </c:pt>
                <c:pt idx="138">
                  <c:v>0.91500000000000004</c:v>
                </c:pt>
                <c:pt idx="139">
                  <c:v>0.92200000000000004</c:v>
                </c:pt>
                <c:pt idx="140">
                  <c:v>0.92800000000000005</c:v>
                </c:pt>
                <c:pt idx="141">
                  <c:v>0.93500000000000005</c:v>
                </c:pt>
                <c:pt idx="142">
                  <c:v>0.94199999999999995</c:v>
                </c:pt>
                <c:pt idx="143">
                  <c:v>0.94799999999999995</c:v>
                </c:pt>
                <c:pt idx="144">
                  <c:v>0.95499999999999996</c:v>
                </c:pt>
                <c:pt idx="145">
                  <c:v>0.96099999999999997</c:v>
                </c:pt>
                <c:pt idx="146">
                  <c:v>0.96799999999999997</c:v>
                </c:pt>
                <c:pt idx="147">
                  <c:v>0.97499999999999998</c:v>
                </c:pt>
                <c:pt idx="148">
                  <c:v>0.98199999999999998</c:v>
                </c:pt>
                <c:pt idx="149">
                  <c:v>0.98799999999999999</c:v>
                </c:pt>
                <c:pt idx="150">
                  <c:v>0.995</c:v>
                </c:pt>
                <c:pt idx="151">
                  <c:v>1.0009999999999999</c:v>
                </c:pt>
                <c:pt idx="152">
                  <c:v>1.008</c:v>
                </c:pt>
                <c:pt idx="153">
                  <c:v>1.0149999999999999</c:v>
                </c:pt>
                <c:pt idx="154">
                  <c:v>1.0209999999999999</c:v>
                </c:pt>
                <c:pt idx="155">
                  <c:v>1.028</c:v>
                </c:pt>
                <c:pt idx="156">
                  <c:v>1.034</c:v>
                </c:pt>
                <c:pt idx="157">
                  <c:v>1.0409999999999999</c:v>
                </c:pt>
                <c:pt idx="158">
                  <c:v>1.048</c:v>
                </c:pt>
                <c:pt idx="159">
                  <c:v>1.054</c:v>
                </c:pt>
                <c:pt idx="160">
                  <c:v>1.0609999999999999</c:v>
                </c:pt>
                <c:pt idx="161">
                  <c:v>1.0680000000000001</c:v>
                </c:pt>
                <c:pt idx="162">
                  <c:v>1.0740000000000001</c:v>
                </c:pt>
                <c:pt idx="163">
                  <c:v>1.081</c:v>
                </c:pt>
                <c:pt idx="164">
                  <c:v>1.087</c:v>
                </c:pt>
                <c:pt idx="165">
                  <c:v>1.0940000000000001</c:v>
                </c:pt>
                <c:pt idx="166">
                  <c:v>1.101</c:v>
                </c:pt>
                <c:pt idx="167">
                  <c:v>1.107</c:v>
                </c:pt>
                <c:pt idx="168">
                  <c:v>1.1140000000000001</c:v>
                </c:pt>
                <c:pt idx="169">
                  <c:v>1.1200000000000001</c:v>
                </c:pt>
                <c:pt idx="170">
                  <c:v>1.127</c:v>
                </c:pt>
                <c:pt idx="171">
                  <c:v>1.1339999999999999</c:v>
                </c:pt>
                <c:pt idx="172">
                  <c:v>1.1399999999999999</c:v>
                </c:pt>
                <c:pt idx="173">
                  <c:v>1.147</c:v>
                </c:pt>
                <c:pt idx="174">
                  <c:v>1.153</c:v>
                </c:pt>
                <c:pt idx="175">
                  <c:v>1.1599999999999999</c:v>
                </c:pt>
                <c:pt idx="176">
                  <c:v>1.1659999999999999</c:v>
                </c:pt>
                <c:pt idx="177">
                  <c:v>1.173</c:v>
                </c:pt>
                <c:pt idx="178">
                  <c:v>1.18</c:v>
                </c:pt>
                <c:pt idx="179">
                  <c:v>1.1859999999999999</c:v>
                </c:pt>
                <c:pt idx="180">
                  <c:v>1.1930000000000001</c:v>
                </c:pt>
                <c:pt idx="181">
                  <c:v>1.1990000000000001</c:v>
                </c:pt>
                <c:pt idx="182">
                  <c:v>1.206</c:v>
                </c:pt>
                <c:pt idx="183">
                  <c:v>1.2130000000000001</c:v>
                </c:pt>
                <c:pt idx="184">
                  <c:v>1.2190000000000001</c:v>
                </c:pt>
                <c:pt idx="185">
                  <c:v>1.226</c:v>
                </c:pt>
                <c:pt idx="186">
                  <c:v>1.2330000000000001</c:v>
                </c:pt>
                <c:pt idx="187">
                  <c:v>1.2390000000000001</c:v>
                </c:pt>
                <c:pt idx="188">
                  <c:v>1.246</c:v>
                </c:pt>
                <c:pt idx="189">
                  <c:v>1.252</c:v>
                </c:pt>
                <c:pt idx="190">
                  <c:v>1.2589999999999999</c:v>
                </c:pt>
                <c:pt idx="191">
                  <c:v>1.266</c:v>
                </c:pt>
                <c:pt idx="192">
                  <c:v>1.272</c:v>
                </c:pt>
                <c:pt idx="193">
                  <c:v>1.2789999999999999</c:v>
                </c:pt>
                <c:pt idx="194">
                  <c:v>1.2849999999999999</c:v>
                </c:pt>
                <c:pt idx="195">
                  <c:v>1.292</c:v>
                </c:pt>
                <c:pt idx="196">
                  <c:v>1.298</c:v>
                </c:pt>
                <c:pt idx="197">
                  <c:v>1.3049999999999999</c:v>
                </c:pt>
                <c:pt idx="198">
                  <c:v>1.3109999999999999</c:v>
                </c:pt>
                <c:pt idx="199">
                  <c:v>1.3180000000000001</c:v>
                </c:pt>
                <c:pt idx="200">
                  <c:v>1.325</c:v>
                </c:pt>
                <c:pt idx="201">
                  <c:v>1.3320000000000001</c:v>
                </c:pt>
                <c:pt idx="202">
                  <c:v>1.3380000000000001</c:v>
                </c:pt>
                <c:pt idx="203">
                  <c:v>1.345</c:v>
                </c:pt>
                <c:pt idx="204">
                  <c:v>1.3520000000000001</c:v>
                </c:pt>
                <c:pt idx="205">
                  <c:v>1.3580000000000001</c:v>
                </c:pt>
                <c:pt idx="206">
                  <c:v>1.365</c:v>
                </c:pt>
                <c:pt idx="207">
                  <c:v>1.371</c:v>
                </c:pt>
                <c:pt idx="208">
                  <c:v>1.3779999999999999</c:v>
                </c:pt>
                <c:pt idx="209">
                  <c:v>1.3839999999999999</c:v>
                </c:pt>
                <c:pt idx="210">
                  <c:v>1.391</c:v>
                </c:pt>
                <c:pt idx="211">
                  <c:v>1.3979999999999999</c:v>
                </c:pt>
                <c:pt idx="212">
                  <c:v>1.4039999999999999</c:v>
                </c:pt>
                <c:pt idx="213">
                  <c:v>1.411</c:v>
                </c:pt>
                <c:pt idx="214">
                  <c:v>1.4179999999999999</c:v>
                </c:pt>
                <c:pt idx="215">
                  <c:v>1.4239999999999999</c:v>
                </c:pt>
                <c:pt idx="216">
                  <c:v>1.431</c:v>
                </c:pt>
                <c:pt idx="217">
                  <c:v>1.4379999999999999</c:v>
                </c:pt>
                <c:pt idx="218">
                  <c:v>1.444</c:v>
                </c:pt>
                <c:pt idx="219">
                  <c:v>1.4510000000000001</c:v>
                </c:pt>
                <c:pt idx="220">
                  <c:v>1.458</c:v>
                </c:pt>
                <c:pt idx="221">
                  <c:v>1.464</c:v>
                </c:pt>
                <c:pt idx="222">
                  <c:v>1.4710000000000001</c:v>
                </c:pt>
                <c:pt idx="223">
                  <c:v>1.478</c:v>
                </c:pt>
                <c:pt idx="224">
                  <c:v>1.484</c:v>
                </c:pt>
                <c:pt idx="225">
                  <c:v>1.4910000000000001</c:v>
                </c:pt>
                <c:pt idx="226">
                  <c:v>1.498</c:v>
                </c:pt>
                <c:pt idx="227">
                  <c:v>1.504</c:v>
                </c:pt>
                <c:pt idx="228">
                  <c:v>1.5109999999999999</c:v>
                </c:pt>
                <c:pt idx="229">
                  <c:v>1.518</c:v>
                </c:pt>
                <c:pt idx="230">
                  <c:v>1.5249999999999999</c:v>
                </c:pt>
                <c:pt idx="231">
                  <c:v>1.532</c:v>
                </c:pt>
                <c:pt idx="232">
                  <c:v>1.538</c:v>
                </c:pt>
                <c:pt idx="233">
                  <c:v>1.5449999999999999</c:v>
                </c:pt>
                <c:pt idx="234">
                  <c:v>1.552</c:v>
                </c:pt>
                <c:pt idx="235">
                  <c:v>1.5580000000000001</c:v>
                </c:pt>
                <c:pt idx="236">
                  <c:v>1.5649999999999999</c:v>
                </c:pt>
                <c:pt idx="237">
                  <c:v>1.5720000000000001</c:v>
                </c:pt>
                <c:pt idx="238">
                  <c:v>1.5780000000000001</c:v>
                </c:pt>
                <c:pt idx="239">
                  <c:v>1.585</c:v>
                </c:pt>
                <c:pt idx="240">
                  <c:v>1.5920000000000001</c:v>
                </c:pt>
                <c:pt idx="241">
                  <c:v>1.599</c:v>
                </c:pt>
                <c:pt idx="242">
                  <c:v>1.605</c:v>
                </c:pt>
                <c:pt idx="243">
                  <c:v>1.6120000000000001</c:v>
                </c:pt>
                <c:pt idx="244">
                  <c:v>1.619</c:v>
                </c:pt>
                <c:pt idx="245">
                  <c:v>1.6259999999999999</c:v>
                </c:pt>
                <c:pt idx="246">
                  <c:v>1.633</c:v>
                </c:pt>
                <c:pt idx="247">
                  <c:v>1.639</c:v>
                </c:pt>
                <c:pt idx="248">
                  <c:v>1.6459999999999999</c:v>
                </c:pt>
                <c:pt idx="249">
                  <c:v>1.653</c:v>
                </c:pt>
                <c:pt idx="250">
                  <c:v>1.659</c:v>
                </c:pt>
                <c:pt idx="251">
                  <c:v>1.6659999999999999</c:v>
                </c:pt>
                <c:pt idx="252">
                  <c:v>1.6719999999999999</c:v>
                </c:pt>
                <c:pt idx="253">
                  <c:v>1.679</c:v>
                </c:pt>
                <c:pt idx="254">
                  <c:v>1.6859999999999999</c:v>
                </c:pt>
                <c:pt idx="255">
                  <c:v>1.6919999999999999</c:v>
                </c:pt>
                <c:pt idx="256">
                  <c:v>1.6990000000000001</c:v>
                </c:pt>
                <c:pt idx="257">
                  <c:v>1.706</c:v>
                </c:pt>
                <c:pt idx="258">
                  <c:v>1.712</c:v>
                </c:pt>
                <c:pt idx="259">
                  <c:v>1.7190000000000001</c:v>
                </c:pt>
                <c:pt idx="260">
                  <c:v>1.726</c:v>
                </c:pt>
                <c:pt idx="261">
                  <c:v>1.7330000000000001</c:v>
                </c:pt>
                <c:pt idx="262">
                  <c:v>1.7390000000000001</c:v>
                </c:pt>
                <c:pt idx="263">
                  <c:v>1.746</c:v>
                </c:pt>
                <c:pt idx="264">
                  <c:v>1.7529999999999999</c:v>
                </c:pt>
                <c:pt idx="265">
                  <c:v>1.7589999999999999</c:v>
                </c:pt>
                <c:pt idx="266">
                  <c:v>1.766</c:v>
                </c:pt>
                <c:pt idx="267">
                  <c:v>1.7729999999999999</c:v>
                </c:pt>
                <c:pt idx="268">
                  <c:v>1.78</c:v>
                </c:pt>
                <c:pt idx="269">
                  <c:v>1.786</c:v>
                </c:pt>
                <c:pt idx="270">
                  <c:v>1.7929999999999999</c:v>
                </c:pt>
                <c:pt idx="271">
                  <c:v>1.8</c:v>
                </c:pt>
                <c:pt idx="272">
                  <c:v>1.8069999999999999</c:v>
                </c:pt>
                <c:pt idx="273">
                  <c:v>1.8129999999999999</c:v>
                </c:pt>
                <c:pt idx="274">
                  <c:v>1.82</c:v>
                </c:pt>
                <c:pt idx="275">
                  <c:v>1.8260000000000001</c:v>
                </c:pt>
                <c:pt idx="276">
                  <c:v>1.833</c:v>
                </c:pt>
                <c:pt idx="277">
                  <c:v>1.84</c:v>
                </c:pt>
                <c:pt idx="278">
                  <c:v>1.847</c:v>
                </c:pt>
                <c:pt idx="279">
                  <c:v>1.853</c:v>
                </c:pt>
                <c:pt idx="280">
                  <c:v>1.86</c:v>
                </c:pt>
                <c:pt idx="281">
                  <c:v>1.867</c:v>
                </c:pt>
                <c:pt idx="282">
                  <c:v>1.873</c:v>
                </c:pt>
                <c:pt idx="283">
                  <c:v>1.88</c:v>
                </c:pt>
                <c:pt idx="284">
                  <c:v>1.8859999999999999</c:v>
                </c:pt>
                <c:pt idx="285">
                  <c:v>1.893</c:v>
                </c:pt>
                <c:pt idx="286">
                  <c:v>1.9</c:v>
                </c:pt>
                <c:pt idx="287">
                  <c:v>1.907</c:v>
                </c:pt>
                <c:pt idx="288">
                  <c:v>1.913</c:v>
                </c:pt>
                <c:pt idx="289">
                  <c:v>1.92</c:v>
                </c:pt>
                <c:pt idx="290">
                  <c:v>1.927</c:v>
                </c:pt>
                <c:pt idx="291">
                  <c:v>1.9339999999999999</c:v>
                </c:pt>
                <c:pt idx="292">
                  <c:v>1.94</c:v>
                </c:pt>
                <c:pt idx="293">
                  <c:v>1.9470000000000001</c:v>
                </c:pt>
                <c:pt idx="294">
                  <c:v>1.954</c:v>
                </c:pt>
                <c:pt idx="295">
                  <c:v>1.96</c:v>
                </c:pt>
                <c:pt idx="296">
                  <c:v>1.9670000000000001</c:v>
                </c:pt>
                <c:pt idx="297">
                  <c:v>1.974</c:v>
                </c:pt>
                <c:pt idx="298">
                  <c:v>1.9810000000000001</c:v>
                </c:pt>
                <c:pt idx="299">
                  <c:v>1.9870000000000001</c:v>
                </c:pt>
                <c:pt idx="300">
                  <c:v>1.994</c:v>
                </c:pt>
                <c:pt idx="301">
                  <c:v>2.0009999999999999</c:v>
                </c:pt>
                <c:pt idx="302">
                  <c:v>2.008</c:v>
                </c:pt>
                <c:pt idx="303">
                  <c:v>2.0150000000000001</c:v>
                </c:pt>
                <c:pt idx="304">
                  <c:v>2.0209999999999999</c:v>
                </c:pt>
                <c:pt idx="305">
                  <c:v>2.028</c:v>
                </c:pt>
                <c:pt idx="306">
                  <c:v>2.0350000000000001</c:v>
                </c:pt>
                <c:pt idx="307">
                  <c:v>2.0409999999999999</c:v>
                </c:pt>
                <c:pt idx="308">
                  <c:v>2.048</c:v>
                </c:pt>
                <c:pt idx="309">
                  <c:v>2.0550000000000002</c:v>
                </c:pt>
                <c:pt idx="310">
                  <c:v>2.0609999999999999</c:v>
                </c:pt>
                <c:pt idx="311">
                  <c:v>2.0680000000000001</c:v>
                </c:pt>
                <c:pt idx="312">
                  <c:v>2.0750000000000002</c:v>
                </c:pt>
                <c:pt idx="313">
                  <c:v>2.0819999999999999</c:v>
                </c:pt>
                <c:pt idx="314">
                  <c:v>2.0880000000000001</c:v>
                </c:pt>
                <c:pt idx="315">
                  <c:v>2.0950000000000002</c:v>
                </c:pt>
                <c:pt idx="316">
                  <c:v>2.101</c:v>
                </c:pt>
                <c:pt idx="317">
                  <c:v>2.1080000000000001</c:v>
                </c:pt>
                <c:pt idx="318">
                  <c:v>2.1139999999999999</c:v>
                </c:pt>
                <c:pt idx="319">
                  <c:v>2.121</c:v>
                </c:pt>
                <c:pt idx="320">
                  <c:v>2.1269999999999998</c:v>
                </c:pt>
                <c:pt idx="321">
                  <c:v>2.1339999999999999</c:v>
                </c:pt>
                <c:pt idx="322">
                  <c:v>2.141</c:v>
                </c:pt>
                <c:pt idx="323">
                  <c:v>2.1469999999999998</c:v>
                </c:pt>
                <c:pt idx="324">
                  <c:v>2.1539999999999999</c:v>
                </c:pt>
                <c:pt idx="325">
                  <c:v>2.16</c:v>
                </c:pt>
                <c:pt idx="326">
                  <c:v>2.1669999999999998</c:v>
                </c:pt>
                <c:pt idx="327">
                  <c:v>2.1739999999999999</c:v>
                </c:pt>
                <c:pt idx="328">
                  <c:v>2.1800000000000002</c:v>
                </c:pt>
                <c:pt idx="329">
                  <c:v>2.1869999999999998</c:v>
                </c:pt>
                <c:pt idx="330">
                  <c:v>2.1930000000000001</c:v>
                </c:pt>
                <c:pt idx="331">
                  <c:v>2.2010000000000001</c:v>
                </c:pt>
                <c:pt idx="332">
                  <c:v>2.2069999999999999</c:v>
                </c:pt>
                <c:pt idx="333">
                  <c:v>2.214</c:v>
                </c:pt>
                <c:pt idx="334">
                  <c:v>2.2200000000000002</c:v>
                </c:pt>
                <c:pt idx="335">
                  <c:v>2.2269999999999999</c:v>
                </c:pt>
                <c:pt idx="336">
                  <c:v>2.234</c:v>
                </c:pt>
                <c:pt idx="337">
                  <c:v>2.2400000000000002</c:v>
                </c:pt>
                <c:pt idx="338">
                  <c:v>2.2469999999999999</c:v>
                </c:pt>
                <c:pt idx="339">
                  <c:v>2.254</c:v>
                </c:pt>
                <c:pt idx="340">
                  <c:v>2.2599999999999998</c:v>
                </c:pt>
                <c:pt idx="341">
                  <c:v>2.2669999999999999</c:v>
                </c:pt>
                <c:pt idx="342">
                  <c:v>2.2730000000000001</c:v>
                </c:pt>
                <c:pt idx="343">
                  <c:v>2.2799999999999998</c:v>
                </c:pt>
                <c:pt idx="344">
                  <c:v>2.2869999999999999</c:v>
                </c:pt>
                <c:pt idx="345">
                  <c:v>2.2930000000000001</c:v>
                </c:pt>
                <c:pt idx="346">
                  <c:v>2.2999999999999998</c:v>
                </c:pt>
                <c:pt idx="347">
                  <c:v>2.3069999999999999</c:v>
                </c:pt>
                <c:pt idx="348">
                  <c:v>2.3140000000000001</c:v>
                </c:pt>
                <c:pt idx="349">
                  <c:v>2.3199999999999998</c:v>
                </c:pt>
                <c:pt idx="350">
                  <c:v>2.327</c:v>
                </c:pt>
                <c:pt idx="351">
                  <c:v>2.3330000000000002</c:v>
                </c:pt>
                <c:pt idx="352">
                  <c:v>2.34</c:v>
                </c:pt>
                <c:pt idx="353">
                  <c:v>2.347</c:v>
                </c:pt>
                <c:pt idx="354">
                  <c:v>2.3530000000000002</c:v>
                </c:pt>
                <c:pt idx="355">
                  <c:v>2.36</c:v>
                </c:pt>
                <c:pt idx="356">
                  <c:v>2.367</c:v>
                </c:pt>
                <c:pt idx="357">
                  <c:v>2.3730000000000002</c:v>
                </c:pt>
                <c:pt idx="358">
                  <c:v>2.38</c:v>
                </c:pt>
                <c:pt idx="359">
                  <c:v>2.3860000000000001</c:v>
                </c:pt>
                <c:pt idx="360">
                  <c:v>2.3929999999999998</c:v>
                </c:pt>
                <c:pt idx="361">
                  <c:v>2.4</c:v>
                </c:pt>
                <c:pt idx="362">
                  <c:v>2.4060000000000001</c:v>
                </c:pt>
                <c:pt idx="363">
                  <c:v>2.4129999999999998</c:v>
                </c:pt>
                <c:pt idx="364">
                  <c:v>2.42</c:v>
                </c:pt>
                <c:pt idx="365">
                  <c:v>2.4260000000000002</c:v>
                </c:pt>
                <c:pt idx="366">
                  <c:v>2.4329999999999998</c:v>
                </c:pt>
                <c:pt idx="367">
                  <c:v>2.4390000000000001</c:v>
                </c:pt>
                <c:pt idx="368">
                  <c:v>2.4460000000000002</c:v>
                </c:pt>
                <c:pt idx="369">
                  <c:v>2.452</c:v>
                </c:pt>
                <c:pt idx="370">
                  <c:v>2.4590000000000001</c:v>
                </c:pt>
                <c:pt idx="371">
                  <c:v>2.4660000000000002</c:v>
                </c:pt>
                <c:pt idx="372">
                  <c:v>2.472</c:v>
                </c:pt>
                <c:pt idx="373">
                  <c:v>2.4790000000000001</c:v>
                </c:pt>
                <c:pt idx="374">
                  <c:v>2.4860000000000002</c:v>
                </c:pt>
                <c:pt idx="375">
                  <c:v>2.492</c:v>
                </c:pt>
                <c:pt idx="376">
                  <c:v>2.4990000000000001</c:v>
                </c:pt>
                <c:pt idx="377">
                  <c:v>2.5049999999999999</c:v>
                </c:pt>
                <c:pt idx="378">
                  <c:v>2.512</c:v>
                </c:pt>
                <c:pt idx="379">
                  <c:v>2.5190000000000001</c:v>
                </c:pt>
                <c:pt idx="380">
                  <c:v>2.5249999999999999</c:v>
                </c:pt>
                <c:pt idx="381">
                  <c:v>2.532</c:v>
                </c:pt>
                <c:pt idx="382">
                  <c:v>2.5379999999999998</c:v>
                </c:pt>
                <c:pt idx="383">
                  <c:v>2.5449999999999999</c:v>
                </c:pt>
                <c:pt idx="384">
                  <c:v>2.552</c:v>
                </c:pt>
                <c:pt idx="385">
                  <c:v>2.5579999999999998</c:v>
                </c:pt>
                <c:pt idx="386">
                  <c:v>2.5649999999999999</c:v>
                </c:pt>
                <c:pt idx="387">
                  <c:v>2.5710000000000002</c:v>
                </c:pt>
                <c:pt idx="388">
                  <c:v>2.5779999999999998</c:v>
                </c:pt>
                <c:pt idx="389">
                  <c:v>2.585</c:v>
                </c:pt>
                <c:pt idx="390">
                  <c:v>2.5910000000000002</c:v>
                </c:pt>
                <c:pt idx="391">
                  <c:v>2.5979999999999999</c:v>
                </c:pt>
                <c:pt idx="392">
                  <c:v>2.6040000000000001</c:v>
                </c:pt>
                <c:pt idx="393">
                  <c:v>2.6110000000000002</c:v>
                </c:pt>
                <c:pt idx="394">
                  <c:v>2.617</c:v>
                </c:pt>
                <c:pt idx="395">
                  <c:v>2.6240000000000001</c:v>
                </c:pt>
                <c:pt idx="396">
                  <c:v>2.6309999999999998</c:v>
                </c:pt>
                <c:pt idx="397">
                  <c:v>2.637</c:v>
                </c:pt>
                <c:pt idx="398">
                  <c:v>2.6440000000000001</c:v>
                </c:pt>
                <c:pt idx="399">
                  <c:v>2.6509999999999998</c:v>
                </c:pt>
                <c:pt idx="400">
                  <c:v>2.657</c:v>
                </c:pt>
                <c:pt idx="401">
                  <c:v>2.6640000000000001</c:v>
                </c:pt>
                <c:pt idx="402">
                  <c:v>2.6709999999999998</c:v>
                </c:pt>
                <c:pt idx="403">
                  <c:v>2.677</c:v>
                </c:pt>
                <c:pt idx="404">
                  <c:v>2.6840000000000002</c:v>
                </c:pt>
                <c:pt idx="405">
                  <c:v>2.69</c:v>
                </c:pt>
                <c:pt idx="406">
                  <c:v>2.6970000000000001</c:v>
                </c:pt>
                <c:pt idx="407">
                  <c:v>2.7040000000000002</c:v>
                </c:pt>
                <c:pt idx="408">
                  <c:v>2.71</c:v>
                </c:pt>
                <c:pt idx="409">
                  <c:v>2.7170000000000001</c:v>
                </c:pt>
                <c:pt idx="410">
                  <c:v>2.7240000000000002</c:v>
                </c:pt>
                <c:pt idx="411">
                  <c:v>2.73</c:v>
                </c:pt>
                <c:pt idx="412">
                  <c:v>2.7370000000000001</c:v>
                </c:pt>
                <c:pt idx="413">
                  <c:v>2.7429999999999999</c:v>
                </c:pt>
                <c:pt idx="414">
                  <c:v>2.75</c:v>
                </c:pt>
                <c:pt idx="415">
                  <c:v>2.7570000000000001</c:v>
                </c:pt>
                <c:pt idx="416">
                  <c:v>2.7629999999999999</c:v>
                </c:pt>
                <c:pt idx="417">
                  <c:v>2.77</c:v>
                </c:pt>
                <c:pt idx="418">
                  <c:v>2.7759999999999998</c:v>
                </c:pt>
                <c:pt idx="419">
                  <c:v>2.7829999999999999</c:v>
                </c:pt>
                <c:pt idx="420">
                  <c:v>2.79</c:v>
                </c:pt>
                <c:pt idx="421">
                  <c:v>2.7959999999999998</c:v>
                </c:pt>
                <c:pt idx="422">
                  <c:v>2.8029999999999999</c:v>
                </c:pt>
                <c:pt idx="423">
                  <c:v>2.8090000000000002</c:v>
                </c:pt>
                <c:pt idx="424">
                  <c:v>2.8159999999999998</c:v>
                </c:pt>
                <c:pt idx="425">
                  <c:v>2.823</c:v>
                </c:pt>
                <c:pt idx="426">
                  <c:v>2.8290000000000002</c:v>
                </c:pt>
                <c:pt idx="427">
                  <c:v>2.8359999999999999</c:v>
                </c:pt>
                <c:pt idx="428">
                  <c:v>2.8420000000000001</c:v>
                </c:pt>
              </c:numCache>
            </c:numRef>
          </c:xVal>
          <c:yVal>
            <c:numRef>
              <c:f>'26'!$E$9:$E$9999</c:f>
              <c:numCache>
                <c:formatCode>0.000</c:formatCode>
                <c:ptCount val="9991"/>
                <c:pt idx="0">
                  <c:v>4.4269516399541419E-3</c:v>
                </c:pt>
                <c:pt idx="1">
                  <c:v>5.5238486470355576E-3</c:v>
                </c:pt>
                <c:pt idx="2">
                  <c:v>5.5238486470355576E-3</c:v>
                </c:pt>
                <c:pt idx="3">
                  <c:v>5.5238486470355576E-3</c:v>
                </c:pt>
                <c:pt idx="4">
                  <c:v>6.6207456541169775E-3</c:v>
                </c:pt>
                <c:pt idx="5">
                  <c:v>6.6207456541169775E-3</c:v>
                </c:pt>
                <c:pt idx="6">
                  <c:v>6.6207456541169775E-3</c:v>
                </c:pt>
                <c:pt idx="7">
                  <c:v>6.6207456541169775E-3</c:v>
                </c:pt>
                <c:pt idx="8">
                  <c:v>6.6207456541169775E-3</c:v>
                </c:pt>
                <c:pt idx="9">
                  <c:v>5.5238486470355576E-3</c:v>
                </c:pt>
                <c:pt idx="10">
                  <c:v>7.7176426611983975E-3</c:v>
                </c:pt>
                <c:pt idx="11">
                  <c:v>6.6207456541169775E-3</c:v>
                </c:pt>
                <c:pt idx="12">
                  <c:v>6.6207456541169775E-3</c:v>
                </c:pt>
                <c:pt idx="13">
                  <c:v>6.6207456541169775E-3</c:v>
                </c:pt>
                <c:pt idx="14">
                  <c:v>6.6207456541169775E-3</c:v>
                </c:pt>
                <c:pt idx="15">
                  <c:v>5.5238486470355576E-3</c:v>
                </c:pt>
                <c:pt idx="16">
                  <c:v>6.6207456541169775E-3</c:v>
                </c:pt>
                <c:pt idx="17">
                  <c:v>6.6207456541169775E-3</c:v>
                </c:pt>
                <c:pt idx="18">
                  <c:v>6.6207456541169775E-3</c:v>
                </c:pt>
                <c:pt idx="19">
                  <c:v>6.6207456541169775E-3</c:v>
                </c:pt>
                <c:pt idx="20">
                  <c:v>6.6207456541169775E-3</c:v>
                </c:pt>
                <c:pt idx="21">
                  <c:v>4.4269516399541419E-3</c:v>
                </c:pt>
                <c:pt idx="22">
                  <c:v>6.6207456541169775E-3</c:v>
                </c:pt>
                <c:pt idx="23">
                  <c:v>6.6207456541169775E-3</c:v>
                </c:pt>
                <c:pt idx="24">
                  <c:v>6.6207456541169775E-3</c:v>
                </c:pt>
                <c:pt idx="25">
                  <c:v>5.5238486470355576E-3</c:v>
                </c:pt>
                <c:pt idx="26">
                  <c:v>4.4269516399541419E-3</c:v>
                </c:pt>
                <c:pt idx="27">
                  <c:v>6.6207456541169775E-3</c:v>
                </c:pt>
                <c:pt idx="28">
                  <c:v>5.5238486470355576E-3</c:v>
                </c:pt>
                <c:pt idx="29">
                  <c:v>6.6207456541169775E-3</c:v>
                </c:pt>
                <c:pt idx="30">
                  <c:v>6.6207456541169775E-3</c:v>
                </c:pt>
                <c:pt idx="31">
                  <c:v>6.6207456541169775E-3</c:v>
                </c:pt>
                <c:pt idx="32">
                  <c:v>6.6207456541169775E-3</c:v>
                </c:pt>
                <c:pt idx="33">
                  <c:v>7.7176426611983975E-3</c:v>
                </c:pt>
                <c:pt idx="34">
                  <c:v>6.6207456541169775E-3</c:v>
                </c:pt>
                <c:pt idx="35">
                  <c:v>6.6207456541169775E-3</c:v>
                </c:pt>
                <c:pt idx="36">
                  <c:v>5.5238486470355576E-3</c:v>
                </c:pt>
                <c:pt idx="37">
                  <c:v>7.7176426611983975E-3</c:v>
                </c:pt>
                <c:pt idx="38">
                  <c:v>4.4269516399541419E-3</c:v>
                </c:pt>
                <c:pt idx="39">
                  <c:v>6.6207456541169775E-3</c:v>
                </c:pt>
                <c:pt idx="40">
                  <c:v>5.5238486470355576E-3</c:v>
                </c:pt>
                <c:pt idx="41">
                  <c:v>6.6207456541169775E-3</c:v>
                </c:pt>
                <c:pt idx="42">
                  <c:v>6.6207456541169775E-3</c:v>
                </c:pt>
                <c:pt idx="43">
                  <c:v>6.6207456541169775E-3</c:v>
                </c:pt>
                <c:pt idx="44">
                  <c:v>5.5238486470355576E-3</c:v>
                </c:pt>
                <c:pt idx="45">
                  <c:v>6.6207456541169775E-3</c:v>
                </c:pt>
                <c:pt idx="46">
                  <c:v>7.7176426611983975E-3</c:v>
                </c:pt>
                <c:pt idx="47">
                  <c:v>9.9114366753612331E-3</c:v>
                </c:pt>
                <c:pt idx="48">
                  <c:v>1.1008333682442653E-2</c:v>
                </c:pt>
                <c:pt idx="49">
                  <c:v>1.539592171076833E-2</c:v>
                </c:pt>
                <c:pt idx="50">
                  <c:v>1.429902470368691E-2</c:v>
                </c:pt>
                <c:pt idx="51">
                  <c:v>1.539592171076833E-2</c:v>
                </c:pt>
                <c:pt idx="52">
                  <c:v>1.6492818717849751E-2</c:v>
                </c:pt>
                <c:pt idx="53">
                  <c:v>1.8686612732012591E-2</c:v>
                </c:pt>
                <c:pt idx="54">
                  <c:v>2.0880406746175424E-2</c:v>
                </c:pt>
                <c:pt idx="55">
                  <c:v>2.1977303753256842E-2</c:v>
                </c:pt>
                <c:pt idx="56">
                  <c:v>2.3074200760338261E-2</c:v>
                </c:pt>
                <c:pt idx="57">
                  <c:v>2.4171097767419682E-2</c:v>
                </c:pt>
                <c:pt idx="58">
                  <c:v>2.5267994774501101E-2</c:v>
                </c:pt>
                <c:pt idx="59">
                  <c:v>2.6364891781582522E-2</c:v>
                </c:pt>
                <c:pt idx="60">
                  <c:v>2.9655582802826777E-2</c:v>
                </c:pt>
                <c:pt idx="61">
                  <c:v>2.9655582802826777E-2</c:v>
                </c:pt>
                <c:pt idx="62">
                  <c:v>2.8558685795745355E-2</c:v>
                </c:pt>
                <c:pt idx="63">
                  <c:v>3.0752479809908195E-2</c:v>
                </c:pt>
                <c:pt idx="64">
                  <c:v>3.0752479809908195E-2</c:v>
                </c:pt>
                <c:pt idx="65">
                  <c:v>3.1849376816989614E-2</c:v>
                </c:pt>
                <c:pt idx="66">
                  <c:v>3.0752479809908195E-2</c:v>
                </c:pt>
                <c:pt idx="67">
                  <c:v>3.0752479809908195E-2</c:v>
                </c:pt>
                <c:pt idx="68">
                  <c:v>3.2946273824071032E-2</c:v>
                </c:pt>
                <c:pt idx="69">
                  <c:v>3.1849376816989614E-2</c:v>
                </c:pt>
                <c:pt idx="70">
                  <c:v>3.404317083115245E-2</c:v>
                </c:pt>
                <c:pt idx="71">
                  <c:v>3.5140067838233868E-2</c:v>
                </c:pt>
                <c:pt idx="72">
                  <c:v>3.7333861852396712E-2</c:v>
                </c:pt>
                <c:pt idx="73">
                  <c:v>3.843075885947813E-2</c:v>
                </c:pt>
                <c:pt idx="74">
                  <c:v>3.843075885947813E-2</c:v>
                </c:pt>
                <c:pt idx="75">
                  <c:v>3.7333861852396712E-2</c:v>
                </c:pt>
                <c:pt idx="76">
                  <c:v>3.7333861852396712E-2</c:v>
                </c:pt>
                <c:pt idx="77">
                  <c:v>3.9527655866559548E-2</c:v>
                </c:pt>
                <c:pt idx="78">
                  <c:v>3.843075885947813E-2</c:v>
                </c:pt>
                <c:pt idx="79">
                  <c:v>4.1721449880722385E-2</c:v>
                </c:pt>
                <c:pt idx="80">
                  <c:v>3.9527655866559548E-2</c:v>
                </c:pt>
                <c:pt idx="81">
                  <c:v>4.2818346887803803E-2</c:v>
                </c:pt>
                <c:pt idx="82">
                  <c:v>4.2818346887803803E-2</c:v>
                </c:pt>
                <c:pt idx="83">
                  <c:v>4.3915243894885221E-2</c:v>
                </c:pt>
                <c:pt idx="84">
                  <c:v>4.3915243894885221E-2</c:v>
                </c:pt>
                <c:pt idx="85">
                  <c:v>4.5012140901966639E-2</c:v>
                </c:pt>
                <c:pt idx="86">
                  <c:v>4.5012140901966639E-2</c:v>
                </c:pt>
                <c:pt idx="87">
                  <c:v>4.7205934916129476E-2</c:v>
                </c:pt>
                <c:pt idx="88">
                  <c:v>4.7205934916129476E-2</c:v>
                </c:pt>
                <c:pt idx="89">
                  <c:v>4.8302831923210901E-2</c:v>
                </c:pt>
                <c:pt idx="90">
                  <c:v>4.8302831923210901E-2</c:v>
                </c:pt>
                <c:pt idx="91">
                  <c:v>5.0496625937373738E-2</c:v>
                </c:pt>
                <c:pt idx="92">
                  <c:v>5.0496625937373738E-2</c:v>
                </c:pt>
                <c:pt idx="93">
                  <c:v>5.1593522944455156E-2</c:v>
                </c:pt>
                <c:pt idx="94">
                  <c:v>5.1593522944455156E-2</c:v>
                </c:pt>
                <c:pt idx="95">
                  <c:v>5.2690419951536567E-2</c:v>
                </c:pt>
                <c:pt idx="96">
                  <c:v>5.3787316958617992E-2</c:v>
                </c:pt>
                <c:pt idx="97">
                  <c:v>5.3787316958617992E-2</c:v>
                </c:pt>
                <c:pt idx="98">
                  <c:v>5.488421396569941E-2</c:v>
                </c:pt>
                <c:pt idx="99">
                  <c:v>5.488421396569941E-2</c:v>
                </c:pt>
                <c:pt idx="100">
                  <c:v>5.5981110972780829E-2</c:v>
                </c:pt>
                <c:pt idx="101">
                  <c:v>5.7078007979862247E-2</c:v>
                </c:pt>
                <c:pt idx="102">
                  <c:v>5.8174904986943665E-2</c:v>
                </c:pt>
                <c:pt idx="103">
                  <c:v>5.927180199402509E-2</c:v>
                </c:pt>
                <c:pt idx="104">
                  <c:v>6.0368699001106509E-2</c:v>
                </c:pt>
                <c:pt idx="105">
                  <c:v>6.1465596008187927E-2</c:v>
                </c:pt>
                <c:pt idx="106">
                  <c:v>6.365939002235077E-2</c:v>
                </c:pt>
                <c:pt idx="107">
                  <c:v>6.365939002235077E-2</c:v>
                </c:pt>
                <c:pt idx="108">
                  <c:v>6.4756287029432189E-2</c:v>
                </c:pt>
                <c:pt idx="109">
                  <c:v>6.1465596008187927E-2</c:v>
                </c:pt>
                <c:pt idx="110">
                  <c:v>6.4756287029432189E-2</c:v>
                </c:pt>
                <c:pt idx="111">
                  <c:v>6.6950081043595025E-2</c:v>
                </c:pt>
                <c:pt idx="112">
                  <c:v>6.9143875057757861E-2</c:v>
                </c:pt>
                <c:pt idx="113">
                  <c:v>7.1337669071920712E-2</c:v>
                </c:pt>
                <c:pt idx="114">
                  <c:v>7.3531463086083534E-2</c:v>
                </c:pt>
                <c:pt idx="115">
                  <c:v>7.5725257100246371E-2</c:v>
                </c:pt>
                <c:pt idx="116">
                  <c:v>7.7919051114409207E-2</c:v>
                </c:pt>
                <c:pt idx="117">
                  <c:v>8.011284512857203E-2</c:v>
                </c:pt>
                <c:pt idx="118">
                  <c:v>8.3403536149816285E-2</c:v>
                </c:pt>
                <c:pt idx="119">
                  <c:v>8.5597330163979149E-2</c:v>
                </c:pt>
                <c:pt idx="120">
                  <c:v>8.7791124178141985E-2</c:v>
                </c:pt>
                <c:pt idx="121">
                  <c:v>9.108181519938624E-2</c:v>
                </c:pt>
                <c:pt idx="122">
                  <c:v>9.3275609213549077E-2</c:v>
                </c:pt>
                <c:pt idx="123">
                  <c:v>9.6566300234793331E-2</c:v>
                </c:pt>
                <c:pt idx="124">
                  <c:v>9.8760094248956168E-2</c:v>
                </c:pt>
                <c:pt idx="125">
                  <c:v>0.10205078527020044</c:v>
                </c:pt>
                <c:pt idx="126">
                  <c:v>0.10643837329852612</c:v>
                </c:pt>
                <c:pt idx="127">
                  <c:v>0.10972906431977038</c:v>
                </c:pt>
                <c:pt idx="128">
                  <c:v>0.11192285833393319</c:v>
                </c:pt>
                <c:pt idx="129">
                  <c:v>0.11631044636225886</c:v>
                </c:pt>
                <c:pt idx="130">
                  <c:v>0.12179493139766596</c:v>
                </c:pt>
                <c:pt idx="131">
                  <c:v>0.12289182840474738</c:v>
                </c:pt>
                <c:pt idx="132">
                  <c:v>0.12618251942599165</c:v>
                </c:pt>
                <c:pt idx="133">
                  <c:v>0.12947321044723589</c:v>
                </c:pt>
                <c:pt idx="134">
                  <c:v>0.13057010745431732</c:v>
                </c:pt>
                <c:pt idx="135">
                  <c:v>0.13605459248972443</c:v>
                </c:pt>
                <c:pt idx="136">
                  <c:v>0.1393452835109687</c:v>
                </c:pt>
                <c:pt idx="137">
                  <c:v>0.14373287153929434</c:v>
                </c:pt>
                <c:pt idx="138">
                  <c:v>0.14812045956762002</c:v>
                </c:pt>
                <c:pt idx="139">
                  <c:v>0.15250804759594569</c:v>
                </c:pt>
                <c:pt idx="140">
                  <c:v>0.15470184161010853</c:v>
                </c:pt>
                <c:pt idx="141">
                  <c:v>0.1590894296384342</c:v>
                </c:pt>
                <c:pt idx="142">
                  <c:v>0.1645739146738413</c:v>
                </c:pt>
                <c:pt idx="143">
                  <c:v>0.16896150270216698</c:v>
                </c:pt>
                <c:pt idx="144">
                  <c:v>0.17444598773757408</c:v>
                </c:pt>
                <c:pt idx="145">
                  <c:v>0.17773667875881832</c:v>
                </c:pt>
                <c:pt idx="146">
                  <c:v>0.17993047277298121</c:v>
                </c:pt>
                <c:pt idx="147">
                  <c:v>0.18651185481546972</c:v>
                </c:pt>
                <c:pt idx="148">
                  <c:v>0.19089944284379537</c:v>
                </c:pt>
                <c:pt idx="149">
                  <c:v>0.19638392787920245</c:v>
                </c:pt>
                <c:pt idx="150">
                  <c:v>0.20186841291460955</c:v>
                </c:pt>
                <c:pt idx="151">
                  <c:v>0.20515910393585382</c:v>
                </c:pt>
                <c:pt idx="152">
                  <c:v>0.20954669196417949</c:v>
                </c:pt>
                <c:pt idx="153">
                  <c:v>0.21393427999250519</c:v>
                </c:pt>
                <c:pt idx="154">
                  <c:v>0.21832186802083087</c:v>
                </c:pt>
                <c:pt idx="155">
                  <c:v>0.22380635305623792</c:v>
                </c:pt>
                <c:pt idx="156">
                  <c:v>0.22600014707040078</c:v>
                </c:pt>
                <c:pt idx="157">
                  <c:v>0.23038773509872645</c:v>
                </c:pt>
                <c:pt idx="158">
                  <c:v>0.23587222013413353</c:v>
                </c:pt>
                <c:pt idx="159">
                  <c:v>0.24245360217662204</c:v>
                </c:pt>
                <c:pt idx="160">
                  <c:v>0.24793808721202917</c:v>
                </c:pt>
                <c:pt idx="161">
                  <c:v>0.25451946925451768</c:v>
                </c:pt>
                <c:pt idx="162">
                  <c:v>0.25890705728284336</c:v>
                </c:pt>
                <c:pt idx="163">
                  <c:v>0.26439154231825041</c:v>
                </c:pt>
                <c:pt idx="164">
                  <c:v>0.27206982136782037</c:v>
                </c:pt>
                <c:pt idx="165">
                  <c:v>0.27645740939614605</c:v>
                </c:pt>
                <c:pt idx="166">
                  <c:v>0.28413568844571596</c:v>
                </c:pt>
                <c:pt idx="167">
                  <c:v>0.29071707048820444</c:v>
                </c:pt>
                <c:pt idx="168">
                  <c:v>0.29510465851653012</c:v>
                </c:pt>
                <c:pt idx="169">
                  <c:v>0.30278293756610009</c:v>
                </c:pt>
                <c:pt idx="170">
                  <c:v>0.30826742260150719</c:v>
                </c:pt>
                <c:pt idx="171">
                  <c:v>0.31484880464399573</c:v>
                </c:pt>
                <c:pt idx="172">
                  <c:v>0.32252708369356564</c:v>
                </c:pt>
                <c:pt idx="173">
                  <c:v>0.32910846573605412</c:v>
                </c:pt>
                <c:pt idx="174">
                  <c:v>0.33678674478562409</c:v>
                </c:pt>
                <c:pt idx="175">
                  <c:v>0.34556192084227538</c:v>
                </c:pt>
                <c:pt idx="176">
                  <c:v>0.35104640587768249</c:v>
                </c:pt>
                <c:pt idx="177">
                  <c:v>0.3587246849272524</c:v>
                </c:pt>
                <c:pt idx="178">
                  <c:v>0.36420916996265951</c:v>
                </c:pt>
                <c:pt idx="179">
                  <c:v>0.37408124302639234</c:v>
                </c:pt>
                <c:pt idx="180">
                  <c:v>0.38175952207596225</c:v>
                </c:pt>
                <c:pt idx="181">
                  <c:v>0.3905346981326136</c:v>
                </c:pt>
                <c:pt idx="182">
                  <c:v>0.39821297718218357</c:v>
                </c:pt>
                <c:pt idx="183">
                  <c:v>0.40698815323883492</c:v>
                </c:pt>
                <c:pt idx="184">
                  <c:v>0.41576332929548621</c:v>
                </c:pt>
                <c:pt idx="185">
                  <c:v>0.42344160834505612</c:v>
                </c:pt>
                <c:pt idx="186">
                  <c:v>0.43111988739462603</c:v>
                </c:pt>
                <c:pt idx="187">
                  <c:v>0.43879816644419606</c:v>
                </c:pt>
                <c:pt idx="188">
                  <c:v>0.44976713651501021</c:v>
                </c:pt>
                <c:pt idx="189">
                  <c:v>0.45744541556458018</c:v>
                </c:pt>
                <c:pt idx="190">
                  <c:v>0.46622059162123153</c:v>
                </c:pt>
                <c:pt idx="191">
                  <c:v>0.47499576767788287</c:v>
                </c:pt>
                <c:pt idx="192">
                  <c:v>0.48377094373453416</c:v>
                </c:pt>
                <c:pt idx="193">
                  <c:v>0.49473991380534837</c:v>
                </c:pt>
                <c:pt idx="194">
                  <c:v>0.50461198686908115</c:v>
                </c:pt>
                <c:pt idx="195">
                  <c:v>0.5133871629257325</c:v>
                </c:pt>
                <c:pt idx="196">
                  <c:v>0.52216233898238384</c:v>
                </c:pt>
                <c:pt idx="197">
                  <c:v>0.53313130905319805</c:v>
                </c:pt>
                <c:pt idx="198">
                  <c:v>0.54080958810276802</c:v>
                </c:pt>
                <c:pt idx="199">
                  <c:v>0.55177855817358212</c:v>
                </c:pt>
                <c:pt idx="200">
                  <c:v>0.56055373423023347</c:v>
                </c:pt>
                <c:pt idx="201">
                  <c:v>0.57261960130812917</c:v>
                </c:pt>
                <c:pt idx="202">
                  <c:v>0.58139477736478051</c:v>
                </c:pt>
                <c:pt idx="203">
                  <c:v>0.59126685042851324</c:v>
                </c:pt>
                <c:pt idx="204">
                  <c:v>0.60333271750640893</c:v>
                </c:pt>
                <c:pt idx="205">
                  <c:v>0.61320479057014166</c:v>
                </c:pt>
                <c:pt idx="206">
                  <c:v>0.62527065764803724</c:v>
                </c:pt>
                <c:pt idx="207">
                  <c:v>0.63514273071177008</c:v>
                </c:pt>
                <c:pt idx="208">
                  <c:v>0.64391790676842142</c:v>
                </c:pt>
                <c:pt idx="209">
                  <c:v>0.65708067085339827</c:v>
                </c:pt>
                <c:pt idx="210">
                  <c:v>0.66585584691004962</c:v>
                </c:pt>
                <c:pt idx="211">
                  <c:v>0.67572791997378256</c:v>
                </c:pt>
                <c:pt idx="212">
                  <c:v>0.68779378705167815</c:v>
                </c:pt>
                <c:pt idx="213">
                  <c:v>0.69876275712249236</c:v>
                </c:pt>
                <c:pt idx="214">
                  <c:v>0.71082862420038795</c:v>
                </c:pt>
                <c:pt idx="215">
                  <c:v>0.72179759427120216</c:v>
                </c:pt>
                <c:pt idx="216">
                  <c:v>0.73276656434201637</c:v>
                </c:pt>
                <c:pt idx="217">
                  <c:v>0.74373553441283047</c:v>
                </c:pt>
                <c:pt idx="218">
                  <c:v>0.75580140149072617</c:v>
                </c:pt>
                <c:pt idx="219">
                  <c:v>0.76786726856862175</c:v>
                </c:pt>
                <c:pt idx="220">
                  <c:v>0.77883623863943596</c:v>
                </c:pt>
                <c:pt idx="221">
                  <c:v>0.78980520871024995</c:v>
                </c:pt>
                <c:pt idx="222">
                  <c:v>0.80077417878106416</c:v>
                </c:pt>
                <c:pt idx="223">
                  <c:v>0.81284004585895986</c:v>
                </c:pt>
                <c:pt idx="224">
                  <c:v>0.82490591293685556</c:v>
                </c:pt>
                <c:pt idx="225">
                  <c:v>0.83697178001475114</c:v>
                </c:pt>
                <c:pt idx="226">
                  <c:v>0.84903764709264673</c:v>
                </c:pt>
                <c:pt idx="227">
                  <c:v>0.86000661716346094</c:v>
                </c:pt>
                <c:pt idx="228">
                  <c:v>0.8731693812484379</c:v>
                </c:pt>
                <c:pt idx="229">
                  <c:v>0.88413835131925211</c:v>
                </c:pt>
                <c:pt idx="230">
                  <c:v>0.89730111540422919</c:v>
                </c:pt>
                <c:pt idx="231">
                  <c:v>0.90936698248212477</c:v>
                </c:pt>
                <c:pt idx="232">
                  <c:v>0.92252974656710185</c:v>
                </c:pt>
                <c:pt idx="233">
                  <c:v>0.93240181963083446</c:v>
                </c:pt>
                <c:pt idx="234">
                  <c:v>0.94556458371581142</c:v>
                </c:pt>
                <c:pt idx="235">
                  <c:v>0.96092114181495147</c:v>
                </c:pt>
                <c:pt idx="236">
                  <c:v>0.97408390589992855</c:v>
                </c:pt>
                <c:pt idx="237">
                  <c:v>0.98944046399906838</c:v>
                </c:pt>
                <c:pt idx="238">
                  <c:v>1.0004094340698826</c:v>
                </c:pt>
                <c:pt idx="239">
                  <c:v>1.014669095161941</c:v>
                </c:pt>
                <c:pt idx="240">
                  <c:v>1.027831859246918</c:v>
                </c:pt>
                <c:pt idx="241">
                  <c:v>1.040994623331895</c:v>
                </c:pt>
                <c:pt idx="242">
                  <c:v>1.0552542844239534</c:v>
                </c:pt>
                <c:pt idx="243">
                  <c:v>1.0695139455160119</c:v>
                </c:pt>
                <c:pt idx="244">
                  <c:v>1.0837736066080703</c:v>
                </c:pt>
                <c:pt idx="245">
                  <c:v>1.0980332677001288</c:v>
                </c:pt>
                <c:pt idx="246">
                  <c:v>1.1133898257992687</c:v>
                </c:pt>
                <c:pt idx="247">
                  <c:v>1.1276494868913272</c:v>
                </c:pt>
                <c:pt idx="248">
                  <c:v>1.1419091479833856</c:v>
                </c:pt>
                <c:pt idx="249">
                  <c:v>1.1539750150612813</c:v>
                </c:pt>
                <c:pt idx="250">
                  <c:v>1.1693315731604212</c:v>
                </c:pt>
                <c:pt idx="251">
                  <c:v>1.1846881312595612</c:v>
                </c:pt>
                <c:pt idx="252">
                  <c:v>1.1989477923516194</c:v>
                </c:pt>
                <c:pt idx="253">
                  <c:v>1.2132074534436781</c:v>
                </c:pt>
                <c:pt idx="254">
                  <c:v>1.228564011542818</c:v>
                </c:pt>
                <c:pt idx="255">
                  <c:v>1.242823672634876</c:v>
                </c:pt>
                <c:pt idx="256">
                  <c:v>1.2570833337269349</c:v>
                </c:pt>
                <c:pt idx="257">
                  <c:v>1.2724398918260744</c:v>
                </c:pt>
                <c:pt idx="258">
                  <c:v>1.2877964499252144</c:v>
                </c:pt>
                <c:pt idx="259">
                  <c:v>1.302056111017273</c:v>
                </c:pt>
                <c:pt idx="260">
                  <c:v>1.317412669116413</c:v>
                </c:pt>
                <c:pt idx="261">
                  <c:v>1.3327692272155527</c:v>
                </c:pt>
                <c:pt idx="262">
                  <c:v>1.3481257853146926</c:v>
                </c:pt>
                <c:pt idx="263">
                  <c:v>1.3634823434138326</c:v>
                </c:pt>
                <c:pt idx="264">
                  <c:v>1.3788389015129723</c:v>
                </c:pt>
                <c:pt idx="265">
                  <c:v>1.3930985626050305</c:v>
                </c:pt>
                <c:pt idx="266">
                  <c:v>1.4084551207041704</c:v>
                </c:pt>
                <c:pt idx="267">
                  <c:v>1.4238116788033102</c:v>
                </c:pt>
                <c:pt idx="268">
                  <c:v>1.4413620309166133</c:v>
                </c:pt>
                <c:pt idx="269">
                  <c:v>1.4578154860228343</c:v>
                </c:pt>
                <c:pt idx="270">
                  <c:v>1.4742689411290557</c:v>
                </c:pt>
                <c:pt idx="271">
                  <c:v>1.4896254992281956</c:v>
                </c:pt>
                <c:pt idx="272">
                  <c:v>1.5060789543344166</c:v>
                </c:pt>
                <c:pt idx="273">
                  <c:v>1.5225324094406383</c:v>
                </c:pt>
                <c:pt idx="274">
                  <c:v>1.537888967539778</c:v>
                </c:pt>
                <c:pt idx="275">
                  <c:v>1.5554393196530805</c:v>
                </c:pt>
                <c:pt idx="276">
                  <c:v>1.5707958777522204</c:v>
                </c:pt>
                <c:pt idx="277">
                  <c:v>1.5883462298655231</c:v>
                </c:pt>
                <c:pt idx="278">
                  <c:v>1.6058965819788258</c:v>
                </c:pt>
                <c:pt idx="279">
                  <c:v>1.6212531400779657</c:v>
                </c:pt>
                <c:pt idx="280">
                  <c:v>1.6366096981771054</c:v>
                </c:pt>
                <c:pt idx="281">
                  <c:v>1.6530631532833271</c:v>
                </c:pt>
                <c:pt idx="282">
                  <c:v>1.6695166083895481</c:v>
                </c:pt>
                <c:pt idx="283">
                  <c:v>1.6859700634957695</c:v>
                </c:pt>
                <c:pt idx="284">
                  <c:v>1.7002297245878277</c:v>
                </c:pt>
                <c:pt idx="285">
                  <c:v>1.7166831796940492</c:v>
                </c:pt>
                <c:pt idx="286">
                  <c:v>1.7342335318073518</c:v>
                </c:pt>
                <c:pt idx="287">
                  <c:v>1.7506869869135733</c:v>
                </c:pt>
                <c:pt idx="288">
                  <c:v>1.768237339026876</c:v>
                </c:pt>
                <c:pt idx="289">
                  <c:v>1.7846907941330972</c:v>
                </c:pt>
                <c:pt idx="290">
                  <c:v>1.8011442492393186</c:v>
                </c:pt>
                <c:pt idx="291">
                  <c:v>1.8186946013526211</c:v>
                </c:pt>
                <c:pt idx="292">
                  <c:v>1.8351480564588423</c:v>
                </c:pt>
                <c:pt idx="293">
                  <c:v>1.8505046145579824</c:v>
                </c:pt>
                <c:pt idx="294">
                  <c:v>1.8691518636783664</c:v>
                </c:pt>
                <c:pt idx="295">
                  <c:v>1.8845084217775063</c:v>
                </c:pt>
                <c:pt idx="296">
                  <c:v>1.902058773890809</c:v>
                </c:pt>
                <c:pt idx="297">
                  <c:v>1.9207060230111932</c:v>
                </c:pt>
                <c:pt idx="298">
                  <c:v>1.9371594781174144</c:v>
                </c:pt>
                <c:pt idx="299">
                  <c:v>1.9547098302307171</c:v>
                </c:pt>
                <c:pt idx="300">
                  <c:v>1.9722601823440198</c:v>
                </c:pt>
                <c:pt idx="301">
                  <c:v>1.990907431464404</c:v>
                </c:pt>
                <c:pt idx="302">
                  <c:v>2.0062639895635437</c:v>
                </c:pt>
                <c:pt idx="303">
                  <c:v>2.0238143416768466</c:v>
                </c:pt>
                <c:pt idx="304">
                  <c:v>2.0413646937901491</c:v>
                </c:pt>
                <c:pt idx="305">
                  <c:v>2.054527457875126</c:v>
                </c:pt>
                <c:pt idx="306">
                  <c:v>2.0720778099884289</c:v>
                </c:pt>
                <c:pt idx="307">
                  <c:v>2.0885312650946504</c:v>
                </c:pt>
                <c:pt idx="308">
                  <c:v>2.1038878231937899</c:v>
                </c:pt>
                <c:pt idx="309">
                  <c:v>2.1214381753070928</c:v>
                </c:pt>
                <c:pt idx="310">
                  <c:v>2.1389885274203952</c:v>
                </c:pt>
                <c:pt idx="311">
                  <c:v>2.1576357765407796</c:v>
                </c:pt>
                <c:pt idx="312">
                  <c:v>2.1751861286540826</c:v>
                </c:pt>
                <c:pt idx="313">
                  <c:v>2.1894457897461406</c:v>
                </c:pt>
                <c:pt idx="314">
                  <c:v>2.2069961418594435</c:v>
                </c:pt>
                <c:pt idx="315">
                  <c:v>2.2256433909798274</c:v>
                </c:pt>
                <c:pt idx="316">
                  <c:v>2.2420968460860484</c:v>
                </c:pt>
                <c:pt idx="317">
                  <c:v>2.2596471981993513</c:v>
                </c:pt>
                <c:pt idx="318">
                  <c:v>2.2750037562984913</c:v>
                </c:pt>
                <c:pt idx="319">
                  <c:v>2.2925541084117937</c:v>
                </c:pt>
                <c:pt idx="320">
                  <c:v>2.3068137695038522</c:v>
                </c:pt>
                <c:pt idx="321">
                  <c:v>2.3232672246100736</c:v>
                </c:pt>
                <c:pt idx="322">
                  <c:v>2.3397206797162955</c:v>
                </c:pt>
                <c:pt idx="323">
                  <c:v>2.356174134822516</c:v>
                </c:pt>
                <c:pt idx="324">
                  <c:v>2.3726275899287375</c:v>
                </c:pt>
                <c:pt idx="325">
                  <c:v>2.3890810450349589</c:v>
                </c:pt>
                <c:pt idx="326">
                  <c:v>2.4044376031340984</c:v>
                </c:pt>
                <c:pt idx="327">
                  <c:v>2.4208910582403198</c:v>
                </c:pt>
                <c:pt idx="328">
                  <c:v>2.4362476163394597</c:v>
                </c:pt>
                <c:pt idx="329">
                  <c:v>2.4537979684527622</c:v>
                </c:pt>
                <c:pt idx="330">
                  <c:v>2.4702514235589836</c:v>
                </c:pt>
                <c:pt idx="331">
                  <c:v>2.4867048786652051</c:v>
                </c:pt>
                <c:pt idx="332">
                  <c:v>2.503158333771426</c:v>
                </c:pt>
                <c:pt idx="333">
                  <c:v>2.5196117888776475</c:v>
                </c:pt>
                <c:pt idx="334">
                  <c:v>2.5371621409909504</c:v>
                </c:pt>
                <c:pt idx="335">
                  <c:v>2.5525186990900908</c:v>
                </c:pt>
                <c:pt idx="336">
                  <c:v>2.5678752571892298</c:v>
                </c:pt>
                <c:pt idx="337">
                  <c:v>2.5832318152883702</c:v>
                </c:pt>
                <c:pt idx="338">
                  <c:v>2.5985883733875097</c:v>
                </c:pt>
                <c:pt idx="339">
                  <c:v>2.6117511374724867</c:v>
                </c:pt>
                <c:pt idx="340">
                  <c:v>2.627107695571627</c:v>
                </c:pt>
                <c:pt idx="341">
                  <c:v>2.6424642536707665</c:v>
                </c:pt>
                <c:pt idx="342">
                  <c:v>2.656723914762825</c:v>
                </c:pt>
                <c:pt idx="343">
                  <c:v>2.6742742668761275</c:v>
                </c:pt>
                <c:pt idx="344">
                  <c:v>2.6885339279681859</c:v>
                </c:pt>
                <c:pt idx="345">
                  <c:v>2.7049873830744073</c:v>
                </c:pt>
                <c:pt idx="346">
                  <c:v>2.7192470441664658</c:v>
                </c:pt>
                <c:pt idx="347">
                  <c:v>2.7357004992726872</c:v>
                </c:pt>
                <c:pt idx="348">
                  <c:v>2.7499601603647457</c:v>
                </c:pt>
                <c:pt idx="349">
                  <c:v>2.7642198214568046</c:v>
                </c:pt>
                <c:pt idx="350">
                  <c:v>2.7817701735701066</c:v>
                </c:pt>
                <c:pt idx="351">
                  <c:v>2.7949329376550835</c:v>
                </c:pt>
                <c:pt idx="352">
                  <c:v>2.8102894957542235</c:v>
                </c:pt>
                <c:pt idx="353">
                  <c:v>2.8267429508604454</c:v>
                </c:pt>
                <c:pt idx="354">
                  <c:v>2.8388088179383404</c:v>
                </c:pt>
                <c:pt idx="355">
                  <c:v>2.8541653760374803</c:v>
                </c:pt>
                <c:pt idx="356">
                  <c:v>2.8673281401224573</c:v>
                </c:pt>
                <c:pt idx="357">
                  <c:v>2.8815878012145157</c:v>
                </c:pt>
                <c:pt idx="358">
                  <c:v>2.8936536682924112</c:v>
                </c:pt>
                <c:pt idx="359">
                  <c:v>2.9090102263915512</c:v>
                </c:pt>
                <c:pt idx="360">
                  <c:v>2.9243667844906911</c:v>
                </c:pt>
                <c:pt idx="361">
                  <c:v>2.9375295485756681</c:v>
                </c:pt>
                <c:pt idx="362">
                  <c:v>2.9517892096677265</c:v>
                </c:pt>
                <c:pt idx="363">
                  <c:v>2.966048870759785</c:v>
                </c:pt>
                <c:pt idx="364">
                  <c:v>2.9814054288589253</c:v>
                </c:pt>
                <c:pt idx="365">
                  <c:v>2.9945681929439023</c:v>
                </c:pt>
                <c:pt idx="366">
                  <c:v>3.0099247510430418</c:v>
                </c:pt>
                <c:pt idx="367">
                  <c:v>3.0252813091421822</c:v>
                </c:pt>
                <c:pt idx="368">
                  <c:v>3.0373471762200772</c:v>
                </c:pt>
                <c:pt idx="369">
                  <c:v>3.0505099403050542</c:v>
                </c:pt>
                <c:pt idx="370">
                  <c:v>3.0625758073829501</c:v>
                </c:pt>
                <c:pt idx="371">
                  <c:v>3.0768354684750086</c:v>
                </c:pt>
                <c:pt idx="372">
                  <c:v>3.088901335552904</c:v>
                </c:pt>
                <c:pt idx="373">
                  <c:v>3.1031609966449625</c:v>
                </c:pt>
                <c:pt idx="374">
                  <c:v>3.115226863722858</c:v>
                </c:pt>
                <c:pt idx="375">
                  <c:v>3.1283896278078349</c:v>
                </c:pt>
                <c:pt idx="376">
                  <c:v>3.1415523918928119</c:v>
                </c:pt>
                <c:pt idx="377">
                  <c:v>3.1525213619636263</c:v>
                </c:pt>
                <c:pt idx="378">
                  <c:v>3.1656841260486033</c:v>
                </c:pt>
                <c:pt idx="379">
                  <c:v>3.1777499931264988</c:v>
                </c:pt>
                <c:pt idx="380">
                  <c:v>3.1909127572114762</c:v>
                </c:pt>
                <c:pt idx="381">
                  <c:v>3.2018817272822901</c:v>
                </c:pt>
                <c:pt idx="382">
                  <c:v>3.2128506973531041</c:v>
                </c:pt>
                <c:pt idx="383">
                  <c:v>3.2249165644310005</c:v>
                </c:pt>
                <c:pt idx="384">
                  <c:v>3.2347886374947326</c:v>
                </c:pt>
                <c:pt idx="385">
                  <c:v>3.2468545045726289</c:v>
                </c:pt>
                <c:pt idx="386">
                  <c:v>3.256726577636361</c:v>
                </c:pt>
                <c:pt idx="387">
                  <c:v>3.2665986507000939</c:v>
                </c:pt>
                <c:pt idx="388">
                  <c:v>3.2753738267567454</c:v>
                </c:pt>
                <c:pt idx="389">
                  <c:v>3.2841490028133964</c:v>
                </c:pt>
                <c:pt idx="390">
                  <c:v>3.2918272818629664</c:v>
                </c:pt>
                <c:pt idx="391">
                  <c:v>3.3006024579196178</c:v>
                </c:pt>
                <c:pt idx="392">
                  <c:v>3.3093776339762693</c:v>
                </c:pt>
                <c:pt idx="393">
                  <c:v>3.3148621190116763</c:v>
                </c:pt>
                <c:pt idx="394">
                  <c:v>3.3225403980612462</c:v>
                </c:pt>
                <c:pt idx="395">
                  <c:v>3.3291217801037347</c:v>
                </c:pt>
                <c:pt idx="396">
                  <c:v>3.3368000591533047</c:v>
                </c:pt>
                <c:pt idx="397">
                  <c:v>3.3422845441887117</c:v>
                </c:pt>
                <c:pt idx="398">
                  <c:v>3.3499628232382817</c:v>
                </c:pt>
                <c:pt idx="399">
                  <c:v>3.3543504112666072</c:v>
                </c:pt>
                <c:pt idx="400">
                  <c:v>3.3587379992949331</c:v>
                </c:pt>
                <c:pt idx="401">
                  <c:v>3.3609317933090961</c:v>
                </c:pt>
                <c:pt idx="402">
                  <c:v>3.3653193813374216</c:v>
                </c:pt>
                <c:pt idx="403">
                  <c:v>3.3686100723586656</c:v>
                </c:pt>
                <c:pt idx="404">
                  <c:v>3.3697069693657471</c:v>
                </c:pt>
                <c:pt idx="405">
                  <c:v>3.370803866372829</c:v>
                </c:pt>
                <c:pt idx="406">
                  <c:v>3.370803866372829</c:v>
                </c:pt>
                <c:pt idx="407">
                  <c:v>3.3697069693657471</c:v>
                </c:pt>
                <c:pt idx="408">
                  <c:v>3.3664162783445035</c:v>
                </c:pt>
                <c:pt idx="409">
                  <c:v>3.3587379992949331</c:v>
                </c:pt>
                <c:pt idx="410">
                  <c:v>3.3488659262312002</c:v>
                </c:pt>
                <c:pt idx="411">
                  <c:v>3.3368000591533047</c:v>
                </c:pt>
                <c:pt idx="412">
                  <c:v>3.3170559130258397</c:v>
                </c:pt>
                <c:pt idx="413">
                  <c:v>3.2973117668983738</c:v>
                </c:pt>
                <c:pt idx="414">
                  <c:v>3.2786645177779894</c:v>
                </c:pt>
                <c:pt idx="415">
                  <c:v>3.2633079596788495</c:v>
                </c:pt>
                <c:pt idx="416">
                  <c:v>3.2446607105584655</c:v>
                </c:pt>
                <c:pt idx="417">
                  <c:v>3.2249165644310005</c:v>
                </c:pt>
                <c:pt idx="418">
                  <c:v>3.2018817272822901</c:v>
                </c:pt>
                <c:pt idx="419">
                  <c:v>3.1755561991123367</c:v>
                </c:pt>
                <c:pt idx="420">
                  <c:v>3.1404554948857313</c:v>
                </c:pt>
                <c:pt idx="421">
                  <c:v>3.104257893652044</c:v>
                </c:pt>
                <c:pt idx="422">
                  <c:v>3.0559944253404616</c:v>
                </c:pt>
                <c:pt idx="423">
                  <c:v>2.9901806049155768</c:v>
                </c:pt>
                <c:pt idx="424">
                  <c:v>2.805901907725898</c:v>
                </c:pt>
                <c:pt idx="425">
                  <c:v>2.4362476163394597</c:v>
                </c:pt>
                <c:pt idx="426">
                  <c:v>2.2925541084117937</c:v>
                </c:pt>
                <c:pt idx="427">
                  <c:v>2.1697016436186751</c:v>
                </c:pt>
                <c:pt idx="428">
                  <c:v>2.0863374710804874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E8-46A4-A383-7D3AEA67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'27'!$H$1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'27'!$C$9:$C$9999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0.157</c:v>
                </c:pt>
                <c:pt idx="24">
                  <c:v>0.16400000000000001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0.183</c:v>
                </c:pt>
                <c:pt idx="28">
                  <c:v>0.19</c:v>
                </c:pt>
                <c:pt idx="29">
                  <c:v>0.19600000000000001</c:v>
                </c:pt>
                <c:pt idx="30">
                  <c:v>0.20300000000000001</c:v>
                </c:pt>
                <c:pt idx="31">
                  <c:v>0.20899999999999999</c:v>
                </c:pt>
                <c:pt idx="32">
                  <c:v>0.216</c:v>
                </c:pt>
                <c:pt idx="33">
                  <c:v>0.223</c:v>
                </c:pt>
                <c:pt idx="34">
                  <c:v>0.22900000000000001</c:v>
                </c:pt>
                <c:pt idx="35">
                  <c:v>0.23599999999999999</c:v>
                </c:pt>
                <c:pt idx="36">
                  <c:v>0.24199999999999999</c:v>
                </c:pt>
                <c:pt idx="37">
                  <c:v>0.249</c:v>
                </c:pt>
                <c:pt idx="38">
                  <c:v>0.255</c:v>
                </c:pt>
                <c:pt idx="39">
                  <c:v>0.26200000000000001</c:v>
                </c:pt>
                <c:pt idx="40">
                  <c:v>0.26900000000000002</c:v>
                </c:pt>
                <c:pt idx="41">
                  <c:v>0.27500000000000002</c:v>
                </c:pt>
                <c:pt idx="42">
                  <c:v>0.28199999999999997</c:v>
                </c:pt>
                <c:pt idx="43">
                  <c:v>0.28799999999999998</c:v>
                </c:pt>
                <c:pt idx="44">
                  <c:v>0.29499999999999998</c:v>
                </c:pt>
                <c:pt idx="45">
                  <c:v>0.30199999999999999</c:v>
                </c:pt>
                <c:pt idx="46">
                  <c:v>0.308</c:v>
                </c:pt>
                <c:pt idx="47">
                  <c:v>0.315</c:v>
                </c:pt>
                <c:pt idx="48">
                  <c:v>0.32200000000000001</c:v>
                </c:pt>
                <c:pt idx="49">
                  <c:v>0.32800000000000001</c:v>
                </c:pt>
                <c:pt idx="50">
                  <c:v>0.33500000000000002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0.35499999999999998</c:v>
                </c:pt>
                <c:pt idx="54">
                  <c:v>0.36099999999999999</c:v>
                </c:pt>
                <c:pt idx="55">
                  <c:v>0.36799999999999999</c:v>
                </c:pt>
                <c:pt idx="56">
                  <c:v>0.375</c:v>
                </c:pt>
                <c:pt idx="57">
                  <c:v>0.38100000000000001</c:v>
                </c:pt>
                <c:pt idx="58">
                  <c:v>0.38800000000000001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0.40699999999999997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0.45400000000000001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0.47399999999999998</c:v>
                </c:pt>
                <c:pt idx="72">
                  <c:v>0.48</c:v>
                </c:pt>
                <c:pt idx="73">
                  <c:v>0.48699999999999999</c:v>
                </c:pt>
                <c:pt idx="74">
                  <c:v>0.49299999999999999</c:v>
                </c:pt>
                <c:pt idx="75">
                  <c:v>0.5</c:v>
                </c:pt>
                <c:pt idx="76">
                  <c:v>0.50700000000000001</c:v>
                </c:pt>
                <c:pt idx="77">
                  <c:v>0.51300000000000001</c:v>
                </c:pt>
                <c:pt idx="78">
                  <c:v>0.52</c:v>
                </c:pt>
                <c:pt idx="79">
                  <c:v>0.52600000000000002</c:v>
                </c:pt>
                <c:pt idx="80">
                  <c:v>0.53300000000000003</c:v>
                </c:pt>
                <c:pt idx="81">
                  <c:v>0.54</c:v>
                </c:pt>
                <c:pt idx="82">
                  <c:v>0.54600000000000004</c:v>
                </c:pt>
                <c:pt idx="83">
                  <c:v>0.55300000000000005</c:v>
                </c:pt>
                <c:pt idx="84">
                  <c:v>0.55900000000000005</c:v>
                </c:pt>
                <c:pt idx="85">
                  <c:v>0.56599999999999995</c:v>
                </c:pt>
                <c:pt idx="86">
                  <c:v>0.57299999999999995</c:v>
                </c:pt>
                <c:pt idx="87">
                  <c:v>0.57899999999999996</c:v>
                </c:pt>
                <c:pt idx="88">
                  <c:v>0.58599999999999997</c:v>
                </c:pt>
                <c:pt idx="89">
                  <c:v>0.59199999999999997</c:v>
                </c:pt>
                <c:pt idx="90">
                  <c:v>0.59899999999999998</c:v>
                </c:pt>
                <c:pt idx="91">
                  <c:v>0.60499999999999998</c:v>
                </c:pt>
                <c:pt idx="92">
                  <c:v>0.61199999999999999</c:v>
                </c:pt>
                <c:pt idx="93">
                  <c:v>0.61899999999999999</c:v>
                </c:pt>
                <c:pt idx="94">
                  <c:v>0.625</c:v>
                </c:pt>
                <c:pt idx="95">
                  <c:v>0.63200000000000001</c:v>
                </c:pt>
                <c:pt idx="96">
                  <c:v>0.63800000000000001</c:v>
                </c:pt>
                <c:pt idx="97">
                  <c:v>0.64500000000000002</c:v>
                </c:pt>
                <c:pt idx="98">
                  <c:v>0.65200000000000002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0.67100000000000004</c:v>
                </c:pt>
                <c:pt idx="102">
                  <c:v>0.67800000000000005</c:v>
                </c:pt>
                <c:pt idx="103">
                  <c:v>0.68500000000000005</c:v>
                </c:pt>
                <c:pt idx="104">
                  <c:v>0.69099999999999995</c:v>
                </c:pt>
                <c:pt idx="105">
                  <c:v>0.69799999999999995</c:v>
                </c:pt>
                <c:pt idx="106">
                  <c:v>0.70399999999999996</c:v>
                </c:pt>
                <c:pt idx="107">
                  <c:v>0.71099999999999997</c:v>
                </c:pt>
                <c:pt idx="108">
                  <c:v>0.71699999999999997</c:v>
                </c:pt>
                <c:pt idx="109">
                  <c:v>0.72399999999999998</c:v>
                </c:pt>
                <c:pt idx="110">
                  <c:v>0.73099999999999998</c:v>
                </c:pt>
                <c:pt idx="111">
                  <c:v>0.73699999999999999</c:v>
                </c:pt>
                <c:pt idx="112">
                  <c:v>0.74399999999999999</c:v>
                </c:pt>
                <c:pt idx="113">
                  <c:v>0.751</c:v>
                </c:pt>
                <c:pt idx="114">
                  <c:v>0.75700000000000001</c:v>
                </c:pt>
                <c:pt idx="115">
                  <c:v>0.76400000000000001</c:v>
                </c:pt>
                <c:pt idx="116">
                  <c:v>0.77</c:v>
                </c:pt>
                <c:pt idx="117">
                  <c:v>0.77700000000000002</c:v>
                </c:pt>
                <c:pt idx="118">
                  <c:v>0.78400000000000003</c:v>
                </c:pt>
                <c:pt idx="119">
                  <c:v>0.79</c:v>
                </c:pt>
                <c:pt idx="120">
                  <c:v>0.79700000000000004</c:v>
                </c:pt>
                <c:pt idx="121">
                  <c:v>0.80300000000000005</c:v>
                </c:pt>
                <c:pt idx="122">
                  <c:v>0.81</c:v>
                </c:pt>
                <c:pt idx="123">
                  <c:v>0.81599999999999995</c:v>
                </c:pt>
                <c:pt idx="124">
                  <c:v>0.82299999999999995</c:v>
                </c:pt>
                <c:pt idx="125">
                  <c:v>0.82899999999999996</c:v>
                </c:pt>
                <c:pt idx="126">
                  <c:v>0.83599999999999997</c:v>
                </c:pt>
                <c:pt idx="127">
                  <c:v>0.84299999999999997</c:v>
                </c:pt>
                <c:pt idx="128">
                  <c:v>0.84899999999999998</c:v>
                </c:pt>
                <c:pt idx="129">
                  <c:v>0.85599999999999998</c:v>
                </c:pt>
                <c:pt idx="130">
                  <c:v>0.86199999999999999</c:v>
                </c:pt>
                <c:pt idx="131">
                  <c:v>0.86899999999999999</c:v>
                </c:pt>
                <c:pt idx="132">
                  <c:v>0.876</c:v>
                </c:pt>
                <c:pt idx="133">
                  <c:v>0.88300000000000001</c:v>
                </c:pt>
                <c:pt idx="134">
                  <c:v>0.88900000000000001</c:v>
                </c:pt>
                <c:pt idx="135">
                  <c:v>0.89600000000000002</c:v>
                </c:pt>
                <c:pt idx="136">
                  <c:v>0.90300000000000002</c:v>
                </c:pt>
                <c:pt idx="137">
                  <c:v>0.90900000000000003</c:v>
                </c:pt>
                <c:pt idx="138">
                  <c:v>0.91600000000000004</c:v>
                </c:pt>
                <c:pt idx="139">
                  <c:v>0.92200000000000004</c:v>
                </c:pt>
                <c:pt idx="140">
                  <c:v>0.92900000000000005</c:v>
                </c:pt>
                <c:pt idx="141">
                  <c:v>0.93600000000000005</c:v>
                </c:pt>
                <c:pt idx="142">
                  <c:v>0.94199999999999995</c:v>
                </c:pt>
                <c:pt idx="143">
                  <c:v>0.94899999999999995</c:v>
                </c:pt>
                <c:pt idx="144">
                  <c:v>0.95499999999999996</c:v>
                </c:pt>
                <c:pt idx="145">
                  <c:v>0.96199999999999997</c:v>
                </c:pt>
                <c:pt idx="146">
                  <c:v>0.96799999999999997</c:v>
                </c:pt>
                <c:pt idx="147">
                  <c:v>0.97499999999999998</c:v>
                </c:pt>
                <c:pt idx="148">
                  <c:v>0.98199999999999998</c:v>
                </c:pt>
                <c:pt idx="149">
                  <c:v>0.98799999999999999</c:v>
                </c:pt>
                <c:pt idx="150">
                  <c:v>0.995</c:v>
                </c:pt>
                <c:pt idx="151">
                  <c:v>1.002</c:v>
                </c:pt>
                <c:pt idx="152">
                  <c:v>1.008</c:v>
                </c:pt>
                <c:pt idx="153">
                  <c:v>1.0149999999999999</c:v>
                </c:pt>
                <c:pt idx="154">
                  <c:v>1.0209999999999999</c:v>
                </c:pt>
                <c:pt idx="155">
                  <c:v>1.028</c:v>
                </c:pt>
                <c:pt idx="156">
                  <c:v>1.034</c:v>
                </c:pt>
                <c:pt idx="157">
                  <c:v>1.0409999999999999</c:v>
                </c:pt>
                <c:pt idx="158">
                  <c:v>1.048</c:v>
                </c:pt>
                <c:pt idx="159">
                  <c:v>1.054</c:v>
                </c:pt>
                <c:pt idx="160">
                  <c:v>1.0609999999999999</c:v>
                </c:pt>
                <c:pt idx="161">
                  <c:v>1.0669999999999999</c:v>
                </c:pt>
                <c:pt idx="162">
                  <c:v>1.0740000000000001</c:v>
                </c:pt>
                <c:pt idx="163">
                  <c:v>1.081</c:v>
                </c:pt>
                <c:pt idx="164">
                  <c:v>1.087</c:v>
                </c:pt>
                <c:pt idx="165">
                  <c:v>1.0940000000000001</c:v>
                </c:pt>
                <c:pt idx="166">
                  <c:v>1.101</c:v>
                </c:pt>
                <c:pt idx="167">
                  <c:v>1.107</c:v>
                </c:pt>
                <c:pt idx="168">
                  <c:v>1.1140000000000001</c:v>
                </c:pt>
                <c:pt idx="169">
                  <c:v>1.1200000000000001</c:v>
                </c:pt>
                <c:pt idx="170">
                  <c:v>1.127</c:v>
                </c:pt>
                <c:pt idx="171">
                  <c:v>1.133</c:v>
                </c:pt>
                <c:pt idx="172">
                  <c:v>1.1399999999999999</c:v>
                </c:pt>
                <c:pt idx="173">
                  <c:v>1.1459999999999999</c:v>
                </c:pt>
                <c:pt idx="174">
                  <c:v>1.153</c:v>
                </c:pt>
                <c:pt idx="175">
                  <c:v>1.1599999999999999</c:v>
                </c:pt>
                <c:pt idx="176">
                  <c:v>1.1659999999999999</c:v>
                </c:pt>
                <c:pt idx="177">
                  <c:v>1.173</c:v>
                </c:pt>
                <c:pt idx="178">
                  <c:v>1.179</c:v>
                </c:pt>
                <c:pt idx="179">
                  <c:v>1.1859999999999999</c:v>
                </c:pt>
                <c:pt idx="180">
                  <c:v>1.1930000000000001</c:v>
                </c:pt>
                <c:pt idx="181">
                  <c:v>1.1990000000000001</c:v>
                </c:pt>
                <c:pt idx="182">
                  <c:v>1.206</c:v>
                </c:pt>
                <c:pt idx="183">
                  <c:v>1.212</c:v>
                </c:pt>
                <c:pt idx="184">
                  <c:v>1.2190000000000001</c:v>
                </c:pt>
                <c:pt idx="185">
                  <c:v>1.226</c:v>
                </c:pt>
                <c:pt idx="186">
                  <c:v>1.232</c:v>
                </c:pt>
                <c:pt idx="187">
                  <c:v>1.2390000000000001</c:v>
                </c:pt>
                <c:pt idx="188">
                  <c:v>1.2450000000000001</c:v>
                </c:pt>
                <c:pt idx="189">
                  <c:v>1.252</c:v>
                </c:pt>
                <c:pt idx="190">
                  <c:v>1.2589999999999999</c:v>
                </c:pt>
                <c:pt idx="191">
                  <c:v>1.2649999999999999</c:v>
                </c:pt>
                <c:pt idx="192">
                  <c:v>1.272</c:v>
                </c:pt>
                <c:pt idx="193">
                  <c:v>1.278</c:v>
                </c:pt>
                <c:pt idx="194">
                  <c:v>1.2849999999999999</c:v>
                </c:pt>
                <c:pt idx="195">
                  <c:v>1.292</c:v>
                </c:pt>
                <c:pt idx="196">
                  <c:v>1.298</c:v>
                </c:pt>
                <c:pt idx="197">
                  <c:v>1.3049999999999999</c:v>
                </c:pt>
                <c:pt idx="198">
                  <c:v>1.3109999999999999</c:v>
                </c:pt>
                <c:pt idx="199">
                  <c:v>1.3180000000000001</c:v>
                </c:pt>
                <c:pt idx="200">
                  <c:v>1.325</c:v>
                </c:pt>
                <c:pt idx="201">
                  <c:v>1.3320000000000001</c:v>
                </c:pt>
                <c:pt idx="202">
                  <c:v>1.3380000000000001</c:v>
                </c:pt>
                <c:pt idx="203">
                  <c:v>1.345</c:v>
                </c:pt>
                <c:pt idx="204">
                  <c:v>1.351</c:v>
                </c:pt>
                <c:pt idx="205">
                  <c:v>1.3580000000000001</c:v>
                </c:pt>
                <c:pt idx="206">
                  <c:v>1.365</c:v>
                </c:pt>
                <c:pt idx="207">
                  <c:v>1.371</c:v>
                </c:pt>
                <c:pt idx="208">
                  <c:v>1.3779999999999999</c:v>
                </c:pt>
                <c:pt idx="209">
                  <c:v>1.385</c:v>
                </c:pt>
                <c:pt idx="210">
                  <c:v>1.391</c:v>
                </c:pt>
                <c:pt idx="211">
                  <c:v>1.3979999999999999</c:v>
                </c:pt>
                <c:pt idx="212">
                  <c:v>1.4039999999999999</c:v>
                </c:pt>
                <c:pt idx="213">
                  <c:v>1.411</c:v>
                </c:pt>
                <c:pt idx="214">
                  <c:v>1.4179999999999999</c:v>
                </c:pt>
                <c:pt idx="215">
                  <c:v>1.425</c:v>
                </c:pt>
                <c:pt idx="216">
                  <c:v>1.4319999999999999</c:v>
                </c:pt>
                <c:pt idx="217">
                  <c:v>1.4379999999999999</c:v>
                </c:pt>
                <c:pt idx="218">
                  <c:v>1.4450000000000001</c:v>
                </c:pt>
                <c:pt idx="219">
                  <c:v>1.452</c:v>
                </c:pt>
                <c:pt idx="220">
                  <c:v>1.458</c:v>
                </c:pt>
                <c:pt idx="221">
                  <c:v>1.4650000000000001</c:v>
                </c:pt>
                <c:pt idx="222">
                  <c:v>1.4710000000000001</c:v>
                </c:pt>
                <c:pt idx="223">
                  <c:v>1.478</c:v>
                </c:pt>
                <c:pt idx="224">
                  <c:v>1.4850000000000001</c:v>
                </c:pt>
                <c:pt idx="225">
                  <c:v>1.4910000000000001</c:v>
                </c:pt>
                <c:pt idx="226">
                  <c:v>1.498</c:v>
                </c:pt>
                <c:pt idx="227">
                  <c:v>1.5049999999999999</c:v>
                </c:pt>
                <c:pt idx="228">
                  <c:v>1.5109999999999999</c:v>
                </c:pt>
                <c:pt idx="229">
                  <c:v>1.518</c:v>
                </c:pt>
                <c:pt idx="230">
                  <c:v>1.5249999999999999</c:v>
                </c:pt>
                <c:pt idx="231">
                  <c:v>1.532</c:v>
                </c:pt>
                <c:pt idx="232">
                  <c:v>1.5389999999999999</c:v>
                </c:pt>
                <c:pt idx="233">
                  <c:v>1.5449999999999999</c:v>
                </c:pt>
                <c:pt idx="234">
                  <c:v>1.552</c:v>
                </c:pt>
                <c:pt idx="235">
                  <c:v>1.5589999999999999</c:v>
                </c:pt>
                <c:pt idx="236">
                  <c:v>1.5649999999999999</c:v>
                </c:pt>
                <c:pt idx="237">
                  <c:v>1.5720000000000001</c:v>
                </c:pt>
                <c:pt idx="238">
                  <c:v>1.579</c:v>
                </c:pt>
                <c:pt idx="239">
                  <c:v>1.5860000000000001</c:v>
                </c:pt>
                <c:pt idx="240">
                  <c:v>1.5920000000000001</c:v>
                </c:pt>
                <c:pt idx="241">
                  <c:v>1.599</c:v>
                </c:pt>
                <c:pt idx="242">
                  <c:v>1.6060000000000001</c:v>
                </c:pt>
                <c:pt idx="243">
                  <c:v>1.6120000000000001</c:v>
                </c:pt>
                <c:pt idx="244">
                  <c:v>1.619</c:v>
                </c:pt>
                <c:pt idx="245">
                  <c:v>1.6259999999999999</c:v>
                </c:pt>
                <c:pt idx="246">
                  <c:v>1.633</c:v>
                </c:pt>
                <c:pt idx="247">
                  <c:v>1.639</c:v>
                </c:pt>
                <c:pt idx="248">
                  <c:v>1.6459999999999999</c:v>
                </c:pt>
                <c:pt idx="249">
                  <c:v>1.6519999999999999</c:v>
                </c:pt>
                <c:pt idx="250">
                  <c:v>1.659</c:v>
                </c:pt>
                <c:pt idx="251">
                  <c:v>1.6659999999999999</c:v>
                </c:pt>
                <c:pt idx="252">
                  <c:v>1.6719999999999999</c:v>
                </c:pt>
                <c:pt idx="253">
                  <c:v>1.679</c:v>
                </c:pt>
                <c:pt idx="254">
                  <c:v>1.6859999999999999</c:v>
                </c:pt>
                <c:pt idx="255">
                  <c:v>1.6919999999999999</c:v>
                </c:pt>
                <c:pt idx="256">
                  <c:v>1.6990000000000001</c:v>
                </c:pt>
                <c:pt idx="257">
                  <c:v>1.706</c:v>
                </c:pt>
                <c:pt idx="258">
                  <c:v>1.712</c:v>
                </c:pt>
                <c:pt idx="259">
                  <c:v>1.7190000000000001</c:v>
                </c:pt>
                <c:pt idx="260">
                  <c:v>1.726</c:v>
                </c:pt>
                <c:pt idx="261">
                  <c:v>1.7330000000000001</c:v>
                </c:pt>
                <c:pt idx="262">
                  <c:v>1.7390000000000001</c:v>
                </c:pt>
                <c:pt idx="263">
                  <c:v>1.746</c:v>
                </c:pt>
                <c:pt idx="264">
                  <c:v>1.7529999999999999</c:v>
                </c:pt>
                <c:pt idx="265">
                  <c:v>1.7589999999999999</c:v>
                </c:pt>
                <c:pt idx="266">
                  <c:v>1.766</c:v>
                </c:pt>
                <c:pt idx="267">
                  <c:v>1.7729999999999999</c:v>
                </c:pt>
                <c:pt idx="268">
                  <c:v>1.7789999999999999</c:v>
                </c:pt>
                <c:pt idx="269">
                  <c:v>1.786</c:v>
                </c:pt>
                <c:pt idx="270">
                  <c:v>1.7929999999999999</c:v>
                </c:pt>
                <c:pt idx="271">
                  <c:v>1.7989999999999999</c:v>
                </c:pt>
                <c:pt idx="272">
                  <c:v>1.806</c:v>
                </c:pt>
                <c:pt idx="273">
                  <c:v>1.8129999999999999</c:v>
                </c:pt>
                <c:pt idx="274">
                  <c:v>1.82</c:v>
                </c:pt>
                <c:pt idx="275">
                  <c:v>1.8260000000000001</c:v>
                </c:pt>
                <c:pt idx="276">
                  <c:v>1.833</c:v>
                </c:pt>
                <c:pt idx="277">
                  <c:v>1.84</c:v>
                </c:pt>
                <c:pt idx="278">
                  <c:v>1.8460000000000001</c:v>
                </c:pt>
                <c:pt idx="279">
                  <c:v>1.853</c:v>
                </c:pt>
                <c:pt idx="280">
                  <c:v>1.859</c:v>
                </c:pt>
                <c:pt idx="281">
                  <c:v>1.8660000000000001</c:v>
                </c:pt>
                <c:pt idx="282">
                  <c:v>1.873</c:v>
                </c:pt>
                <c:pt idx="283">
                  <c:v>1.879</c:v>
                </c:pt>
                <c:pt idx="284">
                  <c:v>1.8859999999999999</c:v>
                </c:pt>
                <c:pt idx="285">
                  <c:v>1.893</c:v>
                </c:pt>
                <c:pt idx="286">
                  <c:v>1.899</c:v>
                </c:pt>
                <c:pt idx="287">
                  <c:v>1.9059999999999999</c:v>
                </c:pt>
                <c:pt idx="288">
                  <c:v>1.913</c:v>
                </c:pt>
                <c:pt idx="289">
                  <c:v>1.92</c:v>
                </c:pt>
                <c:pt idx="290">
                  <c:v>1.9259999999999999</c:v>
                </c:pt>
                <c:pt idx="291">
                  <c:v>1.9330000000000001</c:v>
                </c:pt>
                <c:pt idx="292">
                  <c:v>1.94</c:v>
                </c:pt>
                <c:pt idx="293">
                  <c:v>1.946</c:v>
                </c:pt>
                <c:pt idx="294">
                  <c:v>1.9530000000000001</c:v>
                </c:pt>
                <c:pt idx="295">
                  <c:v>1.9590000000000001</c:v>
                </c:pt>
                <c:pt idx="296">
                  <c:v>1.966</c:v>
                </c:pt>
                <c:pt idx="297">
                  <c:v>1.9730000000000001</c:v>
                </c:pt>
                <c:pt idx="298">
                  <c:v>1.9790000000000001</c:v>
                </c:pt>
                <c:pt idx="299">
                  <c:v>1.986</c:v>
                </c:pt>
                <c:pt idx="300">
                  <c:v>1.992</c:v>
                </c:pt>
                <c:pt idx="301">
                  <c:v>1.9990000000000001</c:v>
                </c:pt>
                <c:pt idx="302">
                  <c:v>2.0059999999999998</c:v>
                </c:pt>
                <c:pt idx="303">
                  <c:v>2.012</c:v>
                </c:pt>
                <c:pt idx="304">
                  <c:v>2.0190000000000001</c:v>
                </c:pt>
                <c:pt idx="305">
                  <c:v>2.0259999999999998</c:v>
                </c:pt>
                <c:pt idx="306">
                  <c:v>2.0329999999999999</c:v>
                </c:pt>
                <c:pt idx="307">
                  <c:v>2.0390000000000001</c:v>
                </c:pt>
                <c:pt idx="308">
                  <c:v>2.0459999999999998</c:v>
                </c:pt>
                <c:pt idx="309">
                  <c:v>2.0529999999999999</c:v>
                </c:pt>
                <c:pt idx="310">
                  <c:v>2.0590000000000002</c:v>
                </c:pt>
                <c:pt idx="311">
                  <c:v>2.0659999999999998</c:v>
                </c:pt>
                <c:pt idx="312">
                  <c:v>2.0720000000000001</c:v>
                </c:pt>
                <c:pt idx="313">
                  <c:v>2.0790000000000002</c:v>
                </c:pt>
                <c:pt idx="314">
                  <c:v>2.085</c:v>
                </c:pt>
                <c:pt idx="315">
                  <c:v>2.0920000000000001</c:v>
                </c:pt>
                <c:pt idx="316">
                  <c:v>2.0990000000000002</c:v>
                </c:pt>
                <c:pt idx="317">
                  <c:v>2.105</c:v>
                </c:pt>
                <c:pt idx="318">
                  <c:v>2.1120000000000001</c:v>
                </c:pt>
                <c:pt idx="319">
                  <c:v>2.1190000000000002</c:v>
                </c:pt>
                <c:pt idx="320">
                  <c:v>2.125</c:v>
                </c:pt>
                <c:pt idx="321">
                  <c:v>2.1320000000000001</c:v>
                </c:pt>
                <c:pt idx="322">
                  <c:v>2.1379999999999999</c:v>
                </c:pt>
                <c:pt idx="323">
                  <c:v>2.145</c:v>
                </c:pt>
                <c:pt idx="324">
                  <c:v>2.1520000000000001</c:v>
                </c:pt>
                <c:pt idx="325">
                  <c:v>2.1579999999999999</c:v>
                </c:pt>
                <c:pt idx="326">
                  <c:v>2.165</c:v>
                </c:pt>
                <c:pt idx="327">
                  <c:v>2.1709999999999998</c:v>
                </c:pt>
                <c:pt idx="328">
                  <c:v>2.1779999999999999</c:v>
                </c:pt>
                <c:pt idx="329">
                  <c:v>2.1850000000000001</c:v>
                </c:pt>
                <c:pt idx="330">
                  <c:v>2.1909999999999998</c:v>
                </c:pt>
                <c:pt idx="331">
                  <c:v>2.198</c:v>
                </c:pt>
                <c:pt idx="332">
                  <c:v>2.2040000000000002</c:v>
                </c:pt>
                <c:pt idx="333">
                  <c:v>2.2109999999999999</c:v>
                </c:pt>
                <c:pt idx="334">
                  <c:v>2.218</c:v>
                </c:pt>
                <c:pt idx="335">
                  <c:v>2.2240000000000002</c:v>
                </c:pt>
                <c:pt idx="336">
                  <c:v>2.2309999999999999</c:v>
                </c:pt>
                <c:pt idx="337">
                  <c:v>2.238</c:v>
                </c:pt>
                <c:pt idx="338">
                  <c:v>2.2440000000000002</c:v>
                </c:pt>
                <c:pt idx="339">
                  <c:v>2.2509999999999999</c:v>
                </c:pt>
                <c:pt idx="340">
                  <c:v>2.258</c:v>
                </c:pt>
                <c:pt idx="341">
                  <c:v>2.2650000000000001</c:v>
                </c:pt>
                <c:pt idx="342">
                  <c:v>2.2709999999999999</c:v>
                </c:pt>
                <c:pt idx="343">
                  <c:v>2.278</c:v>
                </c:pt>
                <c:pt idx="344">
                  <c:v>2.2839999999999998</c:v>
                </c:pt>
                <c:pt idx="345">
                  <c:v>2.2909999999999999</c:v>
                </c:pt>
                <c:pt idx="346">
                  <c:v>2.298</c:v>
                </c:pt>
                <c:pt idx="347">
                  <c:v>2.3039999999999998</c:v>
                </c:pt>
                <c:pt idx="348">
                  <c:v>2.3109999999999999</c:v>
                </c:pt>
                <c:pt idx="349">
                  <c:v>2.3170000000000002</c:v>
                </c:pt>
                <c:pt idx="350">
                  <c:v>2.3239999999999998</c:v>
                </c:pt>
                <c:pt idx="351">
                  <c:v>2.33</c:v>
                </c:pt>
                <c:pt idx="352">
                  <c:v>2.3370000000000002</c:v>
                </c:pt>
                <c:pt idx="353">
                  <c:v>2.343</c:v>
                </c:pt>
                <c:pt idx="354">
                  <c:v>2.35</c:v>
                </c:pt>
                <c:pt idx="355">
                  <c:v>2.3570000000000002</c:v>
                </c:pt>
                <c:pt idx="356">
                  <c:v>2.363</c:v>
                </c:pt>
                <c:pt idx="357">
                  <c:v>2.37</c:v>
                </c:pt>
                <c:pt idx="358">
                  <c:v>2.3769999999999998</c:v>
                </c:pt>
                <c:pt idx="359">
                  <c:v>2.383</c:v>
                </c:pt>
                <c:pt idx="360">
                  <c:v>2.39</c:v>
                </c:pt>
                <c:pt idx="361">
                  <c:v>2.3959999999999999</c:v>
                </c:pt>
                <c:pt idx="362">
                  <c:v>2.403</c:v>
                </c:pt>
                <c:pt idx="363">
                  <c:v>2.41</c:v>
                </c:pt>
                <c:pt idx="364">
                  <c:v>2.4159999999999999</c:v>
                </c:pt>
                <c:pt idx="365">
                  <c:v>2.423</c:v>
                </c:pt>
                <c:pt idx="366">
                  <c:v>2.4289999999999998</c:v>
                </c:pt>
                <c:pt idx="367">
                  <c:v>2.4359999999999999</c:v>
                </c:pt>
                <c:pt idx="368">
                  <c:v>2.4430000000000001</c:v>
                </c:pt>
                <c:pt idx="369">
                  <c:v>2.4489999999999998</c:v>
                </c:pt>
                <c:pt idx="370">
                  <c:v>2.456</c:v>
                </c:pt>
                <c:pt idx="371">
                  <c:v>2.4620000000000002</c:v>
                </c:pt>
                <c:pt idx="372">
                  <c:v>2.4689999999999999</c:v>
                </c:pt>
                <c:pt idx="373">
                  <c:v>2.476</c:v>
                </c:pt>
                <c:pt idx="374">
                  <c:v>2.4830000000000001</c:v>
                </c:pt>
                <c:pt idx="375">
                  <c:v>2.4889999999999999</c:v>
                </c:pt>
                <c:pt idx="376">
                  <c:v>2.496</c:v>
                </c:pt>
                <c:pt idx="377">
                  <c:v>2.5030000000000001</c:v>
                </c:pt>
                <c:pt idx="378">
                  <c:v>2.5089999999999999</c:v>
                </c:pt>
                <c:pt idx="379">
                  <c:v>2.516</c:v>
                </c:pt>
                <c:pt idx="380">
                  <c:v>2.5219999999999998</c:v>
                </c:pt>
                <c:pt idx="381">
                  <c:v>2.5289999999999999</c:v>
                </c:pt>
                <c:pt idx="382">
                  <c:v>2.536</c:v>
                </c:pt>
                <c:pt idx="383">
                  <c:v>2.5419999999999998</c:v>
                </c:pt>
                <c:pt idx="384">
                  <c:v>2.5489999999999999</c:v>
                </c:pt>
                <c:pt idx="385">
                  <c:v>2.556</c:v>
                </c:pt>
                <c:pt idx="386">
                  <c:v>2.5619999999999998</c:v>
                </c:pt>
                <c:pt idx="387">
                  <c:v>2.569</c:v>
                </c:pt>
                <c:pt idx="388">
                  <c:v>2.5760000000000001</c:v>
                </c:pt>
                <c:pt idx="389">
                  <c:v>2.5830000000000002</c:v>
                </c:pt>
                <c:pt idx="390">
                  <c:v>2.589</c:v>
                </c:pt>
                <c:pt idx="391">
                  <c:v>2.5960000000000001</c:v>
                </c:pt>
                <c:pt idx="392">
                  <c:v>2.6019999999999999</c:v>
                </c:pt>
                <c:pt idx="393">
                  <c:v>2.609</c:v>
                </c:pt>
                <c:pt idx="394">
                  <c:v>2.6160000000000001</c:v>
                </c:pt>
                <c:pt idx="395">
                  <c:v>2.6219999999999999</c:v>
                </c:pt>
                <c:pt idx="396">
                  <c:v>2.629</c:v>
                </c:pt>
                <c:pt idx="397">
                  <c:v>2.6349999999999998</c:v>
                </c:pt>
                <c:pt idx="398">
                  <c:v>2.6419999999999999</c:v>
                </c:pt>
                <c:pt idx="399">
                  <c:v>2.649</c:v>
                </c:pt>
                <c:pt idx="400">
                  <c:v>2.6549999999999998</c:v>
                </c:pt>
                <c:pt idx="401">
                  <c:v>2.6619999999999999</c:v>
                </c:pt>
                <c:pt idx="402">
                  <c:v>2.6680000000000001</c:v>
                </c:pt>
                <c:pt idx="403">
                  <c:v>2.6749999999999998</c:v>
                </c:pt>
                <c:pt idx="404">
                  <c:v>2.6819999999999999</c:v>
                </c:pt>
                <c:pt idx="405">
                  <c:v>2.6880000000000002</c:v>
                </c:pt>
                <c:pt idx="406">
                  <c:v>2.6949999999999998</c:v>
                </c:pt>
                <c:pt idx="407">
                  <c:v>2.702</c:v>
                </c:pt>
                <c:pt idx="408">
                  <c:v>2.7080000000000002</c:v>
                </c:pt>
                <c:pt idx="409">
                  <c:v>2.7149999999999999</c:v>
                </c:pt>
                <c:pt idx="410">
                  <c:v>2.7210000000000001</c:v>
                </c:pt>
                <c:pt idx="411">
                  <c:v>2.7280000000000002</c:v>
                </c:pt>
                <c:pt idx="412">
                  <c:v>2.734</c:v>
                </c:pt>
                <c:pt idx="413">
                  <c:v>2.7410000000000001</c:v>
                </c:pt>
                <c:pt idx="414">
                  <c:v>2.7480000000000002</c:v>
                </c:pt>
                <c:pt idx="415">
                  <c:v>2.754</c:v>
                </c:pt>
                <c:pt idx="416">
                  <c:v>2.7610000000000001</c:v>
                </c:pt>
                <c:pt idx="417">
                  <c:v>2.7669999999999999</c:v>
                </c:pt>
                <c:pt idx="418">
                  <c:v>2.774</c:v>
                </c:pt>
                <c:pt idx="419">
                  <c:v>2.78</c:v>
                </c:pt>
                <c:pt idx="420">
                  <c:v>2.7869999999999999</c:v>
                </c:pt>
                <c:pt idx="421">
                  <c:v>2.7930000000000001</c:v>
                </c:pt>
                <c:pt idx="422">
                  <c:v>2.8</c:v>
                </c:pt>
                <c:pt idx="423">
                  <c:v>2.8069999999999999</c:v>
                </c:pt>
                <c:pt idx="424">
                  <c:v>2.8130000000000002</c:v>
                </c:pt>
                <c:pt idx="425">
                  <c:v>2.82</c:v>
                </c:pt>
                <c:pt idx="426">
                  <c:v>2.8260000000000001</c:v>
                </c:pt>
                <c:pt idx="427">
                  <c:v>2.8330000000000002</c:v>
                </c:pt>
                <c:pt idx="428">
                  <c:v>2.84</c:v>
                </c:pt>
                <c:pt idx="429">
                  <c:v>2.8460000000000001</c:v>
                </c:pt>
                <c:pt idx="430">
                  <c:v>2.8530000000000002</c:v>
                </c:pt>
                <c:pt idx="431">
                  <c:v>4.5880000000000001</c:v>
                </c:pt>
                <c:pt idx="432">
                  <c:v>4.5949999999999998</c:v>
                </c:pt>
                <c:pt idx="433">
                  <c:v>4.6020000000000003</c:v>
                </c:pt>
                <c:pt idx="434">
                  <c:v>4.6079999999999997</c:v>
                </c:pt>
                <c:pt idx="435">
                  <c:v>4.6150000000000002</c:v>
                </c:pt>
                <c:pt idx="436">
                  <c:v>4.6210000000000004</c:v>
                </c:pt>
                <c:pt idx="437">
                  <c:v>4.6280000000000001</c:v>
                </c:pt>
                <c:pt idx="438">
                  <c:v>4.6349999999999998</c:v>
                </c:pt>
                <c:pt idx="439">
                  <c:v>4.641</c:v>
                </c:pt>
                <c:pt idx="440">
                  <c:v>4.6479999999999997</c:v>
                </c:pt>
                <c:pt idx="441">
                  <c:v>4.6539999999999999</c:v>
                </c:pt>
                <c:pt idx="442">
                  <c:v>4.6609999999999996</c:v>
                </c:pt>
                <c:pt idx="443">
                  <c:v>4.6680000000000001</c:v>
                </c:pt>
                <c:pt idx="444">
                  <c:v>4.6740000000000004</c:v>
                </c:pt>
                <c:pt idx="445">
                  <c:v>4.681</c:v>
                </c:pt>
                <c:pt idx="446">
                  <c:v>4.6870000000000003</c:v>
                </c:pt>
                <c:pt idx="447">
                  <c:v>4.694</c:v>
                </c:pt>
                <c:pt idx="448">
                  <c:v>4.7009999999999996</c:v>
                </c:pt>
                <c:pt idx="449">
                  <c:v>4.7080000000000002</c:v>
                </c:pt>
                <c:pt idx="450">
                  <c:v>4.7140000000000004</c:v>
                </c:pt>
                <c:pt idx="451">
                  <c:v>4.7210000000000001</c:v>
                </c:pt>
                <c:pt idx="452">
                  <c:v>4.7270000000000003</c:v>
                </c:pt>
                <c:pt idx="453">
                  <c:v>4.734</c:v>
                </c:pt>
                <c:pt idx="454">
                  <c:v>4.7409999999999997</c:v>
                </c:pt>
                <c:pt idx="455">
                  <c:v>4.7469999999999999</c:v>
                </c:pt>
                <c:pt idx="456">
                  <c:v>4.7539999999999996</c:v>
                </c:pt>
                <c:pt idx="457">
                  <c:v>4.76</c:v>
                </c:pt>
                <c:pt idx="458">
                  <c:v>4.7670000000000003</c:v>
                </c:pt>
                <c:pt idx="459">
                  <c:v>4.774</c:v>
                </c:pt>
                <c:pt idx="460">
                  <c:v>4.78</c:v>
                </c:pt>
                <c:pt idx="461">
                  <c:v>4.7869999999999999</c:v>
                </c:pt>
                <c:pt idx="462">
                  <c:v>4.7930000000000001</c:v>
                </c:pt>
                <c:pt idx="463">
                  <c:v>4.8</c:v>
                </c:pt>
                <c:pt idx="464">
                  <c:v>4.8070000000000004</c:v>
                </c:pt>
                <c:pt idx="465">
                  <c:v>4.8129999999999997</c:v>
                </c:pt>
                <c:pt idx="466">
                  <c:v>4.82</c:v>
                </c:pt>
                <c:pt idx="467">
                  <c:v>4.8259999999999996</c:v>
                </c:pt>
                <c:pt idx="468">
                  <c:v>4.8330000000000002</c:v>
                </c:pt>
                <c:pt idx="469">
                  <c:v>4.84</c:v>
                </c:pt>
                <c:pt idx="470">
                  <c:v>4.8460000000000001</c:v>
                </c:pt>
                <c:pt idx="471">
                  <c:v>4.8529999999999998</c:v>
                </c:pt>
                <c:pt idx="472">
                  <c:v>4.8600000000000003</c:v>
                </c:pt>
                <c:pt idx="473">
                  <c:v>4.8659999999999997</c:v>
                </c:pt>
                <c:pt idx="474">
                  <c:v>4.8730000000000002</c:v>
                </c:pt>
                <c:pt idx="475">
                  <c:v>4.8789999999999996</c:v>
                </c:pt>
                <c:pt idx="476">
                  <c:v>4.8860000000000001</c:v>
                </c:pt>
                <c:pt idx="477">
                  <c:v>4.8929999999999998</c:v>
                </c:pt>
                <c:pt idx="478">
                  <c:v>4.899</c:v>
                </c:pt>
                <c:pt idx="479">
                  <c:v>4.9059999999999997</c:v>
                </c:pt>
                <c:pt idx="480">
                  <c:v>4.9119999999999999</c:v>
                </c:pt>
                <c:pt idx="481">
                  <c:v>4.9189999999999996</c:v>
                </c:pt>
                <c:pt idx="482">
                  <c:v>4.9260000000000002</c:v>
                </c:pt>
                <c:pt idx="483">
                  <c:v>4.9329999999999998</c:v>
                </c:pt>
                <c:pt idx="484">
                  <c:v>4.9390000000000001</c:v>
                </c:pt>
                <c:pt idx="485">
                  <c:v>4.9459999999999997</c:v>
                </c:pt>
                <c:pt idx="486">
                  <c:v>4.952</c:v>
                </c:pt>
                <c:pt idx="487">
                  <c:v>4.9589999999999996</c:v>
                </c:pt>
                <c:pt idx="488">
                  <c:v>4.9660000000000002</c:v>
                </c:pt>
                <c:pt idx="489">
                  <c:v>4.9720000000000004</c:v>
                </c:pt>
                <c:pt idx="490">
                  <c:v>4.9790000000000001</c:v>
                </c:pt>
                <c:pt idx="491">
                  <c:v>4.9850000000000003</c:v>
                </c:pt>
                <c:pt idx="492">
                  <c:v>4.992</c:v>
                </c:pt>
                <c:pt idx="493">
                  <c:v>4.9989999999999997</c:v>
                </c:pt>
                <c:pt idx="494">
                  <c:v>5.0049999999999999</c:v>
                </c:pt>
                <c:pt idx="495">
                  <c:v>5.0119999999999996</c:v>
                </c:pt>
                <c:pt idx="496">
                  <c:v>5.0190000000000001</c:v>
                </c:pt>
                <c:pt idx="497">
                  <c:v>5.0250000000000004</c:v>
                </c:pt>
                <c:pt idx="498">
                  <c:v>5.032</c:v>
                </c:pt>
                <c:pt idx="499">
                  <c:v>5.0389999999999997</c:v>
                </c:pt>
                <c:pt idx="500">
                  <c:v>5.0449999999999999</c:v>
                </c:pt>
                <c:pt idx="501">
                  <c:v>5.0519999999999996</c:v>
                </c:pt>
                <c:pt idx="502">
                  <c:v>5.0579999999999998</c:v>
                </c:pt>
                <c:pt idx="503">
                  <c:v>5.0650000000000004</c:v>
                </c:pt>
                <c:pt idx="504">
                  <c:v>5.0720000000000001</c:v>
                </c:pt>
                <c:pt idx="505">
                  <c:v>5.0780000000000003</c:v>
                </c:pt>
                <c:pt idx="506">
                  <c:v>5.085</c:v>
                </c:pt>
                <c:pt idx="507">
                  <c:v>5.0919999999999996</c:v>
                </c:pt>
                <c:pt idx="508">
                  <c:v>5.0979999999999999</c:v>
                </c:pt>
                <c:pt idx="509">
                  <c:v>5.1050000000000004</c:v>
                </c:pt>
                <c:pt idx="510">
                  <c:v>5.1109999999999998</c:v>
                </c:pt>
                <c:pt idx="511">
                  <c:v>5.1180000000000003</c:v>
                </c:pt>
                <c:pt idx="512">
                  <c:v>5.125</c:v>
                </c:pt>
                <c:pt idx="513">
                  <c:v>5.1319999999999997</c:v>
                </c:pt>
                <c:pt idx="514">
                  <c:v>5.1379999999999999</c:v>
                </c:pt>
                <c:pt idx="515">
                  <c:v>5.1449999999999996</c:v>
                </c:pt>
                <c:pt idx="516">
                  <c:v>5.1520000000000001</c:v>
                </c:pt>
                <c:pt idx="517">
                  <c:v>5.1580000000000004</c:v>
                </c:pt>
                <c:pt idx="518">
                  <c:v>5.165</c:v>
                </c:pt>
                <c:pt idx="519">
                  <c:v>5.1719999999999997</c:v>
                </c:pt>
                <c:pt idx="520">
                  <c:v>5.1779999999999999</c:v>
                </c:pt>
                <c:pt idx="521">
                  <c:v>5.1849999999999996</c:v>
                </c:pt>
                <c:pt idx="522">
                  <c:v>5.1909999999999998</c:v>
                </c:pt>
                <c:pt idx="523">
                  <c:v>5.1980000000000004</c:v>
                </c:pt>
                <c:pt idx="524">
                  <c:v>5.2050000000000001</c:v>
                </c:pt>
                <c:pt idx="525">
                  <c:v>5.2110000000000003</c:v>
                </c:pt>
                <c:pt idx="526">
                  <c:v>5.218</c:v>
                </c:pt>
                <c:pt idx="527">
                  <c:v>5.2249999999999996</c:v>
                </c:pt>
                <c:pt idx="528">
                  <c:v>5.2320000000000002</c:v>
                </c:pt>
                <c:pt idx="529">
                  <c:v>5.2380000000000004</c:v>
                </c:pt>
                <c:pt idx="530">
                  <c:v>5.2450000000000001</c:v>
                </c:pt>
                <c:pt idx="531">
                  <c:v>5.2510000000000003</c:v>
                </c:pt>
                <c:pt idx="532">
                  <c:v>5.258</c:v>
                </c:pt>
                <c:pt idx="533">
                  <c:v>5.2649999999999997</c:v>
                </c:pt>
                <c:pt idx="534">
                  <c:v>5.2709999999999999</c:v>
                </c:pt>
                <c:pt idx="535">
                  <c:v>5.2779999999999996</c:v>
                </c:pt>
                <c:pt idx="536">
                  <c:v>5.2839999999999998</c:v>
                </c:pt>
                <c:pt idx="537">
                  <c:v>5.2910000000000004</c:v>
                </c:pt>
                <c:pt idx="538">
                  <c:v>5.2969999999999997</c:v>
                </c:pt>
                <c:pt idx="539">
                  <c:v>5.3040000000000003</c:v>
                </c:pt>
                <c:pt idx="540">
                  <c:v>5.31</c:v>
                </c:pt>
                <c:pt idx="541">
                  <c:v>5.3170000000000002</c:v>
                </c:pt>
                <c:pt idx="542">
                  <c:v>5.3239999999999998</c:v>
                </c:pt>
                <c:pt idx="543">
                  <c:v>5.3310000000000004</c:v>
                </c:pt>
                <c:pt idx="544">
                  <c:v>5.3369999999999997</c:v>
                </c:pt>
                <c:pt idx="545">
                  <c:v>5.3440000000000003</c:v>
                </c:pt>
                <c:pt idx="546">
                  <c:v>5.351</c:v>
                </c:pt>
                <c:pt idx="547">
                  <c:v>5.3570000000000002</c:v>
                </c:pt>
                <c:pt idx="548">
                  <c:v>5.3639999999999999</c:v>
                </c:pt>
                <c:pt idx="549">
                  <c:v>5.3710000000000004</c:v>
                </c:pt>
                <c:pt idx="550">
                  <c:v>5.3769999999999998</c:v>
                </c:pt>
                <c:pt idx="551">
                  <c:v>5.3840000000000003</c:v>
                </c:pt>
                <c:pt idx="552">
                  <c:v>5.391</c:v>
                </c:pt>
                <c:pt idx="553">
                  <c:v>5.3979999999999997</c:v>
                </c:pt>
                <c:pt idx="554">
                  <c:v>5.4039999999999999</c:v>
                </c:pt>
                <c:pt idx="555">
                  <c:v>5.4109999999999996</c:v>
                </c:pt>
                <c:pt idx="556">
                  <c:v>5.4169999999999998</c:v>
                </c:pt>
                <c:pt idx="557">
                  <c:v>5.4240000000000004</c:v>
                </c:pt>
                <c:pt idx="558">
                  <c:v>5.431</c:v>
                </c:pt>
                <c:pt idx="559">
                  <c:v>5.4370000000000003</c:v>
                </c:pt>
                <c:pt idx="560">
                  <c:v>5.444</c:v>
                </c:pt>
                <c:pt idx="561">
                  <c:v>5.4509999999999996</c:v>
                </c:pt>
                <c:pt idx="562">
                  <c:v>5.4569999999999999</c:v>
                </c:pt>
                <c:pt idx="563">
                  <c:v>5.4640000000000004</c:v>
                </c:pt>
                <c:pt idx="564">
                  <c:v>5.47</c:v>
                </c:pt>
                <c:pt idx="565">
                  <c:v>5.4770000000000003</c:v>
                </c:pt>
                <c:pt idx="566">
                  <c:v>5.484</c:v>
                </c:pt>
                <c:pt idx="567">
                  <c:v>5.49</c:v>
                </c:pt>
                <c:pt idx="568">
                  <c:v>5.4969999999999999</c:v>
                </c:pt>
                <c:pt idx="569">
                  <c:v>5.5030000000000001</c:v>
                </c:pt>
                <c:pt idx="570">
                  <c:v>5.51</c:v>
                </c:pt>
                <c:pt idx="571">
                  <c:v>5.5170000000000003</c:v>
                </c:pt>
                <c:pt idx="572">
                  <c:v>5.5229999999999997</c:v>
                </c:pt>
                <c:pt idx="573">
                  <c:v>5.53</c:v>
                </c:pt>
                <c:pt idx="574">
                  <c:v>5.5369999999999999</c:v>
                </c:pt>
                <c:pt idx="575">
                  <c:v>5.5430000000000001</c:v>
                </c:pt>
                <c:pt idx="576">
                  <c:v>5.55</c:v>
                </c:pt>
                <c:pt idx="577">
                  <c:v>5.5570000000000004</c:v>
                </c:pt>
                <c:pt idx="578">
                  <c:v>5.5629999999999997</c:v>
                </c:pt>
                <c:pt idx="579">
                  <c:v>5.57</c:v>
                </c:pt>
                <c:pt idx="580">
                  <c:v>5.5759999999999996</c:v>
                </c:pt>
                <c:pt idx="581">
                  <c:v>5.5830000000000002</c:v>
                </c:pt>
                <c:pt idx="582">
                  <c:v>5.5890000000000004</c:v>
                </c:pt>
                <c:pt idx="583">
                  <c:v>5.5960000000000001</c:v>
                </c:pt>
                <c:pt idx="584">
                  <c:v>5.6029999999999998</c:v>
                </c:pt>
                <c:pt idx="585">
                  <c:v>5.609</c:v>
                </c:pt>
                <c:pt idx="586">
                  <c:v>5.6159999999999997</c:v>
                </c:pt>
                <c:pt idx="587">
                  <c:v>5.6230000000000002</c:v>
                </c:pt>
                <c:pt idx="588">
                  <c:v>5.6289999999999996</c:v>
                </c:pt>
                <c:pt idx="589">
                  <c:v>5.6360000000000001</c:v>
                </c:pt>
                <c:pt idx="590">
                  <c:v>5.6420000000000003</c:v>
                </c:pt>
                <c:pt idx="591">
                  <c:v>5.649</c:v>
                </c:pt>
                <c:pt idx="592">
                  <c:v>5.6550000000000002</c:v>
                </c:pt>
                <c:pt idx="593">
                  <c:v>5.6619999999999999</c:v>
                </c:pt>
                <c:pt idx="594">
                  <c:v>5.6680000000000001</c:v>
                </c:pt>
                <c:pt idx="595">
                  <c:v>5.6749999999999998</c:v>
                </c:pt>
                <c:pt idx="596">
                  <c:v>5.6820000000000004</c:v>
                </c:pt>
                <c:pt idx="597">
                  <c:v>5.6879999999999997</c:v>
                </c:pt>
                <c:pt idx="598">
                  <c:v>5.6950000000000003</c:v>
                </c:pt>
                <c:pt idx="599">
                  <c:v>5.702</c:v>
                </c:pt>
                <c:pt idx="600">
                  <c:v>5.7080000000000002</c:v>
                </c:pt>
                <c:pt idx="601">
                  <c:v>5.7149999999999999</c:v>
                </c:pt>
                <c:pt idx="602">
                  <c:v>5.7210000000000001</c:v>
                </c:pt>
                <c:pt idx="603">
                  <c:v>5.7279999999999998</c:v>
                </c:pt>
                <c:pt idx="604">
                  <c:v>5.7350000000000003</c:v>
                </c:pt>
                <c:pt idx="605">
                  <c:v>5.7409999999999997</c:v>
                </c:pt>
                <c:pt idx="606">
                  <c:v>5.7480000000000002</c:v>
                </c:pt>
                <c:pt idx="607">
                  <c:v>5.7539999999999996</c:v>
                </c:pt>
                <c:pt idx="608">
                  <c:v>5.7610000000000001</c:v>
                </c:pt>
                <c:pt idx="609">
                  <c:v>5.7679999999999998</c:v>
                </c:pt>
                <c:pt idx="610">
                  <c:v>5.774</c:v>
                </c:pt>
                <c:pt idx="611">
                  <c:v>5.7809999999999997</c:v>
                </c:pt>
                <c:pt idx="612">
                  <c:v>5.7869999999999999</c:v>
                </c:pt>
                <c:pt idx="613">
                  <c:v>5.7939999999999996</c:v>
                </c:pt>
                <c:pt idx="614">
                  <c:v>5.8010000000000002</c:v>
                </c:pt>
                <c:pt idx="615">
                  <c:v>5.8070000000000004</c:v>
                </c:pt>
                <c:pt idx="616">
                  <c:v>5.8140000000000001</c:v>
                </c:pt>
                <c:pt idx="617">
                  <c:v>5.8209999999999997</c:v>
                </c:pt>
                <c:pt idx="618">
                  <c:v>5.827</c:v>
                </c:pt>
                <c:pt idx="619">
                  <c:v>5.8339999999999996</c:v>
                </c:pt>
                <c:pt idx="620">
                  <c:v>5.84</c:v>
                </c:pt>
                <c:pt idx="621">
                  <c:v>5.8470000000000004</c:v>
                </c:pt>
                <c:pt idx="622">
                  <c:v>5.8529999999999998</c:v>
                </c:pt>
                <c:pt idx="623">
                  <c:v>5.86</c:v>
                </c:pt>
                <c:pt idx="624">
                  <c:v>5.867</c:v>
                </c:pt>
                <c:pt idx="625">
                  <c:v>5.8730000000000002</c:v>
                </c:pt>
                <c:pt idx="626">
                  <c:v>5.88</c:v>
                </c:pt>
                <c:pt idx="627">
                  <c:v>5.8860000000000001</c:v>
                </c:pt>
                <c:pt idx="628">
                  <c:v>5.8929999999999998</c:v>
                </c:pt>
                <c:pt idx="629">
                  <c:v>5.9</c:v>
                </c:pt>
                <c:pt idx="630">
                  <c:v>5.9059999999999997</c:v>
                </c:pt>
                <c:pt idx="631">
                  <c:v>5.9130000000000003</c:v>
                </c:pt>
                <c:pt idx="632">
                  <c:v>5.9189999999999996</c:v>
                </c:pt>
                <c:pt idx="633">
                  <c:v>5.9260000000000002</c:v>
                </c:pt>
                <c:pt idx="634">
                  <c:v>5.9329999999999998</c:v>
                </c:pt>
                <c:pt idx="635">
                  <c:v>5.9390000000000001</c:v>
                </c:pt>
                <c:pt idx="636">
                  <c:v>5.9459999999999997</c:v>
                </c:pt>
                <c:pt idx="637">
                  <c:v>5.9530000000000003</c:v>
                </c:pt>
                <c:pt idx="638">
                  <c:v>5.9589999999999996</c:v>
                </c:pt>
                <c:pt idx="639">
                  <c:v>5.9660000000000002</c:v>
                </c:pt>
                <c:pt idx="640">
                  <c:v>5.9720000000000004</c:v>
                </c:pt>
                <c:pt idx="641">
                  <c:v>5.9790000000000001</c:v>
                </c:pt>
                <c:pt idx="642">
                  <c:v>5.9859999999999998</c:v>
                </c:pt>
                <c:pt idx="643">
                  <c:v>5.992</c:v>
                </c:pt>
                <c:pt idx="644">
                  <c:v>5.9989999999999997</c:v>
                </c:pt>
                <c:pt idx="645">
                  <c:v>6.0049999999999999</c:v>
                </c:pt>
                <c:pt idx="646">
                  <c:v>6.0119999999999996</c:v>
                </c:pt>
                <c:pt idx="647">
                  <c:v>6.0190000000000001</c:v>
                </c:pt>
                <c:pt idx="648">
                  <c:v>6.0250000000000004</c:v>
                </c:pt>
                <c:pt idx="649">
                  <c:v>6.032</c:v>
                </c:pt>
                <c:pt idx="650">
                  <c:v>6.0389999999999997</c:v>
                </c:pt>
                <c:pt idx="651">
                  <c:v>6.0449999999999999</c:v>
                </c:pt>
                <c:pt idx="652">
                  <c:v>6.0519999999999996</c:v>
                </c:pt>
                <c:pt idx="653">
                  <c:v>6.0579999999999998</c:v>
                </c:pt>
                <c:pt idx="654">
                  <c:v>6.0650000000000004</c:v>
                </c:pt>
                <c:pt idx="655">
                  <c:v>6.0720000000000001</c:v>
                </c:pt>
                <c:pt idx="656">
                  <c:v>6.0780000000000003</c:v>
                </c:pt>
                <c:pt idx="657">
                  <c:v>6.085</c:v>
                </c:pt>
                <c:pt idx="658">
                  <c:v>6.0919999999999996</c:v>
                </c:pt>
                <c:pt idx="659">
                  <c:v>6.0979999999999999</c:v>
                </c:pt>
                <c:pt idx="660">
                  <c:v>6.1050000000000004</c:v>
                </c:pt>
                <c:pt idx="661">
                  <c:v>6.1120000000000001</c:v>
                </c:pt>
                <c:pt idx="662">
                  <c:v>6.1180000000000003</c:v>
                </c:pt>
                <c:pt idx="663">
                  <c:v>6.125</c:v>
                </c:pt>
                <c:pt idx="664">
                  <c:v>6.1310000000000002</c:v>
                </c:pt>
                <c:pt idx="665">
                  <c:v>6.1379999999999999</c:v>
                </c:pt>
                <c:pt idx="666">
                  <c:v>6.1440000000000001</c:v>
                </c:pt>
                <c:pt idx="667">
                  <c:v>6.1509999999999998</c:v>
                </c:pt>
                <c:pt idx="668">
                  <c:v>6.1580000000000004</c:v>
                </c:pt>
                <c:pt idx="669">
                  <c:v>6.1639999999999997</c:v>
                </c:pt>
                <c:pt idx="670">
                  <c:v>6.1710000000000003</c:v>
                </c:pt>
                <c:pt idx="671">
                  <c:v>6.1769999999999996</c:v>
                </c:pt>
                <c:pt idx="672">
                  <c:v>6.1840000000000002</c:v>
                </c:pt>
                <c:pt idx="673">
                  <c:v>6.1909999999999998</c:v>
                </c:pt>
                <c:pt idx="674">
                  <c:v>6.1980000000000004</c:v>
                </c:pt>
                <c:pt idx="675">
                  <c:v>6.2039999999999997</c:v>
                </c:pt>
                <c:pt idx="676">
                  <c:v>6.2110000000000003</c:v>
                </c:pt>
                <c:pt idx="677">
                  <c:v>6.218</c:v>
                </c:pt>
                <c:pt idx="678">
                  <c:v>6.2240000000000002</c:v>
                </c:pt>
                <c:pt idx="679">
                  <c:v>6.2309999999999999</c:v>
                </c:pt>
                <c:pt idx="680">
                  <c:v>6.2370000000000001</c:v>
                </c:pt>
                <c:pt idx="681">
                  <c:v>6.2439999999999998</c:v>
                </c:pt>
                <c:pt idx="682">
                  <c:v>6.2510000000000003</c:v>
                </c:pt>
                <c:pt idx="683">
                  <c:v>6.2569999999999997</c:v>
                </c:pt>
                <c:pt idx="684">
                  <c:v>6.2640000000000002</c:v>
                </c:pt>
                <c:pt idx="685">
                  <c:v>6.2709999999999999</c:v>
                </c:pt>
                <c:pt idx="686">
                  <c:v>6.2770000000000001</c:v>
                </c:pt>
                <c:pt idx="687">
                  <c:v>6.2839999999999998</c:v>
                </c:pt>
                <c:pt idx="688">
                  <c:v>6.2910000000000004</c:v>
                </c:pt>
                <c:pt idx="689">
                  <c:v>6.298</c:v>
                </c:pt>
                <c:pt idx="690">
                  <c:v>6.3040000000000003</c:v>
                </c:pt>
                <c:pt idx="691">
                  <c:v>6.3109999999999999</c:v>
                </c:pt>
                <c:pt idx="692">
                  <c:v>6.3170000000000002</c:v>
                </c:pt>
                <c:pt idx="693">
                  <c:v>6.3239999999999998</c:v>
                </c:pt>
                <c:pt idx="694">
                  <c:v>6.3310000000000004</c:v>
                </c:pt>
                <c:pt idx="695">
                  <c:v>6.3369999999999997</c:v>
                </c:pt>
                <c:pt idx="696">
                  <c:v>6.3440000000000003</c:v>
                </c:pt>
                <c:pt idx="697">
                  <c:v>6.351</c:v>
                </c:pt>
                <c:pt idx="698">
                  <c:v>6.3570000000000002</c:v>
                </c:pt>
                <c:pt idx="699">
                  <c:v>6.3639999999999999</c:v>
                </c:pt>
                <c:pt idx="700">
                  <c:v>6.3710000000000004</c:v>
                </c:pt>
                <c:pt idx="701">
                  <c:v>6.3780000000000001</c:v>
                </c:pt>
                <c:pt idx="702">
                  <c:v>6.3840000000000003</c:v>
                </c:pt>
                <c:pt idx="703">
                  <c:v>6.391</c:v>
                </c:pt>
                <c:pt idx="704">
                  <c:v>6.3979999999999997</c:v>
                </c:pt>
                <c:pt idx="705">
                  <c:v>6.4039999999999999</c:v>
                </c:pt>
                <c:pt idx="706">
                  <c:v>6.4109999999999996</c:v>
                </c:pt>
                <c:pt idx="707">
                  <c:v>6.4180000000000001</c:v>
                </c:pt>
                <c:pt idx="708">
                  <c:v>6.4240000000000004</c:v>
                </c:pt>
                <c:pt idx="709">
                  <c:v>6.4320000000000004</c:v>
                </c:pt>
                <c:pt idx="710">
                  <c:v>6.4379999999999997</c:v>
                </c:pt>
                <c:pt idx="711">
                  <c:v>6.4450000000000003</c:v>
                </c:pt>
                <c:pt idx="712">
                  <c:v>6.4509999999999996</c:v>
                </c:pt>
                <c:pt idx="713">
                  <c:v>6.4580000000000002</c:v>
                </c:pt>
                <c:pt idx="714">
                  <c:v>6.4649999999999999</c:v>
                </c:pt>
                <c:pt idx="715">
                  <c:v>6.4710000000000001</c:v>
                </c:pt>
                <c:pt idx="716">
                  <c:v>6.4779999999999998</c:v>
                </c:pt>
                <c:pt idx="717">
                  <c:v>6.4850000000000003</c:v>
                </c:pt>
                <c:pt idx="718">
                  <c:v>6.4909999999999997</c:v>
                </c:pt>
                <c:pt idx="719">
                  <c:v>6.4980000000000002</c:v>
                </c:pt>
                <c:pt idx="720">
                  <c:v>6.5049999999999999</c:v>
                </c:pt>
                <c:pt idx="721">
                  <c:v>6.5110000000000001</c:v>
                </c:pt>
                <c:pt idx="722">
                  <c:v>6.5179999999999998</c:v>
                </c:pt>
                <c:pt idx="723">
                  <c:v>6.524</c:v>
                </c:pt>
                <c:pt idx="724">
                  <c:v>6.5309999999999997</c:v>
                </c:pt>
                <c:pt idx="725">
                  <c:v>6.5380000000000003</c:v>
                </c:pt>
                <c:pt idx="726">
                  <c:v>6.5439999999999996</c:v>
                </c:pt>
                <c:pt idx="727">
                  <c:v>6.5510000000000002</c:v>
                </c:pt>
                <c:pt idx="728">
                  <c:v>6.5570000000000004</c:v>
                </c:pt>
                <c:pt idx="729">
                  <c:v>6.5640000000000001</c:v>
                </c:pt>
                <c:pt idx="730">
                  <c:v>6.5709999999999997</c:v>
                </c:pt>
                <c:pt idx="731">
                  <c:v>6.577</c:v>
                </c:pt>
                <c:pt idx="732">
                  <c:v>6.5839999999999996</c:v>
                </c:pt>
                <c:pt idx="733">
                  <c:v>6.59</c:v>
                </c:pt>
                <c:pt idx="734">
                  <c:v>6.5970000000000004</c:v>
                </c:pt>
                <c:pt idx="735">
                  <c:v>6.6029999999999998</c:v>
                </c:pt>
                <c:pt idx="736">
                  <c:v>6.61</c:v>
                </c:pt>
                <c:pt idx="737">
                  <c:v>6.617</c:v>
                </c:pt>
                <c:pt idx="738">
                  <c:v>6.6230000000000002</c:v>
                </c:pt>
                <c:pt idx="739">
                  <c:v>6.63</c:v>
                </c:pt>
                <c:pt idx="740">
                  <c:v>6.6360000000000001</c:v>
                </c:pt>
                <c:pt idx="741">
                  <c:v>6.6429999999999998</c:v>
                </c:pt>
                <c:pt idx="742">
                  <c:v>6.65</c:v>
                </c:pt>
                <c:pt idx="743">
                  <c:v>6.6559999999999997</c:v>
                </c:pt>
                <c:pt idx="744">
                  <c:v>6.6630000000000003</c:v>
                </c:pt>
                <c:pt idx="745">
                  <c:v>6.67</c:v>
                </c:pt>
                <c:pt idx="746">
                  <c:v>6.6760000000000002</c:v>
                </c:pt>
                <c:pt idx="747">
                  <c:v>6.6829999999999998</c:v>
                </c:pt>
                <c:pt idx="748">
                  <c:v>6.69</c:v>
                </c:pt>
                <c:pt idx="749">
                  <c:v>6.6959999999999997</c:v>
                </c:pt>
                <c:pt idx="750">
                  <c:v>6.7030000000000003</c:v>
                </c:pt>
                <c:pt idx="751">
                  <c:v>6.7089999999999996</c:v>
                </c:pt>
                <c:pt idx="752">
                  <c:v>6.7160000000000002</c:v>
                </c:pt>
                <c:pt idx="753">
                  <c:v>6.7229999999999999</c:v>
                </c:pt>
                <c:pt idx="754">
                  <c:v>6.7290000000000001</c:v>
                </c:pt>
                <c:pt idx="755">
                  <c:v>6.7359999999999998</c:v>
                </c:pt>
                <c:pt idx="756">
                  <c:v>6.742</c:v>
                </c:pt>
                <c:pt idx="757">
                  <c:v>6.7489999999999997</c:v>
                </c:pt>
                <c:pt idx="758">
                  <c:v>6.7560000000000002</c:v>
                </c:pt>
                <c:pt idx="759">
                  <c:v>6.7619999999999996</c:v>
                </c:pt>
                <c:pt idx="760">
                  <c:v>6.7690000000000001</c:v>
                </c:pt>
                <c:pt idx="761">
                  <c:v>6.7759999999999998</c:v>
                </c:pt>
                <c:pt idx="762">
                  <c:v>6.7830000000000004</c:v>
                </c:pt>
                <c:pt idx="763">
                  <c:v>6.7889999999999997</c:v>
                </c:pt>
                <c:pt idx="764">
                  <c:v>6.7960000000000003</c:v>
                </c:pt>
                <c:pt idx="765">
                  <c:v>6.8029999999999999</c:v>
                </c:pt>
                <c:pt idx="766">
                  <c:v>6.8090000000000002</c:v>
                </c:pt>
                <c:pt idx="767">
                  <c:v>6.8159999999999998</c:v>
                </c:pt>
                <c:pt idx="768">
                  <c:v>6.8220000000000001</c:v>
                </c:pt>
                <c:pt idx="769">
                  <c:v>6.8289999999999997</c:v>
                </c:pt>
                <c:pt idx="770">
                  <c:v>6.8360000000000003</c:v>
                </c:pt>
                <c:pt idx="771">
                  <c:v>6.8419999999999996</c:v>
                </c:pt>
                <c:pt idx="772">
                  <c:v>6.8490000000000002</c:v>
                </c:pt>
                <c:pt idx="773">
                  <c:v>6.8559999999999999</c:v>
                </c:pt>
                <c:pt idx="774">
                  <c:v>6.8620000000000001</c:v>
                </c:pt>
                <c:pt idx="775">
                  <c:v>6.87</c:v>
                </c:pt>
                <c:pt idx="776">
                  <c:v>6.8760000000000003</c:v>
                </c:pt>
                <c:pt idx="777">
                  <c:v>6.883</c:v>
                </c:pt>
                <c:pt idx="778">
                  <c:v>6.8890000000000002</c:v>
                </c:pt>
                <c:pt idx="779">
                  <c:v>6.8959999999999999</c:v>
                </c:pt>
                <c:pt idx="780">
                  <c:v>6.9029999999999996</c:v>
                </c:pt>
                <c:pt idx="781">
                  <c:v>6.9089999999999998</c:v>
                </c:pt>
                <c:pt idx="782">
                  <c:v>6.9160000000000004</c:v>
                </c:pt>
                <c:pt idx="783">
                  <c:v>6.9219999999999997</c:v>
                </c:pt>
                <c:pt idx="784">
                  <c:v>6.9290000000000003</c:v>
                </c:pt>
                <c:pt idx="785">
                  <c:v>6.9359999999999999</c:v>
                </c:pt>
                <c:pt idx="786">
                  <c:v>6.9420000000000002</c:v>
                </c:pt>
                <c:pt idx="787">
                  <c:v>6.9489999999999998</c:v>
                </c:pt>
                <c:pt idx="788">
                  <c:v>6.9550000000000001</c:v>
                </c:pt>
                <c:pt idx="789">
                  <c:v>6.9619999999999997</c:v>
                </c:pt>
                <c:pt idx="790">
                  <c:v>6.9690000000000003</c:v>
                </c:pt>
                <c:pt idx="791">
                  <c:v>6.9749999999999996</c:v>
                </c:pt>
                <c:pt idx="792">
                  <c:v>6.9820000000000002</c:v>
                </c:pt>
                <c:pt idx="793">
                  <c:v>6.9889999999999999</c:v>
                </c:pt>
                <c:pt idx="794">
                  <c:v>6.9950000000000001</c:v>
                </c:pt>
                <c:pt idx="795">
                  <c:v>7.0019999999999998</c:v>
                </c:pt>
                <c:pt idx="796">
                  <c:v>7.008</c:v>
                </c:pt>
                <c:pt idx="797">
                  <c:v>7.0149999999999997</c:v>
                </c:pt>
                <c:pt idx="798">
                  <c:v>7.0220000000000002</c:v>
                </c:pt>
                <c:pt idx="799">
                  <c:v>7.0279999999999996</c:v>
                </c:pt>
                <c:pt idx="800">
                  <c:v>7.0350000000000001</c:v>
                </c:pt>
                <c:pt idx="801">
                  <c:v>7.0419999999999998</c:v>
                </c:pt>
                <c:pt idx="802">
                  <c:v>7.048</c:v>
                </c:pt>
                <c:pt idx="803">
                  <c:v>7.0549999999999997</c:v>
                </c:pt>
                <c:pt idx="804">
                  <c:v>7.0609999999999999</c:v>
                </c:pt>
                <c:pt idx="805">
                  <c:v>7.0679999999999996</c:v>
                </c:pt>
                <c:pt idx="806">
                  <c:v>7.0739999999999998</c:v>
                </c:pt>
                <c:pt idx="807">
                  <c:v>7.0810000000000004</c:v>
                </c:pt>
                <c:pt idx="808">
                  <c:v>7.0880000000000001</c:v>
                </c:pt>
                <c:pt idx="809">
                  <c:v>7.0940000000000003</c:v>
                </c:pt>
                <c:pt idx="810">
                  <c:v>7.101</c:v>
                </c:pt>
                <c:pt idx="811">
                  <c:v>7.1079999999999997</c:v>
                </c:pt>
                <c:pt idx="812">
                  <c:v>7.1150000000000002</c:v>
                </c:pt>
                <c:pt idx="813">
                  <c:v>7.1210000000000004</c:v>
                </c:pt>
                <c:pt idx="814">
                  <c:v>7.1280000000000001</c:v>
                </c:pt>
                <c:pt idx="815">
                  <c:v>7.1340000000000003</c:v>
                </c:pt>
                <c:pt idx="816">
                  <c:v>7.141</c:v>
                </c:pt>
                <c:pt idx="817">
                  <c:v>7.1479999999999997</c:v>
                </c:pt>
                <c:pt idx="818">
                  <c:v>7.1539999999999999</c:v>
                </c:pt>
                <c:pt idx="819">
                  <c:v>7.1609999999999996</c:v>
                </c:pt>
                <c:pt idx="820">
                  <c:v>7.1680000000000001</c:v>
                </c:pt>
                <c:pt idx="821">
                  <c:v>7.1740000000000004</c:v>
                </c:pt>
                <c:pt idx="822">
                  <c:v>7.181</c:v>
                </c:pt>
                <c:pt idx="823">
                  <c:v>7.1879999999999997</c:v>
                </c:pt>
                <c:pt idx="824">
                  <c:v>7.194</c:v>
                </c:pt>
                <c:pt idx="825">
                  <c:v>7.2009999999999996</c:v>
                </c:pt>
                <c:pt idx="826">
                  <c:v>7.2080000000000002</c:v>
                </c:pt>
                <c:pt idx="827">
                  <c:v>7.2140000000000004</c:v>
                </c:pt>
                <c:pt idx="828">
                  <c:v>7.2210000000000001</c:v>
                </c:pt>
                <c:pt idx="829">
                  <c:v>7.2270000000000003</c:v>
                </c:pt>
                <c:pt idx="830">
                  <c:v>7.234</c:v>
                </c:pt>
                <c:pt idx="831">
                  <c:v>7.24</c:v>
                </c:pt>
                <c:pt idx="832">
                  <c:v>7.2469999999999999</c:v>
                </c:pt>
                <c:pt idx="833">
                  <c:v>7.2539999999999996</c:v>
                </c:pt>
                <c:pt idx="834">
                  <c:v>7.26</c:v>
                </c:pt>
                <c:pt idx="835">
                  <c:v>7.2670000000000003</c:v>
                </c:pt>
                <c:pt idx="836">
                  <c:v>7.274</c:v>
                </c:pt>
                <c:pt idx="837">
                  <c:v>7.28</c:v>
                </c:pt>
                <c:pt idx="838">
                  <c:v>7.2869999999999999</c:v>
                </c:pt>
                <c:pt idx="839">
                  <c:v>7.2930000000000001</c:v>
                </c:pt>
                <c:pt idx="840">
                  <c:v>7.3</c:v>
                </c:pt>
                <c:pt idx="841">
                  <c:v>7.3070000000000004</c:v>
                </c:pt>
                <c:pt idx="842">
                  <c:v>7.3129999999999997</c:v>
                </c:pt>
                <c:pt idx="843">
                  <c:v>7.32</c:v>
                </c:pt>
                <c:pt idx="844">
                  <c:v>7.327</c:v>
                </c:pt>
                <c:pt idx="845">
                  <c:v>7.3339999999999996</c:v>
                </c:pt>
                <c:pt idx="846">
                  <c:v>7.34</c:v>
                </c:pt>
                <c:pt idx="847">
                  <c:v>7.3470000000000004</c:v>
                </c:pt>
                <c:pt idx="848">
                  <c:v>7.3540000000000001</c:v>
                </c:pt>
                <c:pt idx="849">
                  <c:v>7.36</c:v>
                </c:pt>
                <c:pt idx="850">
                  <c:v>7.367</c:v>
                </c:pt>
                <c:pt idx="851">
                  <c:v>7.3730000000000002</c:v>
                </c:pt>
                <c:pt idx="852">
                  <c:v>7.38</c:v>
                </c:pt>
                <c:pt idx="853">
                  <c:v>7.3869999999999996</c:v>
                </c:pt>
                <c:pt idx="854">
                  <c:v>7.3929999999999998</c:v>
                </c:pt>
                <c:pt idx="855">
                  <c:v>7.4</c:v>
                </c:pt>
                <c:pt idx="856">
                  <c:v>7.407</c:v>
                </c:pt>
                <c:pt idx="857">
                  <c:v>7.4130000000000003</c:v>
                </c:pt>
                <c:pt idx="858">
                  <c:v>7.42</c:v>
                </c:pt>
                <c:pt idx="859">
                  <c:v>7.4269999999999996</c:v>
                </c:pt>
                <c:pt idx="860">
                  <c:v>7.4329999999999998</c:v>
                </c:pt>
                <c:pt idx="861">
                  <c:v>7.44</c:v>
                </c:pt>
                <c:pt idx="862">
                  <c:v>7.4459999999999997</c:v>
                </c:pt>
                <c:pt idx="863">
                  <c:v>7.4530000000000003</c:v>
                </c:pt>
                <c:pt idx="864">
                  <c:v>7.46</c:v>
                </c:pt>
                <c:pt idx="865">
                  <c:v>7.4660000000000002</c:v>
                </c:pt>
                <c:pt idx="866">
                  <c:v>7.4729999999999999</c:v>
                </c:pt>
                <c:pt idx="867">
                  <c:v>7.4790000000000001</c:v>
                </c:pt>
                <c:pt idx="868">
                  <c:v>7.4859999999999998</c:v>
                </c:pt>
                <c:pt idx="869">
                  <c:v>7.4930000000000003</c:v>
                </c:pt>
                <c:pt idx="870">
                  <c:v>7.5</c:v>
                </c:pt>
                <c:pt idx="871">
                  <c:v>7.5060000000000002</c:v>
                </c:pt>
                <c:pt idx="872">
                  <c:v>7.5129999999999999</c:v>
                </c:pt>
                <c:pt idx="873">
                  <c:v>7.52</c:v>
                </c:pt>
                <c:pt idx="874">
                  <c:v>7.5259999999999998</c:v>
                </c:pt>
                <c:pt idx="875">
                  <c:v>7.5330000000000004</c:v>
                </c:pt>
                <c:pt idx="876">
                  <c:v>7.5389999999999997</c:v>
                </c:pt>
                <c:pt idx="877">
                  <c:v>7.5460000000000003</c:v>
                </c:pt>
                <c:pt idx="878">
                  <c:v>7.5529999999999999</c:v>
                </c:pt>
              </c:numCache>
            </c:numRef>
          </c:xVal>
          <c:yVal>
            <c:numRef>
              <c:f>'27'!$E$9:$E$9999</c:f>
              <c:numCache>
                <c:formatCode>0.000</c:formatCode>
                <c:ptCount val="9991"/>
                <c:pt idx="0">
                  <c:v>7.1691941576576875E-3</c:v>
                </c:pt>
                <c:pt idx="1">
                  <c:v>6.0722971505762675E-3</c:v>
                </c:pt>
                <c:pt idx="2">
                  <c:v>6.0722971505762675E-3</c:v>
                </c:pt>
                <c:pt idx="3">
                  <c:v>4.9754001434948476E-3</c:v>
                </c:pt>
                <c:pt idx="4">
                  <c:v>8.2660911647391075E-3</c:v>
                </c:pt>
                <c:pt idx="5">
                  <c:v>4.9754001434948476E-3</c:v>
                </c:pt>
                <c:pt idx="6">
                  <c:v>6.0722971505762675E-3</c:v>
                </c:pt>
                <c:pt idx="7">
                  <c:v>4.9754001434948476E-3</c:v>
                </c:pt>
                <c:pt idx="8">
                  <c:v>7.1691941576576875E-3</c:v>
                </c:pt>
                <c:pt idx="9">
                  <c:v>4.9754001434948476E-3</c:v>
                </c:pt>
                <c:pt idx="10">
                  <c:v>6.0722971505762675E-3</c:v>
                </c:pt>
                <c:pt idx="11">
                  <c:v>6.0722971505762675E-3</c:v>
                </c:pt>
                <c:pt idx="12">
                  <c:v>8.2660911647391075E-3</c:v>
                </c:pt>
                <c:pt idx="13">
                  <c:v>4.9754001434948476E-3</c:v>
                </c:pt>
                <c:pt idx="14">
                  <c:v>7.1691941576576875E-3</c:v>
                </c:pt>
                <c:pt idx="15">
                  <c:v>6.0722971505762675E-3</c:v>
                </c:pt>
                <c:pt idx="16">
                  <c:v>7.1691941576576875E-3</c:v>
                </c:pt>
                <c:pt idx="17">
                  <c:v>6.0722971505762675E-3</c:v>
                </c:pt>
                <c:pt idx="18">
                  <c:v>6.0722971505762675E-3</c:v>
                </c:pt>
                <c:pt idx="19">
                  <c:v>4.9754001434948476E-3</c:v>
                </c:pt>
                <c:pt idx="20">
                  <c:v>3.8785031364134319E-3</c:v>
                </c:pt>
                <c:pt idx="21">
                  <c:v>7.1691941576576875E-3</c:v>
                </c:pt>
                <c:pt idx="22">
                  <c:v>6.0722971505762675E-3</c:v>
                </c:pt>
                <c:pt idx="23">
                  <c:v>6.0722971505762675E-3</c:v>
                </c:pt>
                <c:pt idx="24">
                  <c:v>6.0722971505762675E-3</c:v>
                </c:pt>
                <c:pt idx="25">
                  <c:v>4.9754001434948476E-3</c:v>
                </c:pt>
                <c:pt idx="26">
                  <c:v>6.0722971505762675E-3</c:v>
                </c:pt>
                <c:pt idx="27">
                  <c:v>6.0722971505762675E-3</c:v>
                </c:pt>
                <c:pt idx="28">
                  <c:v>6.0722971505762675E-3</c:v>
                </c:pt>
                <c:pt idx="29">
                  <c:v>6.0722971505762675E-3</c:v>
                </c:pt>
                <c:pt idx="30">
                  <c:v>7.1691941576576875E-3</c:v>
                </c:pt>
                <c:pt idx="31">
                  <c:v>7.1691941576576875E-3</c:v>
                </c:pt>
                <c:pt idx="32">
                  <c:v>4.9754001434948476E-3</c:v>
                </c:pt>
                <c:pt idx="33">
                  <c:v>7.1691941576576875E-3</c:v>
                </c:pt>
                <c:pt idx="34">
                  <c:v>7.1691941576576875E-3</c:v>
                </c:pt>
                <c:pt idx="35">
                  <c:v>7.1691941576576875E-3</c:v>
                </c:pt>
                <c:pt idx="36">
                  <c:v>6.0722971505762675E-3</c:v>
                </c:pt>
                <c:pt idx="37">
                  <c:v>7.1691941576576875E-3</c:v>
                </c:pt>
                <c:pt idx="38">
                  <c:v>6.0722971505762675E-3</c:v>
                </c:pt>
                <c:pt idx="39">
                  <c:v>7.1691941576576875E-3</c:v>
                </c:pt>
                <c:pt idx="40">
                  <c:v>7.1691941576576875E-3</c:v>
                </c:pt>
                <c:pt idx="41">
                  <c:v>6.0722971505762675E-3</c:v>
                </c:pt>
                <c:pt idx="42">
                  <c:v>4.9754001434948476E-3</c:v>
                </c:pt>
                <c:pt idx="43">
                  <c:v>7.1691941576576875E-3</c:v>
                </c:pt>
                <c:pt idx="44">
                  <c:v>6.0722971505762675E-3</c:v>
                </c:pt>
                <c:pt idx="45">
                  <c:v>6.0722971505762675E-3</c:v>
                </c:pt>
                <c:pt idx="46">
                  <c:v>6.0722971505762675E-3</c:v>
                </c:pt>
                <c:pt idx="47">
                  <c:v>6.0722971505762675E-3</c:v>
                </c:pt>
                <c:pt idx="48">
                  <c:v>6.0722971505762675E-3</c:v>
                </c:pt>
                <c:pt idx="49">
                  <c:v>6.0722971505762675E-3</c:v>
                </c:pt>
                <c:pt idx="50">
                  <c:v>6.0722971505762675E-3</c:v>
                </c:pt>
                <c:pt idx="51">
                  <c:v>6.0722971505762675E-3</c:v>
                </c:pt>
                <c:pt idx="52">
                  <c:v>7.1691941576576875E-3</c:v>
                </c:pt>
                <c:pt idx="53">
                  <c:v>6.0722971505762675E-3</c:v>
                </c:pt>
                <c:pt idx="54">
                  <c:v>7.1691941576576875E-3</c:v>
                </c:pt>
                <c:pt idx="55">
                  <c:v>6.0722971505762675E-3</c:v>
                </c:pt>
                <c:pt idx="56">
                  <c:v>4.9754001434948476E-3</c:v>
                </c:pt>
                <c:pt idx="57">
                  <c:v>6.0722971505762675E-3</c:v>
                </c:pt>
                <c:pt idx="58">
                  <c:v>4.9754001434948476E-3</c:v>
                </c:pt>
                <c:pt idx="59">
                  <c:v>4.9754001434948476E-3</c:v>
                </c:pt>
                <c:pt idx="60">
                  <c:v>4.9754001434948476E-3</c:v>
                </c:pt>
                <c:pt idx="61">
                  <c:v>6.0722971505762675E-3</c:v>
                </c:pt>
                <c:pt idx="62">
                  <c:v>6.0722971505762675E-3</c:v>
                </c:pt>
                <c:pt idx="63">
                  <c:v>6.0722971505762675E-3</c:v>
                </c:pt>
                <c:pt idx="64">
                  <c:v>6.0722971505762675E-3</c:v>
                </c:pt>
                <c:pt idx="65">
                  <c:v>4.9754001434948476E-3</c:v>
                </c:pt>
                <c:pt idx="66">
                  <c:v>8.2660911647391075E-3</c:v>
                </c:pt>
                <c:pt idx="67">
                  <c:v>8.2660911647391075E-3</c:v>
                </c:pt>
                <c:pt idx="68">
                  <c:v>6.0722971505762675E-3</c:v>
                </c:pt>
                <c:pt idx="69">
                  <c:v>6.0722971505762675E-3</c:v>
                </c:pt>
                <c:pt idx="70">
                  <c:v>7.1691941576576875E-3</c:v>
                </c:pt>
                <c:pt idx="71">
                  <c:v>7.1691941576576875E-3</c:v>
                </c:pt>
                <c:pt idx="72">
                  <c:v>6.0722971505762675E-3</c:v>
                </c:pt>
                <c:pt idx="73">
                  <c:v>7.1691941576576875E-3</c:v>
                </c:pt>
                <c:pt idx="74">
                  <c:v>4.9754001434948476E-3</c:v>
                </c:pt>
                <c:pt idx="75">
                  <c:v>6.0722971505762675E-3</c:v>
                </c:pt>
                <c:pt idx="76">
                  <c:v>7.1691941576576875E-3</c:v>
                </c:pt>
                <c:pt idx="77">
                  <c:v>6.0722971505762675E-3</c:v>
                </c:pt>
                <c:pt idx="78">
                  <c:v>6.0722971505762675E-3</c:v>
                </c:pt>
                <c:pt idx="79">
                  <c:v>4.9754001434948476E-3</c:v>
                </c:pt>
                <c:pt idx="80">
                  <c:v>4.9754001434948476E-3</c:v>
                </c:pt>
                <c:pt idx="81">
                  <c:v>4.9754001434948476E-3</c:v>
                </c:pt>
                <c:pt idx="82">
                  <c:v>4.9754001434948476E-3</c:v>
                </c:pt>
                <c:pt idx="83">
                  <c:v>4.9754001434948476E-3</c:v>
                </c:pt>
                <c:pt idx="84">
                  <c:v>4.9754001434948476E-3</c:v>
                </c:pt>
                <c:pt idx="85">
                  <c:v>4.9754001434948476E-3</c:v>
                </c:pt>
                <c:pt idx="86">
                  <c:v>8.2660911647391075E-3</c:v>
                </c:pt>
                <c:pt idx="87">
                  <c:v>7.1691941576576875E-3</c:v>
                </c:pt>
                <c:pt idx="88">
                  <c:v>7.1691941576576875E-3</c:v>
                </c:pt>
                <c:pt idx="89">
                  <c:v>6.0722971505762675E-3</c:v>
                </c:pt>
                <c:pt idx="90">
                  <c:v>4.9754001434948476E-3</c:v>
                </c:pt>
                <c:pt idx="91">
                  <c:v>4.9754001434948476E-3</c:v>
                </c:pt>
                <c:pt idx="92">
                  <c:v>7.1691941576576875E-3</c:v>
                </c:pt>
                <c:pt idx="93">
                  <c:v>7.1691941576576875E-3</c:v>
                </c:pt>
                <c:pt idx="94">
                  <c:v>6.0722971505762675E-3</c:v>
                </c:pt>
                <c:pt idx="95">
                  <c:v>4.9754001434948476E-3</c:v>
                </c:pt>
                <c:pt idx="96">
                  <c:v>4.9754001434948476E-3</c:v>
                </c:pt>
                <c:pt idx="97">
                  <c:v>7.1691941576576875E-3</c:v>
                </c:pt>
                <c:pt idx="98">
                  <c:v>7.1691941576576875E-3</c:v>
                </c:pt>
                <c:pt idx="99">
                  <c:v>7.1691941576576875E-3</c:v>
                </c:pt>
                <c:pt idx="100">
                  <c:v>6.0722971505762675E-3</c:v>
                </c:pt>
                <c:pt idx="101">
                  <c:v>6.0722971505762675E-3</c:v>
                </c:pt>
                <c:pt idx="102">
                  <c:v>4.9754001434948476E-3</c:v>
                </c:pt>
                <c:pt idx="103">
                  <c:v>6.0722971505762675E-3</c:v>
                </c:pt>
                <c:pt idx="104">
                  <c:v>7.1691941576576875E-3</c:v>
                </c:pt>
                <c:pt idx="105">
                  <c:v>7.1691941576576875E-3</c:v>
                </c:pt>
                <c:pt idx="106">
                  <c:v>7.1691941576576875E-3</c:v>
                </c:pt>
                <c:pt idx="107">
                  <c:v>6.0722971505762675E-3</c:v>
                </c:pt>
                <c:pt idx="108">
                  <c:v>6.0722971505762675E-3</c:v>
                </c:pt>
                <c:pt idx="109">
                  <c:v>7.1691941576576875E-3</c:v>
                </c:pt>
                <c:pt idx="110">
                  <c:v>8.2660911647391075E-3</c:v>
                </c:pt>
                <c:pt idx="111">
                  <c:v>7.1691941576576875E-3</c:v>
                </c:pt>
                <c:pt idx="112">
                  <c:v>6.0722971505762675E-3</c:v>
                </c:pt>
                <c:pt idx="113">
                  <c:v>7.1691941576576875E-3</c:v>
                </c:pt>
                <c:pt idx="114">
                  <c:v>9.362988171820524E-3</c:v>
                </c:pt>
                <c:pt idx="115">
                  <c:v>1.0459885178901944E-2</c:v>
                </c:pt>
                <c:pt idx="116">
                  <c:v>1.0459885178901944E-2</c:v>
                </c:pt>
                <c:pt idx="117">
                  <c:v>1.2653679193064784E-2</c:v>
                </c:pt>
                <c:pt idx="118">
                  <c:v>1.5944370214309039E-2</c:v>
                </c:pt>
                <c:pt idx="119">
                  <c:v>1.5944370214309039E-2</c:v>
                </c:pt>
                <c:pt idx="120">
                  <c:v>1.8138164228471882E-2</c:v>
                </c:pt>
                <c:pt idx="121">
                  <c:v>2.0331958242634715E-2</c:v>
                </c:pt>
                <c:pt idx="122">
                  <c:v>2.142885524971613E-2</c:v>
                </c:pt>
                <c:pt idx="123">
                  <c:v>2.4719546270960392E-2</c:v>
                </c:pt>
                <c:pt idx="124">
                  <c:v>2.581644327804181E-2</c:v>
                </c:pt>
                <c:pt idx="125">
                  <c:v>2.8010237292204646E-2</c:v>
                </c:pt>
                <c:pt idx="126">
                  <c:v>2.9107134299286068E-2</c:v>
                </c:pt>
                <c:pt idx="127">
                  <c:v>2.9107134299286068E-2</c:v>
                </c:pt>
                <c:pt idx="128">
                  <c:v>3.2397825320530323E-2</c:v>
                </c:pt>
                <c:pt idx="129">
                  <c:v>3.3494722327611741E-2</c:v>
                </c:pt>
                <c:pt idx="130">
                  <c:v>3.5688516341774577E-2</c:v>
                </c:pt>
                <c:pt idx="131">
                  <c:v>3.5688516341774577E-2</c:v>
                </c:pt>
                <c:pt idx="132">
                  <c:v>3.7882310355937421E-2</c:v>
                </c:pt>
                <c:pt idx="133">
                  <c:v>3.8979207363018839E-2</c:v>
                </c:pt>
                <c:pt idx="134">
                  <c:v>4.0076104370100257E-2</c:v>
                </c:pt>
                <c:pt idx="135">
                  <c:v>4.2269898384263094E-2</c:v>
                </c:pt>
                <c:pt idx="136">
                  <c:v>4.3366795391344512E-2</c:v>
                </c:pt>
                <c:pt idx="137">
                  <c:v>4.3366795391344512E-2</c:v>
                </c:pt>
                <c:pt idx="138">
                  <c:v>4.6657486412588767E-2</c:v>
                </c:pt>
                <c:pt idx="139">
                  <c:v>4.7754383419670185E-2</c:v>
                </c:pt>
                <c:pt idx="140">
                  <c:v>4.9948177433833028E-2</c:v>
                </c:pt>
                <c:pt idx="141">
                  <c:v>4.9948177433833028E-2</c:v>
                </c:pt>
                <c:pt idx="142">
                  <c:v>5.2141971447995858E-2</c:v>
                </c:pt>
                <c:pt idx="143">
                  <c:v>5.3238868455077276E-2</c:v>
                </c:pt>
                <c:pt idx="144">
                  <c:v>5.4335765462158701E-2</c:v>
                </c:pt>
                <c:pt idx="145">
                  <c:v>5.4335765462158701E-2</c:v>
                </c:pt>
                <c:pt idx="146">
                  <c:v>5.6529559476321538E-2</c:v>
                </c:pt>
                <c:pt idx="147">
                  <c:v>5.8723353490484381E-2</c:v>
                </c:pt>
                <c:pt idx="148">
                  <c:v>5.8723353490484381E-2</c:v>
                </c:pt>
                <c:pt idx="149">
                  <c:v>5.4335765462158701E-2</c:v>
                </c:pt>
                <c:pt idx="150">
                  <c:v>4.885128042675161E-2</c:v>
                </c:pt>
                <c:pt idx="151">
                  <c:v>4.7754383419670185E-2</c:v>
                </c:pt>
                <c:pt idx="152">
                  <c:v>4.7754383419670185E-2</c:v>
                </c:pt>
                <c:pt idx="153">
                  <c:v>4.885128042675161E-2</c:v>
                </c:pt>
                <c:pt idx="154">
                  <c:v>4.9948177433833028E-2</c:v>
                </c:pt>
                <c:pt idx="155">
                  <c:v>4.7754383419670185E-2</c:v>
                </c:pt>
                <c:pt idx="156">
                  <c:v>5.2141971447995858E-2</c:v>
                </c:pt>
                <c:pt idx="157">
                  <c:v>5.1045074440914447E-2</c:v>
                </c:pt>
                <c:pt idx="158">
                  <c:v>5.4335765462158701E-2</c:v>
                </c:pt>
                <c:pt idx="159">
                  <c:v>5.4335765462158701E-2</c:v>
                </c:pt>
                <c:pt idx="160">
                  <c:v>5.543266246924012E-2</c:v>
                </c:pt>
                <c:pt idx="161">
                  <c:v>5.6529559476321538E-2</c:v>
                </c:pt>
                <c:pt idx="162">
                  <c:v>5.9820250497565799E-2</c:v>
                </c:pt>
                <c:pt idx="163">
                  <c:v>6.0917147504647218E-2</c:v>
                </c:pt>
                <c:pt idx="164">
                  <c:v>6.3110941518810068E-2</c:v>
                </c:pt>
                <c:pt idx="165">
                  <c:v>6.5304735532972891E-2</c:v>
                </c:pt>
                <c:pt idx="166">
                  <c:v>6.6401632540054309E-2</c:v>
                </c:pt>
                <c:pt idx="167">
                  <c:v>6.9692323561298578E-2</c:v>
                </c:pt>
                <c:pt idx="168">
                  <c:v>7.18861175754614E-2</c:v>
                </c:pt>
                <c:pt idx="169">
                  <c:v>7.4079911589624237E-2</c:v>
                </c:pt>
                <c:pt idx="170">
                  <c:v>7.8467499617949923E-2</c:v>
                </c:pt>
                <c:pt idx="171">
                  <c:v>7.9564396625031328E-2</c:v>
                </c:pt>
                <c:pt idx="172">
                  <c:v>8.1758190639194164E-2</c:v>
                </c:pt>
                <c:pt idx="173">
                  <c:v>8.6145778667519851E-2</c:v>
                </c:pt>
                <c:pt idx="174">
                  <c:v>8.8339572681682688E-2</c:v>
                </c:pt>
                <c:pt idx="175">
                  <c:v>9.1630263702926942E-2</c:v>
                </c:pt>
                <c:pt idx="176">
                  <c:v>9.4920954724171197E-2</c:v>
                </c:pt>
                <c:pt idx="177">
                  <c:v>9.8211645745415466E-2</c:v>
                </c:pt>
                <c:pt idx="178">
                  <c:v>0.10479302778790399</c:v>
                </c:pt>
                <c:pt idx="179">
                  <c:v>0.10808371880914824</c:v>
                </c:pt>
                <c:pt idx="180">
                  <c:v>0.11247130683747389</c:v>
                </c:pt>
                <c:pt idx="181">
                  <c:v>0.11685889486579956</c:v>
                </c:pt>
                <c:pt idx="182">
                  <c:v>0.12014958588704384</c:v>
                </c:pt>
                <c:pt idx="183">
                  <c:v>0.12673096792953234</c:v>
                </c:pt>
                <c:pt idx="184">
                  <c:v>0.13002165895077661</c:v>
                </c:pt>
                <c:pt idx="185">
                  <c:v>0.13660304099326515</c:v>
                </c:pt>
                <c:pt idx="186">
                  <c:v>0.14208752602867222</c:v>
                </c:pt>
                <c:pt idx="187">
                  <c:v>0.1475720110640793</c:v>
                </c:pt>
                <c:pt idx="188">
                  <c:v>0.15305649609948641</c:v>
                </c:pt>
                <c:pt idx="189">
                  <c:v>0.15854098113489351</c:v>
                </c:pt>
                <c:pt idx="190">
                  <c:v>0.16292856916321918</c:v>
                </c:pt>
                <c:pt idx="191">
                  <c:v>0.16841305419862626</c:v>
                </c:pt>
                <c:pt idx="192">
                  <c:v>0.17170374521987053</c:v>
                </c:pt>
                <c:pt idx="193">
                  <c:v>0.18157581828360334</c:v>
                </c:pt>
                <c:pt idx="194">
                  <c:v>0.18925409733317322</c:v>
                </c:pt>
                <c:pt idx="195">
                  <c:v>0.19473858236858033</c:v>
                </c:pt>
                <c:pt idx="196">
                  <c:v>0.20022306740398743</c:v>
                </c:pt>
                <c:pt idx="197">
                  <c:v>0.20570755243939451</c:v>
                </c:pt>
                <c:pt idx="198">
                  <c:v>0.21338583148896448</c:v>
                </c:pt>
                <c:pt idx="199">
                  <c:v>0.21996721353145299</c:v>
                </c:pt>
                <c:pt idx="200">
                  <c:v>0.22654859557394147</c:v>
                </c:pt>
                <c:pt idx="201">
                  <c:v>0.23203308060934857</c:v>
                </c:pt>
                <c:pt idx="202">
                  <c:v>0.23971135965891852</c:v>
                </c:pt>
                <c:pt idx="203">
                  <c:v>0.24848653571556989</c:v>
                </c:pt>
                <c:pt idx="204">
                  <c:v>0.2561648147651398</c:v>
                </c:pt>
                <c:pt idx="205">
                  <c:v>0.26274619680762828</c:v>
                </c:pt>
                <c:pt idx="206">
                  <c:v>0.26932757885011682</c:v>
                </c:pt>
                <c:pt idx="207">
                  <c:v>0.2759089608926053</c:v>
                </c:pt>
                <c:pt idx="208">
                  <c:v>0.28249034293509384</c:v>
                </c:pt>
                <c:pt idx="209">
                  <c:v>0.28907172497758238</c:v>
                </c:pt>
                <c:pt idx="210">
                  <c:v>0.29675000402715224</c:v>
                </c:pt>
                <c:pt idx="211">
                  <c:v>0.30442828307672221</c:v>
                </c:pt>
                <c:pt idx="212">
                  <c:v>0.31210656212629218</c:v>
                </c:pt>
                <c:pt idx="213">
                  <c:v>0.32088173818294352</c:v>
                </c:pt>
                <c:pt idx="214">
                  <c:v>0.32965691423959487</c:v>
                </c:pt>
                <c:pt idx="215">
                  <c:v>0.33733519328916478</c:v>
                </c:pt>
                <c:pt idx="216">
                  <c:v>0.34611036934581607</c:v>
                </c:pt>
                <c:pt idx="217">
                  <c:v>0.35269175138830461</c:v>
                </c:pt>
                <c:pt idx="218">
                  <c:v>0.36037003043787452</c:v>
                </c:pt>
                <c:pt idx="219">
                  <c:v>0.36914520649452592</c:v>
                </c:pt>
                <c:pt idx="220">
                  <c:v>0.37792038255117727</c:v>
                </c:pt>
                <c:pt idx="221">
                  <c:v>0.38559866160074724</c:v>
                </c:pt>
                <c:pt idx="222">
                  <c:v>0.39218004364323572</c:v>
                </c:pt>
                <c:pt idx="223">
                  <c:v>0.4020521167069685</c:v>
                </c:pt>
                <c:pt idx="224">
                  <c:v>0.40973039575653836</c:v>
                </c:pt>
                <c:pt idx="225">
                  <c:v>0.41850557181318976</c:v>
                </c:pt>
                <c:pt idx="226">
                  <c:v>0.42618385086275967</c:v>
                </c:pt>
                <c:pt idx="227">
                  <c:v>0.43605592392649251</c:v>
                </c:pt>
                <c:pt idx="228">
                  <c:v>0.44483109998314385</c:v>
                </c:pt>
                <c:pt idx="229">
                  <c:v>0.45470317304687663</c:v>
                </c:pt>
                <c:pt idx="230">
                  <c:v>0.46238145209644654</c:v>
                </c:pt>
                <c:pt idx="231">
                  <c:v>0.47115662815309789</c:v>
                </c:pt>
                <c:pt idx="232">
                  <c:v>0.47993180420974918</c:v>
                </c:pt>
                <c:pt idx="233">
                  <c:v>0.48980387727348196</c:v>
                </c:pt>
                <c:pt idx="234">
                  <c:v>0.4985790533301333</c:v>
                </c:pt>
                <c:pt idx="235">
                  <c:v>0.50735422938678476</c:v>
                </c:pt>
                <c:pt idx="236">
                  <c:v>0.51612940544343611</c:v>
                </c:pt>
                <c:pt idx="237">
                  <c:v>0.52600147850716883</c:v>
                </c:pt>
                <c:pt idx="238">
                  <c:v>0.53587355157090166</c:v>
                </c:pt>
                <c:pt idx="239">
                  <c:v>0.54574562463463439</c:v>
                </c:pt>
                <c:pt idx="240">
                  <c:v>0.55452080069128573</c:v>
                </c:pt>
                <c:pt idx="241">
                  <c:v>0.56439287375501856</c:v>
                </c:pt>
                <c:pt idx="242">
                  <c:v>0.57426494681875129</c:v>
                </c:pt>
                <c:pt idx="243">
                  <c:v>0.58413701988248401</c:v>
                </c:pt>
                <c:pt idx="244">
                  <c:v>0.59400909294621684</c:v>
                </c:pt>
                <c:pt idx="245">
                  <c:v>0.60388116600994957</c:v>
                </c:pt>
                <c:pt idx="246">
                  <c:v>0.61265634206660102</c:v>
                </c:pt>
                <c:pt idx="247">
                  <c:v>0.62252841513033386</c:v>
                </c:pt>
                <c:pt idx="248">
                  <c:v>0.63569117921531082</c:v>
                </c:pt>
                <c:pt idx="249">
                  <c:v>0.64556325227904365</c:v>
                </c:pt>
                <c:pt idx="250">
                  <c:v>0.65433842833569489</c:v>
                </c:pt>
                <c:pt idx="251">
                  <c:v>0.6653073984065091</c:v>
                </c:pt>
                <c:pt idx="252">
                  <c:v>0.67737326548440469</c:v>
                </c:pt>
                <c:pt idx="253">
                  <c:v>0.68724533854813741</c:v>
                </c:pt>
                <c:pt idx="254">
                  <c:v>0.70040810263311448</c:v>
                </c:pt>
                <c:pt idx="255">
                  <c:v>0.71137707270392869</c:v>
                </c:pt>
                <c:pt idx="256">
                  <c:v>0.72124914576766141</c:v>
                </c:pt>
                <c:pt idx="257">
                  <c:v>0.73112121883139425</c:v>
                </c:pt>
                <c:pt idx="258">
                  <c:v>0.74318708590928984</c:v>
                </c:pt>
                <c:pt idx="259">
                  <c:v>0.75634984999426691</c:v>
                </c:pt>
                <c:pt idx="260">
                  <c:v>0.76512502605091826</c:v>
                </c:pt>
                <c:pt idx="261">
                  <c:v>0.77828779013589533</c:v>
                </c:pt>
                <c:pt idx="262">
                  <c:v>0.78925676020670943</c:v>
                </c:pt>
                <c:pt idx="263">
                  <c:v>0.80022573027752364</c:v>
                </c:pt>
                <c:pt idx="264">
                  <c:v>0.81119470034833774</c:v>
                </c:pt>
                <c:pt idx="265">
                  <c:v>0.82216367041915195</c:v>
                </c:pt>
                <c:pt idx="266">
                  <c:v>0.83532643450412902</c:v>
                </c:pt>
                <c:pt idx="267">
                  <c:v>0.84848919858910599</c:v>
                </c:pt>
                <c:pt idx="268">
                  <c:v>0.8594581686599202</c:v>
                </c:pt>
                <c:pt idx="269">
                  <c:v>0.86933024172365303</c:v>
                </c:pt>
                <c:pt idx="270">
                  <c:v>0.88358990281571159</c:v>
                </c:pt>
                <c:pt idx="271">
                  <c:v>0.89675266690068856</c:v>
                </c:pt>
                <c:pt idx="272">
                  <c:v>0.90881853397858414</c:v>
                </c:pt>
                <c:pt idx="273">
                  <c:v>0.92088440105647984</c:v>
                </c:pt>
                <c:pt idx="274">
                  <c:v>0.93185337112729383</c:v>
                </c:pt>
                <c:pt idx="275">
                  <c:v>0.94611303221935228</c:v>
                </c:pt>
                <c:pt idx="276">
                  <c:v>0.95817889929724787</c:v>
                </c:pt>
                <c:pt idx="277">
                  <c:v>0.97134166338222494</c:v>
                </c:pt>
                <c:pt idx="278">
                  <c:v>0.98450442746720201</c:v>
                </c:pt>
                <c:pt idx="279">
                  <c:v>0.99547339753801611</c:v>
                </c:pt>
                <c:pt idx="280">
                  <c:v>1.0086361616229933</c:v>
                </c:pt>
                <c:pt idx="281">
                  <c:v>1.0217989257079703</c:v>
                </c:pt>
                <c:pt idx="282">
                  <c:v>1.033864792785866</c:v>
                </c:pt>
                <c:pt idx="283">
                  <c:v>1.0459306598637617</c:v>
                </c:pt>
                <c:pt idx="284">
                  <c:v>1.0579965269416571</c:v>
                </c:pt>
                <c:pt idx="285">
                  <c:v>1.0700623940195526</c:v>
                </c:pt>
                <c:pt idx="286">
                  <c:v>1.0821282610974483</c:v>
                </c:pt>
                <c:pt idx="287">
                  <c:v>1.0963879221895068</c:v>
                </c:pt>
                <c:pt idx="288">
                  <c:v>1.105163098246158</c:v>
                </c:pt>
                <c:pt idx="289">
                  <c:v>1.1216165533523794</c:v>
                </c:pt>
                <c:pt idx="290">
                  <c:v>1.1358762144444379</c:v>
                </c:pt>
                <c:pt idx="291">
                  <c:v>1.1468451845152521</c:v>
                </c:pt>
                <c:pt idx="292">
                  <c:v>1.1622017426143918</c:v>
                </c:pt>
                <c:pt idx="293">
                  <c:v>1.1753645066993688</c:v>
                </c:pt>
                <c:pt idx="294">
                  <c:v>1.189624167791427</c:v>
                </c:pt>
                <c:pt idx="295">
                  <c:v>1.2005931378622412</c:v>
                </c:pt>
                <c:pt idx="296">
                  <c:v>1.2148527989542999</c:v>
                </c:pt>
                <c:pt idx="297">
                  <c:v>1.2258217690251141</c:v>
                </c:pt>
                <c:pt idx="298">
                  <c:v>1.241178327124254</c:v>
                </c:pt>
                <c:pt idx="299">
                  <c:v>1.254341091209231</c:v>
                </c:pt>
                <c:pt idx="300">
                  <c:v>1.2686007523012894</c:v>
                </c:pt>
                <c:pt idx="301">
                  <c:v>1.2806666193791849</c:v>
                </c:pt>
                <c:pt idx="302">
                  <c:v>1.2938293834641619</c:v>
                </c:pt>
                <c:pt idx="303">
                  <c:v>1.3080890445562205</c:v>
                </c:pt>
                <c:pt idx="304">
                  <c:v>1.3190580146270348</c:v>
                </c:pt>
                <c:pt idx="305">
                  <c:v>1.333317675719093</c:v>
                </c:pt>
                <c:pt idx="306">
                  <c:v>1.3475773368111517</c:v>
                </c:pt>
                <c:pt idx="307">
                  <c:v>1.3618369979032101</c:v>
                </c:pt>
                <c:pt idx="308">
                  <c:v>1.3749997619881871</c:v>
                </c:pt>
                <c:pt idx="309">
                  <c:v>1.390356320087327</c:v>
                </c:pt>
                <c:pt idx="310">
                  <c:v>1.403519084172304</c:v>
                </c:pt>
                <c:pt idx="311">
                  <c:v>1.4166818482572809</c:v>
                </c:pt>
                <c:pt idx="312">
                  <c:v>1.4298446123422581</c:v>
                </c:pt>
                <c:pt idx="313">
                  <c:v>1.4452011704413978</c:v>
                </c:pt>
                <c:pt idx="314">
                  <c:v>1.4561701405122121</c:v>
                </c:pt>
                <c:pt idx="315">
                  <c:v>1.4704298016042703</c:v>
                </c:pt>
                <c:pt idx="316">
                  <c:v>1.4824956686821662</c:v>
                </c:pt>
                <c:pt idx="317">
                  <c:v>1.4967553297742247</c:v>
                </c:pt>
                <c:pt idx="318">
                  <c:v>1.5121118878733646</c:v>
                </c:pt>
                <c:pt idx="319">
                  <c:v>1.526371548965423</c:v>
                </c:pt>
                <c:pt idx="320">
                  <c:v>1.5395343130504</c:v>
                </c:pt>
                <c:pt idx="321">
                  <c:v>1.5526970771353767</c:v>
                </c:pt>
                <c:pt idx="322">
                  <c:v>1.5658598412203537</c:v>
                </c:pt>
                <c:pt idx="323">
                  <c:v>1.5812163993194936</c:v>
                </c:pt>
                <c:pt idx="324">
                  <c:v>1.5954760604115523</c:v>
                </c:pt>
                <c:pt idx="325">
                  <c:v>1.6086388244965293</c:v>
                </c:pt>
                <c:pt idx="326">
                  <c:v>1.6228984855885875</c:v>
                </c:pt>
                <c:pt idx="327">
                  <c:v>1.6360612496735649</c:v>
                </c:pt>
                <c:pt idx="328">
                  <c:v>1.6514178077727046</c:v>
                </c:pt>
                <c:pt idx="329">
                  <c:v>1.6645805718576818</c:v>
                </c:pt>
                <c:pt idx="330">
                  <c:v>1.6788402329497398</c:v>
                </c:pt>
                <c:pt idx="331">
                  <c:v>1.6909061000276358</c:v>
                </c:pt>
                <c:pt idx="332">
                  <c:v>1.705165761119694</c:v>
                </c:pt>
                <c:pt idx="333">
                  <c:v>1.7194254222117527</c:v>
                </c:pt>
                <c:pt idx="334">
                  <c:v>1.7336850833038109</c:v>
                </c:pt>
                <c:pt idx="335">
                  <c:v>1.7479447443958696</c:v>
                </c:pt>
                <c:pt idx="336">
                  <c:v>1.7622044054879278</c:v>
                </c:pt>
                <c:pt idx="337">
                  <c:v>1.775367169572905</c:v>
                </c:pt>
                <c:pt idx="338">
                  <c:v>1.7885299336578822</c:v>
                </c:pt>
                <c:pt idx="339">
                  <c:v>1.8016926977428591</c:v>
                </c:pt>
                <c:pt idx="340">
                  <c:v>1.8148554618278361</c:v>
                </c:pt>
                <c:pt idx="341">
                  <c:v>1.8291151229198943</c:v>
                </c:pt>
                <c:pt idx="342">
                  <c:v>1.8422778870048713</c:v>
                </c:pt>
                <c:pt idx="343">
                  <c:v>1.8554406510898485</c:v>
                </c:pt>
                <c:pt idx="344">
                  <c:v>1.8686034151748254</c:v>
                </c:pt>
                <c:pt idx="345">
                  <c:v>1.8828630762668841</c:v>
                </c:pt>
                <c:pt idx="346">
                  <c:v>1.8971227373589423</c:v>
                </c:pt>
                <c:pt idx="347">
                  <c:v>1.9102855014439195</c:v>
                </c:pt>
                <c:pt idx="348">
                  <c:v>1.9223513685218152</c:v>
                </c:pt>
                <c:pt idx="349">
                  <c:v>1.9366110296138737</c:v>
                </c:pt>
                <c:pt idx="350">
                  <c:v>1.9486768966917691</c:v>
                </c:pt>
                <c:pt idx="351">
                  <c:v>1.9629365577838276</c:v>
                </c:pt>
                <c:pt idx="352">
                  <c:v>1.9760993218688048</c:v>
                </c:pt>
                <c:pt idx="353">
                  <c:v>1.9881651889467</c:v>
                </c:pt>
                <c:pt idx="354">
                  <c:v>2.0002310560245959</c:v>
                </c:pt>
                <c:pt idx="355">
                  <c:v>2.0133938201095729</c:v>
                </c:pt>
                <c:pt idx="356">
                  <c:v>2.0265565841945499</c:v>
                </c:pt>
                <c:pt idx="357">
                  <c:v>2.0386224512724453</c:v>
                </c:pt>
                <c:pt idx="358">
                  <c:v>2.0506883183503413</c:v>
                </c:pt>
                <c:pt idx="359">
                  <c:v>2.0627541854282367</c:v>
                </c:pt>
                <c:pt idx="360">
                  <c:v>2.0748200525061322</c:v>
                </c:pt>
                <c:pt idx="361">
                  <c:v>2.0879828165911096</c:v>
                </c:pt>
                <c:pt idx="362">
                  <c:v>2.0989517866619232</c:v>
                </c:pt>
                <c:pt idx="363">
                  <c:v>2.1110176537398191</c:v>
                </c:pt>
                <c:pt idx="364">
                  <c:v>2.1241804178247961</c:v>
                </c:pt>
                <c:pt idx="365">
                  <c:v>2.1351493878956105</c:v>
                </c:pt>
                <c:pt idx="366">
                  <c:v>2.147215254973506</c:v>
                </c:pt>
                <c:pt idx="367">
                  <c:v>2.1581842250443199</c:v>
                </c:pt>
                <c:pt idx="368">
                  <c:v>2.1691531951151344</c:v>
                </c:pt>
                <c:pt idx="369">
                  <c:v>2.1812190621930299</c:v>
                </c:pt>
                <c:pt idx="370">
                  <c:v>2.1932849292709258</c:v>
                </c:pt>
                <c:pt idx="371">
                  <c:v>2.2031570023346587</c:v>
                </c:pt>
                <c:pt idx="372">
                  <c:v>2.2130290753983917</c:v>
                </c:pt>
                <c:pt idx="373">
                  <c:v>2.2239980454692052</c:v>
                </c:pt>
                <c:pt idx="374">
                  <c:v>2.2360639125471011</c:v>
                </c:pt>
                <c:pt idx="375">
                  <c:v>2.2459359856108336</c:v>
                </c:pt>
                <c:pt idx="376">
                  <c:v>2.253614264660404</c:v>
                </c:pt>
                <c:pt idx="377">
                  <c:v>2.2656801317382995</c:v>
                </c:pt>
                <c:pt idx="378">
                  <c:v>2.2755522048020325</c:v>
                </c:pt>
                <c:pt idx="379">
                  <c:v>2.2843273808586835</c:v>
                </c:pt>
                <c:pt idx="380">
                  <c:v>2.294199453922416</c:v>
                </c:pt>
                <c:pt idx="381">
                  <c:v>2.3007808359649049</c:v>
                </c:pt>
                <c:pt idx="382">
                  <c:v>2.3117498060357184</c:v>
                </c:pt>
                <c:pt idx="383">
                  <c:v>2.3205249820923699</c:v>
                </c:pt>
                <c:pt idx="384">
                  <c:v>2.3271063641348588</c:v>
                </c:pt>
                <c:pt idx="385">
                  <c:v>2.3358815401915103</c:v>
                </c:pt>
                <c:pt idx="386">
                  <c:v>2.3293001581490218</c:v>
                </c:pt>
                <c:pt idx="387">
                  <c:v>2.3358815401915103</c:v>
                </c:pt>
                <c:pt idx="388">
                  <c:v>2.3435598192410803</c:v>
                </c:pt>
                <c:pt idx="389">
                  <c:v>2.3501412012835687</c:v>
                </c:pt>
                <c:pt idx="390">
                  <c:v>2.3578194803331387</c:v>
                </c:pt>
                <c:pt idx="391">
                  <c:v>2.3633039653685457</c:v>
                </c:pt>
                <c:pt idx="392">
                  <c:v>2.3698853474110337</c:v>
                </c:pt>
                <c:pt idx="393">
                  <c:v>2.3742729354393597</c:v>
                </c:pt>
                <c:pt idx="394">
                  <c:v>2.3786605234676852</c:v>
                </c:pt>
                <c:pt idx="395">
                  <c:v>2.3841450085030926</c:v>
                </c:pt>
                <c:pt idx="396">
                  <c:v>2.3863388025172556</c:v>
                </c:pt>
                <c:pt idx="397">
                  <c:v>2.3874356995243367</c:v>
                </c:pt>
                <c:pt idx="398">
                  <c:v>2.3907263905455811</c:v>
                </c:pt>
                <c:pt idx="399">
                  <c:v>2.3918232875526622</c:v>
                </c:pt>
                <c:pt idx="400">
                  <c:v>2.3951139785739071</c:v>
                </c:pt>
                <c:pt idx="401">
                  <c:v>2.3929201845597441</c:v>
                </c:pt>
                <c:pt idx="402">
                  <c:v>2.3940170815668256</c:v>
                </c:pt>
                <c:pt idx="403">
                  <c:v>2.3918232875526622</c:v>
                </c:pt>
                <c:pt idx="404">
                  <c:v>2.3885325965314186</c:v>
                </c:pt>
                <c:pt idx="405">
                  <c:v>2.3841450085030926</c:v>
                </c:pt>
                <c:pt idx="406">
                  <c:v>2.3797574204747671</c:v>
                </c:pt>
                <c:pt idx="407">
                  <c:v>2.3731760384322786</c:v>
                </c:pt>
                <c:pt idx="408">
                  <c:v>2.3654977593827082</c:v>
                </c:pt>
                <c:pt idx="409">
                  <c:v>2.3589163773402202</c:v>
                </c:pt>
                <c:pt idx="410">
                  <c:v>2.3479474072694058</c:v>
                </c:pt>
                <c:pt idx="411">
                  <c:v>2.3391722312127547</c:v>
                </c:pt>
                <c:pt idx="412">
                  <c:v>2.3282032611419403</c:v>
                </c:pt>
                <c:pt idx="413">
                  <c:v>2.3139436000498819</c:v>
                </c:pt>
                <c:pt idx="414">
                  <c:v>2.2996839389578234</c:v>
                </c:pt>
                <c:pt idx="415">
                  <c:v>2.2832304838516024</c:v>
                </c:pt>
                <c:pt idx="416">
                  <c:v>2.267873925752462</c:v>
                </c:pt>
                <c:pt idx="417">
                  <c:v>2.2492266766320781</c:v>
                </c:pt>
                <c:pt idx="418">
                  <c:v>2.2327732215258567</c:v>
                </c:pt>
                <c:pt idx="419">
                  <c:v>2.2108352813842282</c:v>
                </c:pt>
                <c:pt idx="420">
                  <c:v>2.1888973412425998</c:v>
                </c:pt>
                <c:pt idx="421">
                  <c:v>2.1669594011009714</c:v>
                </c:pt>
                <c:pt idx="422">
                  <c:v>2.1439245639522619</c:v>
                </c:pt>
                <c:pt idx="423">
                  <c:v>2.1197928297964705</c:v>
                </c:pt>
                <c:pt idx="424">
                  <c:v>2.0945641986335977</c:v>
                </c:pt>
                <c:pt idx="425">
                  <c:v>2.0682386704636437</c:v>
                </c:pt>
                <c:pt idx="426">
                  <c:v>2.0342348632441198</c:v>
                </c:pt>
                <c:pt idx="427">
                  <c:v>1.9991341590175142</c:v>
                </c:pt>
                <c:pt idx="428">
                  <c:v>1.9728086308475603</c:v>
                </c:pt>
                <c:pt idx="429">
                  <c:v>1.9475799996846879</c:v>
                </c:pt>
                <c:pt idx="430">
                  <c:v>1.924545162535978</c:v>
                </c:pt>
                <c:pt idx="431">
                  <c:v>3.8785031364134319E-3</c:v>
                </c:pt>
                <c:pt idx="432">
                  <c:v>4.9754001434948476E-3</c:v>
                </c:pt>
                <c:pt idx="433">
                  <c:v>3.8785031364134319E-3</c:v>
                </c:pt>
                <c:pt idx="434">
                  <c:v>2.7816061293320119E-3</c:v>
                </c:pt>
                <c:pt idx="435">
                  <c:v>3.8785031364134319E-3</c:v>
                </c:pt>
                <c:pt idx="436">
                  <c:v>3.8785031364134319E-3</c:v>
                </c:pt>
                <c:pt idx="437">
                  <c:v>4.9754001434948476E-3</c:v>
                </c:pt>
                <c:pt idx="438">
                  <c:v>3.8785031364134319E-3</c:v>
                </c:pt>
                <c:pt idx="439">
                  <c:v>4.9754001434948476E-3</c:v>
                </c:pt>
                <c:pt idx="440">
                  <c:v>4.9754001434948476E-3</c:v>
                </c:pt>
                <c:pt idx="441">
                  <c:v>4.9754001434948476E-3</c:v>
                </c:pt>
                <c:pt idx="442">
                  <c:v>6.0722971505762675E-3</c:v>
                </c:pt>
                <c:pt idx="443">
                  <c:v>3.8785031364134319E-3</c:v>
                </c:pt>
                <c:pt idx="444">
                  <c:v>6.0722971505762675E-3</c:v>
                </c:pt>
                <c:pt idx="445">
                  <c:v>3.8785031364134319E-3</c:v>
                </c:pt>
                <c:pt idx="446">
                  <c:v>4.9754001434948476E-3</c:v>
                </c:pt>
                <c:pt idx="447">
                  <c:v>6.0722971505762675E-3</c:v>
                </c:pt>
                <c:pt idx="448">
                  <c:v>4.9754001434948476E-3</c:v>
                </c:pt>
                <c:pt idx="449">
                  <c:v>4.9754001434948476E-3</c:v>
                </c:pt>
                <c:pt idx="450">
                  <c:v>6.0722971505762675E-3</c:v>
                </c:pt>
                <c:pt idx="451">
                  <c:v>6.0722971505762675E-3</c:v>
                </c:pt>
                <c:pt idx="452">
                  <c:v>4.9754001434948476E-3</c:v>
                </c:pt>
                <c:pt idx="453">
                  <c:v>4.9754001434948476E-3</c:v>
                </c:pt>
                <c:pt idx="454">
                  <c:v>4.9754001434948476E-3</c:v>
                </c:pt>
                <c:pt idx="455">
                  <c:v>4.9754001434948476E-3</c:v>
                </c:pt>
                <c:pt idx="456">
                  <c:v>4.9754001434948476E-3</c:v>
                </c:pt>
                <c:pt idx="457">
                  <c:v>4.9754001434948476E-3</c:v>
                </c:pt>
                <c:pt idx="458">
                  <c:v>6.0722971505762675E-3</c:v>
                </c:pt>
                <c:pt idx="459">
                  <c:v>4.9754001434948476E-3</c:v>
                </c:pt>
                <c:pt idx="460">
                  <c:v>6.0722971505762675E-3</c:v>
                </c:pt>
                <c:pt idx="461">
                  <c:v>4.9754001434948476E-3</c:v>
                </c:pt>
                <c:pt idx="462">
                  <c:v>7.1691941576576875E-3</c:v>
                </c:pt>
                <c:pt idx="463">
                  <c:v>6.0722971505762675E-3</c:v>
                </c:pt>
                <c:pt idx="464">
                  <c:v>6.0722971505762675E-3</c:v>
                </c:pt>
                <c:pt idx="465">
                  <c:v>6.0722971505762675E-3</c:v>
                </c:pt>
                <c:pt idx="466">
                  <c:v>6.0722971505762675E-3</c:v>
                </c:pt>
                <c:pt idx="467">
                  <c:v>6.0722971505762675E-3</c:v>
                </c:pt>
                <c:pt idx="468">
                  <c:v>4.9754001434948476E-3</c:v>
                </c:pt>
                <c:pt idx="469">
                  <c:v>3.8785031364134319E-3</c:v>
                </c:pt>
                <c:pt idx="470">
                  <c:v>6.0722971505762675E-3</c:v>
                </c:pt>
                <c:pt idx="471">
                  <c:v>6.0722971505762675E-3</c:v>
                </c:pt>
                <c:pt idx="472">
                  <c:v>4.9754001434948476E-3</c:v>
                </c:pt>
                <c:pt idx="473">
                  <c:v>6.0722971505762675E-3</c:v>
                </c:pt>
                <c:pt idx="474">
                  <c:v>4.9754001434948476E-3</c:v>
                </c:pt>
                <c:pt idx="475">
                  <c:v>7.1691941576576875E-3</c:v>
                </c:pt>
                <c:pt idx="476">
                  <c:v>7.1691941576576875E-3</c:v>
                </c:pt>
                <c:pt idx="477">
                  <c:v>7.1691941576576875E-3</c:v>
                </c:pt>
                <c:pt idx="478">
                  <c:v>7.1691941576576875E-3</c:v>
                </c:pt>
                <c:pt idx="479">
                  <c:v>7.1691941576576875E-3</c:v>
                </c:pt>
                <c:pt idx="480">
                  <c:v>8.2660911647391075E-3</c:v>
                </c:pt>
                <c:pt idx="481">
                  <c:v>7.1691941576576875E-3</c:v>
                </c:pt>
                <c:pt idx="482">
                  <c:v>7.1691941576576875E-3</c:v>
                </c:pt>
                <c:pt idx="483">
                  <c:v>7.1691941576576875E-3</c:v>
                </c:pt>
                <c:pt idx="484">
                  <c:v>6.0722971505762675E-3</c:v>
                </c:pt>
                <c:pt idx="485">
                  <c:v>7.1691941576576875E-3</c:v>
                </c:pt>
                <c:pt idx="486">
                  <c:v>6.0722971505762675E-3</c:v>
                </c:pt>
                <c:pt idx="487">
                  <c:v>6.0722971505762675E-3</c:v>
                </c:pt>
                <c:pt idx="488">
                  <c:v>4.9754001434948476E-3</c:v>
                </c:pt>
                <c:pt idx="489">
                  <c:v>4.9754001434948476E-3</c:v>
                </c:pt>
                <c:pt idx="490">
                  <c:v>7.1691941576576875E-3</c:v>
                </c:pt>
                <c:pt idx="491">
                  <c:v>7.1691941576576875E-3</c:v>
                </c:pt>
                <c:pt idx="492">
                  <c:v>7.1691941576576875E-3</c:v>
                </c:pt>
                <c:pt idx="493">
                  <c:v>7.1691941576576875E-3</c:v>
                </c:pt>
                <c:pt idx="494">
                  <c:v>7.1691941576576875E-3</c:v>
                </c:pt>
                <c:pt idx="495">
                  <c:v>7.1691941576576875E-3</c:v>
                </c:pt>
                <c:pt idx="496">
                  <c:v>7.1691941576576875E-3</c:v>
                </c:pt>
                <c:pt idx="497">
                  <c:v>6.0722971505762675E-3</c:v>
                </c:pt>
                <c:pt idx="498">
                  <c:v>6.0722971505762675E-3</c:v>
                </c:pt>
                <c:pt idx="499">
                  <c:v>6.0722971505762675E-3</c:v>
                </c:pt>
                <c:pt idx="500">
                  <c:v>8.2660911647391075E-3</c:v>
                </c:pt>
                <c:pt idx="501">
                  <c:v>7.1691941576576875E-3</c:v>
                </c:pt>
                <c:pt idx="502">
                  <c:v>8.2660911647391075E-3</c:v>
                </c:pt>
                <c:pt idx="503">
                  <c:v>7.1691941576576875E-3</c:v>
                </c:pt>
                <c:pt idx="504">
                  <c:v>7.1691941576576875E-3</c:v>
                </c:pt>
                <c:pt idx="505">
                  <c:v>1.0459885178901944E-2</c:v>
                </c:pt>
                <c:pt idx="506">
                  <c:v>1.0459885178901944E-2</c:v>
                </c:pt>
                <c:pt idx="507">
                  <c:v>1.1556782185983362E-2</c:v>
                </c:pt>
                <c:pt idx="508">
                  <c:v>1.2653679193064784E-2</c:v>
                </c:pt>
                <c:pt idx="509">
                  <c:v>1.3750576200146199E-2</c:v>
                </c:pt>
                <c:pt idx="510">
                  <c:v>1.5944370214309039E-2</c:v>
                </c:pt>
                <c:pt idx="511">
                  <c:v>1.5944370214309039E-2</c:v>
                </c:pt>
                <c:pt idx="512">
                  <c:v>1.5944370214309039E-2</c:v>
                </c:pt>
                <c:pt idx="513">
                  <c:v>1.8138164228471882E-2</c:v>
                </c:pt>
                <c:pt idx="514">
                  <c:v>1.9235061235553297E-2</c:v>
                </c:pt>
                <c:pt idx="515">
                  <c:v>1.9235061235553297E-2</c:v>
                </c:pt>
                <c:pt idx="516">
                  <c:v>2.0331958242634715E-2</c:v>
                </c:pt>
                <c:pt idx="517">
                  <c:v>2.0331958242634715E-2</c:v>
                </c:pt>
                <c:pt idx="518">
                  <c:v>2.142885524971613E-2</c:v>
                </c:pt>
                <c:pt idx="519">
                  <c:v>2.362264926387897E-2</c:v>
                </c:pt>
                <c:pt idx="520">
                  <c:v>2.142885524971613E-2</c:v>
                </c:pt>
                <c:pt idx="521">
                  <c:v>2.2525752256797552E-2</c:v>
                </c:pt>
                <c:pt idx="522">
                  <c:v>2.4719546270960392E-2</c:v>
                </c:pt>
                <c:pt idx="523">
                  <c:v>2.581644327804181E-2</c:v>
                </c:pt>
                <c:pt idx="524">
                  <c:v>2.6913340285123228E-2</c:v>
                </c:pt>
                <c:pt idx="525">
                  <c:v>2.6913340285123228E-2</c:v>
                </c:pt>
                <c:pt idx="526">
                  <c:v>2.8010237292204646E-2</c:v>
                </c:pt>
                <c:pt idx="527">
                  <c:v>3.0204031306367483E-2</c:v>
                </c:pt>
                <c:pt idx="528">
                  <c:v>3.1300928313448904E-2</c:v>
                </c:pt>
                <c:pt idx="529">
                  <c:v>3.1300928313448904E-2</c:v>
                </c:pt>
                <c:pt idx="530">
                  <c:v>3.0204031306367483E-2</c:v>
                </c:pt>
                <c:pt idx="531">
                  <c:v>3.2397825320530323E-2</c:v>
                </c:pt>
                <c:pt idx="532">
                  <c:v>3.3494722327611741E-2</c:v>
                </c:pt>
                <c:pt idx="533">
                  <c:v>3.3494722327611741E-2</c:v>
                </c:pt>
                <c:pt idx="534">
                  <c:v>3.5688516341774577E-2</c:v>
                </c:pt>
                <c:pt idx="535">
                  <c:v>3.2397825320530323E-2</c:v>
                </c:pt>
                <c:pt idx="536">
                  <c:v>3.4591619334693159E-2</c:v>
                </c:pt>
                <c:pt idx="537">
                  <c:v>3.4591619334693159E-2</c:v>
                </c:pt>
                <c:pt idx="538">
                  <c:v>3.5688516341774577E-2</c:v>
                </c:pt>
                <c:pt idx="539">
                  <c:v>3.7882310355937421E-2</c:v>
                </c:pt>
                <c:pt idx="540">
                  <c:v>3.6785413348855996E-2</c:v>
                </c:pt>
                <c:pt idx="541">
                  <c:v>3.7882310355937421E-2</c:v>
                </c:pt>
                <c:pt idx="542">
                  <c:v>3.7882310355937421E-2</c:v>
                </c:pt>
                <c:pt idx="543">
                  <c:v>4.1173001377181676E-2</c:v>
                </c:pt>
                <c:pt idx="544">
                  <c:v>4.0076104370100257E-2</c:v>
                </c:pt>
                <c:pt idx="545">
                  <c:v>4.1173001377181676E-2</c:v>
                </c:pt>
                <c:pt idx="546">
                  <c:v>4.2269898384263094E-2</c:v>
                </c:pt>
                <c:pt idx="547">
                  <c:v>3.6785413348855996E-2</c:v>
                </c:pt>
                <c:pt idx="548">
                  <c:v>3.7882310355937421E-2</c:v>
                </c:pt>
                <c:pt idx="549">
                  <c:v>4.0076104370100257E-2</c:v>
                </c:pt>
                <c:pt idx="550">
                  <c:v>3.8979207363018839E-2</c:v>
                </c:pt>
                <c:pt idx="551">
                  <c:v>4.1173001377181676E-2</c:v>
                </c:pt>
                <c:pt idx="552">
                  <c:v>6.0722971505762675E-3</c:v>
                </c:pt>
                <c:pt idx="553">
                  <c:v>7.1691941576576875E-3</c:v>
                </c:pt>
                <c:pt idx="554">
                  <c:v>8.2660911647391075E-3</c:v>
                </c:pt>
                <c:pt idx="555">
                  <c:v>1.0459885178901944E-2</c:v>
                </c:pt>
                <c:pt idx="556">
                  <c:v>1.3750576200146199E-2</c:v>
                </c:pt>
                <c:pt idx="557">
                  <c:v>1.5944370214309039E-2</c:v>
                </c:pt>
                <c:pt idx="558">
                  <c:v>1.8138164228471882E-2</c:v>
                </c:pt>
                <c:pt idx="559">
                  <c:v>2.142885524971613E-2</c:v>
                </c:pt>
                <c:pt idx="560">
                  <c:v>2.362264926387897E-2</c:v>
                </c:pt>
                <c:pt idx="561">
                  <c:v>2.8010237292204646E-2</c:v>
                </c:pt>
                <c:pt idx="562">
                  <c:v>2.9107134299286068E-2</c:v>
                </c:pt>
                <c:pt idx="563">
                  <c:v>3.2397825320530323E-2</c:v>
                </c:pt>
                <c:pt idx="564">
                  <c:v>3.6785413348855996E-2</c:v>
                </c:pt>
                <c:pt idx="565">
                  <c:v>3.6785413348855996E-2</c:v>
                </c:pt>
                <c:pt idx="566">
                  <c:v>4.1173001377181676E-2</c:v>
                </c:pt>
                <c:pt idx="567">
                  <c:v>4.446369239842593E-2</c:v>
                </c:pt>
                <c:pt idx="568">
                  <c:v>4.5560589405507355E-2</c:v>
                </c:pt>
                <c:pt idx="569">
                  <c:v>4.9948177433833028E-2</c:v>
                </c:pt>
                <c:pt idx="570">
                  <c:v>5.1045074440914447E-2</c:v>
                </c:pt>
                <c:pt idx="571">
                  <c:v>5.4335765462158701E-2</c:v>
                </c:pt>
                <c:pt idx="572">
                  <c:v>5.8723353490484381E-2</c:v>
                </c:pt>
                <c:pt idx="573">
                  <c:v>5.9820250497565799E-2</c:v>
                </c:pt>
                <c:pt idx="574">
                  <c:v>6.4207838525891486E-2</c:v>
                </c:pt>
                <c:pt idx="575">
                  <c:v>6.7498529547135727E-2</c:v>
                </c:pt>
                <c:pt idx="576">
                  <c:v>6.8595426554217159E-2</c:v>
                </c:pt>
                <c:pt idx="577">
                  <c:v>7.2983014582542818E-2</c:v>
                </c:pt>
                <c:pt idx="578">
                  <c:v>7.4079911589624237E-2</c:v>
                </c:pt>
                <c:pt idx="579">
                  <c:v>7.8467499617949923E-2</c:v>
                </c:pt>
                <c:pt idx="580">
                  <c:v>7.8467499617949923E-2</c:v>
                </c:pt>
                <c:pt idx="581">
                  <c:v>8.1758190639194164E-2</c:v>
                </c:pt>
                <c:pt idx="582">
                  <c:v>8.3951984653357015E-2</c:v>
                </c:pt>
                <c:pt idx="583">
                  <c:v>8.7242675674601269E-2</c:v>
                </c:pt>
                <c:pt idx="584">
                  <c:v>8.7242675674601269E-2</c:v>
                </c:pt>
                <c:pt idx="585">
                  <c:v>8.9436469688764106E-2</c:v>
                </c:pt>
                <c:pt idx="586">
                  <c:v>9.2727160710008361E-2</c:v>
                </c:pt>
                <c:pt idx="587">
                  <c:v>9.3824057717089779E-2</c:v>
                </c:pt>
                <c:pt idx="588">
                  <c:v>9.7114748738334047E-2</c:v>
                </c:pt>
                <c:pt idx="589">
                  <c:v>9.8211645745415466E-2</c:v>
                </c:pt>
                <c:pt idx="590">
                  <c:v>0.1004054397595783</c:v>
                </c:pt>
                <c:pt idx="591">
                  <c:v>0.10479302778790399</c:v>
                </c:pt>
                <c:pt idx="592">
                  <c:v>0.10588992479498541</c:v>
                </c:pt>
                <c:pt idx="593">
                  <c:v>0.11027751282331105</c:v>
                </c:pt>
                <c:pt idx="594">
                  <c:v>0.11356820384455531</c:v>
                </c:pt>
                <c:pt idx="595">
                  <c:v>0.11905268887996243</c:v>
                </c:pt>
                <c:pt idx="596">
                  <c:v>0.12124648289412526</c:v>
                </c:pt>
                <c:pt idx="597">
                  <c:v>0.12453717391536952</c:v>
                </c:pt>
                <c:pt idx="598">
                  <c:v>0.12673096792953234</c:v>
                </c:pt>
                <c:pt idx="599">
                  <c:v>0.13111855595785804</c:v>
                </c:pt>
                <c:pt idx="600">
                  <c:v>0.13440924697910228</c:v>
                </c:pt>
                <c:pt idx="601">
                  <c:v>0.13879683500742798</c:v>
                </c:pt>
                <c:pt idx="602">
                  <c:v>0.14099062902159079</c:v>
                </c:pt>
                <c:pt idx="603">
                  <c:v>0.14537821704991646</c:v>
                </c:pt>
                <c:pt idx="604">
                  <c:v>0.14976580507824216</c:v>
                </c:pt>
                <c:pt idx="605">
                  <c:v>0.15415339310656784</c:v>
                </c:pt>
                <c:pt idx="606">
                  <c:v>0.15854098113489351</c:v>
                </c:pt>
                <c:pt idx="607">
                  <c:v>0.16402546617030059</c:v>
                </c:pt>
                <c:pt idx="608">
                  <c:v>0.16731615719154486</c:v>
                </c:pt>
                <c:pt idx="609">
                  <c:v>0.17280064222695196</c:v>
                </c:pt>
                <c:pt idx="610">
                  <c:v>0.17718823025527763</c:v>
                </c:pt>
                <c:pt idx="611">
                  <c:v>0.18157581828360334</c:v>
                </c:pt>
                <c:pt idx="612">
                  <c:v>0.18815720032609182</c:v>
                </c:pt>
                <c:pt idx="613">
                  <c:v>0.19035099434025465</c:v>
                </c:pt>
                <c:pt idx="614">
                  <c:v>0.19583547937566176</c:v>
                </c:pt>
                <c:pt idx="615">
                  <c:v>0.20022306740398743</c:v>
                </c:pt>
                <c:pt idx="616">
                  <c:v>0.20790134645355735</c:v>
                </c:pt>
                <c:pt idx="617">
                  <c:v>0.21119203747480161</c:v>
                </c:pt>
                <c:pt idx="618">
                  <c:v>0.21667652251020875</c:v>
                </c:pt>
                <c:pt idx="619">
                  <c:v>0.2221610075456158</c:v>
                </c:pt>
                <c:pt idx="620">
                  <c:v>0.2276454925810229</c:v>
                </c:pt>
                <c:pt idx="621">
                  <c:v>0.23312997761642998</c:v>
                </c:pt>
                <c:pt idx="622">
                  <c:v>0.23861446265183708</c:v>
                </c:pt>
                <c:pt idx="623">
                  <c:v>0.24519584469432559</c:v>
                </c:pt>
                <c:pt idx="624">
                  <c:v>0.2506803297297327</c:v>
                </c:pt>
                <c:pt idx="625">
                  <c:v>0.2561648147651398</c:v>
                </c:pt>
                <c:pt idx="626">
                  <c:v>0.26164929980054691</c:v>
                </c:pt>
                <c:pt idx="627">
                  <c:v>0.26713378483595396</c:v>
                </c:pt>
                <c:pt idx="628">
                  <c:v>0.27481206388552393</c:v>
                </c:pt>
                <c:pt idx="629">
                  <c:v>0.27700585789968674</c:v>
                </c:pt>
                <c:pt idx="630">
                  <c:v>0.28358723994217527</c:v>
                </c:pt>
                <c:pt idx="631">
                  <c:v>0.2901686219846637</c:v>
                </c:pt>
                <c:pt idx="632">
                  <c:v>0.29675000402715224</c:v>
                </c:pt>
                <c:pt idx="633">
                  <c:v>0.3022344890625594</c:v>
                </c:pt>
                <c:pt idx="634">
                  <c:v>0.3077189740979665</c:v>
                </c:pt>
                <c:pt idx="635">
                  <c:v>0.31539725314753642</c:v>
                </c:pt>
                <c:pt idx="636">
                  <c:v>0.31978484117586209</c:v>
                </c:pt>
                <c:pt idx="637">
                  <c:v>0.32636622321835063</c:v>
                </c:pt>
                <c:pt idx="638">
                  <c:v>0.33404450226792054</c:v>
                </c:pt>
                <c:pt idx="639">
                  <c:v>0.34062588431040902</c:v>
                </c:pt>
                <c:pt idx="640">
                  <c:v>0.3472072663528975</c:v>
                </c:pt>
                <c:pt idx="641">
                  <c:v>0.35159485438122318</c:v>
                </c:pt>
                <c:pt idx="642">
                  <c:v>0.35927313343079309</c:v>
                </c:pt>
                <c:pt idx="643">
                  <c:v>0.36585451547328168</c:v>
                </c:pt>
                <c:pt idx="644">
                  <c:v>0.37243589751577022</c:v>
                </c:pt>
                <c:pt idx="645">
                  <c:v>0.3790172795582587</c:v>
                </c:pt>
                <c:pt idx="646">
                  <c:v>0.38450176459366581</c:v>
                </c:pt>
                <c:pt idx="647">
                  <c:v>0.39218004364323572</c:v>
                </c:pt>
                <c:pt idx="648">
                  <c:v>0.39985832269280569</c:v>
                </c:pt>
                <c:pt idx="649">
                  <c:v>0.40643970473529417</c:v>
                </c:pt>
                <c:pt idx="650">
                  <c:v>0.41411798378486403</c:v>
                </c:pt>
                <c:pt idx="651">
                  <c:v>0.42069936582735257</c:v>
                </c:pt>
                <c:pt idx="652">
                  <c:v>0.42837764487692248</c:v>
                </c:pt>
                <c:pt idx="653">
                  <c:v>0.43386212991232959</c:v>
                </c:pt>
                <c:pt idx="654">
                  <c:v>0.44154040896189961</c:v>
                </c:pt>
                <c:pt idx="655">
                  <c:v>0.45031558501855096</c:v>
                </c:pt>
                <c:pt idx="656">
                  <c:v>0.45689696706103944</c:v>
                </c:pt>
                <c:pt idx="657">
                  <c:v>0.46457524611060941</c:v>
                </c:pt>
                <c:pt idx="658">
                  <c:v>0.47115662815309789</c:v>
                </c:pt>
                <c:pt idx="659">
                  <c:v>0.48102870121683061</c:v>
                </c:pt>
                <c:pt idx="660">
                  <c:v>0.48761008325931915</c:v>
                </c:pt>
                <c:pt idx="661">
                  <c:v>0.49419146530180763</c:v>
                </c:pt>
                <c:pt idx="662">
                  <c:v>0.50077284734429617</c:v>
                </c:pt>
                <c:pt idx="663">
                  <c:v>0.50845112639386614</c:v>
                </c:pt>
                <c:pt idx="664">
                  <c:v>0.51612940544343611</c:v>
                </c:pt>
                <c:pt idx="665">
                  <c:v>0.52380768449300597</c:v>
                </c:pt>
                <c:pt idx="666">
                  <c:v>0.53148596354257593</c:v>
                </c:pt>
                <c:pt idx="667">
                  <c:v>0.53806734558506442</c:v>
                </c:pt>
                <c:pt idx="668">
                  <c:v>0.54574562463463439</c:v>
                </c:pt>
                <c:pt idx="669">
                  <c:v>0.55561769769836711</c:v>
                </c:pt>
                <c:pt idx="670">
                  <c:v>0.56110218273377421</c:v>
                </c:pt>
                <c:pt idx="671">
                  <c:v>0.57097425579750705</c:v>
                </c:pt>
                <c:pt idx="672">
                  <c:v>0.58084632886123977</c:v>
                </c:pt>
                <c:pt idx="673">
                  <c:v>0.58852460791080974</c:v>
                </c:pt>
                <c:pt idx="674">
                  <c:v>0.59729978396746108</c:v>
                </c:pt>
                <c:pt idx="675">
                  <c:v>0.60607496002411243</c:v>
                </c:pt>
                <c:pt idx="676">
                  <c:v>0.61375323907368251</c:v>
                </c:pt>
                <c:pt idx="677">
                  <c:v>0.62362531213741523</c:v>
                </c:pt>
                <c:pt idx="678">
                  <c:v>0.63349738520114807</c:v>
                </c:pt>
                <c:pt idx="679">
                  <c:v>0.64117566425071792</c:v>
                </c:pt>
                <c:pt idx="680">
                  <c:v>0.64995084030736916</c:v>
                </c:pt>
                <c:pt idx="681">
                  <c:v>0.65982291337110199</c:v>
                </c:pt>
                <c:pt idx="682">
                  <c:v>0.66859808942775334</c:v>
                </c:pt>
                <c:pt idx="683">
                  <c:v>0.67737326548440469</c:v>
                </c:pt>
                <c:pt idx="684">
                  <c:v>0.68724533854813741</c:v>
                </c:pt>
                <c:pt idx="685">
                  <c:v>0.69602051460478875</c:v>
                </c:pt>
                <c:pt idx="686">
                  <c:v>0.7047956906614401</c:v>
                </c:pt>
                <c:pt idx="687">
                  <c:v>0.71357086671809145</c:v>
                </c:pt>
                <c:pt idx="688">
                  <c:v>0.72344293978182428</c:v>
                </c:pt>
                <c:pt idx="689">
                  <c:v>0.73221811583847562</c:v>
                </c:pt>
                <c:pt idx="690">
                  <c:v>0.74099329189512697</c:v>
                </c:pt>
                <c:pt idx="691">
                  <c:v>0.75196226196594129</c:v>
                </c:pt>
                <c:pt idx="692">
                  <c:v>0.76183433502967401</c:v>
                </c:pt>
                <c:pt idx="693">
                  <c:v>0.76951261407924398</c:v>
                </c:pt>
                <c:pt idx="694">
                  <c:v>0.78157848115713957</c:v>
                </c:pt>
                <c:pt idx="695">
                  <c:v>0.79145055422087218</c:v>
                </c:pt>
                <c:pt idx="696">
                  <c:v>0.79912883327044215</c:v>
                </c:pt>
                <c:pt idx="697">
                  <c:v>0.81009780334125636</c:v>
                </c:pt>
                <c:pt idx="698">
                  <c:v>0.81996987640498908</c:v>
                </c:pt>
                <c:pt idx="699">
                  <c:v>0.82984194946872192</c:v>
                </c:pt>
                <c:pt idx="700">
                  <c:v>0.84081091953953613</c:v>
                </c:pt>
                <c:pt idx="701">
                  <c:v>0.84958609559618747</c:v>
                </c:pt>
                <c:pt idx="702">
                  <c:v>0.86165196267408306</c:v>
                </c:pt>
                <c:pt idx="703">
                  <c:v>0.87152403573781578</c:v>
                </c:pt>
                <c:pt idx="704">
                  <c:v>0.88139610880154862</c:v>
                </c:pt>
                <c:pt idx="705">
                  <c:v>0.8890743878511187</c:v>
                </c:pt>
                <c:pt idx="706">
                  <c:v>0.9000433579219328</c:v>
                </c:pt>
                <c:pt idx="707">
                  <c:v>0.90991543098566563</c:v>
                </c:pt>
                <c:pt idx="708">
                  <c:v>0.91978750404939835</c:v>
                </c:pt>
                <c:pt idx="709">
                  <c:v>0.93185337112729383</c:v>
                </c:pt>
                <c:pt idx="710">
                  <c:v>0.94172544419102666</c:v>
                </c:pt>
                <c:pt idx="711">
                  <c:v>0.95159751725475938</c:v>
                </c:pt>
                <c:pt idx="712">
                  <c:v>0.96146959031849222</c:v>
                </c:pt>
                <c:pt idx="713">
                  <c:v>0.97134166338222494</c:v>
                </c:pt>
                <c:pt idx="714">
                  <c:v>0.98231063345303915</c:v>
                </c:pt>
                <c:pt idx="715">
                  <c:v>0.99327960352385336</c:v>
                </c:pt>
                <c:pt idx="716">
                  <c:v>1.0031516765875861</c:v>
                </c:pt>
                <c:pt idx="717">
                  <c:v>1.0152175436654818</c:v>
                </c:pt>
                <c:pt idx="718">
                  <c:v>1.0239927197221332</c:v>
                </c:pt>
                <c:pt idx="719">
                  <c:v>1.033864792785866</c:v>
                </c:pt>
                <c:pt idx="720">
                  <c:v>1.0459306598637617</c:v>
                </c:pt>
                <c:pt idx="721">
                  <c:v>1.0558027329274944</c:v>
                </c:pt>
                <c:pt idx="722">
                  <c:v>1.0667717029983084</c:v>
                </c:pt>
                <c:pt idx="723">
                  <c:v>1.0766437760620411</c:v>
                </c:pt>
                <c:pt idx="724">
                  <c:v>1.086515849125774</c:v>
                </c:pt>
                <c:pt idx="725">
                  <c:v>1.0963879221895068</c:v>
                </c:pt>
                <c:pt idx="726">
                  <c:v>1.1073568922603207</c:v>
                </c:pt>
                <c:pt idx="727">
                  <c:v>1.1172289653240537</c:v>
                </c:pt>
                <c:pt idx="728">
                  <c:v>1.1292948324019492</c:v>
                </c:pt>
                <c:pt idx="729">
                  <c:v>1.1391669054656819</c:v>
                </c:pt>
                <c:pt idx="730">
                  <c:v>1.1490389785294148</c:v>
                </c:pt>
                <c:pt idx="731">
                  <c:v>1.1589110515931473</c:v>
                </c:pt>
                <c:pt idx="732">
                  <c:v>1.1698800216639615</c:v>
                </c:pt>
                <c:pt idx="733">
                  <c:v>1.1808489917347758</c:v>
                </c:pt>
                <c:pt idx="734">
                  <c:v>1.1885272707843459</c:v>
                </c:pt>
                <c:pt idx="735">
                  <c:v>1.1994962408551602</c:v>
                </c:pt>
                <c:pt idx="736">
                  <c:v>1.2071745199047297</c:v>
                </c:pt>
                <c:pt idx="737">
                  <c:v>1.2181434899755439</c:v>
                </c:pt>
                <c:pt idx="738">
                  <c:v>1.2280155630392771</c:v>
                </c:pt>
                <c:pt idx="739">
                  <c:v>1.2356938420888468</c:v>
                </c:pt>
                <c:pt idx="740">
                  <c:v>1.2455659151525798</c:v>
                </c:pt>
                <c:pt idx="741">
                  <c:v>1.2554379882163125</c:v>
                </c:pt>
                <c:pt idx="742">
                  <c:v>1.2642131642729637</c:v>
                </c:pt>
                <c:pt idx="743">
                  <c:v>1.2729883403296152</c:v>
                </c:pt>
                <c:pt idx="744">
                  <c:v>1.2817635163862664</c:v>
                </c:pt>
                <c:pt idx="745">
                  <c:v>1.2894417954358361</c:v>
                </c:pt>
                <c:pt idx="746">
                  <c:v>1.2982169714924876</c:v>
                </c:pt>
                <c:pt idx="747">
                  <c:v>1.3080890445562205</c:v>
                </c:pt>
                <c:pt idx="748">
                  <c:v>1.3157673236057903</c:v>
                </c:pt>
                <c:pt idx="749">
                  <c:v>1.3212518086411975</c:v>
                </c:pt>
                <c:pt idx="750">
                  <c:v>1.3289300876907673</c:v>
                </c:pt>
                <c:pt idx="751">
                  <c:v>1.3355114697332557</c:v>
                </c:pt>
                <c:pt idx="752">
                  <c:v>1.3431897487828259</c:v>
                </c:pt>
                <c:pt idx="753">
                  <c:v>1.3486742338182329</c:v>
                </c:pt>
                <c:pt idx="754">
                  <c:v>1.3541587188536401</c:v>
                </c:pt>
                <c:pt idx="755">
                  <c:v>1.3585463068819659</c:v>
                </c:pt>
                <c:pt idx="756">
                  <c:v>1.3640307919173729</c:v>
                </c:pt>
                <c:pt idx="757">
                  <c:v>1.3640307919173729</c:v>
                </c:pt>
                <c:pt idx="758">
                  <c:v>1.3640307919173729</c:v>
                </c:pt>
                <c:pt idx="759">
                  <c:v>1.3640307919173729</c:v>
                </c:pt>
                <c:pt idx="760">
                  <c:v>1.3651276889244544</c:v>
                </c:pt>
                <c:pt idx="761">
                  <c:v>1.3673214829386171</c:v>
                </c:pt>
                <c:pt idx="762">
                  <c:v>1.3662245859315358</c:v>
                </c:pt>
                <c:pt idx="763">
                  <c:v>1.3651276889244544</c:v>
                </c:pt>
                <c:pt idx="764">
                  <c:v>1.3651276889244544</c:v>
                </c:pt>
                <c:pt idx="765">
                  <c:v>1.3618369979032101</c:v>
                </c:pt>
                <c:pt idx="766">
                  <c:v>1.3574494098748842</c:v>
                </c:pt>
                <c:pt idx="767">
                  <c:v>1.3530618218465584</c:v>
                </c:pt>
                <c:pt idx="768">
                  <c:v>1.3475773368111517</c:v>
                </c:pt>
                <c:pt idx="769">
                  <c:v>1.3409959547686632</c:v>
                </c:pt>
                <c:pt idx="770">
                  <c:v>1.3322207787120117</c:v>
                </c:pt>
                <c:pt idx="771">
                  <c:v>1.3234456026553605</c:v>
                </c:pt>
                <c:pt idx="772">
                  <c:v>1.3113797355774646</c:v>
                </c:pt>
                <c:pt idx="773">
                  <c:v>1.2971200744854063</c:v>
                </c:pt>
                <c:pt idx="774">
                  <c:v>1.2795697223721036</c:v>
                </c:pt>
                <c:pt idx="775">
                  <c:v>1.256534885223394</c:v>
                </c:pt>
                <c:pt idx="776">
                  <c:v>1.2269186660321956</c:v>
                </c:pt>
                <c:pt idx="777">
                  <c:v>1.1962055498339155</c:v>
                </c:pt>
                <c:pt idx="778">
                  <c:v>1.1665893306427175</c:v>
                </c:pt>
                <c:pt idx="779">
                  <c:v>1.1402638024727634</c:v>
                </c:pt>
                <c:pt idx="780">
                  <c:v>1.1095506862744835</c:v>
                </c:pt>
                <c:pt idx="781">
                  <c:v>1.0733530850407969</c:v>
                </c:pt>
                <c:pt idx="782">
                  <c:v>1.0382523808141917</c:v>
                </c:pt>
                <c:pt idx="783">
                  <c:v>0.99327960352385336</c:v>
                </c:pt>
                <c:pt idx="784">
                  <c:v>0.93843475316978242</c:v>
                </c:pt>
                <c:pt idx="785">
                  <c:v>0.84410161056078037</c:v>
                </c:pt>
                <c:pt idx="786">
                  <c:v>3.8785031364134319E-3</c:v>
                </c:pt>
                <c:pt idx="787">
                  <c:v>3.8785031364134319E-3</c:v>
                </c:pt>
                <c:pt idx="788">
                  <c:v>3.8785031364134319E-3</c:v>
                </c:pt>
                <c:pt idx="789">
                  <c:v>3.8785031364134319E-3</c:v>
                </c:pt>
                <c:pt idx="790">
                  <c:v>4.9754001434948476E-3</c:v>
                </c:pt>
                <c:pt idx="791">
                  <c:v>4.9754001434948476E-3</c:v>
                </c:pt>
                <c:pt idx="792">
                  <c:v>4.9754001434948476E-3</c:v>
                </c:pt>
                <c:pt idx="793">
                  <c:v>4.9754001434948476E-3</c:v>
                </c:pt>
                <c:pt idx="794">
                  <c:v>6.0722971505762675E-3</c:v>
                </c:pt>
                <c:pt idx="795">
                  <c:v>4.9754001434948476E-3</c:v>
                </c:pt>
                <c:pt idx="796">
                  <c:v>4.9754001434948476E-3</c:v>
                </c:pt>
                <c:pt idx="797">
                  <c:v>4.9754001434948476E-3</c:v>
                </c:pt>
                <c:pt idx="798">
                  <c:v>4.9754001434948476E-3</c:v>
                </c:pt>
                <c:pt idx="799">
                  <c:v>4.9754001434948476E-3</c:v>
                </c:pt>
                <c:pt idx="800">
                  <c:v>3.8785031364134319E-3</c:v>
                </c:pt>
                <c:pt idx="801">
                  <c:v>3.8785031364134319E-3</c:v>
                </c:pt>
                <c:pt idx="802">
                  <c:v>4.9754001434948476E-3</c:v>
                </c:pt>
                <c:pt idx="803">
                  <c:v>4.9754001434948476E-3</c:v>
                </c:pt>
                <c:pt idx="804">
                  <c:v>3.8785031364134319E-3</c:v>
                </c:pt>
                <c:pt idx="805">
                  <c:v>6.0722971505762675E-3</c:v>
                </c:pt>
                <c:pt idx="806">
                  <c:v>4.9754001434948476E-3</c:v>
                </c:pt>
                <c:pt idx="807">
                  <c:v>6.0722971505762675E-3</c:v>
                </c:pt>
                <c:pt idx="808">
                  <c:v>6.0722971505762675E-3</c:v>
                </c:pt>
                <c:pt idx="809">
                  <c:v>4.9754001434948476E-3</c:v>
                </c:pt>
                <c:pt idx="810">
                  <c:v>6.0722971505762675E-3</c:v>
                </c:pt>
                <c:pt idx="811">
                  <c:v>6.0722971505762675E-3</c:v>
                </c:pt>
                <c:pt idx="812">
                  <c:v>6.0722971505762675E-3</c:v>
                </c:pt>
                <c:pt idx="813">
                  <c:v>7.1691941576576875E-3</c:v>
                </c:pt>
                <c:pt idx="814">
                  <c:v>4.9754001434948476E-3</c:v>
                </c:pt>
                <c:pt idx="815">
                  <c:v>7.1691941576576875E-3</c:v>
                </c:pt>
                <c:pt idx="816">
                  <c:v>7.1691941576576875E-3</c:v>
                </c:pt>
                <c:pt idx="817">
                  <c:v>7.1691941576576875E-3</c:v>
                </c:pt>
                <c:pt idx="818">
                  <c:v>8.2660911647391075E-3</c:v>
                </c:pt>
                <c:pt idx="819">
                  <c:v>4.9754001434948476E-3</c:v>
                </c:pt>
                <c:pt idx="820">
                  <c:v>6.0722971505762675E-3</c:v>
                </c:pt>
                <c:pt idx="821">
                  <c:v>6.0722971505762675E-3</c:v>
                </c:pt>
                <c:pt idx="822">
                  <c:v>6.0722971505762675E-3</c:v>
                </c:pt>
                <c:pt idx="823">
                  <c:v>3.8785031364134319E-3</c:v>
                </c:pt>
                <c:pt idx="824">
                  <c:v>6.0722971505762675E-3</c:v>
                </c:pt>
                <c:pt idx="825">
                  <c:v>4.9754001434948476E-3</c:v>
                </c:pt>
                <c:pt idx="826">
                  <c:v>3.8785031364134319E-3</c:v>
                </c:pt>
                <c:pt idx="827">
                  <c:v>6.0722971505762675E-3</c:v>
                </c:pt>
                <c:pt idx="828">
                  <c:v>4.9754001434948476E-3</c:v>
                </c:pt>
                <c:pt idx="829">
                  <c:v>4.9754001434948476E-3</c:v>
                </c:pt>
                <c:pt idx="830">
                  <c:v>6.0722971505762675E-3</c:v>
                </c:pt>
                <c:pt idx="831">
                  <c:v>6.0722971505762675E-3</c:v>
                </c:pt>
                <c:pt idx="832">
                  <c:v>6.0722971505762675E-3</c:v>
                </c:pt>
                <c:pt idx="833">
                  <c:v>4.9754001434948476E-3</c:v>
                </c:pt>
                <c:pt idx="834">
                  <c:v>7.1691941576576875E-3</c:v>
                </c:pt>
                <c:pt idx="835">
                  <c:v>7.1691941576576875E-3</c:v>
                </c:pt>
                <c:pt idx="836">
                  <c:v>7.1691941576576875E-3</c:v>
                </c:pt>
                <c:pt idx="837">
                  <c:v>4.9754001434948476E-3</c:v>
                </c:pt>
                <c:pt idx="838">
                  <c:v>4.9754001434948476E-3</c:v>
                </c:pt>
                <c:pt idx="839">
                  <c:v>4.9754001434948476E-3</c:v>
                </c:pt>
                <c:pt idx="840">
                  <c:v>3.8785031364134319E-3</c:v>
                </c:pt>
                <c:pt idx="841">
                  <c:v>4.9754001434948476E-3</c:v>
                </c:pt>
                <c:pt idx="842">
                  <c:v>3.8785031364134319E-3</c:v>
                </c:pt>
                <c:pt idx="843">
                  <c:v>4.9754001434948476E-3</c:v>
                </c:pt>
                <c:pt idx="844">
                  <c:v>6.0722971505762675E-3</c:v>
                </c:pt>
                <c:pt idx="845">
                  <c:v>4.9754001434948476E-3</c:v>
                </c:pt>
                <c:pt idx="846">
                  <c:v>4.9754001434948476E-3</c:v>
                </c:pt>
                <c:pt idx="847">
                  <c:v>4.9754001434948476E-3</c:v>
                </c:pt>
                <c:pt idx="848">
                  <c:v>3.8785031364134319E-3</c:v>
                </c:pt>
                <c:pt idx="849">
                  <c:v>3.8785031364134319E-3</c:v>
                </c:pt>
                <c:pt idx="850">
                  <c:v>3.8785031364134319E-3</c:v>
                </c:pt>
                <c:pt idx="851">
                  <c:v>3.8785031364134319E-3</c:v>
                </c:pt>
                <c:pt idx="852">
                  <c:v>6.0722971505762675E-3</c:v>
                </c:pt>
                <c:pt idx="853">
                  <c:v>4.9754001434948476E-3</c:v>
                </c:pt>
                <c:pt idx="854">
                  <c:v>3.8785031364134319E-3</c:v>
                </c:pt>
                <c:pt idx="855">
                  <c:v>3.8785031364134319E-3</c:v>
                </c:pt>
                <c:pt idx="856">
                  <c:v>3.8785031364134319E-3</c:v>
                </c:pt>
                <c:pt idx="857">
                  <c:v>4.9754001434948476E-3</c:v>
                </c:pt>
                <c:pt idx="858">
                  <c:v>3.8785031364134319E-3</c:v>
                </c:pt>
                <c:pt idx="859">
                  <c:v>3.8785031364134319E-3</c:v>
                </c:pt>
                <c:pt idx="860">
                  <c:v>4.9754001434948476E-3</c:v>
                </c:pt>
                <c:pt idx="861">
                  <c:v>4.9754001434948476E-3</c:v>
                </c:pt>
                <c:pt idx="862">
                  <c:v>3.8785031364134319E-3</c:v>
                </c:pt>
                <c:pt idx="863">
                  <c:v>4.9754001434948476E-3</c:v>
                </c:pt>
                <c:pt idx="864">
                  <c:v>4.9754001434948476E-3</c:v>
                </c:pt>
                <c:pt idx="865">
                  <c:v>4.9754001434948476E-3</c:v>
                </c:pt>
                <c:pt idx="866">
                  <c:v>6.0722971505762675E-3</c:v>
                </c:pt>
                <c:pt idx="867">
                  <c:v>6.0722971505762675E-3</c:v>
                </c:pt>
                <c:pt idx="868">
                  <c:v>3.8785031364134319E-3</c:v>
                </c:pt>
                <c:pt idx="869">
                  <c:v>3.8785031364134319E-3</c:v>
                </c:pt>
                <c:pt idx="870">
                  <c:v>4.9754001434948476E-3</c:v>
                </c:pt>
                <c:pt idx="871">
                  <c:v>4.9754001434948476E-3</c:v>
                </c:pt>
                <c:pt idx="872">
                  <c:v>3.8785031364134319E-3</c:v>
                </c:pt>
                <c:pt idx="873">
                  <c:v>7.1691941576576875E-3</c:v>
                </c:pt>
                <c:pt idx="874">
                  <c:v>4.9754001434948476E-3</c:v>
                </c:pt>
                <c:pt idx="875">
                  <c:v>7.1691941576576875E-3</c:v>
                </c:pt>
                <c:pt idx="876">
                  <c:v>4.9754001434948476E-3</c:v>
                </c:pt>
                <c:pt idx="877">
                  <c:v>6.0722971505762675E-3</c:v>
                </c:pt>
                <c:pt idx="878">
                  <c:v>6.0722971505762675E-3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A1-4831-B19E-5FD3D6E3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'28'!$H$1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'28'!$C$9:$C$9999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0.157</c:v>
                </c:pt>
                <c:pt idx="24">
                  <c:v>0.16400000000000001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0.183</c:v>
                </c:pt>
                <c:pt idx="28">
                  <c:v>0.19</c:v>
                </c:pt>
                <c:pt idx="29">
                  <c:v>0.19700000000000001</c:v>
                </c:pt>
                <c:pt idx="30">
                  <c:v>0.20300000000000001</c:v>
                </c:pt>
                <c:pt idx="31">
                  <c:v>0.21</c:v>
                </c:pt>
                <c:pt idx="32">
                  <c:v>0.216</c:v>
                </c:pt>
                <c:pt idx="33">
                  <c:v>0.223</c:v>
                </c:pt>
                <c:pt idx="34">
                  <c:v>0.22900000000000001</c:v>
                </c:pt>
                <c:pt idx="35">
                  <c:v>0.23599999999999999</c:v>
                </c:pt>
                <c:pt idx="36">
                  <c:v>0.24199999999999999</c:v>
                </c:pt>
                <c:pt idx="37">
                  <c:v>0.249</c:v>
                </c:pt>
                <c:pt idx="38">
                  <c:v>0.255</c:v>
                </c:pt>
                <c:pt idx="39">
                  <c:v>0.26200000000000001</c:v>
                </c:pt>
                <c:pt idx="40">
                  <c:v>0.26800000000000002</c:v>
                </c:pt>
                <c:pt idx="41">
                  <c:v>0.27500000000000002</c:v>
                </c:pt>
                <c:pt idx="42">
                  <c:v>0.28199999999999997</c:v>
                </c:pt>
                <c:pt idx="43">
                  <c:v>0.28799999999999998</c:v>
                </c:pt>
                <c:pt idx="44">
                  <c:v>0.29499999999999998</c:v>
                </c:pt>
                <c:pt idx="45">
                  <c:v>0.30099999999999999</c:v>
                </c:pt>
                <c:pt idx="46">
                  <c:v>0.308</c:v>
                </c:pt>
                <c:pt idx="47">
                  <c:v>0.315</c:v>
                </c:pt>
                <c:pt idx="48">
                  <c:v>0.32100000000000001</c:v>
                </c:pt>
                <c:pt idx="49">
                  <c:v>0.32800000000000001</c:v>
                </c:pt>
                <c:pt idx="50">
                  <c:v>0.33400000000000002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0.35399999999999998</c:v>
                </c:pt>
                <c:pt idx="54">
                  <c:v>0.36099999999999999</c:v>
                </c:pt>
                <c:pt idx="55">
                  <c:v>0.36699999999999999</c:v>
                </c:pt>
                <c:pt idx="56">
                  <c:v>0.374</c:v>
                </c:pt>
                <c:pt idx="57">
                  <c:v>0.38</c:v>
                </c:pt>
                <c:pt idx="58">
                  <c:v>0.38700000000000001</c:v>
                </c:pt>
                <c:pt idx="59">
                  <c:v>0.39400000000000002</c:v>
                </c:pt>
                <c:pt idx="60">
                  <c:v>0.4</c:v>
                </c:pt>
                <c:pt idx="61">
                  <c:v>0.40699999999999997</c:v>
                </c:pt>
                <c:pt idx="62">
                  <c:v>0.41399999999999998</c:v>
                </c:pt>
                <c:pt idx="63">
                  <c:v>0.42</c:v>
                </c:pt>
                <c:pt idx="64">
                  <c:v>0.42699999999999999</c:v>
                </c:pt>
                <c:pt idx="65">
                  <c:v>0.433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0.45300000000000001</c:v>
                </c:pt>
                <c:pt idx="69">
                  <c:v>0.46</c:v>
                </c:pt>
                <c:pt idx="70">
                  <c:v>0.46600000000000003</c:v>
                </c:pt>
                <c:pt idx="71">
                  <c:v>0.47299999999999998</c:v>
                </c:pt>
                <c:pt idx="72">
                  <c:v>0.47899999999999998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0.499</c:v>
                </c:pt>
                <c:pt idx="76">
                  <c:v>0.50600000000000001</c:v>
                </c:pt>
                <c:pt idx="77">
                  <c:v>0.51300000000000001</c:v>
                </c:pt>
                <c:pt idx="78">
                  <c:v>0.51900000000000002</c:v>
                </c:pt>
                <c:pt idx="79">
                  <c:v>0.52600000000000002</c:v>
                </c:pt>
                <c:pt idx="80">
                  <c:v>0.53300000000000003</c:v>
                </c:pt>
                <c:pt idx="81">
                  <c:v>0.53900000000000003</c:v>
                </c:pt>
                <c:pt idx="82">
                  <c:v>0.54600000000000004</c:v>
                </c:pt>
                <c:pt idx="83">
                  <c:v>0.55200000000000005</c:v>
                </c:pt>
                <c:pt idx="84">
                  <c:v>0.55900000000000005</c:v>
                </c:pt>
                <c:pt idx="85">
                  <c:v>0.56599999999999995</c:v>
                </c:pt>
                <c:pt idx="86">
                  <c:v>0.57199999999999995</c:v>
                </c:pt>
                <c:pt idx="87">
                  <c:v>0.57899999999999996</c:v>
                </c:pt>
                <c:pt idx="88">
                  <c:v>0.58599999999999997</c:v>
                </c:pt>
                <c:pt idx="89">
                  <c:v>0.59199999999999997</c:v>
                </c:pt>
                <c:pt idx="90">
                  <c:v>0.59899999999999998</c:v>
                </c:pt>
                <c:pt idx="91">
                  <c:v>0.60499999999999998</c:v>
                </c:pt>
                <c:pt idx="92">
                  <c:v>0.61199999999999999</c:v>
                </c:pt>
                <c:pt idx="93">
                  <c:v>0.61899999999999999</c:v>
                </c:pt>
                <c:pt idx="94">
                  <c:v>0.625</c:v>
                </c:pt>
                <c:pt idx="95">
                  <c:v>0.63200000000000001</c:v>
                </c:pt>
                <c:pt idx="96">
                  <c:v>0.63800000000000001</c:v>
                </c:pt>
                <c:pt idx="97">
                  <c:v>0.64500000000000002</c:v>
                </c:pt>
                <c:pt idx="98">
                  <c:v>0.65200000000000002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0.67100000000000004</c:v>
                </c:pt>
                <c:pt idx="102">
                  <c:v>0.67800000000000005</c:v>
                </c:pt>
                <c:pt idx="103">
                  <c:v>0.68400000000000005</c:v>
                </c:pt>
                <c:pt idx="104">
                  <c:v>0.69099999999999995</c:v>
                </c:pt>
                <c:pt idx="105">
                  <c:v>0.69799999999999995</c:v>
                </c:pt>
                <c:pt idx="106">
                  <c:v>0.70399999999999996</c:v>
                </c:pt>
                <c:pt idx="107">
                  <c:v>0.71099999999999997</c:v>
                </c:pt>
                <c:pt idx="108">
                  <c:v>0.71699999999999997</c:v>
                </c:pt>
                <c:pt idx="109">
                  <c:v>0.72399999999999998</c:v>
                </c:pt>
                <c:pt idx="110">
                  <c:v>0.73099999999999998</c:v>
                </c:pt>
                <c:pt idx="111">
                  <c:v>0.73699999999999999</c:v>
                </c:pt>
                <c:pt idx="112">
                  <c:v>0.74399999999999999</c:v>
                </c:pt>
                <c:pt idx="113">
                  <c:v>0.751</c:v>
                </c:pt>
                <c:pt idx="114">
                  <c:v>0.75700000000000001</c:v>
                </c:pt>
                <c:pt idx="115">
                  <c:v>0.76400000000000001</c:v>
                </c:pt>
                <c:pt idx="116">
                  <c:v>0.77</c:v>
                </c:pt>
                <c:pt idx="117">
                  <c:v>0.77700000000000002</c:v>
                </c:pt>
                <c:pt idx="118">
                  <c:v>0.78300000000000003</c:v>
                </c:pt>
                <c:pt idx="119">
                  <c:v>0.79</c:v>
                </c:pt>
                <c:pt idx="120">
                  <c:v>0.79700000000000004</c:v>
                </c:pt>
                <c:pt idx="121">
                  <c:v>0.80300000000000005</c:v>
                </c:pt>
                <c:pt idx="122">
                  <c:v>0.81</c:v>
                </c:pt>
                <c:pt idx="123">
                  <c:v>0.81699999999999995</c:v>
                </c:pt>
                <c:pt idx="124">
                  <c:v>0.82299999999999995</c:v>
                </c:pt>
                <c:pt idx="125">
                  <c:v>0.83</c:v>
                </c:pt>
                <c:pt idx="126">
                  <c:v>0.83599999999999997</c:v>
                </c:pt>
                <c:pt idx="127">
                  <c:v>0.84299999999999997</c:v>
                </c:pt>
                <c:pt idx="128">
                  <c:v>0.84899999999999998</c:v>
                </c:pt>
                <c:pt idx="129">
                  <c:v>0.85599999999999998</c:v>
                </c:pt>
                <c:pt idx="130">
                  <c:v>0.86299999999999999</c:v>
                </c:pt>
                <c:pt idx="131">
                  <c:v>0.86899999999999999</c:v>
                </c:pt>
                <c:pt idx="132">
                  <c:v>0.876</c:v>
                </c:pt>
                <c:pt idx="133">
                  <c:v>0.88200000000000001</c:v>
                </c:pt>
                <c:pt idx="134">
                  <c:v>0.88900000000000001</c:v>
                </c:pt>
                <c:pt idx="135">
                  <c:v>0.89500000000000002</c:v>
                </c:pt>
                <c:pt idx="136">
                  <c:v>0.90200000000000002</c:v>
                </c:pt>
                <c:pt idx="137">
                  <c:v>0.90900000000000003</c:v>
                </c:pt>
                <c:pt idx="138">
                  <c:v>0.91500000000000004</c:v>
                </c:pt>
                <c:pt idx="139">
                  <c:v>0.92200000000000004</c:v>
                </c:pt>
                <c:pt idx="140">
                  <c:v>0.92800000000000005</c:v>
                </c:pt>
                <c:pt idx="141">
                  <c:v>0.93500000000000005</c:v>
                </c:pt>
                <c:pt idx="142">
                  <c:v>0.94199999999999995</c:v>
                </c:pt>
                <c:pt idx="143">
                  <c:v>0.94799999999999995</c:v>
                </c:pt>
                <c:pt idx="144">
                  <c:v>0.95499999999999996</c:v>
                </c:pt>
                <c:pt idx="145">
                  <c:v>0.96199999999999997</c:v>
                </c:pt>
                <c:pt idx="146">
                  <c:v>0.96799999999999997</c:v>
                </c:pt>
                <c:pt idx="147">
                  <c:v>0.97499999999999998</c:v>
                </c:pt>
                <c:pt idx="148">
                  <c:v>0.98199999999999998</c:v>
                </c:pt>
                <c:pt idx="149">
                  <c:v>0.98799999999999999</c:v>
                </c:pt>
                <c:pt idx="150">
                  <c:v>0.995</c:v>
                </c:pt>
                <c:pt idx="151">
                  <c:v>1.0009999999999999</c:v>
                </c:pt>
                <c:pt idx="152">
                  <c:v>1.008</c:v>
                </c:pt>
                <c:pt idx="153">
                  <c:v>1.0149999999999999</c:v>
                </c:pt>
                <c:pt idx="154">
                  <c:v>1.0209999999999999</c:v>
                </c:pt>
                <c:pt idx="155">
                  <c:v>1.028</c:v>
                </c:pt>
                <c:pt idx="156">
                  <c:v>1.034</c:v>
                </c:pt>
                <c:pt idx="157">
                  <c:v>1.0409999999999999</c:v>
                </c:pt>
                <c:pt idx="158">
                  <c:v>1.048</c:v>
                </c:pt>
                <c:pt idx="159">
                  <c:v>1.054</c:v>
                </c:pt>
                <c:pt idx="160">
                  <c:v>1.0609999999999999</c:v>
                </c:pt>
                <c:pt idx="161">
                  <c:v>1.0669999999999999</c:v>
                </c:pt>
                <c:pt idx="162">
                  <c:v>1.0740000000000001</c:v>
                </c:pt>
                <c:pt idx="163">
                  <c:v>1.081</c:v>
                </c:pt>
                <c:pt idx="164">
                  <c:v>1.0880000000000001</c:v>
                </c:pt>
                <c:pt idx="165">
                  <c:v>1.0940000000000001</c:v>
                </c:pt>
                <c:pt idx="166">
                  <c:v>1.101</c:v>
                </c:pt>
                <c:pt idx="167">
                  <c:v>1.1080000000000001</c:v>
                </c:pt>
                <c:pt idx="168">
                  <c:v>1.1140000000000001</c:v>
                </c:pt>
                <c:pt idx="169">
                  <c:v>1.121</c:v>
                </c:pt>
                <c:pt idx="170">
                  <c:v>1.127</c:v>
                </c:pt>
                <c:pt idx="171">
                  <c:v>1.1339999999999999</c:v>
                </c:pt>
                <c:pt idx="172">
                  <c:v>1.1399999999999999</c:v>
                </c:pt>
                <c:pt idx="173">
                  <c:v>1.147</c:v>
                </c:pt>
                <c:pt idx="174">
                  <c:v>1.1539999999999999</c:v>
                </c:pt>
                <c:pt idx="175">
                  <c:v>1.1599999999999999</c:v>
                </c:pt>
                <c:pt idx="176">
                  <c:v>1.167</c:v>
                </c:pt>
                <c:pt idx="177">
                  <c:v>1.173</c:v>
                </c:pt>
                <c:pt idx="178">
                  <c:v>1.18</c:v>
                </c:pt>
                <c:pt idx="179">
                  <c:v>1.1859999999999999</c:v>
                </c:pt>
                <c:pt idx="180">
                  <c:v>1.1930000000000001</c:v>
                </c:pt>
                <c:pt idx="181">
                  <c:v>1.2</c:v>
                </c:pt>
                <c:pt idx="182">
                  <c:v>1.206</c:v>
                </c:pt>
                <c:pt idx="183">
                  <c:v>1.2130000000000001</c:v>
                </c:pt>
                <c:pt idx="184">
                  <c:v>1.22</c:v>
                </c:pt>
                <c:pt idx="185">
                  <c:v>1.226</c:v>
                </c:pt>
                <c:pt idx="186">
                  <c:v>1.2330000000000001</c:v>
                </c:pt>
                <c:pt idx="187">
                  <c:v>1.2390000000000001</c:v>
                </c:pt>
                <c:pt idx="188">
                  <c:v>1.246</c:v>
                </c:pt>
                <c:pt idx="189">
                  <c:v>1.252</c:v>
                </c:pt>
                <c:pt idx="190">
                  <c:v>1.2589999999999999</c:v>
                </c:pt>
                <c:pt idx="191">
                  <c:v>1.266</c:v>
                </c:pt>
                <c:pt idx="192">
                  <c:v>1.272</c:v>
                </c:pt>
                <c:pt idx="193">
                  <c:v>1.2789999999999999</c:v>
                </c:pt>
                <c:pt idx="194">
                  <c:v>1.2849999999999999</c:v>
                </c:pt>
                <c:pt idx="195">
                  <c:v>1.292</c:v>
                </c:pt>
                <c:pt idx="196">
                  <c:v>1.298</c:v>
                </c:pt>
                <c:pt idx="197">
                  <c:v>1.3049999999999999</c:v>
                </c:pt>
                <c:pt idx="198">
                  <c:v>1.3109999999999999</c:v>
                </c:pt>
                <c:pt idx="199">
                  <c:v>1.3180000000000001</c:v>
                </c:pt>
                <c:pt idx="200">
                  <c:v>1.325</c:v>
                </c:pt>
                <c:pt idx="201">
                  <c:v>1.331</c:v>
                </c:pt>
                <c:pt idx="202">
                  <c:v>1.3380000000000001</c:v>
                </c:pt>
                <c:pt idx="203">
                  <c:v>1.345</c:v>
                </c:pt>
                <c:pt idx="204">
                  <c:v>1.351</c:v>
                </c:pt>
                <c:pt idx="205">
                  <c:v>1.3580000000000001</c:v>
                </c:pt>
                <c:pt idx="206">
                  <c:v>1.365</c:v>
                </c:pt>
                <c:pt idx="207">
                  <c:v>1.371</c:v>
                </c:pt>
                <c:pt idx="208">
                  <c:v>1.3779999999999999</c:v>
                </c:pt>
                <c:pt idx="209">
                  <c:v>1.3839999999999999</c:v>
                </c:pt>
                <c:pt idx="210">
                  <c:v>1.391</c:v>
                </c:pt>
                <c:pt idx="211">
                  <c:v>1.3979999999999999</c:v>
                </c:pt>
                <c:pt idx="212">
                  <c:v>1.4039999999999999</c:v>
                </c:pt>
                <c:pt idx="213">
                  <c:v>1.411</c:v>
                </c:pt>
                <c:pt idx="214">
                  <c:v>1.4179999999999999</c:v>
                </c:pt>
                <c:pt idx="215">
                  <c:v>1.4239999999999999</c:v>
                </c:pt>
                <c:pt idx="216">
                  <c:v>1.431</c:v>
                </c:pt>
                <c:pt idx="217">
                  <c:v>1.4370000000000001</c:v>
                </c:pt>
                <c:pt idx="218">
                  <c:v>1.444</c:v>
                </c:pt>
                <c:pt idx="219">
                  <c:v>1.4510000000000001</c:v>
                </c:pt>
                <c:pt idx="220">
                  <c:v>1.458</c:v>
                </c:pt>
                <c:pt idx="221">
                  <c:v>1.4650000000000001</c:v>
                </c:pt>
                <c:pt idx="222">
                  <c:v>1.4710000000000001</c:v>
                </c:pt>
                <c:pt idx="223">
                  <c:v>1.478</c:v>
                </c:pt>
                <c:pt idx="224">
                  <c:v>1.4850000000000001</c:v>
                </c:pt>
                <c:pt idx="225">
                  <c:v>1.4910000000000001</c:v>
                </c:pt>
                <c:pt idx="226">
                  <c:v>1.498</c:v>
                </c:pt>
                <c:pt idx="227">
                  <c:v>1.504</c:v>
                </c:pt>
                <c:pt idx="228">
                  <c:v>1.5109999999999999</c:v>
                </c:pt>
                <c:pt idx="229">
                  <c:v>1.518</c:v>
                </c:pt>
                <c:pt idx="230">
                  <c:v>1.5249999999999999</c:v>
                </c:pt>
                <c:pt idx="231">
                  <c:v>1.532</c:v>
                </c:pt>
                <c:pt idx="232">
                  <c:v>1.538</c:v>
                </c:pt>
                <c:pt idx="233">
                  <c:v>1.5449999999999999</c:v>
                </c:pt>
                <c:pt idx="234">
                  <c:v>1.5509999999999999</c:v>
                </c:pt>
                <c:pt idx="235">
                  <c:v>1.5580000000000001</c:v>
                </c:pt>
                <c:pt idx="236">
                  <c:v>1.5649999999999999</c:v>
                </c:pt>
                <c:pt idx="237">
                  <c:v>1.571</c:v>
                </c:pt>
                <c:pt idx="238">
                  <c:v>1.5780000000000001</c:v>
                </c:pt>
                <c:pt idx="239">
                  <c:v>1.585</c:v>
                </c:pt>
                <c:pt idx="240">
                  <c:v>1.5920000000000001</c:v>
                </c:pt>
                <c:pt idx="241">
                  <c:v>1.5980000000000001</c:v>
                </c:pt>
                <c:pt idx="242">
                  <c:v>1.605</c:v>
                </c:pt>
                <c:pt idx="243">
                  <c:v>1.611</c:v>
                </c:pt>
                <c:pt idx="244">
                  <c:v>1.6180000000000001</c:v>
                </c:pt>
                <c:pt idx="245">
                  <c:v>1.625</c:v>
                </c:pt>
                <c:pt idx="246">
                  <c:v>1.6319999999999999</c:v>
                </c:pt>
                <c:pt idx="247">
                  <c:v>1.6379999999999999</c:v>
                </c:pt>
                <c:pt idx="248">
                  <c:v>1.645</c:v>
                </c:pt>
                <c:pt idx="249">
                  <c:v>1.6519999999999999</c:v>
                </c:pt>
                <c:pt idx="250">
                  <c:v>1.659</c:v>
                </c:pt>
                <c:pt idx="251">
                  <c:v>1.665</c:v>
                </c:pt>
                <c:pt idx="252">
                  <c:v>1.6719999999999999</c:v>
                </c:pt>
                <c:pt idx="253">
                  <c:v>1.679</c:v>
                </c:pt>
                <c:pt idx="254">
                  <c:v>1.6850000000000001</c:v>
                </c:pt>
                <c:pt idx="255">
                  <c:v>1.6919999999999999</c:v>
                </c:pt>
                <c:pt idx="256">
                  <c:v>1.6990000000000001</c:v>
                </c:pt>
                <c:pt idx="257">
                  <c:v>1.706</c:v>
                </c:pt>
                <c:pt idx="258">
                  <c:v>1.7130000000000001</c:v>
                </c:pt>
                <c:pt idx="259">
                  <c:v>1.72</c:v>
                </c:pt>
                <c:pt idx="260">
                  <c:v>1.726</c:v>
                </c:pt>
                <c:pt idx="261">
                  <c:v>1.7330000000000001</c:v>
                </c:pt>
                <c:pt idx="262">
                  <c:v>1.74</c:v>
                </c:pt>
                <c:pt idx="263">
                  <c:v>1.746</c:v>
                </c:pt>
                <c:pt idx="264">
                  <c:v>1.7529999999999999</c:v>
                </c:pt>
                <c:pt idx="265">
                  <c:v>1.76</c:v>
                </c:pt>
                <c:pt idx="266">
                  <c:v>1.766</c:v>
                </c:pt>
                <c:pt idx="267">
                  <c:v>1.7729999999999999</c:v>
                </c:pt>
                <c:pt idx="268">
                  <c:v>1.78</c:v>
                </c:pt>
                <c:pt idx="269">
                  <c:v>1.786</c:v>
                </c:pt>
                <c:pt idx="270">
                  <c:v>1.7929999999999999</c:v>
                </c:pt>
                <c:pt idx="271">
                  <c:v>1.8</c:v>
                </c:pt>
                <c:pt idx="272">
                  <c:v>1.806</c:v>
                </c:pt>
                <c:pt idx="273">
                  <c:v>1.8129999999999999</c:v>
                </c:pt>
                <c:pt idx="274">
                  <c:v>1.82</c:v>
                </c:pt>
                <c:pt idx="275">
                  <c:v>1.827</c:v>
                </c:pt>
                <c:pt idx="276">
                  <c:v>1.833</c:v>
                </c:pt>
                <c:pt idx="277">
                  <c:v>1.84</c:v>
                </c:pt>
                <c:pt idx="278">
                  <c:v>1.847</c:v>
                </c:pt>
                <c:pt idx="279">
                  <c:v>1.853</c:v>
                </c:pt>
                <c:pt idx="280">
                  <c:v>1.86</c:v>
                </c:pt>
                <c:pt idx="281">
                  <c:v>1.867</c:v>
                </c:pt>
                <c:pt idx="282">
                  <c:v>1.873</c:v>
                </c:pt>
                <c:pt idx="283">
                  <c:v>1.88</c:v>
                </c:pt>
                <c:pt idx="284">
                  <c:v>1.8859999999999999</c:v>
                </c:pt>
                <c:pt idx="285">
                  <c:v>1.893</c:v>
                </c:pt>
                <c:pt idx="286">
                  <c:v>1.9</c:v>
                </c:pt>
                <c:pt idx="287">
                  <c:v>1.907</c:v>
                </c:pt>
                <c:pt idx="288">
                  <c:v>1.913</c:v>
                </c:pt>
                <c:pt idx="289">
                  <c:v>1.92</c:v>
                </c:pt>
                <c:pt idx="290">
                  <c:v>1.927</c:v>
                </c:pt>
                <c:pt idx="291">
                  <c:v>1.9330000000000001</c:v>
                </c:pt>
                <c:pt idx="292">
                  <c:v>1.94</c:v>
                </c:pt>
                <c:pt idx="293">
                  <c:v>1.9470000000000001</c:v>
                </c:pt>
                <c:pt idx="294">
                  <c:v>1.9530000000000001</c:v>
                </c:pt>
                <c:pt idx="295">
                  <c:v>1.96</c:v>
                </c:pt>
                <c:pt idx="296">
                  <c:v>1.966</c:v>
                </c:pt>
                <c:pt idx="297">
                  <c:v>1.9730000000000001</c:v>
                </c:pt>
                <c:pt idx="298">
                  <c:v>1.98</c:v>
                </c:pt>
                <c:pt idx="299">
                  <c:v>1.986</c:v>
                </c:pt>
                <c:pt idx="300">
                  <c:v>1.9930000000000001</c:v>
                </c:pt>
                <c:pt idx="301">
                  <c:v>2</c:v>
                </c:pt>
                <c:pt idx="302">
                  <c:v>2.0059999999999998</c:v>
                </c:pt>
                <c:pt idx="303">
                  <c:v>2.0129999999999999</c:v>
                </c:pt>
                <c:pt idx="304">
                  <c:v>2.02</c:v>
                </c:pt>
                <c:pt idx="305">
                  <c:v>2.0270000000000001</c:v>
                </c:pt>
                <c:pt idx="306">
                  <c:v>2.0329999999999999</c:v>
                </c:pt>
                <c:pt idx="307">
                  <c:v>2.04</c:v>
                </c:pt>
                <c:pt idx="308">
                  <c:v>2.0470000000000002</c:v>
                </c:pt>
                <c:pt idx="309">
                  <c:v>2.0529999999999999</c:v>
                </c:pt>
                <c:pt idx="310">
                  <c:v>2.06</c:v>
                </c:pt>
                <c:pt idx="311">
                  <c:v>2.0659999999999998</c:v>
                </c:pt>
                <c:pt idx="312">
                  <c:v>2.073</c:v>
                </c:pt>
                <c:pt idx="313">
                  <c:v>2.0790000000000002</c:v>
                </c:pt>
                <c:pt idx="314">
                  <c:v>2.0859999999999999</c:v>
                </c:pt>
                <c:pt idx="315">
                  <c:v>2.093</c:v>
                </c:pt>
                <c:pt idx="316">
                  <c:v>2.0990000000000002</c:v>
                </c:pt>
                <c:pt idx="317">
                  <c:v>2.1059999999999999</c:v>
                </c:pt>
                <c:pt idx="318">
                  <c:v>2.113</c:v>
                </c:pt>
                <c:pt idx="319">
                  <c:v>2.1190000000000002</c:v>
                </c:pt>
                <c:pt idx="320">
                  <c:v>2.1259999999999999</c:v>
                </c:pt>
                <c:pt idx="321">
                  <c:v>2.1320000000000001</c:v>
                </c:pt>
                <c:pt idx="322">
                  <c:v>2.1389999999999998</c:v>
                </c:pt>
                <c:pt idx="323">
                  <c:v>2.1459999999999999</c:v>
                </c:pt>
                <c:pt idx="324">
                  <c:v>2.1520000000000001</c:v>
                </c:pt>
                <c:pt idx="325">
                  <c:v>2.1589999999999998</c:v>
                </c:pt>
                <c:pt idx="326">
                  <c:v>2.1659999999999999</c:v>
                </c:pt>
                <c:pt idx="327">
                  <c:v>2.1720000000000002</c:v>
                </c:pt>
                <c:pt idx="328">
                  <c:v>2.1789999999999998</c:v>
                </c:pt>
                <c:pt idx="329">
                  <c:v>2.1850000000000001</c:v>
                </c:pt>
                <c:pt idx="330">
                  <c:v>2.1920000000000002</c:v>
                </c:pt>
                <c:pt idx="331">
                  <c:v>2.1989999999999998</c:v>
                </c:pt>
                <c:pt idx="332">
                  <c:v>2.2050000000000001</c:v>
                </c:pt>
                <c:pt idx="333">
                  <c:v>2.2120000000000002</c:v>
                </c:pt>
                <c:pt idx="334">
                  <c:v>2.2189999999999999</c:v>
                </c:pt>
                <c:pt idx="335">
                  <c:v>2.2250000000000001</c:v>
                </c:pt>
                <c:pt idx="336">
                  <c:v>2.2320000000000002</c:v>
                </c:pt>
                <c:pt idx="337">
                  <c:v>2.238</c:v>
                </c:pt>
                <c:pt idx="338">
                  <c:v>2.2450000000000001</c:v>
                </c:pt>
                <c:pt idx="339">
                  <c:v>2.2519999999999998</c:v>
                </c:pt>
                <c:pt idx="340">
                  <c:v>2.258</c:v>
                </c:pt>
                <c:pt idx="341">
                  <c:v>2.2650000000000001</c:v>
                </c:pt>
                <c:pt idx="342">
                  <c:v>2.2709999999999999</c:v>
                </c:pt>
                <c:pt idx="343">
                  <c:v>2.278</c:v>
                </c:pt>
                <c:pt idx="344">
                  <c:v>2.2839999999999998</c:v>
                </c:pt>
                <c:pt idx="345">
                  <c:v>2.2909999999999999</c:v>
                </c:pt>
                <c:pt idx="346">
                  <c:v>2.298</c:v>
                </c:pt>
                <c:pt idx="347">
                  <c:v>2.3039999999999998</c:v>
                </c:pt>
                <c:pt idx="348">
                  <c:v>2.3109999999999999</c:v>
                </c:pt>
                <c:pt idx="349">
                  <c:v>2.3170000000000002</c:v>
                </c:pt>
                <c:pt idx="350">
                  <c:v>2.3239999999999998</c:v>
                </c:pt>
                <c:pt idx="351">
                  <c:v>2.331</c:v>
                </c:pt>
                <c:pt idx="352">
                  <c:v>2.3380000000000001</c:v>
                </c:pt>
                <c:pt idx="353">
                  <c:v>2.3439999999999999</c:v>
                </c:pt>
                <c:pt idx="354">
                  <c:v>2.351</c:v>
                </c:pt>
                <c:pt idx="355">
                  <c:v>2.3580000000000001</c:v>
                </c:pt>
                <c:pt idx="356">
                  <c:v>2.3639999999999999</c:v>
                </c:pt>
                <c:pt idx="357">
                  <c:v>2.371</c:v>
                </c:pt>
                <c:pt idx="358">
                  <c:v>2.3780000000000001</c:v>
                </c:pt>
                <c:pt idx="359">
                  <c:v>2.3839999999999999</c:v>
                </c:pt>
                <c:pt idx="360">
                  <c:v>2.391</c:v>
                </c:pt>
                <c:pt idx="361">
                  <c:v>2.3980000000000001</c:v>
                </c:pt>
                <c:pt idx="362">
                  <c:v>2.4039999999999999</c:v>
                </c:pt>
                <c:pt idx="363">
                  <c:v>2.411</c:v>
                </c:pt>
                <c:pt idx="364">
                  <c:v>2.4169999999999998</c:v>
                </c:pt>
                <c:pt idx="365">
                  <c:v>2.4239999999999999</c:v>
                </c:pt>
                <c:pt idx="366">
                  <c:v>2.4300000000000002</c:v>
                </c:pt>
                <c:pt idx="367">
                  <c:v>2.4369999999999998</c:v>
                </c:pt>
                <c:pt idx="368">
                  <c:v>2.4430000000000001</c:v>
                </c:pt>
                <c:pt idx="369">
                  <c:v>2.4500000000000002</c:v>
                </c:pt>
                <c:pt idx="370">
                  <c:v>2.4569999999999999</c:v>
                </c:pt>
                <c:pt idx="371">
                  <c:v>2.4630000000000001</c:v>
                </c:pt>
                <c:pt idx="372">
                  <c:v>2.4700000000000002</c:v>
                </c:pt>
                <c:pt idx="373">
                  <c:v>2.4769999999999999</c:v>
                </c:pt>
                <c:pt idx="374">
                  <c:v>2.4830000000000001</c:v>
                </c:pt>
                <c:pt idx="375">
                  <c:v>2.4900000000000002</c:v>
                </c:pt>
                <c:pt idx="376">
                  <c:v>2.496</c:v>
                </c:pt>
                <c:pt idx="377">
                  <c:v>2.5030000000000001</c:v>
                </c:pt>
                <c:pt idx="378">
                  <c:v>2.5099999999999998</c:v>
                </c:pt>
                <c:pt idx="379">
                  <c:v>2.516</c:v>
                </c:pt>
                <c:pt idx="380">
                  <c:v>2.5230000000000001</c:v>
                </c:pt>
                <c:pt idx="381">
                  <c:v>2.5289999999999999</c:v>
                </c:pt>
                <c:pt idx="382">
                  <c:v>2.536</c:v>
                </c:pt>
                <c:pt idx="383">
                  <c:v>2.5430000000000001</c:v>
                </c:pt>
                <c:pt idx="384">
                  <c:v>2.5489999999999999</c:v>
                </c:pt>
                <c:pt idx="385">
                  <c:v>2.556</c:v>
                </c:pt>
                <c:pt idx="386">
                  <c:v>2.5619999999999998</c:v>
                </c:pt>
                <c:pt idx="387">
                  <c:v>2.569</c:v>
                </c:pt>
                <c:pt idx="388">
                  <c:v>2.5760000000000001</c:v>
                </c:pt>
                <c:pt idx="389">
                  <c:v>2.5819999999999999</c:v>
                </c:pt>
                <c:pt idx="390">
                  <c:v>2.589</c:v>
                </c:pt>
                <c:pt idx="391">
                  <c:v>2.5950000000000002</c:v>
                </c:pt>
                <c:pt idx="392">
                  <c:v>2.6019999999999999</c:v>
                </c:pt>
                <c:pt idx="393">
                  <c:v>2.609</c:v>
                </c:pt>
                <c:pt idx="394">
                  <c:v>2.6150000000000002</c:v>
                </c:pt>
                <c:pt idx="395">
                  <c:v>2.6219999999999999</c:v>
                </c:pt>
                <c:pt idx="396">
                  <c:v>2.6280000000000001</c:v>
                </c:pt>
                <c:pt idx="397">
                  <c:v>2.6349999999999998</c:v>
                </c:pt>
                <c:pt idx="398">
                  <c:v>2.641</c:v>
                </c:pt>
                <c:pt idx="399">
                  <c:v>2.6480000000000001</c:v>
                </c:pt>
                <c:pt idx="400">
                  <c:v>2.6539999999999999</c:v>
                </c:pt>
                <c:pt idx="401">
                  <c:v>2.661</c:v>
                </c:pt>
                <c:pt idx="402">
                  <c:v>2.6680000000000001</c:v>
                </c:pt>
                <c:pt idx="403">
                  <c:v>2.6749999999999998</c:v>
                </c:pt>
                <c:pt idx="404">
                  <c:v>2.681</c:v>
                </c:pt>
                <c:pt idx="405">
                  <c:v>2.6880000000000002</c:v>
                </c:pt>
                <c:pt idx="406">
                  <c:v>2.6949999999999998</c:v>
                </c:pt>
                <c:pt idx="407">
                  <c:v>2.7010000000000001</c:v>
                </c:pt>
                <c:pt idx="408">
                  <c:v>2.7080000000000002</c:v>
                </c:pt>
                <c:pt idx="409">
                  <c:v>2.7149999999999999</c:v>
                </c:pt>
                <c:pt idx="410">
                  <c:v>2.7210000000000001</c:v>
                </c:pt>
                <c:pt idx="411">
                  <c:v>2.7280000000000002</c:v>
                </c:pt>
              </c:numCache>
            </c:numRef>
          </c:xVal>
          <c:yVal>
            <c:numRef>
              <c:f>'28'!$E$9:$E$9999</c:f>
              <c:numCache>
                <c:formatCode>0.000</c:formatCode>
                <c:ptCount val="9991"/>
                <c:pt idx="0">
                  <c:v>7.9613975516609377E-3</c:v>
                </c:pt>
                <c:pt idx="1">
                  <c:v>6.8645005445795177E-3</c:v>
                </c:pt>
                <c:pt idx="2">
                  <c:v>5.7676035374980977E-3</c:v>
                </c:pt>
                <c:pt idx="3">
                  <c:v>6.8645005445795177E-3</c:v>
                </c:pt>
                <c:pt idx="4">
                  <c:v>5.7676035374980977E-3</c:v>
                </c:pt>
                <c:pt idx="5">
                  <c:v>6.8645005445795177E-3</c:v>
                </c:pt>
                <c:pt idx="6">
                  <c:v>4.6707065304166778E-3</c:v>
                </c:pt>
                <c:pt idx="7">
                  <c:v>6.8645005445795177E-3</c:v>
                </c:pt>
                <c:pt idx="8">
                  <c:v>4.6707065304166778E-3</c:v>
                </c:pt>
                <c:pt idx="9">
                  <c:v>6.8645005445795177E-3</c:v>
                </c:pt>
                <c:pt idx="10">
                  <c:v>3.5738095233352613E-3</c:v>
                </c:pt>
                <c:pt idx="11">
                  <c:v>5.7676035374980977E-3</c:v>
                </c:pt>
                <c:pt idx="12">
                  <c:v>6.8645005445795177E-3</c:v>
                </c:pt>
                <c:pt idx="13">
                  <c:v>6.8645005445795177E-3</c:v>
                </c:pt>
                <c:pt idx="14">
                  <c:v>6.8645005445795177E-3</c:v>
                </c:pt>
                <c:pt idx="15">
                  <c:v>5.7676035374980977E-3</c:v>
                </c:pt>
                <c:pt idx="16">
                  <c:v>6.8645005445795177E-3</c:v>
                </c:pt>
                <c:pt idx="17">
                  <c:v>6.8645005445795177E-3</c:v>
                </c:pt>
                <c:pt idx="18">
                  <c:v>5.7676035374980977E-3</c:v>
                </c:pt>
                <c:pt idx="19">
                  <c:v>6.8645005445795177E-3</c:v>
                </c:pt>
                <c:pt idx="20">
                  <c:v>4.6707065304166778E-3</c:v>
                </c:pt>
                <c:pt idx="21">
                  <c:v>4.6707065304166778E-3</c:v>
                </c:pt>
                <c:pt idx="22">
                  <c:v>4.6707065304166778E-3</c:v>
                </c:pt>
                <c:pt idx="23">
                  <c:v>5.7676035374980977E-3</c:v>
                </c:pt>
                <c:pt idx="24">
                  <c:v>4.6707065304166778E-3</c:v>
                </c:pt>
                <c:pt idx="25">
                  <c:v>5.7676035374980977E-3</c:v>
                </c:pt>
                <c:pt idx="26">
                  <c:v>5.7676035374980977E-3</c:v>
                </c:pt>
                <c:pt idx="27">
                  <c:v>6.8645005445795177E-3</c:v>
                </c:pt>
                <c:pt idx="28">
                  <c:v>5.7676035374980977E-3</c:v>
                </c:pt>
                <c:pt idx="29">
                  <c:v>5.7676035374980977E-3</c:v>
                </c:pt>
                <c:pt idx="30">
                  <c:v>5.7676035374980977E-3</c:v>
                </c:pt>
                <c:pt idx="31">
                  <c:v>5.7676035374980977E-3</c:v>
                </c:pt>
                <c:pt idx="32">
                  <c:v>4.6707065304166778E-3</c:v>
                </c:pt>
                <c:pt idx="33">
                  <c:v>5.7676035374980977E-3</c:v>
                </c:pt>
                <c:pt idx="34">
                  <c:v>4.6707065304166778E-3</c:v>
                </c:pt>
                <c:pt idx="35">
                  <c:v>5.7676035374980977E-3</c:v>
                </c:pt>
                <c:pt idx="36">
                  <c:v>3.5738095233352613E-3</c:v>
                </c:pt>
                <c:pt idx="37">
                  <c:v>5.7676035374980977E-3</c:v>
                </c:pt>
                <c:pt idx="38">
                  <c:v>4.6707065304166778E-3</c:v>
                </c:pt>
                <c:pt idx="39">
                  <c:v>5.7676035374980977E-3</c:v>
                </c:pt>
                <c:pt idx="40">
                  <c:v>5.7676035374980977E-3</c:v>
                </c:pt>
                <c:pt idx="41">
                  <c:v>6.8645005445795177E-3</c:v>
                </c:pt>
                <c:pt idx="42">
                  <c:v>4.6707065304166778E-3</c:v>
                </c:pt>
                <c:pt idx="43">
                  <c:v>4.6707065304166778E-3</c:v>
                </c:pt>
                <c:pt idx="44">
                  <c:v>5.7676035374980977E-3</c:v>
                </c:pt>
                <c:pt idx="45">
                  <c:v>5.7676035374980977E-3</c:v>
                </c:pt>
                <c:pt idx="46">
                  <c:v>5.7676035374980977E-3</c:v>
                </c:pt>
                <c:pt idx="47">
                  <c:v>4.6707065304166778E-3</c:v>
                </c:pt>
                <c:pt idx="48">
                  <c:v>4.6707065304166778E-3</c:v>
                </c:pt>
                <c:pt idx="49">
                  <c:v>6.8645005445795177E-3</c:v>
                </c:pt>
                <c:pt idx="50">
                  <c:v>5.7676035374980977E-3</c:v>
                </c:pt>
                <c:pt idx="51">
                  <c:v>4.6707065304166778E-3</c:v>
                </c:pt>
                <c:pt idx="52">
                  <c:v>5.7676035374980977E-3</c:v>
                </c:pt>
                <c:pt idx="53">
                  <c:v>4.6707065304166778E-3</c:v>
                </c:pt>
                <c:pt idx="54">
                  <c:v>6.8645005445795177E-3</c:v>
                </c:pt>
                <c:pt idx="55">
                  <c:v>6.8645005445795177E-3</c:v>
                </c:pt>
                <c:pt idx="56">
                  <c:v>6.8645005445795177E-3</c:v>
                </c:pt>
                <c:pt idx="57">
                  <c:v>6.8645005445795177E-3</c:v>
                </c:pt>
                <c:pt idx="58">
                  <c:v>6.8645005445795177E-3</c:v>
                </c:pt>
                <c:pt idx="59">
                  <c:v>7.9613975516609377E-3</c:v>
                </c:pt>
                <c:pt idx="60">
                  <c:v>6.8645005445795177E-3</c:v>
                </c:pt>
                <c:pt idx="61">
                  <c:v>5.7676035374980977E-3</c:v>
                </c:pt>
                <c:pt idx="62">
                  <c:v>5.7676035374980977E-3</c:v>
                </c:pt>
                <c:pt idx="63">
                  <c:v>5.7676035374980977E-3</c:v>
                </c:pt>
                <c:pt idx="64">
                  <c:v>5.7676035374980977E-3</c:v>
                </c:pt>
                <c:pt idx="65">
                  <c:v>6.8645005445795177E-3</c:v>
                </c:pt>
                <c:pt idx="66">
                  <c:v>5.7676035374980977E-3</c:v>
                </c:pt>
                <c:pt idx="67">
                  <c:v>5.7676035374980977E-3</c:v>
                </c:pt>
                <c:pt idx="68">
                  <c:v>4.6707065304166778E-3</c:v>
                </c:pt>
                <c:pt idx="69">
                  <c:v>6.8645005445795177E-3</c:v>
                </c:pt>
                <c:pt idx="70">
                  <c:v>5.7676035374980977E-3</c:v>
                </c:pt>
                <c:pt idx="71">
                  <c:v>5.7676035374980977E-3</c:v>
                </c:pt>
                <c:pt idx="72">
                  <c:v>7.9613975516609377E-3</c:v>
                </c:pt>
                <c:pt idx="73">
                  <c:v>6.8645005445795177E-3</c:v>
                </c:pt>
                <c:pt idx="74">
                  <c:v>6.8645005445795177E-3</c:v>
                </c:pt>
                <c:pt idx="75">
                  <c:v>6.8645005445795177E-3</c:v>
                </c:pt>
                <c:pt idx="76">
                  <c:v>6.8645005445795177E-3</c:v>
                </c:pt>
                <c:pt idx="77">
                  <c:v>7.9613975516609377E-3</c:v>
                </c:pt>
                <c:pt idx="78">
                  <c:v>5.7676035374980977E-3</c:v>
                </c:pt>
                <c:pt idx="79">
                  <c:v>6.8645005445795177E-3</c:v>
                </c:pt>
                <c:pt idx="80">
                  <c:v>6.8645005445795177E-3</c:v>
                </c:pt>
                <c:pt idx="81">
                  <c:v>5.7676035374980977E-3</c:v>
                </c:pt>
                <c:pt idx="82">
                  <c:v>6.8645005445795177E-3</c:v>
                </c:pt>
                <c:pt idx="83">
                  <c:v>6.8645005445795177E-3</c:v>
                </c:pt>
                <c:pt idx="84">
                  <c:v>6.8645005445795177E-3</c:v>
                </c:pt>
                <c:pt idx="85">
                  <c:v>6.8645005445795177E-3</c:v>
                </c:pt>
                <c:pt idx="86">
                  <c:v>7.9613975516609377E-3</c:v>
                </c:pt>
                <c:pt idx="87">
                  <c:v>5.7676035374980977E-3</c:v>
                </c:pt>
                <c:pt idx="88">
                  <c:v>5.7676035374980977E-3</c:v>
                </c:pt>
                <c:pt idx="89">
                  <c:v>6.8645005445795177E-3</c:v>
                </c:pt>
                <c:pt idx="90">
                  <c:v>6.8645005445795177E-3</c:v>
                </c:pt>
                <c:pt idx="91">
                  <c:v>7.9613975516609377E-3</c:v>
                </c:pt>
                <c:pt idx="92">
                  <c:v>7.9613975516609377E-3</c:v>
                </c:pt>
                <c:pt idx="93">
                  <c:v>6.8645005445795177E-3</c:v>
                </c:pt>
                <c:pt idx="94">
                  <c:v>5.7676035374980977E-3</c:v>
                </c:pt>
                <c:pt idx="95">
                  <c:v>6.8645005445795177E-3</c:v>
                </c:pt>
                <c:pt idx="96">
                  <c:v>5.7676035374980977E-3</c:v>
                </c:pt>
                <c:pt idx="97">
                  <c:v>5.7676035374980977E-3</c:v>
                </c:pt>
                <c:pt idx="98">
                  <c:v>5.7676035374980977E-3</c:v>
                </c:pt>
                <c:pt idx="99">
                  <c:v>6.8645005445795177E-3</c:v>
                </c:pt>
                <c:pt idx="100">
                  <c:v>6.8645005445795177E-3</c:v>
                </c:pt>
                <c:pt idx="101">
                  <c:v>6.8645005445795177E-3</c:v>
                </c:pt>
                <c:pt idx="102">
                  <c:v>4.6707065304166778E-3</c:v>
                </c:pt>
                <c:pt idx="103">
                  <c:v>5.7676035374980977E-3</c:v>
                </c:pt>
                <c:pt idx="104">
                  <c:v>4.6707065304166778E-3</c:v>
                </c:pt>
                <c:pt idx="105">
                  <c:v>5.7676035374980977E-3</c:v>
                </c:pt>
                <c:pt idx="106">
                  <c:v>6.8645005445795177E-3</c:v>
                </c:pt>
                <c:pt idx="107">
                  <c:v>5.7676035374980977E-3</c:v>
                </c:pt>
                <c:pt idx="108">
                  <c:v>5.7676035374980977E-3</c:v>
                </c:pt>
                <c:pt idx="109">
                  <c:v>5.7676035374980977E-3</c:v>
                </c:pt>
                <c:pt idx="110">
                  <c:v>6.8645005445795177E-3</c:v>
                </c:pt>
                <c:pt idx="111">
                  <c:v>5.7676035374980977E-3</c:v>
                </c:pt>
                <c:pt idx="112">
                  <c:v>3.5738095233352613E-3</c:v>
                </c:pt>
                <c:pt idx="113">
                  <c:v>4.6707065304166778E-3</c:v>
                </c:pt>
                <c:pt idx="114">
                  <c:v>5.7676035374980977E-3</c:v>
                </c:pt>
                <c:pt idx="115">
                  <c:v>5.7676035374980977E-3</c:v>
                </c:pt>
                <c:pt idx="116">
                  <c:v>6.8645005445795177E-3</c:v>
                </c:pt>
                <c:pt idx="117">
                  <c:v>6.8645005445795177E-3</c:v>
                </c:pt>
                <c:pt idx="118">
                  <c:v>6.8645005445795177E-3</c:v>
                </c:pt>
                <c:pt idx="119">
                  <c:v>6.8645005445795177E-3</c:v>
                </c:pt>
                <c:pt idx="120">
                  <c:v>9.0582945587423542E-3</c:v>
                </c:pt>
                <c:pt idx="121">
                  <c:v>1.0155191565823772E-2</c:v>
                </c:pt>
                <c:pt idx="122">
                  <c:v>1.2348985579986612E-2</c:v>
                </c:pt>
                <c:pt idx="123">
                  <c:v>1.4542779594149449E-2</c:v>
                </c:pt>
                <c:pt idx="124">
                  <c:v>1.4542779594149449E-2</c:v>
                </c:pt>
                <c:pt idx="125">
                  <c:v>1.7833470615393705E-2</c:v>
                </c:pt>
                <c:pt idx="126">
                  <c:v>1.8930367622475127E-2</c:v>
                </c:pt>
                <c:pt idx="127">
                  <c:v>2.1124161636637964E-2</c:v>
                </c:pt>
                <c:pt idx="128">
                  <c:v>2.4414852657882222E-2</c:v>
                </c:pt>
                <c:pt idx="129">
                  <c:v>2.6608646672045055E-2</c:v>
                </c:pt>
                <c:pt idx="130">
                  <c:v>2.9899337693289316E-2</c:v>
                </c:pt>
                <c:pt idx="131">
                  <c:v>3.2093131707452156E-2</c:v>
                </c:pt>
                <c:pt idx="132">
                  <c:v>3.6480719735777829E-2</c:v>
                </c:pt>
                <c:pt idx="133">
                  <c:v>3.8674513749940673E-2</c:v>
                </c:pt>
                <c:pt idx="134">
                  <c:v>4.0868307764103502E-2</c:v>
                </c:pt>
                <c:pt idx="135">
                  <c:v>4.5255895792429175E-2</c:v>
                </c:pt>
                <c:pt idx="136">
                  <c:v>4.8546586813673444E-2</c:v>
                </c:pt>
                <c:pt idx="137">
                  <c:v>5.074038082783628E-2</c:v>
                </c:pt>
                <c:pt idx="138">
                  <c:v>5.293417484199911E-2</c:v>
                </c:pt>
                <c:pt idx="139">
                  <c:v>5.8418659877406208E-2</c:v>
                </c:pt>
                <c:pt idx="140">
                  <c:v>6.0612453891569044E-2</c:v>
                </c:pt>
                <c:pt idx="141">
                  <c:v>6.3903144912813306E-2</c:v>
                </c:pt>
                <c:pt idx="142">
                  <c:v>6.5000041919894724E-2</c:v>
                </c:pt>
                <c:pt idx="143">
                  <c:v>6.8290732941138979E-2</c:v>
                </c:pt>
                <c:pt idx="144">
                  <c:v>7.3775217976546056E-2</c:v>
                </c:pt>
                <c:pt idx="145">
                  <c:v>7.7065908997790339E-2</c:v>
                </c:pt>
                <c:pt idx="146">
                  <c:v>8.1453497026116012E-2</c:v>
                </c:pt>
                <c:pt idx="147">
                  <c:v>8.4744188047360267E-2</c:v>
                </c:pt>
                <c:pt idx="148">
                  <c:v>8.8034879068604507E-2</c:v>
                </c:pt>
                <c:pt idx="149">
                  <c:v>9.0228673082767344E-2</c:v>
                </c:pt>
                <c:pt idx="150">
                  <c:v>9.3519364104011612E-2</c:v>
                </c:pt>
                <c:pt idx="151">
                  <c:v>9.7906952132337299E-2</c:v>
                </c:pt>
                <c:pt idx="152">
                  <c:v>0.10119764315358155</c:v>
                </c:pt>
                <c:pt idx="153">
                  <c:v>0.10448833417482581</c:v>
                </c:pt>
                <c:pt idx="154">
                  <c:v>0.10887592220315148</c:v>
                </c:pt>
                <c:pt idx="155">
                  <c:v>0.11216661322439574</c:v>
                </c:pt>
                <c:pt idx="156">
                  <c:v>0.11655420125272142</c:v>
                </c:pt>
                <c:pt idx="157">
                  <c:v>0.1209417892810471</c:v>
                </c:pt>
                <c:pt idx="158">
                  <c:v>0.12752317132353558</c:v>
                </c:pt>
                <c:pt idx="159">
                  <c:v>0.13300765635894271</c:v>
                </c:pt>
                <c:pt idx="160">
                  <c:v>0.13849214139434979</c:v>
                </c:pt>
                <c:pt idx="161">
                  <c:v>0.14287972942267546</c:v>
                </c:pt>
                <c:pt idx="162">
                  <c:v>0.14726731745100116</c:v>
                </c:pt>
                <c:pt idx="163">
                  <c:v>0.15384869949348967</c:v>
                </c:pt>
                <c:pt idx="164">
                  <c:v>0.15933318452889675</c:v>
                </c:pt>
                <c:pt idx="165">
                  <c:v>0.16591456657138523</c:v>
                </c:pt>
                <c:pt idx="166">
                  <c:v>0.1724959486138738</c:v>
                </c:pt>
                <c:pt idx="167">
                  <c:v>0.17798043364928087</c:v>
                </c:pt>
                <c:pt idx="168">
                  <c:v>0.18456181569176938</c:v>
                </c:pt>
                <c:pt idx="169">
                  <c:v>0.19004630072717646</c:v>
                </c:pt>
                <c:pt idx="170">
                  <c:v>0.19662768276966497</c:v>
                </c:pt>
                <c:pt idx="171">
                  <c:v>0.20211216780507207</c:v>
                </c:pt>
                <c:pt idx="172">
                  <c:v>0.20979044685464202</c:v>
                </c:pt>
                <c:pt idx="173">
                  <c:v>0.21637182889713055</c:v>
                </c:pt>
                <c:pt idx="174">
                  <c:v>0.22295321093961903</c:v>
                </c:pt>
                <c:pt idx="175">
                  <c:v>0.22953459298210754</c:v>
                </c:pt>
                <c:pt idx="176">
                  <c:v>0.23721287203167746</c:v>
                </c:pt>
                <c:pt idx="177">
                  <c:v>0.24269735706708459</c:v>
                </c:pt>
                <c:pt idx="178">
                  <c:v>0.25147253312373596</c:v>
                </c:pt>
                <c:pt idx="179">
                  <c:v>0.25805391516622445</c:v>
                </c:pt>
                <c:pt idx="180">
                  <c:v>0.26573219421579436</c:v>
                </c:pt>
                <c:pt idx="181">
                  <c:v>0.27450737027244576</c:v>
                </c:pt>
                <c:pt idx="182">
                  <c:v>0.28108875231493424</c:v>
                </c:pt>
                <c:pt idx="183">
                  <c:v>0.28876703136450421</c:v>
                </c:pt>
                <c:pt idx="184">
                  <c:v>0.29754220742115556</c:v>
                </c:pt>
                <c:pt idx="185">
                  <c:v>0.30522048647072547</c:v>
                </c:pt>
                <c:pt idx="186">
                  <c:v>0.31399566252737682</c:v>
                </c:pt>
                <c:pt idx="187">
                  <c:v>0.32057704456986535</c:v>
                </c:pt>
                <c:pt idx="188">
                  <c:v>0.32825532361943527</c:v>
                </c:pt>
                <c:pt idx="189">
                  <c:v>0.33812739668316805</c:v>
                </c:pt>
                <c:pt idx="190">
                  <c:v>0.34690257273981934</c:v>
                </c:pt>
                <c:pt idx="191">
                  <c:v>0.35458085178938925</c:v>
                </c:pt>
                <c:pt idx="192">
                  <c:v>0.36116223383187784</c:v>
                </c:pt>
                <c:pt idx="193">
                  <c:v>0.36993740988852919</c:v>
                </c:pt>
                <c:pt idx="194">
                  <c:v>0.37980948295226197</c:v>
                </c:pt>
                <c:pt idx="195">
                  <c:v>0.38968155601599475</c:v>
                </c:pt>
                <c:pt idx="196">
                  <c:v>0.39735983506556466</c:v>
                </c:pt>
                <c:pt idx="197">
                  <c:v>0.40723190812929744</c:v>
                </c:pt>
                <c:pt idx="198">
                  <c:v>0.41381329017178586</c:v>
                </c:pt>
                <c:pt idx="199">
                  <c:v>0.42478226024260007</c:v>
                </c:pt>
                <c:pt idx="200">
                  <c:v>0.43355743629925148</c:v>
                </c:pt>
                <c:pt idx="201">
                  <c:v>0.44342950936298425</c:v>
                </c:pt>
                <c:pt idx="202">
                  <c:v>0.45110778841255422</c:v>
                </c:pt>
                <c:pt idx="203">
                  <c:v>0.46207675848336838</c:v>
                </c:pt>
                <c:pt idx="204">
                  <c:v>0.47194883154710116</c:v>
                </c:pt>
                <c:pt idx="205">
                  <c:v>0.48182090461083388</c:v>
                </c:pt>
                <c:pt idx="206">
                  <c:v>0.49278987468164803</c:v>
                </c:pt>
                <c:pt idx="207">
                  <c:v>0.500468153731218</c:v>
                </c:pt>
                <c:pt idx="208">
                  <c:v>0.51034022679495084</c:v>
                </c:pt>
                <c:pt idx="209">
                  <c:v>0.52021229985868356</c:v>
                </c:pt>
                <c:pt idx="210">
                  <c:v>0.53118126992949777</c:v>
                </c:pt>
                <c:pt idx="211">
                  <c:v>0.5410533429932306</c:v>
                </c:pt>
                <c:pt idx="212">
                  <c:v>0.55311921007112608</c:v>
                </c:pt>
                <c:pt idx="213">
                  <c:v>0.56299128313485891</c:v>
                </c:pt>
                <c:pt idx="214">
                  <c:v>0.57396025320567301</c:v>
                </c:pt>
                <c:pt idx="215">
                  <c:v>0.58492922327648722</c:v>
                </c:pt>
                <c:pt idx="216">
                  <c:v>0.59699509035438281</c:v>
                </c:pt>
                <c:pt idx="217">
                  <c:v>0.60686716341811575</c:v>
                </c:pt>
                <c:pt idx="218">
                  <c:v>0.61783613348892996</c:v>
                </c:pt>
                <c:pt idx="219">
                  <c:v>0.62990200056682555</c:v>
                </c:pt>
                <c:pt idx="220">
                  <c:v>0.64087097063763976</c:v>
                </c:pt>
                <c:pt idx="221">
                  <c:v>0.65293683771553523</c:v>
                </c:pt>
                <c:pt idx="222">
                  <c:v>0.6660996018005122</c:v>
                </c:pt>
                <c:pt idx="223">
                  <c:v>0.67706857187132641</c:v>
                </c:pt>
                <c:pt idx="224">
                  <c:v>0.68913443894922199</c:v>
                </c:pt>
                <c:pt idx="225">
                  <c:v>0.70120030602711769</c:v>
                </c:pt>
                <c:pt idx="226">
                  <c:v>0.71326617310501328</c:v>
                </c:pt>
                <c:pt idx="227">
                  <c:v>0.72423514317582749</c:v>
                </c:pt>
                <c:pt idx="228">
                  <c:v>0.73959170127496743</c:v>
                </c:pt>
                <c:pt idx="229">
                  <c:v>0.75165756835286301</c:v>
                </c:pt>
                <c:pt idx="230">
                  <c:v>0.76262653842367722</c:v>
                </c:pt>
                <c:pt idx="231">
                  <c:v>0.7757893025086543</c:v>
                </c:pt>
                <c:pt idx="232">
                  <c:v>0.79004896360071264</c:v>
                </c:pt>
                <c:pt idx="233">
                  <c:v>0.8032117276856896</c:v>
                </c:pt>
                <c:pt idx="234">
                  <c:v>0.81527759476358519</c:v>
                </c:pt>
                <c:pt idx="235">
                  <c:v>0.82734346184148089</c:v>
                </c:pt>
                <c:pt idx="236">
                  <c:v>0.83940932891937647</c:v>
                </c:pt>
                <c:pt idx="237">
                  <c:v>0.8547658870185163</c:v>
                </c:pt>
                <c:pt idx="238">
                  <c:v>0.86683175409641189</c:v>
                </c:pt>
                <c:pt idx="239">
                  <c:v>0.87999451818138907</c:v>
                </c:pt>
                <c:pt idx="240">
                  <c:v>0.8898665912451218</c:v>
                </c:pt>
                <c:pt idx="241">
                  <c:v>0.90302935533009887</c:v>
                </c:pt>
                <c:pt idx="242">
                  <c:v>0.91509522240799446</c:v>
                </c:pt>
                <c:pt idx="243">
                  <c:v>0.92716108948588993</c:v>
                </c:pt>
                <c:pt idx="244">
                  <c:v>0.93593626554254128</c:v>
                </c:pt>
                <c:pt idx="245">
                  <c:v>0.89315728226636615</c:v>
                </c:pt>
                <c:pt idx="246">
                  <c:v>0.87451003314598197</c:v>
                </c:pt>
                <c:pt idx="247">
                  <c:v>0.87780072416722621</c:v>
                </c:pt>
                <c:pt idx="248">
                  <c:v>0.88876969423804042</c:v>
                </c:pt>
                <c:pt idx="249">
                  <c:v>0.89973866430885463</c:v>
                </c:pt>
                <c:pt idx="250">
                  <c:v>0.91070763437966884</c:v>
                </c:pt>
                <c:pt idx="251">
                  <c:v>0.92277350145756443</c:v>
                </c:pt>
                <c:pt idx="252">
                  <c:v>0.93593626554254128</c:v>
                </c:pt>
                <c:pt idx="253">
                  <c:v>0.94909902962751835</c:v>
                </c:pt>
                <c:pt idx="254">
                  <c:v>0.96006799969833256</c:v>
                </c:pt>
                <c:pt idx="255">
                  <c:v>0.97213386677622815</c:v>
                </c:pt>
                <c:pt idx="256">
                  <c:v>0.98529663086120511</c:v>
                </c:pt>
                <c:pt idx="257">
                  <c:v>0.99845939494618219</c:v>
                </c:pt>
                <c:pt idx="258">
                  <c:v>1.0116221590311594</c:v>
                </c:pt>
                <c:pt idx="259">
                  <c:v>1.0247849231161363</c:v>
                </c:pt>
                <c:pt idx="260">
                  <c:v>1.0379476872011133</c:v>
                </c:pt>
                <c:pt idx="261">
                  <c:v>1.050013554279009</c:v>
                </c:pt>
                <c:pt idx="262">
                  <c:v>1.0598856273427417</c:v>
                </c:pt>
                <c:pt idx="263">
                  <c:v>1.0730483914277187</c:v>
                </c:pt>
                <c:pt idx="264">
                  <c:v>1.0851142585056144</c:v>
                </c:pt>
                <c:pt idx="265">
                  <c:v>1.0971801255835099</c:v>
                </c:pt>
                <c:pt idx="266">
                  <c:v>1.1103428896684868</c:v>
                </c:pt>
                <c:pt idx="267">
                  <c:v>1.121311859739301</c:v>
                </c:pt>
                <c:pt idx="268">
                  <c:v>1.1344746238242782</c:v>
                </c:pt>
                <c:pt idx="269">
                  <c:v>1.1465404909021739</c:v>
                </c:pt>
                <c:pt idx="270">
                  <c:v>1.1586063579800694</c:v>
                </c:pt>
                <c:pt idx="271">
                  <c:v>1.1706722250579653</c:v>
                </c:pt>
                <c:pt idx="272">
                  <c:v>1.1827380921358606</c:v>
                </c:pt>
                <c:pt idx="273">
                  <c:v>1.1948039592137565</c:v>
                </c:pt>
                <c:pt idx="274">
                  <c:v>1.2057729292845707</c:v>
                </c:pt>
                <c:pt idx="275">
                  <c:v>1.2200325903766291</c:v>
                </c:pt>
                <c:pt idx="276">
                  <c:v>1.2320984574545246</c:v>
                </c:pt>
                <c:pt idx="277">
                  <c:v>1.2441643245324203</c:v>
                </c:pt>
                <c:pt idx="278">
                  <c:v>1.2573270886173973</c:v>
                </c:pt>
                <c:pt idx="279">
                  <c:v>1.2693929556952928</c:v>
                </c:pt>
                <c:pt idx="280">
                  <c:v>1.2814588227731885</c:v>
                </c:pt>
                <c:pt idx="281">
                  <c:v>1.2924277928440027</c:v>
                </c:pt>
                <c:pt idx="282">
                  <c:v>1.3055905569289799</c:v>
                </c:pt>
                <c:pt idx="283">
                  <c:v>1.3165595269997938</c:v>
                </c:pt>
                <c:pt idx="284">
                  <c:v>1.3286253940776893</c:v>
                </c:pt>
                <c:pt idx="285">
                  <c:v>1.3417881581626663</c:v>
                </c:pt>
                <c:pt idx="286">
                  <c:v>1.356047819254725</c:v>
                </c:pt>
                <c:pt idx="287">
                  <c:v>1.3670167893255392</c:v>
                </c:pt>
                <c:pt idx="288">
                  <c:v>1.3790826564034349</c:v>
                </c:pt>
                <c:pt idx="289">
                  <c:v>1.3911485234813303</c:v>
                </c:pt>
                <c:pt idx="290">
                  <c:v>1.4043112875663073</c:v>
                </c:pt>
                <c:pt idx="291">
                  <c:v>1.4141833606300402</c:v>
                </c:pt>
                <c:pt idx="292">
                  <c:v>1.4262492277079355</c:v>
                </c:pt>
                <c:pt idx="293">
                  <c:v>1.4394119917929127</c:v>
                </c:pt>
                <c:pt idx="294">
                  <c:v>1.4503809618637269</c:v>
                </c:pt>
                <c:pt idx="295">
                  <c:v>1.4624468289416226</c:v>
                </c:pt>
                <c:pt idx="296">
                  <c:v>1.4745126960195181</c:v>
                </c:pt>
                <c:pt idx="297">
                  <c:v>1.4854816660903323</c:v>
                </c:pt>
                <c:pt idx="298">
                  <c:v>1.497547533168228</c:v>
                </c:pt>
                <c:pt idx="299">
                  <c:v>1.5085165032390422</c:v>
                </c:pt>
                <c:pt idx="300">
                  <c:v>1.5216792673240194</c:v>
                </c:pt>
                <c:pt idx="301">
                  <c:v>1.5337451344019148</c:v>
                </c:pt>
                <c:pt idx="302">
                  <c:v>1.5447141044727291</c:v>
                </c:pt>
                <c:pt idx="303">
                  <c:v>1.5556830745435433</c:v>
                </c:pt>
                <c:pt idx="304">
                  <c:v>1.5666520446143575</c:v>
                </c:pt>
                <c:pt idx="305">
                  <c:v>1.5787179116922527</c:v>
                </c:pt>
                <c:pt idx="306">
                  <c:v>1.5907837787701486</c:v>
                </c:pt>
                <c:pt idx="307">
                  <c:v>1.6028496458480441</c:v>
                </c:pt>
                <c:pt idx="308">
                  <c:v>1.6138186159188583</c:v>
                </c:pt>
                <c:pt idx="309">
                  <c:v>1.6247875859896723</c:v>
                </c:pt>
                <c:pt idx="310">
                  <c:v>1.6357565560604868</c:v>
                </c:pt>
                <c:pt idx="311">
                  <c:v>1.646725526131301</c:v>
                </c:pt>
                <c:pt idx="312">
                  <c:v>1.6587913932091967</c:v>
                </c:pt>
                <c:pt idx="313">
                  <c:v>1.6686634662729294</c:v>
                </c:pt>
                <c:pt idx="314">
                  <c:v>1.6807293333508249</c:v>
                </c:pt>
                <c:pt idx="315">
                  <c:v>1.6916983034216391</c:v>
                </c:pt>
                <c:pt idx="316">
                  <c:v>1.701570376485372</c:v>
                </c:pt>
                <c:pt idx="317">
                  <c:v>1.7114424495491045</c:v>
                </c:pt>
                <c:pt idx="318">
                  <c:v>1.7213145226128375</c:v>
                </c:pt>
                <c:pt idx="319">
                  <c:v>1.7300896986694889</c:v>
                </c:pt>
                <c:pt idx="320">
                  <c:v>1.7399617717332214</c:v>
                </c:pt>
                <c:pt idx="321">
                  <c:v>1.7520276388111173</c:v>
                </c:pt>
                <c:pt idx="322">
                  <c:v>1.7629966088819315</c:v>
                </c:pt>
                <c:pt idx="323">
                  <c:v>1.7728686819456643</c:v>
                </c:pt>
                <c:pt idx="324">
                  <c:v>1.782740755009397</c:v>
                </c:pt>
                <c:pt idx="325">
                  <c:v>1.7915159310660485</c:v>
                </c:pt>
                <c:pt idx="326">
                  <c:v>1.8013880041297812</c:v>
                </c:pt>
                <c:pt idx="327">
                  <c:v>1.8112600771935139</c:v>
                </c:pt>
                <c:pt idx="328">
                  <c:v>1.8200352532501649</c:v>
                </c:pt>
                <c:pt idx="329">
                  <c:v>1.8288104293068164</c:v>
                </c:pt>
                <c:pt idx="330">
                  <c:v>1.8364887083563866</c:v>
                </c:pt>
                <c:pt idx="331">
                  <c:v>1.8452638844130378</c:v>
                </c:pt>
                <c:pt idx="332">
                  <c:v>1.8507483694484448</c:v>
                </c:pt>
                <c:pt idx="333">
                  <c:v>1.859523545505096</c:v>
                </c:pt>
                <c:pt idx="334">
                  <c:v>1.8661049275475845</c:v>
                </c:pt>
                <c:pt idx="335">
                  <c:v>1.8704925155759102</c:v>
                </c:pt>
                <c:pt idx="336">
                  <c:v>1.8781707946254804</c:v>
                </c:pt>
                <c:pt idx="337">
                  <c:v>1.8825583826538062</c:v>
                </c:pt>
                <c:pt idx="338">
                  <c:v>1.8869459706821319</c:v>
                </c:pt>
                <c:pt idx="339">
                  <c:v>1.8913335587104574</c:v>
                </c:pt>
                <c:pt idx="340">
                  <c:v>1.8979149407529461</c:v>
                </c:pt>
                <c:pt idx="341">
                  <c:v>1.9001087347671088</c:v>
                </c:pt>
                <c:pt idx="342">
                  <c:v>1.9077870138166788</c:v>
                </c:pt>
                <c:pt idx="343">
                  <c:v>1.9099808078308416</c:v>
                </c:pt>
                <c:pt idx="344">
                  <c:v>1.9121746018450043</c:v>
                </c:pt>
                <c:pt idx="345">
                  <c:v>1.9176590868804115</c:v>
                </c:pt>
                <c:pt idx="346">
                  <c:v>1.9209497779016558</c:v>
                </c:pt>
                <c:pt idx="347">
                  <c:v>1.9242404689229</c:v>
                </c:pt>
                <c:pt idx="348">
                  <c:v>1.9264342629370628</c:v>
                </c:pt>
                <c:pt idx="349">
                  <c:v>1.9286280569512257</c:v>
                </c:pt>
                <c:pt idx="350">
                  <c:v>1.93191874797247</c:v>
                </c:pt>
                <c:pt idx="351">
                  <c:v>1.9341125419866327</c:v>
                </c:pt>
                <c:pt idx="352">
                  <c:v>1.9341125419866327</c:v>
                </c:pt>
                <c:pt idx="353">
                  <c:v>1.9352094389937142</c:v>
                </c:pt>
                <c:pt idx="354">
                  <c:v>1.9352094389937142</c:v>
                </c:pt>
                <c:pt idx="355">
                  <c:v>1.9363063360007957</c:v>
                </c:pt>
                <c:pt idx="356">
                  <c:v>1.9352094389937142</c:v>
                </c:pt>
                <c:pt idx="357">
                  <c:v>1.9352094389937142</c:v>
                </c:pt>
                <c:pt idx="358">
                  <c:v>1.9308218509653885</c:v>
                </c:pt>
                <c:pt idx="359">
                  <c:v>1.9275311599441443</c:v>
                </c:pt>
                <c:pt idx="360">
                  <c:v>1.9242404689229</c:v>
                </c:pt>
                <c:pt idx="361">
                  <c:v>1.9209497779016558</c:v>
                </c:pt>
                <c:pt idx="362">
                  <c:v>1.9198528808945743</c:v>
                </c:pt>
                <c:pt idx="363">
                  <c:v>1.9154652928662488</c:v>
                </c:pt>
                <c:pt idx="364">
                  <c:v>1.9099808078308416</c:v>
                </c:pt>
                <c:pt idx="365">
                  <c:v>1.9044963227954346</c:v>
                </c:pt>
                <c:pt idx="366">
                  <c:v>1.8990118377600271</c:v>
                </c:pt>
                <c:pt idx="367">
                  <c:v>1.8902366617033759</c:v>
                </c:pt>
                <c:pt idx="368">
                  <c:v>1.8847521766679689</c:v>
                </c:pt>
                <c:pt idx="369">
                  <c:v>1.874880103604236</c:v>
                </c:pt>
                <c:pt idx="370">
                  <c:v>1.8672018245546662</c:v>
                </c:pt>
                <c:pt idx="371">
                  <c:v>1.856232854483852</c:v>
                </c:pt>
                <c:pt idx="372">
                  <c:v>1.8441669874059563</c:v>
                </c:pt>
                <c:pt idx="373">
                  <c:v>1.8299073263138981</c:v>
                </c:pt>
                <c:pt idx="374">
                  <c:v>1.8167445622289209</c:v>
                </c:pt>
                <c:pt idx="375">
                  <c:v>1.8013880041297812</c:v>
                </c:pt>
                <c:pt idx="376">
                  <c:v>1.7871283430377227</c:v>
                </c:pt>
                <c:pt idx="377">
                  <c:v>1.7706748879315013</c:v>
                </c:pt>
                <c:pt idx="378">
                  <c:v>1.7542214328252801</c:v>
                </c:pt>
                <c:pt idx="379">
                  <c:v>1.7366710807119774</c:v>
                </c:pt>
                <c:pt idx="380">
                  <c:v>1.7158300375774302</c:v>
                </c:pt>
                <c:pt idx="381">
                  <c:v>1.6971827884570463</c:v>
                </c:pt>
                <c:pt idx="382">
                  <c:v>1.6774386423295808</c:v>
                </c:pt>
                <c:pt idx="383">
                  <c:v>1.6587913932091967</c:v>
                </c:pt>
                <c:pt idx="384">
                  <c:v>1.6379503500746497</c:v>
                </c:pt>
                <c:pt idx="385">
                  <c:v>1.6182062039471838</c:v>
                </c:pt>
                <c:pt idx="386">
                  <c:v>1.5940744697913927</c:v>
                </c:pt>
                <c:pt idx="387">
                  <c:v>1.5721365296497642</c:v>
                </c:pt>
                <c:pt idx="388">
                  <c:v>1.5491016925010548</c:v>
                </c:pt>
                <c:pt idx="389">
                  <c:v>1.5282606493665079</c:v>
                </c:pt>
                <c:pt idx="390">
                  <c:v>1.5074196062319609</c:v>
                </c:pt>
                <c:pt idx="391">
                  <c:v>1.486578563097414</c:v>
                </c:pt>
                <c:pt idx="392">
                  <c:v>1.4635437259487039</c:v>
                </c:pt>
                <c:pt idx="393">
                  <c:v>1.4416057858070754</c:v>
                </c:pt>
                <c:pt idx="394">
                  <c:v>1.419667845665447</c:v>
                </c:pt>
                <c:pt idx="395">
                  <c:v>1.3988268025309003</c:v>
                </c:pt>
                <c:pt idx="396">
                  <c:v>1.3757919653821906</c:v>
                </c:pt>
                <c:pt idx="397">
                  <c:v>1.3439819521768293</c:v>
                </c:pt>
                <c:pt idx="398">
                  <c:v>1.3143657329856311</c:v>
                </c:pt>
                <c:pt idx="399">
                  <c:v>1.2957184838652467</c:v>
                </c:pt>
                <c:pt idx="400">
                  <c:v>1.278168131751944</c:v>
                </c:pt>
                <c:pt idx="401">
                  <c:v>1.2661022646740487</c:v>
                </c:pt>
                <c:pt idx="402">
                  <c:v>1.254036397596153</c:v>
                </c:pt>
                <c:pt idx="403">
                  <c:v>1.2441643245324203</c:v>
                </c:pt>
                <c:pt idx="404">
                  <c:v>1.2342922514686876</c:v>
                </c:pt>
                <c:pt idx="405">
                  <c:v>1.2255170754120361</c:v>
                </c:pt>
                <c:pt idx="406">
                  <c:v>1.2178387963624662</c:v>
                </c:pt>
                <c:pt idx="407">
                  <c:v>1.2101605173128962</c:v>
                </c:pt>
                <c:pt idx="408">
                  <c:v>1.204676032277489</c:v>
                </c:pt>
                <c:pt idx="409">
                  <c:v>1.1991915472420822</c:v>
                </c:pt>
                <c:pt idx="410">
                  <c:v>1.1926101651995935</c:v>
                </c:pt>
                <c:pt idx="411">
                  <c:v>1.189319474178349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BE-467C-823D-2B3DACFB4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'29'!$H$1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'29'!$C$9:$C$9999</c:f>
              <c:numCache>
                <c:formatCode>General</c:formatCode>
                <c:ptCount val="9991"/>
                <c:pt idx="0">
                  <c:v>0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0.02</c:v>
                </c:pt>
                <c:pt idx="4">
                  <c:v>2.5999999999999999E-2</c:v>
                </c:pt>
                <c:pt idx="5">
                  <c:v>3.3000000000000002E-2</c:v>
                </c:pt>
                <c:pt idx="6">
                  <c:v>3.9E-2</c:v>
                </c:pt>
                <c:pt idx="7">
                  <c:v>4.5999999999999999E-2</c:v>
                </c:pt>
                <c:pt idx="8">
                  <c:v>5.1999999999999998E-2</c:v>
                </c:pt>
                <c:pt idx="9">
                  <c:v>5.8999999999999997E-2</c:v>
                </c:pt>
                <c:pt idx="10">
                  <c:v>6.5000000000000002E-2</c:v>
                </c:pt>
                <c:pt idx="11">
                  <c:v>7.1999999999999995E-2</c:v>
                </c:pt>
                <c:pt idx="12">
                  <c:v>7.8E-2</c:v>
                </c:pt>
                <c:pt idx="13">
                  <c:v>8.5000000000000006E-2</c:v>
                </c:pt>
                <c:pt idx="14">
                  <c:v>9.0999999999999998E-2</c:v>
                </c:pt>
                <c:pt idx="15">
                  <c:v>9.8000000000000004E-2</c:v>
                </c:pt>
                <c:pt idx="16">
                  <c:v>0.105</c:v>
                </c:pt>
                <c:pt idx="17">
                  <c:v>0.111</c:v>
                </c:pt>
                <c:pt idx="18">
                  <c:v>0.11799999999999999</c:v>
                </c:pt>
                <c:pt idx="19">
                  <c:v>0.124</c:v>
                </c:pt>
                <c:pt idx="20">
                  <c:v>0.13100000000000001</c:v>
                </c:pt>
                <c:pt idx="21">
                  <c:v>0.13800000000000001</c:v>
                </c:pt>
                <c:pt idx="22">
                  <c:v>0.14399999999999999</c:v>
                </c:pt>
                <c:pt idx="23">
                  <c:v>0.151</c:v>
                </c:pt>
                <c:pt idx="24">
                  <c:v>0.157</c:v>
                </c:pt>
                <c:pt idx="25">
                  <c:v>0.16400000000000001</c:v>
                </c:pt>
                <c:pt idx="26">
                  <c:v>0.17</c:v>
                </c:pt>
                <c:pt idx="27">
                  <c:v>0.17699999999999999</c:v>
                </c:pt>
                <c:pt idx="28">
                  <c:v>0.184</c:v>
                </c:pt>
                <c:pt idx="29">
                  <c:v>0.19</c:v>
                </c:pt>
                <c:pt idx="30">
                  <c:v>0.19700000000000001</c:v>
                </c:pt>
                <c:pt idx="31">
                  <c:v>0.20300000000000001</c:v>
                </c:pt>
                <c:pt idx="32">
                  <c:v>0.21</c:v>
                </c:pt>
                <c:pt idx="33">
                  <c:v>0.216</c:v>
                </c:pt>
                <c:pt idx="34">
                  <c:v>0.223</c:v>
                </c:pt>
                <c:pt idx="35">
                  <c:v>0.23</c:v>
                </c:pt>
                <c:pt idx="36">
                  <c:v>0.23599999999999999</c:v>
                </c:pt>
                <c:pt idx="37">
                  <c:v>0.24299999999999999</c:v>
                </c:pt>
                <c:pt idx="38">
                  <c:v>0.249</c:v>
                </c:pt>
                <c:pt idx="39">
                  <c:v>0.25600000000000001</c:v>
                </c:pt>
                <c:pt idx="40">
                  <c:v>0.26300000000000001</c:v>
                </c:pt>
                <c:pt idx="41">
                  <c:v>0.26900000000000002</c:v>
                </c:pt>
                <c:pt idx="42">
                  <c:v>0.27600000000000002</c:v>
                </c:pt>
                <c:pt idx="43">
                  <c:v>0.28199999999999997</c:v>
                </c:pt>
                <c:pt idx="44">
                  <c:v>0.28899999999999998</c:v>
                </c:pt>
                <c:pt idx="45">
                  <c:v>0.29599999999999999</c:v>
                </c:pt>
                <c:pt idx="46">
                  <c:v>0.30199999999999999</c:v>
                </c:pt>
                <c:pt idx="47">
                  <c:v>0.309</c:v>
                </c:pt>
                <c:pt idx="48">
                  <c:v>0.315</c:v>
                </c:pt>
                <c:pt idx="49">
                  <c:v>0.32200000000000001</c:v>
                </c:pt>
                <c:pt idx="50">
                  <c:v>0.32800000000000001</c:v>
                </c:pt>
                <c:pt idx="51">
                  <c:v>0.33500000000000002</c:v>
                </c:pt>
                <c:pt idx="52">
                  <c:v>0.34100000000000003</c:v>
                </c:pt>
                <c:pt idx="53">
                  <c:v>0.34799999999999998</c:v>
                </c:pt>
                <c:pt idx="54">
                  <c:v>0.35499999999999998</c:v>
                </c:pt>
                <c:pt idx="55">
                  <c:v>0.36099999999999999</c:v>
                </c:pt>
                <c:pt idx="56">
                  <c:v>0.36799999999999999</c:v>
                </c:pt>
                <c:pt idx="57">
                  <c:v>0.374</c:v>
                </c:pt>
                <c:pt idx="58">
                  <c:v>0.38100000000000001</c:v>
                </c:pt>
                <c:pt idx="59">
                  <c:v>0.38800000000000001</c:v>
                </c:pt>
                <c:pt idx="60">
                  <c:v>0.39400000000000002</c:v>
                </c:pt>
                <c:pt idx="61">
                  <c:v>0.40100000000000002</c:v>
                </c:pt>
                <c:pt idx="62">
                  <c:v>0.40699999999999997</c:v>
                </c:pt>
                <c:pt idx="63">
                  <c:v>0.41399999999999998</c:v>
                </c:pt>
                <c:pt idx="64">
                  <c:v>0.42099999999999999</c:v>
                </c:pt>
                <c:pt idx="65">
                  <c:v>0.42799999999999999</c:v>
                </c:pt>
                <c:pt idx="66">
                  <c:v>0.434</c:v>
                </c:pt>
                <c:pt idx="67">
                  <c:v>0.441</c:v>
                </c:pt>
                <c:pt idx="68">
                  <c:v>0.44700000000000001</c:v>
                </c:pt>
                <c:pt idx="69">
                  <c:v>0.45400000000000001</c:v>
                </c:pt>
                <c:pt idx="70">
                  <c:v>0.46</c:v>
                </c:pt>
                <c:pt idx="71">
                  <c:v>0.46700000000000003</c:v>
                </c:pt>
                <c:pt idx="72">
                  <c:v>0.47299999999999998</c:v>
                </c:pt>
                <c:pt idx="73">
                  <c:v>0.48</c:v>
                </c:pt>
                <c:pt idx="74">
                  <c:v>0.48699999999999999</c:v>
                </c:pt>
                <c:pt idx="75">
                  <c:v>0.49299999999999999</c:v>
                </c:pt>
                <c:pt idx="76">
                  <c:v>0.5</c:v>
                </c:pt>
                <c:pt idx="77">
                  <c:v>0.50700000000000001</c:v>
                </c:pt>
                <c:pt idx="78">
                  <c:v>0.51300000000000001</c:v>
                </c:pt>
                <c:pt idx="79">
                  <c:v>0.52</c:v>
                </c:pt>
                <c:pt idx="80">
                  <c:v>0.52600000000000002</c:v>
                </c:pt>
                <c:pt idx="81">
                  <c:v>0.53300000000000003</c:v>
                </c:pt>
                <c:pt idx="82">
                  <c:v>0.53900000000000003</c:v>
                </c:pt>
                <c:pt idx="83">
                  <c:v>0.54600000000000004</c:v>
                </c:pt>
                <c:pt idx="84">
                  <c:v>0.55200000000000005</c:v>
                </c:pt>
                <c:pt idx="85">
                  <c:v>0.55900000000000005</c:v>
                </c:pt>
                <c:pt idx="86">
                  <c:v>0.56499999999999995</c:v>
                </c:pt>
                <c:pt idx="87">
                  <c:v>0.57199999999999995</c:v>
                </c:pt>
                <c:pt idx="88">
                  <c:v>0.57899999999999996</c:v>
                </c:pt>
                <c:pt idx="89">
                  <c:v>0.58499999999999996</c:v>
                </c:pt>
                <c:pt idx="90">
                  <c:v>0.59199999999999997</c:v>
                </c:pt>
                <c:pt idx="91">
                  <c:v>0.59899999999999998</c:v>
                </c:pt>
                <c:pt idx="92">
                  <c:v>0.60499999999999998</c:v>
                </c:pt>
                <c:pt idx="93">
                  <c:v>0.61199999999999999</c:v>
                </c:pt>
                <c:pt idx="94">
                  <c:v>0.61799999999999999</c:v>
                </c:pt>
                <c:pt idx="95">
                  <c:v>0.625</c:v>
                </c:pt>
                <c:pt idx="96">
                  <c:v>0.63200000000000001</c:v>
                </c:pt>
                <c:pt idx="97">
                  <c:v>0.63800000000000001</c:v>
                </c:pt>
                <c:pt idx="98">
                  <c:v>0.64500000000000002</c:v>
                </c:pt>
                <c:pt idx="99">
                  <c:v>0.65100000000000002</c:v>
                </c:pt>
                <c:pt idx="100">
                  <c:v>0.65800000000000003</c:v>
                </c:pt>
                <c:pt idx="101">
                  <c:v>0.66500000000000004</c:v>
                </c:pt>
                <c:pt idx="102">
                  <c:v>0.67100000000000004</c:v>
                </c:pt>
                <c:pt idx="103">
                  <c:v>0.67800000000000005</c:v>
                </c:pt>
                <c:pt idx="104">
                  <c:v>0.68500000000000005</c:v>
                </c:pt>
                <c:pt idx="105">
                  <c:v>0.69099999999999995</c:v>
                </c:pt>
                <c:pt idx="106">
                  <c:v>0.69799999999999995</c:v>
                </c:pt>
                <c:pt idx="107">
                  <c:v>0.70399999999999996</c:v>
                </c:pt>
                <c:pt idx="108">
                  <c:v>0.71099999999999997</c:v>
                </c:pt>
                <c:pt idx="109">
                  <c:v>0.71799999999999997</c:v>
                </c:pt>
                <c:pt idx="110">
                  <c:v>0.72399999999999998</c:v>
                </c:pt>
                <c:pt idx="111">
                  <c:v>0.73099999999999998</c:v>
                </c:pt>
                <c:pt idx="112">
                  <c:v>0.73799999999999999</c:v>
                </c:pt>
                <c:pt idx="113">
                  <c:v>0.74399999999999999</c:v>
                </c:pt>
                <c:pt idx="114">
                  <c:v>0.751</c:v>
                </c:pt>
                <c:pt idx="115">
                  <c:v>0.75700000000000001</c:v>
                </c:pt>
                <c:pt idx="116">
                  <c:v>0.76400000000000001</c:v>
                </c:pt>
                <c:pt idx="117">
                  <c:v>0.77100000000000002</c:v>
                </c:pt>
                <c:pt idx="118">
                  <c:v>0.77800000000000002</c:v>
                </c:pt>
                <c:pt idx="119">
                  <c:v>0.78400000000000003</c:v>
                </c:pt>
                <c:pt idx="120">
                  <c:v>0.79100000000000004</c:v>
                </c:pt>
                <c:pt idx="121">
                  <c:v>0.79700000000000004</c:v>
                </c:pt>
                <c:pt idx="122">
                  <c:v>0.80400000000000005</c:v>
                </c:pt>
                <c:pt idx="123">
                  <c:v>0.81</c:v>
                </c:pt>
                <c:pt idx="124">
                  <c:v>0.81699999999999995</c:v>
                </c:pt>
                <c:pt idx="125">
                  <c:v>0.82299999999999995</c:v>
                </c:pt>
                <c:pt idx="126">
                  <c:v>0.83</c:v>
                </c:pt>
                <c:pt idx="127">
                  <c:v>0.83699999999999997</c:v>
                </c:pt>
                <c:pt idx="128">
                  <c:v>0.84299999999999997</c:v>
                </c:pt>
                <c:pt idx="129">
                  <c:v>0.85</c:v>
                </c:pt>
                <c:pt idx="130">
                  <c:v>0.85699999999999998</c:v>
                </c:pt>
                <c:pt idx="131">
                  <c:v>0.86299999999999999</c:v>
                </c:pt>
                <c:pt idx="132">
                  <c:v>0.87</c:v>
                </c:pt>
                <c:pt idx="133">
                  <c:v>0.877</c:v>
                </c:pt>
                <c:pt idx="134">
                  <c:v>0.88300000000000001</c:v>
                </c:pt>
                <c:pt idx="135">
                  <c:v>0.89</c:v>
                </c:pt>
                <c:pt idx="136">
                  <c:v>0.89600000000000002</c:v>
                </c:pt>
                <c:pt idx="137">
                  <c:v>0.90300000000000002</c:v>
                </c:pt>
                <c:pt idx="138">
                  <c:v>0.91</c:v>
                </c:pt>
                <c:pt idx="139">
                  <c:v>0.91600000000000004</c:v>
                </c:pt>
                <c:pt idx="140">
                  <c:v>0.92300000000000004</c:v>
                </c:pt>
                <c:pt idx="141">
                  <c:v>0.92900000000000005</c:v>
                </c:pt>
                <c:pt idx="142">
                  <c:v>0.93600000000000005</c:v>
                </c:pt>
                <c:pt idx="143">
                  <c:v>0.94299999999999995</c:v>
                </c:pt>
                <c:pt idx="144">
                  <c:v>0.94899999999999995</c:v>
                </c:pt>
                <c:pt idx="145">
                  <c:v>0.95599999999999996</c:v>
                </c:pt>
                <c:pt idx="146">
                  <c:v>0.96199999999999997</c:v>
                </c:pt>
                <c:pt idx="147">
                  <c:v>0.96899999999999997</c:v>
                </c:pt>
                <c:pt idx="148">
                  <c:v>0.97599999999999998</c:v>
                </c:pt>
                <c:pt idx="149">
                  <c:v>0.98199999999999998</c:v>
                </c:pt>
                <c:pt idx="150">
                  <c:v>0.98899999999999999</c:v>
                </c:pt>
                <c:pt idx="151">
                  <c:v>0.996</c:v>
                </c:pt>
                <c:pt idx="152">
                  <c:v>1.002</c:v>
                </c:pt>
                <c:pt idx="153">
                  <c:v>1.0089999999999999</c:v>
                </c:pt>
                <c:pt idx="154">
                  <c:v>1.016</c:v>
                </c:pt>
                <c:pt idx="155">
                  <c:v>1.022</c:v>
                </c:pt>
                <c:pt idx="156">
                  <c:v>1.0289999999999999</c:v>
                </c:pt>
                <c:pt idx="157">
                  <c:v>1.0349999999999999</c:v>
                </c:pt>
                <c:pt idx="158">
                  <c:v>1.042</c:v>
                </c:pt>
                <c:pt idx="159">
                  <c:v>1.0489999999999999</c:v>
                </c:pt>
                <c:pt idx="160">
                  <c:v>1.0549999999999999</c:v>
                </c:pt>
                <c:pt idx="161">
                  <c:v>1.0620000000000001</c:v>
                </c:pt>
                <c:pt idx="162">
                  <c:v>1.0680000000000001</c:v>
                </c:pt>
                <c:pt idx="163">
                  <c:v>1.075</c:v>
                </c:pt>
                <c:pt idx="164">
                  <c:v>1.0820000000000001</c:v>
                </c:pt>
                <c:pt idx="165">
                  <c:v>1.0880000000000001</c:v>
                </c:pt>
                <c:pt idx="166">
                  <c:v>1.095</c:v>
                </c:pt>
                <c:pt idx="167">
                  <c:v>1.1020000000000001</c:v>
                </c:pt>
                <c:pt idx="168">
                  <c:v>1.1080000000000001</c:v>
                </c:pt>
                <c:pt idx="169">
                  <c:v>1.115</c:v>
                </c:pt>
                <c:pt idx="170">
                  <c:v>1.1220000000000001</c:v>
                </c:pt>
                <c:pt idx="171">
                  <c:v>1.129</c:v>
                </c:pt>
                <c:pt idx="172">
                  <c:v>1.135</c:v>
                </c:pt>
                <c:pt idx="173">
                  <c:v>1.1419999999999999</c:v>
                </c:pt>
                <c:pt idx="174">
                  <c:v>1.1479999999999999</c:v>
                </c:pt>
                <c:pt idx="175">
                  <c:v>1.155</c:v>
                </c:pt>
                <c:pt idx="176">
                  <c:v>1.1619999999999999</c:v>
                </c:pt>
                <c:pt idx="177">
                  <c:v>1.1679999999999999</c:v>
                </c:pt>
                <c:pt idx="178">
                  <c:v>1.175</c:v>
                </c:pt>
                <c:pt idx="179">
                  <c:v>1.1819999999999999</c:v>
                </c:pt>
                <c:pt idx="180">
                  <c:v>1.1879999999999999</c:v>
                </c:pt>
                <c:pt idx="181">
                  <c:v>1.1950000000000001</c:v>
                </c:pt>
                <c:pt idx="182">
                  <c:v>1.202</c:v>
                </c:pt>
                <c:pt idx="183">
                  <c:v>1.208</c:v>
                </c:pt>
                <c:pt idx="184">
                  <c:v>1.2150000000000001</c:v>
                </c:pt>
                <c:pt idx="185">
                  <c:v>1.2210000000000001</c:v>
                </c:pt>
                <c:pt idx="186">
                  <c:v>1.228</c:v>
                </c:pt>
                <c:pt idx="187">
                  <c:v>1.234</c:v>
                </c:pt>
                <c:pt idx="188">
                  <c:v>1.2410000000000001</c:v>
                </c:pt>
                <c:pt idx="189">
                  <c:v>1.248</c:v>
                </c:pt>
                <c:pt idx="190">
                  <c:v>1.254</c:v>
                </c:pt>
                <c:pt idx="191">
                  <c:v>1.2609999999999999</c:v>
                </c:pt>
                <c:pt idx="192">
                  <c:v>1.268</c:v>
                </c:pt>
                <c:pt idx="193">
                  <c:v>1.274</c:v>
                </c:pt>
                <c:pt idx="194">
                  <c:v>1.2809999999999999</c:v>
                </c:pt>
                <c:pt idx="195">
                  <c:v>1.288</c:v>
                </c:pt>
                <c:pt idx="196">
                  <c:v>1.2949999999999999</c:v>
                </c:pt>
                <c:pt idx="197">
                  <c:v>1.3009999999999999</c:v>
                </c:pt>
                <c:pt idx="198">
                  <c:v>1.3080000000000001</c:v>
                </c:pt>
                <c:pt idx="199">
                  <c:v>1.3149999999999999</c:v>
                </c:pt>
                <c:pt idx="200">
                  <c:v>1.321</c:v>
                </c:pt>
                <c:pt idx="201">
                  <c:v>1.3280000000000001</c:v>
                </c:pt>
                <c:pt idx="202">
                  <c:v>1.3340000000000001</c:v>
                </c:pt>
                <c:pt idx="203">
                  <c:v>1.341</c:v>
                </c:pt>
                <c:pt idx="204">
                  <c:v>1.3480000000000001</c:v>
                </c:pt>
                <c:pt idx="205">
                  <c:v>1.3540000000000001</c:v>
                </c:pt>
                <c:pt idx="206">
                  <c:v>1.361</c:v>
                </c:pt>
                <c:pt idx="207">
                  <c:v>1.367</c:v>
                </c:pt>
                <c:pt idx="208">
                  <c:v>1.3740000000000001</c:v>
                </c:pt>
                <c:pt idx="209">
                  <c:v>1.381</c:v>
                </c:pt>
                <c:pt idx="210">
                  <c:v>1.387</c:v>
                </c:pt>
                <c:pt idx="211">
                  <c:v>1.3939999999999999</c:v>
                </c:pt>
                <c:pt idx="212">
                  <c:v>1.401</c:v>
                </c:pt>
                <c:pt idx="213">
                  <c:v>1.407</c:v>
                </c:pt>
                <c:pt idx="214">
                  <c:v>1.4139999999999999</c:v>
                </c:pt>
                <c:pt idx="215">
                  <c:v>1.421</c:v>
                </c:pt>
                <c:pt idx="216">
                  <c:v>1.4279999999999999</c:v>
                </c:pt>
                <c:pt idx="217">
                  <c:v>1.4339999999999999</c:v>
                </c:pt>
                <c:pt idx="218">
                  <c:v>1.4410000000000001</c:v>
                </c:pt>
                <c:pt idx="219">
                  <c:v>1.4470000000000001</c:v>
                </c:pt>
                <c:pt idx="220">
                  <c:v>1.454</c:v>
                </c:pt>
                <c:pt idx="221">
                  <c:v>1.4610000000000001</c:v>
                </c:pt>
                <c:pt idx="222">
                  <c:v>1.4670000000000001</c:v>
                </c:pt>
                <c:pt idx="223">
                  <c:v>1.474</c:v>
                </c:pt>
                <c:pt idx="224">
                  <c:v>1.4810000000000001</c:v>
                </c:pt>
                <c:pt idx="225">
                  <c:v>1.488</c:v>
                </c:pt>
                <c:pt idx="226">
                  <c:v>1.4950000000000001</c:v>
                </c:pt>
                <c:pt idx="227">
                  <c:v>1.5009999999999999</c:v>
                </c:pt>
                <c:pt idx="228">
                  <c:v>1.508</c:v>
                </c:pt>
                <c:pt idx="229">
                  <c:v>1.5149999999999999</c:v>
                </c:pt>
                <c:pt idx="230">
                  <c:v>1.5209999999999999</c:v>
                </c:pt>
                <c:pt idx="231">
                  <c:v>1.528</c:v>
                </c:pt>
                <c:pt idx="232">
                  <c:v>1.5349999999999999</c:v>
                </c:pt>
                <c:pt idx="233">
                  <c:v>1.5409999999999999</c:v>
                </c:pt>
                <c:pt idx="234">
                  <c:v>1.548</c:v>
                </c:pt>
                <c:pt idx="235">
                  <c:v>1.5549999999999999</c:v>
                </c:pt>
                <c:pt idx="236">
                  <c:v>1.5609999999999999</c:v>
                </c:pt>
                <c:pt idx="237">
                  <c:v>1.5680000000000001</c:v>
                </c:pt>
                <c:pt idx="238">
                  <c:v>1.575</c:v>
                </c:pt>
                <c:pt idx="239">
                  <c:v>1.5820000000000001</c:v>
                </c:pt>
                <c:pt idx="240">
                  <c:v>1.5880000000000001</c:v>
                </c:pt>
                <c:pt idx="241">
                  <c:v>1.595</c:v>
                </c:pt>
                <c:pt idx="242">
                  <c:v>1.6020000000000001</c:v>
                </c:pt>
                <c:pt idx="243">
                  <c:v>1.6080000000000001</c:v>
                </c:pt>
                <c:pt idx="244">
                  <c:v>1.615</c:v>
                </c:pt>
                <c:pt idx="245">
                  <c:v>1.6220000000000001</c:v>
                </c:pt>
                <c:pt idx="246">
                  <c:v>1.629</c:v>
                </c:pt>
                <c:pt idx="247">
                  <c:v>1.635</c:v>
                </c:pt>
                <c:pt idx="248">
                  <c:v>1.6419999999999999</c:v>
                </c:pt>
                <c:pt idx="249">
                  <c:v>1.649</c:v>
                </c:pt>
                <c:pt idx="250">
                  <c:v>1.655</c:v>
                </c:pt>
                <c:pt idx="251">
                  <c:v>1.6619999999999999</c:v>
                </c:pt>
                <c:pt idx="252">
                  <c:v>1.6679999999999999</c:v>
                </c:pt>
                <c:pt idx="253">
                  <c:v>1.675</c:v>
                </c:pt>
                <c:pt idx="254">
                  <c:v>1.6819999999999999</c:v>
                </c:pt>
                <c:pt idx="255">
                  <c:v>1.6879999999999999</c:v>
                </c:pt>
                <c:pt idx="256">
                  <c:v>1.6950000000000001</c:v>
                </c:pt>
                <c:pt idx="257">
                  <c:v>1.702</c:v>
                </c:pt>
                <c:pt idx="258">
                  <c:v>1.7090000000000001</c:v>
                </c:pt>
                <c:pt idx="259">
                  <c:v>1.7150000000000001</c:v>
                </c:pt>
                <c:pt idx="260">
                  <c:v>1.722</c:v>
                </c:pt>
                <c:pt idx="261">
                  <c:v>1.7290000000000001</c:v>
                </c:pt>
                <c:pt idx="262">
                  <c:v>1.7350000000000001</c:v>
                </c:pt>
                <c:pt idx="263">
                  <c:v>1.742</c:v>
                </c:pt>
                <c:pt idx="264">
                  <c:v>1.7490000000000001</c:v>
                </c:pt>
                <c:pt idx="265">
                  <c:v>1.7549999999999999</c:v>
                </c:pt>
                <c:pt idx="266">
                  <c:v>1.7629999999999999</c:v>
                </c:pt>
                <c:pt idx="267">
                  <c:v>1.7689999999999999</c:v>
                </c:pt>
                <c:pt idx="268">
                  <c:v>1.776</c:v>
                </c:pt>
                <c:pt idx="269">
                  <c:v>1.7829999999999999</c:v>
                </c:pt>
                <c:pt idx="270">
                  <c:v>1.7889999999999999</c:v>
                </c:pt>
                <c:pt idx="271">
                  <c:v>1.796</c:v>
                </c:pt>
                <c:pt idx="272">
                  <c:v>1.8029999999999999</c:v>
                </c:pt>
                <c:pt idx="273">
                  <c:v>1.8089999999999999</c:v>
                </c:pt>
                <c:pt idx="274">
                  <c:v>1.8160000000000001</c:v>
                </c:pt>
                <c:pt idx="275">
                  <c:v>1.823</c:v>
                </c:pt>
                <c:pt idx="276">
                  <c:v>1.83</c:v>
                </c:pt>
                <c:pt idx="277">
                  <c:v>1.8360000000000001</c:v>
                </c:pt>
                <c:pt idx="278">
                  <c:v>1.843</c:v>
                </c:pt>
                <c:pt idx="279">
                  <c:v>1.85</c:v>
                </c:pt>
                <c:pt idx="280">
                  <c:v>1.857</c:v>
                </c:pt>
                <c:pt idx="281">
                  <c:v>1.863</c:v>
                </c:pt>
                <c:pt idx="282">
                  <c:v>1.87</c:v>
                </c:pt>
                <c:pt idx="283">
                  <c:v>1.877</c:v>
                </c:pt>
                <c:pt idx="284">
                  <c:v>1.8839999999999999</c:v>
                </c:pt>
                <c:pt idx="285">
                  <c:v>1.89</c:v>
                </c:pt>
                <c:pt idx="286">
                  <c:v>1.897</c:v>
                </c:pt>
                <c:pt idx="287">
                  <c:v>1.9039999999999999</c:v>
                </c:pt>
                <c:pt idx="288">
                  <c:v>1.911</c:v>
                </c:pt>
                <c:pt idx="289">
                  <c:v>1.917</c:v>
                </c:pt>
                <c:pt idx="290">
                  <c:v>1.9239999999999999</c:v>
                </c:pt>
                <c:pt idx="291">
                  <c:v>1.931</c:v>
                </c:pt>
                <c:pt idx="292">
                  <c:v>1.9370000000000001</c:v>
                </c:pt>
                <c:pt idx="293">
                  <c:v>1.944</c:v>
                </c:pt>
                <c:pt idx="294">
                  <c:v>1.9510000000000001</c:v>
                </c:pt>
                <c:pt idx="295">
                  <c:v>1.958</c:v>
                </c:pt>
                <c:pt idx="296">
                  <c:v>1.964</c:v>
                </c:pt>
                <c:pt idx="297">
                  <c:v>1.9710000000000001</c:v>
                </c:pt>
                <c:pt idx="298">
                  <c:v>1.978</c:v>
                </c:pt>
                <c:pt idx="299">
                  <c:v>1.984</c:v>
                </c:pt>
                <c:pt idx="300">
                  <c:v>1.9910000000000001</c:v>
                </c:pt>
                <c:pt idx="301">
                  <c:v>1.998</c:v>
                </c:pt>
                <c:pt idx="302">
                  <c:v>2.004</c:v>
                </c:pt>
                <c:pt idx="303">
                  <c:v>2.0110000000000001</c:v>
                </c:pt>
                <c:pt idx="304">
                  <c:v>2.0179999999999998</c:v>
                </c:pt>
                <c:pt idx="305">
                  <c:v>2.0249999999999999</c:v>
                </c:pt>
                <c:pt idx="306">
                  <c:v>2.032</c:v>
                </c:pt>
                <c:pt idx="307">
                  <c:v>2.0379999999999998</c:v>
                </c:pt>
                <c:pt idx="308">
                  <c:v>2.0449999999999999</c:v>
                </c:pt>
                <c:pt idx="309">
                  <c:v>2.052</c:v>
                </c:pt>
                <c:pt idx="310">
                  <c:v>2.0579999999999998</c:v>
                </c:pt>
                <c:pt idx="311">
                  <c:v>2.0649999999999999</c:v>
                </c:pt>
                <c:pt idx="312">
                  <c:v>2.0710000000000002</c:v>
                </c:pt>
                <c:pt idx="313">
                  <c:v>2.0779999999999998</c:v>
                </c:pt>
                <c:pt idx="314">
                  <c:v>2.085</c:v>
                </c:pt>
                <c:pt idx="315">
                  <c:v>2.0910000000000002</c:v>
                </c:pt>
                <c:pt idx="316">
                  <c:v>2.0979999999999999</c:v>
                </c:pt>
                <c:pt idx="317">
                  <c:v>2.105</c:v>
                </c:pt>
                <c:pt idx="318">
                  <c:v>2.1110000000000002</c:v>
                </c:pt>
                <c:pt idx="319">
                  <c:v>2.1179999999999999</c:v>
                </c:pt>
                <c:pt idx="320">
                  <c:v>2.125</c:v>
                </c:pt>
                <c:pt idx="321">
                  <c:v>2.1320000000000001</c:v>
                </c:pt>
                <c:pt idx="322">
                  <c:v>2.1379999999999999</c:v>
                </c:pt>
                <c:pt idx="323">
                  <c:v>2.145</c:v>
                </c:pt>
                <c:pt idx="324">
                  <c:v>2.1520000000000001</c:v>
                </c:pt>
                <c:pt idx="325">
                  <c:v>2.1579999999999999</c:v>
                </c:pt>
                <c:pt idx="326">
                  <c:v>2.165</c:v>
                </c:pt>
                <c:pt idx="327">
                  <c:v>2.1709999999999998</c:v>
                </c:pt>
                <c:pt idx="328">
                  <c:v>2.1779999999999999</c:v>
                </c:pt>
                <c:pt idx="329">
                  <c:v>2.1850000000000001</c:v>
                </c:pt>
                <c:pt idx="330">
                  <c:v>2.1909999999999998</c:v>
                </c:pt>
                <c:pt idx="331">
                  <c:v>2.198</c:v>
                </c:pt>
                <c:pt idx="332">
                  <c:v>2.2040000000000002</c:v>
                </c:pt>
                <c:pt idx="333">
                  <c:v>2.2109999999999999</c:v>
                </c:pt>
                <c:pt idx="334">
                  <c:v>2.218</c:v>
                </c:pt>
                <c:pt idx="335">
                  <c:v>2.2240000000000002</c:v>
                </c:pt>
                <c:pt idx="336">
                  <c:v>2.2309999999999999</c:v>
                </c:pt>
                <c:pt idx="337">
                  <c:v>2.238</c:v>
                </c:pt>
                <c:pt idx="338">
                  <c:v>2.2450000000000001</c:v>
                </c:pt>
                <c:pt idx="339">
                  <c:v>2.2509999999999999</c:v>
                </c:pt>
                <c:pt idx="340">
                  <c:v>2.258</c:v>
                </c:pt>
                <c:pt idx="341">
                  <c:v>2.2639999999999998</c:v>
                </c:pt>
                <c:pt idx="342">
                  <c:v>2.2709999999999999</c:v>
                </c:pt>
                <c:pt idx="343">
                  <c:v>2.278</c:v>
                </c:pt>
                <c:pt idx="344">
                  <c:v>2.2839999999999998</c:v>
                </c:pt>
                <c:pt idx="345">
                  <c:v>2.2909999999999999</c:v>
                </c:pt>
                <c:pt idx="346">
                  <c:v>2.2970000000000002</c:v>
                </c:pt>
                <c:pt idx="347">
                  <c:v>2.3039999999999998</c:v>
                </c:pt>
                <c:pt idx="348">
                  <c:v>2.3109999999999999</c:v>
                </c:pt>
                <c:pt idx="349">
                  <c:v>2.3170000000000002</c:v>
                </c:pt>
                <c:pt idx="350">
                  <c:v>2.3239999999999998</c:v>
                </c:pt>
                <c:pt idx="351">
                  <c:v>2.331</c:v>
                </c:pt>
                <c:pt idx="352">
                  <c:v>2.3370000000000002</c:v>
                </c:pt>
                <c:pt idx="353">
                  <c:v>2.3439999999999999</c:v>
                </c:pt>
                <c:pt idx="354">
                  <c:v>2.351</c:v>
                </c:pt>
                <c:pt idx="355">
                  <c:v>2.3570000000000002</c:v>
                </c:pt>
                <c:pt idx="356">
                  <c:v>2.3639999999999999</c:v>
                </c:pt>
                <c:pt idx="357">
                  <c:v>2.37</c:v>
                </c:pt>
                <c:pt idx="358">
                  <c:v>2.3769999999999998</c:v>
                </c:pt>
                <c:pt idx="359">
                  <c:v>2.3839999999999999</c:v>
                </c:pt>
                <c:pt idx="360">
                  <c:v>2.39</c:v>
                </c:pt>
                <c:pt idx="361">
                  <c:v>2.3969999999999998</c:v>
                </c:pt>
                <c:pt idx="362">
                  <c:v>2.403</c:v>
                </c:pt>
                <c:pt idx="363">
                  <c:v>2.41</c:v>
                </c:pt>
                <c:pt idx="364">
                  <c:v>2.4169999999999998</c:v>
                </c:pt>
                <c:pt idx="365">
                  <c:v>2.423</c:v>
                </c:pt>
                <c:pt idx="366">
                  <c:v>2.4300000000000002</c:v>
                </c:pt>
                <c:pt idx="367">
                  <c:v>2.4369999999999998</c:v>
                </c:pt>
                <c:pt idx="368">
                  <c:v>2.4430000000000001</c:v>
                </c:pt>
                <c:pt idx="369">
                  <c:v>2.4500000000000002</c:v>
                </c:pt>
                <c:pt idx="370">
                  <c:v>2.4569999999999999</c:v>
                </c:pt>
                <c:pt idx="371">
                  <c:v>2.4630000000000001</c:v>
                </c:pt>
                <c:pt idx="372">
                  <c:v>2.4700000000000002</c:v>
                </c:pt>
                <c:pt idx="373">
                  <c:v>2.4769999999999999</c:v>
                </c:pt>
                <c:pt idx="374">
                  <c:v>2.4830000000000001</c:v>
                </c:pt>
                <c:pt idx="375">
                  <c:v>2.4900000000000002</c:v>
                </c:pt>
                <c:pt idx="376">
                  <c:v>2.496</c:v>
                </c:pt>
                <c:pt idx="377">
                  <c:v>2.5030000000000001</c:v>
                </c:pt>
                <c:pt idx="378">
                  <c:v>2.5089999999999999</c:v>
                </c:pt>
                <c:pt idx="379">
                  <c:v>2.516</c:v>
                </c:pt>
                <c:pt idx="380">
                  <c:v>2.5219999999999998</c:v>
                </c:pt>
                <c:pt idx="381">
                  <c:v>2.5289999999999999</c:v>
                </c:pt>
                <c:pt idx="382">
                  <c:v>2.536</c:v>
                </c:pt>
                <c:pt idx="383">
                  <c:v>2.5419999999999998</c:v>
                </c:pt>
                <c:pt idx="384">
                  <c:v>2.5489999999999999</c:v>
                </c:pt>
                <c:pt idx="385">
                  <c:v>2.556</c:v>
                </c:pt>
                <c:pt idx="386">
                  <c:v>2.5619999999999998</c:v>
                </c:pt>
                <c:pt idx="387">
                  <c:v>2.569</c:v>
                </c:pt>
                <c:pt idx="388">
                  <c:v>2.5760000000000001</c:v>
                </c:pt>
                <c:pt idx="389">
                  <c:v>2.5830000000000002</c:v>
                </c:pt>
                <c:pt idx="390">
                  <c:v>2.589</c:v>
                </c:pt>
                <c:pt idx="391">
                  <c:v>2.5960000000000001</c:v>
                </c:pt>
                <c:pt idx="392">
                  <c:v>2.6019999999999999</c:v>
                </c:pt>
                <c:pt idx="393">
                  <c:v>2.609</c:v>
                </c:pt>
                <c:pt idx="394">
                  <c:v>2.6150000000000002</c:v>
                </c:pt>
                <c:pt idx="395">
                  <c:v>2.6219999999999999</c:v>
                </c:pt>
                <c:pt idx="396">
                  <c:v>2.629</c:v>
                </c:pt>
                <c:pt idx="397">
                  <c:v>2.6349999999999998</c:v>
                </c:pt>
                <c:pt idx="398">
                  <c:v>2.6419999999999999</c:v>
                </c:pt>
                <c:pt idx="399">
                  <c:v>2.649</c:v>
                </c:pt>
                <c:pt idx="400">
                  <c:v>2.6549999999999998</c:v>
                </c:pt>
                <c:pt idx="401">
                  <c:v>2.6629999999999998</c:v>
                </c:pt>
                <c:pt idx="402">
                  <c:v>2.669</c:v>
                </c:pt>
                <c:pt idx="403">
                  <c:v>2.6760000000000002</c:v>
                </c:pt>
                <c:pt idx="404">
                  <c:v>2.6819999999999999</c:v>
                </c:pt>
                <c:pt idx="405">
                  <c:v>2.6890000000000001</c:v>
                </c:pt>
                <c:pt idx="406">
                  <c:v>2.6960000000000002</c:v>
                </c:pt>
                <c:pt idx="407">
                  <c:v>2.702</c:v>
                </c:pt>
                <c:pt idx="408">
                  <c:v>2.7090000000000001</c:v>
                </c:pt>
                <c:pt idx="409">
                  <c:v>2.7160000000000002</c:v>
                </c:pt>
                <c:pt idx="410">
                  <c:v>2.722</c:v>
                </c:pt>
                <c:pt idx="411">
                  <c:v>2.7290000000000001</c:v>
                </c:pt>
                <c:pt idx="412">
                  <c:v>2.7360000000000002</c:v>
                </c:pt>
                <c:pt idx="413">
                  <c:v>2.742</c:v>
                </c:pt>
                <c:pt idx="414">
                  <c:v>2.7490000000000001</c:v>
                </c:pt>
                <c:pt idx="415">
                  <c:v>2.7549999999999999</c:v>
                </c:pt>
                <c:pt idx="416">
                  <c:v>2.762</c:v>
                </c:pt>
                <c:pt idx="417">
                  <c:v>2.7690000000000001</c:v>
                </c:pt>
                <c:pt idx="418">
                  <c:v>2.7749999999999999</c:v>
                </c:pt>
                <c:pt idx="419">
                  <c:v>2.782</c:v>
                </c:pt>
                <c:pt idx="420">
                  <c:v>2.7890000000000001</c:v>
                </c:pt>
                <c:pt idx="421">
                  <c:v>2.7949999999999999</c:v>
                </c:pt>
                <c:pt idx="422">
                  <c:v>2.802</c:v>
                </c:pt>
                <c:pt idx="423">
                  <c:v>2.8079999999999998</c:v>
                </c:pt>
                <c:pt idx="424">
                  <c:v>2.8149999999999999</c:v>
                </c:pt>
                <c:pt idx="425">
                  <c:v>2.8220000000000001</c:v>
                </c:pt>
                <c:pt idx="426">
                  <c:v>2.8279999999999998</c:v>
                </c:pt>
                <c:pt idx="427">
                  <c:v>2.835</c:v>
                </c:pt>
                <c:pt idx="428">
                  <c:v>2.8410000000000002</c:v>
                </c:pt>
                <c:pt idx="429">
                  <c:v>2.8479999999999999</c:v>
                </c:pt>
                <c:pt idx="430">
                  <c:v>2.855</c:v>
                </c:pt>
                <c:pt idx="431">
                  <c:v>2.8610000000000002</c:v>
                </c:pt>
                <c:pt idx="432">
                  <c:v>2.8679999999999999</c:v>
                </c:pt>
                <c:pt idx="433">
                  <c:v>2.8740000000000001</c:v>
                </c:pt>
                <c:pt idx="434">
                  <c:v>2.8809999999999998</c:v>
                </c:pt>
                <c:pt idx="435">
                  <c:v>2.8879999999999999</c:v>
                </c:pt>
                <c:pt idx="436">
                  <c:v>2.895</c:v>
                </c:pt>
                <c:pt idx="437">
                  <c:v>2.9009999999999998</c:v>
                </c:pt>
                <c:pt idx="438">
                  <c:v>2.9079999999999999</c:v>
                </c:pt>
                <c:pt idx="439">
                  <c:v>2.9140000000000001</c:v>
                </c:pt>
                <c:pt idx="440">
                  <c:v>2.9209999999999998</c:v>
                </c:pt>
                <c:pt idx="441">
                  <c:v>2.9279999999999999</c:v>
                </c:pt>
                <c:pt idx="442">
                  <c:v>2.9340000000000002</c:v>
                </c:pt>
                <c:pt idx="443">
                  <c:v>2.9409999999999998</c:v>
                </c:pt>
                <c:pt idx="444">
                  <c:v>2.948</c:v>
                </c:pt>
                <c:pt idx="445">
                  <c:v>2.9540000000000002</c:v>
                </c:pt>
                <c:pt idx="446">
                  <c:v>2.9609999999999999</c:v>
                </c:pt>
                <c:pt idx="447">
                  <c:v>2.9670000000000001</c:v>
                </c:pt>
                <c:pt idx="448">
                  <c:v>2.9740000000000002</c:v>
                </c:pt>
                <c:pt idx="449">
                  <c:v>2.9809999999999999</c:v>
                </c:pt>
                <c:pt idx="450">
                  <c:v>2.988</c:v>
                </c:pt>
                <c:pt idx="451">
                  <c:v>2.9940000000000002</c:v>
                </c:pt>
              </c:numCache>
            </c:numRef>
          </c:xVal>
          <c:yVal>
            <c:numRef>
              <c:f>'29'!$E$9:$E$9999</c:f>
              <c:numCache>
                <c:formatCode>0.000</c:formatCode>
                <c:ptCount val="9991"/>
                <c:pt idx="0">
                  <c:v>3.0862997424101818E-3</c:v>
                </c:pt>
                <c:pt idx="1">
                  <c:v>6.3769907636544408E-3</c:v>
                </c:pt>
                <c:pt idx="2">
                  <c:v>7.4738877707358582E-3</c:v>
                </c:pt>
                <c:pt idx="3">
                  <c:v>6.3769907636544408E-3</c:v>
                </c:pt>
                <c:pt idx="4">
                  <c:v>6.3769907636544408E-3</c:v>
                </c:pt>
                <c:pt idx="5">
                  <c:v>4.1831967494916017E-3</c:v>
                </c:pt>
                <c:pt idx="6">
                  <c:v>5.2800937565730217E-3</c:v>
                </c:pt>
                <c:pt idx="7">
                  <c:v>6.3769907636544408E-3</c:v>
                </c:pt>
                <c:pt idx="8">
                  <c:v>6.3769907636544408E-3</c:v>
                </c:pt>
                <c:pt idx="9">
                  <c:v>5.2800937565730217E-3</c:v>
                </c:pt>
                <c:pt idx="10">
                  <c:v>7.4738877707358582E-3</c:v>
                </c:pt>
                <c:pt idx="11">
                  <c:v>7.4738877707358582E-3</c:v>
                </c:pt>
                <c:pt idx="12">
                  <c:v>6.3769907636544408E-3</c:v>
                </c:pt>
                <c:pt idx="13">
                  <c:v>5.2800937565730217E-3</c:v>
                </c:pt>
                <c:pt idx="14">
                  <c:v>6.3769907636544408E-3</c:v>
                </c:pt>
                <c:pt idx="15">
                  <c:v>7.4738877707358582E-3</c:v>
                </c:pt>
                <c:pt idx="16">
                  <c:v>7.4738877707358582E-3</c:v>
                </c:pt>
                <c:pt idx="17">
                  <c:v>7.4738877707358582E-3</c:v>
                </c:pt>
                <c:pt idx="18">
                  <c:v>5.2800937565730217E-3</c:v>
                </c:pt>
                <c:pt idx="19">
                  <c:v>6.3769907636544408E-3</c:v>
                </c:pt>
                <c:pt idx="20">
                  <c:v>6.3769907636544408E-3</c:v>
                </c:pt>
                <c:pt idx="21">
                  <c:v>7.4738877707358582E-3</c:v>
                </c:pt>
                <c:pt idx="22">
                  <c:v>6.3769907636544408E-3</c:v>
                </c:pt>
                <c:pt idx="23">
                  <c:v>6.3769907636544408E-3</c:v>
                </c:pt>
                <c:pt idx="24">
                  <c:v>5.2800937565730217E-3</c:v>
                </c:pt>
                <c:pt idx="25">
                  <c:v>7.4738877707358582E-3</c:v>
                </c:pt>
                <c:pt idx="26">
                  <c:v>4.1831967494916017E-3</c:v>
                </c:pt>
                <c:pt idx="27">
                  <c:v>5.2800937565730217E-3</c:v>
                </c:pt>
                <c:pt idx="28">
                  <c:v>6.3769907636544408E-3</c:v>
                </c:pt>
                <c:pt idx="29">
                  <c:v>6.3769907636544408E-3</c:v>
                </c:pt>
                <c:pt idx="30">
                  <c:v>4.1831967494916017E-3</c:v>
                </c:pt>
                <c:pt idx="31">
                  <c:v>5.2800937565730217E-3</c:v>
                </c:pt>
                <c:pt idx="32">
                  <c:v>6.3769907636544408E-3</c:v>
                </c:pt>
                <c:pt idx="33">
                  <c:v>6.3769907636544408E-3</c:v>
                </c:pt>
                <c:pt idx="34">
                  <c:v>6.3769907636544408E-3</c:v>
                </c:pt>
                <c:pt idx="35">
                  <c:v>4.1831967494916017E-3</c:v>
                </c:pt>
                <c:pt idx="36">
                  <c:v>4.1831967494916017E-3</c:v>
                </c:pt>
                <c:pt idx="37">
                  <c:v>4.1831967494916017E-3</c:v>
                </c:pt>
                <c:pt idx="38">
                  <c:v>4.1831967494916017E-3</c:v>
                </c:pt>
                <c:pt idx="39">
                  <c:v>5.2800937565730217E-3</c:v>
                </c:pt>
                <c:pt idx="40">
                  <c:v>5.2800937565730217E-3</c:v>
                </c:pt>
                <c:pt idx="41">
                  <c:v>4.1831967494916017E-3</c:v>
                </c:pt>
                <c:pt idx="42">
                  <c:v>5.2800937565730217E-3</c:v>
                </c:pt>
                <c:pt idx="43">
                  <c:v>5.2800937565730217E-3</c:v>
                </c:pt>
                <c:pt idx="44">
                  <c:v>6.3769907636544408E-3</c:v>
                </c:pt>
                <c:pt idx="45">
                  <c:v>6.3769907636544408E-3</c:v>
                </c:pt>
                <c:pt idx="46">
                  <c:v>6.3769907636544408E-3</c:v>
                </c:pt>
                <c:pt idx="47">
                  <c:v>4.1831967494916017E-3</c:v>
                </c:pt>
                <c:pt idx="48">
                  <c:v>7.4738877707358582E-3</c:v>
                </c:pt>
                <c:pt idx="49">
                  <c:v>5.2800937565730217E-3</c:v>
                </c:pt>
                <c:pt idx="50">
                  <c:v>7.4738877707358582E-3</c:v>
                </c:pt>
                <c:pt idx="51">
                  <c:v>6.3769907636544408E-3</c:v>
                </c:pt>
                <c:pt idx="52">
                  <c:v>6.3769907636544408E-3</c:v>
                </c:pt>
                <c:pt idx="53">
                  <c:v>5.2800937565730217E-3</c:v>
                </c:pt>
                <c:pt idx="54">
                  <c:v>6.3769907636544408E-3</c:v>
                </c:pt>
                <c:pt idx="55">
                  <c:v>8.5707847778172773E-3</c:v>
                </c:pt>
                <c:pt idx="56">
                  <c:v>5.2800937565730217E-3</c:v>
                </c:pt>
                <c:pt idx="57">
                  <c:v>7.4738877707358582E-3</c:v>
                </c:pt>
                <c:pt idx="58">
                  <c:v>5.2800937565730217E-3</c:v>
                </c:pt>
                <c:pt idx="59">
                  <c:v>6.3769907636544408E-3</c:v>
                </c:pt>
                <c:pt idx="60">
                  <c:v>5.2800937565730217E-3</c:v>
                </c:pt>
                <c:pt idx="61">
                  <c:v>5.2800937565730217E-3</c:v>
                </c:pt>
                <c:pt idx="62">
                  <c:v>6.3769907636544408E-3</c:v>
                </c:pt>
                <c:pt idx="63">
                  <c:v>6.3769907636544408E-3</c:v>
                </c:pt>
                <c:pt idx="64">
                  <c:v>4.1831967494916017E-3</c:v>
                </c:pt>
                <c:pt idx="65">
                  <c:v>5.2800937565730217E-3</c:v>
                </c:pt>
                <c:pt idx="66">
                  <c:v>5.2800937565730217E-3</c:v>
                </c:pt>
                <c:pt idx="67">
                  <c:v>4.1831967494916017E-3</c:v>
                </c:pt>
                <c:pt idx="68">
                  <c:v>6.3769907636544408E-3</c:v>
                </c:pt>
                <c:pt idx="69">
                  <c:v>5.2800937565730217E-3</c:v>
                </c:pt>
                <c:pt idx="70">
                  <c:v>5.2800937565730217E-3</c:v>
                </c:pt>
                <c:pt idx="71">
                  <c:v>5.2800937565730217E-3</c:v>
                </c:pt>
                <c:pt idx="72">
                  <c:v>6.3769907636544408E-3</c:v>
                </c:pt>
                <c:pt idx="73">
                  <c:v>6.3769907636544408E-3</c:v>
                </c:pt>
                <c:pt idx="74">
                  <c:v>3.0862997424101818E-3</c:v>
                </c:pt>
                <c:pt idx="75">
                  <c:v>5.2800937565730217E-3</c:v>
                </c:pt>
                <c:pt idx="76">
                  <c:v>3.0862997424101818E-3</c:v>
                </c:pt>
                <c:pt idx="77">
                  <c:v>5.2800937565730217E-3</c:v>
                </c:pt>
                <c:pt idx="78">
                  <c:v>5.2800937565730217E-3</c:v>
                </c:pt>
                <c:pt idx="79">
                  <c:v>4.1831967494916017E-3</c:v>
                </c:pt>
                <c:pt idx="80">
                  <c:v>5.2800937565730217E-3</c:v>
                </c:pt>
                <c:pt idx="81">
                  <c:v>4.1831967494916017E-3</c:v>
                </c:pt>
                <c:pt idx="82">
                  <c:v>6.3769907636544408E-3</c:v>
                </c:pt>
                <c:pt idx="83">
                  <c:v>4.1831967494916017E-3</c:v>
                </c:pt>
                <c:pt idx="84">
                  <c:v>6.3769907636544408E-3</c:v>
                </c:pt>
                <c:pt idx="85">
                  <c:v>6.3769907636544408E-3</c:v>
                </c:pt>
                <c:pt idx="86">
                  <c:v>5.2800937565730217E-3</c:v>
                </c:pt>
                <c:pt idx="87">
                  <c:v>5.2800937565730217E-3</c:v>
                </c:pt>
                <c:pt idx="88">
                  <c:v>5.2800937565730217E-3</c:v>
                </c:pt>
                <c:pt idx="89">
                  <c:v>6.3769907636544408E-3</c:v>
                </c:pt>
                <c:pt idx="90">
                  <c:v>5.2800937565730217E-3</c:v>
                </c:pt>
                <c:pt idx="91">
                  <c:v>6.3769907636544408E-3</c:v>
                </c:pt>
                <c:pt idx="92">
                  <c:v>5.2800937565730217E-3</c:v>
                </c:pt>
                <c:pt idx="93">
                  <c:v>7.4738877707358582E-3</c:v>
                </c:pt>
                <c:pt idx="94">
                  <c:v>6.3769907636544408E-3</c:v>
                </c:pt>
                <c:pt idx="95">
                  <c:v>6.3769907636544408E-3</c:v>
                </c:pt>
                <c:pt idx="96">
                  <c:v>7.4738877707358582E-3</c:v>
                </c:pt>
                <c:pt idx="97">
                  <c:v>5.2800937565730217E-3</c:v>
                </c:pt>
                <c:pt idx="98">
                  <c:v>4.1831967494916017E-3</c:v>
                </c:pt>
                <c:pt idx="99">
                  <c:v>5.2800937565730217E-3</c:v>
                </c:pt>
                <c:pt idx="100">
                  <c:v>4.1831967494916017E-3</c:v>
                </c:pt>
                <c:pt idx="101">
                  <c:v>4.1831967494916017E-3</c:v>
                </c:pt>
                <c:pt idx="102">
                  <c:v>4.1831967494916017E-3</c:v>
                </c:pt>
                <c:pt idx="103">
                  <c:v>6.3769907636544408E-3</c:v>
                </c:pt>
                <c:pt idx="104">
                  <c:v>6.3769907636544408E-3</c:v>
                </c:pt>
                <c:pt idx="105">
                  <c:v>5.2800937565730217E-3</c:v>
                </c:pt>
                <c:pt idx="106">
                  <c:v>7.4738877707358582E-3</c:v>
                </c:pt>
                <c:pt idx="107">
                  <c:v>6.3769907636544408E-3</c:v>
                </c:pt>
                <c:pt idx="108">
                  <c:v>6.3769907636544408E-3</c:v>
                </c:pt>
                <c:pt idx="109">
                  <c:v>6.3769907636544408E-3</c:v>
                </c:pt>
                <c:pt idx="110">
                  <c:v>6.3769907636544408E-3</c:v>
                </c:pt>
                <c:pt idx="111">
                  <c:v>7.4738877707358582E-3</c:v>
                </c:pt>
                <c:pt idx="112">
                  <c:v>8.5707847778172773E-3</c:v>
                </c:pt>
                <c:pt idx="113">
                  <c:v>8.5707847778172773E-3</c:v>
                </c:pt>
                <c:pt idx="114">
                  <c:v>9.6676817848986973E-3</c:v>
                </c:pt>
                <c:pt idx="115">
                  <c:v>1.1861475799061534E-2</c:v>
                </c:pt>
                <c:pt idx="116">
                  <c:v>1.2958372806142952E-2</c:v>
                </c:pt>
                <c:pt idx="117">
                  <c:v>1.515216682030579E-2</c:v>
                </c:pt>
                <c:pt idx="118">
                  <c:v>1.6249063827387212E-2</c:v>
                </c:pt>
                <c:pt idx="119">
                  <c:v>1.9539754848631463E-2</c:v>
                </c:pt>
                <c:pt idx="120">
                  <c:v>2.0636651855712885E-2</c:v>
                </c:pt>
                <c:pt idx="121">
                  <c:v>2.0636651855712885E-2</c:v>
                </c:pt>
                <c:pt idx="122">
                  <c:v>2.2830445869875725E-2</c:v>
                </c:pt>
                <c:pt idx="123">
                  <c:v>2.3927342876957143E-2</c:v>
                </c:pt>
                <c:pt idx="124">
                  <c:v>2.3927342876957143E-2</c:v>
                </c:pt>
                <c:pt idx="125">
                  <c:v>2.7218033898201401E-2</c:v>
                </c:pt>
                <c:pt idx="126">
                  <c:v>2.8314930905282816E-2</c:v>
                </c:pt>
                <c:pt idx="127">
                  <c:v>2.8314930905282816E-2</c:v>
                </c:pt>
                <c:pt idx="128">
                  <c:v>2.8314930905282816E-2</c:v>
                </c:pt>
                <c:pt idx="129">
                  <c:v>2.9411827912364238E-2</c:v>
                </c:pt>
                <c:pt idx="130">
                  <c:v>3.1605621926527078E-2</c:v>
                </c:pt>
                <c:pt idx="131">
                  <c:v>3.1605621926527078E-2</c:v>
                </c:pt>
                <c:pt idx="132">
                  <c:v>3.2702518933608496E-2</c:v>
                </c:pt>
                <c:pt idx="133">
                  <c:v>3.3799415940689914E-2</c:v>
                </c:pt>
                <c:pt idx="134">
                  <c:v>3.4896312947771332E-2</c:v>
                </c:pt>
                <c:pt idx="135">
                  <c:v>3.3799415940689914E-2</c:v>
                </c:pt>
                <c:pt idx="136">
                  <c:v>3.5993209954852751E-2</c:v>
                </c:pt>
                <c:pt idx="137">
                  <c:v>3.4896312947771332E-2</c:v>
                </c:pt>
                <c:pt idx="138">
                  <c:v>3.9283900976097012E-2</c:v>
                </c:pt>
                <c:pt idx="139">
                  <c:v>4.0380797983178431E-2</c:v>
                </c:pt>
                <c:pt idx="140">
                  <c:v>3.9283900976097012E-2</c:v>
                </c:pt>
                <c:pt idx="141">
                  <c:v>4.1477694990259849E-2</c:v>
                </c:pt>
                <c:pt idx="142">
                  <c:v>3.9283900976097012E-2</c:v>
                </c:pt>
                <c:pt idx="143">
                  <c:v>3.8187003969015594E-2</c:v>
                </c:pt>
                <c:pt idx="144">
                  <c:v>4.0380797983178431E-2</c:v>
                </c:pt>
                <c:pt idx="145">
                  <c:v>3.9283900976097012E-2</c:v>
                </c:pt>
                <c:pt idx="146">
                  <c:v>3.9283900976097012E-2</c:v>
                </c:pt>
                <c:pt idx="147">
                  <c:v>4.0380797983178431E-2</c:v>
                </c:pt>
                <c:pt idx="148">
                  <c:v>4.0380797983178431E-2</c:v>
                </c:pt>
                <c:pt idx="149">
                  <c:v>4.0380797983178431E-2</c:v>
                </c:pt>
                <c:pt idx="150">
                  <c:v>4.1477694990259849E-2</c:v>
                </c:pt>
                <c:pt idx="151">
                  <c:v>4.3671489004422685E-2</c:v>
                </c:pt>
                <c:pt idx="152">
                  <c:v>4.4768386011504104E-2</c:v>
                </c:pt>
                <c:pt idx="153">
                  <c:v>4.4768386011504104E-2</c:v>
                </c:pt>
                <c:pt idx="154">
                  <c:v>4.696218002566694E-2</c:v>
                </c:pt>
                <c:pt idx="155">
                  <c:v>4.696218002566694E-2</c:v>
                </c:pt>
                <c:pt idx="156">
                  <c:v>4.8059077032748358E-2</c:v>
                </c:pt>
                <c:pt idx="157">
                  <c:v>4.9155974039829783E-2</c:v>
                </c:pt>
                <c:pt idx="158">
                  <c:v>4.9155974039829783E-2</c:v>
                </c:pt>
                <c:pt idx="159">
                  <c:v>5.1349768053992613E-2</c:v>
                </c:pt>
                <c:pt idx="160">
                  <c:v>5.4640459075236875E-2</c:v>
                </c:pt>
                <c:pt idx="161">
                  <c:v>5.4640459075236875E-2</c:v>
                </c:pt>
                <c:pt idx="162">
                  <c:v>5.6834253089399711E-2</c:v>
                </c:pt>
                <c:pt idx="163">
                  <c:v>5.6834253089399711E-2</c:v>
                </c:pt>
                <c:pt idx="164">
                  <c:v>5.9028047103562548E-2</c:v>
                </c:pt>
                <c:pt idx="165">
                  <c:v>6.0124944110643973E-2</c:v>
                </c:pt>
                <c:pt idx="166">
                  <c:v>6.1221841117725391E-2</c:v>
                </c:pt>
                <c:pt idx="167">
                  <c:v>6.3415635131888221E-2</c:v>
                </c:pt>
                <c:pt idx="168">
                  <c:v>6.4512532138969639E-2</c:v>
                </c:pt>
                <c:pt idx="169">
                  <c:v>6.6706326153132489E-2</c:v>
                </c:pt>
                <c:pt idx="170">
                  <c:v>6.8900120167295312E-2</c:v>
                </c:pt>
                <c:pt idx="171">
                  <c:v>6.8900120167295312E-2</c:v>
                </c:pt>
                <c:pt idx="172">
                  <c:v>6.999701717437673E-2</c:v>
                </c:pt>
                <c:pt idx="173">
                  <c:v>7.4384605202702403E-2</c:v>
                </c:pt>
                <c:pt idx="174">
                  <c:v>7.4384605202702403E-2</c:v>
                </c:pt>
                <c:pt idx="175">
                  <c:v>7.5481502209783849E-2</c:v>
                </c:pt>
                <c:pt idx="176">
                  <c:v>7.7675296223946685E-2</c:v>
                </c:pt>
                <c:pt idx="177">
                  <c:v>7.9869090238109522E-2</c:v>
                </c:pt>
                <c:pt idx="178">
                  <c:v>8.2062884252272358E-2</c:v>
                </c:pt>
                <c:pt idx="179">
                  <c:v>8.3159781259353777E-2</c:v>
                </c:pt>
                <c:pt idx="180">
                  <c:v>8.5353575273516613E-2</c:v>
                </c:pt>
                <c:pt idx="181">
                  <c:v>8.7547369287679436E-2</c:v>
                </c:pt>
                <c:pt idx="182">
                  <c:v>8.8644266294760854E-2</c:v>
                </c:pt>
                <c:pt idx="183">
                  <c:v>9.1934957316005123E-2</c:v>
                </c:pt>
                <c:pt idx="184">
                  <c:v>9.1934957316005123E-2</c:v>
                </c:pt>
                <c:pt idx="185">
                  <c:v>9.5225648337249363E-2</c:v>
                </c:pt>
                <c:pt idx="186">
                  <c:v>9.74194423514122E-2</c:v>
                </c:pt>
                <c:pt idx="187">
                  <c:v>9.8516339358493632E-2</c:v>
                </c:pt>
                <c:pt idx="188">
                  <c:v>0.10180703037973789</c:v>
                </c:pt>
                <c:pt idx="189">
                  <c:v>0.10400082439390072</c:v>
                </c:pt>
                <c:pt idx="190">
                  <c:v>0.10619461840806356</c:v>
                </c:pt>
                <c:pt idx="191">
                  <c:v>0.1083884124222264</c:v>
                </c:pt>
                <c:pt idx="192">
                  <c:v>0.11167910344347066</c:v>
                </c:pt>
                <c:pt idx="193">
                  <c:v>0.1138728974576335</c:v>
                </c:pt>
                <c:pt idx="194">
                  <c:v>0.11606669147179634</c:v>
                </c:pt>
                <c:pt idx="195">
                  <c:v>0.11826048548595919</c:v>
                </c:pt>
                <c:pt idx="196">
                  <c:v>0.12155117650720344</c:v>
                </c:pt>
                <c:pt idx="197">
                  <c:v>0.12374497052136628</c:v>
                </c:pt>
                <c:pt idx="198">
                  <c:v>0.1259387645355291</c:v>
                </c:pt>
                <c:pt idx="199">
                  <c:v>0.12922945555677334</c:v>
                </c:pt>
                <c:pt idx="200">
                  <c:v>0.13252014657801761</c:v>
                </c:pt>
                <c:pt idx="201">
                  <c:v>0.13581083759926188</c:v>
                </c:pt>
                <c:pt idx="202">
                  <c:v>0.1259387645355291</c:v>
                </c:pt>
                <c:pt idx="203">
                  <c:v>0.1259387645355291</c:v>
                </c:pt>
                <c:pt idx="204">
                  <c:v>0.13032635256385477</c:v>
                </c:pt>
                <c:pt idx="205">
                  <c:v>0.13361704358509904</c:v>
                </c:pt>
                <c:pt idx="206">
                  <c:v>0.13800463161342472</c:v>
                </c:pt>
                <c:pt idx="207">
                  <c:v>0.14019842562758755</c:v>
                </c:pt>
                <c:pt idx="208">
                  <c:v>0.14129532263466896</c:v>
                </c:pt>
                <c:pt idx="209">
                  <c:v>0.14458601365591323</c:v>
                </c:pt>
                <c:pt idx="210">
                  <c:v>0.14787670467715747</c:v>
                </c:pt>
                <c:pt idx="211">
                  <c:v>0.15116739569840174</c:v>
                </c:pt>
                <c:pt idx="212">
                  <c:v>0.15445808671964603</c:v>
                </c:pt>
                <c:pt idx="213">
                  <c:v>0.15555498372672744</c:v>
                </c:pt>
                <c:pt idx="214">
                  <c:v>0.15774877774089027</c:v>
                </c:pt>
                <c:pt idx="215">
                  <c:v>0.16103946876213451</c:v>
                </c:pt>
                <c:pt idx="216">
                  <c:v>0.16213636576921592</c:v>
                </c:pt>
                <c:pt idx="217">
                  <c:v>0.16542705679046019</c:v>
                </c:pt>
                <c:pt idx="218">
                  <c:v>0.16871774781170443</c:v>
                </c:pt>
                <c:pt idx="219">
                  <c:v>0.1720084388329487</c:v>
                </c:pt>
                <c:pt idx="220">
                  <c:v>0.1731053358400301</c:v>
                </c:pt>
                <c:pt idx="221">
                  <c:v>0.17529912985419296</c:v>
                </c:pt>
                <c:pt idx="222">
                  <c:v>0.17968671788251864</c:v>
                </c:pt>
                <c:pt idx="223">
                  <c:v>0.18407430591084431</c:v>
                </c:pt>
                <c:pt idx="224">
                  <c:v>0.18626809992500715</c:v>
                </c:pt>
                <c:pt idx="225">
                  <c:v>0.19065568795333282</c:v>
                </c:pt>
                <c:pt idx="226">
                  <c:v>0.19504327598165849</c:v>
                </c:pt>
                <c:pt idx="227">
                  <c:v>0.19833396700290276</c:v>
                </c:pt>
                <c:pt idx="228">
                  <c:v>0.201624658024147</c:v>
                </c:pt>
                <c:pt idx="229">
                  <c:v>0.20710914305955411</c:v>
                </c:pt>
                <c:pt idx="230">
                  <c:v>0.21039983408079835</c:v>
                </c:pt>
                <c:pt idx="231">
                  <c:v>0.21369052510204262</c:v>
                </c:pt>
                <c:pt idx="232">
                  <c:v>0.21807811313036829</c:v>
                </c:pt>
                <c:pt idx="233">
                  <c:v>0.22356259816577539</c:v>
                </c:pt>
                <c:pt idx="234">
                  <c:v>0.2301439802082639</c:v>
                </c:pt>
                <c:pt idx="235">
                  <c:v>0.23233777422242674</c:v>
                </c:pt>
                <c:pt idx="236">
                  <c:v>0.23672536225075241</c:v>
                </c:pt>
                <c:pt idx="237">
                  <c:v>0.24220984728615952</c:v>
                </c:pt>
                <c:pt idx="238">
                  <c:v>0.2476943323215666</c:v>
                </c:pt>
                <c:pt idx="239">
                  <c:v>0.25317881735697367</c:v>
                </c:pt>
                <c:pt idx="240">
                  <c:v>0.25756640538529935</c:v>
                </c:pt>
                <c:pt idx="241">
                  <c:v>0.26305089042070645</c:v>
                </c:pt>
                <c:pt idx="242">
                  <c:v>0.26853537545611356</c:v>
                </c:pt>
                <c:pt idx="243">
                  <c:v>0.27401986049152066</c:v>
                </c:pt>
                <c:pt idx="244">
                  <c:v>0.28279503654817201</c:v>
                </c:pt>
                <c:pt idx="245">
                  <c:v>0.28718262457649768</c:v>
                </c:pt>
                <c:pt idx="246">
                  <c:v>0.29376400661898622</c:v>
                </c:pt>
                <c:pt idx="247">
                  <c:v>0.30253918267563756</c:v>
                </c:pt>
                <c:pt idx="248">
                  <c:v>0.30802366771104472</c:v>
                </c:pt>
                <c:pt idx="249">
                  <c:v>0.31679884376769607</c:v>
                </c:pt>
                <c:pt idx="250">
                  <c:v>0.32338022581018455</c:v>
                </c:pt>
                <c:pt idx="251">
                  <c:v>0.32996160785267309</c:v>
                </c:pt>
                <c:pt idx="252">
                  <c:v>0.337639886902243</c:v>
                </c:pt>
                <c:pt idx="253">
                  <c:v>0.34531816595181292</c:v>
                </c:pt>
                <c:pt idx="254">
                  <c:v>0.35080265098721997</c:v>
                </c:pt>
                <c:pt idx="255">
                  <c:v>0.36067472405095274</c:v>
                </c:pt>
                <c:pt idx="256">
                  <c:v>0.37054679711468552</c:v>
                </c:pt>
                <c:pt idx="257">
                  <c:v>0.37932197317133692</c:v>
                </c:pt>
                <c:pt idx="258">
                  <c:v>0.3891940462350697</c:v>
                </c:pt>
                <c:pt idx="259">
                  <c:v>0.39906611929880248</c:v>
                </c:pt>
                <c:pt idx="260">
                  <c:v>0.40674439834837239</c:v>
                </c:pt>
                <c:pt idx="261">
                  <c:v>0.41661647141210512</c:v>
                </c:pt>
                <c:pt idx="262">
                  <c:v>0.42648854447583789</c:v>
                </c:pt>
                <c:pt idx="263">
                  <c:v>0.43855441155373348</c:v>
                </c:pt>
                <c:pt idx="264">
                  <c:v>0.44952338162454775</c:v>
                </c:pt>
                <c:pt idx="265">
                  <c:v>0.45939545468828052</c:v>
                </c:pt>
                <c:pt idx="266">
                  <c:v>0.47146132176617611</c:v>
                </c:pt>
                <c:pt idx="267">
                  <c:v>0.4835271888440717</c:v>
                </c:pt>
                <c:pt idx="268">
                  <c:v>0.49339926190780442</c:v>
                </c:pt>
                <c:pt idx="269">
                  <c:v>0.50546512898570006</c:v>
                </c:pt>
                <c:pt idx="270">
                  <c:v>0.51643409905651427</c:v>
                </c:pt>
                <c:pt idx="271">
                  <c:v>0.52740306912732848</c:v>
                </c:pt>
                <c:pt idx="272">
                  <c:v>0.54166273021938693</c:v>
                </c:pt>
                <c:pt idx="273">
                  <c:v>0.55263170029020103</c:v>
                </c:pt>
                <c:pt idx="274">
                  <c:v>0.56469756736809662</c:v>
                </c:pt>
                <c:pt idx="275">
                  <c:v>0.57676343444599221</c:v>
                </c:pt>
                <c:pt idx="276">
                  <c:v>0.59102309553805066</c:v>
                </c:pt>
                <c:pt idx="277">
                  <c:v>0.60418585962302773</c:v>
                </c:pt>
                <c:pt idx="278">
                  <c:v>0.61844552071508629</c:v>
                </c:pt>
                <c:pt idx="279">
                  <c:v>0.63270518180714475</c:v>
                </c:pt>
                <c:pt idx="280">
                  <c:v>0.64586794589212171</c:v>
                </c:pt>
                <c:pt idx="281">
                  <c:v>0.65793381297001718</c:v>
                </c:pt>
                <c:pt idx="282">
                  <c:v>0.67329037106915712</c:v>
                </c:pt>
                <c:pt idx="283">
                  <c:v>0.68755003216121557</c:v>
                </c:pt>
                <c:pt idx="284">
                  <c:v>0.70071279624619254</c:v>
                </c:pt>
                <c:pt idx="285">
                  <c:v>0.71497245733825099</c:v>
                </c:pt>
                <c:pt idx="286">
                  <c:v>0.73032901543739093</c:v>
                </c:pt>
                <c:pt idx="287">
                  <c:v>0.74458867652944938</c:v>
                </c:pt>
                <c:pt idx="288">
                  <c:v>0.76104213163567069</c:v>
                </c:pt>
                <c:pt idx="289">
                  <c:v>0.77749558674189201</c:v>
                </c:pt>
                <c:pt idx="290">
                  <c:v>0.79285214484103173</c:v>
                </c:pt>
                <c:pt idx="291">
                  <c:v>0.80711180593309018</c:v>
                </c:pt>
                <c:pt idx="292">
                  <c:v>0.82356526103931149</c:v>
                </c:pt>
                <c:pt idx="293">
                  <c:v>0.83782492213136994</c:v>
                </c:pt>
                <c:pt idx="294">
                  <c:v>0.85318148023050977</c:v>
                </c:pt>
                <c:pt idx="295">
                  <c:v>0.86963493533673109</c:v>
                </c:pt>
                <c:pt idx="296">
                  <c:v>0.88499149343587091</c:v>
                </c:pt>
                <c:pt idx="297">
                  <c:v>0.90144494854209234</c:v>
                </c:pt>
                <c:pt idx="298">
                  <c:v>0.91899530065539503</c:v>
                </c:pt>
                <c:pt idx="299">
                  <c:v>0.93544875576161624</c:v>
                </c:pt>
                <c:pt idx="300">
                  <c:v>0.9540960048820003</c:v>
                </c:pt>
                <c:pt idx="301">
                  <c:v>0.97054945998822162</c:v>
                </c:pt>
                <c:pt idx="302">
                  <c:v>0.98590601808736145</c:v>
                </c:pt>
                <c:pt idx="303">
                  <c:v>1.0045532672077455</c:v>
                </c:pt>
                <c:pt idx="304">
                  <c:v>1.0221036193210484</c:v>
                </c:pt>
                <c:pt idx="305">
                  <c:v>1.0374601774201884</c:v>
                </c:pt>
                <c:pt idx="306">
                  <c:v>1.0561074265405723</c:v>
                </c:pt>
                <c:pt idx="307">
                  <c:v>1.0725608816467935</c:v>
                </c:pt>
                <c:pt idx="308">
                  <c:v>1.0901112337600962</c:v>
                </c:pt>
                <c:pt idx="309">
                  <c:v>1.1076615858733989</c:v>
                </c:pt>
                <c:pt idx="310">
                  <c:v>1.1274057320008646</c:v>
                </c:pt>
                <c:pt idx="311">
                  <c:v>1.1427622901000045</c:v>
                </c:pt>
                <c:pt idx="312">
                  <c:v>1.16250643622747</c:v>
                </c:pt>
                <c:pt idx="313">
                  <c:v>1.1789598913336912</c:v>
                </c:pt>
                <c:pt idx="314">
                  <c:v>1.1965102434469939</c:v>
                </c:pt>
                <c:pt idx="315">
                  <c:v>1.2162543895744593</c:v>
                </c:pt>
                <c:pt idx="316">
                  <c:v>1.232707844680681</c:v>
                </c:pt>
                <c:pt idx="317">
                  <c:v>1.2524519908081464</c:v>
                </c:pt>
                <c:pt idx="318">
                  <c:v>1.2710992399285306</c:v>
                </c:pt>
                <c:pt idx="319">
                  <c:v>1.2897464890489143</c:v>
                </c:pt>
                <c:pt idx="320">
                  <c:v>1.30949063517638</c:v>
                </c:pt>
                <c:pt idx="321">
                  <c:v>1.3292347813038454</c:v>
                </c:pt>
                <c:pt idx="322">
                  <c:v>1.3489789274313111</c:v>
                </c:pt>
                <c:pt idx="323">
                  <c:v>1.3687230735587768</c:v>
                </c:pt>
                <c:pt idx="324">
                  <c:v>1.3884672196862424</c:v>
                </c:pt>
                <c:pt idx="325">
                  <c:v>1.4071144688066262</c:v>
                </c:pt>
                <c:pt idx="326">
                  <c:v>1.4268586149340918</c:v>
                </c:pt>
                <c:pt idx="327">
                  <c:v>1.4455058640544762</c:v>
                </c:pt>
                <c:pt idx="328">
                  <c:v>1.4663469071890229</c:v>
                </c:pt>
                <c:pt idx="329">
                  <c:v>1.4849941563094073</c:v>
                </c:pt>
                <c:pt idx="330">
                  <c:v>1.5047383024368728</c:v>
                </c:pt>
                <c:pt idx="331">
                  <c:v>1.523385551557257</c:v>
                </c:pt>
                <c:pt idx="332">
                  <c:v>1.5431296976847224</c:v>
                </c:pt>
                <c:pt idx="333">
                  <c:v>1.5650676378263508</c:v>
                </c:pt>
                <c:pt idx="334">
                  <c:v>1.5837148869467348</c:v>
                </c:pt>
                <c:pt idx="335">
                  <c:v>1.6034590330742002</c:v>
                </c:pt>
                <c:pt idx="336">
                  <c:v>1.6232031792016657</c:v>
                </c:pt>
                <c:pt idx="337">
                  <c:v>1.6440442223362131</c:v>
                </c:pt>
                <c:pt idx="338">
                  <c:v>1.6659821624778415</c:v>
                </c:pt>
                <c:pt idx="339">
                  <c:v>1.6846294115982254</c:v>
                </c:pt>
                <c:pt idx="340">
                  <c:v>1.7032766607186094</c:v>
                </c:pt>
                <c:pt idx="341">
                  <c:v>1.7252146008602378</c:v>
                </c:pt>
                <c:pt idx="342">
                  <c:v>1.7438618499806222</c:v>
                </c:pt>
                <c:pt idx="343">
                  <c:v>1.7657997901222504</c:v>
                </c:pt>
                <c:pt idx="344">
                  <c:v>1.7855439362497161</c:v>
                </c:pt>
                <c:pt idx="345">
                  <c:v>1.8074818763913445</c:v>
                </c:pt>
                <c:pt idx="346">
                  <c:v>1.825032228504647</c:v>
                </c:pt>
                <c:pt idx="347">
                  <c:v>1.8458732716391941</c:v>
                </c:pt>
                <c:pt idx="348">
                  <c:v>1.8656174177666596</c:v>
                </c:pt>
                <c:pt idx="349">
                  <c:v>1.8853615638941252</c:v>
                </c:pt>
                <c:pt idx="350">
                  <c:v>1.9062026070286719</c:v>
                </c:pt>
                <c:pt idx="351">
                  <c:v>1.9270436501632191</c:v>
                </c:pt>
                <c:pt idx="352">
                  <c:v>1.9467877962906845</c:v>
                </c:pt>
                <c:pt idx="353">
                  <c:v>1.96653194241815</c:v>
                </c:pt>
                <c:pt idx="354">
                  <c:v>1.9862760885456154</c:v>
                </c:pt>
                <c:pt idx="355">
                  <c:v>2.0071171316801628</c:v>
                </c:pt>
                <c:pt idx="356">
                  <c:v>2.0257643808005463</c:v>
                </c:pt>
                <c:pt idx="357">
                  <c:v>2.0466054239350937</c:v>
                </c:pt>
                <c:pt idx="358">
                  <c:v>2.0663495700625591</c:v>
                </c:pt>
                <c:pt idx="359">
                  <c:v>2.0871906131971061</c:v>
                </c:pt>
                <c:pt idx="360">
                  <c:v>2.106934759324572</c:v>
                </c:pt>
                <c:pt idx="361">
                  <c:v>2.1266789054520374</c:v>
                </c:pt>
                <c:pt idx="362">
                  <c:v>2.1453261545724214</c:v>
                </c:pt>
                <c:pt idx="363">
                  <c:v>2.1661671977069683</c:v>
                </c:pt>
                <c:pt idx="364">
                  <c:v>2.1859113438344338</c:v>
                </c:pt>
                <c:pt idx="365">
                  <c:v>2.2067523869689811</c:v>
                </c:pt>
                <c:pt idx="366">
                  <c:v>2.2286903271106091</c:v>
                </c:pt>
                <c:pt idx="367">
                  <c:v>2.2473375762309931</c:v>
                </c:pt>
                <c:pt idx="368">
                  <c:v>2.2670817223584594</c:v>
                </c:pt>
                <c:pt idx="369">
                  <c:v>2.2879227654930059</c:v>
                </c:pt>
                <c:pt idx="370">
                  <c:v>2.3087638086275528</c:v>
                </c:pt>
                <c:pt idx="371">
                  <c:v>2.3274110577479368</c:v>
                </c:pt>
                <c:pt idx="372">
                  <c:v>2.3493489978895652</c:v>
                </c:pt>
                <c:pt idx="373">
                  <c:v>2.3668993500028677</c:v>
                </c:pt>
                <c:pt idx="374">
                  <c:v>2.3877403931374146</c:v>
                </c:pt>
                <c:pt idx="375">
                  <c:v>2.406387642257799</c:v>
                </c:pt>
                <c:pt idx="376">
                  <c:v>2.4261317883852649</c:v>
                </c:pt>
                <c:pt idx="377">
                  <c:v>2.4447790375056484</c:v>
                </c:pt>
                <c:pt idx="378">
                  <c:v>2.4645231836331143</c:v>
                </c:pt>
                <c:pt idx="379">
                  <c:v>2.4842673297605802</c:v>
                </c:pt>
                <c:pt idx="380">
                  <c:v>2.5007207848668012</c:v>
                </c:pt>
                <c:pt idx="381">
                  <c:v>2.5204649309942666</c:v>
                </c:pt>
                <c:pt idx="382">
                  <c:v>2.5391121801146506</c:v>
                </c:pt>
                <c:pt idx="383">
                  <c:v>2.5588563262421165</c:v>
                </c:pt>
                <c:pt idx="384">
                  <c:v>2.5753097813483374</c:v>
                </c:pt>
                <c:pt idx="385">
                  <c:v>2.5939570304687218</c:v>
                </c:pt>
                <c:pt idx="386">
                  <c:v>2.6115073825820247</c:v>
                </c:pt>
                <c:pt idx="387">
                  <c:v>2.6323484257165712</c:v>
                </c:pt>
                <c:pt idx="388">
                  <c:v>2.6498987778298737</c:v>
                </c:pt>
                <c:pt idx="389">
                  <c:v>2.6663522329360951</c:v>
                </c:pt>
                <c:pt idx="390">
                  <c:v>2.682805688042317</c:v>
                </c:pt>
                <c:pt idx="391">
                  <c:v>2.7003560401556195</c:v>
                </c:pt>
                <c:pt idx="392">
                  <c:v>2.7168094952618405</c:v>
                </c:pt>
                <c:pt idx="393">
                  <c:v>2.7321660533609804</c:v>
                </c:pt>
                <c:pt idx="394">
                  <c:v>2.7475226114601203</c:v>
                </c:pt>
                <c:pt idx="395">
                  <c:v>2.7628791695592607</c:v>
                </c:pt>
                <c:pt idx="396">
                  <c:v>2.7771388306513187</c:v>
                </c:pt>
                <c:pt idx="397">
                  <c:v>2.7903015947362957</c:v>
                </c:pt>
                <c:pt idx="398">
                  <c:v>2.8056581528354356</c:v>
                </c:pt>
                <c:pt idx="399">
                  <c:v>2.8188209169204126</c:v>
                </c:pt>
                <c:pt idx="400">
                  <c:v>2.8330805780124715</c:v>
                </c:pt>
                <c:pt idx="401">
                  <c:v>2.8462433420974484</c:v>
                </c:pt>
                <c:pt idx="402">
                  <c:v>2.8594061061824254</c:v>
                </c:pt>
                <c:pt idx="403">
                  <c:v>2.8692781792461579</c:v>
                </c:pt>
                <c:pt idx="404">
                  <c:v>2.8791502523098904</c:v>
                </c:pt>
                <c:pt idx="405">
                  <c:v>2.8890223253736234</c:v>
                </c:pt>
                <c:pt idx="406">
                  <c:v>2.8999912954444378</c:v>
                </c:pt>
                <c:pt idx="407">
                  <c:v>2.9087664715010892</c:v>
                </c:pt>
                <c:pt idx="408">
                  <c:v>2.9142509565364958</c:v>
                </c:pt>
                <c:pt idx="409">
                  <c:v>2.9197354415719028</c:v>
                </c:pt>
                <c:pt idx="410">
                  <c:v>2.9263168236143922</c:v>
                </c:pt>
                <c:pt idx="411">
                  <c:v>2.9328982056568802</c:v>
                </c:pt>
                <c:pt idx="412">
                  <c:v>2.9372857936852057</c:v>
                </c:pt>
                <c:pt idx="413">
                  <c:v>2.9394795876993691</c:v>
                </c:pt>
                <c:pt idx="414">
                  <c:v>2.9427702787206127</c:v>
                </c:pt>
                <c:pt idx="415">
                  <c:v>2.9449640727347757</c:v>
                </c:pt>
                <c:pt idx="416">
                  <c:v>2.9449640727347757</c:v>
                </c:pt>
                <c:pt idx="417">
                  <c:v>2.9449640727347757</c:v>
                </c:pt>
                <c:pt idx="418">
                  <c:v>2.9416733817135312</c:v>
                </c:pt>
                <c:pt idx="419">
                  <c:v>2.9372857936852057</c:v>
                </c:pt>
                <c:pt idx="420">
                  <c:v>2.9339951026639612</c:v>
                </c:pt>
                <c:pt idx="421">
                  <c:v>2.9296075146356357</c:v>
                </c:pt>
                <c:pt idx="422">
                  <c:v>2.9219292355860662</c:v>
                </c:pt>
                <c:pt idx="423">
                  <c:v>2.9153478535435773</c:v>
                </c:pt>
                <c:pt idx="424">
                  <c:v>2.9043788834727637</c:v>
                </c:pt>
                <c:pt idx="425">
                  <c:v>2.8912161193877868</c:v>
                </c:pt>
                <c:pt idx="426">
                  <c:v>2.8758595612886464</c:v>
                </c:pt>
                <c:pt idx="427">
                  <c:v>2.8594061061824254</c:v>
                </c:pt>
                <c:pt idx="428">
                  <c:v>2.840758857062041</c:v>
                </c:pt>
                <c:pt idx="429">
                  <c:v>2.8144333288920866</c:v>
                </c:pt>
                <c:pt idx="430">
                  <c:v>2.7848171097008891</c:v>
                </c:pt>
                <c:pt idx="431">
                  <c:v>2.7442319204388763</c:v>
                </c:pt>
                <c:pt idx="432">
                  <c:v>2.695968452127294</c:v>
                </c:pt>
                <c:pt idx="433">
                  <c:v>2.6389298077590602</c:v>
                </c:pt>
                <c:pt idx="434">
                  <c:v>2.5720190903270939</c:v>
                </c:pt>
                <c:pt idx="435">
                  <c:v>2.4941394028243122</c:v>
                </c:pt>
                <c:pt idx="436">
                  <c:v>2.4206473033498574</c:v>
                </c:pt>
                <c:pt idx="437">
                  <c:v>2.3482521008824837</c:v>
                </c:pt>
                <c:pt idx="438">
                  <c:v>2.259403443308889</c:v>
                </c:pt>
                <c:pt idx="439">
                  <c:v>2.1639734036928058</c:v>
                </c:pt>
                <c:pt idx="440">
                  <c:v>2.0740278491121291</c:v>
                </c:pt>
                <c:pt idx="441">
                  <c:v>1.9742102214677202</c:v>
                </c:pt>
                <c:pt idx="442">
                  <c:v>1.877683284844555</c:v>
                </c:pt>
                <c:pt idx="443">
                  <c:v>1.7800594512143089</c:v>
                </c:pt>
                <c:pt idx="444">
                  <c:v>1.6890169996265512</c:v>
                </c:pt>
                <c:pt idx="445">
                  <c:v>1.6144280031450144</c:v>
                </c:pt>
                <c:pt idx="446">
                  <c:v>1.5508079767342922</c:v>
                </c:pt>
                <c:pt idx="447">
                  <c:v>1.4948662293731398</c:v>
                </c:pt>
                <c:pt idx="448">
                  <c:v>1.4389244820119877</c:v>
                </c:pt>
                <c:pt idx="449">
                  <c:v>1.4005330867641379</c:v>
                </c:pt>
                <c:pt idx="450">
                  <c:v>1.3698199705658582</c:v>
                </c:pt>
                <c:pt idx="451">
                  <c:v>1.3467851334171481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8C-4E5A-8377-6401DA7E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'30'!$H$1</c:f>
              <c:strCache>
                <c:ptCount val="1"/>
                <c:pt idx="0">
                  <c:v>22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'30'!$C$9:$C$9999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0.11799999999999999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0.158</c:v>
                </c:pt>
                <c:pt idx="24">
                  <c:v>0.16400000000000001</c:v>
                </c:pt>
                <c:pt idx="25">
                  <c:v>0.17100000000000001</c:v>
                </c:pt>
                <c:pt idx="26">
                  <c:v>0.17799999999999999</c:v>
                </c:pt>
                <c:pt idx="27">
                  <c:v>0.184</c:v>
                </c:pt>
                <c:pt idx="28">
                  <c:v>0.191</c:v>
                </c:pt>
                <c:pt idx="29">
                  <c:v>0.19700000000000001</c:v>
                </c:pt>
                <c:pt idx="30">
                  <c:v>0.20399999999999999</c:v>
                </c:pt>
                <c:pt idx="31">
                  <c:v>0.21099999999999999</c:v>
                </c:pt>
                <c:pt idx="32">
                  <c:v>0.217</c:v>
                </c:pt>
                <c:pt idx="33">
                  <c:v>0.224</c:v>
                </c:pt>
                <c:pt idx="34">
                  <c:v>0.23</c:v>
                </c:pt>
                <c:pt idx="35">
                  <c:v>0.23699999999999999</c:v>
                </c:pt>
                <c:pt idx="36">
                  <c:v>0.24299999999999999</c:v>
                </c:pt>
                <c:pt idx="37">
                  <c:v>0.25</c:v>
                </c:pt>
                <c:pt idx="38">
                  <c:v>0.25700000000000001</c:v>
                </c:pt>
                <c:pt idx="39">
                  <c:v>0.26400000000000001</c:v>
                </c:pt>
                <c:pt idx="40">
                  <c:v>0.27</c:v>
                </c:pt>
                <c:pt idx="41">
                  <c:v>0.27700000000000002</c:v>
                </c:pt>
                <c:pt idx="42">
                  <c:v>0.28299999999999997</c:v>
                </c:pt>
                <c:pt idx="43">
                  <c:v>0.28999999999999998</c:v>
                </c:pt>
                <c:pt idx="44">
                  <c:v>0.29699999999999999</c:v>
                </c:pt>
                <c:pt idx="45">
                  <c:v>0.30299999999999999</c:v>
                </c:pt>
                <c:pt idx="46">
                  <c:v>0.31</c:v>
                </c:pt>
                <c:pt idx="47">
                  <c:v>0.316</c:v>
                </c:pt>
                <c:pt idx="48">
                  <c:v>0.32300000000000001</c:v>
                </c:pt>
                <c:pt idx="49">
                  <c:v>0.32900000000000001</c:v>
                </c:pt>
                <c:pt idx="50">
                  <c:v>0.33600000000000002</c:v>
                </c:pt>
                <c:pt idx="51">
                  <c:v>0.34200000000000003</c:v>
                </c:pt>
                <c:pt idx="52">
                  <c:v>0.34899999999999998</c:v>
                </c:pt>
                <c:pt idx="53">
                  <c:v>0.35499999999999998</c:v>
                </c:pt>
                <c:pt idx="54">
                  <c:v>0.36199999999999999</c:v>
                </c:pt>
                <c:pt idx="55">
                  <c:v>0.36799999999999999</c:v>
                </c:pt>
                <c:pt idx="56">
                  <c:v>0.375</c:v>
                </c:pt>
                <c:pt idx="57">
                  <c:v>0.38100000000000001</c:v>
                </c:pt>
                <c:pt idx="58">
                  <c:v>0.38800000000000001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0.40799999999999997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0.441</c:v>
                </c:pt>
                <c:pt idx="67">
                  <c:v>0.44700000000000001</c:v>
                </c:pt>
                <c:pt idx="68">
                  <c:v>0.45400000000000001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0.5</c:v>
                </c:pt>
                <c:pt idx="76">
                  <c:v>0.50700000000000001</c:v>
                </c:pt>
                <c:pt idx="77">
                  <c:v>0.51300000000000001</c:v>
                </c:pt>
                <c:pt idx="78">
                  <c:v>0.52</c:v>
                </c:pt>
                <c:pt idx="79">
                  <c:v>0.52600000000000002</c:v>
                </c:pt>
                <c:pt idx="80">
                  <c:v>0.53300000000000003</c:v>
                </c:pt>
                <c:pt idx="81">
                  <c:v>0.54</c:v>
                </c:pt>
                <c:pt idx="82">
                  <c:v>0.54600000000000004</c:v>
                </c:pt>
                <c:pt idx="83">
                  <c:v>0.55300000000000005</c:v>
                </c:pt>
                <c:pt idx="84">
                  <c:v>0.55900000000000005</c:v>
                </c:pt>
                <c:pt idx="85">
                  <c:v>0.56599999999999995</c:v>
                </c:pt>
                <c:pt idx="86">
                  <c:v>0.57199999999999995</c:v>
                </c:pt>
                <c:pt idx="87">
                  <c:v>0.57899999999999996</c:v>
                </c:pt>
                <c:pt idx="88">
                  <c:v>0.58499999999999996</c:v>
                </c:pt>
                <c:pt idx="89">
                  <c:v>0.59199999999999997</c:v>
                </c:pt>
                <c:pt idx="90">
                  <c:v>0.59899999999999998</c:v>
                </c:pt>
                <c:pt idx="91">
                  <c:v>0.60499999999999998</c:v>
                </c:pt>
                <c:pt idx="92">
                  <c:v>0.61199999999999999</c:v>
                </c:pt>
                <c:pt idx="93">
                  <c:v>0.61799999999999999</c:v>
                </c:pt>
                <c:pt idx="94">
                  <c:v>0.625</c:v>
                </c:pt>
                <c:pt idx="95">
                  <c:v>0.63200000000000001</c:v>
                </c:pt>
                <c:pt idx="96">
                  <c:v>0.63800000000000001</c:v>
                </c:pt>
                <c:pt idx="97">
                  <c:v>0.64500000000000002</c:v>
                </c:pt>
                <c:pt idx="98">
                  <c:v>0.65100000000000002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0.67100000000000004</c:v>
                </c:pt>
                <c:pt idx="102">
                  <c:v>0.67800000000000005</c:v>
                </c:pt>
                <c:pt idx="103">
                  <c:v>0.68400000000000005</c:v>
                </c:pt>
                <c:pt idx="104">
                  <c:v>0.69099999999999995</c:v>
                </c:pt>
                <c:pt idx="105">
                  <c:v>0.69699999999999995</c:v>
                </c:pt>
                <c:pt idx="106">
                  <c:v>0.70399999999999996</c:v>
                </c:pt>
                <c:pt idx="107">
                  <c:v>0.71099999999999997</c:v>
                </c:pt>
                <c:pt idx="108">
                  <c:v>0.71699999999999997</c:v>
                </c:pt>
                <c:pt idx="109">
                  <c:v>0.72399999999999998</c:v>
                </c:pt>
                <c:pt idx="110">
                  <c:v>0.73</c:v>
                </c:pt>
                <c:pt idx="111">
                  <c:v>0.73699999999999999</c:v>
                </c:pt>
                <c:pt idx="112">
                  <c:v>0.74299999999999999</c:v>
                </c:pt>
                <c:pt idx="113">
                  <c:v>0.75</c:v>
                </c:pt>
                <c:pt idx="114">
                  <c:v>0.75700000000000001</c:v>
                </c:pt>
                <c:pt idx="115">
                  <c:v>0.76400000000000001</c:v>
                </c:pt>
                <c:pt idx="116">
                  <c:v>0.77</c:v>
                </c:pt>
                <c:pt idx="117">
                  <c:v>0.77700000000000002</c:v>
                </c:pt>
                <c:pt idx="118">
                  <c:v>0.78300000000000003</c:v>
                </c:pt>
                <c:pt idx="119">
                  <c:v>0.79</c:v>
                </c:pt>
                <c:pt idx="120">
                  <c:v>0.79700000000000004</c:v>
                </c:pt>
                <c:pt idx="121">
                  <c:v>0.80300000000000005</c:v>
                </c:pt>
                <c:pt idx="122">
                  <c:v>0.81</c:v>
                </c:pt>
                <c:pt idx="123">
                  <c:v>0.81599999999999995</c:v>
                </c:pt>
                <c:pt idx="124">
                  <c:v>0.82299999999999995</c:v>
                </c:pt>
                <c:pt idx="125">
                  <c:v>0.83</c:v>
                </c:pt>
                <c:pt idx="126">
                  <c:v>0.83599999999999997</c:v>
                </c:pt>
                <c:pt idx="127">
                  <c:v>0.84299999999999997</c:v>
                </c:pt>
                <c:pt idx="128">
                  <c:v>0.84899999999999998</c:v>
                </c:pt>
                <c:pt idx="129">
                  <c:v>0.85599999999999998</c:v>
                </c:pt>
                <c:pt idx="130">
                  <c:v>0.86299999999999999</c:v>
                </c:pt>
                <c:pt idx="131">
                  <c:v>0.86899999999999999</c:v>
                </c:pt>
                <c:pt idx="132">
                  <c:v>0.876</c:v>
                </c:pt>
                <c:pt idx="133">
                  <c:v>0.88200000000000001</c:v>
                </c:pt>
                <c:pt idx="134">
                  <c:v>0.88900000000000001</c:v>
                </c:pt>
                <c:pt idx="135">
                  <c:v>0.89600000000000002</c:v>
                </c:pt>
                <c:pt idx="136">
                  <c:v>0.90200000000000002</c:v>
                </c:pt>
                <c:pt idx="137">
                  <c:v>0.90900000000000003</c:v>
                </c:pt>
                <c:pt idx="138">
                  <c:v>0.91500000000000004</c:v>
                </c:pt>
                <c:pt idx="139">
                  <c:v>0.92200000000000004</c:v>
                </c:pt>
                <c:pt idx="140">
                  <c:v>0.92900000000000005</c:v>
                </c:pt>
                <c:pt idx="141">
                  <c:v>0.93500000000000005</c:v>
                </c:pt>
                <c:pt idx="142">
                  <c:v>0.94199999999999995</c:v>
                </c:pt>
                <c:pt idx="143">
                  <c:v>0.94799999999999995</c:v>
                </c:pt>
                <c:pt idx="144">
                  <c:v>0.95499999999999996</c:v>
                </c:pt>
                <c:pt idx="145">
                  <c:v>0.96199999999999997</c:v>
                </c:pt>
                <c:pt idx="146">
                  <c:v>0.96799999999999997</c:v>
                </c:pt>
                <c:pt idx="147">
                  <c:v>0.97499999999999998</c:v>
                </c:pt>
                <c:pt idx="148">
                  <c:v>0.98199999999999998</c:v>
                </c:pt>
                <c:pt idx="149">
                  <c:v>0.98799999999999999</c:v>
                </c:pt>
                <c:pt idx="150">
                  <c:v>0.995</c:v>
                </c:pt>
                <c:pt idx="151">
                  <c:v>1.002</c:v>
                </c:pt>
                <c:pt idx="152">
                  <c:v>1.0089999999999999</c:v>
                </c:pt>
                <c:pt idx="153">
                  <c:v>1.0149999999999999</c:v>
                </c:pt>
                <c:pt idx="154">
                  <c:v>1.022</c:v>
                </c:pt>
                <c:pt idx="155">
                  <c:v>1.028</c:v>
                </c:pt>
                <c:pt idx="156">
                  <c:v>1.0349999999999999</c:v>
                </c:pt>
                <c:pt idx="157">
                  <c:v>1.042</c:v>
                </c:pt>
                <c:pt idx="158">
                  <c:v>1.048</c:v>
                </c:pt>
                <c:pt idx="159">
                  <c:v>1.0549999999999999</c:v>
                </c:pt>
                <c:pt idx="160">
                  <c:v>1.0609999999999999</c:v>
                </c:pt>
                <c:pt idx="161">
                  <c:v>1.0680000000000001</c:v>
                </c:pt>
                <c:pt idx="162">
                  <c:v>1.075</c:v>
                </c:pt>
                <c:pt idx="163">
                  <c:v>1.081</c:v>
                </c:pt>
                <c:pt idx="164">
                  <c:v>1.0880000000000001</c:v>
                </c:pt>
                <c:pt idx="165">
                  <c:v>1.095</c:v>
                </c:pt>
                <c:pt idx="166">
                  <c:v>1.101</c:v>
                </c:pt>
                <c:pt idx="167">
                  <c:v>1.1080000000000001</c:v>
                </c:pt>
                <c:pt idx="168">
                  <c:v>1.115</c:v>
                </c:pt>
                <c:pt idx="169">
                  <c:v>1.121</c:v>
                </c:pt>
                <c:pt idx="170">
                  <c:v>1.1279999999999999</c:v>
                </c:pt>
                <c:pt idx="171">
                  <c:v>1.135</c:v>
                </c:pt>
                <c:pt idx="172">
                  <c:v>1.141</c:v>
                </c:pt>
                <c:pt idx="173">
                  <c:v>1.1479999999999999</c:v>
                </c:pt>
                <c:pt idx="174">
                  <c:v>1.1539999999999999</c:v>
                </c:pt>
                <c:pt idx="175">
                  <c:v>1.161</c:v>
                </c:pt>
                <c:pt idx="176">
                  <c:v>1.167</c:v>
                </c:pt>
                <c:pt idx="177">
                  <c:v>1.1739999999999999</c:v>
                </c:pt>
                <c:pt idx="178">
                  <c:v>1.181</c:v>
                </c:pt>
                <c:pt idx="179">
                  <c:v>1.1870000000000001</c:v>
                </c:pt>
                <c:pt idx="180">
                  <c:v>1.194</c:v>
                </c:pt>
                <c:pt idx="181">
                  <c:v>1.2010000000000001</c:v>
                </c:pt>
                <c:pt idx="182">
                  <c:v>1.208</c:v>
                </c:pt>
                <c:pt idx="183">
                  <c:v>1.214</c:v>
                </c:pt>
                <c:pt idx="184">
                  <c:v>1.2210000000000001</c:v>
                </c:pt>
                <c:pt idx="185">
                  <c:v>1.2270000000000001</c:v>
                </c:pt>
                <c:pt idx="186">
                  <c:v>1.234</c:v>
                </c:pt>
                <c:pt idx="187">
                  <c:v>1.24</c:v>
                </c:pt>
                <c:pt idx="188">
                  <c:v>1.2470000000000001</c:v>
                </c:pt>
                <c:pt idx="189">
                  <c:v>1.2529999999999999</c:v>
                </c:pt>
                <c:pt idx="190">
                  <c:v>1.26</c:v>
                </c:pt>
                <c:pt idx="191">
                  <c:v>1.2669999999999999</c:v>
                </c:pt>
                <c:pt idx="192">
                  <c:v>1.274</c:v>
                </c:pt>
                <c:pt idx="193">
                  <c:v>1.28</c:v>
                </c:pt>
                <c:pt idx="194">
                  <c:v>1.2869999999999999</c:v>
                </c:pt>
                <c:pt idx="195">
                  <c:v>1.2929999999999999</c:v>
                </c:pt>
                <c:pt idx="196">
                  <c:v>1.3</c:v>
                </c:pt>
                <c:pt idx="197">
                  <c:v>1.3069999999999999</c:v>
                </c:pt>
                <c:pt idx="198">
                  <c:v>1.3129999999999999</c:v>
                </c:pt>
                <c:pt idx="199">
                  <c:v>1.32</c:v>
                </c:pt>
                <c:pt idx="200">
                  <c:v>1.327</c:v>
                </c:pt>
                <c:pt idx="201">
                  <c:v>1.333</c:v>
                </c:pt>
                <c:pt idx="202">
                  <c:v>1.34</c:v>
                </c:pt>
                <c:pt idx="203">
                  <c:v>1.347</c:v>
                </c:pt>
                <c:pt idx="204">
                  <c:v>1.353</c:v>
                </c:pt>
                <c:pt idx="205">
                  <c:v>1.36</c:v>
                </c:pt>
                <c:pt idx="206">
                  <c:v>1.3660000000000001</c:v>
                </c:pt>
                <c:pt idx="207">
                  <c:v>1.373</c:v>
                </c:pt>
                <c:pt idx="208">
                  <c:v>1.38</c:v>
                </c:pt>
                <c:pt idx="209">
                  <c:v>1.3859999999999999</c:v>
                </c:pt>
                <c:pt idx="210">
                  <c:v>1.393</c:v>
                </c:pt>
                <c:pt idx="211">
                  <c:v>1.4</c:v>
                </c:pt>
                <c:pt idx="212">
                  <c:v>1.407</c:v>
                </c:pt>
                <c:pt idx="213">
                  <c:v>1.413</c:v>
                </c:pt>
                <c:pt idx="214">
                  <c:v>1.42</c:v>
                </c:pt>
                <c:pt idx="215">
                  <c:v>1.4259999999999999</c:v>
                </c:pt>
                <c:pt idx="216">
                  <c:v>1.4330000000000001</c:v>
                </c:pt>
                <c:pt idx="217">
                  <c:v>1.44</c:v>
                </c:pt>
                <c:pt idx="218">
                  <c:v>1.4470000000000001</c:v>
                </c:pt>
                <c:pt idx="219">
                  <c:v>1.4530000000000001</c:v>
                </c:pt>
                <c:pt idx="220">
                  <c:v>1.46</c:v>
                </c:pt>
                <c:pt idx="221">
                  <c:v>1.466</c:v>
                </c:pt>
                <c:pt idx="222">
                  <c:v>1.4730000000000001</c:v>
                </c:pt>
                <c:pt idx="223">
                  <c:v>1.48</c:v>
                </c:pt>
                <c:pt idx="224">
                  <c:v>1.486</c:v>
                </c:pt>
                <c:pt idx="225">
                  <c:v>1.4930000000000001</c:v>
                </c:pt>
                <c:pt idx="226">
                  <c:v>1.4990000000000001</c:v>
                </c:pt>
                <c:pt idx="227">
                  <c:v>1.506</c:v>
                </c:pt>
                <c:pt idx="228">
                  <c:v>1.5129999999999999</c:v>
                </c:pt>
                <c:pt idx="229">
                  <c:v>1.5189999999999999</c:v>
                </c:pt>
                <c:pt idx="230">
                  <c:v>1.526</c:v>
                </c:pt>
                <c:pt idx="231">
                  <c:v>1.5329999999999999</c:v>
                </c:pt>
                <c:pt idx="232">
                  <c:v>1.5389999999999999</c:v>
                </c:pt>
                <c:pt idx="233">
                  <c:v>1.546</c:v>
                </c:pt>
                <c:pt idx="234">
                  <c:v>1.5529999999999999</c:v>
                </c:pt>
                <c:pt idx="235">
                  <c:v>1.5589999999999999</c:v>
                </c:pt>
                <c:pt idx="236">
                  <c:v>1.5660000000000001</c:v>
                </c:pt>
                <c:pt idx="237">
                  <c:v>1.573</c:v>
                </c:pt>
                <c:pt idx="238">
                  <c:v>1.579</c:v>
                </c:pt>
                <c:pt idx="239">
                  <c:v>1.5860000000000001</c:v>
                </c:pt>
                <c:pt idx="240">
                  <c:v>1.593</c:v>
                </c:pt>
                <c:pt idx="241">
                  <c:v>1.599</c:v>
                </c:pt>
                <c:pt idx="242">
                  <c:v>1.6060000000000001</c:v>
                </c:pt>
                <c:pt idx="243">
                  <c:v>1.6120000000000001</c:v>
                </c:pt>
                <c:pt idx="244">
                  <c:v>1.619</c:v>
                </c:pt>
                <c:pt idx="245">
                  <c:v>1.6259999999999999</c:v>
                </c:pt>
                <c:pt idx="246">
                  <c:v>1.6319999999999999</c:v>
                </c:pt>
                <c:pt idx="247">
                  <c:v>1.639</c:v>
                </c:pt>
                <c:pt idx="248">
                  <c:v>1.6459999999999999</c:v>
                </c:pt>
                <c:pt idx="249">
                  <c:v>1.653</c:v>
                </c:pt>
                <c:pt idx="250">
                  <c:v>1.659</c:v>
                </c:pt>
                <c:pt idx="251">
                  <c:v>1.6659999999999999</c:v>
                </c:pt>
                <c:pt idx="252">
                  <c:v>1.673</c:v>
                </c:pt>
                <c:pt idx="253">
                  <c:v>1.679</c:v>
                </c:pt>
                <c:pt idx="254">
                  <c:v>1.6859999999999999</c:v>
                </c:pt>
                <c:pt idx="255">
                  <c:v>1.6930000000000001</c:v>
                </c:pt>
                <c:pt idx="256">
                  <c:v>1.6990000000000001</c:v>
                </c:pt>
                <c:pt idx="257">
                  <c:v>1.706</c:v>
                </c:pt>
                <c:pt idx="258">
                  <c:v>1.7130000000000001</c:v>
                </c:pt>
                <c:pt idx="259">
                  <c:v>1.7190000000000001</c:v>
                </c:pt>
                <c:pt idx="260">
                  <c:v>1.726</c:v>
                </c:pt>
                <c:pt idx="261">
                  <c:v>1.7330000000000001</c:v>
                </c:pt>
                <c:pt idx="262">
                  <c:v>1.74</c:v>
                </c:pt>
                <c:pt idx="263">
                  <c:v>1.746</c:v>
                </c:pt>
                <c:pt idx="264">
                  <c:v>1.7529999999999999</c:v>
                </c:pt>
                <c:pt idx="265">
                  <c:v>1.7589999999999999</c:v>
                </c:pt>
                <c:pt idx="266">
                  <c:v>1.766</c:v>
                </c:pt>
                <c:pt idx="267">
                  <c:v>1.7729999999999999</c:v>
                </c:pt>
                <c:pt idx="268">
                  <c:v>1.78</c:v>
                </c:pt>
                <c:pt idx="269">
                  <c:v>1.786</c:v>
                </c:pt>
                <c:pt idx="270">
                  <c:v>1.7929999999999999</c:v>
                </c:pt>
                <c:pt idx="271">
                  <c:v>1.8</c:v>
                </c:pt>
                <c:pt idx="272">
                  <c:v>1.8069999999999999</c:v>
                </c:pt>
                <c:pt idx="273">
                  <c:v>1.8129999999999999</c:v>
                </c:pt>
                <c:pt idx="274">
                  <c:v>1.82</c:v>
                </c:pt>
                <c:pt idx="275">
                  <c:v>1.827</c:v>
                </c:pt>
                <c:pt idx="276">
                  <c:v>1.8340000000000001</c:v>
                </c:pt>
                <c:pt idx="277">
                  <c:v>1.841</c:v>
                </c:pt>
                <c:pt idx="278">
                  <c:v>1.847</c:v>
                </c:pt>
                <c:pt idx="279">
                  <c:v>1.8540000000000001</c:v>
                </c:pt>
                <c:pt idx="280">
                  <c:v>1.861</c:v>
                </c:pt>
                <c:pt idx="281">
                  <c:v>1.867</c:v>
                </c:pt>
                <c:pt idx="282">
                  <c:v>1.8740000000000001</c:v>
                </c:pt>
                <c:pt idx="283">
                  <c:v>1.881</c:v>
                </c:pt>
                <c:pt idx="284">
                  <c:v>1.887</c:v>
                </c:pt>
                <c:pt idx="285">
                  <c:v>1.8939999999999999</c:v>
                </c:pt>
                <c:pt idx="286">
                  <c:v>1.901</c:v>
                </c:pt>
                <c:pt idx="287">
                  <c:v>1.9079999999999999</c:v>
                </c:pt>
                <c:pt idx="288">
                  <c:v>1.9139999999999999</c:v>
                </c:pt>
                <c:pt idx="289">
                  <c:v>1.921</c:v>
                </c:pt>
                <c:pt idx="290">
                  <c:v>1.9279999999999999</c:v>
                </c:pt>
                <c:pt idx="291">
                  <c:v>1.9339999999999999</c:v>
                </c:pt>
                <c:pt idx="292">
                  <c:v>1.9410000000000001</c:v>
                </c:pt>
                <c:pt idx="293">
                  <c:v>1.948</c:v>
                </c:pt>
                <c:pt idx="294">
                  <c:v>1.954</c:v>
                </c:pt>
                <c:pt idx="295">
                  <c:v>1.9610000000000001</c:v>
                </c:pt>
                <c:pt idx="296">
                  <c:v>1.968</c:v>
                </c:pt>
                <c:pt idx="297">
                  <c:v>1.9750000000000001</c:v>
                </c:pt>
                <c:pt idx="298">
                  <c:v>1.982</c:v>
                </c:pt>
                <c:pt idx="299">
                  <c:v>1.988</c:v>
                </c:pt>
                <c:pt idx="300">
                  <c:v>1.9950000000000001</c:v>
                </c:pt>
                <c:pt idx="301">
                  <c:v>2.0019999999999998</c:v>
                </c:pt>
                <c:pt idx="302">
                  <c:v>2.0089999999999999</c:v>
                </c:pt>
                <c:pt idx="303">
                  <c:v>2.0150000000000001</c:v>
                </c:pt>
                <c:pt idx="304">
                  <c:v>2.0219999999999998</c:v>
                </c:pt>
                <c:pt idx="305">
                  <c:v>2.0289999999999999</c:v>
                </c:pt>
                <c:pt idx="306">
                  <c:v>2.0350000000000001</c:v>
                </c:pt>
                <c:pt idx="307">
                  <c:v>2.0419999999999998</c:v>
                </c:pt>
                <c:pt idx="308">
                  <c:v>2.0489999999999999</c:v>
                </c:pt>
                <c:pt idx="309">
                  <c:v>2.0550000000000002</c:v>
                </c:pt>
                <c:pt idx="310">
                  <c:v>2.0619999999999998</c:v>
                </c:pt>
                <c:pt idx="311">
                  <c:v>2.0680000000000001</c:v>
                </c:pt>
                <c:pt idx="312">
                  <c:v>2.0750000000000002</c:v>
                </c:pt>
                <c:pt idx="313">
                  <c:v>2.0819999999999999</c:v>
                </c:pt>
                <c:pt idx="314">
                  <c:v>2.0880000000000001</c:v>
                </c:pt>
                <c:pt idx="315">
                  <c:v>2.0950000000000002</c:v>
                </c:pt>
                <c:pt idx="316">
                  <c:v>2.1019999999999999</c:v>
                </c:pt>
                <c:pt idx="317">
                  <c:v>2.109</c:v>
                </c:pt>
                <c:pt idx="318">
                  <c:v>2.1150000000000002</c:v>
                </c:pt>
                <c:pt idx="319">
                  <c:v>2.1219999999999999</c:v>
                </c:pt>
                <c:pt idx="320">
                  <c:v>2.1280000000000001</c:v>
                </c:pt>
                <c:pt idx="321">
                  <c:v>2.1349999999999998</c:v>
                </c:pt>
                <c:pt idx="322">
                  <c:v>2.1419999999999999</c:v>
                </c:pt>
                <c:pt idx="323">
                  <c:v>2.1480000000000001</c:v>
                </c:pt>
                <c:pt idx="324">
                  <c:v>2.1549999999999998</c:v>
                </c:pt>
                <c:pt idx="325">
                  <c:v>2.1619999999999999</c:v>
                </c:pt>
                <c:pt idx="326">
                  <c:v>2.1680000000000001</c:v>
                </c:pt>
                <c:pt idx="327">
                  <c:v>2.1749999999999998</c:v>
                </c:pt>
                <c:pt idx="328">
                  <c:v>2.1819999999999999</c:v>
                </c:pt>
                <c:pt idx="329">
                  <c:v>2.1880000000000002</c:v>
                </c:pt>
                <c:pt idx="330">
                  <c:v>2.1949999999999998</c:v>
                </c:pt>
                <c:pt idx="331">
                  <c:v>2.202</c:v>
                </c:pt>
                <c:pt idx="332">
                  <c:v>2.2080000000000002</c:v>
                </c:pt>
                <c:pt idx="333">
                  <c:v>2.2149999999999999</c:v>
                </c:pt>
                <c:pt idx="334">
                  <c:v>2.2210000000000001</c:v>
                </c:pt>
                <c:pt idx="335">
                  <c:v>2.2280000000000002</c:v>
                </c:pt>
                <c:pt idx="336">
                  <c:v>2.2349999999999999</c:v>
                </c:pt>
                <c:pt idx="337">
                  <c:v>2.2410000000000001</c:v>
                </c:pt>
                <c:pt idx="338">
                  <c:v>2.2480000000000002</c:v>
                </c:pt>
                <c:pt idx="339">
                  <c:v>2.254</c:v>
                </c:pt>
                <c:pt idx="340">
                  <c:v>2.2610000000000001</c:v>
                </c:pt>
                <c:pt idx="341">
                  <c:v>2.2669999999999999</c:v>
                </c:pt>
                <c:pt idx="342">
                  <c:v>2.274</c:v>
                </c:pt>
                <c:pt idx="343">
                  <c:v>2.2810000000000001</c:v>
                </c:pt>
                <c:pt idx="344">
                  <c:v>2.2869999999999999</c:v>
                </c:pt>
                <c:pt idx="345">
                  <c:v>2.294</c:v>
                </c:pt>
                <c:pt idx="346">
                  <c:v>2.2999999999999998</c:v>
                </c:pt>
                <c:pt idx="347">
                  <c:v>2.3069999999999999</c:v>
                </c:pt>
                <c:pt idx="348">
                  <c:v>2.3140000000000001</c:v>
                </c:pt>
                <c:pt idx="349">
                  <c:v>2.3199999999999998</c:v>
                </c:pt>
                <c:pt idx="350">
                  <c:v>2.327</c:v>
                </c:pt>
                <c:pt idx="351">
                  <c:v>2.3330000000000002</c:v>
                </c:pt>
                <c:pt idx="352">
                  <c:v>2.34</c:v>
                </c:pt>
                <c:pt idx="353">
                  <c:v>2.347</c:v>
                </c:pt>
                <c:pt idx="354">
                  <c:v>2.3530000000000002</c:v>
                </c:pt>
                <c:pt idx="355">
                  <c:v>2.36</c:v>
                </c:pt>
                <c:pt idx="356">
                  <c:v>2.367</c:v>
                </c:pt>
                <c:pt idx="357">
                  <c:v>2.3730000000000002</c:v>
                </c:pt>
                <c:pt idx="358">
                  <c:v>2.38</c:v>
                </c:pt>
                <c:pt idx="359">
                  <c:v>2.3860000000000001</c:v>
                </c:pt>
                <c:pt idx="360">
                  <c:v>2.3929999999999998</c:v>
                </c:pt>
                <c:pt idx="361">
                  <c:v>2.399</c:v>
                </c:pt>
                <c:pt idx="362">
                  <c:v>2.4060000000000001</c:v>
                </c:pt>
                <c:pt idx="363">
                  <c:v>2.4129999999999998</c:v>
                </c:pt>
                <c:pt idx="364">
                  <c:v>2.419</c:v>
                </c:pt>
                <c:pt idx="365">
                  <c:v>2.4260000000000002</c:v>
                </c:pt>
                <c:pt idx="366">
                  <c:v>2.4329999999999998</c:v>
                </c:pt>
                <c:pt idx="367">
                  <c:v>2.44</c:v>
                </c:pt>
                <c:pt idx="368">
                  <c:v>2.4460000000000002</c:v>
                </c:pt>
                <c:pt idx="369">
                  <c:v>2.4529999999999998</c:v>
                </c:pt>
                <c:pt idx="370">
                  <c:v>2.4590000000000001</c:v>
                </c:pt>
                <c:pt idx="371">
                  <c:v>2.4660000000000002</c:v>
                </c:pt>
                <c:pt idx="372">
                  <c:v>2.4729999999999999</c:v>
                </c:pt>
                <c:pt idx="373">
                  <c:v>2.4790000000000001</c:v>
                </c:pt>
                <c:pt idx="374">
                  <c:v>2.4860000000000002</c:v>
                </c:pt>
                <c:pt idx="375">
                  <c:v>2.4929999999999999</c:v>
                </c:pt>
                <c:pt idx="376">
                  <c:v>2.4990000000000001</c:v>
                </c:pt>
                <c:pt idx="377">
                  <c:v>2.5059999999999998</c:v>
                </c:pt>
                <c:pt idx="378">
                  <c:v>2.512</c:v>
                </c:pt>
                <c:pt idx="379">
                  <c:v>2.5190000000000001</c:v>
                </c:pt>
                <c:pt idx="380">
                  <c:v>2.5259999999999998</c:v>
                </c:pt>
                <c:pt idx="381">
                  <c:v>2.532</c:v>
                </c:pt>
                <c:pt idx="382">
                  <c:v>2.5390000000000001</c:v>
                </c:pt>
                <c:pt idx="383">
                  <c:v>2.5459999999999998</c:v>
                </c:pt>
                <c:pt idx="384">
                  <c:v>2.552</c:v>
                </c:pt>
                <c:pt idx="385">
                  <c:v>2.5590000000000002</c:v>
                </c:pt>
                <c:pt idx="386">
                  <c:v>2.5649999999999999</c:v>
                </c:pt>
                <c:pt idx="387">
                  <c:v>2.5720000000000001</c:v>
                </c:pt>
                <c:pt idx="388">
                  <c:v>2.5790000000000002</c:v>
                </c:pt>
                <c:pt idx="389">
                  <c:v>2.585</c:v>
                </c:pt>
                <c:pt idx="390">
                  <c:v>2.5920000000000001</c:v>
                </c:pt>
                <c:pt idx="391">
                  <c:v>2.5990000000000002</c:v>
                </c:pt>
                <c:pt idx="392">
                  <c:v>2.605</c:v>
                </c:pt>
                <c:pt idx="393">
                  <c:v>2.6120000000000001</c:v>
                </c:pt>
                <c:pt idx="394">
                  <c:v>2.6179999999999999</c:v>
                </c:pt>
                <c:pt idx="395">
                  <c:v>2.625</c:v>
                </c:pt>
                <c:pt idx="396">
                  <c:v>2.6320000000000001</c:v>
                </c:pt>
                <c:pt idx="397">
                  <c:v>2.6379999999999999</c:v>
                </c:pt>
                <c:pt idx="398">
                  <c:v>2.645</c:v>
                </c:pt>
                <c:pt idx="399">
                  <c:v>2.6520000000000001</c:v>
                </c:pt>
                <c:pt idx="400">
                  <c:v>2.6579999999999999</c:v>
                </c:pt>
                <c:pt idx="401">
                  <c:v>2.665</c:v>
                </c:pt>
                <c:pt idx="402">
                  <c:v>2.6709999999999998</c:v>
                </c:pt>
                <c:pt idx="403">
                  <c:v>2.6779999999999999</c:v>
                </c:pt>
                <c:pt idx="404">
                  <c:v>2.6850000000000001</c:v>
                </c:pt>
                <c:pt idx="405">
                  <c:v>2.6909999999999998</c:v>
                </c:pt>
                <c:pt idx="406">
                  <c:v>2.698</c:v>
                </c:pt>
                <c:pt idx="407">
                  <c:v>2.7040000000000002</c:v>
                </c:pt>
                <c:pt idx="408">
                  <c:v>2.7109999999999999</c:v>
                </c:pt>
                <c:pt idx="409">
                  <c:v>2.718</c:v>
                </c:pt>
                <c:pt idx="410">
                  <c:v>2.7240000000000002</c:v>
                </c:pt>
                <c:pt idx="411">
                  <c:v>2.7309999999999999</c:v>
                </c:pt>
                <c:pt idx="412">
                  <c:v>2.7370000000000001</c:v>
                </c:pt>
                <c:pt idx="413">
                  <c:v>2.7440000000000002</c:v>
                </c:pt>
                <c:pt idx="414">
                  <c:v>2.7509999999999999</c:v>
                </c:pt>
                <c:pt idx="415">
                  <c:v>2.758</c:v>
                </c:pt>
                <c:pt idx="416">
                  <c:v>2.7639999999999998</c:v>
                </c:pt>
                <c:pt idx="417">
                  <c:v>2.7709999999999999</c:v>
                </c:pt>
                <c:pt idx="418">
                  <c:v>2.778</c:v>
                </c:pt>
                <c:pt idx="419">
                  <c:v>2.7839999999999998</c:v>
                </c:pt>
                <c:pt idx="420">
                  <c:v>2.7909999999999999</c:v>
                </c:pt>
                <c:pt idx="421">
                  <c:v>2.7970000000000002</c:v>
                </c:pt>
                <c:pt idx="422">
                  <c:v>2.8039999999999998</c:v>
                </c:pt>
                <c:pt idx="423">
                  <c:v>2.81</c:v>
                </c:pt>
                <c:pt idx="424">
                  <c:v>2.8170000000000002</c:v>
                </c:pt>
                <c:pt idx="425">
                  <c:v>2.823</c:v>
                </c:pt>
                <c:pt idx="426">
                  <c:v>2.83</c:v>
                </c:pt>
                <c:pt idx="427">
                  <c:v>2.8359999999999999</c:v>
                </c:pt>
                <c:pt idx="428">
                  <c:v>2.843</c:v>
                </c:pt>
                <c:pt idx="429">
                  <c:v>2.85</c:v>
                </c:pt>
                <c:pt idx="430">
                  <c:v>2.8570000000000002</c:v>
                </c:pt>
                <c:pt idx="431">
                  <c:v>2.863</c:v>
                </c:pt>
                <c:pt idx="432">
                  <c:v>2.87</c:v>
                </c:pt>
                <c:pt idx="433">
                  <c:v>2.8769999999999998</c:v>
                </c:pt>
                <c:pt idx="434">
                  <c:v>2.883</c:v>
                </c:pt>
                <c:pt idx="435">
                  <c:v>2.89</c:v>
                </c:pt>
                <c:pt idx="436">
                  <c:v>2.8959999999999999</c:v>
                </c:pt>
                <c:pt idx="437">
                  <c:v>2.903</c:v>
                </c:pt>
                <c:pt idx="438">
                  <c:v>2.91</c:v>
                </c:pt>
                <c:pt idx="439">
                  <c:v>2.9159999999999999</c:v>
                </c:pt>
                <c:pt idx="440">
                  <c:v>2.923</c:v>
                </c:pt>
                <c:pt idx="441">
                  <c:v>2.9289999999999998</c:v>
                </c:pt>
                <c:pt idx="442">
                  <c:v>2.9359999999999999</c:v>
                </c:pt>
                <c:pt idx="443">
                  <c:v>2.9430000000000001</c:v>
                </c:pt>
                <c:pt idx="444">
                  <c:v>2.9489999999999998</c:v>
                </c:pt>
                <c:pt idx="445">
                  <c:v>2.956</c:v>
                </c:pt>
                <c:pt idx="446">
                  <c:v>2.9630000000000001</c:v>
                </c:pt>
                <c:pt idx="447">
                  <c:v>2.9689999999999999</c:v>
                </c:pt>
                <c:pt idx="448">
                  <c:v>2.976</c:v>
                </c:pt>
                <c:pt idx="449">
                  <c:v>2.9830000000000001</c:v>
                </c:pt>
                <c:pt idx="450">
                  <c:v>2.9889999999999999</c:v>
                </c:pt>
                <c:pt idx="451">
                  <c:v>2.996</c:v>
                </c:pt>
                <c:pt idx="452">
                  <c:v>3.0019999999999998</c:v>
                </c:pt>
                <c:pt idx="453">
                  <c:v>3.0089999999999999</c:v>
                </c:pt>
                <c:pt idx="454">
                  <c:v>3.016</c:v>
                </c:pt>
                <c:pt idx="455">
                  <c:v>3.0230000000000001</c:v>
                </c:pt>
                <c:pt idx="456">
                  <c:v>3.0289999999999999</c:v>
                </c:pt>
                <c:pt idx="457">
                  <c:v>3.036</c:v>
                </c:pt>
                <c:pt idx="458">
                  <c:v>3.0419999999999998</c:v>
                </c:pt>
                <c:pt idx="459">
                  <c:v>3.0489999999999999</c:v>
                </c:pt>
                <c:pt idx="460">
                  <c:v>3.056</c:v>
                </c:pt>
                <c:pt idx="461">
                  <c:v>3.0619999999999998</c:v>
                </c:pt>
                <c:pt idx="462">
                  <c:v>3.069</c:v>
                </c:pt>
                <c:pt idx="463">
                  <c:v>3.0760000000000001</c:v>
                </c:pt>
                <c:pt idx="464">
                  <c:v>3.0819999999999999</c:v>
                </c:pt>
                <c:pt idx="465">
                  <c:v>3.089</c:v>
                </c:pt>
                <c:pt idx="466">
                  <c:v>3.0950000000000002</c:v>
                </c:pt>
                <c:pt idx="467">
                  <c:v>3.1019999999999999</c:v>
                </c:pt>
                <c:pt idx="468">
                  <c:v>3.1080000000000001</c:v>
                </c:pt>
                <c:pt idx="469">
                  <c:v>3.1150000000000002</c:v>
                </c:pt>
                <c:pt idx="470">
                  <c:v>3.121</c:v>
                </c:pt>
                <c:pt idx="471">
                  <c:v>3.1280000000000001</c:v>
                </c:pt>
                <c:pt idx="472">
                  <c:v>3.1349999999999998</c:v>
                </c:pt>
                <c:pt idx="473">
                  <c:v>3.1419999999999999</c:v>
                </c:pt>
                <c:pt idx="474">
                  <c:v>3.1480000000000001</c:v>
                </c:pt>
                <c:pt idx="475">
                  <c:v>3.1549999999999998</c:v>
                </c:pt>
                <c:pt idx="476">
                  <c:v>3.1619999999999999</c:v>
                </c:pt>
                <c:pt idx="477">
                  <c:v>3.1680000000000001</c:v>
                </c:pt>
                <c:pt idx="478">
                  <c:v>3.1749999999999998</c:v>
                </c:pt>
                <c:pt idx="479">
                  <c:v>3.1819999999999999</c:v>
                </c:pt>
                <c:pt idx="480">
                  <c:v>3.1880000000000002</c:v>
                </c:pt>
                <c:pt idx="481">
                  <c:v>3.1949999999999998</c:v>
                </c:pt>
                <c:pt idx="482">
                  <c:v>3.202</c:v>
                </c:pt>
                <c:pt idx="483">
                  <c:v>3.2090000000000001</c:v>
                </c:pt>
                <c:pt idx="484">
                  <c:v>3.2149999999999999</c:v>
                </c:pt>
                <c:pt idx="485">
                  <c:v>3.222</c:v>
                </c:pt>
                <c:pt idx="486">
                  <c:v>3.2280000000000002</c:v>
                </c:pt>
                <c:pt idx="487">
                  <c:v>3.2349999999999999</c:v>
                </c:pt>
                <c:pt idx="488">
                  <c:v>3.242</c:v>
                </c:pt>
                <c:pt idx="489">
                  <c:v>3.2480000000000002</c:v>
                </c:pt>
                <c:pt idx="490">
                  <c:v>3.2549999999999999</c:v>
                </c:pt>
                <c:pt idx="491">
                  <c:v>3.2610000000000001</c:v>
                </c:pt>
                <c:pt idx="492">
                  <c:v>3.2679999999999998</c:v>
                </c:pt>
                <c:pt idx="493">
                  <c:v>3.2749999999999999</c:v>
                </c:pt>
                <c:pt idx="494">
                  <c:v>3.282</c:v>
                </c:pt>
                <c:pt idx="495">
                  <c:v>3.2879999999999998</c:v>
                </c:pt>
                <c:pt idx="496">
                  <c:v>3.2949999999999999</c:v>
                </c:pt>
                <c:pt idx="497">
                  <c:v>3.3010000000000002</c:v>
                </c:pt>
                <c:pt idx="498">
                  <c:v>3.3079999999999998</c:v>
                </c:pt>
                <c:pt idx="499">
                  <c:v>3.3149999999999999</c:v>
                </c:pt>
                <c:pt idx="500">
                  <c:v>3.3210000000000002</c:v>
                </c:pt>
                <c:pt idx="501">
                  <c:v>3.3279999999999998</c:v>
                </c:pt>
                <c:pt idx="502">
                  <c:v>3.3340000000000001</c:v>
                </c:pt>
                <c:pt idx="503">
                  <c:v>3.3410000000000002</c:v>
                </c:pt>
                <c:pt idx="504">
                  <c:v>3.3479999999999999</c:v>
                </c:pt>
                <c:pt idx="505">
                  <c:v>3.3540000000000001</c:v>
                </c:pt>
                <c:pt idx="506">
                  <c:v>3.3610000000000002</c:v>
                </c:pt>
                <c:pt idx="507">
                  <c:v>3.367</c:v>
                </c:pt>
                <c:pt idx="508">
                  <c:v>3.3740000000000001</c:v>
                </c:pt>
                <c:pt idx="509">
                  <c:v>3.38</c:v>
                </c:pt>
                <c:pt idx="510">
                  <c:v>3.387</c:v>
                </c:pt>
                <c:pt idx="511">
                  <c:v>3.3940000000000001</c:v>
                </c:pt>
                <c:pt idx="512">
                  <c:v>3.4</c:v>
                </c:pt>
                <c:pt idx="513">
                  <c:v>3.407</c:v>
                </c:pt>
                <c:pt idx="514">
                  <c:v>3.4140000000000001</c:v>
                </c:pt>
                <c:pt idx="515">
                  <c:v>3.42</c:v>
                </c:pt>
                <c:pt idx="516">
                  <c:v>3.427</c:v>
                </c:pt>
                <c:pt idx="517">
                  <c:v>3.4340000000000002</c:v>
                </c:pt>
                <c:pt idx="518">
                  <c:v>3.4409999999999998</c:v>
                </c:pt>
                <c:pt idx="519">
                  <c:v>3.4470000000000001</c:v>
                </c:pt>
                <c:pt idx="520">
                  <c:v>3.4540000000000002</c:v>
                </c:pt>
                <c:pt idx="521">
                  <c:v>3.46</c:v>
                </c:pt>
                <c:pt idx="522">
                  <c:v>3.4670000000000001</c:v>
                </c:pt>
                <c:pt idx="523">
                  <c:v>3.4740000000000002</c:v>
                </c:pt>
                <c:pt idx="524">
                  <c:v>3.48</c:v>
                </c:pt>
                <c:pt idx="525">
                  <c:v>3.4870000000000001</c:v>
                </c:pt>
                <c:pt idx="526">
                  <c:v>3.4940000000000002</c:v>
                </c:pt>
                <c:pt idx="527">
                  <c:v>3.5</c:v>
                </c:pt>
                <c:pt idx="528">
                  <c:v>3.5070000000000001</c:v>
                </c:pt>
                <c:pt idx="529">
                  <c:v>3.5139999999999998</c:v>
                </c:pt>
                <c:pt idx="530">
                  <c:v>3.52</c:v>
                </c:pt>
                <c:pt idx="531">
                  <c:v>3.5270000000000001</c:v>
                </c:pt>
                <c:pt idx="532">
                  <c:v>3.5339999999999998</c:v>
                </c:pt>
                <c:pt idx="533">
                  <c:v>3.54</c:v>
                </c:pt>
                <c:pt idx="534">
                  <c:v>3.5470000000000002</c:v>
                </c:pt>
                <c:pt idx="535">
                  <c:v>3.5529999999999999</c:v>
                </c:pt>
                <c:pt idx="536">
                  <c:v>3.56</c:v>
                </c:pt>
                <c:pt idx="537">
                  <c:v>3.5670000000000002</c:v>
                </c:pt>
                <c:pt idx="538">
                  <c:v>3.573</c:v>
                </c:pt>
                <c:pt idx="539">
                  <c:v>3.58</c:v>
                </c:pt>
                <c:pt idx="540">
                  <c:v>3.5859999999999999</c:v>
                </c:pt>
                <c:pt idx="541">
                  <c:v>3.593</c:v>
                </c:pt>
                <c:pt idx="542">
                  <c:v>3.6</c:v>
                </c:pt>
                <c:pt idx="543">
                  <c:v>3.6070000000000002</c:v>
                </c:pt>
                <c:pt idx="544">
                  <c:v>3.613</c:v>
                </c:pt>
                <c:pt idx="545">
                  <c:v>3.62</c:v>
                </c:pt>
                <c:pt idx="546">
                  <c:v>3.6269999999999998</c:v>
                </c:pt>
                <c:pt idx="547">
                  <c:v>3.633</c:v>
                </c:pt>
                <c:pt idx="548">
                  <c:v>3.64</c:v>
                </c:pt>
                <c:pt idx="549">
                  <c:v>3.6459999999999999</c:v>
                </c:pt>
                <c:pt idx="550">
                  <c:v>3.653</c:v>
                </c:pt>
                <c:pt idx="551">
                  <c:v>3.6589999999999998</c:v>
                </c:pt>
                <c:pt idx="552">
                  <c:v>3.6659999999999999</c:v>
                </c:pt>
                <c:pt idx="553">
                  <c:v>3.673</c:v>
                </c:pt>
                <c:pt idx="554">
                  <c:v>3.6789999999999998</c:v>
                </c:pt>
                <c:pt idx="555">
                  <c:v>3.6859999999999999</c:v>
                </c:pt>
                <c:pt idx="556">
                  <c:v>3.6930000000000001</c:v>
                </c:pt>
                <c:pt idx="557">
                  <c:v>3.6989999999999998</c:v>
                </c:pt>
                <c:pt idx="558">
                  <c:v>3.706</c:v>
                </c:pt>
                <c:pt idx="559">
                  <c:v>3.7130000000000001</c:v>
                </c:pt>
                <c:pt idx="560">
                  <c:v>3.7189999999999999</c:v>
                </c:pt>
                <c:pt idx="561">
                  <c:v>3.726</c:v>
                </c:pt>
                <c:pt idx="562">
                  <c:v>3.7320000000000002</c:v>
                </c:pt>
                <c:pt idx="563">
                  <c:v>3.7389999999999999</c:v>
                </c:pt>
                <c:pt idx="564">
                  <c:v>3.746</c:v>
                </c:pt>
                <c:pt idx="565">
                  <c:v>3.7519999999999998</c:v>
                </c:pt>
                <c:pt idx="566">
                  <c:v>3.7589999999999999</c:v>
                </c:pt>
                <c:pt idx="567">
                  <c:v>3.766</c:v>
                </c:pt>
                <c:pt idx="568">
                  <c:v>3.7730000000000001</c:v>
                </c:pt>
                <c:pt idx="569">
                  <c:v>3.7789999999999999</c:v>
                </c:pt>
                <c:pt idx="570">
                  <c:v>4.0810000000000004</c:v>
                </c:pt>
                <c:pt idx="571">
                  <c:v>4.0869999999999997</c:v>
                </c:pt>
                <c:pt idx="572">
                  <c:v>4.0940000000000003</c:v>
                </c:pt>
                <c:pt idx="573">
                  <c:v>4.101</c:v>
                </c:pt>
                <c:pt idx="574">
                  <c:v>4.1070000000000002</c:v>
                </c:pt>
                <c:pt idx="575">
                  <c:v>4.1139999999999999</c:v>
                </c:pt>
                <c:pt idx="576">
                  <c:v>4.12</c:v>
                </c:pt>
                <c:pt idx="577">
                  <c:v>4.1269999999999998</c:v>
                </c:pt>
                <c:pt idx="578">
                  <c:v>4.1340000000000003</c:v>
                </c:pt>
                <c:pt idx="579">
                  <c:v>4.1399999999999997</c:v>
                </c:pt>
                <c:pt idx="580">
                  <c:v>4.1470000000000002</c:v>
                </c:pt>
                <c:pt idx="581">
                  <c:v>4.1529999999999996</c:v>
                </c:pt>
                <c:pt idx="582">
                  <c:v>4.16</c:v>
                </c:pt>
                <c:pt idx="583">
                  <c:v>4.1669999999999998</c:v>
                </c:pt>
                <c:pt idx="584">
                  <c:v>4.1740000000000004</c:v>
                </c:pt>
                <c:pt idx="585">
                  <c:v>4.18</c:v>
                </c:pt>
                <c:pt idx="586">
                  <c:v>4.1870000000000003</c:v>
                </c:pt>
                <c:pt idx="587">
                  <c:v>4.194</c:v>
                </c:pt>
                <c:pt idx="588">
                  <c:v>4.2009999999999996</c:v>
                </c:pt>
                <c:pt idx="589">
                  <c:v>4.2069999999999999</c:v>
                </c:pt>
                <c:pt idx="590">
                  <c:v>4.2140000000000004</c:v>
                </c:pt>
                <c:pt idx="591">
                  <c:v>4.22</c:v>
                </c:pt>
                <c:pt idx="592">
                  <c:v>4.2270000000000003</c:v>
                </c:pt>
                <c:pt idx="593">
                  <c:v>4.234</c:v>
                </c:pt>
                <c:pt idx="594">
                  <c:v>4.2409999999999997</c:v>
                </c:pt>
                <c:pt idx="595">
                  <c:v>4.2469999999999999</c:v>
                </c:pt>
                <c:pt idx="596">
                  <c:v>4.2539999999999996</c:v>
                </c:pt>
                <c:pt idx="597">
                  <c:v>4.26</c:v>
                </c:pt>
                <c:pt idx="598">
                  <c:v>4.2670000000000003</c:v>
                </c:pt>
                <c:pt idx="599">
                  <c:v>4.274</c:v>
                </c:pt>
                <c:pt idx="600">
                  <c:v>4.28</c:v>
                </c:pt>
                <c:pt idx="601">
                  <c:v>4.2869999999999999</c:v>
                </c:pt>
                <c:pt idx="602">
                  <c:v>4.2939999999999996</c:v>
                </c:pt>
                <c:pt idx="603">
                  <c:v>4.3</c:v>
                </c:pt>
                <c:pt idx="604">
                  <c:v>4.3070000000000004</c:v>
                </c:pt>
                <c:pt idx="605">
                  <c:v>4.3140000000000001</c:v>
                </c:pt>
                <c:pt idx="606">
                  <c:v>4.32</c:v>
                </c:pt>
                <c:pt idx="607">
                  <c:v>4.327</c:v>
                </c:pt>
                <c:pt idx="608">
                  <c:v>4.3330000000000002</c:v>
                </c:pt>
                <c:pt idx="609">
                  <c:v>4.34</c:v>
                </c:pt>
                <c:pt idx="610">
                  <c:v>4.3470000000000004</c:v>
                </c:pt>
                <c:pt idx="611">
                  <c:v>4.3529999999999998</c:v>
                </c:pt>
                <c:pt idx="612">
                  <c:v>4.3600000000000003</c:v>
                </c:pt>
                <c:pt idx="613">
                  <c:v>4.3659999999999997</c:v>
                </c:pt>
                <c:pt idx="614">
                  <c:v>4.3730000000000002</c:v>
                </c:pt>
                <c:pt idx="615">
                  <c:v>4.3789999999999996</c:v>
                </c:pt>
                <c:pt idx="616">
                  <c:v>4.3860000000000001</c:v>
                </c:pt>
                <c:pt idx="617">
                  <c:v>4.3929999999999998</c:v>
                </c:pt>
                <c:pt idx="618">
                  <c:v>4.399</c:v>
                </c:pt>
                <c:pt idx="619">
                  <c:v>4.4059999999999997</c:v>
                </c:pt>
              </c:numCache>
            </c:numRef>
          </c:xVal>
          <c:yVal>
            <c:numRef>
              <c:f>'30'!$E$9:$E$9999</c:f>
              <c:numCache>
                <c:formatCode>0.000</c:formatCode>
                <c:ptCount val="9991"/>
                <c:pt idx="0">
                  <c:v>7.5348264933514948E-3</c:v>
                </c:pt>
                <c:pt idx="1">
                  <c:v>6.4379294862700756E-3</c:v>
                </c:pt>
                <c:pt idx="2">
                  <c:v>6.4379294862700756E-3</c:v>
                </c:pt>
                <c:pt idx="3">
                  <c:v>7.5348264933514948E-3</c:v>
                </c:pt>
                <c:pt idx="4">
                  <c:v>6.4379294862700756E-3</c:v>
                </c:pt>
                <c:pt idx="5">
                  <c:v>7.5348264933514948E-3</c:v>
                </c:pt>
                <c:pt idx="6">
                  <c:v>6.4379294862700756E-3</c:v>
                </c:pt>
                <c:pt idx="7">
                  <c:v>7.5348264933514948E-3</c:v>
                </c:pt>
                <c:pt idx="8">
                  <c:v>4.2441354721072392E-3</c:v>
                </c:pt>
                <c:pt idx="9">
                  <c:v>6.4379294862700756E-3</c:v>
                </c:pt>
                <c:pt idx="10">
                  <c:v>5.3410324791886557E-3</c:v>
                </c:pt>
                <c:pt idx="11">
                  <c:v>6.4379294862700756E-3</c:v>
                </c:pt>
                <c:pt idx="12">
                  <c:v>5.3410324791886557E-3</c:v>
                </c:pt>
                <c:pt idx="13">
                  <c:v>6.4379294862700756E-3</c:v>
                </c:pt>
                <c:pt idx="14">
                  <c:v>5.3410324791886557E-3</c:v>
                </c:pt>
                <c:pt idx="15">
                  <c:v>5.3410324791886557E-3</c:v>
                </c:pt>
                <c:pt idx="16">
                  <c:v>5.3410324791886557E-3</c:v>
                </c:pt>
                <c:pt idx="17">
                  <c:v>6.4379294862700756E-3</c:v>
                </c:pt>
                <c:pt idx="18">
                  <c:v>6.4379294862700756E-3</c:v>
                </c:pt>
                <c:pt idx="19">
                  <c:v>5.3410324791886557E-3</c:v>
                </c:pt>
                <c:pt idx="20">
                  <c:v>5.3410324791886557E-3</c:v>
                </c:pt>
                <c:pt idx="21">
                  <c:v>6.4379294862700756E-3</c:v>
                </c:pt>
                <c:pt idx="22">
                  <c:v>7.5348264933514948E-3</c:v>
                </c:pt>
                <c:pt idx="23">
                  <c:v>7.5348264933514948E-3</c:v>
                </c:pt>
                <c:pt idx="24">
                  <c:v>6.4379294862700756E-3</c:v>
                </c:pt>
                <c:pt idx="25">
                  <c:v>6.4379294862700756E-3</c:v>
                </c:pt>
                <c:pt idx="26">
                  <c:v>6.4379294862700756E-3</c:v>
                </c:pt>
                <c:pt idx="27">
                  <c:v>6.4379294862700756E-3</c:v>
                </c:pt>
                <c:pt idx="28">
                  <c:v>5.3410324791886557E-3</c:v>
                </c:pt>
                <c:pt idx="29">
                  <c:v>5.3410324791886557E-3</c:v>
                </c:pt>
                <c:pt idx="30">
                  <c:v>7.5348264933514948E-3</c:v>
                </c:pt>
                <c:pt idx="31">
                  <c:v>8.6317235004329147E-3</c:v>
                </c:pt>
                <c:pt idx="32">
                  <c:v>7.5348264933514948E-3</c:v>
                </c:pt>
                <c:pt idx="33">
                  <c:v>6.4379294862700756E-3</c:v>
                </c:pt>
                <c:pt idx="34">
                  <c:v>7.5348264933514948E-3</c:v>
                </c:pt>
                <c:pt idx="35">
                  <c:v>5.3410324791886557E-3</c:v>
                </c:pt>
                <c:pt idx="36">
                  <c:v>6.4379294862700756E-3</c:v>
                </c:pt>
                <c:pt idx="37">
                  <c:v>6.4379294862700756E-3</c:v>
                </c:pt>
                <c:pt idx="38">
                  <c:v>7.5348264933514948E-3</c:v>
                </c:pt>
                <c:pt idx="39">
                  <c:v>7.5348264933514948E-3</c:v>
                </c:pt>
                <c:pt idx="40">
                  <c:v>6.4379294862700756E-3</c:v>
                </c:pt>
                <c:pt idx="41">
                  <c:v>6.4379294862700756E-3</c:v>
                </c:pt>
                <c:pt idx="42">
                  <c:v>5.3410324791886557E-3</c:v>
                </c:pt>
                <c:pt idx="43">
                  <c:v>7.5348264933514948E-3</c:v>
                </c:pt>
                <c:pt idx="44">
                  <c:v>7.5348264933514948E-3</c:v>
                </c:pt>
                <c:pt idx="45">
                  <c:v>6.4379294862700756E-3</c:v>
                </c:pt>
                <c:pt idx="46">
                  <c:v>7.5348264933514948E-3</c:v>
                </c:pt>
                <c:pt idx="47">
                  <c:v>5.3410324791886557E-3</c:v>
                </c:pt>
                <c:pt idx="48">
                  <c:v>7.5348264933514948E-3</c:v>
                </c:pt>
                <c:pt idx="49">
                  <c:v>5.3410324791886557E-3</c:v>
                </c:pt>
                <c:pt idx="50">
                  <c:v>7.5348264933514948E-3</c:v>
                </c:pt>
                <c:pt idx="51">
                  <c:v>6.4379294862700756E-3</c:v>
                </c:pt>
                <c:pt idx="52">
                  <c:v>6.4379294862700756E-3</c:v>
                </c:pt>
                <c:pt idx="53">
                  <c:v>6.4379294862700756E-3</c:v>
                </c:pt>
                <c:pt idx="54">
                  <c:v>6.4379294862700756E-3</c:v>
                </c:pt>
                <c:pt idx="55">
                  <c:v>6.4379294862700756E-3</c:v>
                </c:pt>
                <c:pt idx="56">
                  <c:v>6.4379294862700756E-3</c:v>
                </c:pt>
                <c:pt idx="57">
                  <c:v>6.4379294862700756E-3</c:v>
                </c:pt>
                <c:pt idx="58">
                  <c:v>6.4379294862700756E-3</c:v>
                </c:pt>
                <c:pt idx="59">
                  <c:v>6.4379294862700756E-3</c:v>
                </c:pt>
                <c:pt idx="60">
                  <c:v>6.4379294862700756E-3</c:v>
                </c:pt>
                <c:pt idx="61">
                  <c:v>6.4379294862700756E-3</c:v>
                </c:pt>
                <c:pt idx="62">
                  <c:v>7.5348264933514948E-3</c:v>
                </c:pt>
                <c:pt idx="63">
                  <c:v>6.4379294862700756E-3</c:v>
                </c:pt>
                <c:pt idx="64">
                  <c:v>7.5348264933514948E-3</c:v>
                </c:pt>
                <c:pt idx="65">
                  <c:v>5.3410324791886557E-3</c:v>
                </c:pt>
                <c:pt idx="66">
                  <c:v>6.4379294862700756E-3</c:v>
                </c:pt>
                <c:pt idx="67">
                  <c:v>5.3410324791886557E-3</c:v>
                </c:pt>
                <c:pt idx="68">
                  <c:v>7.5348264933514948E-3</c:v>
                </c:pt>
                <c:pt idx="69">
                  <c:v>7.5348264933514948E-3</c:v>
                </c:pt>
                <c:pt idx="70">
                  <c:v>7.5348264933514948E-3</c:v>
                </c:pt>
                <c:pt idx="71">
                  <c:v>6.4379294862700756E-3</c:v>
                </c:pt>
                <c:pt idx="72">
                  <c:v>6.4379294862700756E-3</c:v>
                </c:pt>
                <c:pt idx="73">
                  <c:v>7.5348264933514948E-3</c:v>
                </c:pt>
                <c:pt idx="74">
                  <c:v>7.5348264933514948E-3</c:v>
                </c:pt>
                <c:pt idx="75">
                  <c:v>8.6317235004329147E-3</c:v>
                </c:pt>
                <c:pt idx="76">
                  <c:v>7.5348264933514948E-3</c:v>
                </c:pt>
                <c:pt idx="77">
                  <c:v>7.5348264933514948E-3</c:v>
                </c:pt>
                <c:pt idx="78">
                  <c:v>7.5348264933514948E-3</c:v>
                </c:pt>
                <c:pt idx="79">
                  <c:v>7.5348264933514948E-3</c:v>
                </c:pt>
                <c:pt idx="80">
                  <c:v>7.5348264933514948E-3</c:v>
                </c:pt>
                <c:pt idx="81">
                  <c:v>8.6317235004329147E-3</c:v>
                </c:pt>
                <c:pt idx="82">
                  <c:v>7.5348264933514948E-3</c:v>
                </c:pt>
                <c:pt idx="83">
                  <c:v>6.4379294862700756E-3</c:v>
                </c:pt>
                <c:pt idx="84">
                  <c:v>7.5348264933514948E-3</c:v>
                </c:pt>
                <c:pt idx="85">
                  <c:v>5.3410324791886557E-3</c:v>
                </c:pt>
                <c:pt idx="86">
                  <c:v>6.4379294862700756E-3</c:v>
                </c:pt>
                <c:pt idx="87">
                  <c:v>5.3410324791886557E-3</c:v>
                </c:pt>
                <c:pt idx="88">
                  <c:v>6.4379294862700756E-3</c:v>
                </c:pt>
                <c:pt idx="89">
                  <c:v>6.4379294862700756E-3</c:v>
                </c:pt>
                <c:pt idx="90">
                  <c:v>5.3410324791886557E-3</c:v>
                </c:pt>
                <c:pt idx="91">
                  <c:v>5.3410324791886557E-3</c:v>
                </c:pt>
                <c:pt idx="92">
                  <c:v>7.5348264933514948E-3</c:v>
                </c:pt>
                <c:pt idx="93">
                  <c:v>7.5348264933514948E-3</c:v>
                </c:pt>
                <c:pt idx="94">
                  <c:v>5.3410324791886557E-3</c:v>
                </c:pt>
                <c:pt idx="95">
                  <c:v>5.3410324791886557E-3</c:v>
                </c:pt>
                <c:pt idx="96">
                  <c:v>6.4379294862700756E-3</c:v>
                </c:pt>
                <c:pt idx="97">
                  <c:v>5.3410324791886557E-3</c:v>
                </c:pt>
                <c:pt idx="98">
                  <c:v>5.3410324791886557E-3</c:v>
                </c:pt>
                <c:pt idx="99">
                  <c:v>6.4379294862700756E-3</c:v>
                </c:pt>
                <c:pt idx="100">
                  <c:v>7.5348264933514948E-3</c:v>
                </c:pt>
                <c:pt idx="101">
                  <c:v>6.4379294862700756E-3</c:v>
                </c:pt>
                <c:pt idx="102">
                  <c:v>7.5348264933514948E-3</c:v>
                </c:pt>
                <c:pt idx="103">
                  <c:v>7.5348264933514948E-3</c:v>
                </c:pt>
                <c:pt idx="104">
                  <c:v>7.5348264933514948E-3</c:v>
                </c:pt>
                <c:pt idx="105">
                  <c:v>7.5348264933514948E-3</c:v>
                </c:pt>
                <c:pt idx="106">
                  <c:v>7.5348264933514948E-3</c:v>
                </c:pt>
                <c:pt idx="107">
                  <c:v>6.4379294862700756E-3</c:v>
                </c:pt>
                <c:pt idx="108">
                  <c:v>6.4379294862700756E-3</c:v>
                </c:pt>
                <c:pt idx="109">
                  <c:v>5.3410324791886557E-3</c:v>
                </c:pt>
                <c:pt idx="110">
                  <c:v>6.4379294862700756E-3</c:v>
                </c:pt>
                <c:pt idx="111">
                  <c:v>7.5348264933514948E-3</c:v>
                </c:pt>
                <c:pt idx="112">
                  <c:v>6.4379294862700756E-3</c:v>
                </c:pt>
                <c:pt idx="113">
                  <c:v>7.5348264933514948E-3</c:v>
                </c:pt>
                <c:pt idx="114">
                  <c:v>5.3410324791886557E-3</c:v>
                </c:pt>
                <c:pt idx="115">
                  <c:v>6.4379294862700756E-3</c:v>
                </c:pt>
                <c:pt idx="116">
                  <c:v>7.5348264933514948E-3</c:v>
                </c:pt>
                <c:pt idx="117">
                  <c:v>6.4379294862700756E-3</c:v>
                </c:pt>
                <c:pt idx="118">
                  <c:v>6.4379294862700756E-3</c:v>
                </c:pt>
                <c:pt idx="119">
                  <c:v>5.3410324791886557E-3</c:v>
                </c:pt>
                <c:pt idx="120">
                  <c:v>5.3410324791886557E-3</c:v>
                </c:pt>
                <c:pt idx="121">
                  <c:v>6.4379294862700756E-3</c:v>
                </c:pt>
                <c:pt idx="122">
                  <c:v>7.5348264933514948E-3</c:v>
                </c:pt>
                <c:pt idx="123">
                  <c:v>6.4379294862700756E-3</c:v>
                </c:pt>
                <c:pt idx="124">
                  <c:v>6.4379294862700756E-3</c:v>
                </c:pt>
                <c:pt idx="125">
                  <c:v>5.3410324791886557E-3</c:v>
                </c:pt>
                <c:pt idx="126">
                  <c:v>6.4379294862700756E-3</c:v>
                </c:pt>
                <c:pt idx="127">
                  <c:v>5.3410324791886557E-3</c:v>
                </c:pt>
                <c:pt idx="128">
                  <c:v>6.4379294862700756E-3</c:v>
                </c:pt>
                <c:pt idx="129">
                  <c:v>7.5348264933514948E-3</c:v>
                </c:pt>
                <c:pt idx="130">
                  <c:v>7.5348264933514948E-3</c:v>
                </c:pt>
                <c:pt idx="131">
                  <c:v>5.3410324791886557E-3</c:v>
                </c:pt>
                <c:pt idx="132">
                  <c:v>6.4379294862700756E-3</c:v>
                </c:pt>
                <c:pt idx="133">
                  <c:v>7.5348264933514948E-3</c:v>
                </c:pt>
                <c:pt idx="134">
                  <c:v>7.5348264933514948E-3</c:v>
                </c:pt>
                <c:pt idx="135">
                  <c:v>5.3410324791886557E-3</c:v>
                </c:pt>
                <c:pt idx="136">
                  <c:v>7.5348264933514948E-3</c:v>
                </c:pt>
                <c:pt idx="137">
                  <c:v>5.3410324791886557E-3</c:v>
                </c:pt>
                <c:pt idx="138">
                  <c:v>6.4379294862700756E-3</c:v>
                </c:pt>
                <c:pt idx="139">
                  <c:v>7.5348264933514948E-3</c:v>
                </c:pt>
                <c:pt idx="140">
                  <c:v>6.4379294862700756E-3</c:v>
                </c:pt>
                <c:pt idx="141">
                  <c:v>7.5348264933514948E-3</c:v>
                </c:pt>
                <c:pt idx="142">
                  <c:v>5.3410324791886557E-3</c:v>
                </c:pt>
                <c:pt idx="143">
                  <c:v>5.3410324791886557E-3</c:v>
                </c:pt>
                <c:pt idx="144">
                  <c:v>4.2441354721072392E-3</c:v>
                </c:pt>
                <c:pt idx="145">
                  <c:v>6.4379294862700756E-3</c:v>
                </c:pt>
                <c:pt idx="146">
                  <c:v>5.3410324791886557E-3</c:v>
                </c:pt>
                <c:pt idx="147">
                  <c:v>5.3410324791886557E-3</c:v>
                </c:pt>
                <c:pt idx="148">
                  <c:v>5.3410324791886557E-3</c:v>
                </c:pt>
                <c:pt idx="149">
                  <c:v>5.3410324791886557E-3</c:v>
                </c:pt>
                <c:pt idx="150">
                  <c:v>5.3410324791886557E-3</c:v>
                </c:pt>
                <c:pt idx="151">
                  <c:v>6.4379294862700756E-3</c:v>
                </c:pt>
                <c:pt idx="152">
                  <c:v>5.3410324791886557E-3</c:v>
                </c:pt>
                <c:pt idx="153">
                  <c:v>5.3410324791886557E-3</c:v>
                </c:pt>
                <c:pt idx="154">
                  <c:v>6.4379294862700756E-3</c:v>
                </c:pt>
                <c:pt idx="155">
                  <c:v>4.2441354721072392E-3</c:v>
                </c:pt>
                <c:pt idx="156">
                  <c:v>6.4379294862700756E-3</c:v>
                </c:pt>
                <c:pt idx="157">
                  <c:v>6.4379294862700756E-3</c:v>
                </c:pt>
                <c:pt idx="158">
                  <c:v>6.4379294862700756E-3</c:v>
                </c:pt>
                <c:pt idx="159">
                  <c:v>6.4379294862700756E-3</c:v>
                </c:pt>
                <c:pt idx="160">
                  <c:v>6.4379294862700756E-3</c:v>
                </c:pt>
                <c:pt idx="161">
                  <c:v>4.2441354721072392E-3</c:v>
                </c:pt>
                <c:pt idx="162">
                  <c:v>5.3410324791886557E-3</c:v>
                </c:pt>
                <c:pt idx="163">
                  <c:v>6.4379294862700756E-3</c:v>
                </c:pt>
                <c:pt idx="164">
                  <c:v>5.3410324791886557E-3</c:v>
                </c:pt>
                <c:pt idx="165">
                  <c:v>6.4379294862700756E-3</c:v>
                </c:pt>
                <c:pt idx="166">
                  <c:v>6.4379294862700756E-3</c:v>
                </c:pt>
                <c:pt idx="167">
                  <c:v>6.4379294862700756E-3</c:v>
                </c:pt>
                <c:pt idx="168">
                  <c:v>5.3410324791886557E-3</c:v>
                </c:pt>
                <c:pt idx="169">
                  <c:v>7.5348264933514948E-3</c:v>
                </c:pt>
                <c:pt idx="170">
                  <c:v>8.6317235004329147E-3</c:v>
                </c:pt>
                <c:pt idx="171">
                  <c:v>7.5348264933514948E-3</c:v>
                </c:pt>
                <c:pt idx="172">
                  <c:v>7.5348264933514948E-3</c:v>
                </c:pt>
                <c:pt idx="173">
                  <c:v>7.5348264933514948E-3</c:v>
                </c:pt>
                <c:pt idx="174">
                  <c:v>7.5348264933514948E-3</c:v>
                </c:pt>
                <c:pt idx="175">
                  <c:v>7.5348264933514948E-3</c:v>
                </c:pt>
                <c:pt idx="176">
                  <c:v>7.5348264933514948E-3</c:v>
                </c:pt>
                <c:pt idx="177">
                  <c:v>6.4379294862700756E-3</c:v>
                </c:pt>
                <c:pt idx="178">
                  <c:v>6.4379294862700756E-3</c:v>
                </c:pt>
                <c:pt idx="179">
                  <c:v>6.4379294862700756E-3</c:v>
                </c:pt>
                <c:pt idx="180">
                  <c:v>7.5348264933514948E-3</c:v>
                </c:pt>
                <c:pt idx="181">
                  <c:v>7.5348264933514948E-3</c:v>
                </c:pt>
                <c:pt idx="182">
                  <c:v>6.4379294862700756E-3</c:v>
                </c:pt>
                <c:pt idx="183">
                  <c:v>7.5348264933514948E-3</c:v>
                </c:pt>
                <c:pt idx="184">
                  <c:v>5.3410324791886557E-3</c:v>
                </c:pt>
                <c:pt idx="185">
                  <c:v>6.4379294862700756E-3</c:v>
                </c:pt>
                <c:pt idx="186">
                  <c:v>7.5348264933514948E-3</c:v>
                </c:pt>
                <c:pt idx="187">
                  <c:v>7.5348264933514948E-3</c:v>
                </c:pt>
                <c:pt idx="188">
                  <c:v>7.5348264933514948E-3</c:v>
                </c:pt>
                <c:pt idx="189">
                  <c:v>6.4379294862700756E-3</c:v>
                </c:pt>
                <c:pt idx="190">
                  <c:v>5.3410324791886557E-3</c:v>
                </c:pt>
                <c:pt idx="191">
                  <c:v>6.4379294862700756E-3</c:v>
                </c:pt>
                <c:pt idx="192">
                  <c:v>7.5348264933514948E-3</c:v>
                </c:pt>
                <c:pt idx="193">
                  <c:v>7.5348264933514948E-3</c:v>
                </c:pt>
                <c:pt idx="194">
                  <c:v>5.3410324791886557E-3</c:v>
                </c:pt>
                <c:pt idx="195">
                  <c:v>6.4379294862700756E-3</c:v>
                </c:pt>
                <c:pt idx="196">
                  <c:v>5.3410324791886557E-3</c:v>
                </c:pt>
                <c:pt idx="197">
                  <c:v>7.5348264933514948E-3</c:v>
                </c:pt>
                <c:pt idx="198">
                  <c:v>6.4379294862700756E-3</c:v>
                </c:pt>
                <c:pt idx="199">
                  <c:v>5.3410324791886557E-3</c:v>
                </c:pt>
                <c:pt idx="200">
                  <c:v>5.3410324791886557E-3</c:v>
                </c:pt>
                <c:pt idx="201">
                  <c:v>5.3410324791886557E-3</c:v>
                </c:pt>
                <c:pt idx="202">
                  <c:v>5.3410324791886557E-3</c:v>
                </c:pt>
                <c:pt idx="203">
                  <c:v>7.5348264933514948E-3</c:v>
                </c:pt>
                <c:pt idx="204">
                  <c:v>5.3410324791886557E-3</c:v>
                </c:pt>
                <c:pt idx="205">
                  <c:v>6.4379294862700756E-3</c:v>
                </c:pt>
                <c:pt idx="206">
                  <c:v>5.3410324791886557E-3</c:v>
                </c:pt>
                <c:pt idx="207">
                  <c:v>7.5348264933514948E-3</c:v>
                </c:pt>
                <c:pt idx="208">
                  <c:v>6.4379294862700756E-3</c:v>
                </c:pt>
                <c:pt idx="209">
                  <c:v>7.5348264933514948E-3</c:v>
                </c:pt>
                <c:pt idx="210">
                  <c:v>5.3410324791886557E-3</c:v>
                </c:pt>
                <c:pt idx="211">
                  <c:v>5.3410324791886557E-3</c:v>
                </c:pt>
                <c:pt idx="212">
                  <c:v>7.5348264933514948E-3</c:v>
                </c:pt>
                <c:pt idx="213">
                  <c:v>5.3410324791886557E-3</c:v>
                </c:pt>
                <c:pt idx="214">
                  <c:v>5.3410324791886557E-3</c:v>
                </c:pt>
                <c:pt idx="215">
                  <c:v>7.5348264933514948E-3</c:v>
                </c:pt>
                <c:pt idx="216">
                  <c:v>5.3410324791886557E-3</c:v>
                </c:pt>
                <c:pt idx="217">
                  <c:v>6.4379294862700756E-3</c:v>
                </c:pt>
                <c:pt idx="218">
                  <c:v>7.5348264933514948E-3</c:v>
                </c:pt>
                <c:pt idx="219">
                  <c:v>6.4379294862700756E-3</c:v>
                </c:pt>
                <c:pt idx="220">
                  <c:v>6.4379294862700756E-3</c:v>
                </c:pt>
                <c:pt idx="221">
                  <c:v>6.4379294862700756E-3</c:v>
                </c:pt>
                <c:pt idx="222">
                  <c:v>7.5348264933514948E-3</c:v>
                </c:pt>
                <c:pt idx="223">
                  <c:v>6.4379294862700756E-3</c:v>
                </c:pt>
                <c:pt idx="224">
                  <c:v>6.4379294862700756E-3</c:v>
                </c:pt>
                <c:pt idx="225">
                  <c:v>6.4379294862700756E-3</c:v>
                </c:pt>
                <c:pt idx="226">
                  <c:v>6.4379294862700756E-3</c:v>
                </c:pt>
                <c:pt idx="227">
                  <c:v>6.4379294862700756E-3</c:v>
                </c:pt>
                <c:pt idx="228">
                  <c:v>6.4379294862700756E-3</c:v>
                </c:pt>
                <c:pt idx="229">
                  <c:v>5.3410324791886557E-3</c:v>
                </c:pt>
                <c:pt idx="230">
                  <c:v>7.5348264933514948E-3</c:v>
                </c:pt>
                <c:pt idx="231">
                  <c:v>7.5348264933514948E-3</c:v>
                </c:pt>
                <c:pt idx="232">
                  <c:v>6.4379294862700756E-3</c:v>
                </c:pt>
                <c:pt idx="233">
                  <c:v>6.4379294862700756E-3</c:v>
                </c:pt>
                <c:pt idx="234">
                  <c:v>5.3410324791886557E-3</c:v>
                </c:pt>
                <c:pt idx="235">
                  <c:v>6.4379294862700756E-3</c:v>
                </c:pt>
                <c:pt idx="236">
                  <c:v>7.5348264933514948E-3</c:v>
                </c:pt>
                <c:pt idx="237">
                  <c:v>5.3410324791886557E-3</c:v>
                </c:pt>
                <c:pt idx="238">
                  <c:v>5.3410324791886557E-3</c:v>
                </c:pt>
                <c:pt idx="239">
                  <c:v>5.3410324791886557E-3</c:v>
                </c:pt>
                <c:pt idx="240">
                  <c:v>5.3410324791886557E-3</c:v>
                </c:pt>
                <c:pt idx="241">
                  <c:v>6.4379294862700756E-3</c:v>
                </c:pt>
                <c:pt idx="242">
                  <c:v>5.3410324791886557E-3</c:v>
                </c:pt>
                <c:pt idx="243">
                  <c:v>4.2441354721072392E-3</c:v>
                </c:pt>
                <c:pt idx="244">
                  <c:v>5.3410324791886557E-3</c:v>
                </c:pt>
                <c:pt idx="245">
                  <c:v>7.5348264933514948E-3</c:v>
                </c:pt>
                <c:pt idx="246">
                  <c:v>6.4379294862700756E-3</c:v>
                </c:pt>
                <c:pt idx="247">
                  <c:v>6.4379294862700756E-3</c:v>
                </c:pt>
                <c:pt idx="248">
                  <c:v>7.5348264933514948E-3</c:v>
                </c:pt>
                <c:pt idx="249">
                  <c:v>9.7286205075143312E-3</c:v>
                </c:pt>
                <c:pt idx="250">
                  <c:v>9.7286205075143312E-3</c:v>
                </c:pt>
                <c:pt idx="251">
                  <c:v>1.3019311528758591E-2</c:v>
                </c:pt>
                <c:pt idx="252">
                  <c:v>1.6310002550002849E-2</c:v>
                </c:pt>
                <c:pt idx="253">
                  <c:v>2.0697590578328522E-2</c:v>
                </c:pt>
                <c:pt idx="254">
                  <c:v>2.2891384592491362E-2</c:v>
                </c:pt>
                <c:pt idx="255">
                  <c:v>2.5085178606654199E-2</c:v>
                </c:pt>
                <c:pt idx="256">
                  <c:v>2.9472766634979875E-2</c:v>
                </c:pt>
                <c:pt idx="257">
                  <c:v>3.2763457656224133E-2</c:v>
                </c:pt>
                <c:pt idx="258">
                  <c:v>3.6054148677468388E-2</c:v>
                </c:pt>
                <c:pt idx="259">
                  <c:v>3.7151045684549806E-2</c:v>
                </c:pt>
                <c:pt idx="260">
                  <c:v>4.0441736705794068E-2</c:v>
                </c:pt>
                <c:pt idx="261">
                  <c:v>4.1538633712875486E-2</c:v>
                </c:pt>
                <c:pt idx="262">
                  <c:v>4.5926221741201159E-2</c:v>
                </c:pt>
                <c:pt idx="263">
                  <c:v>4.7023118748282577E-2</c:v>
                </c:pt>
                <c:pt idx="264">
                  <c:v>4.8120015755363996E-2</c:v>
                </c:pt>
                <c:pt idx="265">
                  <c:v>4.8120015755363996E-2</c:v>
                </c:pt>
                <c:pt idx="266">
                  <c:v>5.0313809769526825E-2</c:v>
                </c:pt>
                <c:pt idx="267">
                  <c:v>5.0313809769526825E-2</c:v>
                </c:pt>
                <c:pt idx="268">
                  <c:v>5.2507603783689676E-2</c:v>
                </c:pt>
                <c:pt idx="269">
                  <c:v>5.3604500790771094E-2</c:v>
                </c:pt>
                <c:pt idx="270">
                  <c:v>5.6895191812015349E-2</c:v>
                </c:pt>
                <c:pt idx="271">
                  <c:v>5.7992088819096767E-2</c:v>
                </c:pt>
                <c:pt idx="272">
                  <c:v>5.9088985826178185E-2</c:v>
                </c:pt>
                <c:pt idx="273">
                  <c:v>6.018588283325961E-2</c:v>
                </c:pt>
                <c:pt idx="274">
                  <c:v>6.2379676847422447E-2</c:v>
                </c:pt>
                <c:pt idx="275">
                  <c:v>6.5670367868666688E-2</c:v>
                </c:pt>
                <c:pt idx="276">
                  <c:v>6.6767264875748106E-2</c:v>
                </c:pt>
                <c:pt idx="277">
                  <c:v>6.6767264875748106E-2</c:v>
                </c:pt>
                <c:pt idx="278">
                  <c:v>6.7864161882829524E-2</c:v>
                </c:pt>
                <c:pt idx="279">
                  <c:v>7.1154852904073793E-2</c:v>
                </c:pt>
                <c:pt idx="280">
                  <c:v>7.2251749911155211E-2</c:v>
                </c:pt>
                <c:pt idx="281">
                  <c:v>7.2251749911155211E-2</c:v>
                </c:pt>
                <c:pt idx="282">
                  <c:v>7.4445543925318061E-2</c:v>
                </c:pt>
                <c:pt idx="283">
                  <c:v>7.5542440932399479E-2</c:v>
                </c:pt>
                <c:pt idx="284">
                  <c:v>7.7736234946562316E-2</c:v>
                </c:pt>
                <c:pt idx="285">
                  <c:v>7.8833131953643734E-2</c:v>
                </c:pt>
                <c:pt idx="286">
                  <c:v>8.1026925967806557E-2</c:v>
                </c:pt>
                <c:pt idx="287">
                  <c:v>8.4317616989050811E-2</c:v>
                </c:pt>
                <c:pt idx="288">
                  <c:v>8.6511411003213648E-2</c:v>
                </c:pt>
                <c:pt idx="289">
                  <c:v>8.8705205017376484E-2</c:v>
                </c:pt>
                <c:pt idx="290">
                  <c:v>8.980210202445793E-2</c:v>
                </c:pt>
                <c:pt idx="291">
                  <c:v>9.5286587059865022E-2</c:v>
                </c:pt>
                <c:pt idx="292">
                  <c:v>9.8577278081109262E-2</c:v>
                </c:pt>
                <c:pt idx="293">
                  <c:v>0.10186796910235352</c:v>
                </c:pt>
                <c:pt idx="294">
                  <c:v>0.10406176311651635</c:v>
                </c:pt>
                <c:pt idx="295">
                  <c:v>0.10735245413776062</c:v>
                </c:pt>
                <c:pt idx="296">
                  <c:v>0.11064314515900486</c:v>
                </c:pt>
                <c:pt idx="297">
                  <c:v>0.11393383618024913</c:v>
                </c:pt>
                <c:pt idx="298">
                  <c:v>0.1183214242085748</c:v>
                </c:pt>
                <c:pt idx="299">
                  <c:v>0.1183214242085748</c:v>
                </c:pt>
                <c:pt idx="300">
                  <c:v>0.12270901223690048</c:v>
                </c:pt>
                <c:pt idx="301">
                  <c:v>0.12599970325814475</c:v>
                </c:pt>
                <c:pt idx="302">
                  <c:v>0.12929039427938899</c:v>
                </c:pt>
                <c:pt idx="303">
                  <c:v>0.13367798230771466</c:v>
                </c:pt>
                <c:pt idx="304">
                  <c:v>0.13696867332895893</c:v>
                </c:pt>
                <c:pt idx="305">
                  <c:v>0.13916246734312177</c:v>
                </c:pt>
                <c:pt idx="306">
                  <c:v>0.14464695237852887</c:v>
                </c:pt>
                <c:pt idx="307">
                  <c:v>0.1457438493856103</c:v>
                </c:pt>
                <c:pt idx="308">
                  <c:v>0.15013143741393598</c:v>
                </c:pt>
                <c:pt idx="309">
                  <c:v>0.15451902544226165</c:v>
                </c:pt>
                <c:pt idx="310">
                  <c:v>0.15671281945642448</c:v>
                </c:pt>
                <c:pt idx="311">
                  <c:v>0.16000351047766873</c:v>
                </c:pt>
                <c:pt idx="312">
                  <c:v>0.16219730449183153</c:v>
                </c:pt>
                <c:pt idx="313">
                  <c:v>0.1654879955130758</c:v>
                </c:pt>
                <c:pt idx="314">
                  <c:v>0.16768178952723867</c:v>
                </c:pt>
                <c:pt idx="315">
                  <c:v>0.1687786865343201</c:v>
                </c:pt>
                <c:pt idx="316">
                  <c:v>0.17206937755556434</c:v>
                </c:pt>
                <c:pt idx="317">
                  <c:v>0.17426317156972718</c:v>
                </c:pt>
                <c:pt idx="318">
                  <c:v>0.17755386259097145</c:v>
                </c:pt>
                <c:pt idx="319">
                  <c:v>0.18194145061929712</c:v>
                </c:pt>
                <c:pt idx="320">
                  <c:v>0.18413524463345995</c:v>
                </c:pt>
                <c:pt idx="321">
                  <c:v>0.18742593565470417</c:v>
                </c:pt>
                <c:pt idx="322">
                  <c:v>0.1885228326617856</c:v>
                </c:pt>
                <c:pt idx="323">
                  <c:v>0.18632903864762279</c:v>
                </c:pt>
                <c:pt idx="324">
                  <c:v>0.18742593565470417</c:v>
                </c:pt>
                <c:pt idx="325">
                  <c:v>0.19071662667594844</c:v>
                </c:pt>
                <c:pt idx="326">
                  <c:v>0.19291042069011127</c:v>
                </c:pt>
                <c:pt idx="327">
                  <c:v>0.19729800871843695</c:v>
                </c:pt>
                <c:pt idx="328">
                  <c:v>0.19729800871843695</c:v>
                </c:pt>
                <c:pt idx="329">
                  <c:v>0.20168559674676265</c:v>
                </c:pt>
                <c:pt idx="330">
                  <c:v>0.20278249375384408</c:v>
                </c:pt>
                <c:pt idx="331">
                  <c:v>0.20497628776800692</c:v>
                </c:pt>
                <c:pt idx="332">
                  <c:v>0.21046077280341402</c:v>
                </c:pt>
                <c:pt idx="333">
                  <c:v>0.21265456681757686</c:v>
                </c:pt>
                <c:pt idx="334">
                  <c:v>0.21813905185298393</c:v>
                </c:pt>
                <c:pt idx="335">
                  <c:v>0.21923594886006537</c:v>
                </c:pt>
                <c:pt idx="336">
                  <c:v>0.22362353688839101</c:v>
                </c:pt>
                <c:pt idx="337">
                  <c:v>0.22691422790963525</c:v>
                </c:pt>
                <c:pt idx="338">
                  <c:v>0.22910802192379809</c:v>
                </c:pt>
                <c:pt idx="339">
                  <c:v>0.23239871294504236</c:v>
                </c:pt>
                <c:pt idx="340">
                  <c:v>0.23568940396628665</c:v>
                </c:pt>
                <c:pt idx="341">
                  <c:v>0.24117388900169373</c:v>
                </c:pt>
                <c:pt idx="342">
                  <c:v>0.244464580022938</c:v>
                </c:pt>
                <c:pt idx="343">
                  <c:v>0.24885216805126367</c:v>
                </c:pt>
                <c:pt idx="344">
                  <c:v>0.25214285907250794</c:v>
                </c:pt>
                <c:pt idx="345">
                  <c:v>0.25762734410791499</c:v>
                </c:pt>
                <c:pt idx="346">
                  <c:v>0.25872424111499642</c:v>
                </c:pt>
                <c:pt idx="347">
                  <c:v>0.2631118291433221</c:v>
                </c:pt>
                <c:pt idx="348">
                  <c:v>0.26749941717164777</c:v>
                </c:pt>
                <c:pt idx="349">
                  <c:v>0.26969321118581063</c:v>
                </c:pt>
                <c:pt idx="350">
                  <c:v>0.27408079921413631</c:v>
                </c:pt>
                <c:pt idx="351">
                  <c:v>0.2773714902353806</c:v>
                </c:pt>
                <c:pt idx="352">
                  <c:v>0.28285597527078771</c:v>
                </c:pt>
                <c:pt idx="353">
                  <c:v>0.28724356329911338</c:v>
                </c:pt>
                <c:pt idx="354">
                  <c:v>0.29053425432035757</c:v>
                </c:pt>
                <c:pt idx="355">
                  <c:v>0.29382494534160181</c:v>
                </c:pt>
                <c:pt idx="356">
                  <c:v>0.29821253336992748</c:v>
                </c:pt>
                <c:pt idx="357">
                  <c:v>0.30479391541241602</c:v>
                </c:pt>
                <c:pt idx="358">
                  <c:v>0.30589081241949745</c:v>
                </c:pt>
                <c:pt idx="359">
                  <c:v>0.3113752974549045</c:v>
                </c:pt>
                <c:pt idx="360">
                  <c:v>0.31466598847614879</c:v>
                </c:pt>
                <c:pt idx="361">
                  <c:v>0.31795667949739304</c:v>
                </c:pt>
                <c:pt idx="362">
                  <c:v>0.3234411645328002</c:v>
                </c:pt>
                <c:pt idx="363">
                  <c:v>0.32782875256112587</c:v>
                </c:pt>
                <c:pt idx="364">
                  <c:v>0.33331323759653297</c:v>
                </c:pt>
                <c:pt idx="365">
                  <c:v>0.33660392861777721</c:v>
                </c:pt>
                <c:pt idx="366">
                  <c:v>0.3431853106602657</c:v>
                </c:pt>
                <c:pt idx="367">
                  <c:v>0.34647600168150994</c:v>
                </c:pt>
                <c:pt idx="368">
                  <c:v>0.35305738372399842</c:v>
                </c:pt>
                <c:pt idx="369">
                  <c:v>0.35963876576648696</c:v>
                </c:pt>
                <c:pt idx="370">
                  <c:v>0.36512325080189406</c:v>
                </c:pt>
                <c:pt idx="371">
                  <c:v>0.36951083883021973</c:v>
                </c:pt>
                <c:pt idx="372">
                  <c:v>0.37280152985146398</c:v>
                </c:pt>
                <c:pt idx="373">
                  <c:v>0.37828601488687108</c:v>
                </c:pt>
                <c:pt idx="374">
                  <c:v>0.38377049992227819</c:v>
                </c:pt>
                <c:pt idx="375">
                  <c:v>0.39035188196476672</c:v>
                </c:pt>
                <c:pt idx="376">
                  <c:v>0.39473946999309245</c:v>
                </c:pt>
                <c:pt idx="377">
                  <c:v>0.39803016101433669</c:v>
                </c:pt>
                <c:pt idx="378">
                  <c:v>0.40461154305682517</c:v>
                </c:pt>
                <c:pt idx="379">
                  <c:v>0.41009602809223222</c:v>
                </c:pt>
                <c:pt idx="380">
                  <c:v>0.41667741013472076</c:v>
                </c:pt>
                <c:pt idx="381">
                  <c:v>0.42216189517012781</c:v>
                </c:pt>
                <c:pt idx="382">
                  <c:v>0.42545258619137211</c:v>
                </c:pt>
                <c:pt idx="383">
                  <c:v>0.43313086524094202</c:v>
                </c:pt>
                <c:pt idx="384">
                  <c:v>0.43532465925510488</c:v>
                </c:pt>
                <c:pt idx="385">
                  <c:v>0.42764638020553492</c:v>
                </c:pt>
                <c:pt idx="386">
                  <c:v>0.43422776224802345</c:v>
                </c:pt>
                <c:pt idx="387">
                  <c:v>0.4430029383046748</c:v>
                </c:pt>
                <c:pt idx="388">
                  <c:v>0.45068121735424471</c:v>
                </c:pt>
                <c:pt idx="389">
                  <c:v>0.45616570238965182</c:v>
                </c:pt>
                <c:pt idx="390">
                  <c:v>0.46494087844630322</c:v>
                </c:pt>
                <c:pt idx="391">
                  <c:v>0.47261915749587319</c:v>
                </c:pt>
                <c:pt idx="392">
                  <c:v>0.47920053953836161</c:v>
                </c:pt>
                <c:pt idx="393">
                  <c:v>0.48468502457376872</c:v>
                </c:pt>
                <c:pt idx="394">
                  <c:v>0.49126640661625726</c:v>
                </c:pt>
                <c:pt idx="395">
                  <c:v>0.49894468566582717</c:v>
                </c:pt>
                <c:pt idx="396">
                  <c:v>0.50662296471539714</c:v>
                </c:pt>
                <c:pt idx="397">
                  <c:v>0.51210744975080424</c:v>
                </c:pt>
                <c:pt idx="398">
                  <c:v>0.5197857288003741</c:v>
                </c:pt>
                <c:pt idx="399">
                  <c:v>0.52746400784994407</c:v>
                </c:pt>
                <c:pt idx="400">
                  <c:v>0.53514228689951404</c:v>
                </c:pt>
                <c:pt idx="401">
                  <c:v>0.54282056594908401</c:v>
                </c:pt>
                <c:pt idx="402">
                  <c:v>0.548305050984491</c:v>
                </c:pt>
                <c:pt idx="403">
                  <c:v>0.55708022704114235</c:v>
                </c:pt>
                <c:pt idx="404">
                  <c:v>0.56256471207654957</c:v>
                </c:pt>
                <c:pt idx="405">
                  <c:v>0.57024299112611943</c:v>
                </c:pt>
                <c:pt idx="406">
                  <c:v>0.57682437316860802</c:v>
                </c:pt>
                <c:pt idx="407">
                  <c:v>0.58559954922525936</c:v>
                </c:pt>
                <c:pt idx="408">
                  <c:v>0.59327782827482922</c:v>
                </c:pt>
                <c:pt idx="409">
                  <c:v>0.60095610732439919</c:v>
                </c:pt>
                <c:pt idx="410">
                  <c:v>0.60753748936688767</c:v>
                </c:pt>
                <c:pt idx="411">
                  <c:v>0.61521576841645764</c:v>
                </c:pt>
                <c:pt idx="412">
                  <c:v>0.62179715045894612</c:v>
                </c:pt>
                <c:pt idx="413">
                  <c:v>0.63057232651559747</c:v>
                </c:pt>
                <c:pt idx="414">
                  <c:v>0.63825060556516744</c:v>
                </c:pt>
                <c:pt idx="415">
                  <c:v>0.64592888461473741</c:v>
                </c:pt>
                <c:pt idx="416">
                  <c:v>0.65360716366430716</c:v>
                </c:pt>
                <c:pt idx="417">
                  <c:v>0.6623823397209585</c:v>
                </c:pt>
                <c:pt idx="418">
                  <c:v>0.67115751577760985</c:v>
                </c:pt>
                <c:pt idx="419">
                  <c:v>0.67993269183426119</c:v>
                </c:pt>
                <c:pt idx="420">
                  <c:v>0.68870786789091254</c:v>
                </c:pt>
                <c:pt idx="421">
                  <c:v>0.69528924993340113</c:v>
                </c:pt>
                <c:pt idx="422">
                  <c:v>0.70516132299713397</c:v>
                </c:pt>
                <c:pt idx="423">
                  <c:v>0.71174270503962245</c:v>
                </c:pt>
                <c:pt idx="424">
                  <c:v>0.72161477810335528</c:v>
                </c:pt>
                <c:pt idx="425">
                  <c:v>0.731486851167088</c:v>
                </c:pt>
                <c:pt idx="426">
                  <c:v>0.73916513021665797</c:v>
                </c:pt>
                <c:pt idx="427">
                  <c:v>0.74684340926622794</c:v>
                </c:pt>
                <c:pt idx="428">
                  <c:v>0.75671548232996066</c:v>
                </c:pt>
                <c:pt idx="429">
                  <c:v>0.76549065838661201</c:v>
                </c:pt>
                <c:pt idx="430">
                  <c:v>0.77426583444326336</c:v>
                </c:pt>
                <c:pt idx="431">
                  <c:v>0.78194411349283333</c:v>
                </c:pt>
                <c:pt idx="432">
                  <c:v>0.79071928954948456</c:v>
                </c:pt>
                <c:pt idx="433">
                  <c:v>0.79949446560613591</c:v>
                </c:pt>
                <c:pt idx="434">
                  <c:v>0.80936653866986863</c:v>
                </c:pt>
                <c:pt idx="435">
                  <c:v>0.81814171472651998</c:v>
                </c:pt>
                <c:pt idx="436">
                  <c:v>0.82801378779025281</c:v>
                </c:pt>
                <c:pt idx="437">
                  <c:v>0.83459516983274129</c:v>
                </c:pt>
                <c:pt idx="438">
                  <c:v>0.84556413990355561</c:v>
                </c:pt>
                <c:pt idx="439">
                  <c:v>0.85433931596020696</c:v>
                </c:pt>
                <c:pt idx="440">
                  <c:v>0.86530828603102117</c:v>
                </c:pt>
                <c:pt idx="441">
                  <c:v>0.87408346208767251</c:v>
                </c:pt>
                <c:pt idx="442">
                  <c:v>0.88176174113724248</c:v>
                </c:pt>
                <c:pt idx="443">
                  <c:v>0.89273071120805658</c:v>
                </c:pt>
                <c:pt idx="444">
                  <c:v>0.90150588726470793</c:v>
                </c:pt>
                <c:pt idx="445">
                  <c:v>0.91247485733552214</c:v>
                </c:pt>
                <c:pt idx="446">
                  <c:v>0.92234693039925497</c:v>
                </c:pt>
                <c:pt idx="447">
                  <c:v>0.93112210645590621</c:v>
                </c:pt>
                <c:pt idx="448">
                  <c:v>0.94099417951963893</c:v>
                </c:pt>
                <c:pt idx="449">
                  <c:v>0.95196314959045314</c:v>
                </c:pt>
                <c:pt idx="450">
                  <c:v>0.96293211966126735</c:v>
                </c:pt>
                <c:pt idx="451">
                  <c:v>0.9717072957179187</c:v>
                </c:pt>
                <c:pt idx="452">
                  <c:v>0.98048247177457015</c:v>
                </c:pt>
                <c:pt idx="453">
                  <c:v>0.99364523585954723</c:v>
                </c:pt>
                <c:pt idx="454">
                  <c:v>1.0035173089232798</c:v>
                </c:pt>
                <c:pt idx="455">
                  <c:v>1.014486278994094</c:v>
                </c:pt>
                <c:pt idx="456">
                  <c:v>1.0254552490649083</c:v>
                </c:pt>
                <c:pt idx="457">
                  <c:v>1.0353273221286412</c:v>
                </c:pt>
                <c:pt idx="458">
                  <c:v>1.0462962921994552</c:v>
                </c:pt>
                <c:pt idx="459">
                  <c:v>1.0561683652631881</c:v>
                </c:pt>
                <c:pt idx="460">
                  <c:v>1.0682342323410836</c:v>
                </c:pt>
                <c:pt idx="461">
                  <c:v>1.0792032024118978</c:v>
                </c:pt>
                <c:pt idx="462">
                  <c:v>1.0879783784685491</c:v>
                </c:pt>
                <c:pt idx="463">
                  <c:v>1.0989473485393635</c:v>
                </c:pt>
                <c:pt idx="464">
                  <c:v>1.1099163186101775</c:v>
                </c:pt>
                <c:pt idx="465">
                  <c:v>1.1197883916739104</c:v>
                </c:pt>
                <c:pt idx="466">
                  <c:v>1.1318542587518061</c:v>
                </c:pt>
                <c:pt idx="467">
                  <c:v>1.1406294348084574</c:v>
                </c:pt>
                <c:pt idx="468">
                  <c:v>1.1515984048792716</c:v>
                </c:pt>
                <c:pt idx="469">
                  <c:v>1.1625673749500858</c:v>
                </c:pt>
                <c:pt idx="470">
                  <c:v>1.1735363450209</c:v>
                </c:pt>
                <c:pt idx="471">
                  <c:v>1.1845053150917142</c:v>
                </c:pt>
                <c:pt idx="472">
                  <c:v>1.1954742851625284</c:v>
                </c:pt>
                <c:pt idx="473">
                  <c:v>1.2075401522404241</c:v>
                </c:pt>
                <c:pt idx="474">
                  <c:v>1.2185091223112381</c:v>
                </c:pt>
                <c:pt idx="475">
                  <c:v>1.2305749893891338</c:v>
                </c:pt>
                <c:pt idx="476">
                  <c:v>1.241543959459948</c:v>
                </c:pt>
                <c:pt idx="477">
                  <c:v>1.2525129295307622</c:v>
                </c:pt>
                <c:pt idx="478">
                  <c:v>1.2667725906228207</c:v>
                </c:pt>
                <c:pt idx="479">
                  <c:v>1.2788384577007159</c:v>
                </c:pt>
                <c:pt idx="480">
                  <c:v>1.2887105307644491</c:v>
                </c:pt>
                <c:pt idx="481">
                  <c:v>1.2996795008352633</c:v>
                </c:pt>
                <c:pt idx="482">
                  <c:v>1.3117453679131585</c:v>
                </c:pt>
                <c:pt idx="483">
                  <c:v>1.322714337983973</c:v>
                </c:pt>
                <c:pt idx="484">
                  <c:v>1.3347802050618687</c:v>
                </c:pt>
                <c:pt idx="485">
                  <c:v>1.3457491751326829</c:v>
                </c:pt>
                <c:pt idx="486">
                  <c:v>1.3556212481964156</c:v>
                </c:pt>
                <c:pt idx="487">
                  <c:v>1.3687840122813926</c:v>
                </c:pt>
                <c:pt idx="488">
                  <c:v>1.3808498793592883</c:v>
                </c:pt>
                <c:pt idx="489">
                  <c:v>1.3929157464371837</c:v>
                </c:pt>
                <c:pt idx="490">
                  <c:v>1.4016909224938352</c:v>
                </c:pt>
                <c:pt idx="491">
                  <c:v>1.4159505835858934</c:v>
                </c:pt>
                <c:pt idx="492">
                  <c:v>1.4247257596425447</c:v>
                </c:pt>
                <c:pt idx="493">
                  <c:v>1.4389854207346033</c:v>
                </c:pt>
                <c:pt idx="494">
                  <c:v>1.4510512878124988</c:v>
                </c:pt>
                <c:pt idx="495">
                  <c:v>1.4620202578833132</c:v>
                </c:pt>
                <c:pt idx="496">
                  <c:v>1.471892330947046</c:v>
                </c:pt>
                <c:pt idx="497">
                  <c:v>1.4817644040107787</c:v>
                </c:pt>
                <c:pt idx="498">
                  <c:v>1.4938302710886744</c:v>
                </c:pt>
                <c:pt idx="499">
                  <c:v>1.5026054471453256</c:v>
                </c:pt>
                <c:pt idx="500">
                  <c:v>1.5113806232019771</c:v>
                </c:pt>
                <c:pt idx="501">
                  <c:v>1.5234464902798726</c:v>
                </c:pt>
                <c:pt idx="502">
                  <c:v>1.532221666336524</c:v>
                </c:pt>
                <c:pt idx="503">
                  <c:v>1.5442875334144193</c:v>
                </c:pt>
                <c:pt idx="504">
                  <c:v>1.5552565034852335</c:v>
                </c:pt>
                <c:pt idx="505">
                  <c:v>1.5673223705631294</c:v>
                </c:pt>
                <c:pt idx="506">
                  <c:v>1.5771944436268619</c:v>
                </c:pt>
                <c:pt idx="507">
                  <c:v>1.5859696196835134</c:v>
                </c:pt>
                <c:pt idx="508">
                  <c:v>1.5969385897543278</c:v>
                </c:pt>
                <c:pt idx="509">
                  <c:v>1.605713765810979</c:v>
                </c:pt>
                <c:pt idx="510">
                  <c:v>1.6144889418676305</c:v>
                </c:pt>
                <c:pt idx="511">
                  <c:v>1.6221672209172004</c:v>
                </c:pt>
                <c:pt idx="512">
                  <c:v>1.6287486029596889</c:v>
                </c:pt>
                <c:pt idx="513">
                  <c:v>1.6386206760234217</c:v>
                </c:pt>
                <c:pt idx="514">
                  <c:v>1.6484927490871544</c:v>
                </c:pt>
                <c:pt idx="515">
                  <c:v>1.6594617191579686</c:v>
                </c:pt>
                <c:pt idx="516">
                  <c:v>1.66823689521462</c:v>
                </c:pt>
                <c:pt idx="517">
                  <c:v>1.6781089682783528</c:v>
                </c:pt>
                <c:pt idx="518">
                  <c:v>1.6879810413420853</c:v>
                </c:pt>
                <c:pt idx="519">
                  <c:v>1.6989500114128995</c:v>
                </c:pt>
                <c:pt idx="520">
                  <c:v>1.7088220844766324</c:v>
                </c:pt>
                <c:pt idx="521">
                  <c:v>1.7175972605332839</c:v>
                </c:pt>
                <c:pt idx="522">
                  <c:v>1.7274693335970164</c:v>
                </c:pt>
                <c:pt idx="523">
                  <c:v>1.7373414066607493</c:v>
                </c:pt>
                <c:pt idx="524">
                  <c:v>1.7461165827174008</c:v>
                </c:pt>
                <c:pt idx="525">
                  <c:v>1.754891758774052</c:v>
                </c:pt>
                <c:pt idx="526">
                  <c:v>1.7636669348307035</c:v>
                </c:pt>
                <c:pt idx="527">
                  <c:v>1.7724421108873547</c:v>
                </c:pt>
                <c:pt idx="528">
                  <c:v>1.7801203899369247</c:v>
                </c:pt>
                <c:pt idx="529">
                  <c:v>1.7888955659935761</c:v>
                </c:pt>
                <c:pt idx="530">
                  <c:v>1.7954769480360646</c:v>
                </c:pt>
                <c:pt idx="531">
                  <c:v>1.8031552270856346</c:v>
                </c:pt>
                <c:pt idx="532">
                  <c:v>1.8075428151139601</c:v>
                </c:pt>
                <c:pt idx="533">
                  <c:v>1.8141241971564486</c:v>
                </c:pt>
                <c:pt idx="534">
                  <c:v>1.8207055791989368</c:v>
                </c:pt>
                <c:pt idx="535">
                  <c:v>1.8261900642343443</c:v>
                </c:pt>
                <c:pt idx="536">
                  <c:v>1.8327714462768327</c:v>
                </c:pt>
                <c:pt idx="537">
                  <c:v>1.8382559313122397</c:v>
                </c:pt>
                <c:pt idx="538">
                  <c:v>1.8426435193405653</c:v>
                </c:pt>
                <c:pt idx="539">
                  <c:v>1.847031107368891</c:v>
                </c:pt>
                <c:pt idx="540">
                  <c:v>1.8525155924042984</c:v>
                </c:pt>
                <c:pt idx="541">
                  <c:v>1.8558062834255424</c:v>
                </c:pt>
                <c:pt idx="542">
                  <c:v>1.8601938714538679</c:v>
                </c:pt>
                <c:pt idx="543">
                  <c:v>1.8590969744467869</c:v>
                </c:pt>
                <c:pt idx="544">
                  <c:v>1.8558062834255424</c:v>
                </c:pt>
                <c:pt idx="545">
                  <c:v>1.8415466223334842</c:v>
                </c:pt>
                <c:pt idx="546">
                  <c:v>1.8349652402909957</c:v>
                </c:pt>
                <c:pt idx="547">
                  <c:v>1.8371590343051585</c:v>
                </c:pt>
                <c:pt idx="548">
                  <c:v>1.8360621372980768</c:v>
                </c:pt>
                <c:pt idx="549">
                  <c:v>1.8360621372980768</c:v>
                </c:pt>
                <c:pt idx="550">
                  <c:v>1.8349652402909957</c:v>
                </c:pt>
                <c:pt idx="551">
                  <c:v>1.83057765226267</c:v>
                </c:pt>
                <c:pt idx="552">
                  <c:v>1.8272869612414255</c:v>
                </c:pt>
                <c:pt idx="553">
                  <c:v>1.8207055791989368</c:v>
                </c:pt>
                <c:pt idx="554">
                  <c:v>1.8141241971564486</c:v>
                </c:pt>
                <c:pt idx="555">
                  <c:v>1.8053490210997973</c:v>
                </c:pt>
                <c:pt idx="556">
                  <c:v>1.7943800510289831</c:v>
                </c:pt>
                <c:pt idx="557">
                  <c:v>1.7823141839510874</c:v>
                </c:pt>
                <c:pt idx="558">
                  <c:v>1.768054522859029</c:v>
                </c:pt>
                <c:pt idx="559">
                  <c:v>1.7526979647598893</c:v>
                </c:pt>
                <c:pt idx="560">
                  <c:v>1.7373414066607493</c:v>
                </c:pt>
                <c:pt idx="561">
                  <c:v>1.7165003635262022</c:v>
                </c:pt>
                <c:pt idx="562">
                  <c:v>1.6945624233845737</c:v>
                </c:pt>
                <c:pt idx="563">
                  <c:v>1.6704306892287828</c:v>
                </c:pt>
                <c:pt idx="564">
                  <c:v>1.6430082640517474</c:v>
                </c:pt>
                <c:pt idx="565">
                  <c:v>1.6090044568322233</c:v>
                </c:pt>
                <c:pt idx="566">
                  <c:v>1.5804851346481064</c:v>
                </c:pt>
                <c:pt idx="567">
                  <c:v>1.561837885527722</c:v>
                </c:pt>
                <c:pt idx="568">
                  <c:v>1.548675121442745</c:v>
                </c:pt>
                <c:pt idx="569">
                  <c:v>1.5355123573577683</c:v>
                </c:pt>
                <c:pt idx="570">
                  <c:v>1.4005940254867537</c:v>
                </c:pt>
                <c:pt idx="571">
                  <c:v>1.396206437458428</c:v>
                </c:pt>
                <c:pt idx="572">
                  <c:v>1.396206437458428</c:v>
                </c:pt>
                <c:pt idx="573">
                  <c:v>1.396206437458428</c:v>
                </c:pt>
                <c:pt idx="574">
                  <c:v>1.3951095404513467</c:v>
                </c:pt>
                <c:pt idx="575">
                  <c:v>1.3951095404513467</c:v>
                </c:pt>
                <c:pt idx="576">
                  <c:v>1.4093692015434047</c:v>
                </c:pt>
                <c:pt idx="577">
                  <c:v>1.4302102446779521</c:v>
                </c:pt>
                <c:pt idx="578">
                  <c:v>1.4455668027770918</c:v>
                </c:pt>
                <c:pt idx="579">
                  <c:v>1.4554388758408248</c:v>
                </c:pt>
                <c:pt idx="580">
                  <c:v>1.4598264638691503</c:v>
                </c:pt>
                <c:pt idx="581">
                  <c:v>1.4598264638691503</c:v>
                </c:pt>
                <c:pt idx="582">
                  <c:v>1.4543419788337433</c:v>
                </c:pt>
                <c:pt idx="583">
                  <c:v>1.4422761117558474</c:v>
                </c:pt>
                <c:pt idx="584">
                  <c:v>1.4269195536567076</c:v>
                </c:pt>
                <c:pt idx="585">
                  <c:v>1.4104660985504864</c:v>
                </c:pt>
                <c:pt idx="586">
                  <c:v>1.3994971284796722</c:v>
                </c:pt>
                <c:pt idx="587">
                  <c:v>1.3852374673876138</c:v>
                </c:pt>
                <c:pt idx="588">
                  <c:v>1.3742684973167996</c:v>
                </c:pt>
                <c:pt idx="589">
                  <c:v>1.3632995272459856</c:v>
                </c:pt>
                <c:pt idx="590">
                  <c:v>1.3512336601680899</c:v>
                </c:pt>
                <c:pt idx="591">
                  <c:v>1.3413615871043572</c:v>
                </c:pt>
                <c:pt idx="592">
                  <c:v>1.32819882301938</c:v>
                </c:pt>
                <c:pt idx="593">
                  <c:v>1.3084546768919145</c:v>
                </c:pt>
                <c:pt idx="594">
                  <c:v>1.2667725906228207</c:v>
                </c:pt>
                <c:pt idx="595">
                  <c:v>1.2228967103395638</c:v>
                </c:pt>
                <c:pt idx="596">
                  <c:v>1.1790208300563068</c:v>
                </c:pt>
                <c:pt idx="597">
                  <c:v>1.1329511557588872</c:v>
                </c:pt>
                <c:pt idx="598">
                  <c:v>1.0912690694897933</c:v>
                </c:pt>
                <c:pt idx="599">
                  <c:v>1.0561683652631881</c:v>
                </c:pt>
                <c:pt idx="600">
                  <c:v>1.0397149101569667</c:v>
                </c:pt>
                <c:pt idx="601">
                  <c:v>1.029842837093234</c:v>
                </c:pt>
                <c:pt idx="602">
                  <c:v>1.0254552490649083</c:v>
                </c:pt>
                <c:pt idx="603">
                  <c:v>1.0210676610365828</c:v>
                </c:pt>
                <c:pt idx="604">
                  <c:v>1.0188738670224198</c:v>
                </c:pt>
                <c:pt idx="605">
                  <c:v>1.016680073008257</c:v>
                </c:pt>
                <c:pt idx="606">
                  <c:v>1.0155831760011755</c:v>
                </c:pt>
                <c:pt idx="607">
                  <c:v>1.0133893819870128</c:v>
                </c:pt>
                <c:pt idx="608">
                  <c:v>1.0133893819870128</c:v>
                </c:pt>
                <c:pt idx="609">
                  <c:v>1.0122924849799313</c:v>
                </c:pt>
                <c:pt idx="610">
                  <c:v>1.0111955879728498</c:v>
                </c:pt>
                <c:pt idx="611">
                  <c:v>1.0002266179020356</c:v>
                </c:pt>
                <c:pt idx="612">
                  <c:v>0.99254833885246574</c:v>
                </c:pt>
                <c:pt idx="613">
                  <c:v>0.98596695680997726</c:v>
                </c:pt>
                <c:pt idx="614">
                  <c:v>0.98048247177457015</c:v>
                </c:pt>
                <c:pt idx="615">
                  <c:v>0.97609488374624442</c:v>
                </c:pt>
                <c:pt idx="616">
                  <c:v>0.97499798673916305</c:v>
                </c:pt>
                <c:pt idx="617">
                  <c:v>0.97061039871083721</c:v>
                </c:pt>
                <c:pt idx="618">
                  <c:v>0.96622281068251159</c:v>
                </c:pt>
                <c:pt idx="619">
                  <c:v>0.96402901666834873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4C-4F60-A638-D02763928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'13'!$H$1</c:f>
              <c:strCache>
                <c:ptCount val="1"/>
                <c:pt idx="0">
                  <c:v>32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'13'!$C$9:$C$9999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</c:v>
                </c:pt>
                <c:pt idx="20">
                  <c:v>0.13700000000000001</c:v>
                </c:pt>
                <c:pt idx="21">
                  <c:v>0.14299999999999999</c:v>
                </c:pt>
                <c:pt idx="22">
                  <c:v>0.15</c:v>
                </c:pt>
                <c:pt idx="23">
                  <c:v>0.156</c:v>
                </c:pt>
                <c:pt idx="24">
                  <c:v>0.16300000000000001</c:v>
                </c:pt>
                <c:pt idx="25">
                  <c:v>0.16900000000000001</c:v>
                </c:pt>
                <c:pt idx="26">
                  <c:v>0.17599999999999999</c:v>
                </c:pt>
                <c:pt idx="27">
                  <c:v>0.182</c:v>
                </c:pt>
                <c:pt idx="28">
                  <c:v>0.189</c:v>
                </c:pt>
                <c:pt idx="29">
                  <c:v>0.19500000000000001</c:v>
                </c:pt>
                <c:pt idx="30">
                  <c:v>0.20200000000000001</c:v>
                </c:pt>
                <c:pt idx="31">
                  <c:v>0.20799999999999999</c:v>
                </c:pt>
                <c:pt idx="32">
                  <c:v>0.215</c:v>
                </c:pt>
                <c:pt idx="33">
                  <c:v>0.222</c:v>
                </c:pt>
                <c:pt idx="34">
                  <c:v>0.22800000000000001</c:v>
                </c:pt>
                <c:pt idx="35">
                  <c:v>0.23499999999999999</c:v>
                </c:pt>
                <c:pt idx="36">
                  <c:v>0.24099999999999999</c:v>
                </c:pt>
                <c:pt idx="37">
                  <c:v>0.248</c:v>
                </c:pt>
                <c:pt idx="38">
                  <c:v>0.254</c:v>
                </c:pt>
                <c:pt idx="39">
                  <c:v>0.26100000000000001</c:v>
                </c:pt>
                <c:pt idx="40">
                  <c:v>0.26700000000000002</c:v>
                </c:pt>
                <c:pt idx="41">
                  <c:v>0.27400000000000002</c:v>
                </c:pt>
                <c:pt idx="42">
                  <c:v>0.28000000000000003</c:v>
                </c:pt>
                <c:pt idx="43">
                  <c:v>0.28699999999999998</c:v>
                </c:pt>
                <c:pt idx="44">
                  <c:v>0.29299999999999998</c:v>
                </c:pt>
                <c:pt idx="45">
                  <c:v>0.3</c:v>
                </c:pt>
                <c:pt idx="46">
                  <c:v>0.307</c:v>
                </c:pt>
                <c:pt idx="47">
                  <c:v>0.313</c:v>
                </c:pt>
                <c:pt idx="48">
                  <c:v>0.32</c:v>
                </c:pt>
                <c:pt idx="49">
                  <c:v>0.32600000000000001</c:v>
                </c:pt>
                <c:pt idx="50">
                  <c:v>0.33300000000000002</c:v>
                </c:pt>
                <c:pt idx="51">
                  <c:v>0.33900000000000002</c:v>
                </c:pt>
                <c:pt idx="52">
                  <c:v>0.34599999999999997</c:v>
                </c:pt>
                <c:pt idx="53">
                  <c:v>0.35199999999999998</c:v>
                </c:pt>
                <c:pt idx="54">
                  <c:v>0.35899999999999999</c:v>
                </c:pt>
                <c:pt idx="55">
                  <c:v>0.36499999999999999</c:v>
                </c:pt>
                <c:pt idx="56">
                  <c:v>0.372</c:v>
                </c:pt>
                <c:pt idx="57">
                  <c:v>0.378</c:v>
                </c:pt>
                <c:pt idx="58">
                  <c:v>0.38500000000000001</c:v>
                </c:pt>
                <c:pt idx="59">
                  <c:v>0.39100000000000001</c:v>
                </c:pt>
                <c:pt idx="60">
                  <c:v>0.39800000000000002</c:v>
                </c:pt>
                <c:pt idx="61">
                  <c:v>0.40400000000000003</c:v>
                </c:pt>
                <c:pt idx="62">
                  <c:v>0.41099999999999998</c:v>
                </c:pt>
                <c:pt idx="63">
                  <c:v>0.41699999999999998</c:v>
                </c:pt>
                <c:pt idx="64">
                  <c:v>0.42399999999999999</c:v>
                </c:pt>
                <c:pt idx="65">
                  <c:v>0.43</c:v>
                </c:pt>
                <c:pt idx="66">
                  <c:v>0.437</c:v>
                </c:pt>
                <c:pt idx="67">
                  <c:v>0.443</c:v>
                </c:pt>
                <c:pt idx="68">
                  <c:v>0.45</c:v>
                </c:pt>
                <c:pt idx="69">
                  <c:v>0.45600000000000002</c:v>
                </c:pt>
                <c:pt idx="70">
                  <c:v>0.46300000000000002</c:v>
                </c:pt>
                <c:pt idx="71">
                  <c:v>0.46899999999999997</c:v>
                </c:pt>
                <c:pt idx="72">
                  <c:v>0.47599999999999998</c:v>
                </c:pt>
                <c:pt idx="73">
                  <c:v>0.48199999999999998</c:v>
                </c:pt>
                <c:pt idx="74">
                  <c:v>0.48899999999999999</c:v>
                </c:pt>
                <c:pt idx="75">
                  <c:v>0.495</c:v>
                </c:pt>
                <c:pt idx="76">
                  <c:v>0.502</c:v>
                </c:pt>
                <c:pt idx="77">
                  <c:v>0.50800000000000001</c:v>
                </c:pt>
                <c:pt idx="78">
                  <c:v>0.51500000000000001</c:v>
                </c:pt>
                <c:pt idx="79">
                  <c:v>0.52100000000000002</c:v>
                </c:pt>
                <c:pt idx="80">
                  <c:v>0.52800000000000002</c:v>
                </c:pt>
                <c:pt idx="81">
                  <c:v>0.53400000000000003</c:v>
                </c:pt>
                <c:pt idx="82">
                  <c:v>0.54100000000000004</c:v>
                </c:pt>
                <c:pt idx="83">
                  <c:v>0.54700000000000004</c:v>
                </c:pt>
                <c:pt idx="84">
                  <c:v>0.55400000000000005</c:v>
                </c:pt>
                <c:pt idx="85">
                  <c:v>0.56000000000000005</c:v>
                </c:pt>
                <c:pt idx="86">
                  <c:v>0.56699999999999995</c:v>
                </c:pt>
                <c:pt idx="87">
                  <c:v>0.57299999999999995</c:v>
                </c:pt>
                <c:pt idx="88">
                  <c:v>0.57999999999999996</c:v>
                </c:pt>
                <c:pt idx="89">
                  <c:v>0.58599999999999997</c:v>
                </c:pt>
                <c:pt idx="90">
                  <c:v>0.59299999999999997</c:v>
                </c:pt>
                <c:pt idx="91">
                  <c:v>0.59899999999999998</c:v>
                </c:pt>
                <c:pt idx="92">
                  <c:v>0.60599999999999998</c:v>
                </c:pt>
                <c:pt idx="93">
                  <c:v>0.61199999999999999</c:v>
                </c:pt>
                <c:pt idx="94">
                  <c:v>0.61899999999999999</c:v>
                </c:pt>
                <c:pt idx="95">
                  <c:v>0.626</c:v>
                </c:pt>
                <c:pt idx="96">
                  <c:v>0.63200000000000001</c:v>
                </c:pt>
                <c:pt idx="97">
                  <c:v>0.63900000000000001</c:v>
                </c:pt>
                <c:pt idx="98">
                  <c:v>0.64500000000000002</c:v>
                </c:pt>
                <c:pt idx="99">
                  <c:v>0.65200000000000002</c:v>
                </c:pt>
                <c:pt idx="100">
                  <c:v>0.65800000000000003</c:v>
                </c:pt>
                <c:pt idx="101">
                  <c:v>0.66500000000000004</c:v>
                </c:pt>
                <c:pt idx="102">
                  <c:v>0.67100000000000004</c:v>
                </c:pt>
                <c:pt idx="103">
                  <c:v>0.67800000000000005</c:v>
                </c:pt>
                <c:pt idx="104">
                  <c:v>0.68400000000000005</c:v>
                </c:pt>
                <c:pt idx="105">
                  <c:v>0.69099999999999995</c:v>
                </c:pt>
                <c:pt idx="106">
                  <c:v>0.69699999999999995</c:v>
                </c:pt>
                <c:pt idx="107">
                  <c:v>0.70399999999999996</c:v>
                </c:pt>
                <c:pt idx="108">
                  <c:v>0.71</c:v>
                </c:pt>
                <c:pt idx="109">
                  <c:v>0.71699999999999997</c:v>
                </c:pt>
                <c:pt idx="110">
                  <c:v>0.72299999999999998</c:v>
                </c:pt>
                <c:pt idx="111">
                  <c:v>0.73</c:v>
                </c:pt>
                <c:pt idx="112">
                  <c:v>0.73599999999999999</c:v>
                </c:pt>
                <c:pt idx="113">
                  <c:v>0.74299999999999999</c:v>
                </c:pt>
                <c:pt idx="114">
                  <c:v>0.749</c:v>
                </c:pt>
                <c:pt idx="115">
                  <c:v>0.75600000000000001</c:v>
                </c:pt>
                <c:pt idx="116">
                  <c:v>0.76200000000000001</c:v>
                </c:pt>
                <c:pt idx="117">
                  <c:v>0.76900000000000002</c:v>
                </c:pt>
                <c:pt idx="118">
                  <c:v>0.77500000000000002</c:v>
                </c:pt>
                <c:pt idx="119">
                  <c:v>0.78200000000000003</c:v>
                </c:pt>
                <c:pt idx="120">
                  <c:v>0.78800000000000003</c:v>
                </c:pt>
                <c:pt idx="121">
                  <c:v>0.79500000000000004</c:v>
                </c:pt>
                <c:pt idx="122">
                  <c:v>0.80100000000000005</c:v>
                </c:pt>
                <c:pt idx="123">
                  <c:v>0.80800000000000005</c:v>
                </c:pt>
                <c:pt idx="124">
                  <c:v>0.81399999999999995</c:v>
                </c:pt>
                <c:pt idx="125">
                  <c:v>0.82099999999999995</c:v>
                </c:pt>
                <c:pt idx="126">
                  <c:v>0.82699999999999996</c:v>
                </c:pt>
                <c:pt idx="127">
                  <c:v>0.83399999999999996</c:v>
                </c:pt>
                <c:pt idx="128">
                  <c:v>0.84</c:v>
                </c:pt>
                <c:pt idx="129">
                  <c:v>0.84699999999999998</c:v>
                </c:pt>
                <c:pt idx="130">
                  <c:v>0.85299999999999998</c:v>
                </c:pt>
                <c:pt idx="131">
                  <c:v>0.86</c:v>
                </c:pt>
                <c:pt idx="132">
                  <c:v>0.86599999999999999</c:v>
                </c:pt>
                <c:pt idx="133">
                  <c:v>0.873</c:v>
                </c:pt>
                <c:pt idx="134">
                  <c:v>0.879</c:v>
                </c:pt>
                <c:pt idx="135">
                  <c:v>0.88600000000000001</c:v>
                </c:pt>
                <c:pt idx="136">
                  <c:v>0.89200000000000002</c:v>
                </c:pt>
                <c:pt idx="137">
                  <c:v>0.89900000000000002</c:v>
                </c:pt>
                <c:pt idx="138">
                  <c:v>0.90500000000000003</c:v>
                </c:pt>
                <c:pt idx="139">
                  <c:v>0.91200000000000003</c:v>
                </c:pt>
                <c:pt idx="140">
                  <c:v>0.91800000000000004</c:v>
                </c:pt>
                <c:pt idx="141">
                  <c:v>0.92500000000000004</c:v>
                </c:pt>
                <c:pt idx="142">
                  <c:v>0.93200000000000005</c:v>
                </c:pt>
                <c:pt idx="143">
                  <c:v>0.93799999999999994</c:v>
                </c:pt>
                <c:pt idx="144">
                  <c:v>0.94499999999999995</c:v>
                </c:pt>
                <c:pt idx="145">
                  <c:v>0.95099999999999996</c:v>
                </c:pt>
                <c:pt idx="146">
                  <c:v>0.95799999999999996</c:v>
                </c:pt>
                <c:pt idx="147">
                  <c:v>0.96399999999999997</c:v>
                </c:pt>
                <c:pt idx="148">
                  <c:v>0.97099999999999997</c:v>
                </c:pt>
                <c:pt idx="149">
                  <c:v>0.97699999999999998</c:v>
                </c:pt>
                <c:pt idx="150">
                  <c:v>0.98399999999999999</c:v>
                </c:pt>
                <c:pt idx="151">
                  <c:v>0.99</c:v>
                </c:pt>
                <c:pt idx="152">
                  <c:v>0.997</c:v>
                </c:pt>
                <c:pt idx="153">
                  <c:v>1.0029999999999999</c:v>
                </c:pt>
                <c:pt idx="154">
                  <c:v>1.01</c:v>
                </c:pt>
                <c:pt idx="155">
                  <c:v>1.016</c:v>
                </c:pt>
                <c:pt idx="156">
                  <c:v>1.0229999999999999</c:v>
                </c:pt>
                <c:pt idx="157">
                  <c:v>1.0289999999999999</c:v>
                </c:pt>
                <c:pt idx="158">
                  <c:v>1.036</c:v>
                </c:pt>
                <c:pt idx="159">
                  <c:v>1.042</c:v>
                </c:pt>
                <c:pt idx="160">
                  <c:v>1.0489999999999999</c:v>
                </c:pt>
                <c:pt idx="161">
                  <c:v>1.0549999999999999</c:v>
                </c:pt>
                <c:pt idx="162">
                  <c:v>1.0620000000000001</c:v>
                </c:pt>
                <c:pt idx="163">
                  <c:v>1.0680000000000001</c:v>
                </c:pt>
                <c:pt idx="164">
                  <c:v>1.075</c:v>
                </c:pt>
                <c:pt idx="165">
                  <c:v>1.081</c:v>
                </c:pt>
                <c:pt idx="166">
                  <c:v>1.0880000000000001</c:v>
                </c:pt>
                <c:pt idx="167">
                  <c:v>1.0940000000000001</c:v>
                </c:pt>
                <c:pt idx="168">
                  <c:v>1.101</c:v>
                </c:pt>
                <c:pt idx="169">
                  <c:v>1.107</c:v>
                </c:pt>
                <c:pt idx="170">
                  <c:v>1.1140000000000001</c:v>
                </c:pt>
                <c:pt idx="171">
                  <c:v>1.1200000000000001</c:v>
                </c:pt>
                <c:pt idx="172">
                  <c:v>1.127</c:v>
                </c:pt>
                <c:pt idx="173">
                  <c:v>1.133</c:v>
                </c:pt>
                <c:pt idx="174">
                  <c:v>1.1399999999999999</c:v>
                </c:pt>
                <c:pt idx="175">
                  <c:v>1.1459999999999999</c:v>
                </c:pt>
                <c:pt idx="176">
                  <c:v>1.153</c:v>
                </c:pt>
                <c:pt idx="177">
                  <c:v>1.159</c:v>
                </c:pt>
                <c:pt idx="178">
                  <c:v>1.1659999999999999</c:v>
                </c:pt>
                <c:pt idx="179">
                  <c:v>1.1719999999999999</c:v>
                </c:pt>
                <c:pt idx="180">
                  <c:v>1.179</c:v>
                </c:pt>
                <c:pt idx="181">
                  <c:v>1.1850000000000001</c:v>
                </c:pt>
                <c:pt idx="182">
                  <c:v>1.1919999999999999</c:v>
                </c:pt>
                <c:pt idx="183">
                  <c:v>1.198</c:v>
                </c:pt>
                <c:pt idx="184">
                  <c:v>1.2050000000000001</c:v>
                </c:pt>
                <c:pt idx="185">
                  <c:v>1.2110000000000001</c:v>
                </c:pt>
                <c:pt idx="186">
                  <c:v>1.218</c:v>
                </c:pt>
                <c:pt idx="187">
                  <c:v>1.224</c:v>
                </c:pt>
                <c:pt idx="188">
                  <c:v>1.2310000000000001</c:v>
                </c:pt>
                <c:pt idx="189">
                  <c:v>1.2370000000000001</c:v>
                </c:pt>
                <c:pt idx="190">
                  <c:v>1.244</c:v>
                </c:pt>
                <c:pt idx="191">
                  <c:v>1.2509999999999999</c:v>
                </c:pt>
                <c:pt idx="192">
                  <c:v>1.2569999999999999</c:v>
                </c:pt>
                <c:pt idx="193">
                  <c:v>1.264</c:v>
                </c:pt>
                <c:pt idx="194">
                  <c:v>1.27</c:v>
                </c:pt>
                <c:pt idx="195">
                  <c:v>1.2769999999999999</c:v>
                </c:pt>
                <c:pt idx="196">
                  <c:v>1.2829999999999999</c:v>
                </c:pt>
                <c:pt idx="197">
                  <c:v>1.29</c:v>
                </c:pt>
                <c:pt idx="198">
                  <c:v>1.296</c:v>
                </c:pt>
                <c:pt idx="199">
                  <c:v>1.3029999999999999</c:v>
                </c:pt>
                <c:pt idx="200">
                  <c:v>1.3089999999999999</c:v>
                </c:pt>
                <c:pt idx="201">
                  <c:v>1.3160000000000001</c:v>
                </c:pt>
                <c:pt idx="202">
                  <c:v>1.3220000000000001</c:v>
                </c:pt>
                <c:pt idx="203">
                  <c:v>1.329</c:v>
                </c:pt>
                <c:pt idx="204">
                  <c:v>1.335</c:v>
                </c:pt>
                <c:pt idx="205">
                  <c:v>1.3420000000000001</c:v>
                </c:pt>
                <c:pt idx="206">
                  <c:v>1.3480000000000001</c:v>
                </c:pt>
                <c:pt idx="207">
                  <c:v>1.355</c:v>
                </c:pt>
                <c:pt idx="208">
                  <c:v>1.3620000000000001</c:v>
                </c:pt>
                <c:pt idx="209">
                  <c:v>1.3680000000000001</c:v>
                </c:pt>
                <c:pt idx="210">
                  <c:v>1.375</c:v>
                </c:pt>
                <c:pt idx="211">
                  <c:v>1.381</c:v>
                </c:pt>
                <c:pt idx="212">
                  <c:v>1.3879999999999999</c:v>
                </c:pt>
                <c:pt idx="213">
                  <c:v>1.3939999999999999</c:v>
                </c:pt>
                <c:pt idx="214">
                  <c:v>1.401</c:v>
                </c:pt>
                <c:pt idx="215">
                  <c:v>1.407</c:v>
                </c:pt>
                <c:pt idx="216">
                  <c:v>1.4139999999999999</c:v>
                </c:pt>
                <c:pt idx="217">
                  <c:v>1.421</c:v>
                </c:pt>
                <c:pt idx="218">
                  <c:v>1.427</c:v>
                </c:pt>
                <c:pt idx="219">
                  <c:v>1.4339999999999999</c:v>
                </c:pt>
                <c:pt idx="220">
                  <c:v>1.44</c:v>
                </c:pt>
                <c:pt idx="221">
                  <c:v>1.4470000000000001</c:v>
                </c:pt>
                <c:pt idx="222">
                  <c:v>1.4530000000000001</c:v>
                </c:pt>
                <c:pt idx="223">
                  <c:v>1.46</c:v>
                </c:pt>
                <c:pt idx="224">
                  <c:v>1.4670000000000001</c:v>
                </c:pt>
                <c:pt idx="225">
                  <c:v>1.4730000000000001</c:v>
                </c:pt>
                <c:pt idx="226">
                  <c:v>1.48</c:v>
                </c:pt>
                <c:pt idx="227">
                  <c:v>1.486</c:v>
                </c:pt>
                <c:pt idx="228">
                  <c:v>1.4930000000000001</c:v>
                </c:pt>
                <c:pt idx="229">
                  <c:v>1.4990000000000001</c:v>
                </c:pt>
                <c:pt idx="230">
                  <c:v>1.506</c:v>
                </c:pt>
                <c:pt idx="231">
                  <c:v>1.512</c:v>
                </c:pt>
                <c:pt idx="232">
                  <c:v>1.5189999999999999</c:v>
                </c:pt>
                <c:pt idx="233">
                  <c:v>1.526</c:v>
                </c:pt>
                <c:pt idx="234">
                  <c:v>1.532</c:v>
                </c:pt>
                <c:pt idx="235">
                  <c:v>1.5389999999999999</c:v>
                </c:pt>
                <c:pt idx="236">
                  <c:v>1.546</c:v>
                </c:pt>
                <c:pt idx="237">
                  <c:v>1.552</c:v>
                </c:pt>
                <c:pt idx="238">
                  <c:v>1.5589999999999999</c:v>
                </c:pt>
                <c:pt idx="239">
                  <c:v>1.5649999999999999</c:v>
                </c:pt>
                <c:pt idx="240">
                  <c:v>1.5720000000000001</c:v>
                </c:pt>
                <c:pt idx="241">
                  <c:v>1.5780000000000001</c:v>
                </c:pt>
                <c:pt idx="242">
                  <c:v>1.585</c:v>
                </c:pt>
                <c:pt idx="243">
                  <c:v>1.5920000000000001</c:v>
                </c:pt>
                <c:pt idx="244">
                  <c:v>1.5980000000000001</c:v>
                </c:pt>
                <c:pt idx="245">
                  <c:v>1.605</c:v>
                </c:pt>
                <c:pt idx="246">
                  <c:v>1.6120000000000001</c:v>
                </c:pt>
                <c:pt idx="247">
                  <c:v>1.619</c:v>
                </c:pt>
                <c:pt idx="248">
                  <c:v>1.6259999999999999</c:v>
                </c:pt>
                <c:pt idx="249">
                  <c:v>1.6319999999999999</c:v>
                </c:pt>
                <c:pt idx="250">
                  <c:v>1.639</c:v>
                </c:pt>
                <c:pt idx="251">
                  <c:v>1.645</c:v>
                </c:pt>
                <c:pt idx="252">
                  <c:v>1.6519999999999999</c:v>
                </c:pt>
                <c:pt idx="253">
                  <c:v>1.6579999999999999</c:v>
                </c:pt>
                <c:pt idx="254">
                  <c:v>1.665</c:v>
                </c:pt>
                <c:pt idx="255">
                  <c:v>1.6719999999999999</c:v>
                </c:pt>
                <c:pt idx="256">
                  <c:v>1.679</c:v>
                </c:pt>
                <c:pt idx="257">
                  <c:v>1.6850000000000001</c:v>
                </c:pt>
                <c:pt idx="258">
                  <c:v>1.6919999999999999</c:v>
                </c:pt>
                <c:pt idx="259">
                  <c:v>1.6990000000000001</c:v>
                </c:pt>
                <c:pt idx="260">
                  <c:v>1.7050000000000001</c:v>
                </c:pt>
                <c:pt idx="261">
                  <c:v>1.712</c:v>
                </c:pt>
                <c:pt idx="262">
                  <c:v>1.7190000000000001</c:v>
                </c:pt>
                <c:pt idx="263">
                  <c:v>1.726</c:v>
                </c:pt>
                <c:pt idx="264">
                  <c:v>1.7330000000000001</c:v>
                </c:pt>
                <c:pt idx="265">
                  <c:v>1.7390000000000001</c:v>
                </c:pt>
                <c:pt idx="266">
                  <c:v>1.746</c:v>
                </c:pt>
                <c:pt idx="267">
                  <c:v>1.752</c:v>
                </c:pt>
                <c:pt idx="268">
                  <c:v>1.7589999999999999</c:v>
                </c:pt>
                <c:pt idx="269">
                  <c:v>1.766</c:v>
                </c:pt>
                <c:pt idx="270">
                  <c:v>1.772</c:v>
                </c:pt>
                <c:pt idx="271">
                  <c:v>1.7789999999999999</c:v>
                </c:pt>
                <c:pt idx="272">
                  <c:v>1.786</c:v>
                </c:pt>
                <c:pt idx="273">
                  <c:v>1.792</c:v>
                </c:pt>
                <c:pt idx="274">
                  <c:v>1.7989999999999999</c:v>
                </c:pt>
                <c:pt idx="275">
                  <c:v>1.806</c:v>
                </c:pt>
                <c:pt idx="276">
                  <c:v>1.8120000000000001</c:v>
                </c:pt>
                <c:pt idx="277">
                  <c:v>1.819</c:v>
                </c:pt>
                <c:pt idx="278">
                  <c:v>1.8260000000000001</c:v>
                </c:pt>
                <c:pt idx="279">
                  <c:v>1.8320000000000001</c:v>
                </c:pt>
                <c:pt idx="280">
                  <c:v>1.839</c:v>
                </c:pt>
                <c:pt idx="281">
                  <c:v>1.8460000000000001</c:v>
                </c:pt>
                <c:pt idx="282">
                  <c:v>1.8520000000000001</c:v>
                </c:pt>
                <c:pt idx="283">
                  <c:v>1.859</c:v>
                </c:pt>
                <c:pt idx="284">
                  <c:v>1.8660000000000001</c:v>
                </c:pt>
                <c:pt idx="285">
                  <c:v>1.8720000000000001</c:v>
                </c:pt>
                <c:pt idx="286">
                  <c:v>1.879</c:v>
                </c:pt>
                <c:pt idx="287">
                  <c:v>1.8859999999999999</c:v>
                </c:pt>
                <c:pt idx="288">
                  <c:v>1.8919999999999999</c:v>
                </c:pt>
                <c:pt idx="289">
                  <c:v>1.899</c:v>
                </c:pt>
                <c:pt idx="290">
                  <c:v>1.9059999999999999</c:v>
                </c:pt>
                <c:pt idx="291">
                  <c:v>1.9119999999999999</c:v>
                </c:pt>
                <c:pt idx="292">
                  <c:v>1.919</c:v>
                </c:pt>
                <c:pt idx="293">
                  <c:v>1.9259999999999999</c:v>
                </c:pt>
                <c:pt idx="294">
                  <c:v>1.9319999999999999</c:v>
                </c:pt>
                <c:pt idx="295">
                  <c:v>1.9390000000000001</c:v>
                </c:pt>
                <c:pt idx="296">
                  <c:v>1.9450000000000001</c:v>
                </c:pt>
                <c:pt idx="297">
                  <c:v>1.952</c:v>
                </c:pt>
                <c:pt idx="298">
                  <c:v>1.9590000000000001</c:v>
                </c:pt>
                <c:pt idx="299">
                  <c:v>1.9650000000000001</c:v>
                </c:pt>
                <c:pt idx="300">
                  <c:v>1.972</c:v>
                </c:pt>
                <c:pt idx="301">
                  <c:v>1.978</c:v>
                </c:pt>
                <c:pt idx="302">
                  <c:v>1.9850000000000001</c:v>
                </c:pt>
                <c:pt idx="303">
                  <c:v>1.9910000000000001</c:v>
                </c:pt>
                <c:pt idx="304">
                  <c:v>1.998</c:v>
                </c:pt>
                <c:pt idx="305">
                  <c:v>2.0049999999999999</c:v>
                </c:pt>
                <c:pt idx="306">
                  <c:v>2.0110000000000001</c:v>
                </c:pt>
                <c:pt idx="307">
                  <c:v>2.0179999999999998</c:v>
                </c:pt>
                <c:pt idx="308">
                  <c:v>2.024</c:v>
                </c:pt>
                <c:pt idx="309">
                  <c:v>2.0310000000000001</c:v>
                </c:pt>
                <c:pt idx="310">
                  <c:v>2.0369999999999999</c:v>
                </c:pt>
                <c:pt idx="311">
                  <c:v>2.044</c:v>
                </c:pt>
                <c:pt idx="312">
                  <c:v>2.0499999999999998</c:v>
                </c:pt>
                <c:pt idx="313">
                  <c:v>2.0569999999999999</c:v>
                </c:pt>
                <c:pt idx="314">
                  <c:v>2.0630000000000002</c:v>
                </c:pt>
                <c:pt idx="315">
                  <c:v>2.0699999999999998</c:v>
                </c:pt>
                <c:pt idx="316">
                  <c:v>2.0760000000000001</c:v>
                </c:pt>
                <c:pt idx="317">
                  <c:v>2.0830000000000002</c:v>
                </c:pt>
                <c:pt idx="318">
                  <c:v>2.089</c:v>
                </c:pt>
                <c:pt idx="319">
                  <c:v>2.0960000000000001</c:v>
                </c:pt>
                <c:pt idx="320">
                  <c:v>2.1019999999999999</c:v>
                </c:pt>
                <c:pt idx="321">
                  <c:v>2.109</c:v>
                </c:pt>
                <c:pt idx="322">
                  <c:v>2.1150000000000002</c:v>
                </c:pt>
                <c:pt idx="323">
                  <c:v>2.1219999999999999</c:v>
                </c:pt>
                <c:pt idx="324">
                  <c:v>2.1280000000000001</c:v>
                </c:pt>
                <c:pt idx="325">
                  <c:v>2.1349999999999998</c:v>
                </c:pt>
                <c:pt idx="326">
                  <c:v>2.141</c:v>
                </c:pt>
                <c:pt idx="327">
                  <c:v>2.1480000000000001</c:v>
                </c:pt>
                <c:pt idx="328">
                  <c:v>2.1539999999999999</c:v>
                </c:pt>
                <c:pt idx="329">
                  <c:v>2.161</c:v>
                </c:pt>
                <c:pt idx="330">
                  <c:v>2.1669999999999998</c:v>
                </c:pt>
                <c:pt idx="331">
                  <c:v>2.1739999999999999</c:v>
                </c:pt>
                <c:pt idx="332">
                  <c:v>2.1800000000000002</c:v>
                </c:pt>
                <c:pt idx="333">
                  <c:v>2.1869999999999998</c:v>
                </c:pt>
                <c:pt idx="334">
                  <c:v>2.1930000000000001</c:v>
                </c:pt>
                <c:pt idx="335">
                  <c:v>2.2000000000000002</c:v>
                </c:pt>
                <c:pt idx="336">
                  <c:v>2.2069999999999999</c:v>
                </c:pt>
                <c:pt idx="337">
                  <c:v>2.2130000000000001</c:v>
                </c:pt>
                <c:pt idx="338">
                  <c:v>2.2200000000000002</c:v>
                </c:pt>
                <c:pt idx="339">
                  <c:v>2.226</c:v>
                </c:pt>
                <c:pt idx="340">
                  <c:v>2.2330000000000001</c:v>
                </c:pt>
                <c:pt idx="341">
                  <c:v>2.2389999999999999</c:v>
                </c:pt>
                <c:pt idx="342">
                  <c:v>2.246</c:v>
                </c:pt>
                <c:pt idx="343">
                  <c:v>2.2519999999999998</c:v>
                </c:pt>
                <c:pt idx="344">
                  <c:v>2.2589999999999999</c:v>
                </c:pt>
                <c:pt idx="345">
                  <c:v>2.2650000000000001</c:v>
                </c:pt>
                <c:pt idx="346">
                  <c:v>2.2719999999999998</c:v>
                </c:pt>
                <c:pt idx="347">
                  <c:v>2.278</c:v>
                </c:pt>
                <c:pt idx="348">
                  <c:v>2.2850000000000001</c:v>
                </c:pt>
                <c:pt idx="349">
                  <c:v>2.2909999999999999</c:v>
                </c:pt>
                <c:pt idx="350">
                  <c:v>2.298</c:v>
                </c:pt>
                <c:pt idx="351">
                  <c:v>2.3039999999999998</c:v>
                </c:pt>
                <c:pt idx="352">
                  <c:v>2.3109999999999999</c:v>
                </c:pt>
                <c:pt idx="353">
                  <c:v>2.3170000000000002</c:v>
                </c:pt>
                <c:pt idx="354">
                  <c:v>2.3239999999999998</c:v>
                </c:pt>
                <c:pt idx="355">
                  <c:v>2.33</c:v>
                </c:pt>
                <c:pt idx="356">
                  <c:v>2.3370000000000002</c:v>
                </c:pt>
                <c:pt idx="357">
                  <c:v>2.343</c:v>
                </c:pt>
                <c:pt idx="358">
                  <c:v>2.35</c:v>
                </c:pt>
                <c:pt idx="359">
                  <c:v>2.3559999999999999</c:v>
                </c:pt>
                <c:pt idx="360">
                  <c:v>2.363</c:v>
                </c:pt>
                <c:pt idx="361">
                  <c:v>2.3690000000000002</c:v>
                </c:pt>
                <c:pt idx="362">
                  <c:v>2.3759999999999999</c:v>
                </c:pt>
                <c:pt idx="363">
                  <c:v>2.3820000000000001</c:v>
                </c:pt>
                <c:pt idx="364">
                  <c:v>2.3889999999999998</c:v>
                </c:pt>
                <c:pt idx="365">
                  <c:v>2.395</c:v>
                </c:pt>
                <c:pt idx="366">
                  <c:v>2.4020000000000001</c:v>
                </c:pt>
                <c:pt idx="367">
                  <c:v>2.4079999999999999</c:v>
                </c:pt>
                <c:pt idx="368">
                  <c:v>2.415</c:v>
                </c:pt>
                <c:pt idx="369">
                  <c:v>2.4209999999999998</c:v>
                </c:pt>
                <c:pt idx="370">
                  <c:v>2.4279999999999999</c:v>
                </c:pt>
                <c:pt idx="371">
                  <c:v>2.4340000000000002</c:v>
                </c:pt>
                <c:pt idx="372">
                  <c:v>2.4409999999999998</c:v>
                </c:pt>
                <c:pt idx="373">
                  <c:v>2.4470000000000001</c:v>
                </c:pt>
                <c:pt idx="374">
                  <c:v>2.4540000000000002</c:v>
                </c:pt>
                <c:pt idx="375">
                  <c:v>2.46</c:v>
                </c:pt>
                <c:pt idx="376">
                  <c:v>2.4670000000000001</c:v>
                </c:pt>
                <c:pt idx="377">
                  <c:v>2.4729999999999999</c:v>
                </c:pt>
                <c:pt idx="378">
                  <c:v>2.48</c:v>
                </c:pt>
                <c:pt idx="379">
                  <c:v>2.4860000000000002</c:v>
                </c:pt>
                <c:pt idx="380">
                  <c:v>2.4929999999999999</c:v>
                </c:pt>
                <c:pt idx="381">
                  <c:v>2.4990000000000001</c:v>
                </c:pt>
                <c:pt idx="382">
                  <c:v>2.5059999999999998</c:v>
                </c:pt>
                <c:pt idx="383">
                  <c:v>2.5129999999999999</c:v>
                </c:pt>
                <c:pt idx="384">
                  <c:v>2.5190000000000001</c:v>
                </c:pt>
                <c:pt idx="385">
                  <c:v>2.5259999999999998</c:v>
                </c:pt>
                <c:pt idx="386">
                  <c:v>2.532</c:v>
                </c:pt>
                <c:pt idx="387">
                  <c:v>2.5390000000000001</c:v>
                </c:pt>
                <c:pt idx="388">
                  <c:v>2.5449999999999999</c:v>
                </c:pt>
                <c:pt idx="389">
                  <c:v>2.552</c:v>
                </c:pt>
                <c:pt idx="390">
                  <c:v>2.5579999999999998</c:v>
                </c:pt>
                <c:pt idx="391">
                  <c:v>2.5649999999999999</c:v>
                </c:pt>
                <c:pt idx="392">
                  <c:v>2.5710000000000002</c:v>
                </c:pt>
                <c:pt idx="393">
                  <c:v>2.5779999999999998</c:v>
                </c:pt>
                <c:pt idx="394">
                  <c:v>2.5840000000000001</c:v>
                </c:pt>
                <c:pt idx="395">
                  <c:v>2.5910000000000002</c:v>
                </c:pt>
                <c:pt idx="396">
                  <c:v>2.597</c:v>
                </c:pt>
                <c:pt idx="397">
                  <c:v>2.6040000000000001</c:v>
                </c:pt>
                <c:pt idx="398">
                  <c:v>2.61</c:v>
                </c:pt>
                <c:pt idx="399">
                  <c:v>2.617</c:v>
                </c:pt>
                <c:pt idx="400">
                  <c:v>2.6230000000000002</c:v>
                </c:pt>
                <c:pt idx="401">
                  <c:v>2.63</c:v>
                </c:pt>
                <c:pt idx="402">
                  <c:v>2.6360000000000001</c:v>
                </c:pt>
                <c:pt idx="403">
                  <c:v>2.6429999999999998</c:v>
                </c:pt>
                <c:pt idx="404">
                  <c:v>2.649</c:v>
                </c:pt>
                <c:pt idx="405">
                  <c:v>2.6560000000000001</c:v>
                </c:pt>
                <c:pt idx="406">
                  <c:v>2.6619999999999999</c:v>
                </c:pt>
                <c:pt idx="407">
                  <c:v>2.669</c:v>
                </c:pt>
                <c:pt idx="408">
                  <c:v>2.6760000000000002</c:v>
                </c:pt>
                <c:pt idx="409">
                  <c:v>2.6819999999999999</c:v>
                </c:pt>
                <c:pt idx="410">
                  <c:v>2.6890000000000001</c:v>
                </c:pt>
                <c:pt idx="411">
                  <c:v>2.6949999999999998</c:v>
                </c:pt>
                <c:pt idx="412">
                  <c:v>2.702</c:v>
                </c:pt>
                <c:pt idx="413">
                  <c:v>2.7080000000000002</c:v>
                </c:pt>
                <c:pt idx="414">
                  <c:v>2.7149999999999999</c:v>
                </c:pt>
                <c:pt idx="415">
                  <c:v>2.7210000000000001</c:v>
                </c:pt>
                <c:pt idx="416">
                  <c:v>2.7280000000000002</c:v>
                </c:pt>
                <c:pt idx="417">
                  <c:v>2.734</c:v>
                </c:pt>
                <c:pt idx="418">
                  <c:v>2.7410000000000001</c:v>
                </c:pt>
                <c:pt idx="419">
                  <c:v>2.7469999999999999</c:v>
                </c:pt>
                <c:pt idx="420">
                  <c:v>2.754</c:v>
                </c:pt>
                <c:pt idx="421">
                  <c:v>2.76</c:v>
                </c:pt>
                <c:pt idx="422">
                  <c:v>2.7669999999999999</c:v>
                </c:pt>
                <c:pt idx="423">
                  <c:v>2.7730000000000001</c:v>
                </c:pt>
                <c:pt idx="424">
                  <c:v>2.78</c:v>
                </c:pt>
                <c:pt idx="425">
                  <c:v>2.786</c:v>
                </c:pt>
                <c:pt idx="426">
                  <c:v>2.7930000000000001</c:v>
                </c:pt>
                <c:pt idx="427">
                  <c:v>2.7989999999999999</c:v>
                </c:pt>
                <c:pt idx="428">
                  <c:v>2.806</c:v>
                </c:pt>
                <c:pt idx="429">
                  <c:v>2.8130000000000002</c:v>
                </c:pt>
                <c:pt idx="430">
                  <c:v>2.819</c:v>
                </c:pt>
                <c:pt idx="431">
                  <c:v>2.8260000000000001</c:v>
                </c:pt>
                <c:pt idx="432">
                  <c:v>2.8319999999999999</c:v>
                </c:pt>
                <c:pt idx="433">
                  <c:v>2.839</c:v>
                </c:pt>
                <c:pt idx="434">
                  <c:v>2.8450000000000002</c:v>
                </c:pt>
                <c:pt idx="435">
                  <c:v>2.8519999999999999</c:v>
                </c:pt>
                <c:pt idx="436">
                  <c:v>2.8580000000000001</c:v>
                </c:pt>
                <c:pt idx="437">
                  <c:v>2.8650000000000002</c:v>
                </c:pt>
                <c:pt idx="438">
                  <c:v>2.8719999999999999</c:v>
                </c:pt>
                <c:pt idx="439">
                  <c:v>2.8780000000000001</c:v>
                </c:pt>
                <c:pt idx="440">
                  <c:v>2.8849999999999998</c:v>
                </c:pt>
                <c:pt idx="441">
                  <c:v>2.891</c:v>
                </c:pt>
                <c:pt idx="442">
                  <c:v>2.8980000000000001</c:v>
                </c:pt>
                <c:pt idx="443">
                  <c:v>2.9039999999999999</c:v>
                </c:pt>
                <c:pt idx="444">
                  <c:v>2.911</c:v>
                </c:pt>
                <c:pt idx="445">
                  <c:v>2.9169999999999998</c:v>
                </c:pt>
                <c:pt idx="446">
                  <c:v>2.9239999999999999</c:v>
                </c:pt>
                <c:pt idx="447">
                  <c:v>2.93</c:v>
                </c:pt>
                <c:pt idx="448">
                  <c:v>2.9369999999999998</c:v>
                </c:pt>
                <c:pt idx="449">
                  <c:v>2.9430000000000001</c:v>
                </c:pt>
                <c:pt idx="450">
                  <c:v>2.95</c:v>
                </c:pt>
                <c:pt idx="451">
                  <c:v>2.956</c:v>
                </c:pt>
                <c:pt idx="452">
                  <c:v>2.9630000000000001</c:v>
                </c:pt>
                <c:pt idx="453">
                  <c:v>2.9689999999999999</c:v>
                </c:pt>
                <c:pt idx="454">
                  <c:v>2.976</c:v>
                </c:pt>
                <c:pt idx="455">
                  <c:v>2.9820000000000002</c:v>
                </c:pt>
                <c:pt idx="456">
                  <c:v>2.9889999999999999</c:v>
                </c:pt>
                <c:pt idx="457">
                  <c:v>2.9950000000000001</c:v>
                </c:pt>
                <c:pt idx="458">
                  <c:v>3.0019999999999998</c:v>
                </c:pt>
                <c:pt idx="459">
                  <c:v>3.008</c:v>
                </c:pt>
                <c:pt idx="460">
                  <c:v>3.0150000000000001</c:v>
                </c:pt>
                <c:pt idx="461">
                  <c:v>3.0219999999999998</c:v>
                </c:pt>
                <c:pt idx="462">
                  <c:v>3.028</c:v>
                </c:pt>
                <c:pt idx="463">
                  <c:v>3.0350000000000001</c:v>
                </c:pt>
                <c:pt idx="464">
                  <c:v>3.0409999999999999</c:v>
                </c:pt>
                <c:pt idx="465">
                  <c:v>3.048</c:v>
                </c:pt>
                <c:pt idx="466">
                  <c:v>3.0539999999999998</c:v>
                </c:pt>
                <c:pt idx="467">
                  <c:v>3.0609999999999999</c:v>
                </c:pt>
                <c:pt idx="468">
                  <c:v>3.0670000000000002</c:v>
                </c:pt>
                <c:pt idx="469">
                  <c:v>3.0739999999999998</c:v>
                </c:pt>
                <c:pt idx="470">
                  <c:v>3.08</c:v>
                </c:pt>
                <c:pt idx="471">
                  <c:v>3.0870000000000002</c:v>
                </c:pt>
                <c:pt idx="472">
                  <c:v>3.093</c:v>
                </c:pt>
                <c:pt idx="473">
                  <c:v>3.1</c:v>
                </c:pt>
                <c:pt idx="474">
                  <c:v>3.1070000000000002</c:v>
                </c:pt>
                <c:pt idx="475">
                  <c:v>3.113</c:v>
                </c:pt>
                <c:pt idx="476">
                  <c:v>3.12</c:v>
                </c:pt>
                <c:pt idx="477">
                  <c:v>3.1259999999999999</c:v>
                </c:pt>
                <c:pt idx="478">
                  <c:v>3.133</c:v>
                </c:pt>
                <c:pt idx="479">
                  <c:v>3.1389999999999998</c:v>
                </c:pt>
                <c:pt idx="480">
                  <c:v>3.1459999999999999</c:v>
                </c:pt>
                <c:pt idx="481">
                  <c:v>3.1520000000000001</c:v>
                </c:pt>
                <c:pt idx="482">
                  <c:v>3.1589999999999998</c:v>
                </c:pt>
                <c:pt idx="483">
                  <c:v>3.165</c:v>
                </c:pt>
                <c:pt idx="484">
                  <c:v>3.1720000000000002</c:v>
                </c:pt>
                <c:pt idx="485">
                  <c:v>3.1779999999999999</c:v>
                </c:pt>
                <c:pt idx="486">
                  <c:v>3.1850000000000001</c:v>
                </c:pt>
                <c:pt idx="487">
                  <c:v>3.1909999999999998</c:v>
                </c:pt>
                <c:pt idx="488">
                  <c:v>3.198</c:v>
                </c:pt>
                <c:pt idx="489">
                  <c:v>3.2040000000000002</c:v>
                </c:pt>
                <c:pt idx="490">
                  <c:v>3.2109999999999999</c:v>
                </c:pt>
                <c:pt idx="491">
                  <c:v>3.2170000000000001</c:v>
                </c:pt>
                <c:pt idx="492">
                  <c:v>3.2240000000000002</c:v>
                </c:pt>
                <c:pt idx="493">
                  <c:v>3.23</c:v>
                </c:pt>
                <c:pt idx="494">
                  <c:v>3.2370000000000001</c:v>
                </c:pt>
                <c:pt idx="495">
                  <c:v>3.2429999999999999</c:v>
                </c:pt>
                <c:pt idx="496">
                  <c:v>3.25</c:v>
                </c:pt>
                <c:pt idx="497">
                  <c:v>3.2559999999999998</c:v>
                </c:pt>
                <c:pt idx="498">
                  <c:v>3.2629999999999999</c:v>
                </c:pt>
                <c:pt idx="499">
                  <c:v>3.2690000000000001</c:v>
                </c:pt>
                <c:pt idx="500">
                  <c:v>3.2759999999999998</c:v>
                </c:pt>
                <c:pt idx="501">
                  <c:v>3.282</c:v>
                </c:pt>
                <c:pt idx="502">
                  <c:v>3.2890000000000001</c:v>
                </c:pt>
                <c:pt idx="503">
                  <c:v>3.2949999999999999</c:v>
                </c:pt>
                <c:pt idx="504">
                  <c:v>3.302</c:v>
                </c:pt>
                <c:pt idx="505">
                  <c:v>3.3079999999999998</c:v>
                </c:pt>
                <c:pt idx="506">
                  <c:v>3.3149999999999999</c:v>
                </c:pt>
                <c:pt idx="507">
                  <c:v>3.3210000000000002</c:v>
                </c:pt>
                <c:pt idx="508">
                  <c:v>3.3279999999999998</c:v>
                </c:pt>
                <c:pt idx="509">
                  <c:v>3.3340000000000001</c:v>
                </c:pt>
                <c:pt idx="510">
                  <c:v>3.3410000000000002</c:v>
                </c:pt>
                <c:pt idx="511">
                  <c:v>3.3479999999999999</c:v>
                </c:pt>
                <c:pt idx="512">
                  <c:v>3.3540000000000001</c:v>
                </c:pt>
                <c:pt idx="513">
                  <c:v>3.3610000000000002</c:v>
                </c:pt>
                <c:pt idx="514">
                  <c:v>3.367</c:v>
                </c:pt>
                <c:pt idx="515">
                  <c:v>3.3740000000000001</c:v>
                </c:pt>
                <c:pt idx="516">
                  <c:v>3.38</c:v>
                </c:pt>
                <c:pt idx="517">
                  <c:v>3.387</c:v>
                </c:pt>
                <c:pt idx="518">
                  <c:v>3.3929999999999998</c:v>
                </c:pt>
                <c:pt idx="519">
                  <c:v>3.4</c:v>
                </c:pt>
                <c:pt idx="520">
                  <c:v>3.4060000000000001</c:v>
                </c:pt>
                <c:pt idx="521">
                  <c:v>3.4129999999999998</c:v>
                </c:pt>
                <c:pt idx="522">
                  <c:v>3.419</c:v>
                </c:pt>
                <c:pt idx="523">
                  <c:v>3.4260000000000002</c:v>
                </c:pt>
                <c:pt idx="524">
                  <c:v>3.4329999999999998</c:v>
                </c:pt>
                <c:pt idx="525">
                  <c:v>3.4390000000000001</c:v>
                </c:pt>
                <c:pt idx="526">
                  <c:v>3.4460000000000002</c:v>
                </c:pt>
                <c:pt idx="527">
                  <c:v>3.452</c:v>
                </c:pt>
                <c:pt idx="528">
                  <c:v>3.4590000000000001</c:v>
                </c:pt>
                <c:pt idx="529">
                  <c:v>3.4649999999999999</c:v>
                </c:pt>
                <c:pt idx="530">
                  <c:v>3.472</c:v>
                </c:pt>
                <c:pt idx="531">
                  <c:v>3.4780000000000002</c:v>
                </c:pt>
                <c:pt idx="532">
                  <c:v>3.484</c:v>
                </c:pt>
                <c:pt idx="533">
                  <c:v>3.4910000000000001</c:v>
                </c:pt>
                <c:pt idx="534">
                  <c:v>3.4969999999999999</c:v>
                </c:pt>
                <c:pt idx="535">
                  <c:v>3.504</c:v>
                </c:pt>
                <c:pt idx="536">
                  <c:v>3.51</c:v>
                </c:pt>
                <c:pt idx="537">
                  <c:v>3.5169999999999999</c:v>
                </c:pt>
                <c:pt idx="538">
                  <c:v>3.5230000000000001</c:v>
                </c:pt>
                <c:pt idx="539">
                  <c:v>3.53</c:v>
                </c:pt>
                <c:pt idx="540">
                  <c:v>3.536</c:v>
                </c:pt>
                <c:pt idx="541">
                  <c:v>3.5430000000000001</c:v>
                </c:pt>
                <c:pt idx="542">
                  <c:v>3.5489999999999999</c:v>
                </c:pt>
                <c:pt idx="543">
                  <c:v>3.556</c:v>
                </c:pt>
                <c:pt idx="544">
                  <c:v>3.5619999999999998</c:v>
                </c:pt>
                <c:pt idx="545">
                  <c:v>3.569</c:v>
                </c:pt>
                <c:pt idx="546">
                  <c:v>3.5760000000000001</c:v>
                </c:pt>
                <c:pt idx="547">
                  <c:v>3.5819999999999999</c:v>
                </c:pt>
                <c:pt idx="548">
                  <c:v>3.589</c:v>
                </c:pt>
                <c:pt idx="549">
                  <c:v>3.5950000000000002</c:v>
                </c:pt>
                <c:pt idx="550">
                  <c:v>3.6019999999999999</c:v>
                </c:pt>
                <c:pt idx="551">
                  <c:v>3.6080000000000001</c:v>
                </c:pt>
                <c:pt idx="552">
                  <c:v>3.6150000000000002</c:v>
                </c:pt>
                <c:pt idx="553">
                  <c:v>3.621</c:v>
                </c:pt>
                <c:pt idx="554">
                  <c:v>3.6280000000000001</c:v>
                </c:pt>
                <c:pt idx="555">
                  <c:v>3.6339999999999999</c:v>
                </c:pt>
                <c:pt idx="556">
                  <c:v>3.641</c:v>
                </c:pt>
                <c:pt idx="557">
                  <c:v>3.6469999999999998</c:v>
                </c:pt>
                <c:pt idx="558">
                  <c:v>3.6539999999999999</c:v>
                </c:pt>
                <c:pt idx="559">
                  <c:v>3.66</c:v>
                </c:pt>
                <c:pt idx="560">
                  <c:v>3.6669999999999998</c:v>
                </c:pt>
                <c:pt idx="561">
                  <c:v>3.673</c:v>
                </c:pt>
                <c:pt idx="562">
                  <c:v>3.68</c:v>
                </c:pt>
                <c:pt idx="563">
                  <c:v>3.6859999999999999</c:v>
                </c:pt>
                <c:pt idx="564">
                  <c:v>3.6930000000000001</c:v>
                </c:pt>
                <c:pt idx="565">
                  <c:v>3.6989999999999998</c:v>
                </c:pt>
                <c:pt idx="566">
                  <c:v>3.706</c:v>
                </c:pt>
                <c:pt idx="567">
                  <c:v>3.7120000000000002</c:v>
                </c:pt>
                <c:pt idx="568">
                  <c:v>3.7189999999999999</c:v>
                </c:pt>
                <c:pt idx="569">
                  <c:v>3.7250000000000001</c:v>
                </c:pt>
                <c:pt idx="570">
                  <c:v>3.7320000000000002</c:v>
                </c:pt>
                <c:pt idx="571">
                  <c:v>3.738</c:v>
                </c:pt>
                <c:pt idx="572">
                  <c:v>3.7450000000000001</c:v>
                </c:pt>
                <c:pt idx="573">
                  <c:v>3.7509999999999999</c:v>
                </c:pt>
                <c:pt idx="574">
                  <c:v>3.758</c:v>
                </c:pt>
                <c:pt idx="575">
                  <c:v>3.7650000000000001</c:v>
                </c:pt>
                <c:pt idx="576">
                  <c:v>3.7709999999999999</c:v>
                </c:pt>
                <c:pt idx="577">
                  <c:v>3.778</c:v>
                </c:pt>
                <c:pt idx="578">
                  <c:v>3.7839999999999998</c:v>
                </c:pt>
                <c:pt idx="579">
                  <c:v>3.7909999999999999</c:v>
                </c:pt>
                <c:pt idx="580">
                  <c:v>3.7970000000000002</c:v>
                </c:pt>
                <c:pt idx="581">
                  <c:v>3.8039999999999998</c:v>
                </c:pt>
                <c:pt idx="582">
                  <c:v>3.81</c:v>
                </c:pt>
                <c:pt idx="583">
                  <c:v>3.8170000000000002</c:v>
                </c:pt>
                <c:pt idx="584">
                  <c:v>3.823</c:v>
                </c:pt>
                <c:pt idx="585">
                  <c:v>3.83</c:v>
                </c:pt>
                <c:pt idx="586">
                  <c:v>3.8359999999999999</c:v>
                </c:pt>
                <c:pt idx="587">
                  <c:v>3.843</c:v>
                </c:pt>
                <c:pt idx="588">
                  <c:v>3.8490000000000002</c:v>
                </c:pt>
                <c:pt idx="589">
                  <c:v>3.8559999999999999</c:v>
                </c:pt>
                <c:pt idx="590">
                  <c:v>3.8620000000000001</c:v>
                </c:pt>
                <c:pt idx="591">
                  <c:v>3.8690000000000002</c:v>
                </c:pt>
                <c:pt idx="592">
                  <c:v>3.8759999999999999</c:v>
                </c:pt>
                <c:pt idx="593">
                  <c:v>3.8820000000000001</c:v>
                </c:pt>
                <c:pt idx="594">
                  <c:v>3.8889999999999998</c:v>
                </c:pt>
                <c:pt idx="595">
                  <c:v>3.895</c:v>
                </c:pt>
                <c:pt idx="596">
                  <c:v>3.9020000000000001</c:v>
                </c:pt>
                <c:pt idx="597">
                  <c:v>3.9079999999999999</c:v>
                </c:pt>
                <c:pt idx="598">
                  <c:v>3.915</c:v>
                </c:pt>
                <c:pt idx="599">
                  <c:v>3.9209999999999998</c:v>
                </c:pt>
                <c:pt idx="600">
                  <c:v>3.9279999999999999</c:v>
                </c:pt>
                <c:pt idx="601">
                  <c:v>3.9340000000000002</c:v>
                </c:pt>
                <c:pt idx="602">
                  <c:v>3.9409999999999998</c:v>
                </c:pt>
                <c:pt idx="603">
                  <c:v>3.9470000000000001</c:v>
                </c:pt>
                <c:pt idx="604">
                  <c:v>3.9540000000000002</c:v>
                </c:pt>
                <c:pt idx="605">
                  <c:v>3.9609999999999999</c:v>
                </c:pt>
                <c:pt idx="606">
                  <c:v>3.9670000000000001</c:v>
                </c:pt>
                <c:pt idx="607">
                  <c:v>3.9740000000000002</c:v>
                </c:pt>
                <c:pt idx="608">
                  <c:v>3.98</c:v>
                </c:pt>
                <c:pt idx="609">
                  <c:v>3.9870000000000001</c:v>
                </c:pt>
                <c:pt idx="610">
                  <c:v>3.9929999999999999</c:v>
                </c:pt>
                <c:pt idx="611">
                  <c:v>4</c:v>
                </c:pt>
                <c:pt idx="612">
                  <c:v>4.0060000000000002</c:v>
                </c:pt>
                <c:pt idx="613">
                  <c:v>4.0129999999999999</c:v>
                </c:pt>
                <c:pt idx="614">
                  <c:v>4.0190000000000001</c:v>
                </c:pt>
                <c:pt idx="615">
                  <c:v>4.0259999999999998</c:v>
                </c:pt>
                <c:pt idx="616">
                  <c:v>4.032</c:v>
                </c:pt>
                <c:pt idx="617">
                  <c:v>4.0389999999999997</c:v>
                </c:pt>
                <c:pt idx="618">
                  <c:v>4.0449999999999999</c:v>
                </c:pt>
                <c:pt idx="619">
                  <c:v>4.0519999999999996</c:v>
                </c:pt>
                <c:pt idx="620">
                  <c:v>4.0590000000000002</c:v>
                </c:pt>
                <c:pt idx="621">
                  <c:v>4.0650000000000004</c:v>
                </c:pt>
                <c:pt idx="622">
                  <c:v>4.0720000000000001</c:v>
                </c:pt>
                <c:pt idx="623">
                  <c:v>4.0780000000000003</c:v>
                </c:pt>
                <c:pt idx="624">
                  <c:v>4.085</c:v>
                </c:pt>
                <c:pt idx="625">
                  <c:v>4.0910000000000002</c:v>
                </c:pt>
                <c:pt idx="626">
                  <c:v>4.0979999999999999</c:v>
                </c:pt>
                <c:pt idx="627">
                  <c:v>4.1040000000000001</c:v>
                </c:pt>
                <c:pt idx="628">
                  <c:v>4.1109999999999998</c:v>
                </c:pt>
                <c:pt idx="629">
                  <c:v>4.117</c:v>
                </c:pt>
                <c:pt idx="630">
                  <c:v>4.1239999999999997</c:v>
                </c:pt>
                <c:pt idx="631">
                  <c:v>4.13</c:v>
                </c:pt>
                <c:pt idx="632">
                  <c:v>4.1369999999999996</c:v>
                </c:pt>
                <c:pt idx="633">
                  <c:v>4.1429999999999998</c:v>
                </c:pt>
                <c:pt idx="634">
                  <c:v>4.1500000000000004</c:v>
                </c:pt>
                <c:pt idx="635">
                  <c:v>4.157</c:v>
                </c:pt>
                <c:pt idx="636">
                  <c:v>4.1630000000000003</c:v>
                </c:pt>
                <c:pt idx="637">
                  <c:v>4.17</c:v>
                </c:pt>
                <c:pt idx="638">
                  <c:v>4.1760000000000002</c:v>
                </c:pt>
                <c:pt idx="639">
                  <c:v>4.1829999999999998</c:v>
                </c:pt>
                <c:pt idx="640">
                  <c:v>4.1890000000000001</c:v>
                </c:pt>
                <c:pt idx="641">
                  <c:v>4.1959999999999997</c:v>
                </c:pt>
                <c:pt idx="642">
                  <c:v>4.202</c:v>
                </c:pt>
                <c:pt idx="643">
                  <c:v>4.2089999999999996</c:v>
                </c:pt>
                <c:pt idx="644">
                  <c:v>4.2149999999999999</c:v>
                </c:pt>
                <c:pt idx="645">
                  <c:v>4.2220000000000004</c:v>
                </c:pt>
                <c:pt idx="646">
                  <c:v>4.2279999999999998</c:v>
                </c:pt>
                <c:pt idx="647">
                  <c:v>4.2350000000000003</c:v>
                </c:pt>
                <c:pt idx="648">
                  <c:v>4.2409999999999997</c:v>
                </c:pt>
                <c:pt idx="649">
                  <c:v>4.2480000000000002</c:v>
                </c:pt>
                <c:pt idx="650">
                  <c:v>4.2539999999999996</c:v>
                </c:pt>
                <c:pt idx="651">
                  <c:v>4.2610000000000001</c:v>
                </c:pt>
                <c:pt idx="652">
                  <c:v>4.2670000000000003</c:v>
                </c:pt>
                <c:pt idx="653">
                  <c:v>4.274</c:v>
                </c:pt>
                <c:pt idx="654">
                  <c:v>4.28</c:v>
                </c:pt>
                <c:pt idx="655">
                  <c:v>4.2869999999999999</c:v>
                </c:pt>
                <c:pt idx="656">
                  <c:v>4.2930000000000001</c:v>
                </c:pt>
                <c:pt idx="657">
                  <c:v>4.3</c:v>
                </c:pt>
                <c:pt idx="658">
                  <c:v>4.3070000000000004</c:v>
                </c:pt>
                <c:pt idx="659">
                  <c:v>4.3129999999999997</c:v>
                </c:pt>
                <c:pt idx="660">
                  <c:v>4.32</c:v>
                </c:pt>
                <c:pt idx="661">
                  <c:v>4.3259999999999996</c:v>
                </c:pt>
                <c:pt idx="662">
                  <c:v>4.3330000000000002</c:v>
                </c:pt>
                <c:pt idx="663">
                  <c:v>4.3390000000000004</c:v>
                </c:pt>
                <c:pt idx="664">
                  <c:v>4.3460000000000001</c:v>
                </c:pt>
                <c:pt idx="665">
                  <c:v>4.3520000000000003</c:v>
                </c:pt>
                <c:pt idx="666">
                  <c:v>4.359</c:v>
                </c:pt>
                <c:pt idx="667">
                  <c:v>4.3650000000000002</c:v>
                </c:pt>
                <c:pt idx="668">
                  <c:v>4.3719999999999999</c:v>
                </c:pt>
                <c:pt idx="669">
                  <c:v>4.3780000000000001</c:v>
                </c:pt>
                <c:pt idx="670">
                  <c:v>4.3849999999999998</c:v>
                </c:pt>
                <c:pt idx="671">
                  <c:v>4.391</c:v>
                </c:pt>
                <c:pt idx="672">
                  <c:v>4.3979999999999997</c:v>
                </c:pt>
                <c:pt idx="673">
                  <c:v>4.4039999999999999</c:v>
                </c:pt>
                <c:pt idx="674">
                  <c:v>4.4109999999999996</c:v>
                </c:pt>
                <c:pt idx="675">
                  <c:v>4.4169999999999998</c:v>
                </c:pt>
                <c:pt idx="676">
                  <c:v>4.4240000000000004</c:v>
                </c:pt>
                <c:pt idx="677">
                  <c:v>4.43</c:v>
                </c:pt>
                <c:pt idx="678">
                  <c:v>4.4370000000000003</c:v>
                </c:pt>
                <c:pt idx="679">
                  <c:v>4.4429999999999996</c:v>
                </c:pt>
                <c:pt idx="680">
                  <c:v>4.45</c:v>
                </c:pt>
                <c:pt idx="681">
                  <c:v>4.4569999999999999</c:v>
                </c:pt>
                <c:pt idx="682">
                  <c:v>4.4630000000000001</c:v>
                </c:pt>
                <c:pt idx="683">
                  <c:v>4.47</c:v>
                </c:pt>
                <c:pt idx="684">
                  <c:v>4.476</c:v>
                </c:pt>
                <c:pt idx="685">
                  <c:v>4.4829999999999997</c:v>
                </c:pt>
                <c:pt idx="686">
                  <c:v>4.4889999999999999</c:v>
                </c:pt>
                <c:pt idx="687">
                  <c:v>4.4960000000000004</c:v>
                </c:pt>
                <c:pt idx="688">
                  <c:v>4.5019999999999998</c:v>
                </c:pt>
                <c:pt idx="689">
                  <c:v>4.5090000000000003</c:v>
                </c:pt>
                <c:pt idx="690">
                  <c:v>4.5149999999999997</c:v>
                </c:pt>
                <c:pt idx="691">
                  <c:v>4.5220000000000002</c:v>
                </c:pt>
                <c:pt idx="692">
                  <c:v>4.5279999999999996</c:v>
                </c:pt>
                <c:pt idx="693">
                  <c:v>4.5350000000000001</c:v>
                </c:pt>
                <c:pt idx="694">
                  <c:v>4.5410000000000004</c:v>
                </c:pt>
                <c:pt idx="695">
                  <c:v>4.548</c:v>
                </c:pt>
                <c:pt idx="696">
                  <c:v>4.5540000000000003</c:v>
                </c:pt>
                <c:pt idx="697">
                  <c:v>4.5609999999999999</c:v>
                </c:pt>
                <c:pt idx="698">
                  <c:v>4.5670000000000002</c:v>
                </c:pt>
                <c:pt idx="699">
                  <c:v>4.5739999999999998</c:v>
                </c:pt>
                <c:pt idx="700">
                  <c:v>4.58</c:v>
                </c:pt>
                <c:pt idx="701">
                  <c:v>4.5869999999999997</c:v>
                </c:pt>
                <c:pt idx="702">
                  <c:v>4.593</c:v>
                </c:pt>
                <c:pt idx="703">
                  <c:v>4.5999999999999996</c:v>
                </c:pt>
                <c:pt idx="704">
                  <c:v>4.6070000000000002</c:v>
                </c:pt>
                <c:pt idx="705">
                  <c:v>4.6130000000000004</c:v>
                </c:pt>
                <c:pt idx="706">
                  <c:v>4.62</c:v>
                </c:pt>
                <c:pt idx="707">
                  <c:v>4.6260000000000003</c:v>
                </c:pt>
                <c:pt idx="708">
                  <c:v>4.633</c:v>
                </c:pt>
                <c:pt idx="709">
                  <c:v>4.6390000000000002</c:v>
                </c:pt>
                <c:pt idx="710">
                  <c:v>4.6459999999999999</c:v>
                </c:pt>
                <c:pt idx="711">
                  <c:v>4.6520000000000001</c:v>
                </c:pt>
                <c:pt idx="712">
                  <c:v>4.6589999999999998</c:v>
                </c:pt>
                <c:pt idx="713">
                  <c:v>4.665</c:v>
                </c:pt>
                <c:pt idx="714">
                  <c:v>4.6719999999999997</c:v>
                </c:pt>
                <c:pt idx="715">
                  <c:v>4.6779999999999999</c:v>
                </c:pt>
                <c:pt idx="716">
                  <c:v>4.6849999999999996</c:v>
                </c:pt>
                <c:pt idx="717">
                  <c:v>4.6909999999999998</c:v>
                </c:pt>
                <c:pt idx="718">
                  <c:v>4.6980000000000004</c:v>
                </c:pt>
                <c:pt idx="719">
                  <c:v>4.7039999999999997</c:v>
                </c:pt>
                <c:pt idx="720">
                  <c:v>4.7110000000000003</c:v>
                </c:pt>
                <c:pt idx="721">
                  <c:v>4.7169999999999996</c:v>
                </c:pt>
                <c:pt idx="722">
                  <c:v>4.7240000000000002</c:v>
                </c:pt>
                <c:pt idx="723">
                  <c:v>4.7300000000000004</c:v>
                </c:pt>
                <c:pt idx="724">
                  <c:v>4.7370000000000001</c:v>
                </c:pt>
                <c:pt idx="725">
                  <c:v>4.7430000000000003</c:v>
                </c:pt>
                <c:pt idx="726">
                  <c:v>4.75</c:v>
                </c:pt>
                <c:pt idx="727">
                  <c:v>4.7569999999999997</c:v>
                </c:pt>
                <c:pt idx="728">
                  <c:v>4.7629999999999999</c:v>
                </c:pt>
                <c:pt idx="729">
                  <c:v>4.7699999999999996</c:v>
                </c:pt>
                <c:pt idx="730">
                  <c:v>4.7759999999999998</c:v>
                </c:pt>
                <c:pt idx="731">
                  <c:v>4.7830000000000004</c:v>
                </c:pt>
                <c:pt idx="732">
                  <c:v>4.7889999999999997</c:v>
                </c:pt>
                <c:pt idx="733">
                  <c:v>4.7960000000000003</c:v>
                </c:pt>
                <c:pt idx="734">
                  <c:v>4.8019999999999996</c:v>
                </c:pt>
                <c:pt idx="735">
                  <c:v>4.8090000000000002</c:v>
                </c:pt>
                <c:pt idx="736">
                  <c:v>4.8150000000000004</c:v>
                </c:pt>
                <c:pt idx="737">
                  <c:v>4.8220000000000001</c:v>
                </c:pt>
                <c:pt idx="738">
                  <c:v>4.8280000000000003</c:v>
                </c:pt>
                <c:pt idx="739">
                  <c:v>4.835</c:v>
                </c:pt>
                <c:pt idx="740">
                  <c:v>4.8410000000000002</c:v>
                </c:pt>
                <c:pt idx="741">
                  <c:v>4.8479999999999999</c:v>
                </c:pt>
                <c:pt idx="742">
                  <c:v>4.8540000000000001</c:v>
                </c:pt>
                <c:pt idx="743">
                  <c:v>4.8609999999999998</c:v>
                </c:pt>
                <c:pt idx="744">
                  <c:v>4.867</c:v>
                </c:pt>
                <c:pt idx="745">
                  <c:v>4.8739999999999997</c:v>
                </c:pt>
                <c:pt idx="746">
                  <c:v>4.88</c:v>
                </c:pt>
                <c:pt idx="747">
                  <c:v>4.8869999999999996</c:v>
                </c:pt>
                <c:pt idx="748">
                  <c:v>4.8929999999999998</c:v>
                </c:pt>
                <c:pt idx="749">
                  <c:v>4.9000000000000004</c:v>
                </c:pt>
                <c:pt idx="750">
                  <c:v>4.907</c:v>
                </c:pt>
                <c:pt idx="751">
                  <c:v>4.9130000000000003</c:v>
                </c:pt>
                <c:pt idx="752">
                  <c:v>4.92</c:v>
                </c:pt>
                <c:pt idx="753">
                  <c:v>4.9260000000000002</c:v>
                </c:pt>
                <c:pt idx="754">
                  <c:v>4.9329999999999998</c:v>
                </c:pt>
                <c:pt idx="755">
                  <c:v>4.9390000000000001</c:v>
                </c:pt>
                <c:pt idx="756">
                  <c:v>4.9459999999999997</c:v>
                </c:pt>
                <c:pt idx="757">
                  <c:v>4.952</c:v>
                </c:pt>
                <c:pt idx="758">
                  <c:v>4.9589999999999996</c:v>
                </c:pt>
                <c:pt idx="759">
                  <c:v>4.9649999999999999</c:v>
                </c:pt>
                <c:pt idx="760">
                  <c:v>4.9720000000000004</c:v>
                </c:pt>
                <c:pt idx="761">
                  <c:v>4.9779999999999998</c:v>
                </c:pt>
                <c:pt idx="762">
                  <c:v>4.9850000000000003</c:v>
                </c:pt>
                <c:pt idx="763">
                  <c:v>4.9909999999999997</c:v>
                </c:pt>
                <c:pt idx="764">
                  <c:v>4.9980000000000002</c:v>
                </c:pt>
                <c:pt idx="765">
                  <c:v>5.0039999999999996</c:v>
                </c:pt>
                <c:pt idx="766">
                  <c:v>5.0110000000000001</c:v>
                </c:pt>
                <c:pt idx="767">
                  <c:v>5.0170000000000003</c:v>
                </c:pt>
                <c:pt idx="768">
                  <c:v>5.024</c:v>
                </c:pt>
                <c:pt idx="769">
                  <c:v>5.03</c:v>
                </c:pt>
                <c:pt idx="770">
                  <c:v>5.0369999999999999</c:v>
                </c:pt>
                <c:pt idx="771">
                  <c:v>5.0439999999999996</c:v>
                </c:pt>
                <c:pt idx="772">
                  <c:v>5.05</c:v>
                </c:pt>
                <c:pt idx="773">
                  <c:v>5.0570000000000004</c:v>
                </c:pt>
                <c:pt idx="774">
                  <c:v>5.0640000000000001</c:v>
                </c:pt>
                <c:pt idx="775">
                  <c:v>5.07</c:v>
                </c:pt>
                <c:pt idx="776">
                  <c:v>5.077</c:v>
                </c:pt>
                <c:pt idx="777">
                  <c:v>5.0830000000000002</c:v>
                </c:pt>
                <c:pt idx="778">
                  <c:v>5.09</c:v>
                </c:pt>
                <c:pt idx="779">
                  <c:v>5.0960000000000001</c:v>
                </c:pt>
                <c:pt idx="780">
                  <c:v>5.1029999999999998</c:v>
                </c:pt>
                <c:pt idx="781">
                  <c:v>5.109</c:v>
                </c:pt>
                <c:pt idx="782">
                  <c:v>5.1159999999999997</c:v>
                </c:pt>
                <c:pt idx="783">
                  <c:v>5.1219999999999999</c:v>
                </c:pt>
                <c:pt idx="784">
                  <c:v>5.1289999999999996</c:v>
                </c:pt>
                <c:pt idx="785">
                  <c:v>5.1349999999999998</c:v>
                </c:pt>
                <c:pt idx="786">
                  <c:v>5.1420000000000003</c:v>
                </c:pt>
                <c:pt idx="787">
                  <c:v>5.1479999999999997</c:v>
                </c:pt>
                <c:pt idx="788">
                  <c:v>5.1550000000000002</c:v>
                </c:pt>
                <c:pt idx="789">
                  <c:v>5.1609999999999996</c:v>
                </c:pt>
                <c:pt idx="790">
                  <c:v>5.1680000000000001</c:v>
                </c:pt>
                <c:pt idx="791">
                  <c:v>5.1740000000000004</c:v>
                </c:pt>
                <c:pt idx="792">
                  <c:v>5.18</c:v>
                </c:pt>
                <c:pt idx="793">
                  <c:v>5.1870000000000003</c:v>
                </c:pt>
                <c:pt idx="794">
                  <c:v>5.1929999999999996</c:v>
                </c:pt>
                <c:pt idx="795">
                  <c:v>5.2</c:v>
                </c:pt>
                <c:pt idx="796">
                  <c:v>5.2069999999999999</c:v>
                </c:pt>
                <c:pt idx="797">
                  <c:v>5.2130000000000001</c:v>
                </c:pt>
                <c:pt idx="798">
                  <c:v>5.22</c:v>
                </c:pt>
                <c:pt idx="799">
                  <c:v>5.226</c:v>
                </c:pt>
                <c:pt idx="800">
                  <c:v>5.2329999999999997</c:v>
                </c:pt>
                <c:pt idx="801">
                  <c:v>5.2389999999999999</c:v>
                </c:pt>
                <c:pt idx="802">
                  <c:v>5.2460000000000004</c:v>
                </c:pt>
                <c:pt idx="803">
                  <c:v>5.2519999999999998</c:v>
                </c:pt>
                <c:pt idx="804">
                  <c:v>5.2590000000000003</c:v>
                </c:pt>
                <c:pt idx="805">
                  <c:v>5.2649999999999997</c:v>
                </c:pt>
                <c:pt idx="806">
                  <c:v>5.2720000000000002</c:v>
                </c:pt>
                <c:pt idx="807">
                  <c:v>5.2779999999999996</c:v>
                </c:pt>
                <c:pt idx="808">
                  <c:v>5.2850000000000001</c:v>
                </c:pt>
                <c:pt idx="809">
                  <c:v>5.2910000000000004</c:v>
                </c:pt>
                <c:pt idx="810">
                  <c:v>5.298</c:v>
                </c:pt>
                <c:pt idx="811">
                  <c:v>5.3040000000000003</c:v>
                </c:pt>
                <c:pt idx="812">
                  <c:v>5.3109999999999999</c:v>
                </c:pt>
                <c:pt idx="813">
                  <c:v>5.3170000000000002</c:v>
                </c:pt>
                <c:pt idx="814">
                  <c:v>5.3239999999999998</c:v>
                </c:pt>
                <c:pt idx="815">
                  <c:v>5.33</c:v>
                </c:pt>
                <c:pt idx="816">
                  <c:v>5.3369999999999997</c:v>
                </c:pt>
                <c:pt idx="817">
                  <c:v>5.343</c:v>
                </c:pt>
                <c:pt idx="818">
                  <c:v>5.35</c:v>
                </c:pt>
                <c:pt idx="819">
                  <c:v>5.3559999999999999</c:v>
                </c:pt>
                <c:pt idx="820">
                  <c:v>5.3630000000000004</c:v>
                </c:pt>
                <c:pt idx="821">
                  <c:v>5.3689999999999998</c:v>
                </c:pt>
                <c:pt idx="822">
                  <c:v>5.3760000000000003</c:v>
                </c:pt>
                <c:pt idx="823">
                  <c:v>5.3819999999999997</c:v>
                </c:pt>
                <c:pt idx="824">
                  <c:v>5.3890000000000002</c:v>
                </c:pt>
                <c:pt idx="825">
                  <c:v>5.3949999999999996</c:v>
                </c:pt>
                <c:pt idx="826">
                  <c:v>5.4020000000000001</c:v>
                </c:pt>
                <c:pt idx="827">
                  <c:v>5.4089999999999998</c:v>
                </c:pt>
                <c:pt idx="828">
                  <c:v>5.415</c:v>
                </c:pt>
                <c:pt idx="829">
                  <c:v>5.4219999999999997</c:v>
                </c:pt>
                <c:pt idx="830">
                  <c:v>5.4279999999999999</c:v>
                </c:pt>
                <c:pt idx="831">
                  <c:v>5.4349999999999996</c:v>
                </c:pt>
                <c:pt idx="832">
                  <c:v>5.4409999999999998</c:v>
                </c:pt>
                <c:pt idx="833">
                  <c:v>5.4480000000000004</c:v>
                </c:pt>
                <c:pt idx="834">
                  <c:v>5.4539999999999997</c:v>
                </c:pt>
                <c:pt idx="835">
                  <c:v>5.4610000000000003</c:v>
                </c:pt>
                <c:pt idx="836">
                  <c:v>5.4669999999999996</c:v>
                </c:pt>
                <c:pt idx="837">
                  <c:v>5.4740000000000002</c:v>
                </c:pt>
                <c:pt idx="838">
                  <c:v>5.48</c:v>
                </c:pt>
                <c:pt idx="839">
                  <c:v>5.4870000000000001</c:v>
                </c:pt>
                <c:pt idx="840">
                  <c:v>5.4930000000000003</c:v>
                </c:pt>
                <c:pt idx="841">
                  <c:v>5.5</c:v>
                </c:pt>
                <c:pt idx="842">
                  <c:v>5.5060000000000002</c:v>
                </c:pt>
                <c:pt idx="843">
                  <c:v>5.5129999999999999</c:v>
                </c:pt>
                <c:pt idx="844">
                  <c:v>5.5190000000000001</c:v>
                </c:pt>
                <c:pt idx="845">
                  <c:v>5.5259999999999998</c:v>
                </c:pt>
              </c:numCache>
            </c:numRef>
          </c:xVal>
          <c:yVal>
            <c:numRef>
              <c:f>'13'!$E$9:$E$9999</c:f>
              <c:numCache>
                <c:formatCode>0.000</c:formatCode>
                <c:ptCount val="9991"/>
                <c:pt idx="0">
                  <c:v>6.9621187801919985E-3</c:v>
                </c:pt>
                <c:pt idx="1">
                  <c:v>6.9621187801919985E-3</c:v>
                </c:pt>
                <c:pt idx="2">
                  <c:v>5.9403309922030374E-3</c:v>
                </c:pt>
                <c:pt idx="3">
                  <c:v>6.9621187801919985E-3</c:v>
                </c:pt>
                <c:pt idx="4">
                  <c:v>5.9403309922030374E-3</c:v>
                </c:pt>
                <c:pt idx="5">
                  <c:v>5.9403309922030374E-3</c:v>
                </c:pt>
                <c:pt idx="6">
                  <c:v>5.9403309922030374E-3</c:v>
                </c:pt>
                <c:pt idx="7">
                  <c:v>4.9185432042140763E-3</c:v>
                </c:pt>
                <c:pt idx="8">
                  <c:v>5.9403309922030374E-3</c:v>
                </c:pt>
                <c:pt idx="9">
                  <c:v>5.9403309922030374E-3</c:v>
                </c:pt>
                <c:pt idx="10">
                  <c:v>4.9185432042140763E-3</c:v>
                </c:pt>
                <c:pt idx="11">
                  <c:v>3.896755416225116E-3</c:v>
                </c:pt>
                <c:pt idx="12">
                  <c:v>5.9403309922030374E-3</c:v>
                </c:pt>
                <c:pt idx="13">
                  <c:v>5.9403309922030374E-3</c:v>
                </c:pt>
                <c:pt idx="14">
                  <c:v>4.9185432042140763E-3</c:v>
                </c:pt>
                <c:pt idx="15">
                  <c:v>5.9403309922030374E-3</c:v>
                </c:pt>
                <c:pt idx="16">
                  <c:v>4.9185432042140763E-3</c:v>
                </c:pt>
                <c:pt idx="17">
                  <c:v>6.9621187801919985E-3</c:v>
                </c:pt>
                <c:pt idx="18">
                  <c:v>5.9403309922030374E-3</c:v>
                </c:pt>
                <c:pt idx="19">
                  <c:v>5.9403309922030374E-3</c:v>
                </c:pt>
                <c:pt idx="20">
                  <c:v>4.9185432042140763E-3</c:v>
                </c:pt>
                <c:pt idx="21">
                  <c:v>4.9185432042140763E-3</c:v>
                </c:pt>
                <c:pt idx="22">
                  <c:v>6.9621187801919985E-3</c:v>
                </c:pt>
                <c:pt idx="23">
                  <c:v>5.9403309922030374E-3</c:v>
                </c:pt>
                <c:pt idx="24">
                  <c:v>6.9621187801919985E-3</c:v>
                </c:pt>
                <c:pt idx="25">
                  <c:v>6.9621187801919985E-3</c:v>
                </c:pt>
                <c:pt idx="26">
                  <c:v>5.9403309922030374E-3</c:v>
                </c:pt>
                <c:pt idx="27">
                  <c:v>6.9621187801919985E-3</c:v>
                </c:pt>
                <c:pt idx="28">
                  <c:v>5.9403309922030374E-3</c:v>
                </c:pt>
                <c:pt idx="29">
                  <c:v>6.9621187801919985E-3</c:v>
                </c:pt>
                <c:pt idx="30">
                  <c:v>4.9185432042140763E-3</c:v>
                </c:pt>
                <c:pt idx="31">
                  <c:v>5.9403309922030374E-3</c:v>
                </c:pt>
                <c:pt idx="32">
                  <c:v>6.9621187801919985E-3</c:v>
                </c:pt>
                <c:pt idx="33">
                  <c:v>6.9621187801919985E-3</c:v>
                </c:pt>
                <c:pt idx="34">
                  <c:v>6.9621187801919985E-3</c:v>
                </c:pt>
                <c:pt idx="35">
                  <c:v>6.9621187801919985E-3</c:v>
                </c:pt>
                <c:pt idx="36">
                  <c:v>6.9621187801919985E-3</c:v>
                </c:pt>
                <c:pt idx="37">
                  <c:v>5.9403309922030374E-3</c:v>
                </c:pt>
                <c:pt idx="38">
                  <c:v>5.9403309922030374E-3</c:v>
                </c:pt>
                <c:pt idx="39">
                  <c:v>4.9185432042140763E-3</c:v>
                </c:pt>
                <c:pt idx="40">
                  <c:v>4.9185432042140763E-3</c:v>
                </c:pt>
                <c:pt idx="41">
                  <c:v>3.896755416225116E-3</c:v>
                </c:pt>
                <c:pt idx="42">
                  <c:v>4.9185432042140763E-3</c:v>
                </c:pt>
                <c:pt idx="43">
                  <c:v>3.896755416225116E-3</c:v>
                </c:pt>
                <c:pt idx="44">
                  <c:v>5.9403309922030374E-3</c:v>
                </c:pt>
                <c:pt idx="45">
                  <c:v>3.896755416225116E-3</c:v>
                </c:pt>
                <c:pt idx="46">
                  <c:v>4.9185432042140763E-3</c:v>
                </c:pt>
                <c:pt idx="47">
                  <c:v>4.9185432042140763E-3</c:v>
                </c:pt>
                <c:pt idx="48">
                  <c:v>3.896755416225116E-3</c:v>
                </c:pt>
                <c:pt idx="49">
                  <c:v>5.9403309922030374E-3</c:v>
                </c:pt>
                <c:pt idx="50">
                  <c:v>5.9403309922030374E-3</c:v>
                </c:pt>
                <c:pt idx="51">
                  <c:v>5.9403309922030374E-3</c:v>
                </c:pt>
                <c:pt idx="52">
                  <c:v>4.9185432042140763E-3</c:v>
                </c:pt>
                <c:pt idx="53">
                  <c:v>5.9403309922030374E-3</c:v>
                </c:pt>
                <c:pt idx="54">
                  <c:v>6.9621187801919985E-3</c:v>
                </c:pt>
                <c:pt idx="55">
                  <c:v>4.9185432042140763E-3</c:v>
                </c:pt>
                <c:pt idx="56">
                  <c:v>6.9621187801919985E-3</c:v>
                </c:pt>
                <c:pt idx="57">
                  <c:v>5.9403309922030374E-3</c:v>
                </c:pt>
                <c:pt idx="58">
                  <c:v>5.9403309922030374E-3</c:v>
                </c:pt>
                <c:pt idx="59">
                  <c:v>5.9403309922030374E-3</c:v>
                </c:pt>
                <c:pt idx="60">
                  <c:v>5.9403309922030374E-3</c:v>
                </c:pt>
                <c:pt idx="61">
                  <c:v>5.9403309922030374E-3</c:v>
                </c:pt>
                <c:pt idx="62">
                  <c:v>4.9185432042140763E-3</c:v>
                </c:pt>
                <c:pt idx="63">
                  <c:v>7.9839065681809596E-3</c:v>
                </c:pt>
                <c:pt idx="64">
                  <c:v>7.9839065681809596E-3</c:v>
                </c:pt>
                <c:pt idx="65">
                  <c:v>9.0056943561699198E-3</c:v>
                </c:pt>
                <c:pt idx="66">
                  <c:v>9.0056943561699198E-3</c:v>
                </c:pt>
                <c:pt idx="67">
                  <c:v>7.9839065681809596E-3</c:v>
                </c:pt>
                <c:pt idx="68">
                  <c:v>1.0027482144158877E-2</c:v>
                </c:pt>
                <c:pt idx="69">
                  <c:v>6.9621187801919985E-3</c:v>
                </c:pt>
                <c:pt idx="70">
                  <c:v>9.0056943561699198E-3</c:v>
                </c:pt>
                <c:pt idx="71">
                  <c:v>7.9839065681809596E-3</c:v>
                </c:pt>
                <c:pt idx="72">
                  <c:v>9.0056943561699198E-3</c:v>
                </c:pt>
                <c:pt idx="73">
                  <c:v>9.0056943561699198E-3</c:v>
                </c:pt>
                <c:pt idx="74">
                  <c:v>7.9839065681809596E-3</c:v>
                </c:pt>
                <c:pt idx="75">
                  <c:v>9.0056943561699198E-3</c:v>
                </c:pt>
                <c:pt idx="76">
                  <c:v>6.9621187801919985E-3</c:v>
                </c:pt>
                <c:pt idx="77">
                  <c:v>9.0056943561699198E-3</c:v>
                </c:pt>
                <c:pt idx="78">
                  <c:v>6.9621187801919985E-3</c:v>
                </c:pt>
                <c:pt idx="79">
                  <c:v>7.9839065681809596E-3</c:v>
                </c:pt>
                <c:pt idx="80">
                  <c:v>7.9839065681809596E-3</c:v>
                </c:pt>
                <c:pt idx="81">
                  <c:v>6.9621187801919985E-3</c:v>
                </c:pt>
                <c:pt idx="82">
                  <c:v>6.9621187801919985E-3</c:v>
                </c:pt>
                <c:pt idx="83">
                  <c:v>6.9621187801919985E-3</c:v>
                </c:pt>
                <c:pt idx="84">
                  <c:v>9.0056943561699198E-3</c:v>
                </c:pt>
                <c:pt idx="85">
                  <c:v>5.9403309922030374E-3</c:v>
                </c:pt>
                <c:pt idx="86">
                  <c:v>4.9185432042140763E-3</c:v>
                </c:pt>
                <c:pt idx="87">
                  <c:v>7.9839065681809596E-3</c:v>
                </c:pt>
                <c:pt idx="88">
                  <c:v>6.9621187801919985E-3</c:v>
                </c:pt>
                <c:pt idx="89">
                  <c:v>7.9839065681809596E-3</c:v>
                </c:pt>
                <c:pt idx="90">
                  <c:v>7.9839065681809596E-3</c:v>
                </c:pt>
                <c:pt idx="91">
                  <c:v>7.9839065681809596E-3</c:v>
                </c:pt>
                <c:pt idx="92">
                  <c:v>6.9621187801919985E-3</c:v>
                </c:pt>
                <c:pt idx="93">
                  <c:v>7.9839065681809596E-3</c:v>
                </c:pt>
                <c:pt idx="94">
                  <c:v>9.0056943561699198E-3</c:v>
                </c:pt>
                <c:pt idx="95">
                  <c:v>6.9621187801919985E-3</c:v>
                </c:pt>
                <c:pt idx="96">
                  <c:v>9.0056943561699198E-3</c:v>
                </c:pt>
                <c:pt idx="97">
                  <c:v>7.9839065681809596E-3</c:v>
                </c:pt>
                <c:pt idx="98">
                  <c:v>9.0056943561699198E-3</c:v>
                </c:pt>
                <c:pt idx="99">
                  <c:v>9.0056943561699198E-3</c:v>
                </c:pt>
                <c:pt idx="100">
                  <c:v>7.9839065681809596E-3</c:v>
                </c:pt>
                <c:pt idx="101">
                  <c:v>6.9621187801919985E-3</c:v>
                </c:pt>
                <c:pt idx="102">
                  <c:v>6.9621187801919985E-3</c:v>
                </c:pt>
                <c:pt idx="103">
                  <c:v>9.0056943561699198E-3</c:v>
                </c:pt>
                <c:pt idx="104">
                  <c:v>1.0027482144158877E-2</c:v>
                </c:pt>
                <c:pt idx="105">
                  <c:v>6.9621187801919985E-3</c:v>
                </c:pt>
                <c:pt idx="106">
                  <c:v>6.9621187801919985E-3</c:v>
                </c:pt>
                <c:pt idx="107">
                  <c:v>6.9621187801919985E-3</c:v>
                </c:pt>
                <c:pt idx="108">
                  <c:v>9.0056943561699198E-3</c:v>
                </c:pt>
                <c:pt idx="109">
                  <c:v>7.9839065681809596E-3</c:v>
                </c:pt>
                <c:pt idx="110">
                  <c:v>9.0056943561699198E-3</c:v>
                </c:pt>
                <c:pt idx="111">
                  <c:v>7.9839065681809596E-3</c:v>
                </c:pt>
                <c:pt idx="112">
                  <c:v>9.0056943561699198E-3</c:v>
                </c:pt>
                <c:pt idx="113">
                  <c:v>6.9621187801919985E-3</c:v>
                </c:pt>
                <c:pt idx="114">
                  <c:v>6.9621187801919985E-3</c:v>
                </c:pt>
                <c:pt idx="115">
                  <c:v>6.9621187801919985E-3</c:v>
                </c:pt>
                <c:pt idx="116">
                  <c:v>5.9403309922030374E-3</c:v>
                </c:pt>
                <c:pt idx="117">
                  <c:v>6.9621187801919985E-3</c:v>
                </c:pt>
                <c:pt idx="118">
                  <c:v>5.9403309922030374E-3</c:v>
                </c:pt>
                <c:pt idx="119">
                  <c:v>4.9185432042140763E-3</c:v>
                </c:pt>
                <c:pt idx="120">
                  <c:v>5.9403309922030374E-3</c:v>
                </c:pt>
                <c:pt idx="121">
                  <c:v>5.9403309922030374E-3</c:v>
                </c:pt>
                <c:pt idx="122">
                  <c:v>4.9185432042140763E-3</c:v>
                </c:pt>
                <c:pt idx="123">
                  <c:v>4.9185432042140763E-3</c:v>
                </c:pt>
                <c:pt idx="124">
                  <c:v>5.9403309922030374E-3</c:v>
                </c:pt>
                <c:pt idx="125">
                  <c:v>5.9403309922030374E-3</c:v>
                </c:pt>
                <c:pt idx="126">
                  <c:v>5.9403309922030374E-3</c:v>
                </c:pt>
                <c:pt idx="127">
                  <c:v>5.9403309922030374E-3</c:v>
                </c:pt>
                <c:pt idx="128">
                  <c:v>4.9185432042140763E-3</c:v>
                </c:pt>
                <c:pt idx="129">
                  <c:v>5.9403309922030374E-3</c:v>
                </c:pt>
                <c:pt idx="130">
                  <c:v>4.9185432042140763E-3</c:v>
                </c:pt>
                <c:pt idx="131">
                  <c:v>4.9185432042140763E-3</c:v>
                </c:pt>
                <c:pt idx="132">
                  <c:v>5.9403309922030374E-3</c:v>
                </c:pt>
                <c:pt idx="133">
                  <c:v>5.9403309922030374E-3</c:v>
                </c:pt>
                <c:pt idx="134">
                  <c:v>5.9403309922030374E-3</c:v>
                </c:pt>
                <c:pt idx="135">
                  <c:v>4.9185432042140763E-3</c:v>
                </c:pt>
                <c:pt idx="136">
                  <c:v>6.9621187801919985E-3</c:v>
                </c:pt>
                <c:pt idx="137">
                  <c:v>3.896755416225116E-3</c:v>
                </c:pt>
                <c:pt idx="138">
                  <c:v>5.9403309922030374E-3</c:v>
                </c:pt>
                <c:pt idx="139">
                  <c:v>4.9185432042140763E-3</c:v>
                </c:pt>
                <c:pt idx="140">
                  <c:v>4.9185432042140763E-3</c:v>
                </c:pt>
                <c:pt idx="141">
                  <c:v>4.9185432042140763E-3</c:v>
                </c:pt>
                <c:pt idx="142">
                  <c:v>5.9403309922030374E-3</c:v>
                </c:pt>
                <c:pt idx="143">
                  <c:v>9.0056943561699198E-3</c:v>
                </c:pt>
                <c:pt idx="144">
                  <c:v>6.9621187801919985E-3</c:v>
                </c:pt>
                <c:pt idx="145">
                  <c:v>9.0056943561699198E-3</c:v>
                </c:pt>
                <c:pt idx="146">
                  <c:v>7.9839065681809596E-3</c:v>
                </c:pt>
                <c:pt idx="147">
                  <c:v>7.9839065681809596E-3</c:v>
                </c:pt>
                <c:pt idx="148">
                  <c:v>5.9403309922030374E-3</c:v>
                </c:pt>
                <c:pt idx="149">
                  <c:v>4.9185432042140763E-3</c:v>
                </c:pt>
                <c:pt idx="150">
                  <c:v>5.9403309922030374E-3</c:v>
                </c:pt>
                <c:pt idx="151">
                  <c:v>4.9185432042140763E-3</c:v>
                </c:pt>
                <c:pt idx="152">
                  <c:v>5.9403309922030374E-3</c:v>
                </c:pt>
                <c:pt idx="153">
                  <c:v>6.9621187801919985E-3</c:v>
                </c:pt>
                <c:pt idx="154">
                  <c:v>5.9403309922030374E-3</c:v>
                </c:pt>
                <c:pt idx="155">
                  <c:v>5.9403309922030374E-3</c:v>
                </c:pt>
                <c:pt idx="156">
                  <c:v>3.896755416225116E-3</c:v>
                </c:pt>
                <c:pt idx="157">
                  <c:v>6.9621187801919985E-3</c:v>
                </c:pt>
                <c:pt idx="158">
                  <c:v>4.9185432042140763E-3</c:v>
                </c:pt>
                <c:pt idx="159">
                  <c:v>5.9403309922030374E-3</c:v>
                </c:pt>
                <c:pt idx="160">
                  <c:v>4.9185432042140763E-3</c:v>
                </c:pt>
                <c:pt idx="161">
                  <c:v>4.9185432042140763E-3</c:v>
                </c:pt>
                <c:pt idx="162">
                  <c:v>3.896755416225116E-3</c:v>
                </c:pt>
                <c:pt idx="163">
                  <c:v>4.9185432042140763E-3</c:v>
                </c:pt>
                <c:pt idx="164">
                  <c:v>5.9403309922030374E-3</c:v>
                </c:pt>
                <c:pt idx="165">
                  <c:v>4.9185432042140763E-3</c:v>
                </c:pt>
                <c:pt idx="166">
                  <c:v>5.9403309922030374E-3</c:v>
                </c:pt>
                <c:pt idx="167">
                  <c:v>4.9185432042140763E-3</c:v>
                </c:pt>
                <c:pt idx="168">
                  <c:v>4.9185432042140763E-3</c:v>
                </c:pt>
                <c:pt idx="169">
                  <c:v>4.9185432042140763E-3</c:v>
                </c:pt>
                <c:pt idx="170">
                  <c:v>4.9185432042140763E-3</c:v>
                </c:pt>
                <c:pt idx="171">
                  <c:v>4.9185432042140763E-3</c:v>
                </c:pt>
                <c:pt idx="172">
                  <c:v>4.9185432042140763E-3</c:v>
                </c:pt>
                <c:pt idx="173">
                  <c:v>6.9621187801919985E-3</c:v>
                </c:pt>
                <c:pt idx="174">
                  <c:v>5.9403309922030374E-3</c:v>
                </c:pt>
                <c:pt idx="175">
                  <c:v>6.9621187801919985E-3</c:v>
                </c:pt>
                <c:pt idx="176">
                  <c:v>5.9403309922030374E-3</c:v>
                </c:pt>
                <c:pt idx="177">
                  <c:v>5.9403309922030374E-3</c:v>
                </c:pt>
                <c:pt idx="178">
                  <c:v>4.9185432042140763E-3</c:v>
                </c:pt>
                <c:pt idx="179">
                  <c:v>3.896755416225116E-3</c:v>
                </c:pt>
                <c:pt idx="180">
                  <c:v>4.9185432042140763E-3</c:v>
                </c:pt>
                <c:pt idx="181">
                  <c:v>3.896755416225116E-3</c:v>
                </c:pt>
                <c:pt idx="182">
                  <c:v>5.9403309922030374E-3</c:v>
                </c:pt>
                <c:pt idx="183">
                  <c:v>4.9185432042140763E-3</c:v>
                </c:pt>
                <c:pt idx="184">
                  <c:v>5.9403309922030374E-3</c:v>
                </c:pt>
                <c:pt idx="185">
                  <c:v>4.9185432042140763E-3</c:v>
                </c:pt>
                <c:pt idx="186">
                  <c:v>4.9185432042140763E-3</c:v>
                </c:pt>
                <c:pt idx="187">
                  <c:v>4.9185432042140763E-3</c:v>
                </c:pt>
                <c:pt idx="188">
                  <c:v>2.8749676282361623E-3</c:v>
                </c:pt>
                <c:pt idx="189">
                  <c:v>4.9185432042140763E-3</c:v>
                </c:pt>
                <c:pt idx="190">
                  <c:v>4.9185432042140763E-3</c:v>
                </c:pt>
                <c:pt idx="191">
                  <c:v>5.9403309922030374E-3</c:v>
                </c:pt>
                <c:pt idx="192">
                  <c:v>3.896755416225116E-3</c:v>
                </c:pt>
                <c:pt idx="193">
                  <c:v>3.896755416225116E-3</c:v>
                </c:pt>
                <c:pt idx="194">
                  <c:v>4.9185432042140763E-3</c:v>
                </c:pt>
                <c:pt idx="195">
                  <c:v>4.9185432042140763E-3</c:v>
                </c:pt>
                <c:pt idx="196">
                  <c:v>4.9185432042140763E-3</c:v>
                </c:pt>
                <c:pt idx="197">
                  <c:v>4.9185432042140763E-3</c:v>
                </c:pt>
                <c:pt idx="198">
                  <c:v>5.9403309922030374E-3</c:v>
                </c:pt>
                <c:pt idx="199">
                  <c:v>4.9185432042140763E-3</c:v>
                </c:pt>
                <c:pt idx="200">
                  <c:v>5.9403309922030374E-3</c:v>
                </c:pt>
                <c:pt idx="201">
                  <c:v>3.896755416225116E-3</c:v>
                </c:pt>
                <c:pt idx="202">
                  <c:v>4.9185432042140763E-3</c:v>
                </c:pt>
                <c:pt idx="203">
                  <c:v>3.896755416225116E-3</c:v>
                </c:pt>
                <c:pt idx="204">
                  <c:v>4.9185432042140763E-3</c:v>
                </c:pt>
                <c:pt idx="205">
                  <c:v>3.896755416225116E-3</c:v>
                </c:pt>
                <c:pt idx="206">
                  <c:v>4.9185432042140763E-3</c:v>
                </c:pt>
                <c:pt idx="207">
                  <c:v>4.9185432042140763E-3</c:v>
                </c:pt>
                <c:pt idx="208">
                  <c:v>4.9185432042140763E-3</c:v>
                </c:pt>
                <c:pt idx="209">
                  <c:v>3.896755416225116E-3</c:v>
                </c:pt>
                <c:pt idx="210">
                  <c:v>2.8749676282361623E-3</c:v>
                </c:pt>
                <c:pt idx="211">
                  <c:v>3.896755416225116E-3</c:v>
                </c:pt>
                <c:pt idx="212">
                  <c:v>4.9185432042140763E-3</c:v>
                </c:pt>
                <c:pt idx="213">
                  <c:v>4.9185432042140763E-3</c:v>
                </c:pt>
                <c:pt idx="214">
                  <c:v>3.896755416225116E-3</c:v>
                </c:pt>
                <c:pt idx="215">
                  <c:v>4.9185432042140763E-3</c:v>
                </c:pt>
                <c:pt idx="216">
                  <c:v>3.896755416225116E-3</c:v>
                </c:pt>
                <c:pt idx="217">
                  <c:v>4.9185432042140763E-3</c:v>
                </c:pt>
                <c:pt idx="218">
                  <c:v>3.896755416225116E-3</c:v>
                </c:pt>
                <c:pt idx="219">
                  <c:v>4.9185432042140763E-3</c:v>
                </c:pt>
                <c:pt idx="220">
                  <c:v>3.896755416225116E-3</c:v>
                </c:pt>
                <c:pt idx="221">
                  <c:v>4.9185432042140763E-3</c:v>
                </c:pt>
                <c:pt idx="222">
                  <c:v>4.9185432042140763E-3</c:v>
                </c:pt>
                <c:pt idx="223">
                  <c:v>5.9403309922030374E-3</c:v>
                </c:pt>
                <c:pt idx="224">
                  <c:v>5.9403309922030374E-3</c:v>
                </c:pt>
                <c:pt idx="225">
                  <c:v>5.9403309922030374E-3</c:v>
                </c:pt>
                <c:pt idx="226">
                  <c:v>5.9403309922030374E-3</c:v>
                </c:pt>
                <c:pt idx="227">
                  <c:v>4.9185432042140763E-3</c:v>
                </c:pt>
                <c:pt idx="228">
                  <c:v>6.9621187801919985E-3</c:v>
                </c:pt>
                <c:pt idx="229">
                  <c:v>5.9403309922030374E-3</c:v>
                </c:pt>
                <c:pt idx="230">
                  <c:v>5.9403309922030374E-3</c:v>
                </c:pt>
                <c:pt idx="231">
                  <c:v>6.9621187801919985E-3</c:v>
                </c:pt>
                <c:pt idx="232">
                  <c:v>5.9403309922030374E-3</c:v>
                </c:pt>
                <c:pt idx="233">
                  <c:v>6.9621187801919985E-3</c:v>
                </c:pt>
                <c:pt idx="234">
                  <c:v>4.9185432042140763E-3</c:v>
                </c:pt>
                <c:pt idx="235">
                  <c:v>6.9621187801919985E-3</c:v>
                </c:pt>
                <c:pt idx="236">
                  <c:v>5.9403309922030374E-3</c:v>
                </c:pt>
                <c:pt idx="237">
                  <c:v>4.9185432042140763E-3</c:v>
                </c:pt>
                <c:pt idx="238">
                  <c:v>5.9403309922030374E-3</c:v>
                </c:pt>
                <c:pt idx="239">
                  <c:v>5.9403309922030374E-3</c:v>
                </c:pt>
                <c:pt idx="240">
                  <c:v>5.9403309922030374E-3</c:v>
                </c:pt>
                <c:pt idx="241">
                  <c:v>4.9185432042140763E-3</c:v>
                </c:pt>
                <c:pt idx="242">
                  <c:v>3.896755416225116E-3</c:v>
                </c:pt>
                <c:pt idx="243">
                  <c:v>4.9185432042140763E-3</c:v>
                </c:pt>
                <c:pt idx="244">
                  <c:v>4.9185432042140763E-3</c:v>
                </c:pt>
                <c:pt idx="245">
                  <c:v>2.8749676282361623E-3</c:v>
                </c:pt>
                <c:pt idx="246">
                  <c:v>4.9185432042140763E-3</c:v>
                </c:pt>
                <c:pt idx="247">
                  <c:v>3.896755416225116E-3</c:v>
                </c:pt>
                <c:pt idx="248">
                  <c:v>3.896755416225116E-3</c:v>
                </c:pt>
                <c:pt idx="249">
                  <c:v>3.896755416225116E-3</c:v>
                </c:pt>
                <c:pt idx="250">
                  <c:v>3.896755416225116E-3</c:v>
                </c:pt>
                <c:pt idx="251">
                  <c:v>4.9185432042140763E-3</c:v>
                </c:pt>
                <c:pt idx="252">
                  <c:v>3.896755416225116E-3</c:v>
                </c:pt>
                <c:pt idx="253">
                  <c:v>5.9403309922030374E-3</c:v>
                </c:pt>
                <c:pt idx="254">
                  <c:v>3.896755416225116E-3</c:v>
                </c:pt>
                <c:pt idx="255">
                  <c:v>3.896755416225116E-3</c:v>
                </c:pt>
                <c:pt idx="256">
                  <c:v>4.9185432042140763E-3</c:v>
                </c:pt>
                <c:pt idx="257">
                  <c:v>3.896755416225116E-3</c:v>
                </c:pt>
                <c:pt idx="258">
                  <c:v>4.9185432042140763E-3</c:v>
                </c:pt>
                <c:pt idx="259">
                  <c:v>4.9185432042140763E-3</c:v>
                </c:pt>
                <c:pt idx="260">
                  <c:v>2.8749676282361623E-3</c:v>
                </c:pt>
                <c:pt idx="261">
                  <c:v>4.9185432042140763E-3</c:v>
                </c:pt>
                <c:pt idx="262">
                  <c:v>3.896755416225116E-3</c:v>
                </c:pt>
                <c:pt idx="263">
                  <c:v>3.896755416225116E-3</c:v>
                </c:pt>
                <c:pt idx="264">
                  <c:v>3.896755416225116E-3</c:v>
                </c:pt>
                <c:pt idx="265">
                  <c:v>5.9403309922030374E-3</c:v>
                </c:pt>
                <c:pt idx="266">
                  <c:v>2.8749676282361623E-3</c:v>
                </c:pt>
                <c:pt idx="267">
                  <c:v>4.9185432042140763E-3</c:v>
                </c:pt>
                <c:pt idx="268">
                  <c:v>3.896755416225116E-3</c:v>
                </c:pt>
                <c:pt idx="269">
                  <c:v>3.896755416225116E-3</c:v>
                </c:pt>
                <c:pt idx="270">
                  <c:v>3.896755416225116E-3</c:v>
                </c:pt>
                <c:pt idx="271">
                  <c:v>4.9185432042140763E-3</c:v>
                </c:pt>
                <c:pt idx="272">
                  <c:v>4.9185432042140763E-3</c:v>
                </c:pt>
                <c:pt idx="273">
                  <c:v>3.896755416225116E-3</c:v>
                </c:pt>
                <c:pt idx="274">
                  <c:v>5.9403309922030374E-3</c:v>
                </c:pt>
                <c:pt idx="275">
                  <c:v>4.9185432042140763E-3</c:v>
                </c:pt>
                <c:pt idx="276">
                  <c:v>4.9185432042140763E-3</c:v>
                </c:pt>
                <c:pt idx="277">
                  <c:v>5.9403309922030374E-3</c:v>
                </c:pt>
                <c:pt idx="278">
                  <c:v>4.9185432042140763E-3</c:v>
                </c:pt>
                <c:pt idx="279">
                  <c:v>5.9403309922030374E-3</c:v>
                </c:pt>
                <c:pt idx="280">
                  <c:v>4.9185432042140763E-3</c:v>
                </c:pt>
                <c:pt idx="281">
                  <c:v>6.9621187801919985E-3</c:v>
                </c:pt>
                <c:pt idx="282">
                  <c:v>4.9185432042140763E-3</c:v>
                </c:pt>
                <c:pt idx="283">
                  <c:v>5.9403309922030374E-3</c:v>
                </c:pt>
                <c:pt idx="284">
                  <c:v>5.9403309922030374E-3</c:v>
                </c:pt>
                <c:pt idx="285">
                  <c:v>4.9185432042140763E-3</c:v>
                </c:pt>
                <c:pt idx="286">
                  <c:v>4.9185432042140763E-3</c:v>
                </c:pt>
                <c:pt idx="287">
                  <c:v>3.896755416225116E-3</c:v>
                </c:pt>
                <c:pt idx="288">
                  <c:v>4.9185432042140763E-3</c:v>
                </c:pt>
                <c:pt idx="289">
                  <c:v>5.9403309922030374E-3</c:v>
                </c:pt>
                <c:pt idx="290">
                  <c:v>5.9403309922030374E-3</c:v>
                </c:pt>
                <c:pt idx="291">
                  <c:v>5.9403309922030374E-3</c:v>
                </c:pt>
                <c:pt idx="292">
                  <c:v>4.9185432042140763E-3</c:v>
                </c:pt>
                <c:pt idx="293">
                  <c:v>4.9185432042140763E-3</c:v>
                </c:pt>
                <c:pt idx="294">
                  <c:v>3.896755416225116E-3</c:v>
                </c:pt>
                <c:pt idx="295">
                  <c:v>4.9185432042140763E-3</c:v>
                </c:pt>
                <c:pt idx="296">
                  <c:v>2.8749676282361623E-3</c:v>
                </c:pt>
                <c:pt idx="297">
                  <c:v>4.9185432042140763E-3</c:v>
                </c:pt>
                <c:pt idx="298">
                  <c:v>2.8749676282361623E-3</c:v>
                </c:pt>
                <c:pt idx="299">
                  <c:v>4.9185432042140763E-3</c:v>
                </c:pt>
                <c:pt idx="300">
                  <c:v>4.9185432042140763E-3</c:v>
                </c:pt>
                <c:pt idx="301">
                  <c:v>4.9185432042140763E-3</c:v>
                </c:pt>
                <c:pt idx="302">
                  <c:v>3.896755416225116E-3</c:v>
                </c:pt>
                <c:pt idx="303">
                  <c:v>4.9185432042140763E-3</c:v>
                </c:pt>
                <c:pt idx="304">
                  <c:v>3.896755416225116E-3</c:v>
                </c:pt>
                <c:pt idx="305">
                  <c:v>4.9185432042140763E-3</c:v>
                </c:pt>
                <c:pt idx="306">
                  <c:v>5.9403309922030374E-3</c:v>
                </c:pt>
                <c:pt idx="307">
                  <c:v>5.9403309922030374E-3</c:v>
                </c:pt>
                <c:pt idx="308">
                  <c:v>4.9185432042140763E-3</c:v>
                </c:pt>
                <c:pt idx="309">
                  <c:v>5.9403309922030374E-3</c:v>
                </c:pt>
                <c:pt idx="310">
                  <c:v>5.9403309922030374E-3</c:v>
                </c:pt>
                <c:pt idx="311">
                  <c:v>4.9185432042140763E-3</c:v>
                </c:pt>
                <c:pt idx="312">
                  <c:v>4.9185432042140763E-3</c:v>
                </c:pt>
                <c:pt idx="313">
                  <c:v>5.9403309922030374E-3</c:v>
                </c:pt>
                <c:pt idx="314">
                  <c:v>5.9403309922030374E-3</c:v>
                </c:pt>
                <c:pt idx="315">
                  <c:v>3.896755416225116E-3</c:v>
                </c:pt>
                <c:pt idx="316">
                  <c:v>4.9185432042140763E-3</c:v>
                </c:pt>
                <c:pt idx="317">
                  <c:v>3.896755416225116E-3</c:v>
                </c:pt>
                <c:pt idx="318">
                  <c:v>4.9185432042140763E-3</c:v>
                </c:pt>
                <c:pt idx="319">
                  <c:v>3.896755416225116E-3</c:v>
                </c:pt>
                <c:pt idx="320">
                  <c:v>4.9185432042140763E-3</c:v>
                </c:pt>
                <c:pt idx="321">
                  <c:v>4.9185432042140763E-3</c:v>
                </c:pt>
                <c:pt idx="322">
                  <c:v>4.9185432042140763E-3</c:v>
                </c:pt>
                <c:pt idx="323">
                  <c:v>4.9185432042140763E-3</c:v>
                </c:pt>
                <c:pt idx="324">
                  <c:v>3.896755416225116E-3</c:v>
                </c:pt>
                <c:pt idx="325">
                  <c:v>4.9185432042140763E-3</c:v>
                </c:pt>
                <c:pt idx="326">
                  <c:v>3.896755416225116E-3</c:v>
                </c:pt>
                <c:pt idx="327">
                  <c:v>4.9185432042140763E-3</c:v>
                </c:pt>
                <c:pt idx="328">
                  <c:v>4.9185432042140763E-3</c:v>
                </c:pt>
                <c:pt idx="329">
                  <c:v>4.9185432042140763E-3</c:v>
                </c:pt>
                <c:pt idx="330">
                  <c:v>5.9403309922030374E-3</c:v>
                </c:pt>
                <c:pt idx="331">
                  <c:v>5.9403309922030374E-3</c:v>
                </c:pt>
                <c:pt idx="332">
                  <c:v>4.9185432042140763E-3</c:v>
                </c:pt>
                <c:pt idx="333">
                  <c:v>2.8749676282361623E-3</c:v>
                </c:pt>
                <c:pt idx="334">
                  <c:v>5.9403309922030374E-3</c:v>
                </c:pt>
                <c:pt idx="335">
                  <c:v>4.9185432042140763E-3</c:v>
                </c:pt>
                <c:pt idx="336">
                  <c:v>4.9185432042140763E-3</c:v>
                </c:pt>
                <c:pt idx="337">
                  <c:v>3.896755416225116E-3</c:v>
                </c:pt>
                <c:pt idx="338">
                  <c:v>4.9185432042140763E-3</c:v>
                </c:pt>
                <c:pt idx="339">
                  <c:v>4.9185432042140763E-3</c:v>
                </c:pt>
                <c:pt idx="340">
                  <c:v>4.9185432042140763E-3</c:v>
                </c:pt>
                <c:pt idx="341">
                  <c:v>5.9403309922030374E-3</c:v>
                </c:pt>
                <c:pt idx="342">
                  <c:v>3.896755416225116E-3</c:v>
                </c:pt>
                <c:pt idx="343">
                  <c:v>3.896755416225116E-3</c:v>
                </c:pt>
                <c:pt idx="344">
                  <c:v>3.896755416225116E-3</c:v>
                </c:pt>
                <c:pt idx="345">
                  <c:v>4.9185432042140763E-3</c:v>
                </c:pt>
                <c:pt idx="346">
                  <c:v>4.9185432042140763E-3</c:v>
                </c:pt>
                <c:pt idx="347">
                  <c:v>4.9185432042140763E-3</c:v>
                </c:pt>
                <c:pt idx="348">
                  <c:v>5.9403309922030374E-3</c:v>
                </c:pt>
                <c:pt idx="349">
                  <c:v>3.896755416225116E-3</c:v>
                </c:pt>
                <c:pt idx="350">
                  <c:v>4.9185432042140763E-3</c:v>
                </c:pt>
                <c:pt idx="351">
                  <c:v>3.896755416225116E-3</c:v>
                </c:pt>
                <c:pt idx="352">
                  <c:v>5.9403309922030374E-3</c:v>
                </c:pt>
                <c:pt idx="353">
                  <c:v>5.9403309922030374E-3</c:v>
                </c:pt>
                <c:pt idx="354">
                  <c:v>5.9403309922030374E-3</c:v>
                </c:pt>
                <c:pt idx="355">
                  <c:v>5.9403309922030374E-3</c:v>
                </c:pt>
                <c:pt idx="356">
                  <c:v>5.9403309922030374E-3</c:v>
                </c:pt>
                <c:pt idx="357">
                  <c:v>5.9403309922030374E-3</c:v>
                </c:pt>
                <c:pt idx="358">
                  <c:v>4.9185432042140763E-3</c:v>
                </c:pt>
                <c:pt idx="359">
                  <c:v>4.9185432042140763E-3</c:v>
                </c:pt>
                <c:pt idx="360">
                  <c:v>3.896755416225116E-3</c:v>
                </c:pt>
                <c:pt idx="361">
                  <c:v>4.9185432042140763E-3</c:v>
                </c:pt>
                <c:pt idx="362">
                  <c:v>4.9185432042140763E-3</c:v>
                </c:pt>
                <c:pt idx="363">
                  <c:v>3.896755416225116E-3</c:v>
                </c:pt>
                <c:pt idx="364">
                  <c:v>5.9403309922030374E-3</c:v>
                </c:pt>
                <c:pt idx="365">
                  <c:v>4.9185432042140763E-3</c:v>
                </c:pt>
                <c:pt idx="366">
                  <c:v>4.9185432042140763E-3</c:v>
                </c:pt>
                <c:pt idx="367">
                  <c:v>4.9185432042140763E-3</c:v>
                </c:pt>
                <c:pt idx="368">
                  <c:v>6.9621187801919985E-3</c:v>
                </c:pt>
                <c:pt idx="369">
                  <c:v>4.9185432042140763E-3</c:v>
                </c:pt>
                <c:pt idx="370">
                  <c:v>5.9403309922030374E-3</c:v>
                </c:pt>
                <c:pt idx="371">
                  <c:v>5.9403309922030374E-3</c:v>
                </c:pt>
                <c:pt idx="372">
                  <c:v>3.896755416225116E-3</c:v>
                </c:pt>
                <c:pt idx="373">
                  <c:v>4.9185432042140763E-3</c:v>
                </c:pt>
                <c:pt idx="374">
                  <c:v>3.896755416225116E-3</c:v>
                </c:pt>
                <c:pt idx="375">
                  <c:v>4.9185432042140763E-3</c:v>
                </c:pt>
                <c:pt idx="376">
                  <c:v>3.896755416225116E-3</c:v>
                </c:pt>
                <c:pt idx="377">
                  <c:v>5.9403309922030374E-3</c:v>
                </c:pt>
                <c:pt idx="378">
                  <c:v>4.9185432042140763E-3</c:v>
                </c:pt>
                <c:pt idx="379">
                  <c:v>5.9403309922030374E-3</c:v>
                </c:pt>
                <c:pt idx="380">
                  <c:v>5.9403309922030374E-3</c:v>
                </c:pt>
                <c:pt idx="381">
                  <c:v>5.9403309922030374E-3</c:v>
                </c:pt>
                <c:pt idx="382">
                  <c:v>5.9403309922030374E-3</c:v>
                </c:pt>
                <c:pt idx="383">
                  <c:v>5.9403309922030374E-3</c:v>
                </c:pt>
                <c:pt idx="384">
                  <c:v>6.9621187801919985E-3</c:v>
                </c:pt>
                <c:pt idx="385">
                  <c:v>7.9839065681809596E-3</c:v>
                </c:pt>
                <c:pt idx="386">
                  <c:v>5.9403309922030374E-3</c:v>
                </c:pt>
                <c:pt idx="387">
                  <c:v>5.9403309922030374E-3</c:v>
                </c:pt>
                <c:pt idx="388">
                  <c:v>4.9185432042140763E-3</c:v>
                </c:pt>
                <c:pt idx="389">
                  <c:v>4.9185432042140763E-3</c:v>
                </c:pt>
                <c:pt idx="390">
                  <c:v>5.9403309922030374E-3</c:v>
                </c:pt>
                <c:pt idx="391">
                  <c:v>4.9185432042140763E-3</c:v>
                </c:pt>
                <c:pt idx="392">
                  <c:v>6.9621187801919985E-3</c:v>
                </c:pt>
                <c:pt idx="393">
                  <c:v>5.9403309922030374E-3</c:v>
                </c:pt>
                <c:pt idx="394">
                  <c:v>5.9403309922030374E-3</c:v>
                </c:pt>
                <c:pt idx="395">
                  <c:v>4.9185432042140763E-3</c:v>
                </c:pt>
                <c:pt idx="396">
                  <c:v>3.896755416225116E-3</c:v>
                </c:pt>
                <c:pt idx="397">
                  <c:v>5.9403309922030374E-3</c:v>
                </c:pt>
                <c:pt idx="398">
                  <c:v>4.9185432042140763E-3</c:v>
                </c:pt>
                <c:pt idx="399">
                  <c:v>5.9403309922030374E-3</c:v>
                </c:pt>
                <c:pt idx="400">
                  <c:v>4.9185432042140763E-3</c:v>
                </c:pt>
                <c:pt idx="401">
                  <c:v>5.9403309922030374E-3</c:v>
                </c:pt>
                <c:pt idx="402">
                  <c:v>5.9403309922030374E-3</c:v>
                </c:pt>
                <c:pt idx="403">
                  <c:v>6.9621187801919985E-3</c:v>
                </c:pt>
                <c:pt idx="404">
                  <c:v>5.9403309922030374E-3</c:v>
                </c:pt>
                <c:pt idx="405">
                  <c:v>4.9185432042140763E-3</c:v>
                </c:pt>
                <c:pt idx="406">
                  <c:v>6.9621187801919985E-3</c:v>
                </c:pt>
                <c:pt idx="407">
                  <c:v>5.9403309922030374E-3</c:v>
                </c:pt>
                <c:pt idx="408">
                  <c:v>5.9403309922030374E-3</c:v>
                </c:pt>
                <c:pt idx="409">
                  <c:v>4.9185432042140763E-3</c:v>
                </c:pt>
                <c:pt idx="410">
                  <c:v>6.9621187801919985E-3</c:v>
                </c:pt>
                <c:pt idx="411">
                  <c:v>5.9403309922030374E-3</c:v>
                </c:pt>
                <c:pt idx="412">
                  <c:v>5.9403309922030374E-3</c:v>
                </c:pt>
                <c:pt idx="413">
                  <c:v>5.9403309922030374E-3</c:v>
                </c:pt>
                <c:pt idx="414">
                  <c:v>6.9621187801919985E-3</c:v>
                </c:pt>
                <c:pt idx="415">
                  <c:v>4.9185432042140763E-3</c:v>
                </c:pt>
                <c:pt idx="416">
                  <c:v>6.9621187801919985E-3</c:v>
                </c:pt>
                <c:pt idx="417">
                  <c:v>6.9621187801919985E-3</c:v>
                </c:pt>
                <c:pt idx="418">
                  <c:v>1.0027482144158877E-2</c:v>
                </c:pt>
                <c:pt idx="419">
                  <c:v>1.1049269932147839E-2</c:v>
                </c:pt>
                <c:pt idx="420">
                  <c:v>1.1049269932147839E-2</c:v>
                </c:pt>
                <c:pt idx="421">
                  <c:v>1.2071057720136799E-2</c:v>
                </c:pt>
                <c:pt idx="422">
                  <c:v>1.3092845508125761E-2</c:v>
                </c:pt>
                <c:pt idx="423">
                  <c:v>1.5136421084103678E-2</c:v>
                </c:pt>
                <c:pt idx="424">
                  <c:v>1.4114633296114716E-2</c:v>
                </c:pt>
                <c:pt idx="425">
                  <c:v>1.6158208872092638E-2</c:v>
                </c:pt>
                <c:pt idx="426">
                  <c:v>1.5136421084103678E-2</c:v>
                </c:pt>
                <c:pt idx="427">
                  <c:v>1.8201784448070555E-2</c:v>
                </c:pt>
                <c:pt idx="428">
                  <c:v>1.71799966600816E-2</c:v>
                </c:pt>
                <c:pt idx="429">
                  <c:v>1.8201784448070555E-2</c:v>
                </c:pt>
                <c:pt idx="430">
                  <c:v>1.9223572236059517E-2</c:v>
                </c:pt>
                <c:pt idx="431">
                  <c:v>2.1267147812037441E-2</c:v>
                </c:pt>
                <c:pt idx="432">
                  <c:v>2.2288935600026396E-2</c:v>
                </c:pt>
                <c:pt idx="433">
                  <c:v>2.2288935600026396E-2</c:v>
                </c:pt>
                <c:pt idx="434">
                  <c:v>2.433251117600432E-2</c:v>
                </c:pt>
                <c:pt idx="435">
                  <c:v>2.433251117600432E-2</c:v>
                </c:pt>
                <c:pt idx="436">
                  <c:v>2.637608675198224E-2</c:v>
                </c:pt>
                <c:pt idx="437">
                  <c:v>2.5354298963993278E-2</c:v>
                </c:pt>
                <c:pt idx="438">
                  <c:v>2.7397874539971195E-2</c:v>
                </c:pt>
                <c:pt idx="439">
                  <c:v>3.0463237903938074E-2</c:v>
                </c:pt>
                <c:pt idx="440">
                  <c:v>3.1485025691927036E-2</c:v>
                </c:pt>
                <c:pt idx="441">
                  <c:v>3.2506813479915998E-2</c:v>
                </c:pt>
                <c:pt idx="442">
                  <c:v>3.4550389055893922E-2</c:v>
                </c:pt>
                <c:pt idx="443">
                  <c:v>3.4550389055893922E-2</c:v>
                </c:pt>
                <c:pt idx="444">
                  <c:v>3.5572176843882884E-2</c:v>
                </c:pt>
                <c:pt idx="445">
                  <c:v>3.6593964631871832E-2</c:v>
                </c:pt>
                <c:pt idx="446">
                  <c:v>3.8637540207849756E-2</c:v>
                </c:pt>
                <c:pt idx="447">
                  <c:v>3.4550389055893922E-2</c:v>
                </c:pt>
                <c:pt idx="448">
                  <c:v>3.7615752419860794E-2</c:v>
                </c:pt>
                <c:pt idx="449">
                  <c:v>3.6593964631871832E-2</c:v>
                </c:pt>
                <c:pt idx="450">
                  <c:v>3.9659327995838711E-2</c:v>
                </c:pt>
                <c:pt idx="451">
                  <c:v>3.9659327995838711E-2</c:v>
                </c:pt>
                <c:pt idx="452">
                  <c:v>4.2724691359805604E-2</c:v>
                </c:pt>
                <c:pt idx="453">
                  <c:v>4.2724691359805604E-2</c:v>
                </c:pt>
                <c:pt idx="454">
                  <c:v>4.2724691359805604E-2</c:v>
                </c:pt>
                <c:pt idx="455">
                  <c:v>4.4768266935783514E-2</c:v>
                </c:pt>
                <c:pt idx="456">
                  <c:v>4.5790054723772476E-2</c:v>
                </c:pt>
                <c:pt idx="457">
                  <c:v>4.5790054723772476E-2</c:v>
                </c:pt>
                <c:pt idx="458">
                  <c:v>4.6811842511761431E-2</c:v>
                </c:pt>
                <c:pt idx="459">
                  <c:v>4.7833630299750393E-2</c:v>
                </c:pt>
                <c:pt idx="460">
                  <c:v>4.8855418087739355E-2</c:v>
                </c:pt>
                <c:pt idx="461">
                  <c:v>4.8855418087739355E-2</c:v>
                </c:pt>
                <c:pt idx="462">
                  <c:v>4.9877205875728317E-2</c:v>
                </c:pt>
                <c:pt idx="463">
                  <c:v>5.1920781451706241E-2</c:v>
                </c:pt>
                <c:pt idx="464">
                  <c:v>5.1920781451706241E-2</c:v>
                </c:pt>
                <c:pt idx="465">
                  <c:v>5.4986144815673113E-2</c:v>
                </c:pt>
                <c:pt idx="466">
                  <c:v>5.4986144815673113E-2</c:v>
                </c:pt>
                <c:pt idx="467">
                  <c:v>5.6007932603662075E-2</c:v>
                </c:pt>
                <c:pt idx="468">
                  <c:v>5.702972039165103E-2</c:v>
                </c:pt>
                <c:pt idx="469">
                  <c:v>5.9073295967628954E-2</c:v>
                </c:pt>
                <c:pt idx="470">
                  <c:v>6.0095083755617909E-2</c:v>
                </c:pt>
                <c:pt idx="471">
                  <c:v>6.1116871543606871E-2</c:v>
                </c:pt>
                <c:pt idx="472">
                  <c:v>6.3160447119584795E-2</c:v>
                </c:pt>
                <c:pt idx="473">
                  <c:v>6.4182234907573757E-2</c:v>
                </c:pt>
                <c:pt idx="474">
                  <c:v>6.6225810483551667E-2</c:v>
                </c:pt>
                <c:pt idx="475">
                  <c:v>6.6225810483551667E-2</c:v>
                </c:pt>
                <c:pt idx="476">
                  <c:v>6.8269386059529591E-2</c:v>
                </c:pt>
                <c:pt idx="477">
                  <c:v>6.8269386059529591E-2</c:v>
                </c:pt>
                <c:pt idx="478">
                  <c:v>7.0312961635507515E-2</c:v>
                </c:pt>
                <c:pt idx="479">
                  <c:v>7.2356537211485425E-2</c:v>
                </c:pt>
                <c:pt idx="480">
                  <c:v>7.5421900575452311E-2</c:v>
                </c:pt>
                <c:pt idx="481">
                  <c:v>7.6443688363441273E-2</c:v>
                </c:pt>
                <c:pt idx="482">
                  <c:v>7.8487263939419197E-2</c:v>
                </c:pt>
                <c:pt idx="483">
                  <c:v>8.0530839515397107E-2</c:v>
                </c:pt>
                <c:pt idx="484">
                  <c:v>8.1552627303386069E-2</c:v>
                </c:pt>
                <c:pt idx="485">
                  <c:v>8.3596202879363993E-2</c:v>
                </c:pt>
                <c:pt idx="486">
                  <c:v>8.4617990667352955E-2</c:v>
                </c:pt>
                <c:pt idx="487">
                  <c:v>8.7683354031319841E-2</c:v>
                </c:pt>
                <c:pt idx="488">
                  <c:v>8.7683354031319841E-2</c:v>
                </c:pt>
                <c:pt idx="489">
                  <c:v>9.1770505183275675E-2</c:v>
                </c:pt>
                <c:pt idx="490">
                  <c:v>9.1770505183275675E-2</c:v>
                </c:pt>
                <c:pt idx="491">
                  <c:v>9.4835868547242547E-2</c:v>
                </c:pt>
                <c:pt idx="492">
                  <c:v>9.5857656335231509E-2</c:v>
                </c:pt>
                <c:pt idx="493">
                  <c:v>9.8923019699198395E-2</c:v>
                </c:pt>
                <c:pt idx="494">
                  <c:v>0.10096659527517629</c:v>
                </c:pt>
                <c:pt idx="495">
                  <c:v>0.10301017085115423</c:v>
                </c:pt>
                <c:pt idx="496">
                  <c:v>0.10505374642713215</c:v>
                </c:pt>
                <c:pt idx="497">
                  <c:v>0.10607553421512111</c:v>
                </c:pt>
                <c:pt idx="498">
                  <c:v>0.10914089757908799</c:v>
                </c:pt>
                <c:pt idx="499">
                  <c:v>0.11016268536707695</c:v>
                </c:pt>
                <c:pt idx="500">
                  <c:v>0.11322804873104382</c:v>
                </c:pt>
                <c:pt idx="501">
                  <c:v>0.11424983651903278</c:v>
                </c:pt>
                <c:pt idx="502">
                  <c:v>0.11527162430702174</c:v>
                </c:pt>
                <c:pt idx="503">
                  <c:v>0.11833698767098864</c:v>
                </c:pt>
                <c:pt idx="504">
                  <c:v>0.11935877545897761</c:v>
                </c:pt>
                <c:pt idx="505">
                  <c:v>0.12344592661093344</c:v>
                </c:pt>
                <c:pt idx="506">
                  <c:v>0.12344592661093344</c:v>
                </c:pt>
                <c:pt idx="507">
                  <c:v>0.12651128997490033</c:v>
                </c:pt>
                <c:pt idx="508">
                  <c:v>0.12753307776288925</c:v>
                </c:pt>
                <c:pt idx="509">
                  <c:v>0.13059844112685612</c:v>
                </c:pt>
                <c:pt idx="510">
                  <c:v>0.13264201670283404</c:v>
                </c:pt>
                <c:pt idx="511">
                  <c:v>0.13366380449082302</c:v>
                </c:pt>
                <c:pt idx="512">
                  <c:v>0.13672916785478989</c:v>
                </c:pt>
                <c:pt idx="513">
                  <c:v>0.13979453121875676</c:v>
                </c:pt>
                <c:pt idx="514">
                  <c:v>0.14081631900674574</c:v>
                </c:pt>
                <c:pt idx="515">
                  <c:v>0.14285989458272369</c:v>
                </c:pt>
                <c:pt idx="516">
                  <c:v>0.14490347015870159</c:v>
                </c:pt>
                <c:pt idx="517">
                  <c:v>0.14490347015870159</c:v>
                </c:pt>
                <c:pt idx="518">
                  <c:v>0.14592525794669056</c:v>
                </c:pt>
                <c:pt idx="519">
                  <c:v>0.14694704573467951</c:v>
                </c:pt>
                <c:pt idx="520">
                  <c:v>0.15205598467462431</c:v>
                </c:pt>
                <c:pt idx="521">
                  <c:v>0.15001240909864641</c:v>
                </c:pt>
                <c:pt idx="522">
                  <c:v>0.15307777246261328</c:v>
                </c:pt>
                <c:pt idx="523">
                  <c:v>0.15512134803859121</c:v>
                </c:pt>
                <c:pt idx="524">
                  <c:v>0.15716492361456913</c:v>
                </c:pt>
                <c:pt idx="525">
                  <c:v>0.15920849919054703</c:v>
                </c:pt>
                <c:pt idx="526">
                  <c:v>0.16023028697853597</c:v>
                </c:pt>
                <c:pt idx="527">
                  <c:v>0.15920849919054703</c:v>
                </c:pt>
                <c:pt idx="528">
                  <c:v>0.16329565034250285</c:v>
                </c:pt>
                <c:pt idx="529">
                  <c:v>0.16533922591848077</c:v>
                </c:pt>
                <c:pt idx="530">
                  <c:v>0.16738280149445869</c:v>
                </c:pt>
                <c:pt idx="531">
                  <c:v>0.17044816485842557</c:v>
                </c:pt>
                <c:pt idx="532">
                  <c:v>0.17044816485842557</c:v>
                </c:pt>
                <c:pt idx="533">
                  <c:v>0.17249174043440349</c:v>
                </c:pt>
                <c:pt idx="534">
                  <c:v>0.17657889158635937</c:v>
                </c:pt>
                <c:pt idx="535">
                  <c:v>0.17862246716233726</c:v>
                </c:pt>
                <c:pt idx="536">
                  <c:v>0.18168783052630416</c:v>
                </c:pt>
                <c:pt idx="537">
                  <c:v>0.18168783052630416</c:v>
                </c:pt>
                <c:pt idx="538">
                  <c:v>0.18475319389027101</c:v>
                </c:pt>
                <c:pt idx="539">
                  <c:v>0.18475319389027101</c:v>
                </c:pt>
                <c:pt idx="540">
                  <c:v>0.18577498167825995</c:v>
                </c:pt>
                <c:pt idx="541">
                  <c:v>0.18475319389027101</c:v>
                </c:pt>
                <c:pt idx="542">
                  <c:v>0.18066604273831519</c:v>
                </c:pt>
                <c:pt idx="543">
                  <c:v>0.18577498167825995</c:v>
                </c:pt>
                <c:pt idx="544">
                  <c:v>0.18679676946624893</c:v>
                </c:pt>
                <c:pt idx="545">
                  <c:v>0.19088392061820478</c:v>
                </c:pt>
                <c:pt idx="546">
                  <c:v>0.18679676946624893</c:v>
                </c:pt>
                <c:pt idx="547">
                  <c:v>0.18679676946624893</c:v>
                </c:pt>
                <c:pt idx="548">
                  <c:v>0.18577498167825995</c:v>
                </c:pt>
                <c:pt idx="549">
                  <c:v>0.18884034504222685</c:v>
                </c:pt>
                <c:pt idx="550">
                  <c:v>0.19292749619418267</c:v>
                </c:pt>
                <c:pt idx="551">
                  <c:v>0.19292749619418267</c:v>
                </c:pt>
                <c:pt idx="552">
                  <c:v>0.19394928398217165</c:v>
                </c:pt>
                <c:pt idx="553">
                  <c:v>0.19394928398217165</c:v>
                </c:pt>
                <c:pt idx="554">
                  <c:v>0.19701464734613852</c:v>
                </c:pt>
                <c:pt idx="555">
                  <c:v>0.20212358628608332</c:v>
                </c:pt>
                <c:pt idx="556">
                  <c:v>0.20518894965005019</c:v>
                </c:pt>
                <c:pt idx="557">
                  <c:v>0.20723252522602814</c:v>
                </c:pt>
                <c:pt idx="558">
                  <c:v>0.20927610080200607</c:v>
                </c:pt>
                <c:pt idx="559">
                  <c:v>0.21336325195396191</c:v>
                </c:pt>
                <c:pt idx="560">
                  <c:v>0.21438503974195086</c:v>
                </c:pt>
                <c:pt idx="561">
                  <c:v>0.21847219089390668</c:v>
                </c:pt>
                <c:pt idx="562">
                  <c:v>0.22153755425787355</c:v>
                </c:pt>
                <c:pt idx="563">
                  <c:v>0.2256247054098294</c:v>
                </c:pt>
                <c:pt idx="564">
                  <c:v>0.22664649319781835</c:v>
                </c:pt>
                <c:pt idx="565">
                  <c:v>0.2307336443497742</c:v>
                </c:pt>
                <c:pt idx="566">
                  <c:v>0.23277721992575212</c:v>
                </c:pt>
                <c:pt idx="567">
                  <c:v>0.23584258328971899</c:v>
                </c:pt>
                <c:pt idx="568">
                  <c:v>0.24095152222966382</c:v>
                </c:pt>
                <c:pt idx="569">
                  <c:v>0.24197331001765279</c:v>
                </c:pt>
                <c:pt idx="570">
                  <c:v>0.24503867338161966</c:v>
                </c:pt>
                <c:pt idx="571">
                  <c:v>0.24299509780564174</c:v>
                </c:pt>
                <c:pt idx="572">
                  <c:v>0.23277721992575212</c:v>
                </c:pt>
                <c:pt idx="573">
                  <c:v>0.23584258328971899</c:v>
                </c:pt>
                <c:pt idx="574">
                  <c:v>0.23992973444167487</c:v>
                </c:pt>
                <c:pt idx="575">
                  <c:v>0.24503867338161966</c:v>
                </c:pt>
                <c:pt idx="576">
                  <c:v>0.24912582453357549</c:v>
                </c:pt>
                <c:pt idx="577">
                  <c:v>0.25321297568553131</c:v>
                </c:pt>
                <c:pt idx="578">
                  <c:v>0.25730012683748715</c:v>
                </c:pt>
                <c:pt idx="579">
                  <c:v>0.261387277989443</c:v>
                </c:pt>
                <c:pt idx="580">
                  <c:v>0.26547442914139885</c:v>
                </c:pt>
                <c:pt idx="581">
                  <c:v>0.2695615802933547</c:v>
                </c:pt>
                <c:pt idx="582">
                  <c:v>0.27364873144531054</c:v>
                </c:pt>
                <c:pt idx="583">
                  <c:v>0.27875767038525534</c:v>
                </c:pt>
                <c:pt idx="584">
                  <c:v>0.28080124596123324</c:v>
                </c:pt>
                <c:pt idx="585">
                  <c:v>0.28693197268916704</c:v>
                </c:pt>
                <c:pt idx="586">
                  <c:v>0.28999733605313394</c:v>
                </c:pt>
                <c:pt idx="587">
                  <c:v>0.29612806278106768</c:v>
                </c:pt>
                <c:pt idx="588">
                  <c:v>0.30021521393302353</c:v>
                </c:pt>
                <c:pt idx="589">
                  <c:v>0.30430236508497938</c:v>
                </c:pt>
                <c:pt idx="590">
                  <c:v>0.30941130402492417</c:v>
                </c:pt>
                <c:pt idx="591">
                  <c:v>0.31349845517688002</c:v>
                </c:pt>
                <c:pt idx="592">
                  <c:v>0.31962918190481376</c:v>
                </c:pt>
                <c:pt idx="593">
                  <c:v>0.32167275748079172</c:v>
                </c:pt>
                <c:pt idx="594">
                  <c:v>0.32882527199671435</c:v>
                </c:pt>
                <c:pt idx="595">
                  <c:v>0.33189063536068125</c:v>
                </c:pt>
                <c:pt idx="596">
                  <c:v>0.33904314987660394</c:v>
                </c:pt>
                <c:pt idx="597">
                  <c:v>0.34313030102855979</c:v>
                </c:pt>
                <c:pt idx="598">
                  <c:v>0.34926102775649359</c:v>
                </c:pt>
                <c:pt idx="599">
                  <c:v>0.35334817890844944</c:v>
                </c:pt>
                <c:pt idx="600">
                  <c:v>0.35947890563638318</c:v>
                </c:pt>
                <c:pt idx="601">
                  <c:v>0.36356605678833903</c:v>
                </c:pt>
                <c:pt idx="602">
                  <c:v>0.36867499572828383</c:v>
                </c:pt>
                <c:pt idx="603">
                  <c:v>0.37480572245621763</c:v>
                </c:pt>
                <c:pt idx="604">
                  <c:v>0.37889287360817342</c:v>
                </c:pt>
                <c:pt idx="605">
                  <c:v>0.38604538812409617</c:v>
                </c:pt>
                <c:pt idx="606">
                  <c:v>0.39115432706404091</c:v>
                </c:pt>
                <c:pt idx="607">
                  <c:v>0.39728505379197465</c:v>
                </c:pt>
                <c:pt idx="608">
                  <c:v>0.4013722049439305</c:v>
                </c:pt>
                <c:pt idx="609">
                  <c:v>0.40852471945985325</c:v>
                </c:pt>
                <c:pt idx="610">
                  <c:v>0.41261187061180904</c:v>
                </c:pt>
                <c:pt idx="611">
                  <c:v>0.41976438512773184</c:v>
                </c:pt>
                <c:pt idx="612">
                  <c:v>0.42487332406767664</c:v>
                </c:pt>
                <c:pt idx="613">
                  <c:v>0.43202583858359939</c:v>
                </c:pt>
                <c:pt idx="614">
                  <c:v>0.43815656531153313</c:v>
                </c:pt>
                <c:pt idx="615">
                  <c:v>0.44224371646348898</c:v>
                </c:pt>
                <c:pt idx="616">
                  <c:v>0.44939623097941167</c:v>
                </c:pt>
                <c:pt idx="617">
                  <c:v>0.45552695770734536</c:v>
                </c:pt>
                <c:pt idx="618">
                  <c:v>0.46165768443527916</c:v>
                </c:pt>
                <c:pt idx="619">
                  <c:v>0.4677884111632129</c:v>
                </c:pt>
                <c:pt idx="620">
                  <c:v>0.47494092567913559</c:v>
                </c:pt>
                <c:pt idx="621">
                  <c:v>0.4790280768310915</c:v>
                </c:pt>
                <c:pt idx="622">
                  <c:v>0.48618059134701425</c:v>
                </c:pt>
                <c:pt idx="623">
                  <c:v>0.49231131807494799</c:v>
                </c:pt>
                <c:pt idx="624">
                  <c:v>0.49844204480288173</c:v>
                </c:pt>
                <c:pt idx="625">
                  <c:v>0.50559455931880448</c:v>
                </c:pt>
                <c:pt idx="626">
                  <c:v>0.51274707383472717</c:v>
                </c:pt>
                <c:pt idx="627">
                  <c:v>0.52092137613863876</c:v>
                </c:pt>
                <c:pt idx="628">
                  <c:v>0.52603031507858355</c:v>
                </c:pt>
                <c:pt idx="629">
                  <c:v>0.53522640517048414</c:v>
                </c:pt>
                <c:pt idx="630">
                  <c:v>0.53931355632244005</c:v>
                </c:pt>
                <c:pt idx="631">
                  <c:v>0.54646607083836274</c:v>
                </c:pt>
                <c:pt idx="632">
                  <c:v>0.55464037314227443</c:v>
                </c:pt>
                <c:pt idx="633">
                  <c:v>0.56077109987020823</c:v>
                </c:pt>
                <c:pt idx="634">
                  <c:v>0.56690182659814192</c:v>
                </c:pt>
                <c:pt idx="635">
                  <c:v>0.57507612890205373</c:v>
                </c:pt>
                <c:pt idx="636">
                  <c:v>0.58427221899395443</c:v>
                </c:pt>
                <c:pt idx="637">
                  <c:v>0.59142473350987712</c:v>
                </c:pt>
                <c:pt idx="638">
                  <c:v>0.59959903581378882</c:v>
                </c:pt>
                <c:pt idx="639">
                  <c:v>0.60675155032971151</c:v>
                </c:pt>
                <c:pt idx="640">
                  <c:v>0.61492585263362309</c:v>
                </c:pt>
                <c:pt idx="641">
                  <c:v>0.62105657936155678</c:v>
                </c:pt>
                <c:pt idx="642">
                  <c:v>0.63025266945345748</c:v>
                </c:pt>
                <c:pt idx="643">
                  <c:v>0.63740518396938017</c:v>
                </c:pt>
                <c:pt idx="644">
                  <c:v>0.64455769848530287</c:v>
                </c:pt>
                <c:pt idx="645">
                  <c:v>0.65375378857720357</c:v>
                </c:pt>
                <c:pt idx="646">
                  <c:v>0.65988451530513725</c:v>
                </c:pt>
                <c:pt idx="647">
                  <c:v>0.66908060539703795</c:v>
                </c:pt>
                <c:pt idx="648">
                  <c:v>0.67521133212497175</c:v>
                </c:pt>
                <c:pt idx="649">
                  <c:v>0.68440742221687234</c:v>
                </c:pt>
                <c:pt idx="650">
                  <c:v>0.69053814894480614</c:v>
                </c:pt>
                <c:pt idx="651">
                  <c:v>0.70075602682469584</c:v>
                </c:pt>
                <c:pt idx="652">
                  <c:v>0.70893032912860754</c:v>
                </c:pt>
                <c:pt idx="653">
                  <c:v>0.71710463143251912</c:v>
                </c:pt>
                <c:pt idx="654">
                  <c:v>0.72527893373643082</c:v>
                </c:pt>
                <c:pt idx="655">
                  <c:v>0.73345323604034252</c:v>
                </c:pt>
                <c:pt idx="656">
                  <c:v>0.74162753834425421</c:v>
                </c:pt>
                <c:pt idx="657">
                  <c:v>0.75082362843615469</c:v>
                </c:pt>
                <c:pt idx="658">
                  <c:v>0.75899793074006638</c:v>
                </c:pt>
                <c:pt idx="659">
                  <c:v>0.76615044525598908</c:v>
                </c:pt>
                <c:pt idx="660">
                  <c:v>0.77534653534788978</c:v>
                </c:pt>
                <c:pt idx="661">
                  <c:v>0.78249904986381247</c:v>
                </c:pt>
                <c:pt idx="662">
                  <c:v>0.78249904986381247</c:v>
                </c:pt>
                <c:pt idx="663">
                  <c:v>0.78658620101576837</c:v>
                </c:pt>
                <c:pt idx="664">
                  <c:v>0.79578229110766896</c:v>
                </c:pt>
                <c:pt idx="665">
                  <c:v>0.80600016898755855</c:v>
                </c:pt>
                <c:pt idx="666">
                  <c:v>0.81519625907945925</c:v>
                </c:pt>
                <c:pt idx="667">
                  <c:v>0.82541413695934884</c:v>
                </c:pt>
                <c:pt idx="668">
                  <c:v>0.83461022705124954</c:v>
                </c:pt>
                <c:pt idx="669">
                  <c:v>0.84380631714315024</c:v>
                </c:pt>
                <c:pt idx="670">
                  <c:v>0.84993704387108393</c:v>
                </c:pt>
                <c:pt idx="671">
                  <c:v>0.86117670953896253</c:v>
                </c:pt>
                <c:pt idx="672">
                  <c:v>0.86935101184287422</c:v>
                </c:pt>
                <c:pt idx="673">
                  <c:v>0.8805906775107526</c:v>
                </c:pt>
                <c:pt idx="674">
                  <c:v>0.88876497981466429</c:v>
                </c:pt>
                <c:pt idx="675">
                  <c:v>0.89898285769455388</c:v>
                </c:pt>
                <c:pt idx="676">
                  <c:v>0.90817894778645458</c:v>
                </c:pt>
                <c:pt idx="677">
                  <c:v>0.91941861345433307</c:v>
                </c:pt>
                <c:pt idx="678">
                  <c:v>0.92861470354623377</c:v>
                </c:pt>
                <c:pt idx="679">
                  <c:v>0.93985436921411236</c:v>
                </c:pt>
                <c:pt idx="680">
                  <c:v>0.95007224709400195</c:v>
                </c:pt>
                <c:pt idx="681">
                  <c:v>0.96029012497389166</c:v>
                </c:pt>
                <c:pt idx="682">
                  <c:v>0.96846442727780335</c:v>
                </c:pt>
                <c:pt idx="683">
                  <c:v>0.97561694179372604</c:v>
                </c:pt>
                <c:pt idx="684">
                  <c:v>0.98685660746160464</c:v>
                </c:pt>
                <c:pt idx="685">
                  <c:v>0.99400912197752733</c:v>
                </c:pt>
                <c:pt idx="686">
                  <c:v>1.0032052120694279</c:v>
                </c:pt>
                <c:pt idx="687">
                  <c:v>1.0113795143733395</c:v>
                </c:pt>
                <c:pt idx="688">
                  <c:v>1.0164884533132843</c:v>
                </c:pt>
                <c:pt idx="689">
                  <c:v>1.0246627556171961</c:v>
                </c:pt>
                <c:pt idx="690">
                  <c:v>1.0297716945571407</c:v>
                </c:pt>
                <c:pt idx="691">
                  <c:v>1.0399895724370303</c:v>
                </c:pt>
                <c:pt idx="692">
                  <c:v>1.0532728136808869</c:v>
                </c:pt>
                <c:pt idx="693">
                  <c:v>1.0645124793487655</c:v>
                </c:pt>
                <c:pt idx="694">
                  <c:v>1.0737085694406663</c:v>
                </c:pt>
                <c:pt idx="695">
                  <c:v>1.0859700228965337</c:v>
                </c:pt>
                <c:pt idx="696">
                  <c:v>1.0961879007764233</c:v>
                </c:pt>
                <c:pt idx="697">
                  <c:v>1.1074275664443018</c:v>
                </c:pt>
                <c:pt idx="698">
                  <c:v>1.1196890199001694</c:v>
                </c:pt>
                <c:pt idx="699">
                  <c:v>1.1339940489320148</c:v>
                </c:pt>
                <c:pt idx="700">
                  <c:v>1.1431901390239154</c:v>
                </c:pt>
                <c:pt idx="701">
                  <c:v>1.1554515924797832</c:v>
                </c:pt>
                <c:pt idx="702">
                  <c:v>1.1666912581476616</c:v>
                </c:pt>
                <c:pt idx="703">
                  <c:v>1.178952711603529</c:v>
                </c:pt>
                <c:pt idx="704">
                  <c:v>1.1922359528473856</c:v>
                </c:pt>
                <c:pt idx="705">
                  <c:v>1.2034756185152642</c:v>
                </c:pt>
                <c:pt idx="706">
                  <c:v>1.2157370719711316</c:v>
                </c:pt>
                <c:pt idx="707">
                  <c:v>1.2269767376390102</c:v>
                </c:pt>
                <c:pt idx="708">
                  <c:v>1.2402599788828665</c:v>
                </c:pt>
                <c:pt idx="709">
                  <c:v>1.2514996445507451</c:v>
                </c:pt>
                <c:pt idx="710">
                  <c:v>1.2647828857946017</c:v>
                </c:pt>
                <c:pt idx="711">
                  <c:v>1.2760225514624803</c:v>
                </c:pt>
                <c:pt idx="712">
                  <c:v>1.2903275804943257</c:v>
                </c:pt>
                <c:pt idx="713">
                  <c:v>1.3025890339501931</c:v>
                </c:pt>
                <c:pt idx="714">
                  <c:v>1.3158722751940499</c:v>
                </c:pt>
                <c:pt idx="715">
                  <c:v>1.3271119408619283</c:v>
                </c:pt>
                <c:pt idx="716">
                  <c:v>1.3403951821057847</c:v>
                </c:pt>
                <c:pt idx="717">
                  <c:v>1.3526566355616523</c:v>
                </c:pt>
                <c:pt idx="718">
                  <c:v>1.3669616645934977</c:v>
                </c:pt>
                <c:pt idx="719">
                  <c:v>1.3782013302613763</c:v>
                </c:pt>
                <c:pt idx="720">
                  <c:v>1.3904627837172439</c:v>
                </c:pt>
                <c:pt idx="721">
                  <c:v>1.4047678127490892</c:v>
                </c:pt>
                <c:pt idx="722">
                  <c:v>1.4170292662049568</c:v>
                </c:pt>
                <c:pt idx="723">
                  <c:v>1.4313342952368024</c:v>
                </c:pt>
                <c:pt idx="724">
                  <c:v>1.4425739609046806</c:v>
                </c:pt>
                <c:pt idx="725">
                  <c:v>1.4579007777245152</c:v>
                </c:pt>
                <c:pt idx="726">
                  <c:v>1.4711840189683716</c:v>
                </c:pt>
                <c:pt idx="727">
                  <c:v>1.484467260212228</c:v>
                </c:pt>
                <c:pt idx="728">
                  <c:v>1.4967287136680956</c:v>
                </c:pt>
                <c:pt idx="729">
                  <c:v>1.5100119549119519</c:v>
                </c:pt>
                <c:pt idx="730">
                  <c:v>1.5232951961558086</c:v>
                </c:pt>
                <c:pt idx="731">
                  <c:v>1.5365784373996652</c:v>
                </c:pt>
                <c:pt idx="732">
                  <c:v>1.5519052542194993</c:v>
                </c:pt>
                <c:pt idx="733">
                  <c:v>1.5651884954633561</c:v>
                </c:pt>
                <c:pt idx="734">
                  <c:v>1.5794935244952013</c:v>
                </c:pt>
                <c:pt idx="735">
                  <c:v>1.5927767657390579</c:v>
                </c:pt>
                <c:pt idx="736">
                  <c:v>1.6070817947709033</c:v>
                </c:pt>
                <c:pt idx="737">
                  <c:v>1.6193432482267707</c:v>
                </c:pt>
                <c:pt idx="738">
                  <c:v>1.6346700650466051</c:v>
                </c:pt>
                <c:pt idx="739">
                  <c:v>1.6459097307144837</c:v>
                </c:pt>
                <c:pt idx="740">
                  <c:v>1.661236547534318</c:v>
                </c:pt>
                <c:pt idx="741">
                  <c:v>1.6745197887781749</c:v>
                </c:pt>
                <c:pt idx="742">
                  <c:v>1.6888248178100203</c:v>
                </c:pt>
                <c:pt idx="743">
                  <c:v>1.7021080590538764</c:v>
                </c:pt>
                <c:pt idx="744">
                  <c:v>1.716413088085722</c:v>
                </c:pt>
                <c:pt idx="745">
                  <c:v>1.7296963293295784</c:v>
                </c:pt>
                <c:pt idx="746">
                  <c:v>1.742979570573435</c:v>
                </c:pt>
                <c:pt idx="747">
                  <c:v>1.7572845996052804</c:v>
                </c:pt>
                <c:pt idx="748">
                  <c:v>1.7705678408491368</c:v>
                </c:pt>
                <c:pt idx="749">
                  <c:v>1.7848728698809824</c:v>
                </c:pt>
                <c:pt idx="750">
                  <c:v>1.7971343233368497</c:v>
                </c:pt>
                <c:pt idx="751">
                  <c:v>1.8104175645807066</c:v>
                </c:pt>
                <c:pt idx="752">
                  <c:v>1.8237008058245627</c:v>
                </c:pt>
                <c:pt idx="753">
                  <c:v>1.8359622592804303</c:v>
                </c:pt>
                <c:pt idx="754">
                  <c:v>1.8502672883122757</c:v>
                </c:pt>
                <c:pt idx="755">
                  <c:v>1.8635505295561321</c:v>
                </c:pt>
                <c:pt idx="756">
                  <c:v>1.8768337707999887</c:v>
                </c:pt>
                <c:pt idx="757">
                  <c:v>1.8890952242558561</c:v>
                </c:pt>
                <c:pt idx="758">
                  <c:v>1.9034002532877017</c:v>
                </c:pt>
                <c:pt idx="759">
                  <c:v>1.9156617067435691</c:v>
                </c:pt>
                <c:pt idx="760">
                  <c:v>1.9289449479874257</c:v>
                </c:pt>
                <c:pt idx="761">
                  <c:v>1.941206401443293</c:v>
                </c:pt>
                <c:pt idx="762">
                  <c:v>1.9544896426871499</c:v>
                </c:pt>
                <c:pt idx="763">
                  <c:v>1.967772883931006</c:v>
                </c:pt>
                <c:pt idx="764">
                  <c:v>1.9800343373868736</c:v>
                </c:pt>
                <c:pt idx="765">
                  <c:v>1.994339366418719</c:v>
                </c:pt>
                <c:pt idx="766">
                  <c:v>2.0045572442986086</c:v>
                </c:pt>
                <c:pt idx="767">
                  <c:v>2.017840485542465</c:v>
                </c:pt>
                <c:pt idx="768">
                  <c:v>2.0290801512103438</c:v>
                </c:pt>
                <c:pt idx="769">
                  <c:v>2.043385180242189</c:v>
                </c:pt>
                <c:pt idx="770">
                  <c:v>2.053603058122079</c:v>
                </c:pt>
                <c:pt idx="771">
                  <c:v>2.0679080871539242</c:v>
                </c:pt>
                <c:pt idx="772">
                  <c:v>2.0781259650338142</c:v>
                </c:pt>
                <c:pt idx="773">
                  <c:v>2.0934527818536481</c:v>
                </c:pt>
                <c:pt idx="774">
                  <c:v>2.1046924475215265</c:v>
                </c:pt>
                <c:pt idx="775">
                  <c:v>2.1149103254014165</c:v>
                </c:pt>
                <c:pt idx="776">
                  <c:v>2.1251282032813057</c:v>
                </c:pt>
                <c:pt idx="777">
                  <c:v>2.1343242933732065</c:v>
                </c:pt>
                <c:pt idx="778">
                  <c:v>2.1455639590410849</c:v>
                </c:pt>
                <c:pt idx="779">
                  <c:v>2.1568036247089637</c:v>
                </c:pt>
                <c:pt idx="780">
                  <c:v>2.1659997148008641</c:v>
                </c:pt>
                <c:pt idx="781">
                  <c:v>2.1782611682567321</c:v>
                </c:pt>
                <c:pt idx="782">
                  <c:v>2.1884790461366217</c:v>
                </c:pt>
                <c:pt idx="783">
                  <c:v>2.1966533484405333</c:v>
                </c:pt>
                <c:pt idx="784">
                  <c:v>2.2058494385324341</c:v>
                </c:pt>
                <c:pt idx="785">
                  <c:v>2.2140237408363457</c:v>
                </c:pt>
                <c:pt idx="786">
                  <c:v>2.2242416187162348</c:v>
                </c:pt>
                <c:pt idx="787">
                  <c:v>2.2303723454441688</c:v>
                </c:pt>
                <c:pt idx="788">
                  <c:v>2.2375248599600912</c:v>
                </c:pt>
                <c:pt idx="789">
                  <c:v>2.244677374476014</c:v>
                </c:pt>
                <c:pt idx="790">
                  <c:v>2.250808101203948</c:v>
                </c:pt>
                <c:pt idx="791">
                  <c:v>2.2569388279318816</c:v>
                </c:pt>
                <c:pt idx="792">
                  <c:v>2.2610259790838372</c:v>
                </c:pt>
                <c:pt idx="793">
                  <c:v>2.266134918023782</c:v>
                </c:pt>
                <c:pt idx="794">
                  <c:v>2.270222069175738</c:v>
                </c:pt>
                <c:pt idx="795">
                  <c:v>2.2753310081156832</c:v>
                </c:pt>
                <c:pt idx="796">
                  <c:v>2.2773745836916608</c:v>
                </c:pt>
                <c:pt idx="797">
                  <c:v>2.2783963714796496</c:v>
                </c:pt>
                <c:pt idx="798">
                  <c:v>2.2794181592676392</c:v>
                </c:pt>
                <c:pt idx="799">
                  <c:v>2.2773745836916608</c:v>
                </c:pt>
                <c:pt idx="800">
                  <c:v>2.276352795903672</c:v>
                </c:pt>
                <c:pt idx="801">
                  <c:v>2.2712438569637272</c:v>
                </c:pt>
                <c:pt idx="802">
                  <c:v>2.270222069175738</c:v>
                </c:pt>
                <c:pt idx="803">
                  <c:v>2.2630695546598156</c:v>
                </c:pt>
                <c:pt idx="804">
                  <c:v>2.2569388279318816</c:v>
                </c:pt>
                <c:pt idx="805">
                  <c:v>2.2477427378399812</c:v>
                </c:pt>
                <c:pt idx="806">
                  <c:v>2.2365030721721024</c:v>
                </c:pt>
                <c:pt idx="807">
                  <c:v>2.2262851942922133</c:v>
                </c:pt>
                <c:pt idx="808">
                  <c:v>2.2119801652603672</c:v>
                </c:pt>
                <c:pt idx="809">
                  <c:v>2.1997187118044996</c:v>
                </c:pt>
                <c:pt idx="810">
                  <c:v>2.1833701071966765</c:v>
                </c:pt>
                <c:pt idx="811">
                  <c:v>2.1670215025888528</c:v>
                </c:pt>
                <c:pt idx="812">
                  <c:v>2.1465857468290737</c:v>
                </c:pt>
                <c:pt idx="813">
                  <c:v>2.1271717788572841</c:v>
                </c:pt>
                <c:pt idx="814">
                  <c:v>2.1046924475215265</c:v>
                </c:pt>
                <c:pt idx="815">
                  <c:v>2.0811913283977805</c:v>
                </c:pt>
                <c:pt idx="816">
                  <c:v>2.0556466336980566</c:v>
                </c:pt>
                <c:pt idx="817">
                  <c:v>2.0270365756343658</c:v>
                </c:pt>
                <c:pt idx="818">
                  <c:v>1.9984265175706748</c:v>
                </c:pt>
                <c:pt idx="819">
                  <c:v>1.967772883931006</c:v>
                </c:pt>
                <c:pt idx="820">
                  <c:v>1.9371192502913372</c:v>
                </c:pt>
                <c:pt idx="821">
                  <c:v>1.9044220410756907</c:v>
                </c:pt>
                <c:pt idx="822">
                  <c:v>1.8737684074360217</c:v>
                </c:pt>
                <c:pt idx="823">
                  <c:v>1.8441365615843419</c:v>
                </c:pt>
                <c:pt idx="824">
                  <c:v>1.8134829279446731</c:v>
                </c:pt>
                <c:pt idx="825">
                  <c:v>1.7705678408491368</c:v>
                </c:pt>
                <c:pt idx="826">
                  <c:v>1.6714544254142076</c:v>
                </c:pt>
                <c:pt idx="827">
                  <c:v>1.5927767657390579</c:v>
                </c:pt>
                <c:pt idx="828">
                  <c:v>1.5243169839437976</c:v>
                </c:pt>
                <c:pt idx="829">
                  <c:v>1.4650532922404378</c:v>
                </c:pt>
                <c:pt idx="830">
                  <c:v>1.4047678127490892</c:v>
                </c:pt>
                <c:pt idx="831">
                  <c:v>1.3506130599856743</c:v>
                </c:pt>
                <c:pt idx="832">
                  <c:v>1.2964583072222595</c:v>
                </c:pt>
                <c:pt idx="833">
                  <c:v>1.2402599788828665</c:v>
                </c:pt>
                <c:pt idx="834">
                  <c:v>1.1891705894834186</c:v>
                </c:pt>
                <c:pt idx="835">
                  <c:v>1.1503426535398382</c:v>
                </c:pt>
                <c:pt idx="836">
                  <c:v>1.1237761710521252</c:v>
                </c:pt>
                <c:pt idx="837">
                  <c:v>1.101296839716368</c:v>
                </c:pt>
                <c:pt idx="838">
                  <c:v>1.0839264473205559</c:v>
                </c:pt>
                <c:pt idx="839">
                  <c:v>1.0675778427127325</c:v>
                </c:pt>
                <c:pt idx="840">
                  <c:v>1.0553163892568649</c:v>
                </c:pt>
                <c:pt idx="841">
                  <c:v>1.0430549358009973</c:v>
                </c:pt>
                <c:pt idx="842">
                  <c:v>1.0328370579211077</c:v>
                </c:pt>
                <c:pt idx="843">
                  <c:v>1.0236409678292071</c:v>
                </c:pt>
                <c:pt idx="844">
                  <c:v>1.0154666655252953</c:v>
                </c:pt>
                <c:pt idx="845">
                  <c:v>1.0083141510093727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36-4484-AA4F-0AF715894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'31'!$H$1</c:f>
              <c:strCache>
                <c:ptCount val="1"/>
                <c:pt idx="0">
                  <c:v>26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'31'!$C$9:$C$9999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0.157</c:v>
                </c:pt>
                <c:pt idx="24">
                  <c:v>0.16400000000000001</c:v>
                </c:pt>
                <c:pt idx="25">
                  <c:v>0.17100000000000001</c:v>
                </c:pt>
                <c:pt idx="26">
                  <c:v>0.17699999999999999</c:v>
                </c:pt>
                <c:pt idx="27">
                  <c:v>0.184</c:v>
                </c:pt>
                <c:pt idx="28">
                  <c:v>0.19</c:v>
                </c:pt>
                <c:pt idx="29">
                  <c:v>0.19700000000000001</c:v>
                </c:pt>
                <c:pt idx="30">
                  <c:v>0.20300000000000001</c:v>
                </c:pt>
                <c:pt idx="31">
                  <c:v>0.21</c:v>
                </c:pt>
                <c:pt idx="32">
                  <c:v>0.217</c:v>
                </c:pt>
                <c:pt idx="33">
                  <c:v>0.223</c:v>
                </c:pt>
                <c:pt idx="34">
                  <c:v>0.23</c:v>
                </c:pt>
                <c:pt idx="35">
                  <c:v>0.23599999999999999</c:v>
                </c:pt>
                <c:pt idx="36">
                  <c:v>0.24299999999999999</c:v>
                </c:pt>
                <c:pt idx="37">
                  <c:v>0.249</c:v>
                </c:pt>
                <c:pt idx="38">
                  <c:v>0.25600000000000001</c:v>
                </c:pt>
                <c:pt idx="39">
                  <c:v>0.26300000000000001</c:v>
                </c:pt>
                <c:pt idx="40">
                  <c:v>0.26900000000000002</c:v>
                </c:pt>
                <c:pt idx="41">
                  <c:v>0.27600000000000002</c:v>
                </c:pt>
                <c:pt idx="42">
                  <c:v>0.28299999999999997</c:v>
                </c:pt>
                <c:pt idx="43">
                  <c:v>0.28899999999999998</c:v>
                </c:pt>
                <c:pt idx="44">
                  <c:v>0.29599999999999999</c:v>
                </c:pt>
                <c:pt idx="45">
                  <c:v>0.30199999999999999</c:v>
                </c:pt>
                <c:pt idx="46">
                  <c:v>0.309</c:v>
                </c:pt>
                <c:pt idx="47">
                  <c:v>0.315</c:v>
                </c:pt>
                <c:pt idx="48">
                  <c:v>0.32200000000000001</c:v>
                </c:pt>
                <c:pt idx="49">
                  <c:v>0.32800000000000001</c:v>
                </c:pt>
                <c:pt idx="50">
                  <c:v>0.33500000000000002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0.35499999999999998</c:v>
                </c:pt>
                <c:pt idx="54">
                  <c:v>0.36099999999999999</c:v>
                </c:pt>
                <c:pt idx="55">
                  <c:v>0.36799999999999999</c:v>
                </c:pt>
                <c:pt idx="56">
                  <c:v>0.374</c:v>
                </c:pt>
                <c:pt idx="57">
                  <c:v>0.38100000000000001</c:v>
                </c:pt>
                <c:pt idx="58">
                  <c:v>0.38800000000000001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0.40799999999999997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0.45300000000000001</c:v>
                </c:pt>
                <c:pt idx="69">
                  <c:v>0.46</c:v>
                </c:pt>
                <c:pt idx="70">
                  <c:v>0.46600000000000003</c:v>
                </c:pt>
                <c:pt idx="71">
                  <c:v>0.47299999999999998</c:v>
                </c:pt>
                <c:pt idx="72">
                  <c:v>0.47899999999999998</c:v>
                </c:pt>
                <c:pt idx="73">
                  <c:v>0.48599999999999999</c:v>
                </c:pt>
                <c:pt idx="74">
                  <c:v>0.49199999999999999</c:v>
                </c:pt>
                <c:pt idx="75">
                  <c:v>0.499</c:v>
                </c:pt>
                <c:pt idx="76">
                  <c:v>0.505</c:v>
                </c:pt>
                <c:pt idx="77">
                  <c:v>0.51200000000000001</c:v>
                </c:pt>
                <c:pt idx="78">
                  <c:v>0.51900000000000002</c:v>
                </c:pt>
                <c:pt idx="79">
                  <c:v>0.52500000000000002</c:v>
                </c:pt>
                <c:pt idx="80">
                  <c:v>0.53200000000000003</c:v>
                </c:pt>
                <c:pt idx="81">
                  <c:v>0.53900000000000003</c:v>
                </c:pt>
                <c:pt idx="82">
                  <c:v>0.54500000000000004</c:v>
                </c:pt>
                <c:pt idx="83">
                  <c:v>0.55200000000000005</c:v>
                </c:pt>
                <c:pt idx="84">
                  <c:v>0.55800000000000005</c:v>
                </c:pt>
                <c:pt idx="85">
                  <c:v>0.56499999999999995</c:v>
                </c:pt>
                <c:pt idx="86">
                  <c:v>0.57199999999999995</c:v>
                </c:pt>
                <c:pt idx="87">
                  <c:v>0.57799999999999996</c:v>
                </c:pt>
                <c:pt idx="88">
                  <c:v>0.58499999999999996</c:v>
                </c:pt>
                <c:pt idx="89">
                  <c:v>0.59099999999999997</c:v>
                </c:pt>
                <c:pt idx="90">
                  <c:v>0.59799999999999998</c:v>
                </c:pt>
                <c:pt idx="91">
                  <c:v>0.60499999999999998</c:v>
                </c:pt>
                <c:pt idx="92">
                  <c:v>0.61099999999999999</c:v>
                </c:pt>
                <c:pt idx="93">
                  <c:v>0.61799999999999999</c:v>
                </c:pt>
                <c:pt idx="94">
                  <c:v>0.624</c:v>
                </c:pt>
                <c:pt idx="95">
                  <c:v>0.63200000000000001</c:v>
                </c:pt>
                <c:pt idx="96">
                  <c:v>0.63800000000000001</c:v>
                </c:pt>
                <c:pt idx="97">
                  <c:v>0.64500000000000002</c:v>
                </c:pt>
                <c:pt idx="98">
                  <c:v>0.65100000000000002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0.67100000000000004</c:v>
                </c:pt>
                <c:pt idx="102">
                  <c:v>0.67800000000000005</c:v>
                </c:pt>
                <c:pt idx="103">
                  <c:v>0.68400000000000005</c:v>
                </c:pt>
                <c:pt idx="104">
                  <c:v>0.69099999999999995</c:v>
                </c:pt>
                <c:pt idx="105">
                  <c:v>0.69799999999999995</c:v>
                </c:pt>
                <c:pt idx="106">
                  <c:v>0.70399999999999996</c:v>
                </c:pt>
                <c:pt idx="107">
                  <c:v>0.71099999999999997</c:v>
                </c:pt>
                <c:pt idx="108">
                  <c:v>0.71699999999999997</c:v>
                </c:pt>
                <c:pt idx="109">
                  <c:v>0.72399999999999998</c:v>
                </c:pt>
                <c:pt idx="110">
                  <c:v>0.73</c:v>
                </c:pt>
                <c:pt idx="111">
                  <c:v>0.73699999999999999</c:v>
                </c:pt>
                <c:pt idx="112">
                  <c:v>0.74299999999999999</c:v>
                </c:pt>
                <c:pt idx="113">
                  <c:v>0.75</c:v>
                </c:pt>
                <c:pt idx="114">
                  <c:v>0.75700000000000001</c:v>
                </c:pt>
                <c:pt idx="115">
                  <c:v>0.76300000000000001</c:v>
                </c:pt>
                <c:pt idx="116">
                  <c:v>0.77</c:v>
                </c:pt>
                <c:pt idx="117">
                  <c:v>0.77600000000000002</c:v>
                </c:pt>
                <c:pt idx="118">
                  <c:v>0.78300000000000003</c:v>
                </c:pt>
                <c:pt idx="119">
                  <c:v>0.78900000000000003</c:v>
                </c:pt>
                <c:pt idx="120">
                  <c:v>0.79600000000000004</c:v>
                </c:pt>
                <c:pt idx="121">
                  <c:v>0.80300000000000005</c:v>
                </c:pt>
                <c:pt idx="122">
                  <c:v>0.80900000000000005</c:v>
                </c:pt>
                <c:pt idx="123">
                  <c:v>0.81599999999999995</c:v>
                </c:pt>
                <c:pt idx="124">
                  <c:v>0.82199999999999995</c:v>
                </c:pt>
                <c:pt idx="125">
                  <c:v>0.82899999999999996</c:v>
                </c:pt>
                <c:pt idx="126">
                  <c:v>0.83499999999999996</c:v>
                </c:pt>
                <c:pt idx="127">
                  <c:v>0.84199999999999997</c:v>
                </c:pt>
                <c:pt idx="128">
                  <c:v>0.84899999999999998</c:v>
                </c:pt>
                <c:pt idx="129">
                  <c:v>0.85499999999999998</c:v>
                </c:pt>
                <c:pt idx="130">
                  <c:v>0.86199999999999999</c:v>
                </c:pt>
                <c:pt idx="131">
                  <c:v>0.86799999999999999</c:v>
                </c:pt>
                <c:pt idx="132">
                  <c:v>0.875</c:v>
                </c:pt>
                <c:pt idx="133">
                  <c:v>0.88200000000000001</c:v>
                </c:pt>
                <c:pt idx="134">
                  <c:v>0.88800000000000001</c:v>
                </c:pt>
                <c:pt idx="135">
                  <c:v>0.89500000000000002</c:v>
                </c:pt>
                <c:pt idx="136">
                  <c:v>0.90200000000000002</c:v>
                </c:pt>
                <c:pt idx="137">
                  <c:v>0.90800000000000003</c:v>
                </c:pt>
                <c:pt idx="138">
                  <c:v>0.91500000000000004</c:v>
                </c:pt>
                <c:pt idx="139">
                  <c:v>0.92200000000000004</c:v>
                </c:pt>
                <c:pt idx="140">
                  <c:v>0.92800000000000005</c:v>
                </c:pt>
                <c:pt idx="141">
                  <c:v>0.93500000000000005</c:v>
                </c:pt>
                <c:pt idx="142">
                  <c:v>0.94199999999999995</c:v>
                </c:pt>
                <c:pt idx="143">
                  <c:v>0.94799999999999995</c:v>
                </c:pt>
                <c:pt idx="144">
                  <c:v>0.95499999999999996</c:v>
                </c:pt>
                <c:pt idx="145">
                  <c:v>0.96099999999999997</c:v>
                </c:pt>
                <c:pt idx="146">
                  <c:v>0.96799999999999997</c:v>
                </c:pt>
                <c:pt idx="147">
                  <c:v>0.97499999999999998</c:v>
                </c:pt>
                <c:pt idx="148">
                  <c:v>0.98199999999999998</c:v>
                </c:pt>
                <c:pt idx="149">
                  <c:v>0.98799999999999999</c:v>
                </c:pt>
                <c:pt idx="150">
                  <c:v>0.995</c:v>
                </c:pt>
                <c:pt idx="151">
                  <c:v>1.002</c:v>
                </c:pt>
                <c:pt idx="152">
                  <c:v>1.008</c:v>
                </c:pt>
                <c:pt idx="153">
                  <c:v>1.0149999999999999</c:v>
                </c:pt>
                <c:pt idx="154">
                  <c:v>1.0209999999999999</c:v>
                </c:pt>
                <c:pt idx="155">
                  <c:v>1.028</c:v>
                </c:pt>
                <c:pt idx="156">
                  <c:v>1.034</c:v>
                </c:pt>
                <c:pt idx="157">
                  <c:v>1.0409999999999999</c:v>
                </c:pt>
                <c:pt idx="158">
                  <c:v>1.048</c:v>
                </c:pt>
                <c:pt idx="159">
                  <c:v>1.054</c:v>
                </c:pt>
                <c:pt idx="160">
                  <c:v>1.0609999999999999</c:v>
                </c:pt>
                <c:pt idx="161">
                  <c:v>1.0669999999999999</c:v>
                </c:pt>
                <c:pt idx="162">
                  <c:v>1.0740000000000001</c:v>
                </c:pt>
                <c:pt idx="163">
                  <c:v>1.081</c:v>
                </c:pt>
                <c:pt idx="164">
                  <c:v>1.087</c:v>
                </c:pt>
                <c:pt idx="165">
                  <c:v>1.0940000000000001</c:v>
                </c:pt>
                <c:pt idx="166">
                  <c:v>1.101</c:v>
                </c:pt>
                <c:pt idx="167">
                  <c:v>1.107</c:v>
                </c:pt>
                <c:pt idx="168">
                  <c:v>1.1140000000000001</c:v>
                </c:pt>
                <c:pt idx="169">
                  <c:v>1.121</c:v>
                </c:pt>
                <c:pt idx="170">
                  <c:v>1.127</c:v>
                </c:pt>
                <c:pt idx="171">
                  <c:v>1.1339999999999999</c:v>
                </c:pt>
                <c:pt idx="172">
                  <c:v>1.1399999999999999</c:v>
                </c:pt>
                <c:pt idx="173">
                  <c:v>1.147</c:v>
                </c:pt>
                <c:pt idx="174">
                  <c:v>1.153</c:v>
                </c:pt>
                <c:pt idx="175">
                  <c:v>1.1599999999999999</c:v>
                </c:pt>
                <c:pt idx="176">
                  <c:v>1.167</c:v>
                </c:pt>
                <c:pt idx="177">
                  <c:v>1.173</c:v>
                </c:pt>
                <c:pt idx="178">
                  <c:v>1.18</c:v>
                </c:pt>
                <c:pt idx="179">
                  <c:v>1.1870000000000001</c:v>
                </c:pt>
                <c:pt idx="180">
                  <c:v>1.1930000000000001</c:v>
                </c:pt>
                <c:pt idx="181">
                  <c:v>1.2</c:v>
                </c:pt>
                <c:pt idx="182">
                  <c:v>1.2070000000000001</c:v>
                </c:pt>
                <c:pt idx="183">
                  <c:v>1.2130000000000001</c:v>
                </c:pt>
                <c:pt idx="184">
                  <c:v>1.22</c:v>
                </c:pt>
                <c:pt idx="185">
                  <c:v>1.226</c:v>
                </c:pt>
                <c:pt idx="186">
                  <c:v>1.2330000000000001</c:v>
                </c:pt>
                <c:pt idx="187">
                  <c:v>1.24</c:v>
                </c:pt>
                <c:pt idx="188">
                  <c:v>1.246</c:v>
                </c:pt>
                <c:pt idx="189">
                  <c:v>1.2529999999999999</c:v>
                </c:pt>
                <c:pt idx="190">
                  <c:v>1.26</c:v>
                </c:pt>
                <c:pt idx="191">
                  <c:v>1.266</c:v>
                </c:pt>
                <c:pt idx="192">
                  <c:v>1.2729999999999999</c:v>
                </c:pt>
                <c:pt idx="193">
                  <c:v>1.2789999999999999</c:v>
                </c:pt>
                <c:pt idx="194">
                  <c:v>1.286</c:v>
                </c:pt>
                <c:pt idx="195">
                  <c:v>1.292</c:v>
                </c:pt>
                <c:pt idx="196">
                  <c:v>1.2989999999999999</c:v>
                </c:pt>
                <c:pt idx="197">
                  <c:v>1.306</c:v>
                </c:pt>
                <c:pt idx="198">
                  <c:v>1.3120000000000001</c:v>
                </c:pt>
                <c:pt idx="199">
                  <c:v>1.319</c:v>
                </c:pt>
                <c:pt idx="200">
                  <c:v>1.3260000000000001</c:v>
                </c:pt>
                <c:pt idx="201">
                  <c:v>1.333</c:v>
                </c:pt>
                <c:pt idx="202">
                  <c:v>1.339</c:v>
                </c:pt>
                <c:pt idx="203">
                  <c:v>1.3460000000000001</c:v>
                </c:pt>
                <c:pt idx="204">
                  <c:v>1.3520000000000001</c:v>
                </c:pt>
                <c:pt idx="205">
                  <c:v>1.359</c:v>
                </c:pt>
                <c:pt idx="206">
                  <c:v>1.3660000000000001</c:v>
                </c:pt>
                <c:pt idx="207">
                  <c:v>1.3720000000000001</c:v>
                </c:pt>
                <c:pt idx="208">
                  <c:v>1.379</c:v>
                </c:pt>
                <c:pt idx="209">
                  <c:v>1.3859999999999999</c:v>
                </c:pt>
                <c:pt idx="210">
                  <c:v>1.3919999999999999</c:v>
                </c:pt>
                <c:pt idx="211">
                  <c:v>1.399</c:v>
                </c:pt>
                <c:pt idx="212">
                  <c:v>1.4059999999999999</c:v>
                </c:pt>
                <c:pt idx="213">
                  <c:v>1.413</c:v>
                </c:pt>
                <c:pt idx="214">
                  <c:v>1.42</c:v>
                </c:pt>
                <c:pt idx="215">
                  <c:v>1.4259999999999999</c:v>
                </c:pt>
                <c:pt idx="216">
                  <c:v>1.4330000000000001</c:v>
                </c:pt>
                <c:pt idx="217">
                  <c:v>1.44</c:v>
                </c:pt>
                <c:pt idx="218">
                  <c:v>1.446</c:v>
                </c:pt>
                <c:pt idx="219">
                  <c:v>1.4530000000000001</c:v>
                </c:pt>
                <c:pt idx="220">
                  <c:v>1.46</c:v>
                </c:pt>
                <c:pt idx="221">
                  <c:v>1.466</c:v>
                </c:pt>
                <c:pt idx="222">
                  <c:v>1.4730000000000001</c:v>
                </c:pt>
                <c:pt idx="223">
                  <c:v>1.48</c:v>
                </c:pt>
                <c:pt idx="224">
                  <c:v>1.4870000000000001</c:v>
                </c:pt>
                <c:pt idx="225">
                  <c:v>1.4930000000000001</c:v>
                </c:pt>
                <c:pt idx="226">
                  <c:v>1.5</c:v>
                </c:pt>
                <c:pt idx="227">
                  <c:v>1.506</c:v>
                </c:pt>
                <c:pt idx="228">
                  <c:v>1.5129999999999999</c:v>
                </c:pt>
                <c:pt idx="229">
                  <c:v>1.52</c:v>
                </c:pt>
                <c:pt idx="230">
                  <c:v>1.5269999999999999</c:v>
                </c:pt>
                <c:pt idx="231">
                  <c:v>1.5329999999999999</c:v>
                </c:pt>
                <c:pt idx="232">
                  <c:v>1.54</c:v>
                </c:pt>
                <c:pt idx="233">
                  <c:v>1.5469999999999999</c:v>
                </c:pt>
                <c:pt idx="234">
                  <c:v>1.554</c:v>
                </c:pt>
                <c:pt idx="235">
                  <c:v>1.56</c:v>
                </c:pt>
                <c:pt idx="236">
                  <c:v>1.5669999999999999</c:v>
                </c:pt>
                <c:pt idx="237">
                  <c:v>1.5740000000000001</c:v>
                </c:pt>
                <c:pt idx="238">
                  <c:v>1.58</c:v>
                </c:pt>
                <c:pt idx="239">
                  <c:v>1.587</c:v>
                </c:pt>
                <c:pt idx="240">
                  <c:v>1.593</c:v>
                </c:pt>
                <c:pt idx="241">
                  <c:v>1.6</c:v>
                </c:pt>
                <c:pt idx="242">
                  <c:v>1.607</c:v>
                </c:pt>
                <c:pt idx="243">
                  <c:v>1.613</c:v>
                </c:pt>
                <c:pt idx="244">
                  <c:v>1.62</c:v>
                </c:pt>
                <c:pt idx="245">
                  <c:v>1.627</c:v>
                </c:pt>
                <c:pt idx="246">
                  <c:v>1.6339999999999999</c:v>
                </c:pt>
                <c:pt idx="247">
                  <c:v>1.64</c:v>
                </c:pt>
                <c:pt idx="248">
                  <c:v>1.647</c:v>
                </c:pt>
                <c:pt idx="249">
                  <c:v>1.653</c:v>
                </c:pt>
                <c:pt idx="250">
                  <c:v>1.66</c:v>
                </c:pt>
                <c:pt idx="251">
                  <c:v>1.667</c:v>
                </c:pt>
                <c:pt idx="252">
                  <c:v>1.673</c:v>
                </c:pt>
                <c:pt idx="253">
                  <c:v>1.68</c:v>
                </c:pt>
                <c:pt idx="254">
                  <c:v>1.6870000000000001</c:v>
                </c:pt>
                <c:pt idx="255">
                  <c:v>1.694</c:v>
                </c:pt>
                <c:pt idx="256">
                  <c:v>1.7010000000000001</c:v>
                </c:pt>
                <c:pt idx="257">
                  <c:v>1.708</c:v>
                </c:pt>
                <c:pt idx="258">
                  <c:v>1.714</c:v>
                </c:pt>
                <c:pt idx="259">
                  <c:v>1.7210000000000001</c:v>
                </c:pt>
                <c:pt idx="260">
                  <c:v>1.728</c:v>
                </c:pt>
                <c:pt idx="261">
                  <c:v>1.734</c:v>
                </c:pt>
                <c:pt idx="262">
                  <c:v>1.7410000000000001</c:v>
                </c:pt>
                <c:pt idx="263">
                  <c:v>1.748</c:v>
                </c:pt>
                <c:pt idx="264">
                  <c:v>1.754</c:v>
                </c:pt>
                <c:pt idx="265">
                  <c:v>1.7609999999999999</c:v>
                </c:pt>
                <c:pt idx="266">
                  <c:v>1.7669999999999999</c:v>
                </c:pt>
                <c:pt idx="267">
                  <c:v>1.774</c:v>
                </c:pt>
                <c:pt idx="268">
                  <c:v>1.7809999999999999</c:v>
                </c:pt>
                <c:pt idx="269">
                  <c:v>1.788</c:v>
                </c:pt>
                <c:pt idx="270">
                  <c:v>1.794</c:v>
                </c:pt>
                <c:pt idx="271">
                  <c:v>1.8009999999999999</c:v>
                </c:pt>
                <c:pt idx="272">
                  <c:v>1.8080000000000001</c:v>
                </c:pt>
                <c:pt idx="273">
                  <c:v>1.8140000000000001</c:v>
                </c:pt>
                <c:pt idx="274">
                  <c:v>1.821</c:v>
                </c:pt>
                <c:pt idx="275">
                  <c:v>1.8280000000000001</c:v>
                </c:pt>
                <c:pt idx="276">
                  <c:v>1.8340000000000001</c:v>
                </c:pt>
                <c:pt idx="277">
                  <c:v>1.841</c:v>
                </c:pt>
                <c:pt idx="278">
                  <c:v>1.8480000000000001</c:v>
                </c:pt>
                <c:pt idx="279">
                  <c:v>1.855</c:v>
                </c:pt>
                <c:pt idx="280">
                  <c:v>1.861</c:v>
                </c:pt>
                <c:pt idx="281">
                  <c:v>1.8680000000000001</c:v>
                </c:pt>
                <c:pt idx="282">
                  <c:v>1.875</c:v>
                </c:pt>
                <c:pt idx="283">
                  <c:v>1.8819999999999999</c:v>
                </c:pt>
                <c:pt idx="284">
                  <c:v>1.8879999999999999</c:v>
                </c:pt>
                <c:pt idx="285">
                  <c:v>1.895</c:v>
                </c:pt>
                <c:pt idx="286">
                  <c:v>1.9019999999999999</c:v>
                </c:pt>
                <c:pt idx="287">
                  <c:v>1.9079999999999999</c:v>
                </c:pt>
                <c:pt idx="288">
                  <c:v>1.915</c:v>
                </c:pt>
                <c:pt idx="289">
                  <c:v>1.9219999999999999</c:v>
                </c:pt>
                <c:pt idx="290">
                  <c:v>1.9279999999999999</c:v>
                </c:pt>
                <c:pt idx="291">
                  <c:v>1.9350000000000001</c:v>
                </c:pt>
                <c:pt idx="292">
                  <c:v>1.9419999999999999</c:v>
                </c:pt>
                <c:pt idx="293">
                  <c:v>1.9490000000000001</c:v>
                </c:pt>
                <c:pt idx="294">
                  <c:v>1.9550000000000001</c:v>
                </c:pt>
                <c:pt idx="295">
                  <c:v>1.962</c:v>
                </c:pt>
                <c:pt idx="296">
                  <c:v>1.9690000000000001</c:v>
                </c:pt>
                <c:pt idx="297">
                  <c:v>1.976</c:v>
                </c:pt>
                <c:pt idx="298">
                  <c:v>1.982</c:v>
                </c:pt>
                <c:pt idx="299">
                  <c:v>1.9890000000000001</c:v>
                </c:pt>
                <c:pt idx="300">
                  <c:v>1.9950000000000001</c:v>
                </c:pt>
                <c:pt idx="301">
                  <c:v>2.0019999999999998</c:v>
                </c:pt>
                <c:pt idx="302">
                  <c:v>2.0089999999999999</c:v>
                </c:pt>
                <c:pt idx="303">
                  <c:v>2.016</c:v>
                </c:pt>
                <c:pt idx="304">
                  <c:v>2.0219999999999998</c:v>
                </c:pt>
                <c:pt idx="305">
                  <c:v>2.0289999999999999</c:v>
                </c:pt>
                <c:pt idx="306">
                  <c:v>2.036</c:v>
                </c:pt>
                <c:pt idx="307">
                  <c:v>2.0419999999999998</c:v>
                </c:pt>
                <c:pt idx="308">
                  <c:v>2.0489999999999999</c:v>
                </c:pt>
                <c:pt idx="309">
                  <c:v>2.056</c:v>
                </c:pt>
                <c:pt idx="310">
                  <c:v>2.0619999999999998</c:v>
                </c:pt>
                <c:pt idx="311">
                  <c:v>2.069</c:v>
                </c:pt>
                <c:pt idx="312">
                  <c:v>2.0760000000000001</c:v>
                </c:pt>
                <c:pt idx="313">
                  <c:v>2.0830000000000002</c:v>
                </c:pt>
                <c:pt idx="314">
                  <c:v>2.089</c:v>
                </c:pt>
                <c:pt idx="315">
                  <c:v>2.0960000000000001</c:v>
                </c:pt>
                <c:pt idx="316">
                  <c:v>2.1019999999999999</c:v>
                </c:pt>
                <c:pt idx="317">
                  <c:v>2.109</c:v>
                </c:pt>
                <c:pt idx="318">
                  <c:v>2.1160000000000001</c:v>
                </c:pt>
                <c:pt idx="319">
                  <c:v>2.1219999999999999</c:v>
                </c:pt>
                <c:pt idx="320">
                  <c:v>2.129</c:v>
                </c:pt>
                <c:pt idx="321">
                  <c:v>2.1360000000000001</c:v>
                </c:pt>
                <c:pt idx="322">
                  <c:v>2.1419999999999999</c:v>
                </c:pt>
                <c:pt idx="323">
                  <c:v>2.149</c:v>
                </c:pt>
                <c:pt idx="324">
                  <c:v>2.1549999999999998</c:v>
                </c:pt>
                <c:pt idx="325">
                  <c:v>2.1619999999999999</c:v>
                </c:pt>
                <c:pt idx="326">
                  <c:v>2.169</c:v>
                </c:pt>
                <c:pt idx="327">
                  <c:v>2.1760000000000002</c:v>
                </c:pt>
                <c:pt idx="328">
                  <c:v>2.1819999999999999</c:v>
                </c:pt>
                <c:pt idx="329">
                  <c:v>2.1890000000000001</c:v>
                </c:pt>
                <c:pt idx="330">
                  <c:v>2.1949999999999998</c:v>
                </c:pt>
                <c:pt idx="331">
                  <c:v>2.202</c:v>
                </c:pt>
                <c:pt idx="332">
                  <c:v>2.2080000000000002</c:v>
                </c:pt>
                <c:pt idx="333">
                  <c:v>2.2149999999999999</c:v>
                </c:pt>
                <c:pt idx="334">
                  <c:v>2.222</c:v>
                </c:pt>
                <c:pt idx="335">
                  <c:v>2.2280000000000002</c:v>
                </c:pt>
                <c:pt idx="336">
                  <c:v>2.2349999999999999</c:v>
                </c:pt>
                <c:pt idx="337">
                  <c:v>2.2410000000000001</c:v>
                </c:pt>
                <c:pt idx="338">
                  <c:v>2.2480000000000002</c:v>
                </c:pt>
                <c:pt idx="339">
                  <c:v>2.2549999999999999</c:v>
                </c:pt>
                <c:pt idx="340">
                  <c:v>2.2610000000000001</c:v>
                </c:pt>
                <c:pt idx="341">
                  <c:v>2.2679999999999998</c:v>
                </c:pt>
                <c:pt idx="342">
                  <c:v>2.274</c:v>
                </c:pt>
                <c:pt idx="343">
                  <c:v>2.2810000000000001</c:v>
                </c:pt>
                <c:pt idx="344">
                  <c:v>2.2879999999999998</c:v>
                </c:pt>
                <c:pt idx="345">
                  <c:v>2.294</c:v>
                </c:pt>
                <c:pt idx="346">
                  <c:v>2.3010000000000002</c:v>
                </c:pt>
                <c:pt idx="347">
                  <c:v>2.3069999999999999</c:v>
                </c:pt>
                <c:pt idx="348">
                  <c:v>2.3140000000000001</c:v>
                </c:pt>
                <c:pt idx="349">
                  <c:v>2.3210000000000002</c:v>
                </c:pt>
                <c:pt idx="350">
                  <c:v>2.327</c:v>
                </c:pt>
                <c:pt idx="351">
                  <c:v>2.3340000000000001</c:v>
                </c:pt>
                <c:pt idx="352">
                  <c:v>2.34</c:v>
                </c:pt>
                <c:pt idx="353">
                  <c:v>2.347</c:v>
                </c:pt>
                <c:pt idx="354">
                  <c:v>2.3540000000000001</c:v>
                </c:pt>
                <c:pt idx="355">
                  <c:v>2.36</c:v>
                </c:pt>
                <c:pt idx="356">
                  <c:v>2.367</c:v>
                </c:pt>
                <c:pt idx="357">
                  <c:v>2.3740000000000001</c:v>
                </c:pt>
                <c:pt idx="358">
                  <c:v>2.38</c:v>
                </c:pt>
                <c:pt idx="359">
                  <c:v>2.387</c:v>
                </c:pt>
                <c:pt idx="360">
                  <c:v>2.3929999999999998</c:v>
                </c:pt>
                <c:pt idx="361">
                  <c:v>2.4</c:v>
                </c:pt>
                <c:pt idx="362">
                  <c:v>2.407</c:v>
                </c:pt>
                <c:pt idx="363">
                  <c:v>2.4129999999999998</c:v>
                </c:pt>
                <c:pt idx="364">
                  <c:v>2.42</c:v>
                </c:pt>
                <c:pt idx="365">
                  <c:v>2.4260000000000002</c:v>
                </c:pt>
                <c:pt idx="366">
                  <c:v>2.4329999999999998</c:v>
                </c:pt>
                <c:pt idx="367">
                  <c:v>2.44</c:v>
                </c:pt>
                <c:pt idx="368">
                  <c:v>2.4460000000000002</c:v>
                </c:pt>
                <c:pt idx="369">
                  <c:v>2.4529999999999998</c:v>
                </c:pt>
                <c:pt idx="370">
                  <c:v>2.46</c:v>
                </c:pt>
                <c:pt idx="371">
                  <c:v>2.4660000000000002</c:v>
                </c:pt>
                <c:pt idx="372">
                  <c:v>2.4729999999999999</c:v>
                </c:pt>
                <c:pt idx="373">
                  <c:v>2.4790000000000001</c:v>
                </c:pt>
                <c:pt idx="374">
                  <c:v>2.4860000000000002</c:v>
                </c:pt>
                <c:pt idx="375">
                  <c:v>2.4929999999999999</c:v>
                </c:pt>
                <c:pt idx="376">
                  <c:v>2.5</c:v>
                </c:pt>
                <c:pt idx="377">
                  <c:v>2.5059999999999998</c:v>
                </c:pt>
                <c:pt idx="378">
                  <c:v>2.5129999999999999</c:v>
                </c:pt>
                <c:pt idx="379">
                  <c:v>2.52</c:v>
                </c:pt>
                <c:pt idx="380">
                  <c:v>2.5259999999999998</c:v>
                </c:pt>
                <c:pt idx="381">
                  <c:v>2.5329999999999999</c:v>
                </c:pt>
                <c:pt idx="382">
                  <c:v>2.54</c:v>
                </c:pt>
                <c:pt idx="383">
                  <c:v>2.5459999999999998</c:v>
                </c:pt>
                <c:pt idx="384">
                  <c:v>2.5529999999999999</c:v>
                </c:pt>
                <c:pt idx="385">
                  <c:v>2.5590000000000002</c:v>
                </c:pt>
                <c:pt idx="386">
                  <c:v>2.5659999999999998</c:v>
                </c:pt>
                <c:pt idx="387">
                  <c:v>2.573</c:v>
                </c:pt>
                <c:pt idx="388">
                  <c:v>2.5790000000000002</c:v>
                </c:pt>
                <c:pt idx="389">
                  <c:v>2.5859999999999999</c:v>
                </c:pt>
                <c:pt idx="390">
                  <c:v>2.593</c:v>
                </c:pt>
                <c:pt idx="391">
                  <c:v>2.5990000000000002</c:v>
                </c:pt>
                <c:pt idx="392">
                  <c:v>2.6059999999999999</c:v>
                </c:pt>
                <c:pt idx="393">
                  <c:v>2.613</c:v>
                </c:pt>
                <c:pt idx="394">
                  <c:v>2.62</c:v>
                </c:pt>
                <c:pt idx="395">
                  <c:v>2.6259999999999999</c:v>
                </c:pt>
                <c:pt idx="396">
                  <c:v>2.633</c:v>
                </c:pt>
                <c:pt idx="397">
                  <c:v>2.6389999999999998</c:v>
                </c:pt>
                <c:pt idx="398">
                  <c:v>2.6459999999999999</c:v>
                </c:pt>
                <c:pt idx="399">
                  <c:v>2.653</c:v>
                </c:pt>
                <c:pt idx="400">
                  <c:v>2.6589999999999998</c:v>
                </c:pt>
                <c:pt idx="401">
                  <c:v>2.6659999999999999</c:v>
                </c:pt>
                <c:pt idx="402">
                  <c:v>2.6720000000000002</c:v>
                </c:pt>
                <c:pt idx="403">
                  <c:v>2.6789999999999998</c:v>
                </c:pt>
                <c:pt idx="404">
                  <c:v>2.6850000000000001</c:v>
                </c:pt>
                <c:pt idx="405">
                  <c:v>2.6920000000000002</c:v>
                </c:pt>
                <c:pt idx="406">
                  <c:v>2.6989999999999998</c:v>
                </c:pt>
                <c:pt idx="407">
                  <c:v>2.7050000000000001</c:v>
                </c:pt>
                <c:pt idx="408">
                  <c:v>2.7120000000000002</c:v>
                </c:pt>
                <c:pt idx="409">
                  <c:v>2.718</c:v>
                </c:pt>
                <c:pt idx="410">
                  <c:v>2.7250000000000001</c:v>
                </c:pt>
                <c:pt idx="411">
                  <c:v>2.7320000000000002</c:v>
                </c:pt>
                <c:pt idx="412">
                  <c:v>2.738</c:v>
                </c:pt>
                <c:pt idx="413">
                  <c:v>2.7450000000000001</c:v>
                </c:pt>
                <c:pt idx="414">
                  <c:v>2.7519999999999998</c:v>
                </c:pt>
                <c:pt idx="415">
                  <c:v>2.758</c:v>
                </c:pt>
                <c:pt idx="416">
                  <c:v>2.7650000000000001</c:v>
                </c:pt>
                <c:pt idx="417">
                  <c:v>2.7719999999999998</c:v>
                </c:pt>
                <c:pt idx="418">
                  <c:v>2.778</c:v>
                </c:pt>
                <c:pt idx="419">
                  <c:v>2.7850000000000001</c:v>
                </c:pt>
                <c:pt idx="420">
                  <c:v>2.7919999999999998</c:v>
                </c:pt>
                <c:pt idx="421">
                  <c:v>2.7989999999999999</c:v>
                </c:pt>
                <c:pt idx="422">
                  <c:v>2.8050000000000002</c:v>
                </c:pt>
                <c:pt idx="423">
                  <c:v>2.8119999999999998</c:v>
                </c:pt>
                <c:pt idx="424">
                  <c:v>2.819</c:v>
                </c:pt>
                <c:pt idx="425">
                  <c:v>2.8260000000000001</c:v>
                </c:pt>
                <c:pt idx="426">
                  <c:v>2.8319999999999999</c:v>
                </c:pt>
                <c:pt idx="427">
                  <c:v>2.839</c:v>
                </c:pt>
                <c:pt idx="428">
                  <c:v>2.8450000000000002</c:v>
                </c:pt>
                <c:pt idx="429">
                  <c:v>2.8519999999999999</c:v>
                </c:pt>
                <c:pt idx="430">
                  <c:v>2.859</c:v>
                </c:pt>
                <c:pt idx="431">
                  <c:v>2.8660000000000001</c:v>
                </c:pt>
                <c:pt idx="432">
                  <c:v>2.8719999999999999</c:v>
                </c:pt>
                <c:pt idx="433">
                  <c:v>2.879</c:v>
                </c:pt>
                <c:pt idx="434">
                  <c:v>2.8849999999999998</c:v>
                </c:pt>
                <c:pt idx="435">
                  <c:v>2.8919999999999999</c:v>
                </c:pt>
                <c:pt idx="436">
                  <c:v>2.8980000000000001</c:v>
                </c:pt>
                <c:pt idx="437">
                  <c:v>2.9049999999999998</c:v>
                </c:pt>
                <c:pt idx="438">
                  <c:v>2.911</c:v>
                </c:pt>
                <c:pt idx="439">
                  <c:v>2.9180000000000001</c:v>
                </c:pt>
                <c:pt idx="440">
                  <c:v>2.9249999999999998</c:v>
                </c:pt>
                <c:pt idx="441">
                  <c:v>2.9319999999999999</c:v>
                </c:pt>
                <c:pt idx="442">
                  <c:v>2.9380000000000002</c:v>
                </c:pt>
                <c:pt idx="443">
                  <c:v>2.9449999999999998</c:v>
                </c:pt>
                <c:pt idx="444">
                  <c:v>2.9510000000000001</c:v>
                </c:pt>
                <c:pt idx="445">
                  <c:v>2.9580000000000002</c:v>
                </c:pt>
                <c:pt idx="446">
                  <c:v>2.9649999999999999</c:v>
                </c:pt>
                <c:pt idx="447">
                  <c:v>2.9710000000000001</c:v>
                </c:pt>
                <c:pt idx="448">
                  <c:v>2.9780000000000002</c:v>
                </c:pt>
                <c:pt idx="449">
                  <c:v>2.9849999999999999</c:v>
                </c:pt>
                <c:pt idx="450">
                  <c:v>2.9910000000000001</c:v>
                </c:pt>
                <c:pt idx="451">
                  <c:v>2.9980000000000002</c:v>
                </c:pt>
                <c:pt idx="452">
                  <c:v>3.004</c:v>
                </c:pt>
                <c:pt idx="453">
                  <c:v>3.0110000000000001</c:v>
                </c:pt>
                <c:pt idx="454">
                  <c:v>3.0179999999999998</c:v>
                </c:pt>
                <c:pt idx="455">
                  <c:v>3.024</c:v>
                </c:pt>
                <c:pt idx="456">
                  <c:v>3.0310000000000001</c:v>
                </c:pt>
                <c:pt idx="457">
                  <c:v>3.0379999999999998</c:v>
                </c:pt>
                <c:pt idx="458">
                  <c:v>3.044</c:v>
                </c:pt>
                <c:pt idx="459">
                  <c:v>3.0510000000000002</c:v>
                </c:pt>
                <c:pt idx="460">
                  <c:v>3.0579999999999998</c:v>
                </c:pt>
                <c:pt idx="461">
                  <c:v>3.0640000000000001</c:v>
                </c:pt>
                <c:pt idx="462">
                  <c:v>3.0710000000000002</c:v>
                </c:pt>
                <c:pt idx="463">
                  <c:v>3.077</c:v>
                </c:pt>
                <c:pt idx="464">
                  <c:v>3.0840000000000001</c:v>
                </c:pt>
                <c:pt idx="465">
                  <c:v>3.09</c:v>
                </c:pt>
                <c:pt idx="466">
                  <c:v>3.0979999999999999</c:v>
                </c:pt>
                <c:pt idx="467">
                  <c:v>3.1040000000000001</c:v>
                </c:pt>
                <c:pt idx="468">
                  <c:v>3.1110000000000002</c:v>
                </c:pt>
                <c:pt idx="469">
                  <c:v>3.117</c:v>
                </c:pt>
                <c:pt idx="470">
                  <c:v>3.1240000000000001</c:v>
                </c:pt>
                <c:pt idx="471">
                  <c:v>3.1309999999999998</c:v>
                </c:pt>
                <c:pt idx="472">
                  <c:v>3.137</c:v>
                </c:pt>
                <c:pt idx="473">
                  <c:v>3.1440000000000001</c:v>
                </c:pt>
                <c:pt idx="474">
                  <c:v>3.1509999999999998</c:v>
                </c:pt>
                <c:pt idx="475">
                  <c:v>3.157</c:v>
                </c:pt>
                <c:pt idx="476">
                  <c:v>3.1640000000000001</c:v>
                </c:pt>
                <c:pt idx="477">
                  <c:v>3.1709999999999998</c:v>
                </c:pt>
                <c:pt idx="478">
                  <c:v>3.177</c:v>
                </c:pt>
                <c:pt idx="479">
                  <c:v>3.1840000000000002</c:v>
                </c:pt>
                <c:pt idx="480">
                  <c:v>3.1909999999999998</c:v>
                </c:pt>
                <c:pt idx="481">
                  <c:v>3.1970000000000001</c:v>
                </c:pt>
                <c:pt idx="482">
                  <c:v>3.2040000000000002</c:v>
                </c:pt>
                <c:pt idx="483">
                  <c:v>3.21</c:v>
                </c:pt>
                <c:pt idx="484">
                  <c:v>3.2170000000000001</c:v>
                </c:pt>
                <c:pt idx="485">
                  <c:v>3.2240000000000002</c:v>
                </c:pt>
                <c:pt idx="486">
                  <c:v>3.23</c:v>
                </c:pt>
                <c:pt idx="487">
                  <c:v>3.2370000000000001</c:v>
                </c:pt>
                <c:pt idx="488">
                  <c:v>3.2429999999999999</c:v>
                </c:pt>
                <c:pt idx="489">
                  <c:v>3.25</c:v>
                </c:pt>
                <c:pt idx="490">
                  <c:v>3.2570000000000001</c:v>
                </c:pt>
                <c:pt idx="491">
                  <c:v>3.2629999999999999</c:v>
                </c:pt>
                <c:pt idx="492">
                  <c:v>3.27</c:v>
                </c:pt>
                <c:pt idx="493">
                  <c:v>3.2770000000000001</c:v>
                </c:pt>
                <c:pt idx="494">
                  <c:v>3.2829999999999999</c:v>
                </c:pt>
                <c:pt idx="495">
                  <c:v>3.29</c:v>
                </c:pt>
                <c:pt idx="496">
                  <c:v>3.2959999999999998</c:v>
                </c:pt>
                <c:pt idx="497">
                  <c:v>3.3029999999999999</c:v>
                </c:pt>
                <c:pt idx="498">
                  <c:v>3.31</c:v>
                </c:pt>
                <c:pt idx="499">
                  <c:v>3.3159999999999998</c:v>
                </c:pt>
                <c:pt idx="500">
                  <c:v>3.323</c:v>
                </c:pt>
                <c:pt idx="501">
                  <c:v>3.3290000000000002</c:v>
                </c:pt>
                <c:pt idx="502">
                  <c:v>3.3359999999999999</c:v>
                </c:pt>
                <c:pt idx="503">
                  <c:v>3.343</c:v>
                </c:pt>
                <c:pt idx="504">
                  <c:v>3.35</c:v>
                </c:pt>
                <c:pt idx="505">
                  <c:v>3.3559999999999999</c:v>
                </c:pt>
                <c:pt idx="506">
                  <c:v>3.363</c:v>
                </c:pt>
                <c:pt idx="507">
                  <c:v>3.37</c:v>
                </c:pt>
                <c:pt idx="508">
                  <c:v>3.3759999999999999</c:v>
                </c:pt>
                <c:pt idx="509">
                  <c:v>3.383</c:v>
                </c:pt>
                <c:pt idx="510">
                  <c:v>3.39</c:v>
                </c:pt>
                <c:pt idx="511">
                  <c:v>3.3959999999999999</c:v>
                </c:pt>
                <c:pt idx="512">
                  <c:v>3.403</c:v>
                </c:pt>
                <c:pt idx="513">
                  <c:v>3.4089999999999998</c:v>
                </c:pt>
                <c:pt idx="514">
                  <c:v>3.4159999999999999</c:v>
                </c:pt>
                <c:pt idx="515">
                  <c:v>3.423</c:v>
                </c:pt>
                <c:pt idx="516">
                  <c:v>3.4289999999999998</c:v>
                </c:pt>
                <c:pt idx="517">
                  <c:v>3.4359999999999999</c:v>
                </c:pt>
                <c:pt idx="518">
                  <c:v>3.4420000000000002</c:v>
                </c:pt>
                <c:pt idx="519">
                  <c:v>3.4489999999999998</c:v>
                </c:pt>
                <c:pt idx="520">
                  <c:v>3.456</c:v>
                </c:pt>
                <c:pt idx="521">
                  <c:v>3.4620000000000002</c:v>
                </c:pt>
                <c:pt idx="522">
                  <c:v>3.4689999999999999</c:v>
                </c:pt>
                <c:pt idx="523">
                  <c:v>3.476</c:v>
                </c:pt>
                <c:pt idx="524">
                  <c:v>3.4830000000000001</c:v>
                </c:pt>
                <c:pt idx="525">
                  <c:v>3.4889999999999999</c:v>
                </c:pt>
                <c:pt idx="526">
                  <c:v>3.496</c:v>
                </c:pt>
                <c:pt idx="527">
                  <c:v>3.5019999999999998</c:v>
                </c:pt>
                <c:pt idx="528">
                  <c:v>3.5089999999999999</c:v>
                </c:pt>
                <c:pt idx="529">
                  <c:v>3.516</c:v>
                </c:pt>
                <c:pt idx="530">
                  <c:v>3.5219999999999998</c:v>
                </c:pt>
                <c:pt idx="531">
                  <c:v>3.5289999999999999</c:v>
                </c:pt>
                <c:pt idx="532">
                  <c:v>3.536</c:v>
                </c:pt>
                <c:pt idx="533">
                  <c:v>3.5419999999999998</c:v>
                </c:pt>
                <c:pt idx="534">
                  <c:v>3.5489999999999999</c:v>
                </c:pt>
                <c:pt idx="535">
                  <c:v>3.556</c:v>
                </c:pt>
                <c:pt idx="536">
                  <c:v>3.5619999999999998</c:v>
                </c:pt>
                <c:pt idx="537">
                  <c:v>3.569</c:v>
                </c:pt>
                <c:pt idx="538">
                  <c:v>3.5760000000000001</c:v>
                </c:pt>
                <c:pt idx="539">
                  <c:v>3.5819999999999999</c:v>
                </c:pt>
                <c:pt idx="540">
                  <c:v>3.589</c:v>
                </c:pt>
                <c:pt idx="541">
                  <c:v>3.5950000000000002</c:v>
                </c:pt>
                <c:pt idx="542">
                  <c:v>3.6019999999999999</c:v>
                </c:pt>
                <c:pt idx="543">
                  <c:v>3.6080000000000001</c:v>
                </c:pt>
                <c:pt idx="544">
                  <c:v>3.6150000000000002</c:v>
                </c:pt>
                <c:pt idx="545">
                  <c:v>3.6219999999999999</c:v>
                </c:pt>
                <c:pt idx="546">
                  <c:v>3.6280000000000001</c:v>
                </c:pt>
                <c:pt idx="547">
                  <c:v>3.6349999999999998</c:v>
                </c:pt>
                <c:pt idx="548">
                  <c:v>3.641</c:v>
                </c:pt>
                <c:pt idx="549">
                  <c:v>3.6480000000000001</c:v>
                </c:pt>
                <c:pt idx="550">
                  <c:v>3.6539999999999999</c:v>
                </c:pt>
                <c:pt idx="551">
                  <c:v>3.661</c:v>
                </c:pt>
                <c:pt idx="552">
                  <c:v>3.6680000000000001</c:v>
                </c:pt>
                <c:pt idx="553">
                  <c:v>3.6739999999999999</c:v>
                </c:pt>
                <c:pt idx="554">
                  <c:v>3.681</c:v>
                </c:pt>
                <c:pt idx="555">
                  <c:v>3.6869999999999998</c:v>
                </c:pt>
                <c:pt idx="556">
                  <c:v>3.694</c:v>
                </c:pt>
                <c:pt idx="557">
                  <c:v>3.7010000000000001</c:v>
                </c:pt>
                <c:pt idx="558">
                  <c:v>3.7069999999999999</c:v>
                </c:pt>
                <c:pt idx="559">
                  <c:v>3.714</c:v>
                </c:pt>
                <c:pt idx="560">
                  <c:v>3.7210000000000001</c:v>
                </c:pt>
                <c:pt idx="561">
                  <c:v>3.7269999999999999</c:v>
                </c:pt>
                <c:pt idx="562">
                  <c:v>3.734</c:v>
                </c:pt>
                <c:pt idx="563">
                  <c:v>3.7410000000000001</c:v>
                </c:pt>
                <c:pt idx="564">
                  <c:v>3.7469999999999999</c:v>
                </c:pt>
                <c:pt idx="565">
                  <c:v>3.754</c:v>
                </c:pt>
                <c:pt idx="566">
                  <c:v>3.76</c:v>
                </c:pt>
                <c:pt idx="567">
                  <c:v>3.7669999999999999</c:v>
                </c:pt>
                <c:pt idx="568">
                  <c:v>3.774</c:v>
                </c:pt>
                <c:pt idx="569">
                  <c:v>3.78</c:v>
                </c:pt>
                <c:pt idx="570">
                  <c:v>3.7869999999999999</c:v>
                </c:pt>
                <c:pt idx="571">
                  <c:v>3.7930000000000001</c:v>
                </c:pt>
                <c:pt idx="572">
                  <c:v>3.8</c:v>
                </c:pt>
                <c:pt idx="573">
                  <c:v>3.8069999999999999</c:v>
                </c:pt>
                <c:pt idx="574">
                  <c:v>3.8130000000000002</c:v>
                </c:pt>
                <c:pt idx="575">
                  <c:v>3.82</c:v>
                </c:pt>
                <c:pt idx="576">
                  <c:v>3.827</c:v>
                </c:pt>
                <c:pt idx="577">
                  <c:v>3.8330000000000002</c:v>
                </c:pt>
                <c:pt idx="578">
                  <c:v>3.84</c:v>
                </c:pt>
                <c:pt idx="579">
                  <c:v>3.847</c:v>
                </c:pt>
                <c:pt idx="580">
                  <c:v>3.8530000000000002</c:v>
                </c:pt>
                <c:pt idx="581">
                  <c:v>3.86</c:v>
                </c:pt>
                <c:pt idx="582">
                  <c:v>3.8660000000000001</c:v>
                </c:pt>
                <c:pt idx="583">
                  <c:v>3.8730000000000002</c:v>
                </c:pt>
                <c:pt idx="584">
                  <c:v>3.879</c:v>
                </c:pt>
                <c:pt idx="585">
                  <c:v>3.8860000000000001</c:v>
                </c:pt>
                <c:pt idx="586">
                  <c:v>3.8929999999999998</c:v>
                </c:pt>
                <c:pt idx="587">
                  <c:v>3.9</c:v>
                </c:pt>
                <c:pt idx="588">
                  <c:v>3.9060000000000001</c:v>
                </c:pt>
                <c:pt idx="589">
                  <c:v>3.9129999999999998</c:v>
                </c:pt>
                <c:pt idx="590">
                  <c:v>3.92</c:v>
                </c:pt>
                <c:pt idx="591">
                  <c:v>3.9260000000000002</c:v>
                </c:pt>
                <c:pt idx="592">
                  <c:v>3.9329999999999998</c:v>
                </c:pt>
                <c:pt idx="593">
                  <c:v>3.9390000000000001</c:v>
                </c:pt>
                <c:pt idx="594">
                  <c:v>3.9460000000000002</c:v>
                </c:pt>
                <c:pt idx="595">
                  <c:v>3.952</c:v>
                </c:pt>
                <c:pt idx="596">
                  <c:v>3.9590000000000001</c:v>
                </c:pt>
                <c:pt idx="597">
                  <c:v>3.9660000000000002</c:v>
                </c:pt>
                <c:pt idx="598">
                  <c:v>3.972</c:v>
                </c:pt>
                <c:pt idx="599">
                  <c:v>3.9790000000000001</c:v>
                </c:pt>
                <c:pt idx="600">
                  <c:v>3.9849999999999999</c:v>
                </c:pt>
                <c:pt idx="601">
                  <c:v>3.992</c:v>
                </c:pt>
                <c:pt idx="602">
                  <c:v>3.9990000000000001</c:v>
                </c:pt>
                <c:pt idx="603">
                  <c:v>4.0049999999999999</c:v>
                </c:pt>
                <c:pt idx="604">
                  <c:v>4.0119999999999996</c:v>
                </c:pt>
                <c:pt idx="605">
                  <c:v>4.0190000000000001</c:v>
                </c:pt>
                <c:pt idx="606">
                  <c:v>4.0250000000000004</c:v>
                </c:pt>
                <c:pt idx="607">
                  <c:v>4.032</c:v>
                </c:pt>
                <c:pt idx="608">
                  <c:v>4.0389999999999997</c:v>
                </c:pt>
                <c:pt idx="609">
                  <c:v>4.0449999999999999</c:v>
                </c:pt>
                <c:pt idx="610">
                  <c:v>4.0519999999999996</c:v>
                </c:pt>
                <c:pt idx="611">
                  <c:v>4.0590000000000002</c:v>
                </c:pt>
                <c:pt idx="612">
                  <c:v>4.0650000000000004</c:v>
                </c:pt>
                <c:pt idx="613">
                  <c:v>4.0720000000000001</c:v>
                </c:pt>
                <c:pt idx="614">
                  <c:v>4.0780000000000003</c:v>
                </c:pt>
                <c:pt idx="615">
                  <c:v>4.085</c:v>
                </c:pt>
                <c:pt idx="616">
                  <c:v>4.0919999999999996</c:v>
                </c:pt>
                <c:pt idx="617">
                  <c:v>4.0990000000000002</c:v>
                </c:pt>
                <c:pt idx="618">
                  <c:v>4.1050000000000004</c:v>
                </c:pt>
                <c:pt idx="619">
                  <c:v>4.1120000000000001</c:v>
                </c:pt>
                <c:pt idx="620">
                  <c:v>4.1180000000000003</c:v>
                </c:pt>
                <c:pt idx="621">
                  <c:v>4.125</c:v>
                </c:pt>
                <c:pt idx="622">
                  <c:v>4.1319999999999997</c:v>
                </c:pt>
                <c:pt idx="623">
                  <c:v>4.1390000000000002</c:v>
                </c:pt>
                <c:pt idx="624">
                  <c:v>4.1449999999999996</c:v>
                </c:pt>
                <c:pt idx="625">
                  <c:v>4.1520000000000001</c:v>
                </c:pt>
                <c:pt idx="626">
                  <c:v>4.1580000000000004</c:v>
                </c:pt>
                <c:pt idx="627">
                  <c:v>4.165</c:v>
                </c:pt>
                <c:pt idx="628">
                  <c:v>4.1719999999999997</c:v>
                </c:pt>
                <c:pt idx="629">
                  <c:v>4.1779999999999999</c:v>
                </c:pt>
                <c:pt idx="630">
                  <c:v>4.1849999999999996</c:v>
                </c:pt>
                <c:pt idx="631">
                  <c:v>4.1920000000000002</c:v>
                </c:pt>
                <c:pt idx="632">
                  <c:v>4.1989999999999998</c:v>
                </c:pt>
                <c:pt idx="633">
                  <c:v>4.2050000000000001</c:v>
                </c:pt>
                <c:pt idx="634">
                  <c:v>4.2119999999999997</c:v>
                </c:pt>
                <c:pt idx="635">
                  <c:v>4.218</c:v>
                </c:pt>
                <c:pt idx="636">
                  <c:v>4.2249999999999996</c:v>
                </c:pt>
                <c:pt idx="637">
                  <c:v>4.2320000000000002</c:v>
                </c:pt>
                <c:pt idx="638">
                  <c:v>4.2380000000000004</c:v>
                </c:pt>
                <c:pt idx="639">
                  <c:v>4.2450000000000001</c:v>
                </c:pt>
                <c:pt idx="640">
                  <c:v>4.2510000000000003</c:v>
                </c:pt>
                <c:pt idx="641">
                  <c:v>4.258</c:v>
                </c:pt>
                <c:pt idx="642">
                  <c:v>4.2649999999999997</c:v>
                </c:pt>
                <c:pt idx="643">
                  <c:v>4.2709999999999999</c:v>
                </c:pt>
                <c:pt idx="644">
                  <c:v>4.2779999999999996</c:v>
                </c:pt>
                <c:pt idx="645">
                  <c:v>4.2839999999999998</c:v>
                </c:pt>
                <c:pt idx="646">
                  <c:v>4.2910000000000004</c:v>
                </c:pt>
                <c:pt idx="647">
                  <c:v>4.298</c:v>
                </c:pt>
                <c:pt idx="648">
                  <c:v>4.3040000000000003</c:v>
                </c:pt>
                <c:pt idx="649">
                  <c:v>4.3109999999999999</c:v>
                </c:pt>
                <c:pt idx="650">
                  <c:v>4.3179999999999996</c:v>
                </c:pt>
                <c:pt idx="651">
                  <c:v>4.3239999999999998</c:v>
                </c:pt>
                <c:pt idx="652">
                  <c:v>4.3310000000000004</c:v>
                </c:pt>
                <c:pt idx="653">
                  <c:v>4.3369999999999997</c:v>
                </c:pt>
                <c:pt idx="654">
                  <c:v>4.3440000000000003</c:v>
                </c:pt>
                <c:pt idx="655">
                  <c:v>4.351</c:v>
                </c:pt>
                <c:pt idx="656">
                  <c:v>4.3570000000000002</c:v>
                </c:pt>
                <c:pt idx="657">
                  <c:v>4.3639999999999999</c:v>
                </c:pt>
                <c:pt idx="658">
                  <c:v>4.3710000000000004</c:v>
                </c:pt>
                <c:pt idx="659">
                  <c:v>4.3769999999999998</c:v>
                </c:pt>
                <c:pt idx="660">
                  <c:v>4.3840000000000003</c:v>
                </c:pt>
                <c:pt idx="661">
                  <c:v>4.3899999999999997</c:v>
                </c:pt>
                <c:pt idx="662">
                  <c:v>4.3970000000000002</c:v>
                </c:pt>
                <c:pt idx="663">
                  <c:v>4.4029999999999996</c:v>
                </c:pt>
                <c:pt idx="664">
                  <c:v>4.41</c:v>
                </c:pt>
                <c:pt idx="665">
                  <c:v>4.4169999999999998</c:v>
                </c:pt>
                <c:pt idx="666">
                  <c:v>4.4240000000000004</c:v>
                </c:pt>
                <c:pt idx="667">
                  <c:v>4.43</c:v>
                </c:pt>
                <c:pt idx="668">
                  <c:v>4.4370000000000003</c:v>
                </c:pt>
                <c:pt idx="669">
                  <c:v>4.4429999999999996</c:v>
                </c:pt>
                <c:pt idx="670">
                  <c:v>4.45</c:v>
                </c:pt>
                <c:pt idx="671">
                  <c:v>4.4569999999999999</c:v>
                </c:pt>
                <c:pt idx="672">
                  <c:v>4.4630000000000001</c:v>
                </c:pt>
                <c:pt idx="673">
                  <c:v>4.47</c:v>
                </c:pt>
                <c:pt idx="674">
                  <c:v>4.476</c:v>
                </c:pt>
                <c:pt idx="675">
                  <c:v>4.4829999999999997</c:v>
                </c:pt>
                <c:pt idx="676">
                  <c:v>4.49</c:v>
                </c:pt>
                <c:pt idx="677">
                  <c:v>4.4960000000000004</c:v>
                </c:pt>
                <c:pt idx="678">
                  <c:v>4.5030000000000001</c:v>
                </c:pt>
                <c:pt idx="679">
                  <c:v>4.51</c:v>
                </c:pt>
                <c:pt idx="680">
                  <c:v>4.516</c:v>
                </c:pt>
                <c:pt idx="681">
                  <c:v>4.5229999999999997</c:v>
                </c:pt>
                <c:pt idx="682">
                  <c:v>4.5289999999999999</c:v>
                </c:pt>
                <c:pt idx="683">
                  <c:v>4.5359999999999996</c:v>
                </c:pt>
                <c:pt idx="684">
                  <c:v>4.5430000000000001</c:v>
                </c:pt>
                <c:pt idx="685">
                  <c:v>4.55</c:v>
                </c:pt>
                <c:pt idx="686">
                  <c:v>4.556</c:v>
                </c:pt>
                <c:pt idx="687">
                  <c:v>4.5629999999999997</c:v>
                </c:pt>
                <c:pt idx="688">
                  <c:v>4.57</c:v>
                </c:pt>
                <c:pt idx="689">
                  <c:v>4.5759999999999996</c:v>
                </c:pt>
                <c:pt idx="690">
                  <c:v>4.5830000000000002</c:v>
                </c:pt>
                <c:pt idx="691">
                  <c:v>4.5890000000000004</c:v>
                </c:pt>
                <c:pt idx="692">
                  <c:v>4.5960000000000001</c:v>
                </c:pt>
                <c:pt idx="693">
                  <c:v>4.6029999999999998</c:v>
                </c:pt>
                <c:pt idx="694">
                  <c:v>4.609</c:v>
                </c:pt>
                <c:pt idx="695">
                  <c:v>4.6159999999999997</c:v>
                </c:pt>
                <c:pt idx="696">
                  <c:v>4.6219999999999999</c:v>
                </c:pt>
                <c:pt idx="697">
                  <c:v>4.6289999999999996</c:v>
                </c:pt>
                <c:pt idx="698">
                  <c:v>4.6360000000000001</c:v>
                </c:pt>
                <c:pt idx="699">
                  <c:v>4.6420000000000003</c:v>
                </c:pt>
                <c:pt idx="700">
                  <c:v>4.649</c:v>
                </c:pt>
                <c:pt idx="701">
                  <c:v>4.6550000000000002</c:v>
                </c:pt>
                <c:pt idx="702">
                  <c:v>4.6619999999999999</c:v>
                </c:pt>
                <c:pt idx="703">
                  <c:v>4.6689999999999996</c:v>
                </c:pt>
                <c:pt idx="704">
                  <c:v>4.6760000000000002</c:v>
                </c:pt>
                <c:pt idx="705">
                  <c:v>4.6820000000000004</c:v>
                </c:pt>
                <c:pt idx="706">
                  <c:v>4.6890000000000001</c:v>
                </c:pt>
                <c:pt idx="707">
                  <c:v>4.6959999999999997</c:v>
                </c:pt>
                <c:pt idx="708">
                  <c:v>4.7030000000000003</c:v>
                </c:pt>
                <c:pt idx="709">
                  <c:v>4.7089999999999996</c:v>
                </c:pt>
                <c:pt idx="710">
                  <c:v>4.7160000000000002</c:v>
                </c:pt>
                <c:pt idx="711">
                  <c:v>4.7220000000000004</c:v>
                </c:pt>
                <c:pt idx="712">
                  <c:v>4.7290000000000001</c:v>
                </c:pt>
                <c:pt idx="713">
                  <c:v>4.7359999999999998</c:v>
                </c:pt>
                <c:pt idx="714">
                  <c:v>4.7430000000000003</c:v>
                </c:pt>
                <c:pt idx="715">
                  <c:v>4.7489999999999997</c:v>
                </c:pt>
                <c:pt idx="716">
                  <c:v>4.7560000000000002</c:v>
                </c:pt>
                <c:pt idx="717">
                  <c:v>4.7629999999999999</c:v>
                </c:pt>
                <c:pt idx="718">
                  <c:v>4.7699999999999996</c:v>
                </c:pt>
                <c:pt idx="719">
                  <c:v>4.7759999999999998</c:v>
                </c:pt>
                <c:pt idx="720">
                  <c:v>4.7830000000000004</c:v>
                </c:pt>
                <c:pt idx="721">
                  <c:v>4.79</c:v>
                </c:pt>
                <c:pt idx="722">
                  <c:v>4.7960000000000003</c:v>
                </c:pt>
                <c:pt idx="723">
                  <c:v>4.8029999999999999</c:v>
                </c:pt>
                <c:pt idx="724">
                  <c:v>4.8099999999999996</c:v>
                </c:pt>
                <c:pt idx="725">
                  <c:v>4.8159999999999998</c:v>
                </c:pt>
                <c:pt idx="726">
                  <c:v>4.8230000000000004</c:v>
                </c:pt>
                <c:pt idx="727">
                  <c:v>4.8289999999999997</c:v>
                </c:pt>
                <c:pt idx="728">
                  <c:v>4.8360000000000003</c:v>
                </c:pt>
                <c:pt idx="729">
                  <c:v>4.843</c:v>
                </c:pt>
                <c:pt idx="730">
                  <c:v>4.8499999999999996</c:v>
                </c:pt>
                <c:pt idx="731">
                  <c:v>4.8559999999999999</c:v>
                </c:pt>
                <c:pt idx="732">
                  <c:v>4.8630000000000004</c:v>
                </c:pt>
                <c:pt idx="733">
                  <c:v>4.87</c:v>
                </c:pt>
                <c:pt idx="734">
                  <c:v>4.8760000000000003</c:v>
                </c:pt>
                <c:pt idx="735">
                  <c:v>4.883</c:v>
                </c:pt>
                <c:pt idx="736">
                  <c:v>4.8890000000000002</c:v>
                </c:pt>
                <c:pt idx="737">
                  <c:v>4.8959999999999999</c:v>
                </c:pt>
                <c:pt idx="738">
                  <c:v>4.9029999999999996</c:v>
                </c:pt>
                <c:pt idx="739">
                  <c:v>4.9089999999999998</c:v>
                </c:pt>
                <c:pt idx="740">
                  <c:v>4.9160000000000004</c:v>
                </c:pt>
                <c:pt idx="741">
                  <c:v>4.9219999999999997</c:v>
                </c:pt>
                <c:pt idx="742">
                  <c:v>4.9290000000000003</c:v>
                </c:pt>
                <c:pt idx="743">
                  <c:v>4.9359999999999999</c:v>
                </c:pt>
                <c:pt idx="744">
                  <c:v>4.9420000000000002</c:v>
                </c:pt>
                <c:pt idx="745">
                  <c:v>4.9489999999999998</c:v>
                </c:pt>
                <c:pt idx="746">
                  <c:v>4.9550000000000001</c:v>
                </c:pt>
                <c:pt idx="747">
                  <c:v>4.9619999999999997</c:v>
                </c:pt>
                <c:pt idx="748">
                  <c:v>4.9690000000000003</c:v>
                </c:pt>
                <c:pt idx="749">
                  <c:v>4.976</c:v>
                </c:pt>
                <c:pt idx="750">
                  <c:v>4.9820000000000002</c:v>
                </c:pt>
                <c:pt idx="751">
                  <c:v>4.9889999999999999</c:v>
                </c:pt>
                <c:pt idx="752">
                  <c:v>4.9950000000000001</c:v>
                </c:pt>
                <c:pt idx="753">
                  <c:v>5.0019999999999998</c:v>
                </c:pt>
                <c:pt idx="754">
                  <c:v>5.0090000000000003</c:v>
                </c:pt>
                <c:pt idx="755">
                  <c:v>5.0149999999999997</c:v>
                </c:pt>
                <c:pt idx="756">
                  <c:v>5.0220000000000002</c:v>
                </c:pt>
                <c:pt idx="757">
                  <c:v>5.0279999999999996</c:v>
                </c:pt>
                <c:pt idx="758">
                  <c:v>5.0350000000000001</c:v>
                </c:pt>
                <c:pt idx="759">
                  <c:v>5.0419999999999998</c:v>
                </c:pt>
                <c:pt idx="760">
                  <c:v>5.0490000000000004</c:v>
                </c:pt>
                <c:pt idx="761">
                  <c:v>5.0549999999999997</c:v>
                </c:pt>
                <c:pt idx="762">
                  <c:v>5.0620000000000003</c:v>
                </c:pt>
                <c:pt idx="763">
                  <c:v>5.0679999999999996</c:v>
                </c:pt>
                <c:pt idx="764">
                  <c:v>5.0750000000000002</c:v>
                </c:pt>
                <c:pt idx="765">
                  <c:v>5.0819999999999999</c:v>
                </c:pt>
                <c:pt idx="766">
                  <c:v>5.0890000000000004</c:v>
                </c:pt>
                <c:pt idx="767">
                  <c:v>5.0949999999999998</c:v>
                </c:pt>
                <c:pt idx="768">
                  <c:v>5.1020000000000003</c:v>
                </c:pt>
                <c:pt idx="769">
                  <c:v>5.1079999999999997</c:v>
                </c:pt>
                <c:pt idx="770">
                  <c:v>5.1150000000000002</c:v>
                </c:pt>
                <c:pt idx="771">
                  <c:v>5.1219999999999999</c:v>
                </c:pt>
                <c:pt idx="772">
                  <c:v>5.1280000000000001</c:v>
                </c:pt>
                <c:pt idx="773">
                  <c:v>5.1349999999999998</c:v>
                </c:pt>
                <c:pt idx="774">
                  <c:v>5.141</c:v>
                </c:pt>
                <c:pt idx="775">
                  <c:v>5.1479999999999997</c:v>
                </c:pt>
              </c:numCache>
            </c:numRef>
          </c:xVal>
          <c:yVal>
            <c:numRef>
              <c:f>'31'!$E$9:$E$9999</c:f>
              <c:numCache>
                <c:formatCode>0.000</c:formatCode>
                <c:ptCount val="9991"/>
                <c:pt idx="0">
                  <c:v>6.6816843767326115E-3</c:v>
                </c:pt>
                <c:pt idx="1">
                  <c:v>5.5847873696511924E-3</c:v>
                </c:pt>
                <c:pt idx="2">
                  <c:v>5.5847873696511924E-3</c:v>
                </c:pt>
                <c:pt idx="3">
                  <c:v>6.6816843767326115E-3</c:v>
                </c:pt>
                <c:pt idx="4">
                  <c:v>5.5847873696511924E-3</c:v>
                </c:pt>
                <c:pt idx="5">
                  <c:v>5.5847873696511924E-3</c:v>
                </c:pt>
                <c:pt idx="6">
                  <c:v>7.7785813838140315E-3</c:v>
                </c:pt>
                <c:pt idx="7">
                  <c:v>4.4878903625697724E-3</c:v>
                </c:pt>
                <c:pt idx="8">
                  <c:v>5.5847873696511924E-3</c:v>
                </c:pt>
                <c:pt idx="9">
                  <c:v>5.5847873696511924E-3</c:v>
                </c:pt>
                <c:pt idx="10">
                  <c:v>7.7785813838140315E-3</c:v>
                </c:pt>
                <c:pt idx="11">
                  <c:v>5.5847873696511924E-3</c:v>
                </c:pt>
                <c:pt idx="12">
                  <c:v>6.6816843767326115E-3</c:v>
                </c:pt>
                <c:pt idx="13">
                  <c:v>6.6816843767326115E-3</c:v>
                </c:pt>
                <c:pt idx="14">
                  <c:v>6.6816843767326115E-3</c:v>
                </c:pt>
                <c:pt idx="15">
                  <c:v>6.6816843767326115E-3</c:v>
                </c:pt>
                <c:pt idx="16">
                  <c:v>6.6816843767326115E-3</c:v>
                </c:pt>
                <c:pt idx="17">
                  <c:v>6.6816843767326115E-3</c:v>
                </c:pt>
                <c:pt idx="18">
                  <c:v>6.6816843767326115E-3</c:v>
                </c:pt>
                <c:pt idx="19">
                  <c:v>6.6816843767326115E-3</c:v>
                </c:pt>
                <c:pt idx="20">
                  <c:v>6.6816843767326115E-3</c:v>
                </c:pt>
                <c:pt idx="21">
                  <c:v>5.5847873696511924E-3</c:v>
                </c:pt>
                <c:pt idx="22">
                  <c:v>5.5847873696511924E-3</c:v>
                </c:pt>
                <c:pt idx="23">
                  <c:v>5.5847873696511924E-3</c:v>
                </c:pt>
                <c:pt idx="24">
                  <c:v>5.5847873696511924E-3</c:v>
                </c:pt>
                <c:pt idx="25">
                  <c:v>6.6816843767326115E-3</c:v>
                </c:pt>
                <c:pt idx="26">
                  <c:v>5.5847873696511924E-3</c:v>
                </c:pt>
                <c:pt idx="27">
                  <c:v>6.6816843767326115E-3</c:v>
                </c:pt>
                <c:pt idx="28">
                  <c:v>6.6816843767326115E-3</c:v>
                </c:pt>
                <c:pt idx="29">
                  <c:v>5.5847873696511924E-3</c:v>
                </c:pt>
                <c:pt idx="30">
                  <c:v>6.6816843767326115E-3</c:v>
                </c:pt>
                <c:pt idx="31">
                  <c:v>6.6816843767326115E-3</c:v>
                </c:pt>
                <c:pt idx="32">
                  <c:v>5.5847873696511924E-3</c:v>
                </c:pt>
                <c:pt idx="33">
                  <c:v>6.6816843767326115E-3</c:v>
                </c:pt>
                <c:pt idx="34">
                  <c:v>6.6816843767326115E-3</c:v>
                </c:pt>
                <c:pt idx="35">
                  <c:v>6.6816843767326115E-3</c:v>
                </c:pt>
                <c:pt idx="36">
                  <c:v>7.7785813838140315E-3</c:v>
                </c:pt>
                <c:pt idx="37">
                  <c:v>6.6816843767326115E-3</c:v>
                </c:pt>
                <c:pt idx="38">
                  <c:v>7.7785813838140315E-3</c:v>
                </c:pt>
                <c:pt idx="39">
                  <c:v>7.7785813838140315E-3</c:v>
                </c:pt>
                <c:pt idx="40">
                  <c:v>7.7785813838140315E-3</c:v>
                </c:pt>
                <c:pt idx="41">
                  <c:v>5.5847873696511924E-3</c:v>
                </c:pt>
                <c:pt idx="42">
                  <c:v>5.5847873696511924E-3</c:v>
                </c:pt>
                <c:pt idx="43">
                  <c:v>6.6816843767326115E-3</c:v>
                </c:pt>
                <c:pt idx="44">
                  <c:v>6.6816843767326115E-3</c:v>
                </c:pt>
                <c:pt idx="45">
                  <c:v>6.6816843767326115E-3</c:v>
                </c:pt>
                <c:pt idx="46">
                  <c:v>5.5847873696511924E-3</c:v>
                </c:pt>
                <c:pt idx="47">
                  <c:v>6.6816843767326115E-3</c:v>
                </c:pt>
                <c:pt idx="48">
                  <c:v>7.7785813838140315E-3</c:v>
                </c:pt>
                <c:pt idx="49">
                  <c:v>6.6816843767326115E-3</c:v>
                </c:pt>
                <c:pt idx="50">
                  <c:v>5.5847873696511924E-3</c:v>
                </c:pt>
                <c:pt idx="51">
                  <c:v>6.6816843767326115E-3</c:v>
                </c:pt>
                <c:pt idx="52">
                  <c:v>6.6816843767326115E-3</c:v>
                </c:pt>
                <c:pt idx="53">
                  <c:v>8.8754783908954471E-3</c:v>
                </c:pt>
                <c:pt idx="54">
                  <c:v>5.5847873696511924E-3</c:v>
                </c:pt>
                <c:pt idx="55">
                  <c:v>6.6816843767326115E-3</c:v>
                </c:pt>
                <c:pt idx="56">
                  <c:v>6.6816843767326115E-3</c:v>
                </c:pt>
                <c:pt idx="57">
                  <c:v>5.5847873696511924E-3</c:v>
                </c:pt>
                <c:pt idx="58">
                  <c:v>7.7785813838140315E-3</c:v>
                </c:pt>
                <c:pt idx="59">
                  <c:v>7.7785813838140315E-3</c:v>
                </c:pt>
                <c:pt idx="60">
                  <c:v>5.5847873696511924E-3</c:v>
                </c:pt>
                <c:pt idx="61">
                  <c:v>5.5847873696511924E-3</c:v>
                </c:pt>
                <c:pt idx="62">
                  <c:v>4.4878903625697724E-3</c:v>
                </c:pt>
                <c:pt idx="63">
                  <c:v>5.5847873696511924E-3</c:v>
                </c:pt>
                <c:pt idx="64">
                  <c:v>7.7785813838140315E-3</c:v>
                </c:pt>
                <c:pt idx="65">
                  <c:v>6.6816843767326115E-3</c:v>
                </c:pt>
                <c:pt idx="66">
                  <c:v>7.7785813838140315E-3</c:v>
                </c:pt>
                <c:pt idx="67">
                  <c:v>5.5847873696511924E-3</c:v>
                </c:pt>
                <c:pt idx="68">
                  <c:v>8.8754783908954471E-3</c:v>
                </c:pt>
                <c:pt idx="69">
                  <c:v>6.6816843767326115E-3</c:v>
                </c:pt>
                <c:pt idx="70">
                  <c:v>7.7785813838140315E-3</c:v>
                </c:pt>
                <c:pt idx="71">
                  <c:v>7.7785813838140315E-3</c:v>
                </c:pt>
                <c:pt idx="72">
                  <c:v>7.7785813838140315E-3</c:v>
                </c:pt>
                <c:pt idx="73">
                  <c:v>6.6816843767326115E-3</c:v>
                </c:pt>
                <c:pt idx="74">
                  <c:v>7.7785813838140315E-3</c:v>
                </c:pt>
                <c:pt idx="75">
                  <c:v>7.7785813838140315E-3</c:v>
                </c:pt>
                <c:pt idx="76">
                  <c:v>6.6816843767326115E-3</c:v>
                </c:pt>
                <c:pt idx="77">
                  <c:v>7.7785813838140315E-3</c:v>
                </c:pt>
                <c:pt idx="78">
                  <c:v>6.6816843767326115E-3</c:v>
                </c:pt>
                <c:pt idx="79">
                  <c:v>7.7785813838140315E-3</c:v>
                </c:pt>
                <c:pt idx="80">
                  <c:v>6.6816843767326115E-3</c:v>
                </c:pt>
                <c:pt idx="81">
                  <c:v>6.6816843767326115E-3</c:v>
                </c:pt>
                <c:pt idx="82">
                  <c:v>7.7785813838140315E-3</c:v>
                </c:pt>
                <c:pt idx="83">
                  <c:v>6.6816843767326115E-3</c:v>
                </c:pt>
                <c:pt idx="84">
                  <c:v>6.6816843767326115E-3</c:v>
                </c:pt>
                <c:pt idx="85">
                  <c:v>5.5847873696511924E-3</c:v>
                </c:pt>
                <c:pt idx="86">
                  <c:v>6.6816843767326115E-3</c:v>
                </c:pt>
                <c:pt idx="87">
                  <c:v>6.6816843767326115E-3</c:v>
                </c:pt>
                <c:pt idx="88">
                  <c:v>6.6816843767326115E-3</c:v>
                </c:pt>
                <c:pt idx="89">
                  <c:v>7.7785813838140315E-3</c:v>
                </c:pt>
                <c:pt idx="90">
                  <c:v>7.7785813838140315E-3</c:v>
                </c:pt>
                <c:pt idx="91">
                  <c:v>7.7785813838140315E-3</c:v>
                </c:pt>
                <c:pt idx="92">
                  <c:v>6.6816843767326115E-3</c:v>
                </c:pt>
                <c:pt idx="93">
                  <c:v>6.6816843767326115E-3</c:v>
                </c:pt>
                <c:pt idx="94">
                  <c:v>6.6816843767326115E-3</c:v>
                </c:pt>
                <c:pt idx="95">
                  <c:v>6.6816843767326115E-3</c:v>
                </c:pt>
                <c:pt idx="96">
                  <c:v>7.7785813838140315E-3</c:v>
                </c:pt>
                <c:pt idx="97">
                  <c:v>4.4878903625697724E-3</c:v>
                </c:pt>
                <c:pt idx="98">
                  <c:v>5.5847873696511924E-3</c:v>
                </c:pt>
                <c:pt idx="99">
                  <c:v>5.5847873696511924E-3</c:v>
                </c:pt>
                <c:pt idx="100">
                  <c:v>5.5847873696511924E-3</c:v>
                </c:pt>
                <c:pt idx="101">
                  <c:v>5.5847873696511924E-3</c:v>
                </c:pt>
                <c:pt idx="102">
                  <c:v>5.5847873696511924E-3</c:v>
                </c:pt>
                <c:pt idx="103">
                  <c:v>4.4878903625697724E-3</c:v>
                </c:pt>
                <c:pt idx="104">
                  <c:v>4.4878903625697724E-3</c:v>
                </c:pt>
                <c:pt idx="105">
                  <c:v>4.4878903625697724E-3</c:v>
                </c:pt>
                <c:pt idx="106">
                  <c:v>3.3909933554883555E-3</c:v>
                </c:pt>
                <c:pt idx="107">
                  <c:v>5.5847873696511924E-3</c:v>
                </c:pt>
                <c:pt idx="108">
                  <c:v>4.4878903625697724E-3</c:v>
                </c:pt>
                <c:pt idx="109">
                  <c:v>5.5847873696511924E-3</c:v>
                </c:pt>
                <c:pt idx="110">
                  <c:v>4.4878903625697724E-3</c:v>
                </c:pt>
                <c:pt idx="111">
                  <c:v>6.6816843767326115E-3</c:v>
                </c:pt>
                <c:pt idx="112">
                  <c:v>5.5847873696511924E-3</c:v>
                </c:pt>
                <c:pt idx="113">
                  <c:v>5.5847873696511924E-3</c:v>
                </c:pt>
                <c:pt idx="114">
                  <c:v>5.5847873696511924E-3</c:v>
                </c:pt>
                <c:pt idx="115">
                  <c:v>7.7785813838140315E-3</c:v>
                </c:pt>
                <c:pt idx="116">
                  <c:v>5.5847873696511924E-3</c:v>
                </c:pt>
                <c:pt idx="117">
                  <c:v>6.6816843767326115E-3</c:v>
                </c:pt>
                <c:pt idx="118">
                  <c:v>6.6816843767326115E-3</c:v>
                </c:pt>
                <c:pt idx="119">
                  <c:v>6.6816843767326115E-3</c:v>
                </c:pt>
                <c:pt idx="120">
                  <c:v>5.5847873696511924E-3</c:v>
                </c:pt>
                <c:pt idx="121">
                  <c:v>4.4878903625697724E-3</c:v>
                </c:pt>
                <c:pt idx="122">
                  <c:v>4.4878903625697724E-3</c:v>
                </c:pt>
                <c:pt idx="123">
                  <c:v>6.6816843767326115E-3</c:v>
                </c:pt>
                <c:pt idx="124">
                  <c:v>5.5847873696511924E-3</c:v>
                </c:pt>
                <c:pt idx="125">
                  <c:v>6.6816843767326115E-3</c:v>
                </c:pt>
                <c:pt idx="126">
                  <c:v>5.5847873696511924E-3</c:v>
                </c:pt>
                <c:pt idx="127">
                  <c:v>5.5847873696511924E-3</c:v>
                </c:pt>
                <c:pt idx="128">
                  <c:v>6.6816843767326115E-3</c:v>
                </c:pt>
                <c:pt idx="129">
                  <c:v>6.6816843767326115E-3</c:v>
                </c:pt>
                <c:pt idx="130">
                  <c:v>6.6816843767326115E-3</c:v>
                </c:pt>
                <c:pt idx="131">
                  <c:v>6.6816843767326115E-3</c:v>
                </c:pt>
                <c:pt idx="132">
                  <c:v>6.6816843767326115E-3</c:v>
                </c:pt>
                <c:pt idx="133">
                  <c:v>6.6816843767326115E-3</c:v>
                </c:pt>
                <c:pt idx="134">
                  <c:v>6.6816843767326115E-3</c:v>
                </c:pt>
                <c:pt idx="135">
                  <c:v>5.5847873696511924E-3</c:v>
                </c:pt>
                <c:pt idx="136">
                  <c:v>6.6816843767326115E-3</c:v>
                </c:pt>
                <c:pt idx="137">
                  <c:v>7.7785813838140315E-3</c:v>
                </c:pt>
                <c:pt idx="138">
                  <c:v>6.6816843767326115E-3</c:v>
                </c:pt>
                <c:pt idx="139">
                  <c:v>8.8754783908954471E-3</c:v>
                </c:pt>
                <c:pt idx="140">
                  <c:v>5.5847873696511924E-3</c:v>
                </c:pt>
                <c:pt idx="141">
                  <c:v>5.5847873696511924E-3</c:v>
                </c:pt>
                <c:pt idx="142">
                  <c:v>5.5847873696511924E-3</c:v>
                </c:pt>
                <c:pt idx="143">
                  <c:v>7.7785813838140315E-3</c:v>
                </c:pt>
                <c:pt idx="144">
                  <c:v>7.7785813838140315E-3</c:v>
                </c:pt>
                <c:pt idx="145">
                  <c:v>6.6816843767326115E-3</c:v>
                </c:pt>
                <c:pt idx="146">
                  <c:v>5.5847873696511924E-3</c:v>
                </c:pt>
                <c:pt idx="147">
                  <c:v>6.6816843767326115E-3</c:v>
                </c:pt>
                <c:pt idx="148">
                  <c:v>6.6816843767326115E-3</c:v>
                </c:pt>
                <c:pt idx="149">
                  <c:v>6.6816843767326115E-3</c:v>
                </c:pt>
                <c:pt idx="150">
                  <c:v>5.5847873696511924E-3</c:v>
                </c:pt>
                <c:pt idx="151">
                  <c:v>4.4878903625697724E-3</c:v>
                </c:pt>
                <c:pt idx="152">
                  <c:v>4.4878903625697724E-3</c:v>
                </c:pt>
                <c:pt idx="153">
                  <c:v>6.6816843767326115E-3</c:v>
                </c:pt>
                <c:pt idx="154">
                  <c:v>5.5847873696511924E-3</c:v>
                </c:pt>
                <c:pt idx="155">
                  <c:v>6.6816843767326115E-3</c:v>
                </c:pt>
                <c:pt idx="156">
                  <c:v>6.6816843767326115E-3</c:v>
                </c:pt>
                <c:pt idx="157">
                  <c:v>7.7785813838140315E-3</c:v>
                </c:pt>
                <c:pt idx="158">
                  <c:v>6.6816843767326115E-3</c:v>
                </c:pt>
                <c:pt idx="159">
                  <c:v>7.7785813838140315E-3</c:v>
                </c:pt>
                <c:pt idx="160">
                  <c:v>8.8754783908954471E-3</c:v>
                </c:pt>
                <c:pt idx="161">
                  <c:v>7.7785813838140315E-3</c:v>
                </c:pt>
                <c:pt idx="162">
                  <c:v>6.6816843767326115E-3</c:v>
                </c:pt>
                <c:pt idx="163">
                  <c:v>7.7785813838140315E-3</c:v>
                </c:pt>
                <c:pt idx="164">
                  <c:v>8.8754783908954471E-3</c:v>
                </c:pt>
                <c:pt idx="165">
                  <c:v>6.6816843767326115E-3</c:v>
                </c:pt>
                <c:pt idx="166">
                  <c:v>7.7785813838140315E-3</c:v>
                </c:pt>
                <c:pt idx="167">
                  <c:v>7.7785813838140315E-3</c:v>
                </c:pt>
                <c:pt idx="168">
                  <c:v>7.7785813838140315E-3</c:v>
                </c:pt>
                <c:pt idx="169">
                  <c:v>7.7785813838140315E-3</c:v>
                </c:pt>
                <c:pt idx="170">
                  <c:v>6.6816843767326115E-3</c:v>
                </c:pt>
                <c:pt idx="171">
                  <c:v>6.6816843767326115E-3</c:v>
                </c:pt>
                <c:pt idx="172">
                  <c:v>7.7785813838140315E-3</c:v>
                </c:pt>
                <c:pt idx="173">
                  <c:v>9.9723753979768671E-3</c:v>
                </c:pt>
                <c:pt idx="174">
                  <c:v>7.7785813838140315E-3</c:v>
                </c:pt>
                <c:pt idx="175">
                  <c:v>8.8754783908954471E-3</c:v>
                </c:pt>
                <c:pt idx="176">
                  <c:v>6.6816843767326115E-3</c:v>
                </c:pt>
                <c:pt idx="177">
                  <c:v>7.7785813838140315E-3</c:v>
                </c:pt>
                <c:pt idx="178">
                  <c:v>7.7785813838140315E-3</c:v>
                </c:pt>
                <c:pt idx="179">
                  <c:v>7.7785813838140315E-3</c:v>
                </c:pt>
                <c:pt idx="180">
                  <c:v>7.7785813838140315E-3</c:v>
                </c:pt>
                <c:pt idx="181">
                  <c:v>7.7785813838140315E-3</c:v>
                </c:pt>
                <c:pt idx="182">
                  <c:v>5.5847873696511924E-3</c:v>
                </c:pt>
                <c:pt idx="183">
                  <c:v>5.5847873696511924E-3</c:v>
                </c:pt>
                <c:pt idx="184">
                  <c:v>6.6816843767326115E-3</c:v>
                </c:pt>
                <c:pt idx="185">
                  <c:v>6.6816843767326115E-3</c:v>
                </c:pt>
                <c:pt idx="186">
                  <c:v>5.5847873696511924E-3</c:v>
                </c:pt>
                <c:pt idx="187">
                  <c:v>5.5847873696511924E-3</c:v>
                </c:pt>
                <c:pt idx="188">
                  <c:v>4.4878903625697724E-3</c:v>
                </c:pt>
                <c:pt idx="189">
                  <c:v>4.4878903625697724E-3</c:v>
                </c:pt>
                <c:pt idx="190">
                  <c:v>4.4878903625697724E-3</c:v>
                </c:pt>
                <c:pt idx="191">
                  <c:v>6.6816843767326115E-3</c:v>
                </c:pt>
                <c:pt idx="192">
                  <c:v>5.5847873696511924E-3</c:v>
                </c:pt>
                <c:pt idx="193">
                  <c:v>5.5847873696511924E-3</c:v>
                </c:pt>
                <c:pt idx="194">
                  <c:v>6.6816843767326115E-3</c:v>
                </c:pt>
                <c:pt idx="195">
                  <c:v>6.6816843767326115E-3</c:v>
                </c:pt>
                <c:pt idx="196">
                  <c:v>6.6816843767326115E-3</c:v>
                </c:pt>
                <c:pt idx="197">
                  <c:v>4.4878903625697724E-3</c:v>
                </c:pt>
                <c:pt idx="198">
                  <c:v>6.6816843767326115E-3</c:v>
                </c:pt>
                <c:pt idx="199">
                  <c:v>6.6816843767326115E-3</c:v>
                </c:pt>
                <c:pt idx="200">
                  <c:v>6.6816843767326115E-3</c:v>
                </c:pt>
                <c:pt idx="201">
                  <c:v>5.5847873696511924E-3</c:v>
                </c:pt>
                <c:pt idx="202">
                  <c:v>6.6816843767326115E-3</c:v>
                </c:pt>
                <c:pt idx="203">
                  <c:v>6.6816843767326115E-3</c:v>
                </c:pt>
                <c:pt idx="204">
                  <c:v>7.7785813838140315E-3</c:v>
                </c:pt>
                <c:pt idx="205">
                  <c:v>5.5847873696511924E-3</c:v>
                </c:pt>
                <c:pt idx="206">
                  <c:v>5.5847873696511924E-3</c:v>
                </c:pt>
                <c:pt idx="207">
                  <c:v>8.8754783908954471E-3</c:v>
                </c:pt>
                <c:pt idx="208">
                  <c:v>6.6816843767326115E-3</c:v>
                </c:pt>
                <c:pt idx="209">
                  <c:v>6.6816843767326115E-3</c:v>
                </c:pt>
                <c:pt idx="210">
                  <c:v>6.6816843767326115E-3</c:v>
                </c:pt>
                <c:pt idx="211">
                  <c:v>6.6816843767326115E-3</c:v>
                </c:pt>
                <c:pt idx="212">
                  <c:v>5.5847873696511924E-3</c:v>
                </c:pt>
                <c:pt idx="213">
                  <c:v>6.6816843767326115E-3</c:v>
                </c:pt>
                <c:pt idx="214">
                  <c:v>6.6816843767326115E-3</c:v>
                </c:pt>
                <c:pt idx="215">
                  <c:v>6.6816843767326115E-3</c:v>
                </c:pt>
                <c:pt idx="216">
                  <c:v>5.5847873696511924E-3</c:v>
                </c:pt>
                <c:pt idx="217">
                  <c:v>4.4878903625697724E-3</c:v>
                </c:pt>
                <c:pt idx="218">
                  <c:v>7.7785813838140315E-3</c:v>
                </c:pt>
                <c:pt idx="219">
                  <c:v>6.6816843767326115E-3</c:v>
                </c:pt>
                <c:pt idx="220">
                  <c:v>6.6816843767326115E-3</c:v>
                </c:pt>
                <c:pt idx="221">
                  <c:v>6.6816843767326115E-3</c:v>
                </c:pt>
                <c:pt idx="222">
                  <c:v>6.6816843767326115E-3</c:v>
                </c:pt>
                <c:pt idx="223">
                  <c:v>6.6816843767326115E-3</c:v>
                </c:pt>
                <c:pt idx="224">
                  <c:v>7.7785813838140315E-3</c:v>
                </c:pt>
                <c:pt idx="225">
                  <c:v>6.6816843767326115E-3</c:v>
                </c:pt>
                <c:pt idx="226">
                  <c:v>7.7785813838140315E-3</c:v>
                </c:pt>
                <c:pt idx="227">
                  <c:v>6.6816843767326115E-3</c:v>
                </c:pt>
                <c:pt idx="228">
                  <c:v>7.7785813838140315E-3</c:v>
                </c:pt>
                <c:pt idx="229">
                  <c:v>6.6816843767326115E-3</c:v>
                </c:pt>
                <c:pt idx="230">
                  <c:v>6.6816843767326115E-3</c:v>
                </c:pt>
                <c:pt idx="231">
                  <c:v>7.7785813838140315E-3</c:v>
                </c:pt>
                <c:pt idx="232">
                  <c:v>5.5847873696511924E-3</c:v>
                </c:pt>
                <c:pt idx="233">
                  <c:v>6.6816843767326115E-3</c:v>
                </c:pt>
                <c:pt idx="234">
                  <c:v>6.6816843767326115E-3</c:v>
                </c:pt>
                <c:pt idx="235">
                  <c:v>6.6816843767326115E-3</c:v>
                </c:pt>
                <c:pt idx="236">
                  <c:v>8.8754783908954471E-3</c:v>
                </c:pt>
                <c:pt idx="237">
                  <c:v>6.6816843767326115E-3</c:v>
                </c:pt>
                <c:pt idx="238">
                  <c:v>7.7785813838140315E-3</c:v>
                </c:pt>
                <c:pt idx="239">
                  <c:v>7.7785813838140315E-3</c:v>
                </c:pt>
                <c:pt idx="240">
                  <c:v>6.6816843767326115E-3</c:v>
                </c:pt>
                <c:pt idx="241">
                  <c:v>7.7785813838140315E-3</c:v>
                </c:pt>
                <c:pt idx="242">
                  <c:v>5.5847873696511924E-3</c:v>
                </c:pt>
                <c:pt idx="243">
                  <c:v>6.6816843767326115E-3</c:v>
                </c:pt>
                <c:pt idx="244">
                  <c:v>5.5847873696511924E-3</c:v>
                </c:pt>
                <c:pt idx="245">
                  <c:v>6.6816843767326115E-3</c:v>
                </c:pt>
                <c:pt idx="246">
                  <c:v>5.5847873696511924E-3</c:v>
                </c:pt>
                <c:pt idx="247">
                  <c:v>5.5847873696511924E-3</c:v>
                </c:pt>
                <c:pt idx="248">
                  <c:v>6.6816843767326115E-3</c:v>
                </c:pt>
                <c:pt idx="249">
                  <c:v>6.6816843767326115E-3</c:v>
                </c:pt>
                <c:pt idx="250">
                  <c:v>7.7785813838140315E-3</c:v>
                </c:pt>
                <c:pt idx="251">
                  <c:v>5.5847873696511924E-3</c:v>
                </c:pt>
                <c:pt idx="252">
                  <c:v>4.4878903625697724E-3</c:v>
                </c:pt>
                <c:pt idx="253">
                  <c:v>5.5847873696511924E-3</c:v>
                </c:pt>
                <c:pt idx="254">
                  <c:v>6.6816843767326115E-3</c:v>
                </c:pt>
                <c:pt idx="255">
                  <c:v>6.6816843767326115E-3</c:v>
                </c:pt>
                <c:pt idx="256">
                  <c:v>5.5847873696511924E-3</c:v>
                </c:pt>
                <c:pt idx="257">
                  <c:v>6.6816843767326115E-3</c:v>
                </c:pt>
                <c:pt idx="258">
                  <c:v>6.6816843767326115E-3</c:v>
                </c:pt>
                <c:pt idx="259">
                  <c:v>7.7785813838140315E-3</c:v>
                </c:pt>
                <c:pt idx="260">
                  <c:v>6.6816843767326115E-3</c:v>
                </c:pt>
                <c:pt idx="261">
                  <c:v>6.6816843767326115E-3</c:v>
                </c:pt>
                <c:pt idx="262">
                  <c:v>6.6816843767326115E-3</c:v>
                </c:pt>
                <c:pt idx="263">
                  <c:v>6.6816843767326115E-3</c:v>
                </c:pt>
                <c:pt idx="264">
                  <c:v>6.6816843767326115E-3</c:v>
                </c:pt>
                <c:pt idx="265">
                  <c:v>5.5847873696511924E-3</c:v>
                </c:pt>
                <c:pt idx="266">
                  <c:v>6.6816843767326115E-3</c:v>
                </c:pt>
                <c:pt idx="267">
                  <c:v>4.4878903625697724E-3</c:v>
                </c:pt>
                <c:pt idx="268">
                  <c:v>5.5847873696511924E-3</c:v>
                </c:pt>
                <c:pt idx="269">
                  <c:v>5.5847873696511924E-3</c:v>
                </c:pt>
                <c:pt idx="270">
                  <c:v>6.6816843767326115E-3</c:v>
                </c:pt>
                <c:pt idx="271">
                  <c:v>6.6816843767326115E-3</c:v>
                </c:pt>
                <c:pt idx="272">
                  <c:v>6.6816843767326115E-3</c:v>
                </c:pt>
                <c:pt idx="273">
                  <c:v>7.7785813838140315E-3</c:v>
                </c:pt>
                <c:pt idx="274">
                  <c:v>6.6816843767326115E-3</c:v>
                </c:pt>
                <c:pt idx="275">
                  <c:v>6.6816843767326115E-3</c:v>
                </c:pt>
                <c:pt idx="276">
                  <c:v>6.6816843767326115E-3</c:v>
                </c:pt>
                <c:pt idx="277">
                  <c:v>6.6816843767326115E-3</c:v>
                </c:pt>
                <c:pt idx="278">
                  <c:v>7.7785813838140315E-3</c:v>
                </c:pt>
                <c:pt idx="279">
                  <c:v>7.7785813838140315E-3</c:v>
                </c:pt>
                <c:pt idx="280">
                  <c:v>6.6816843767326115E-3</c:v>
                </c:pt>
                <c:pt idx="281">
                  <c:v>7.7785813838140315E-3</c:v>
                </c:pt>
                <c:pt idx="282">
                  <c:v>6.6816843767326115E-3</c:v>
                </c:pt>
                <c:pt idx="283">
                  <c:v>6.6816843767326115E-3</c:v>
                </c:pt>
                <c:pt idx="284">
                  <c:v>6.6816843767326115E-3</c:v>
                </c:pt>
                <c:pt idx="285">
                  <c:v>6.6816843767326115E-3</c:v>
                </c:pt>
                <c:pt idx="286">
                  <c:v>7.7785813838140315E-3</c:v>
                </c:pt>
                <c:pt idx="287">
                  <c:v>7.7785813838140315E-3</c:v>
                </c:pt>
                <c:pt idx="288">
                  <c:v>5.5847873696511924E-3</c:v>
                </c:pt>
                <c:pt idx="289">
                  <c:v>7.7785813838140315E-3</c:v>
                </c:pt>
                <c:pt idx="290">
                  <c:v>6.6816843767326115E-3</c:v>
                </c:pt>
                <c:pt idx="291">
                  <c:v>5.5847873696511924E-3</c:v>
                </c:pt>
                <c:pt idx="292">
                  <c:v>5.5847873696511924E-3</c:v>
                </c:pt>
                <c:pt idx="293">
                  <c:v>5.5847873696511924E-3</c:v>
                </c:pt>
                <c:pt idx="294">
                  <c:v>5.5847873696511924E-3</c:v>
                </c:pt>
                <c:pt idx="295">
                  <c:v>5.5847873696511924E-3</c:v>
                </c:pt>
                <c:pt idx="296">
                  <c:v>4.4878903625697724E-3</c:v>
                </c:pt>
                <c:pt idx="297">
                  <c:v>4.4878903625697724E-3</c:v>
                </c:pt>
                <c:pt idx="298">
                  <c:v>5.5847873696511924E-3</c:v>
                </c:pt>
                <c:pt idx="299">
                  <c:v>4.4878903625697724E-3</c:v>
                </c:pt>
                <c:pt idx="300">
                  <c:v>7.7785813838140315E-3</c:v>
                </c:pt>
                <c:pt idx="301">
                  <c:v>5.5847873696511924E-3</c:v>
                </c:pt>
                <c:pt idx="302">
                  <c:v>5.5847873696511924E-3</c:v>
                </c:pt>
                <c:pt idx="303">
                  <c:v>6.6816843767326115E-3</c:v>
                </c:pt>
                <c:pt idx="304">
                  <c:v>6.6816843767326115E-3</c:v>
                </c:pt>
                <c:pt idx="305">
                  <c:v>6.6816843767326115E-3</c:v>
                </c:pt>
                <c:pt idx="306">
                  <c:v>5.5847873696511924E-3</c:v>
                </c:pt>
                <c:pt idx="307">
                  <c:v>5.5847873696511924E-3</c:v>
                </c:pt>
                <c:pt idx="308">
                  <c:v>5.5847873696511924E-3</c:v>
                </c:pt>
                <c:pt idx="309">
                  <c:v>6.6816843767326115E-3</c:v>
                </c:pt>
                <c:pt idx="310">
                  <c:v>6.6816843767326115E-3</c:v>
                </c:pt>
                <c:pt idx="311">
                  <c:v>5.5847873696511924E-3</c:v>
                </c:pt>
                <c:pt idx="312">
                  <c:v>5.5847873696511924E-3</c:v>
                </c:pt>
                <c:pt idx="313">
                  <c:v>5.5847873696511924E-3</c:v>
                </c:pt>
                <c:pt idx="314">
                  <c:v>5.5847873696511924E-3</c:v>
                </c:pt>
                <c:pt idx="315">
                  <c:v>7.7785813838140315E-3</c:v>
                </c:pt>
                <c:pt idx="316">
                  <c:v>5.5847873696511924E-3</c:v>
                </c:pt>
                <c:pt idx="317">
                  <c:v>6.6816843767326115E-3</c:v>
                </c:pt>
                <c:pt idx="318">
                  <c:v>6.6816843767326115E-3</c:v>
                </c:pt>
                <c:pt idx="319">
                  <c:v>6.6816843767326115E-3</c:v>
                </c:pt>
                <c:pt idx="320">
                  <c:v>6.6816843767326115E-3</c:v>
                </c:pt>
                <c:pt idx="321">
                  <c:v>6.6816843767326115E-3</c:v>
                </c:pt>
                <c:pt idx="322">
                  <c:v>7.7785813838140315E-3</c:v>
                </c:pt>
                <c:pt idx="323">
                  <c:v>6.6816843767326115E-3</c:v>
                </c:pt>
                <c:pt idx="324">
                  <c:v>7.7785813838140315E-3</c:v>
                </c:pt>
                <c:pt idx="325">
                  <c:v>5.5847873696511924E-3</c:v>
                </c:pt>
                <c:pt idx="326">
                  <c:v>7.7785813838140315E-3</c:v>
                </c:pt>
                <c:pt idx="327">
                  <c:v>5.5847873696511924E-3</c:v>
                </c:pt>
                <c:pt idx="328">
                  <c:v>6.6816843767326115E-3</c:v>
                </c:pt>
                <c:pt idx="329">
                  <c:v>6.6816843767326115E-3</c:v>
                </c:pt>
                <c:pt idx="330">
                  <c:v>5.5847873696511924E-3</c:v>
                </c:pt>
                <c:pt idx="331">
                  <c:v>6.6816843767326115E-3</c:v>
                </c:pt>
                <c:pt idx="332">
                  <c:v>4.4878903625697724E-3</c:v>
                </c:pt>
                <c:pt idx="333">
                  <c:v>5.5847873696511924E-3</c:v>
                </c:pt>
                <c:pt idx="334">
                  <c:v>5.5847873696511924E-3</c:v>
                </c:pt>
                <c:pt idx="335">
                  <c:v>7.7785813838140315E-3</c:v>
                </c:pt>
                <c:pt idx="336">
                  <c:v>7.7785813838140315E-3</c:v>
                </c:pt>
                <c:pt idx="337">
                  <c:v>6.6816843767326115E-3</c:v>
                </c:pt>
                <c:pt idx="338">
                  <c:v>6.6816843767326115E-3</c:v>
                </c:pt>
                <c:pt idx="339">
                  <c:v>5.5847873696511924E-3</c:v>
                </c:pt>
                <c:pt idx="340">
                  <c:v>6.6816843767326115E-3</c:v>
                </c:pt>
                <c:pt idx="341">
                  <c:v>5.5847873696511924E-3</c:v>
                </c:pt>
                <c:pt idx="342">
                  <c:v>5.5847873696511924E-3</c:v>
                </c:pt>
                <c:pt idx="343">
                  <c:v>7.7785813838140315E-3</c:v>
                </c:pt>
                <c:pt idx="344">
                  <c:v>6.6816843767326115E-3</c:v>
                </c:pt>
                <c:pt idx="345">
                  <c:v>7.7785813838140315E-3</c:v>
                </c:pt>
                <c:pt idx="346">
                  <c:v>8.8754783908954471E-3</c:v>
                </c:pt>
                <c:pt idx="347">
                  <c:v>7.7785813838140315E-3</c:v>
                </c:pt>
                <c:pt idx="348">
                  <c:v>7.7785813838140315E-3</c:v>
                </c:pt>
                <c:pt idx="349">
                  <c:v>8.8754783908954471E-3</c:v>
                </c:pt>
                <c:pt idx="350">
                  <c:v>1.1069272405058287E-2</c:v>
                </c:pt>
                <c:pt idx="351">
                  <c:v>1.2166169412139707E-2</c:v>
                </c:pt>
                <c:pt idx="352">
                  <c:v>1.3263066419221124E-2</c:v>
                </c:pt>
                <c:pt idx="353">
                  <c:v>1.4359963426302542E-2</c:v>
                </c:pt>
                <c:pt idx="354">
                  <c:v>1.6553757440465382E-2</c:v>
                </c:pt>
                <c:pt idx="355">
                  <c:v>2.0941345468791062E-2</c:v>
                </c:pt>
                <c:pt idx="356">
                  <c:v>2.3135139482953895E-2</c:v>
                </c:pt>
                <c:pt idx="357">
                  <c:v>2.4232036490035316E-2</c:v>
                </c:pt>
                <c:pt idx="358">
                  <c:v>2.5328933497116731E-2</c:v>
                </c:pt>
                <c:pt idx="359">
                  <c:v>2.8619624518360993E-2</c:v>
                </c:pt>
                <c:pt idx="360">
                  <c:v>2.9716521525442411E-2</c:v>
                </c:pt>
                <c:pt idx="361">
                  <c:v>3.0813418532523826E-2</c:v>
                </c:pt>
                <c:pt idx="362">
                  <c:v>3.4104109553768081E-2</c:v>
                </c:pt>
                <c:pt idx="363">
                  <c:v>3.7394800575012342E-2</c:v>
                </c:pt>
                <c:pt idx="364">
                  <c:v>3.7394800575012342E-2</c:v>
                </c:pt>
                <c:pt idx="365">
                  <c:v>3.9588594589175186E-2</c:v>
                </c:pt>
                <c:pt idx="366">
                  <c:v>3.9588594589175186E-2</c:v>
                </c:pt>
                <c:pt idx="367">
                  <c:v>4.0685491596256604E-2</c:v>
                </c:pt>
                <c:pt idx="368">
                  <c:v>4.2879285610419433E-2</c:v>
                </c:pt>
                <c:pt idx="369">
                  <c:v>4.3976182617500859E-2</c:v>
                </c:pt>
                <c:pt idx="370">
                  <c:v>4.6169976631663695E-2</c:v>
                </c:pt>
                <c:pt idx="371">
                  <c:v>4.8363770645826525E-2</c:v>
                </c:pt>
                <c:pt idx="372">
                  <c:v>5.1654461667070786E-2</c:v>
                </c:pt>
                <c:pt idx="373">
                  <c:v>5.1654461667070786E-2</c:v>
                </c:pt>
                <c:pt idx="374">
                  <c:v>5.384825568123363E-2</c:v>
                </c:pt>
                <c:pt idx="375">
                  <c:v>5.4945152688315048E-2</c:v>
                </c:pt>
                <c:pt idx="376">
                  <c:v>5.9332740716640721E-2</c:v>
                </c:pt>
                <c:pt idx="377">
                  <c:v>6.1526534730803564E-2</c:v>
                </c:pt>
                <c:pt idx="378">
                  <c:v>6.2623431737884983E-2</c:v>
                </c:pt>
                <c:pt idx="379">
                  <c:v>6.4817225752047805E-2</c:v>
                </c:pt>
                <c:pt idx="380">
                  <c:v>6.5914122759129223E-2</c:v>
                </c:pt>
                <c:pt idx="381">
                  <c:v>7.030171078745491E-2</c:v>
                </c:pt>
                <c:pt idx="382">
                  <c:v>7.2495504801617747E-2</c:v>
                </c:pt>
                <c:pt idx="383">
                  <c:v>7.3592401808699165E-2</c:v>
                </c:pt>
                <c:pt idx="384">
                  <c:v>7.5786195822862001E-2</c:v>
                </c:pt>
                <c:pt idx="385">
                  <c:v>7.9076886844106242E-2</c:v>
                </c:pt>
                <c:pt idx="386">
                  <c:v>8.1270680858269093E-2</c:v>
                </c:pt>
                <c:pt idx="387">
                  <c:v>8.2367577865350525E-2</c:v>
                </c:pt>
                <c:pt idx="388">
                  <c:v>8.7852062900757616E-2</c:v>
                </c:pt>
                <c:pt idx="389">
                  <c:v>8.7852062900757616E-2</c:v>
                </c:pt>
                <c:pt idx="390">
                  <c:v>9.0045856914920452E-2</c:v>
                </c:pt>
                <c:pt idx="391">
                  <c:v>9.2239650929083289E-2</c:v>
                </c:pt>
                <c:pt idx="392">
                  <c:v>9.5530341950327544E-2</c:v>
                </c:pt>
                <c:pt idx="393">
                  <c:v>9.8821032971571784E-2</c:v>
                </c:pt>
                <c:pt idx="394">
                  <c:v>0.10211172399281607</c:v>
                </c:pt>
                <c:pt idx="395">
                  <c:v>0.10211172399281607</c:v>
                </c:pt>
                <c:pt idx="396">
                  <c:v>0.10540241501406032</c:v>
                </c:pt>
                <c:pt idx="397">
                  <c:v>0.10759620902822316</c:v>
                </c:pt>
                <c:pt idx="398">
                  <c:v>0.11198379705654882</c:v>
                </c:pt>
                <c:pt idx="399">
                  <c:v>0.11527448807779307</c:v>
                </c:pt>
                <c:pt idx="400">
                  <c:v>0.11856517909903734</c:v>
                </c:pt>
                <c:pt idx="401">
                  <c:v>0.12075897311320019</c:v>
                </c:pt>
                <c:pt idx="402">
                  <c:v>0.12404966413444445</c:v>
                </c:pt>
                <c:pt idx="403">
                  <c:v>0.12624345814860727</c:v>
                </c:pt>
                <c:pt idx="404">
                  <c:v>0.1284372521627701</c:v>
                </c:pt>
                <c:pt idx="405">
                  <c:v>0.13172794318401435</c:v>
                </c:pt>
                <c:pt idx="406">
                  <c:v>0.13501863420525864</c:v>
                </c:pt>
                <c:pt idx="407">
                  <c:v>0.13721242821942148</c:v>
                </c:pt>
                <c:pt idx="408">
                  <c:v>0.14050311924066575</c:v>
                </c:pt>
                <c:pt idx="409">
                  <c:v>0.14489070726899139</c:v>
                </c:pt>
                <c:pt idx="410">
                  <c:v>0.14818139829023563</c:v>
                </c:pt>
                <c:pt idx="411">
                  <c:v>0.1514720893114799</c:v>
                </c:pt>
                <c:pt idx="412">
                  <c:v>0.15476278033272417</c:v>
                </c:pt>
                <c:pt idx="413">
                  <c:v>0.15585967733980557</c:v>
                </c:pt>
                <c:pt idx="414">
                  <c:v>0.16024726536813128</c:v>
                </c:pt>
                <c:pt idx="415">
                  <c:v>0.16573175040353838</c:v>
                </c:pt>
                <c:pt idx="416">
                  <c:v>0.16682864741061978</c:v>
                </c:pt>
                <c:pt idx="417">
                  <c:v>0.17121623543894549</c:v>
                </c:pt>
                <c:pt idx="418">
                  <c:v>0.17341002945310832</c:v>
                </c:pt>
                <c:pt idx="419">
                  <c:v>0.17779761748143399</c:v>
                </c:pt>
                <c:pt idx="420">
                  <c:v>0.18108830850267824</c:v>
                </c:pt>
                <c:pt idx="421">
                  <c:v>0.18547589653100391</c:v>
                </c:pt>
                <c:pt idx="422">
                  <c:v>0.18766969054516672</c:v>
                </c:pt>
                <c:pt idx="423">
                  <c:v>0.19096038156641099</c:v>
                </c:pt>
                <c:pt idx="424">
                  <c:v>0.19644486660181812</c:v>
                </c:pt>
                <c:pt idx="425">
                  <c:v>0.20083245463014379</c:v>
                </c:pt>
                <c:pt idx="426">
                  <c:v>0.20412314565138803</c:v>
                </c:pt>
                <c:pt idx="427">
                  <c:v>0.21070452769387654</c:v>
                </c:pt>
                <c:pt idx="428">
                  <c:v>0.21180142470095797</c:v>
                </c:pt>
                <c:pt idx="429">
                  <c:v>0.21728590973636508</c:v>
                </c:pt>
                <c:pt idx="430">
                  <c:v>0.22167349776469072</c:v>
                </c:pt>
                <c:pt idx="431">
                  <c:v>0.2260610857930164</c:v>
                </c:pt>
                <c:pt idx="432">
                  <c:v>0.2304486738213421</c:v>
                </c:pt>
                <c:pt idx="433">
                  <c:v>0.23264246783550493</c:v>
                </c:pt>
                <c:pt idx="434">
                  <c:v>0.23812695287091204</c:v>
                </c:pt>
                <c:pt idx="435">
                  <c:v>0.24141764389215628</c:v>
                </c:pt>
                <c:pt idx="436">
                  <c:v>0.24799902593464479</c:v>
                </c:pt>
                <c:pt idx="437">
                  <c:v>0.25128971695588903</c:v>
                </c:pt>
                <c:pt idx="438">
                  <c:v>0.25787109899837751</c:v>
                </c:pt>
                <c:pt idx="439">
                  <c:v>0.26225868702670324</c:v>
                </c:pt>
                <c:pt idx="440">
                  <c:v>0.26554937804794748</c:v>
                </c:pt>
                <c:pt idx="441">
                  <c:v>0.26993696607627315</c:v>
                </c:pt>
                <c:pt idx="442">
                  <c:v>0.27432455410459883</c:v>
                </c:pt>
                <c:pt idx="443">
                  <c:v>0.2787121421329245</c:v>
                </c:pt>
                <c:pt idx="444">
                  <c:v>0.28419662716833161</c:v>
                </c:pt>
                <c:pt idx="445">
                  <c:v>0.28748731818957585</c:v>
                </c:pt>
                <c:pt idx="446">
                  <c:v>0.29297180322498295</c:v>
                </c:pt>
                <c:pt idx="447">
                  <c:v>0.29735939125330862</c:v>
                </c:pt>
                <c:pt idx="448">
                  <c:v>0.3017469792816343</c:v>
                </c:pt>
                <c:pt idx="449">
                  <c:v>0.30284387628871573</c:v>
                </c:pt>
                <c:pt idx="450">
                  <c:v>0.30832836132412283</c:v>
                </c:pt>
                <c:pt idx="451">
                  <c:v>0.31381284635952988</c:v>
                </c:pt>
                <c:pt idx="452">
                  <c:v>0.31929733139493705</c:v>
                </c:pt>
                <c:pt idx="453">
                  <c:v>0.32478181643034415</c:v>
                </c:pt>
                <c:pt idx="454">
                  <c:v>0.33026630146575126</c:v>
                </c:pt>
                <c:pt idx="455">
                  <c:v>0.33575078650115836</c:v>
                </c:pt>
                <c:pt idx="456">
                  <c:v>0.34013837452948403</c:v>
                </c:pt>
                <c:pt idx="457">
                  <c:v>0.34671975657197246</c:v>
                </c:pt>
                <c:pt idx="458">
                  <c:v>0.353301138614461</c:v>
                </c:pt>
                <c:pt idx="459">
                  <c:v>0.3587856236498681</c:v>
                </c:pt>
                <c:pt idx="460">
                  <c:v>0.36427010868527515</c:v>
                </c:pt>
                <c:pt idx="461">
                  <c:v>0.36975459372068226</c:v>
                </c:pt>
                <c:pt idx="462">
                  <c:v>0.3785297697773336</c:v>
                </c:pt>
                <c:pt idx="463">
                  <c:v>0.38291735780565939</c:v>
                </c:pt>
                <c:pt idx="464">
                  <c:v>0.38730494583398506</c:v>
                </c:pt>
                <c:pt idx="465">
                  <c:v>0.39388632787647354</c:v>
                </c:pt>
                <c:pt idx="466">
                  <c:v>0.40266150393312489</c:v>
                </c:pt>
                <c:pt idx="467">
                  <c:v>0.40924288597561337</c:v>
                </c:pt>
                <c:pt idx="468">
                  <c:v>0.41363047400393904</c:v>
                </c:pt>
                <c:pt idx="469">
                  <c:v>0.42021185604642752</c:v>
                </c:pt>
                <c:pt idx="470">
                  <c:v>0.42679323808891606</c:v>
                </c:pt>
                <c:pt idx="471">
                  <c:v>0.43447151713848597</c:v>
                </c:pt>
                <c:pt idx="472">
                  <c:v>0.44105289918097451</c:v>
                </c:pt>
                <c:pt idx="473">
                  <c:v>0.44763428122346299</c:v>
                </c:pt>
                <c:pt idx="474">
                  <c:v>0.45311876625887015</c:v>
                </c:pt>
                <c:pt idx="475">
                  <c:v>0.45970014830135869</c:v>
                </c:pt>
                <c:pt idx="476">
                  <c:v>0.46628153034384723</c:v>
                </c:pt>
                <c:pt idx="477">
                  <c:v>0.47286291238633571</c:v>
                </c:pt>
                <c:pt idx="478">
                  <c:v>0.481638088442987</c:v>
                </c:pt>
                <c:pt idx="479">
                  <c:v>0.48931636749255691</c:v>
                </c:pt>
                <c:pt idx="480">
                  <c:v>0.49589774953504545</c:v>
                </c:pt>
                <c:pt idx="481">
                  <c:v>0.50247913157753399</c:v>
                </c:pt>
                <c:pt idx="482">
                  <c:v>0.50906051362002247</c:v>
                </c:pt>
                <c:pt idx="483">
                  <c:v>0.51564189566251095</c:v>
                </c:pt>
                <c:pt idx="484">
                  <c:v>0.52332017471208103</c:v>
                </c:pt>
                <c:pt idx="485">
                  <c:v>0.53209535076873238</c:v>
                </c:pt>
                <c:pt idx="486">
                  <c:v>0.53867673281122086</c:v>
                </c:pt>
                <c:pt idx="487">
                  <c:v>0.54745190886787209</c:v>
                </c:pt>
                <c:pt idx="488">
                  <c:v>0.5529363939032792</c:v>
                </c:pt>
                <c:pt idx="489">
                  <c:v>0.55951777594576779</c:v>
                </c:pt>
                <c:pt idx="490">
                  <c:v>0.56719605499533765</c:v>
                </c:pt>
                <c:pt idx="491">
                  <c:v>0.57706812805907048</c:v>
                </c:pt>
                <c:pt idx="492">
                  <c:v>0.58364951010155897</c:v>
                </c:pt>
                <c:pt idx="493">
                  <c:v>0.59242468615821031</c:v>
                </c:pt>
                <c:pt idx="494">
                  <c:v>0.60010296520778028</c:v>
                </c:pt>
                <c:pt idx="495">
                  <c:v>0.60887814126443163</c:v>
                </c:pt>
                <c:pt idx="496">
                  <c:v>0.61436262629983873</c:v>
                </c:pt>
                <c:pt idx="497">
                  <c:v>0.60119986221486166</c:v>
                </c:pt>
                <c:pt idx="498">
                  <c:v>0.55183949689619782</c:v>
                </c:pt>
                <c:pt idx="499">
                  <c:v>0.56061467295284917</c:v>
                </c:pt>
                <c:pt idx="500">
                  <c:v>0.56829295200241914</c:v>
                </c:pt>
                <c:pt idx="501">
                  <c:v>0.57816502506615186</c:v>
                </c:pt>
                <c:pt idx="502">
                  <c:v>0.58803709812988469</c:v>
                </c:pt>
                <c:pt idx="503">
                  <c:v>0.59571537717945455</c:v>
                </c:pt>
                <c:pt idx="504">
                  <c:v>0.60558745024318739</c:v>
                </c:pt>
                <c:pt idx="505">
                  <c:v>0.61436262629983873</c:v>
                </c:pt>
                <c:pt idx="506">
                  <c:v>0.62533159637065305</c:v>
                </c:pt>
                <c:pt idx="507">
                  <c:v>0.6341067724273044</c:v>
                </c:pt>
                <c:pt idx="508">
                  <c:v>0.64288194848395575</c:v>
                </c:pt>
                <c:pt idx="509">
                  <c:v>0.65165712454060698</c:v>
                </c:pt>
                <c:pt idx="510">
                  <c:v>0.65933540359017684</c:v>
                </c:pt>
                <c:pt idx="511">
                  <c:v>0.67140127066807254</c:v>
                </c:pt>
                <c:pt idx="512">
                  <c:v>0.67907954971764239</c:v>
                </c:pt>
                <c:pt idx="513">
                  <c:v>0.68895162278137523</c:v>
                </c:pt>
                <c:pt idx="514">
                  <c:v>0.69772679883802657</c:v>
                </c:pt>
                <c:pt idx="515">
                  <c:v>0.70650197489467792</c:v>
                </c:pt>
                <c:pt idx="516">
                  <c:v>0.71527715095132927</c:v>
                </c:pt>
                <c:pt idx="517">
                  <c:v>0.72514922401506199</c:v>
                </c:pt>
                <c:pt idx="518">
                  <c:v>0.73502129707879482</c:v>
                </c:pt>
                <c:pt idx="519">
                  <c:v>0.74379647313544617</c:v>
                </c:pt>
                <c:pt idx="520">
                  <c:v>0.75257164919209751</c:v>
                </c:pt>
                <c:pt idx="521">
                  <c:v>0.76024992824166759</c:v>
                </c:pt>
                <c:pt idx="522">
                  <c:v>0.77121889831248169</c:v>
                </c:pt>
                <c:pt idx="523">
                  <c:v>0.78109097137621453</c:v>
                </c:pt>
                <c:pt idx="524">
                  <c:v>0.78986614743286576</c:v>
                </c:pt>
                <c:pt idx="525">
                  <c:v>0.79973822049659848</c:v>
                </c:pt>
                <c:pt idx="526">
                  <c:v>0.80851339655324983</c:v>
                </c:pt>
                <c:pt idx="527">
                  <c:v>0.81728857260990118</c:v>
                </c:pt>
                <c:pt idx="528">
                  <c:v>0.82716064567363401</c:v>
                </c:pt>
                <c:pt idx="529">
                  <c:v>0.83593582173028536</c:v>
                </c:pt>
                <c:pt idx="530">
                  <c:v>0.84580789479401808</c:v>
                </c:pt>
                <c:pt idx="531">
                  <c:v>0.85458307085066942</c:v>
                </c:pt>
                <c:pt idx="532">
                  <c:v>0.86555204092148363</c:v>
                </c:pt>
                <c:pt idx="533">
                  <c:v>0.87652101099229784</c:v>
                </c:pt>
                <c:pt idx="534">
                  <c:v>0.88529618704894919</c:v>
                </c:pt>
                <c:pt idx="535">
                  <c:v>0.89407136310560054</c:v>
                </c:pt>
                <c:pt idx="536">
                  <c:v>0.90284653916225199</c:v>
                </c:pt>
                <c:pt idx="537">
                  <c:v>0.9138155092330662</c:v>
                </c:pt>
                <c:pt idx="538">
                  <c:v>0.92259068528971755</c:v>
                </c:pt>
                <c:pt idx="539">
                  <c:v>0.93246275835345016</c:v>
                </c:pt>
                <c:pt idx="540">
                  <c:v>0.94123793441010151</c:v>
                </c:pt>
                <c:pt idx="541">
                  <c:v>0.95111000747383434</c:v>
                </c:pt>
                <c:pt idx="542">
                  <c:v>0.96098208053756706</c:v>
                </c:pt>
                <c:pt idx="543">
                  <c:v>0.97195105060838127</c:v>
                </c:pt>
                <c:pt idx="544">
                  <c:v>0.98072622666503262</c:v>
                </c:pt>
                <c:pt idx="545">
                  <c:v>0.98840450571460259</c:v>
                </c:pt>
                <c:pt idx="546">
                  <c:v>0.99717968177125393</c:v>
                </c:pt>
                <c:pt idx="547">
                  <c:v>1.0070517548349867</c:v>
                </c:pt>
                <c:pt idx="548">
                  <c:v>1.0158269308916381</c:v>
                </c:pt>
                <c:pt idx="549">
                  <c:v>1.0246021069482893</c:v>
                </c:pt>
                <c:pt idx="550">
                  <c:v>1.0355710770191038</c:v>
                </c:pt>
                <c:pt idx="551">
                  <c:v>1.0454431500828365</c:v>
                </c:pt>
                <c:pt idx="552">
                  <c:v>1.0542183261394877</c:v>
                </c:pt>
                <c:pt idx="553">
                  <c:v>1.0607997081819762</c:v>
                </c:pt>
                <c:pt idx="554">
                  <c:v>1.0706717812457089</c:v>
                </c:pt>
                <c:pt idx="555">
                  <c:v>1.0794469573023604</c:v>
                </c:pt>
                <c:pt idx="556">
                  <c:v>1.0904159273731746</c:v>
                </c:pt>
                <c:pt idx="557">
                  <c:v>1.1002880004369071</c:v>
                </c:pt>
                <c:pt idx="558">
                  <c:v>1.1112569705077213</c:v>
                </c:pt>
                <c:pt idx="559">
                  <c:v>1.1189352495572915</c:v>
                </c:pt>
                <c:pt idx="560">
                  <c:v>1.1299042196281055</c:v>
                </c:pt>
                <c:pt idx="561">
                  <c:v>1.1419700867060012</c:v>
                </c:pt>
                <c:pt idx="562">
                  <c:v>1.1518421597697339</c:v>
                </c:pt>
                <c:pt idx="563">
                  <c:v>1.1617142328334666</c:v>
                </c:pt>
                <c:pt idx="564">
                  <c:v>1.1704894088901179</c:v>
                </c:pt>
                <c:pt idx="565">
                  <c:v>1.1781676879396878</c:v>
                </c:pt>
                <c:pt idx="566">
                  <c:v>1.1880397610034208</c:v>
                </c:pt>
                <c:pt idx="567">
                  <c:v>1.1979118340671535</c:v>
                </c:pt>
                <c:pt idx="568">
                  <c:v>1.2033963191025605</c:v>
                </c:pt>
                <c:pt idx="569">
                  <c:v>1.196814937060072</c:v>
                </c:pt>
                <c:pt idx="570">
                  <c:v>1.1463576747343267</c:v>
                </c:pt>
                <c:pt idx="571">
                  <c:v>1.1035786914581516</c:v>
                </c:pt>
                <c:pt idx="572">
                  <c:v>1.0805438543094417</c:v>
                </c:pt>
                <c:pt idx="573">
                  <c:v>1.0651872962103019</c:v>
                </c:pt>
                <c:pt idx="574">
                  <c:v>1.0564121201536507</c:v>
                </c:pt>
                <c:pt idx="575">
                  <c:v>1.0476369440969993</c:v>
                </c:pt>
                <c:pt idx="576">
                  <c:v>1.044346253075755</c:v>
                </c:pt>
                <c:pt idx="577">
                  <c:v>1.0410555620545108</c:v>
                </c:pt>
                <c:pt idx="578">
                  <c:v>1.036667974026185</c:v>
                </c:pt>
                <c:pt idx="579">
                  <c:v>1.0355710770191038</c:v>
                </c:pt>
                <c:pt idx="580">
                  <c:v>1.0311834889907778</c:v>
                </c:pt>
                <c:pt idx="581">
                  <c:v>1.0300865919836966</c:v>
                </c:pt>
                <c:pt idx="582">
                  <c:v>1.0267959009624523</c:v>
                </c:pt>
                <c:pt idx="583">
                  <c:v>1.0246021069482893</c:v>
                </c:pt>
                <c:pt idx="584">
                  <c:v>1.0224083129341266</c:v>
                </c:pt>
                <c:pt idx="585">
                  <c:v>1.0202145189199636</c:v>
                </c:pt>
                <c:pt idx="586">
                  <c:v>1.0191176219128824</c:v>
                </c:pt>
                <c:pt idx="587">
                  <c:v>1.0147300338845566</c:v>
                </c:pt>
                <c:pt idx="588">
                  <c:v>1.0125362398703939</c:v>
                </c:pt>
                <c:pt idx="589">
                  <c:v>1.0092455488491494</c:v>
                </c:pt>
                <c:pt idx="590">
                  <c:v>1.0059548578279052</c:v>
                </c:pt>
                <c:pt idx="591">
                  <c:v>1.0015672697995797</c:v>
                </c:pt>
                <c:pt idx="592">
                  <c:v>0.99608278476417245</c:v>
                </c:pt>
                <c:pt idx="593">
                  <c:v>0.99169519673584683</c:v>
                </c:pt>
                <c:pt idx="594">
                  <c:v>0.98840450571460259</c:v>
                </c:pt>
                <c:pt idx="595">
                  <c:v>0.98292002067919548</c:v>
                </c:pt>
                <c:pt idx="596">
                  <c:v>0.97853243265086975</c:v>
                </c:pt>
                <c:pt idx="597">
                  <c:v>0.97524174162962551</c:v>
                </c:pt>
                <c:pt idx="598">
                  <c:v>0.97304794761546265</c:v>
                </c:pt>
                <c:pt idx="599">
                  <c:v>0.96975725659421841</c:v>
                </c:pt>
                <c:pt idx="600">
                  <c:v>0.96536966856589279</c:v>
                </c:pt>
                <c:pt idx="601">
                  <c:v>0.96317587455172993</c:v>
                </c:pt>
                <c:pt idx="602">
                  <c:v>0.95769138951632282</c:v>
                </c:pt>
                <c:pt idx="603">
                  <c:v>0.95440069849507858</c:v>
                </c:pt>
                <c:pt idx="604">
                  <c:v>0.95111000747383434</c:v>
                </c:pt>
                <c:pt idx="605">
                  <c:v>0.94562552243842724</c:v>
                </c:pt>
                <c:pt idx="606">
                  <c:v>0.94014103740302013</c:v>
                </c:pt>
                <c:pt idx="607">
                  <c:v>0.93465655236761302</c:v>
                </c:pt>
                <c:pt idx="608">
                  <c:v>0.93026896433928741</c:v>
                </c:pt>
                <c:pt idx="609">
                  <c:v>0.92588137631096168</c:v>
                </c:pt>
                <c:pt idx="610">
                  <c:v>0.92259068528971755</c:v>
                </c:pt>
                <c:pt idx="611">
                  <c:v>0.91820309726139182</c:v>
                </c:pt>
                <c:pt idx="612">
                  <c:v>0.91491240624014758</c:v>
                </c:pt>
                <c:pt idx="613">
                  <c:v>0.91271861222598483</c:v>
                </c:pt>
                <c:pt idx="614">
                  <c:v>0.91162171521890334</c:v>
                </c:pt>
                <c:pt idx="615">
                  <c:v>0.91162171521890334</c:v>
                </c:pt>
                <c:pt idx="616">
                  <c:v>0.90942792120474047</c:v>
                </c:pt>
                <c:pt idx="617">
                  <c:v>0.9083310241976591</c:v>
                </c:pt>
                <c:pt idx="618">
                  <c:v>0.90613723018349623</c:v>
                </c:pt>
                <c:pt idx="619">
                  <c:v>0.90613723018349623</c:v>
                </c:pt>
                <c:pt idx="620">
                  <c:v>0.9083310241976591</c:v>
                </c:pt>
                <c:pt idx="621">
                  <c:v>0.9083310241976591</c:v>
                </c:pt>
                <c:pt idx="622">
                  <c:v>0.90942792120474047</c:v>
                </c:pt>
                <c:pt idx="623">
                  <c:v>0.91052481821182196</c:v>
                </c:pt>
                <c:pt idx="624">
                  <c:v>0.91162171521890334</c:v>
                </c:pt>
                <c:pt idx="625">
                  <c:v>0.91600930324722907</c:v>
                </c:pt>
                <c:pt idx="626">
                  <c:v>0.91820309726139182</c:v>
                </c:pt>
                <c:pt idx="627">
                  <c:v>0.91820309726139182</c:v>
                </c:pt>
                <c:pt idx="628">
                  <c:v>0.92039689127555468</c:v>
                </c:pt>
                <c:pt idx="629">
                  <c:v>0.92149378828263617</c:v>
                </c:pt>
                <c:pt idx="630">
                  <c:v>0.9247844793038803</c:v>
                </c:pt>
                <c:pt idx="631">
                  <c:v>0.92697827331804306</c:v>
                </c:pt>
                <c:pt idx="632">
                  <c:v>0.92807517032512454</c:v>
                </c:pt>
                <c:pt idx="633">
                  <c:v>0.93026896433928741</c:v>
                </c:pt>
                <c:pt idx="634">
                  <c:v>0.93355965536053165</c:v>
                </c:pt>
                <c:pt idx="635">
                  <c:v>0.9357534493746944</c:v>
                </c:pt>
                <c:pt idx="636">
                  <c:v>0.94014103740302013</c:v>
                </c:pt>
                <c:pt idx="637">
                  <c:v>0.94123793441010151</c:v>
                </c:pt>
                <c:pt idx="638">
                  <c:v>0.94562552243842724</c:v>
                </c:pt>
                <c:pt idx="639">
                  <c:v>0.95001311046675285</c:v>
                </c:pt>
                <c:pt idx="640">
                  <c:v>0.9533038014879972</c:v>
                </c:pt>
                <c:pt idx="641">
                  <c:v>0.95549759550215996</c:v>
                </c:pt>
                <c:pt idx="642">
                  <c:v>0.96098208053756706</c:v>
                </c:pt>
                <c:pt idx="643">
                  <c:v>0.9642727715588113</c:v>
                </c:pt>
                <c:pt idx="644">
                  <c:v>0.96756346258005554</c:v>
                </c:pt>
                <c:pt idx="645">
                  <c:v>0.97304794761546265</c:v>
                </c:pt>
                <c:pt idx="646">
                  <c:v>0.976338638636707</c:v>
                </c:pt>
                <c:pt idx="647">
                  <c:v>0.981823123672114</c:v>
                </c:pt>
                <c:pt idx="648">
                  <c:v>0.98621071170043972</c:v>
                </c:pt>
                <c:pt idx="649">
                  <c:v>0.98840450571460259</c:v>
                </c:pt>
                <c:pt idx="650">
                  <c:v>0.99498588775709107</c:v>
                </c:pt>
                <c:pt idx="651">
                  <c:v>0.99827657877833531</c:v>
                </c:pt>
                <c:pt idx="652">
                  <c:v>1.0015672697995797</c:v>
                </c:pt>
                <c:pt idx="653">
                  <c:v>1.0059548578279052</c:v>
                </c:pt>
                <c:pt idx="654">
                  <c:v>1.0103424458562309</c:v>
                </c:pt>
                <c:pt idx="655">
                  <c:v>1.0147300338845566</c:v>
                </c:pt>
                <c:pt idx="656">
                  <c:v>1.0191176219128824</c:v>
                </c:pt>
                <c:pt idx="657">
                  <c:v>1.0235052099412079</c:v>
                </c:pt>
                <c:pt idx="658">
                  <c:v>1.0267959009624523</c:v>
                </c:pt>
                <c:pt idx="659">
                  <c:v>1.0322803859978593</c:v>
                </c:pt>
                <c:pt idx="660">
                  <c:v>1.036667974026185</c:v>
                </c:pt>
                <c:pt idx="661">
                  <c:v>1.0421524590615923</c:v>
                </c:pt>
                <c:pt idx="662">
                  <c:v>1.046540047089918</c:v>
                </c:pt>
                <c:pt idx="663">
                  <c:v>1.0509276351182435</c:v>
                </c:pt>
                <c:pt idx="664">
                  <c:v>1.0542183261394877</c:v>
                </c:pt>
                <c:pt idx="665">
                  <c:v>1.059702811174895</c:v>
                </c:pt>
                <c:pt idx="666">
                  <c:v>1.0651872962103019</c:v>
                </c:pt>
                <c:pt idx="667">
                  <c:v>1.0684779872315462</c:v>
                </c:pt>
                <c:pt idx="668">
                  <c:v>1.0728655752598719</c:v>
                </c:pt>
                <c:pt idx="669">
                  <c:v>1.0761562662811162</c:v>
                </c:pt>
                <c:pt idx="670">
                  <c:v>1.0794469573023604</c:v>
                </c:pt>
                <c:pt idx="671">
                  <c:v>1.0838345453306859</c:v>
                </c:pt>
                <c:pt idx="672">
                  <c:v>1.0904159273731746</c:v>
                </c:pt>
                <c:pt idx="673">
                  <c:v>1.0926097213873374</c:v>
                </c:pt>
                <c:pt idx="674">
                  <c:v>1.0991911034298258</c:v>
                </c:pt>
                <c:pt idx="675">
                  <c:v>1.1024817944510701</c:v>
                </c:pt>
                <c:pt idx="676">
                  <c:v>1.1068693824793956</c:v>
                </c:pt>
                <c:pt idx="677">
                  <c:v>1.1123538675148028</c:v>
                </c:pt>
                <c:pt idx="678">
                  <c:v>1.1178383525502098</c:v>
                </c:pt>
                <c:pt idx="679">
                  <c:v>1.1211290435714543</c:v>
                </c:pt>
                <c:pt idx="680">
                  <c:v>1.1266135286068613</c:v>
                </c:pt>
                <c:pt idx="681">
                  <c:v>1.1320980136422683</c:v>
                </c:pt>
                <c:pt idx="682">
                  <c:v>1.136485601670594</c:v>
                </c:pt>
                <c:pt idx="683">
                  <c:v>1.1397762926918382</c:v>
                </c:pt>
                <c:pt idx="684">
                  <c:v>1.1430669837130825</c:v>
                </c:pt>
                <c:pt idx="685">
                  <c:v>1.1474545717414082</c:v>
                </c:pt>
                <c:pt idx="686">
                  <c:v>1.1507452627626524</c:v>
                </c:pt>
                <c:pt idx="687">
                  <c:v>1.1551328507909782</c:v>
                </c:pt>
                <c:pt idx="688">
                  <c:v>1.1595204388193039</c:v>
                </c:pt>
                <c:pt idx="689">
                  <c:v>1.1628111298405481</c:v>
                </c:pt>
                <c:pt idx="690">
                  <c:v>1.1650049238547109</c:v>
                </c:pt>
                <c:pt idx="691">
                  <c:v>1.1693925118830366</c:v>
                </c:pt>
                <c:pt idx="692">
                  <c:v>1.1737800999113623</c:v>
                </c:pt>
                <c:pt idx="693">
                  <c:v>1.1781676879396878</c:v>
                </c:pt>
                <c:pt idx="694">
                  <c:v>1.1814583789609321</c:v>
                </c:pt>
                <c:pt idx="695">
                  <c:v>1.1836521729750951</c:v>
                </c:pt>
                <c:pt idx="696">
                  <c:v>1.1891366580105021</c:v>
                </c:pt>
                <c:pt idx="697">
                  <c:v>1.191330452024665</c:v>
                </c:pt>
                <c:pt idx="698">
                  <c:v>1.1957180400529905</c:v>
                </c:pt>
                <c:pt idx="699">
                  <c:v>1.196814937060072</c:v>
                </c:pt>
                <c:pt idx="700">
                  <c:v>1.2012025250883978</c:v>
                </c:pt>
                <c:pt idx="701">
                  <c:v>1.2033963191025605</c:v>
                </c:pt>
                <c:pt idx="702">
                  <c:v>1.2077839071308862</c:v>
                </c:pt>
                <c:pt idx="703">
                  <c:v>1.209977701145049</c:v>
                </c:pt>
                <c:pt idx="704">
                  <c:v>1.2132683921662932</c:v>
                </c:pt>
                <c:pt idx="705">
                  <c:v>1.217655980194619</c:v>
                </c:pt>
                <c:pt idx="706">
                  <c:v>1.2198497742087819</c:v>
                </c:pt>
                <c:pt idx="707">
                  <c:v>1.2231404652300262</c:v>
                </c:pt>
                <c:pt idx="708">
                  <c:v>1.2286249502654332</c:v>
                </c:pt>
                <c:pt idx="709">
                  <c:v>1.2308187442795959</c:v>
                </c:pt>
                <c:pt idx="710">
                  <c:v>1.2352063323079217</c:v>
                </c:pt>
                <c:pt idx="711">
                  <c:v>1.2374001263220846</c:v>
                </c:pt>
                <c:pt idx="712">
                  <c:v>1.2395939203362474</c:v>
                </c:pt>
                <c:pt idx="713">
                  <c:v>1.2428846113574918</c:v>
                </c:pt>
                <c:pt idx="714">
                  <c:v>1.2472721993858176</c:v>
                </c:pt>
                <c:pt idx="715">
                  <c:v>1.2483690963928988</c:v>
                </c:pt>
                <c:pt idx="716">
                  <c:v>1.2527566844212243</c:v>
                </c:pt>
                <c:pt idx="717">
                  <c:v>1.2538535814283061</c:v>
                </c:pt>
                <c:pt idx="718">
                  <c:v>1.2571442724495501</c:v>
                </c:pt>
                <c:pt idx="719">
                  <c:v>1.2593380664637128</c:v>
                </c:pt>
                <c:pt idx="720">
                  <c:v>1.2604349634707945</c:v>
                </c:pt>
                <c:pt idx="721">
                  <c:v>1.2626287574849575</c:v>
                </c:pt>
                <c:pt idx="722">
                  <c:v>1.2659194485062015</c:v>
                </c:pt>
                <c:pt idx="723">
                  <c:v>1.2670163455132828</c:v>
                </c:pt>
                <c:pt idx="724">
                  <c:v>1.2670163455132828</c:v>
                </c:pt>
                <c:pt idx="725">
                  <c:v>1.2681132425203643</c:v>
                </c:pt>
                <c:pt idx="726">
                  <c:v>1.270307036534527</c:v>
                </c:pt>
                <c:pt idx="727">
                  <c:v>1.2735977275557713</c:v>
                </c:pt>
                <c:pt idx="728">
                  <c:v>1.2746946245628528</c:v>
                </c:pt>
                <c:pt idx="729">
                  <c:v>1.2790822125911785</c:v>
                </c:pt>
                <c:pt idx="730">
                  <c:v>1.2768884185770155</c:v>
                </c:pt>
                <c:pt idx="731">
                  <c:v>1.277985315584097</c:v>
                </c:pt>
                <c:pt idx="732">
                  <c:v>1.277985315584097</c:v>
                </c:pt>
                <c:pt idx="733">
                  <c:v>1.2790822125911785</c:v>
                </c:pt>
                <c:pt idx="734">
                  <c:v>1.277985315584097</c:v>
                </c:pt>
                <c:pt idx="735">
                  <c:v>1.2472721993858176</c:v>
                </c:pt>
                <c:pt idx="736">
                  <c:v>1.2110745981521305</c:v>
                </c:pt>
                <c:pt idx="737">
                  <c:v>1.1946211430459093</c:v>
                </c:pt>
                <c:pt idx="738">
                  <c:v>1.1858459669892578</c:v>
                </c:pt>
                <c:pt idx="739">
                  <c:v>1.1792645849467693</c:v>
                </c:pt>
                <c:pt idx="740">
                  <c:v>1.1748769969184436</c:v>
                </c:pt>
                <c:pt idx="741">
                  <c:v>1.1682956148759551</c:v>
                </c:pt>
                <c:pt idx="742">
                  <c:v>1.1650049238547109</c:v>
                </c:pt>
                <c:pt idx="743">
                  <c:v>1.1595204388193039</c:v>
                </c:pt>
                <c:pt idx="744">
                  <c:v>1.1540359537838967</c:v>
                </c:pt>
                <c:pt idx="745">
                  <c:v>1.1463576747343267</c:v>
                </c:pt>
                <c:pt idx="746">
                  <c:v>1.1408731896989197</c:v>
                </c:pt>
                <c:pt idx="747">
                  <c:v>1.1353887046635125</c:v>
                </c:pt>
                <c:pt idx="748">
                  <c:v>1.128807322621024</c:v>
                </c:pt>
                <c:pt idx="749">
                  <c:v>1.1222259405785355</c:v>
                </c:pt>
                <c:pt idx="750">
                  <c:v>1.1134507645218843</c:v>
                </c:pt>
                <c:pt idx="751">
                  <c:v>1.1079662794864773</c:v>
                </c:pt>
                <c:pt idx="752">
                  <c:v>1.1013848974439888</c:v>
                </c:pt>
                <c:pt idx="753">
                  <c:v>1.0948035154015001</c:v>
                </c:pt>
                <c:pt idx="754">
                  <c:v>1.0871252363519304</c:v>
                </c:pt>
                <c:pt idx="755">
                  <c:v>1.0805438543094417</c:v>
                </c:pt>
                <c:pt idx="756">
                  <c:v>1.0728655752598719</c:v>
                </c:pt>
                <c:pt idx="757">
                  <c:v>1.062993502196139</c:v>
                </c:pt>
                <c:pt idx="758">
                  <c:v>1.0531214291324065</c:v>
                </c:pt>
                <c:pt idx="759">
                  <c:v>1.044346253075755</c:v>
                </c:pt>
                <c:pt idx="760">
                  <c:v>1.0355710770191038</c:v>
                </c:pt>
                <c:pt idx="761">
                  <c:v>1.0267959009624523</c:v>
                </c:pt>
                <c:pt idx="762">
                  <c:v>1.0147300338845566</c:v>
                </c:pt>
                <c:pt idx="763">
                  <c:v>1.0059548578279052</c:v>
                </c:pt>
                <c:pt idx="764">
                  <c:v>0.98950140272168396</c:v>
                </c:pt>
                <c:pt idx="765">
                  <c:v>0.97195105060838127</c:v>
                </c:pt>
                <c:pt idx="766">
                  <c:v>0.95988518353048569</c:v>
                </c:pt>
                <c:pt idx="767">
                  <c:v>0.94891621345967148</c:v>
                </c:pt>
                <c:pt idx="768">
                  <c:v>0.94123793441010151</c:v>
                </c:pt>
                <c:pt idx="769">
                  <c:v>0.9357534493746944</c:v>
                </c:pt>
                <c:pt idx="770">
                  <c:v>0.93136586134636878</c:v>
                </c:pt>
                <c:pt idx="771">
                  <c:v>0.92588137631096168</c:v>
                </c:pt>
                <c:pt idx="772">
                  <c:v>0.92368758229679881</c:v>
                </c:pt>
                <c:pt idx="773">
                  <c:v>0.91929999426847331</c:v>
                </c:pt>
                <c:pt idx="774">
                  <c:v>0.91710620025431044</c:v>
                </c:pt>
                <c:pt idx="775">
                  <c:v>0.91491240624014758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5D-4244-AE46-D88B036F3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'32'!$H$1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'32'!$C$9:$C$9999</c:f>
              <c:numCache>
                <c:formatCode>General</c:formatCode>
                <c:ptCount val="9991"/>
                <c:pt idx="0">
                  <c:v>0</c:v>
                </c:pt>
                <c:pt idx="1">
                  <c:v>1.9E-2</c:v>
                </c:pt>
                <c:pt idx="2">
                  <c:v>3.7999999999999999E-2</c:v>
                </c:pt>
                <c:pt idx="3">
                  <c:v>5.7000000000000002E-2</c:v>
                </c:pt>
                <c:pt idx="4">
                  <c:v>7.5999999999999998E-2</c:v>
                </c:pt>
                <c:pt idx="5">
                  <c:v>9.5000000000000001E-2</c:v>
                </c:pt>
                <c:pt idx="6">
                  <c:v>0.114</c:v>
                </c:pt>
                <c:pt idx="7">
                  <c:v>0.13300000000000001</c:v>
                </c:pt>
                <c:pt idx="8">
                  <c:v>0.152</c:v>
                </c:pt>
                <c:pt idx="9">
                  <c:v>0.17100000000000001</c:v>
                </c:pt>
                <c:pt idx="10">
                  <c:v>0.19</c:v>
                </c:pt>
                <c:pt idx="11">
                  <c:v>0.20899999999999999</c:v>
                </c:pt>
                <c:pt idx="12">
                  <c:v>0.22800000000000001</c:v>
                </c:pt>
                <c:pt idx="13">
                  <c:v>0.247</c:v>
                </c:pt>
                <c:pt idx="14">
                  <c:v>0.26600000000000001</c:v>
                </c:pt>
                <c:pt idx="15">
                  <c:v>0.28499999999999998</c:v>
                </c:pt>
                <c:pt idx="16">
                  <c:v>0.30399999999999999</c:v>
                </c:pt>
                <c:pt idx="17">
                  <c:v>0.32300000000000001</c:v>
                </c:pt>
                <c:pt idx="18">
                  <c:v>0.34200000000000003</c:v>
                </c:pt>
                <c:pt idx="19">
                  <c:v>0.36099999999999999</c:v>
                </c:pt>
                <c:pt idx="20">
                  <c:v>0.38</c:v>
                </c:pt>
                <c:pt idx="21">
                  <c:v>0.39900000000000002</c:v>
                </c:pt>
                <c:pt idx="22">
                  <c:v>0.41799999999999998</c:v>
                </c:pt>
                <c:pt idx="23">
                  <c:v>0.437</c:v>
                </c:pt>
                <c:pt idx="24">
                  <c:v>0.45600000000000002</c:v>
                </c:pt>
                <c:pt idx="25">
                  <c:v>0.47499999999999998</c:v>
                </c:pt>
                <c:pt idx="26">
                  <c:v>0.49399999999999999</c:v>
                </c:pt>
                <c:pt idx="27">
                  <c:v>0.51300000000000001</c:v>
                </c:pt>
                <c:pt idx="28">
                  <c:v>0.53200000000000003</c:v>
                </c:pt>
                <c:pt idx="29">
                  <c:v>0.55100000000000005</c:v>
                </c:pt>
                <c:pt idx="30">
                  <c:v>0.56999999999999995</c:v>
                </c:pt>
                <c:pt idx="31">
                  <c:v>0.58899999999999997</c:v>
                </c:pt>
                <c:pt idx="32">
                  <c:v>0.60799999999999998</c:v>
                </c:pt>
                <c:pt idx="33">
                  <c:v>0.627</c:v>
                </c:pt>
                <c:pt idx="34">
                  <c:v>0.64600000000000002</c:v>
                </c:pt>
                <c:pt idx="35">
                  <c:v>0.66500000000000004</c:v>
                </c:pt>
                <c:pt idx="36">
                  <c:v>0.68400000000000005</c:v>
                </c:pt>
                <c:pt idx="37">
                  <c:v>0.70299999999999996</c:v>
                </c:pt>
                <c:pt idx="38">
                  <c:v>0.72199999999999998</c:v>
                </c:pt>
                <c:pt idx="39">
                  <c:v>0.74099999999999999</c:v>
                </c:pt>
                <c:pt idx="40">
                  <c:v>0.76</c:v>
                </c:pt>
                <c:pt idx="41">
                  <c:v>0.77900000000000003</c:v>
                </c:pt>
                <c:pt idx="42">
                  <c:v>0.79800000000000004</c:v>
                </c:pt>
                <c:pt idx="43">
                  <c:v>0.81699999999999995</c:v>
                </c:pt>
                <c:pt idx="44">
                  <c:v>0.83599999999999997</c:v>
                </c:pt>
                <c:pt idx="45">
                  <c:v>0.85499999999999998</c:v>
                </c:pt>
                <c:pt idx="46">
                  <c:v>0.874</c:v>
                </c:pt>
                <c:pt idx="47">
                  <c:v>0.89300000000000002</c:v>
                </c:pt>
                <c:pt idx="48">
                  <c:v>0.91200000000000003</c:v>
                </c:pt>
                <c:pt idx="49">
                  <c:v>0.93100000000000005</c:v>
                </c:pt>
                <c:pt idx="50">
                  <c:v>0.95</c:v>
                </c:pt>
                <c:pt idx="51">
                  <c:v>0.96899999999999997</c:v>
                </c:pt>
                <c:pt idx="52">
                  <c:v>0.98799999999999999</c:v>
                </c:pt>
                <c:pt idx="53">
                  <c:v>1.0069999999999999</c:v>
                </c:pt>
                <c:pt idx="54">
                  <c:v>1.026</c:v>
                </c:pt>
                <c:pt idx="55">
                  <c:v>1.0449999999999999</c:v>
                </c:pt>
                <c:pt idx="56">
                  <c:v>1.0640000000000001</c:v>
                </c:pt>
                <c:pt idx="57">
                  <c:v>1.083</c:v>
                </c:pt>
                <c:pt idx="58">
                  <c:v>1.1020000000000001</c:v>
                </c:pt>
                <c:pt idx="59">
                  <c:v>1.121</c:v>
                </c:pt>
                <c:pt idx="60">
                  <c:v>1.1399999999999999</c:v>
                </c:pt>
                <c:pt idx="61">
                  <c:v>1.159</c:v>
                </c:pt>
                <c:pt idx="62">
                  <c:v>1.1779999999999999</c:v>
                </c:pt>
                <c:pt idx="63">
                  <c:v>1.1970000000000001</c:v>
                </c:pt>
                <c:pt idx="64">
                  <c:v>1.216</c:v>
                </c:pt>
                <c:pt idx="65">
                  <c:v>1.2350000000000001</c:v>
                </c:pt>
                <c:pt idx="66">
                  <c:v>1.254</c:v>
                </c:pt>
                <c:pt idx="67">
                  <c:v>1.2729999999999999</c:v>
                </c:pt>
                <c:pt idx="68">
                  <c:v>1.292</c:v>
                </c:pt>
                <c:pt idx="69">
                  <c:v>1.3109999999999999</c:v>
                </c:pt>
                <c:pt idx="70">
                  <c:v>1.33</c:v>
                </c:pt>
                <c:pt idx="71">
                  <c:v>1.349</c:v>
                </c:pt>
                <c:pt idx="72">
                  <c:v>1.3680000000000001</c:v>
                </c:pt>
                <c:pt idx="73">
                  <c:v>1.3879999999999999</c:v>
                </c:pt>
                <c:pt idx="74">
                  <c:v>1.407</c:v>
                </c:pt>
                <c:pt idx="75">
                  <c:v>1.4259999999999999</c:v>
                </c:pt>
                <c:pt idx="76">
                  <c:v>1.4450000000000001</c:v>
                </c:pt>
                <c:pt idx="77">
                  <c:v>1.464</c:v>
                </c:pt>
                <c:pt idx="78">
                  <c:v>1.4830000000000001</c:v>
                </c:pt>
                <c:pt idx="79">
                  <c:v>1.502</c:v>
                </c:pt>
                <c:pt idx="80">
                  <c:v>1.5209999999999999</c:v>
                </c:pt>
                <c:pt idx="81">
                  <c:v>1.54</c:v>
                </c:pt>
                <c:pt idx="82">
                  <c:v>1.5589999999999999</c:v>
                </c:pt>
                <c:pt idx="83">
                  <c:v>1.5780000000000001</c:v>
                </c:pt>
                <c:pt idx="84">
                  <c:v>1.597</c:v>
                </c:pt>
                <c:pt idx="85">
                  <c:v>1.6160000000000001</c:v>
                </c:pt>
                <c:pt idx="86">
                  <c:v>1.635</c:v>
                </c:pt>
                <c:pt idx="87">
                  <c:v>1.6539999999999999</c:v>
                </c:pt>
                <c:pt idx="88">
                  <c:v>1.673</c:v>
                </c:pt>
                <c:pt idx="89">
                  <c:v>1.6919999999999999</c:v>
                </c:pt>
                <c:pt idx="90">
                  <c:v>1.7110000000000001</c:v>
                </c:pt>
                <c:pt idx="91">
                  <c:v>1.73</c:v>
                </c:pt>
                <c:pt idx="92">
                  <c:v>1.7490000000000001</c:v>
                </c:pt>
                <c:pt idx="93">
                  <c:v>1.768</c:v>
                </c:pt>
                <c:pt idx="94">
                  <c:v>1.786</c:v>
                </c:pt>
                <c:pt idx="95">
                  <c:v>1.8049999999999999</c:v>
                </c:pt>
                <c:pt idx="96">
                  <c:v>1.8240000000000001</c:v>
                </c:pt>
                <c:pt idx="97">
                  <c:v>1.843</c:v>
                </c:pt>
                <c:pt idx="98">
                  <c:v>1.8620000000000001</c:v>
                </c:pt>
                <c:pt idx="99">
                  <c:v>1.8819999999999999</c:v>
                </c:pt>
                <c:pt idx="100">
                  <c:v>1.901</c:v>
                </c:pt>
                <c:pt idx="101">
                  <c:v>1.92</c:v>
                </c:pt>
                <c:pt idx="102">
                  <c:v>1.9390000000000001</c:v>
                </c:pt>
                <c:pt idx="103">
                  <c:v>1.958</c:v>
                </c:pt>
                <c:pt idx="104">
                  <c:v>1.9770000000000001</c:v>
                </c:pt>
                <c:pt idx="105">
                  <c:v>1.996</c:v>
                </c:pt>
                <c:pt idx="106">
                  <c:v>2.0150000000000001</c:v>
                </c:pt>
                <c:pt idx="107">
                  <c:v>2.0339999999999998</c:v>
                </c:pt>
                <c:pt idx="108">
                  <c:v>2.0529999999999999</c:v>
                </c:pt>
                <c:pt idx="109">
                  <c:v>2.0720000000000001</c:v>
                </c:pt>
                <c:pt idx="110">
                  <c:v>2.0910000000000002</c:v>
                </c:pt>
                <c:pt idx="111">
                  <c:v>2.11</c:v>
                </c:pt>
                <c:pt idx="112">
                  <c:v>2.129</c:v>
                </c:pt>
                <c:pt idx="113">
                  <c:v>2.1480000000000001</c:v>
                </c:pt>
                <c:pt idx="114">
                  <c:v>2.1669999999999998</c:v>
                </c:pt>
                <c:pt idx="115">
                  <c:v>2.1859999999999999</c:v>
                </c:pt>
                <c:pt idx="116">
                  <c:v>2.2050000000000001</c:v>
                </c:pt>
                <c:pt idx="117">
                  <c:v>2.2240000000000002</c:v>
                </c:pt>
                <c:pt idx="118">
                  <c:v>2.2429999999999999</c:v>
                </c:pt>
                <c:pt idx="119">
                  <c:v>2.262</c:v>
                </c:pt>
                <c:pt idx="120">
                  <c:v>2.2810000000000001</c:v>
                </c:pt>
                <c:pt idx="121">
                  <c:v>2.2999999999999998</c:v>
                </c:pt>
                <c:pt idx="122">
                  <c:v>2.319</c:v>
                </c:pt>
                <c:pt idx="123">
                  <c:v>2.3380000000000001</c:v>
                </c:pt>
                <c:pt idx="124">
                  <c:v>2.3570000000000002</c:v>
                </c:pt>
                <c:pt idx="125">
                  <c:v>2.3759999999999999</c:v>
                </c:pt>
                <c:pt idx="126">
                  <c:v>2.395</c:v>
                </c:pt>
                <c:pt idx="127">
                  <c:v>2.4140000000000001</c:v>
                </c:pt>
                <c:pt idx="128">
                  <c:v>2.4329999999999998</c:v>
                </c:pt>
                <c:pt idx="129">
                  <c:v>2.452</c:v>
                </c:pt>
                <c:pt idx="130">
                  <c:v>2.4710000000000001</c:v>
                </c:pt>
                <c:pt idx="131">
                  <c:v>2.4900000000000002</c:v>
                </c:pt>
                <c:pt idx="132">
                  <c:v>2.5089999999999999</c:v>
                </c:pt>
                <c:pt idx="133">
                  <c:v>2.528</c:v>
                </c:pt>
                <c:pt idx="134">
                  <c:v>2.5470000000000002</c:v>
                </c:pt>
                <c:pt idx="135">
                  <c:v>2.5659999999999998</c:v>
                </c:pt>
                <c:pt idx="136">
                  <c:v>2.585</c:v>
                </c:pt>
                <c:pt idx="137">
                  <c:v>2.6040000000000001</c:v>
                </c:pt>
                <c:pt idx="138">
                  <c:v>2.6230000000000002</c:v>
                </c:pt>
                <c:pt idx="139">
                  <c:v>2.6419999999999999</c:v>
                </c:pt>
                <c:pt idx="140">
                  <c:v>2.661</c:v>
                </c:pt>
                <c:pt idx="141">
                  <c:v>2.68</c:v>
                </c:pt>
                <c:pt idx="142">
                  <c:v>2.6989999999999998</c:v>
                </c:pt>
                <c:pt idx="143">
                  <c:v>2.718</c:v>
                </c:pt>
                <c:pt idx="144">
                  <c:v>2.7370000000000001</c:v>
                </c:pt>
                <c:pt idx="145">
                  <c:v>2.7559999999999998</c:v>
                </c:pt>
                <c:pt idx="146">
                  <c:v>2.7749999999999999</c:v>
                </c:pt>
                <c:pt idx="147">
                  <c:v>2.794</c:v>
                </c:pt>
              </c:numCache>
            </c:numRef>
          </c:xVal>
          <c:yVal>
            <c:numRef>
              <c:f>'32'!$E$9:$E$9999</c:f>
              <c:numCache>
                <c:formatCode>0.000</c:formatCode>
                <c:ptCount val="9991"/>
                <c:pt idx="0">
                  <c:v>5.4629099244199123E-3</c:v>
                </c:pt>
                <c:pt idx="1">
                  <c:v>6.5598069315013323E-3</c:v>
                </c:pt>
                <c:pt idx="2">
                  <c:v>6.5598069315013323E-3</c:v>
                </c:pt>
                <c:pt idx="3">
                  <c:v>5.4629099244199123E-3</c:v>
                </c:pt>
                <c:pt idx="4">
                  <c:v>5.4629099244199123E-3</c:v>
                </c:pt>
                <c:pt idx="5">
                  <c:v>6.5598069315013323E-3</c:v>
                </c:pt>
                <c:pt idx="6">
                  <c:v>6.5598069315013323E-3</c:v>
                </c:pt>
                <c:pt idx="7">
                  <c:v>5.4629099244199123E-3</c:v>
                </c:pt>
                <c:pt idx="8">
                  <c:v>5.4629099244199123E-3</c:v>
                </c:pt>
                <c:pt idx="9">
                  <c:v>6.5598069315013323E-3</c:v>
                </c:pt>
                <c:pt idx="10">
                  <c:v>6.5598069315013323E-3</c:v>
                </c:pt>
                <c:pt idx="11">
                  <c:v>6.5598069315013323E-3</c:v>
                </c:pt>
                <c:pt idx="12">
                  <c:v>6.5598069315013323E-3</c:v>
                </c:pt>
                <c:pt idx="13">
                  <c:v>6.5598069315013323E-3</c:v>
                </c:pt>
                <c:pt idx="14">
                  <c:v>6.5598069315013323E-3</c:v>
                </c:pt>
                <c:pt idx="15">
                  <c:v>6.5598069315013323E-3</c:v>
                </c:pt>
                <c:pt idx="16">
                  <c:v>6.5598069315013323E-3</c:v>
                </c:pt>
                <c:pt idx="17">
                  <c:v>6.5598069315013323E-3</c:v>
                </c:pt>
                <c:pt idx="18">
                  <c:v>6.5598069315013323E-3</c:v>
                </c:pt>
                <c:pt idx="19">
                  <c:v>6.5598069315013323E-3</c:v>
                </c:pt>
                <c:pt idx="20">
                  <c:v>6.5598069315013323E-3</c:v>
                </c:pt>
                <c:pt idx="21">
                  <c:v>6.5598069315013323E-3</c:v>
                </c:pt>
                <c:pt idx="22">
                  <c:v>6.5598069315013323E-3</c:v>
                </c:pt>
                <c:pt idx="23">
                  <c:v>6.5598069315013323E-3</c:v>
                </c:pt>
                <c:pt idx="24">
                  <c:v>6.5598069315013323E-3</c:v>
                </c:pt>
                <c:pt idx="25">
                  <c:v>6.5598069315013323E-3</c:v>
                </c:pt>
                <c:pt idx="26">
                  <c:v>8.7536009456641722E-3</c:v>
                </c:pt>
                <c:pt idx="27">
                  <c:v>1.4238085981071265E-2</c:v>
                </c:pt>
                <c:pt idx="28">
                  <c:v>1.9722571016478365E-2</c:v>
                </c:pt>
                <c:pt idx="29">
                  <c:v>2.6303953058966874E-2</c:v>
                </c:pt>
                <c:pt idx="30">
                  <c:v>3.0691541087292547E-2</c:v>
                </c:pt>
                <c:pt idx="31">
                  <c:v>3.5079129115618224E-2</c:v>
                </c:pt>
                <c:pt idx="32">
                  <c:v>4.0563614151025322E-2</c:v>
                </c:pt>
                <c:pt idx="33">
                  <c:v>4.4951202179350995E-2</c:v>
                </c:pt>
                <c:pt idx="34">
                  <c:v>4.9338790207676675E-2</c:v>
                </c:pt>
                <c:pt idx="35">
                  <c:v>5.1532584221839511E-2</c:v>
                </c:pt>
                <c:pt idx="36">
                  <c:v>5.4823275243083766E-2</c:v>
                </c:pt>
                <c:pt idx="37">
                  <c:v>5.8113966264328035E-2</c:v>
                </c:pt>
                <c:pt idx="38">
                  <c:v>6.2501554292653694E-2</c:v>
                </c:pt>
                <c:pt idx="39">
                  <c:v>6.7986039328060799E-2</c:v>
                </c:pt>
                <c:pt idx="40">
                  <c:v>7.4567421370549322E-2</c:v>
                </c:pt>
                <c:pt idx="41">
                  <c:v>8.3342597427200654E-2</c:v>
                </c:pt>
                <c:pt idx="42">
                  <c:v>9.2117773483852014E-2</c:v>
                </c:pt>
                <c:pt idx="43">
                  <c:v>0.10308674355466621</c:v>
                </c:pt>
                <c:pt idx="44">
                  <c:v>0.11405571362548038</c:v>
                </c:pt>
                <c:pt idx="45">
                  <c:v>0.12502468369629458</c:v>
                </c:pt>
                <c:pt idx="46">
                  <c:v>0.13709055077419019</c:v>
                </c:pt>
                <c:pt idx="47">
                  <c:v>0.14915641785208578</c:v>
                </c:pt>
                <c:pt idx="48">
                  <c:v>0.16341607894414426</c:v>
                </c:pt>
                <c:pt idx="49">
                  <c:v>0.17767574003620268</c:v>
                </c:pt>
                <c:pt idx="50">
                  <c:v>0.19303229813534256</c:v>
                </c:pt>
                <c:pt idx="51">
                  <c:v>0.20838885623448242</c:v>
                </c:pt>
                <c:pt idx="52">
                  <c:v>0.2248423113407037</c:v>
                </c:pt>
                <c:pt idx="53">
                  <c:v>0.2423926634540064</c:v>
                </c:pt>
                <c:pt idx="54">
                  <c:v>0.25994301556730909</c:v>
                </c:pt>
                <c:pt idx="55">
                  <c:v>0.2796871616947747</c:v>
                </c:pt>
                <c:pt idx="56">
                  <c:v>0.29943130782224014</c:v>
                </c:pt>
                <c:pt idx="57">
                  <c:v>0.3191754539497057</c:v>
                </c:pt>
                <c:pt idx="58">
                  <c:v>0.34111339409133407</c:v>
                </c:pt>
                <c:pt idx="59">
                  <c:v>0.36195443722588111</c:v>
                </c:pt>
                <c:pt idx="60">
                  <c:v>0.38389237736750947</c:v>
                </c:pt>
                <c:pt idx="61">
                  <c:v>0.40692721451621927</c:v>
                </c:pt>
                <c:pt idx="62">
                  <c:v>0.42996205166492901</c:v>
                </c:pt>
                <c:pt idx="63">
                  <c:v>0.45409378582072024</c:v>
                </c:pt>
                <c:pt idx="64">
                  <c:v>0.47932241698359285</c:v>
                </c:pt>
                <c:pt idx="65">
                  <c:v>0.50564794515354694</c:v>
                </c:pt>
                <c:pt idx="66">
                  <c:v>0.53197347332350109</c:v>
                </c:pt>
                <c:pt idx="67">
                  <c:v>0.55939589850053661</c:v>
                </c:pt>
                <c:pt idx="68">
                  <c:v>0.58901211769173478</c:v>
                </c:pt>
                <c:pt idx="69">
                  <c:v>0.61862833688293317</c:v>
                </c:pt>
                <c:pt idx="70">
                  <c:v>0.64934145308121283</c:v>
                </c:pt>
                <c:pt idx="71">
                  <c:v>0.68005456927949259</c:v>
                </c:pt>
                <c:pt idx="72">
                  <c:v>0.71296147949193511</c:v>
                </c:pt>
                <c:pt idx="73">
                  <c:v>0.74586838970437774</c:v>
                </c:pt>
                <c:pt idx="74">
                  <c:v>0.77987219692390175</c:v>
                </c:pt>
                <c:pt idx="75">
                  <c:v>0.81497290115050713</c:v>
                </c:pt>
                <c:pt idx="76">
                  <c:v>0.85117050238419401</c:v>
                </c:pt>
                <c:pt idx="77">
                  <c:v>0.88956189763204363</c:v>
                </c:pt>
                <c:pt idx="78">
                  <c:v>0.92795329287989325</c:v>
                </c:pt>
                <c:pt idx="79">
                  <c:v>0.96744158513482437</c:v>
                </c:pt>
                <c:pt idx="80">
                  <c:v>1.008026774396837</c:v>
                </c:pt>
                <c:pt idx="81">
                  <c:v>1.0486119636588493</c:v>
                </c:pt>
                <c:pt idx="82">
                  <c:v>1.0902940499279432</c:v>
                </c:pt>
                <c:pt idx="83">
                  <c:v>1.1330730332041188</c:v>
                </c:pt>
                <c:pt idx="84">
                  <c:v>1.1769489134873754</c:v>
                </c:pt>
                <c:pt idx="85">
                  <c:v>1.220824793770632</c:v>
                </c:pt>
                <c:pt idx="86">
                  <c:v>1.2657975710609704</c:v>
                </c:pt>
                <c:pt idx="87">
                  <c:v>1.3118672453583899</c:v>
                </c:pt>
                <c:pt idx="88">
                  <c:v>1.359033816662891</c:v>
                </c:pt>
                <c:pt idx="89">
                  <c:v>1.4072972849744734</c:v>
                </c:pt>
                <c:pt idx="90">
                  <c:v>1.4555607532860559</c:v>
                </c:pt>
                <c:pt idx="91">
                  <c:v>1.5038242215976381</c:v>
                </c:pt>
                <c:pt idx="92">
                  <c:v>1.5531845869163021</c:v>
                </c:pt>
                <c:pt idx="93">
                  <c:v>1.6025449522349657</c:v>
                </c:pt>
                <c:pt idx="94">
                  <c:v>1.6519053175536296</c:v>
                </c:pt>
                <c:pt idx="95">
                  <c:v>1.7012656828722938</c:v>
                </c:pt>
                <c:pt idx="96">
                  <c:v>1.7517229451980389</c:v>
                </c:pt>
                <c:pt idx="97">
                  <c:v>1.8032771045308658</c:v>
                </c:pt>
                <c:pt idx="98">
                  <c:v>1.8548312638636921</c:v>
                </c:pt>
                <c:pt idx="99">
                  <c:v>1.9085792172106817</c:v>
                </c:pt>
                <c:pt idx="100">
                  <c:v>1.9623271705576715</c:v>
                </c:pt>
                <c:pt idx="101">
                  <c:v>2.0171720209117425</c:v>
                </c:pt>
                <c:pt idx="102">
                  <c:v>2.0720168712658129</c:v>
                </c:pt>
                <c:pt idx="103">
                  <c:v>2.1290555156340467</c:v>
                </c:pt>
                <c:pt idx="104">
                  <c:v>2.1849972629951995</c:v>
                </c:pt>
                <c:pt idx="105">
                  <c:v>2.2409390103563518</c:v>
                </c:pt>
                <c:pt idx="106">
                  <c:v>2.2979776547245852</c:v>
                </c:pt>
                <c:pt idx="107">
                  <c:v>2.3539194020857375</c:v>
                </c:pt>
                <c:pt idx="108">
                  <c:v>2.4109580464539713</c:v>
                </c:pt>
                <c:pt idx="109">
                  <c:v>2.4690935878292866</c:v>
                </c:pt>
                <c:pt idx="110">
                  <c:v>2.5272291292046023</c:v>
                </c:pt>
                <c:pt idx="111">
                  <c:v>2.5853646705799176</c:v>
                </c:pt>
                <c:pt idx="112">
                  <c:v>2.6445971089623135</c:v>
                </c:pt>
                <c:pt idx="113">
                  <c:v>2.7038295473447107</c:v>
                </c:pt>
                <c:pt idx="114">
                  <c:v>2.7630619857271066</c:v>
                </c:pt>
                <c:pt idx="115">
                  <c:v>2.8222944241095034</c:v>
                </c:pt>
                <c:pt idx="116">
                  <c:v>2.8815268624919006</c:v>
                </c:pt>
                <c:pt idx="117">
                  <c:v>2.9407593008742965</c:v>
                </c:pt>
                <c:pt idx="118">
                  <c:v>2.9999917392566933</c:v>
                </c:pt>
                <c:pt idx="119">
                  <c:v>3.058127280632009</c:v>
                </c:pt>
                <c:pt idx="120">
                  <c:v>3.1173597190144053</c:v>
                </c:pt>
                <c:pt idx="121">
                  <c:v>3.1743983633826387</c:v>
                </c:pt>
                <c:pt idx="122">
                  <c:v>3.2314370077508725</c:v>
                </c:pt>
                <c:pt idx="123">
                  <c:v>3.2873787551120253</c:v>
                </c:pt>
                <c:pt idx="124">
                  <c:v>3.3444173994802591</c:v>
                </c:pt>
                <c:pt idx="125">
                  <c:v>3.4003591468414114</c:v>
                </c:pt>
                <c:pt idx="126">
                  <c:v>3.4530102031813192</c:v>
                </c:pt>
                <c:pt idx="127">
                  <c:v>3.5045643625141465</c:v>
                </c:pt>
                <c:pt idx="128">
                  <c:v>3.5539247278328103</c:v>
                </c:pt>
                <c:pt idx="129">
                  <c:v>3.5999944021302293</c:v>
                </c:pt>
                <c:pt idx="130">
                  <c:v>3.6438702824134861</c:v>
                </c:pt>
                <c:pt idx="131">
                  <c:v>3.6844554716754989</c:v>
                </c:pt>
                <c:pt idx="132">
                  <c:v>3.7206530729091853</c:v>
                </c:pt>
                <c:pt idx="133">
                  <c:v>3.7513661891074652</c:v>
                </c:pt>
                <c:pt idx="134">
                  <c:v>3.7776917172774191</c:v>
                </c:pt>
                <c:pt idx="135">
                  <c:v>3.7985327604119661</c:v>
                </c:pt>
                <c:pt idx="136">
                  <c:v>3.810598627489862</c:v>
                </c:pt>
                <c:pt idx="137">
                  <c:v>3.8127924215040245</c:v>
                </c:pt>
                <c:pt idx="138">
                  <c:v>3.8040172454473735</c:v>
                </c:pt>
                <c:pt idx="139">
                  <c:v>3.7798855112915821</c:v>
                </c:pt>
                <c:pt idx="140">
                  <c:v>3.7371065280154068</c:v>
                </c:pt>
                <c:pt idx="141">
                  <c:v>3.6734865016046845</c:v>
                </c:pt>
                <c:pt idx="142">
                  <c:v>3.5901223290664968</c:v>
                </c:pt>
                <c:pt idx="143">
                  <c:v>3.4859171133937621</c:v>
                </c:pt>
                <c:pt idx="144">
                  <c:v>3.2742159910270479</c:v>
                </c:pt>
                <c:pt idx="145">
                  <c:v>2.3221093888803765</c:v>
                </c:pt>
                <c:pt idx="146">
                  <c:v>1.4105879759957174</c:v>
                </c:pt>
                <c:pt idx="147">
                  <c:v>1.2252123817989578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C4-4424-9EFE-CFBD2867A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'33'!$H$1</c:f>
              <c:strCache>
                <c:ptCount val="1"/>
                <c:pt idx="0">
                  <c:v>21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'33'!$C$9:$C$9999</c:f>
              <c:numCache>
                <c:formatCode>General</c:formatCode>
                <c:ptCount val="9991"/>
                <c:pt idx="0">
                  <c:v>1.9E-2</c:v>
                </c:pt>
                <c:pt idx="1">
                  <c:v>3.7999999999999999E-2</c:v>
                </c:pt>
                <c:pt idx="2">
                  <c:v>5.7000000000000002E-2</c:v>
                </c:pt>
                <c:pt idx="3">
                  <c:v>7.5999999999999998E-2</c:v>
                </c:pt>
                <c:pt idx="4">
                  <c:v>9.5000000000000001E-2</c:v>
                </c:pt>
                <c:pt idx="5">
                  <c:v>0.114</c:v>
                </c:pt>
                <c:pt idx="6">
                  <c:v>0.13300000000000001</c:v>
                </c:pt>
                <c:pt idx="7">
                  <c:v>0.152</c:v>
                </c:pt>
                <c:pt idx="8">
                  <c:v>0.17100000000000001</c:v>
                </c:pt>
                <c:pt idx="9">
                  <c:v>0.19</c:v>
                </c:pt>
                <c:pt idx="10">
                  <c:v>0.20899999999999999</c:v>
                </c:pt>
                <c:pt idx="11">
                  <c:v>0.22800000000000001</c:v>
                </c:pt>
                <c:pt idx="12">
                  <c:v>0.247</c:v>
                </c:pt>
                <c:pt idx="13">
                  <c:v>0.26600000000000001</c:v>
                </c:pt>
                <c:pt idx="14">
                  <c:v>0.28499999999999998</c:v>
                </c:pt>
                <c:pt idx="15">
                  <c:v>0.30399999999999999</c:v>
                </c:pt>
                <c:pt idx="16">
                  <c:v>0.32300000000000001</c:v>
                </c:pt>
                <c:pt idx="17">
                  <c:v>0.34200000000000003</c:v>
                </c:pt>
                <c:pt idx="18">
                  <c:v>0.36099999999999999</c:v>
                </c:pt>
                <c:pt idx="19">
                  <c:v>0.38</c:v>
                </c:pt>
                <c:pt idx="20">
                  <c:v>0.39900000000000002</c:v>
                </c:pt>
                <c:pt idx="21">
                  <c:v>0.41799999999999998</c:v>
                </c:pt>
                <c:pt idx="22">
                  <c:v>0.437</c:v>
                </c:pt>
                <c:pt idx="23">
                  <c:v>0.45600000000000002</c:v>
                </c:pt>
                <c:pt idx="24">
                  <c:v>0.47499999999999998</c:v>
                </c:pt>
                <c:pt idx="25">
                  <c:v>0.49399999999999999</c:v>
                </c:pt>
                <c:pt idx="26">
                  <c:v>0.51300000000000001</c:v>
                </c:pt>
                <c:pt idx="27">
                  <c:v>0.53200000000000003</c:v>
                </c:pt>
                <c:pt idx="28">
                  <c:v>0.55100000000000005</c:v>
                </c:pt>
                <c:pt idx="29">
                  <c:v>0.56999999999999995</c:v>
                </c:pt>
                <c:pt idx="30">
                  <c:v>0.58899999999999997</c:v>
                </c:pt>
                <c:pt idx="31">
                  <c:v>0.60799999999999998</c:v>
                </c:pt>
                <c:pt idx="32">
                  <c:v>0.627</c:v>
                </c:pt>
                <c:pt idx="33">
                  <c:v>0.64600000000000002</c:v>
                </c:pt>
                <c:pt idx="34">
                  <c:v>0.66500000000000004</c:v>
                </c:pt>
                <c:pt idx="35">
                  <c:v>0.68400000000000005</c:v>
                </c:pt>
                <c:pt idx="36">
                  <c:v>0.70299999999999996</c:v>
                </c:pt>
                <c:pt idx="37">
                  <c:v>0.72199999999999998</c:v>
                </c:pt>
                <c:pt idx="38">
                  <c:v>0.74099999999999999</c:v>
                </c:pt>
                <c:pt idx="39">
                  <c:v>0.76</c:v>
                </c:pt>
                <c:pt idx="40">
                  <c:v>0.77900000000000003</c:v>
                </c:pt>
                <c:pt idx="41">
                  <c:v>0.79800000000000004</c:v>
                </c:pt>
                <c:pt idx="42">
                  <c:v>0.81699999999999995</c:v>
                </c:pt>
                <c:pt idx="43">
                  <c:v>0.83599999999999997</c:v>
                </c:pt>
                <c:pt idx="44">
                  <c:v>0.85499999999999998</c:v>
                </c:pt>
                <c:pt idx="45">
                  <c:v>0.874</c:v>
                </c:pt>
                <c:pt idx="46">
                  <c:v>0.89300000000000002</c:v>
                </c:pt>
                <c:pt idx="47">
                  <c:v>0.91200000000000003</c:v>
                </c:pt>
                <c:pt idx="48">
                  <c:v>0.93100000000000005</c:v>
                </c:pt>
                <c:pt idx="49">
                  <c:v>0.95</c:v>
                </c:pt>
                <c:pt idx="50">
                  <c:v>0.96899999999999997</c:v>
                </c:pt>
                <c:pt idx="51">
                  <c:v>0.98799999999999999</c:v>
                </c:pt>
                <c:pt idx="52">
                  <c:v>1.0069999999999999</c:v>
                </c:pt>
                <c:pt idx="53">
                  <c:v>1.026</c:v>
                </c:pt>
                <c:pt idx="54">
                  <c:v>1.0449999999999999</c:v>
                </c:pt>
                <c:pt idx="55">
                  <c:v>1.0640000000000001</c:v>
                </c:pt>
                <c:pt idx="56">
                  <c:v>1.083</c:v>
                </c:pt>
                <c:pt idx="57">
                  <c:v>1.1020000000000001</c:v>
                </c:pt>
                <c:pt idx="58">
                  <c:v>1.121</c:v>
                </c:pt>
                <c:pt idx="59">
                  <c:v>1.1399999999999999</c:v>
                </c:pt>
                <c:pt idx="60">
                  <c:v>1.159</c:v>
                </c:pt>
                <c:pt idx="61">
                  <c:v>1.1779999999999999</c:v>
                </c:pt>
                <c:pt idx="62">
                  <c:v>1.1970000000000001</c:v>
                </c:pt>
                <c:pt idx="63">
                  <c:v>1.216</c:v>
                </c:pt>
                <c:pt idx="64">
                  <c:v>1.2350000000000001</c:v>
                </c:pt>
                <c:pt idx="65">
                  <c:v>1.254</c:v>
                </c:pt>
                <c:pt idx="66">
                  <c:v>1.2729999999999999</c:v>
                </c:pt>
                <c:pt idx="67">
                  <c:v>1.292</c:v>
                </c:pt>
                <c:pt idx="68">
                  <c:v>1.3109999999999999</c:v>
                </c:pt>
                <c:pt idx="69">
                  <c:v>1.33</c:v>
                </c:pt>
                <c:pt idx="70">
                  <c:v>1.349</c:v>
                </c:pt>
                <c:pt idx="71">
                  <c:v>1.3680000000000001</c:v>
                </c:pt>
                <c:pt idx="72">
                  <c:v>1.387</c:v>
                </c:pt>
                <c:pt idx="73">
                  <c:v>1.4059999999999999</c:v>
                </c:pt>
                <c:pt idx="74">
                  <c:v>1.425</c:v>
                </c:pt>
                <c:pt idx="75">
                  <c:v>1.444</c:v>
                </c:pt>
                <c:pt idx="76">
                  <c:v>1.4630000000000001</c:v>
                </c:pt>
                <c:pt idx="77">
                  <c:v>1.482</c:v>
                </c:pt>
                <c:pt idx="78">
                  <c:v>1.5009999999999999</c:v>
                </c:pt>
                <c:pt idx="79">
                  <c:v>1.52</c:v>
                </c:pt>
                <c:pt idx="80">
                  <c:v>1.5389999999999999</c:v>
                </c:pt>
                <c:pt idx="81">
                  <c:v>1.5580000000000001</c:v>
                </c:pt>
                <c:pt idx="82">
                  <c:v>1.577</c:v>
                </c:pt>
                <c:pt idx="83">
                  <c:v>1.5960000000000001</c:v>
                </c:pt>
                <c:pt idx="84">
                  <c:v>1.615</c:v>
                </c:pt>
                <c:pt idx="85">
                  <c:v>1.6339999999999999</c:v>
                </c:pt>
                <c:pt idx="86">
                  <c:v>1.653</c:v>
                </c:pt>
                <c:pt idx="87">
                  <c:v>1.6719999999999999</c:v>
                </c:pt>
                <c:pt idx="88">
                  <c:v>1.6910000000000001</c:v>
                </c:pt>
                <c:pt idx="89">
                  <c:v>1.71</c:v>
                </c:pt>
                <c:pt idx="90">
                  <c:v>1.7290000000000001</c:v>
                </c:pt>
                <c:pt idx="91">
                  <c:v>1.748</c:v>
                </c:pt>
                <c:pt idx="92">
                  <c:v>1.7669999999999999</c:v>
                </c:pt>
                <c:pt idx="93">
                  <c:v>1.786</c:v>
                </c:pt>
                <c:pt idx="94">
                  <c:v>1.8049999999999999</c:v>
                </c:pt>
                <c:pt idx="95">
                  <c:v>1.8240000000000001</c:v>
                </c:pt>
                <c:pt idx="96">
                  <c:v>1.843</c:v>
                </c:pt>
                <c:pt idx="97">
                  <c:v>1.863</c:v>
                </c:pt>
                <c:pt idx="98">
                  <c:v>1.8819999999999999</c:v>
                </c:pt>
                <c:pt idx="99">
                  <c:v>1.901</c:v>
                </c:pt>
                <c:pt idx="100">
                  <c:v>1.92</c:v>
                </c:pt>
                <c:pt idx="101">
                  <c:v>1.9390000000000001</c:v>
                </c:pt>
                <c:pt idx="102">
                  <c:v>1.958</c:v>
                </c:pt>
                <c:pt idx="103">
                  <c:v>1.9770000000000001</c:v>
                </c:pt>
                <c:pt idx="104">
                  <c:v>1.996</c:v>
                </c:pt>
                <c:pt idx="105">
                  <c:v>2.0150000000000001</c:v>
                </c:pt>
                <c:pt idx="106">
                  <c:v>2.0339999999999998</c:v>
                </c:pt>
                <c:pt idx="107">
                  <c:v>2.0529999999999999</c:v>
                </c:pt>
                <c:pt idx="108">
                  <c:v>2.0720000000000001</c:v>
                </c:pt>
                <c:pt idx="109">
                  <c:v>2.0910000000000002</c:v>
                </c:pt>
                <c:pt idx="110">
                  <c:v>2.11</c:v>
                </c:pt>
                <c:pt idx="111">
                  <c:v>2.129</c:v>
                </c:pt>
                <c:pt idx="112">
                  <c:v>2.1480000000000001</c:v>
                </c:pt>
                <c:pt idx="113">
                  <c:v>2.1669999999999998</c:v>
                </c:pt>
                <c:pt idx="114">
                  <c:v>2.1859999999999999</c:v>
                </c:pt>
                <c:pt idx="115">
                  <c:v>2.2050000000000001</c:v>
                </c:pt>
                <c:pt idx="116">
                  <c:v>2.2240000000000002</c:v>
                </c:pt>
                <c:pt idx="117">
                  <c:v>2.2429999999999999</c:v>
                </c:pt>
                <c:pt idx="118">
                  <c:v>2.262</c:v>
                </c:pt>
                <c:pt idx="119">
                  <c:v>2.2810000000000001</c:v>
                </c:pt>
                <c:pt idx="120">
                  <c:v>2.2999999999999998</c:v>
                </c:pt>
                <c:pt idx="121">
                  <c:v>2.319</c:v>
                </c:pt>
                <c:pt idx="122">
                  <c:v>2.3380000000000001</c:v>
                </c:pt>
                <c:pt idx="123">
                  <c:v>2.3570000000000002</c:v>
                </c:pt>
                <c:pt idx="124">
                  <c:v>2.3759999999999999</c:v>
                </c:pt>
                <c:pt idx="125">
                  <c:v>2.395</c:v>
                </c:pt>
                <c:pt idx="126">
                  <c:v>2.4140000000000001</c:v>
                </c:pt>
                <c:pt idx="127">
                  <c:v>2.4329999999999998</c:v>
                </c:pt>
                <c:pt idx="128">
                  <c:v>2.452</c:v>
                </c:pt>
                <c:pt idx="129">
                  <c:v>2.4710000000000001</c:v>
                </c:pt>
                <c:pt idx="130">
                  <c:v>2.4900000000000002</c:v>
                </c:pt>
                <c:pt idx="131">
                  <c:v>2.5089999999999999</c:v>
                </c:pt>
                <c:pt idx="132">
                  <c:v>2.528</c:v>
                </c:pt>
                <c:pt idx="133">
                  <c:v>2.5470000000000002</c:v>
                </c:pt>
                <c:pt idx="134">
                  <c:v>2.5659999999999998</c:v>
                </c:pt>
                <c:pt idx="135">
                  <c:v>2.585</c:v>
                </c:pt>
                <c:pt idx="136">
                  <c:v>2.6040000000000001</c:v>
                </c:pt>
                <c:pt idx="137">
                  <c:v>2.6230000000000002</c:v>
                </c:pt>
                <c:pt idx="138">
                  <c:v>2.6419999999999999</c:v>
                </c:pt>
                <c:pt idx="139">
                  <c:v>2.661</c:v>
                </c:pt>
                <c:pt idx="140">
                  <c:v>2.68</c:v>
                </c:pt>
                <c:pt idx="141">
                  <c:v>2.6989999999999998</c:v>
                </c:pt>
                <c:pt idx="142">
                  <c:v>2.718</c:v>
                </c:pt>
                <c:pt idx="143">
                  <c:v>2.7370000000000001</c:v>
                </c:pt>
                <c:pt idx="144">
                  <c:v>2.7559999999999998</c:v>
                </c:pt>
                <c:pt idx="145">
                  <c:v>2.7749999999999999</c:v>
                </c:pt>
                <c:pt idx="146">
                  <c:v>2.794</c:v>
                </c:pt>
                <c:pt idx="147">
                  <c:v>2.8130000000000002</c:v>
                </c:pt>
                <c:pt idx="148">
                  <c:v>2.8319999999999999</c:v>
                </c:pt>
                <c:pt idx="149">
                  <c:v>2.851</c:v>
                </c:pt>
                <c:pt idx="150">
                  <c:v>2.87</c:v>
                </c:pt>
                <c:pt idx="151">
                  <c:v>2.8889999999999998</c:v>
                </c:pt>
                <c:pt idx="152">
                  <c:v>2.9079999999999999</c:v>
                </c:pt>
                <c:pt idx="153">
                  <c:v>2.927</c:v>
                </c:pt>
                <c:pt idx="154">
                  <c:v>2.9460000000000002</c:v>
                </c:pt>
                <c:pt idx="155">
                  <c:v>2.9649999999999999</c:v>
                </c:pt>
                <c:pt idx="156">
                  <c:v>2.984</c:v>
                </c:pt>
                <c:pt idx="157">
                  <c:v>3.0030000000000001</c:v>
                </c:pt>
                <c:pt idx="158">
                  <c:v>3.0219999999999998</c:v>
                </c:pt>
                <c:pt idx="159">
                  <c:v>3.0409999999999999</c:v>
                </c:pt>
                <c:pt idx="160">
                  <c:v>3.06</c:v>
                </c:pt>
                <c:pt idx="161">
                  <c:v>3.0790000000000002</c:v>
                </c:pt>
                <c:pt idx="162">
                  <c:v>3.0979999999999999</c:v>
                </c:pt>
                <c:pt idx="163">
                  <c:v>3.117</c:v>
                </c:pt>
                <c:pt idx="164">
                  <c:v>3.1360000000000001</c:v>
                </c:pt>
                <c:pt idx="165">
                  <c:v>3.1549999999999998</c:v>
                </c:pt>
                <c:pt idx="166">
                  <c:v>3.1739999999999999</c:v>
                </c:pt>
                <c:pt idx="167">
                  <c:v>3.1930000000000001</c:v>
                </c:pt>
                <c:pt idx="168">
                  <c:v>3.2120000000000002</c:v>
                </c:pt>
                <c:pt idx="169">
                  <c:v>3.2309999999999999</c:v>
                </c:pt>
                <c:pt idx="170">
                  <c:v>3.25</c:v>
                </c:pt>
                <c:pt idx="171">
                  <c:v>3.2690000000000001</c:v>
                </c:pt>
                <c:pt idx="172">
                  <c:v>3.2879999999999998</c:v>
                </c:pt>
                <c:pt idx="173">
                  <c:v>3.3069999999999999</c:v>
                </c:pt>
                <c:pt idx="174">
                  <c:v>3.3260000000000001</c:v>
                </c:pt>
                <c:pt idx="175">
                  <c:v>3.3450000000000002</c:v>
                </c:pt>
                <c:pt idx="176">
                  <c:v>3.3639999999999999</c:v>
                </c:pt>
                <c:pt idx="177">
                  <c:v>3.383</c:v>
                </c:pt>
                <c:pt idx="178">
                  <c:v>3.4020000000000001</c:v>
                </c:pt>
                <c:pt idx="179">
                  <c:v>3.4209999999999998</c:v>
                </c:pt>
                <c:pt idx="180">
                  <c:v>3.44</c:v>
                </c:pt>
                <c:pt idx="181">
                  <c:v>3.4590000000000001</c:v>
                </c:pt>
                <c:pt idx="182">
                  <c:v>3.4780000000000002</c:v>
                </c:pt>
                <c:pt idx="183">
                  <c:v>3.4969999999999999</c:v>
                </c:pt>
                <c:pt idx="184">
                  <c:v>3.516</c:v>
                </c:pt>
                <c:pt idx="185">
                  <c:v>3.5350000000000001</c:v>
                </c:pt>
                <c:pt idx="186">
                  <c:v>3.5539999999999998</c:v>
                </c:pt>
                <c:pt idx="187">
                  <c:v>3.573</c:v>
                </c:pt>
                <c:pt idx="188">
                  <c:v>3.5920000000000001</c:v>
                </c:pt>
                <c:pt idx="189">
                  <c:v>3.6110000000000002</c:v>
                </c:pt>
                <c:pt idx="190">
                  <c:v>3.63</c:v>
                </c:pt>
                <c:pt idx="191">
                  <c:v>3.649</c:v>
                </c:pt>
                <c:pt idx="192">
                  <c:v>3.6680000000000001</c:v>
                </c:pt>
                <c:pt idx="193">
                  <c:v>3.6869999999999998</c:v>
                </c:pt>
                <c:pt idx="194">
                  <c:v>3.706</c:v>
                </c:pt>
                <c:pt idx="195">
                  <c:v>3.7250000000000001</c:v>
                </c:pt>
                <c:pt idx="196">
                  <c:v>3.7440000000000002</c:v>
                </c:pt>
                <c:pt idx="197">
                  <c:v>3.7629999999999999</c:v>
                </c:pt>
                <c:pt idx="198">
                  <c:v>3.782</c:v>
                </c:pt>
                <c:pt idx="199">
                  <c:v>3.8010000000000002</c:v>
                </c:pt>
                <c:pt idx="200">
                  <c:v>3.82</c:v>
                </c:pt>
                <c:pt idx="201">
                  <c:v>3.839</c:v>
                </c:pt>
                <c:pt idx="202">
                  <c:v>3.8580000000000001</c:v>
                </c:pt>
                <c:pt idx="203">
                  <c:v>3.8769999999999998</c:v>
                </c:pt>
              </c:numCache>
            </c:numRef>
          </c:xVal>
          <c:yVal>
            <c:numRef>
              <c:f>'33'!$E$9:$E$9999</c:f>
              <c:numCache>
                <c:formatCode>0.000</c:formatCode>
                <c:ptCount val="9991"/>
                <c:pt idx="0">
                  <c:v>6.6207456541169663E-3</c:v>
                </c:pt>
                <c:pt idx="1">
                  <c:v>6.6207456541169663E-3</c:v>
                </c:pt>
                <c:pt idx="2">
                  <c:v>6.6207456541169663E-3</c:v>
                </c:pt>
                <c:pt idx="3">
                  <c:v>5.5238486470355463E-3</c:v>
                </c:pt>
                <c:pt idx="4">
                  <c:v>5.5238486470355463E-3</c:v>
                </c:pt>
                <c:pt idx="5">
                  <c:v>5.5238486470355463E-3</c:v>
                </c:pt>
                <c:pt idx="6">
                  <c:v>5.5238486470355463E-3</c:v>
                </c:pt>
                <c:pt idx="7">
                  <c:v>6.6207456541169663E-3</c:v>
                </c:pt>
                <c:pt idx="8">
                  <c:v>5.5238486470355463E-3</c:v>
                </c:pt>
                <c:pt idx="9">
                  <c:v>6.6207456541169663E-3</c:v>
                </c:pt>
                <c:pt idx="10">
                  <c:v>6.6207456541169663E-3</c:v>
                </c:pt>
                <c:pt idx="11">
                  <c:v>5.5238486470355463E-3</c:v>
                </c:pt>
                <c:pt idx="12">
                  <c:v>6.6207456541169663E-3</c:v>
                </c:pt>
                <c:pt idx="13">
                  <c:v>6.6207456541169663E-3</c:v>
                </c:pt>
                <c:pt idx="14">
                  <c:v>6.6207456541169663E-3</c:v>
                </c:pt>
                <c:pt idx="15">
                  <c:v>6.6207456541169663E-3</c:v>
                </c:pt>
                <c:pt idx="16">
                  <c:v>6.6207456541169663E-3</c:v>
                </c:pt>
                <c:pt idx="17">
                  <c:v>6.6207456541169663E-3</c:v>
                </c:pt>
                <c:pt idx="18">
                  <c:v>6.6207456541169663E-3</c:v>
                </c:pt>
                <c:pt idx="19">
                  <c:v>6.6207456541169663E-3</c:v>
                </c:pt>
                <c:pt idx="20">
                  <c:v>6.6207456541169663E-3</c:v>
                </c:pt>
                <c:pt idx="21">
                  <c:v>6.6207456541169663E-3</c:v>
                </c:pt>
                <c:pt idx="22">
                  <c:v>6.6207456541169663E-3</c:v>
                </c:pt>
                <c:pt idx="23">
                  <c:v>6.6207456541169663E-3</c:v>
                </c:pt>
                <c:pt idx="24">
                  <c:v>6.6207456541169663E-3</c:v>
                </c:pt>
                <c:pt idx="25">
                  <c:v>6.6207456541169663E-3</c:v>
                </c:pt>
                <c:pt idx="26">
                  <c:v>6.6207456541169663E-3</c:v>
                </c:pt>
                <c:pt idx="27">
                  <c:v>5.5238486470355463E-3</c:v>
                </c:pt>
                <c:pt idx="28">
                  <c:v>6.6207456541169663E-3</c:v>
                </c:pt>
                <c:pt idx="29">
                  <c:v>5.5238486470355463E-3</c:v>
                </c:pt>
                <c:pt idx="30">
                  <c:v>6.6207456541169663E-3</c:v>
                </c:pt>
                <c:pt idx="31">
                  <c:v>6.6207456541169663E-3</c:v>
                </c:pt>
                <c:pt idx="32">
                  <c:v>6.6207456541169663E-3</c:v>
                </c:pt>
                <c:pt idx="33">
                  <c:v>6.6207456541169663E-3</c:v>
                </c:pt>
                <c:pt idx="34">
                  <c:v>6.6207456541169663E-3</c:v>
                </c:pt>
                <c:pt idx="35">
                  <c:v>6.6207456541169663E-3</c:v>
                </c:pt>
                <c:pt idx="36">
                  <c:v>6.6207456541169663E-3</c:v>
                </c:pt>
                <c:pt idx="37">
                  <c:v>6.6207456541169663E-3</c:v>
                </c:pt>
                <c:pt idx="38">
                  <c:v>6.6207456541169663E-3</c:v>
                </c:pt>
                <c:pt idx="39">
                  <c:v>6.6207456541169663E-3</c:v>
                </c:pt>
                <c:pt idx="40">
                  <c:v>6.6207456541169663E-3</c:v>
                </c:pt>
                <c:pt idx="41">
                  <c:v>7.7176426611983862E-3</c:v>
                </c:pt>
                <c:pt idx="42">
                  <c:v>1.4299024703686899E-2</c:v>
                </c:pt>
                <c:pt idx="43">
                  <c:v>2.307420076033825E-2</c:v>
                </c:pt>
                <c:pt idx="44">
                  <c:v>3.18493768169896E-2</c:v>
                </c:pt>
                <c:pt idx="45">
                  <c:v>3.8430758859478109E-2</c:v>
                </c:pt>
                <c:pt idx="46">
                  <c:v>4.3915243894885207E-2</c:v>
                </c:pt>
                <c:pt idx="47">
                  <c:v>4.3915243894885207E-2</c:v>
                </c:pt>
                <c:pt idx="48">
                  <c:v>4.5012140901966625E-2</c:v>
                </c:pt>
                <c:pt idx="49">
                  <c:v>4.8302831923210887E-2</c:v>
                </c:pt>
                <c:pt idx="50">
                  <c:v>5.1593522944455149E-2</c:v>
                </c:pt>
                <c:pt idx="51">
                  <c:v>5.3787316958617992E-2</c:v>
                </c:pt>
                <c:pt idx="52">
                  <c:v>5.5981110972780829E-2</c:v>
                </c:pt>
                <c:pt idx="53">
                  <c:v>5.927180199402507E-2</c:v>
                </c:pt>
                <c:pt idx="54">
                  <c:v>6.2562493015269338E-2</c:v>
                </c:pt>
                <c:pt idx="55">
                  <c:v>6.8046978050676429E-2</c:v>
                </c:pt>
                <c:pt idx="56">
                  <c:v>7.4628360093164953E-2</c:v>
                </c:pt>
                <c:pt idx="57">
                  <c:v>6.4756287029432175E-2</c:v>
                </c:pt>
                <c:pt idx="58">
                  <c:v>6.6950081043595011E-2</c:v>
                </c:pt>
                <c:pt idx="59">
                  <c:v>7.4628360093164953E-2</c:v>
                </c:pt>
                <c:pt idx="60">
                  <c:v>8.5597330163979149E-2</c:v>
                </c:pt>
                <c:pt idx="61">
                  <c:v>9.6566300234793317E-2</c:v>
                </c:pt>
                <c:pt idx="62">
                  <c:v>0.10863216731268895</c:v>
                </c:pt>
                <c:pt idx="63">
                  <c:v>0.12179493139766596</c:v>
                </c:pt>
                <c:pt idx="64">
                  <c:v>0.1360545924897244</c:v>
                </c:pt>
                <c:pt idx="65">
                  <c:v>0.15250804759594569</c:v>
                </c:pt>
                <c:pt idx="66">
                  <c:v>0.17005839970924838</c:v>
                </c:pt>
                <c:pt idx="67">
                  <c:v>0.18980254583671394</c:v>
                </c:pt>
                <c:pt idx="68">
                  <c:v>0.20954669196417947</c:v>
                </c:pt>
                <c:pt idx="69">
                  <c:v>0.23038773509872645</c:v>
                </c:pt>
                <c:pt idx="70">
                  <c:v>0.25342257224743625</c:v>
                </c:pt>
                <c:pt idx="71">
                  <c:v>0.27536051238906462</c:v>
                </c:pt>
                <c:pt idx="72">
                  <c:v>0.30058914355193728</c:v>
                </c:pt>
                <c:pt idx="73">
                  <c:v>0.32581777471480988</c:v>
                </c:pt>
                <c:pt idx="74">
                  <c:v>0.35214330288476392</c:v>
                </c:pt>
                <c:pt idx="75">
                  <c:v>0.37956572806179945</c:v>
                </c:pt>
                <c:pt idx="76">
                  <c:v>0.40918194725299772</c:v>
                </c:pt>
                <c:pt idx="77">
                  <c:v>0.43770126943711463</c:v>
                </c:pt>
                <c:pt idx="78">
                  <c:v>0.46622059162123153</c:v>
                </c:pt>
                <c:pt idx="79">
                  <c:v>0.49583681081242975</c:v>
                </c:pt>
                <c:pt idx="80">
                  <c:v>0.52435613299654671</c:v>
                </c:pt>
                <c:pt idx="81">
                  <c:v>0.5528754551806635</c:v>
                </c:pt>
                <c:pt idx="82">
                  <c:v>0.58249167437186189</c:v>
                </c:pt>
                <c:pt idx="83">
                  <c:v>0.61320479057014154</c:v>
                </c:pt>
                <c:pt idx="84">
                  <c:v>0.64611170078258406</c:v>
                </c:pt>
                <c:pt idx="85">
                  <c:v>0.68011550800210818</c:v>
                </c:pt>
                <c:pt idx="86">
                  <c:v>0.71631310923579505</c:v>
                </c:pt>
                <c:pt idx="87">
                  <c:v>0.75360760747656319</c:v>
                </c:pt>
                <c:pt idx="88">
                  <c:v>0.79199900272441282</c:v>
                </c:pt>
                <c:pt idx="89">
                  <c:v>0.83258419198642541</c:v>
                </c:pt>
                <c:pt idx="90">
                  <c:v>0.87316938124843779</c:v>
                </c:pt>
                <c:pt idx="91">
                  <c:v>0.91485146751753177</c:v>
                </c:pt>
                <c:pt idx="92">
                  <c:v>0.95763045079370723</c:v>
                </c:pt>
                <c:pt idx="93">
                  <c:v>1.0015063310769641</c:v>
                </c:pt>
                <c:pt idx="94">
                  <c:v>1.046479108367302</c:v>
                </c:pt>
                <c:pt idx="95">
                  <c:v>1.0936456796718033</c:v>
                </c:pt>
                <c:pt idx="96">
                  <c:v>1.1441029419975484</c:v>
                </c:pt>
                <c:pt idx="97">
                  <c:v>1.1934633073162122</c:v>
                </c:pt>
                <c:pt idx="98">
                  <c:v>1.2450174666490388</c:v>
                </c:pt>
                <c:pt idx="99">
                  <c:v>1.2976685229889471</c:v>
                </c:pt>
                <c:pt idx="100">
                  <c:v>1.3525133733430181</c:v>
                </c:pt>
                <c:pt idx="101">
                  <c:v>1.407358223697089</c:v>
                </c:pt>
                <c:pt idx="102">
                  <c:v>1.4632999710582413</c:v>
                </c:pt>
                <c:pt idx="103">
                  <c:v>1.5192417184193934</c:v>
                </c:pt>
                <c:pt idx="104">
                  <c:v>1.5773772597947089</c:v>
                </c:pt>
                <c:pt idx="105">
                  <c:v>1.6366096981771052</c:v>
                </c:pt>
                <c:pt idx="106">
                  <c:v>1.6947452395524207</c:v>
                </c:pt>
                <c:pt idx="107">
                  <c:v>1.7550745749418988</c:v>
                </c:pt>
                <c:pt idx="108">
                  <c:v>1.8165008073384583</c:v>
                </c:pt>
                <c:pt idx="109">
                  <c:v>1.8790239367420991</c:v>
                </c:pt>
                <c:pt idx="110">
                  <c:v>1.9404501691386586</c:v>
                </c:pt>
                <c:pt idx="111">
                  <c:v>2.0040701955493807</c:v>
                </c:pt>
                <c:pt idx="112">
                  <c:v>2.067690221960103</c:v>
                </c:pt>
                <c:pt idx="113">
                  <c:v>2.1335040423849883</c:v>
                </c:pt>
                <c:pt idx="114">
                  <c:v>2.198220965802792</c:v>
                </c:pt>
                <c:pt idx="115">
                  <c:v>2.2629378892205958</c:v>
                </c:pt>
                <c:pt idx="116">
                  <c:v>2.3287517096454811</c:v>
                </c:pt>
                <c:pt idx="117">
                  <c:v>2.3956624270774478</c:v>
                </c:pt>
                <c:pt idx="118">
                  <c:v>2.4636700415164956</c:v>
                </c:pt>
                <c:pt idx="119">
                  <c:v>2.5327745529626249</c:v>
                </c:pt>
                <c:pt idx="120">
                  <c:v>2.6007821674016731</c:v>
                </c:pt>
                <c:pt idx="121">
                  <c:v>2.6709835758548839</c:v>
                </c:pt>
                <c:pt idx="122">
                  <c:v>2.7400880873010132</c:v>
                </c:pt>
                <c:pt idx="123">
                  <c:v>2.8080957017400614</c:v>
                </c:pt>
                <c:pt idx="124">
                  <c:v>2.8782971101932722</c:v>
                </c:pt>
                <c:pt idx="125">
                  <c:v>2.9495954156535644</c:v>
                </c:pt>
                <c:pt idx="126">
                  <c:v>3.0186999270996937</c:v>
                </c:pt>
                <c:pt idx="127">
                  <c:v>3.0889013355529045</c:v>
                </c:pt>
                <c:pt idx="128">
                  <c:v>3.1591027440061148</c:v>
                </c:pt>
                <c:pt idx="129">
                  <c:v>3.229304152459326</c:v>
                </c:pt>
                <c:pt idx="130">
                  <c:v>3.2995055609125368</c:v>
                </c:pt>
                <c:pt idx="131">
                  <c:v>3.3697069693657475</c:v>
                </c:pt>
                <c:pt idx="132">
                  <c:v>3.4410052748260398</c:v>
                </c:pt>
                <c:pt idx="133">
                  <c:v>3.5134004772934135</c:v>
                </c:pt>
                <c:pt idx="134">
                  <c:v>3.5846987827537058</c:v>
                </c:pt>
                <c:pt idx="135">
                  <c:v>3.655997088213998</c:v>
                </c:pt>
                <c:pt idx="136">
                  <c:v>3.7272953936742903</c:v>
                </c:pt>
                <c:pt idx="137">
                  <c:v>3.7974968021275011</c:v>
                </c:pt>
                <c:pt idx="138">
                  <c:v>3.8666013135736299</c:v>
                </c:pt>
                <c:pt idx="139">
                  <c:v>3.9357058250197601</c:v>
                </c:pt>
                <c:pt idx="140">
                  <c:v>4.0059072334729704</c:v>
                </c:pt>
                <c:pt idx="141">
                  <c:v>4.0739148479120191</c:v>
                </c:pt>
                <c:pt idx="142">
                  <c:v>4.1419224623510669</c:v>
                </c:pt>
                <c:pt idx="143">
                  <c:v>4.2099300767901147</c:v>
                </c:pt>
                <c:pt idx="144">
                  <c:v>4.276840794222081</c:v>
                </c:pt>
                <c:pt idx="145">
                  <c:v>4.3437515116540482</c:v>
                </c:pt>
                <c:pt idx="146">
                  <c:v>4.4095653320789321</c:v>
                </c:pt>
                <c:pt idx="147">
                  <c:v>4.4731853584896539</c:v>
                </c:pt>
                <c:pt idx="148">
                  <c:v>4.5357084878932952</c:v>
                </c:pt>
                <c:pt idx="149">
                  <c:v>4.5971347202898549</c:v>
                </c:pt>
                <c:pt idx="150">
                  <c:v>4.6563671586722508</c:v>
                </c:pt>
                <c:pt idx="151">
                  <c:v>4.714502700047567</c:v>
                </c:pt>
                <c:pt idx="152">
                  <c:v>4.7693475504016378</c:v>
                </c:pt>
                <c:pt idx="153">
                  <c:v>4.8230955037486272</c:v>
                </c:pt>
                <c:pt idx="154">
                  <c:v>4.8724558690672914</c:v>
                </c:pt>
                <c:pt idx="155">
                  <c:v>4.9185255433647104</c:v>
                </c:pt>
                <c:pt idx="156">
                  <c:v>4.9591107326267236</c:v>
                </c:pt>
                <c:pt idx="157">
                  <c:v>4.9942114368533286</c:v>
                </c:pt>
                <c:pt idx="158">
                  <c:v>5.0183431710091195</c:v>
                </c:pt>
                <c:pt idx="159">
                  <c:v>5.0293121410799344</c:v>
                </c:pt>
                <c:pt idx="160">
                  <c:v>5.019440068016201</c:v>
                </c:pt>
                <c:pt idx="161">
                  <c:v>4.9854362607966776</c:v>
                </c:pt>
                <c:pt idx="162">
                  <c:v>4.9174286463576298</c:v>
                </c:pt>
                <c:pt idx="163">
                  <c:v>4.8000606665999177</c:v>
                </c:pt>
                <c:pt idx="164">
                  <c:v>4.6201695574385653</c:v>
                </c:pt>
                <c:pt idx="165">
                  <c:v>4.3700770398240021</c:v>
                </c:pt>
                <c:pt idx="166">
                  <c:v>3.9828723963242609</c:v>
                </c:pt>
                <c:pt idx="167">
                  <c:v>2.9090102263915516</c:v>
                </c:pt>
                <c:pt idx="168">
                  <c:v>5.5238486470355463E-3</c:v>
                </c:pt>
                <c:pt idx="169">
                  <c:v>4.4269516399541298E-3</c:v>
                </c:pt>
                <c:pt idx="170">
                  <c:v>4.4269516399541298E-3</c:v>
                </c:pt>
                <c:pt idx="171">
                  <c:v>4.4269516399541298E-3</c:v>
                </c:pt>
                <c:pt idx="172">
                  <c:v>5.5238486470355463E-3</c:v>
                </c:pt>
                <c:pt idx="173">
                  <c:v>5.5238486470355463E-3</c:v>
                </c:pt>
                <c:pt idx="174">
                  <c:v>5.5238486470355463E-3</c:v>
                </c:pt>
                <c:pt idx="175">
                  <c:v>5.5238486470355463E-3</c:v>
                </c:pt>
                <c:pt idx="176">
                  <c:v>5.5238486470355463E-3</c:v>
                </c:pt>
                <c:pt idx="177">
                  <c:v>5.5238486470355463E-3</c:v>
                </c:pt>
                <c:pt idx="178">
                  <c:v>5.5238486470355463E-3</c:v>
                </c:pt>
                <c:pt idx="179">
                  <c:v>5.5238486470355463E-3</c:v>
                </c:pt>
                <c:pt idx="180">
                  <c:v>5.5238486470355463E-3</c:v>
                </c:pt>
                <c:pt idx="181">
                  <c:v>5.5238486470355463E-3</c:v>
                </c:pt>
                <c:pt idx="182">
                  <c:v>5.5238486470355463E-3</c:v>
                </c:pt>
                <c:pt idx="183">
                  <c:v>5.5238486470355463E-3</c:v>
                </c:pt>
                <c:pt idx="184">
                  <c:v>5.5238486470355463E-3</c:v>
                </c:pt>
                <c:pt idx="185">
                  <c:v>5.5238486470355463E-3</c:v>
                </c:pt>
                <c:pt idx="186">
                  <c:v>5.5238486470355463E-3</c:v>
                </c:pt>
                <c:pt idx="187">
                  <c:v>5.5238486470355463E-3</c:v>
                </c:pt>
                <c:pt idx="188">
                  <c:v>5.5238486470355463E-3</c:v>
                </c:pt>
                <c:pt idx="189">
                  <c:v>5.5238486470355463E-3</c:v>
                </c:pt>
                <c:pt idx="190">
                  <c:v>5.5238486470355463E-3</c:v>
                </c:pt>
                <c:pt idx="191">
                  <c:v>5.5238486470355463E-3</c:v>
                </c:pt>
                <c:pt idx="192">
                  <c:v>5.5238486470355463E-3</c:v>
                </c:pt>
                <c:pt idx="193">
                  <c:v>5.5238486470355463E-3</c:v>
                </c:pt>
                <c:pt idx="194">
                  <c:v>6.6207456541169663E-3</c:v>
                </c:pt>
                <c:pt idx="195">
                  <c:v>5.5238486470355463E-3</c:v>
                </c:pt>
                <c:pt idx="196">
                  <c:v>5.5238486470355463E-3</c:v>
                </c:pt>
                <c:pt idx="197">
                  <c:v>5.5238486470355463E-3</c:v>
                </c:pt>
                <c:pt idx="198">
                  <c:v>5.5238486470355463E-3</c:v>
                </c:pt>
                <c:pt idx="199">
                  <c:v>5.5238486470355463E-3</c:v>
                </c:pt>
                <c:pt idx="200">
                  <c:v>5.5238486470355463E-3</c:v>
                </c:pt>
                <c:pt idx="201">
                  <c:v>5.5238486470355463E-3</c:v>
                </c:pt>
                <c:pt idx="202">
                  <c:v>5.5238486470355463E-3</c:v>
                </c:pt>
                <c:pt idx="203">
                  <c:v>5.5238486470355463E-3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3D-408D-9FAF-2979D370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'34'!$H$1</c:f>
              <c:strCache>
                <c:ptCount val="1"/>
                <c:pt idx="0">
                  <c:v>28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'34'!$C$9:$C$9999</c:f>
              <c:numCache>
                <c:formatCode>General</c:formatCode>
                <c:ptCount val="9991"/>
                <c:pt idx="0">
                  <c:v>1.9E-2</c:v>
                </c:pt>
                <c:pt idx="1">
                  <c:v>3.7999999999999999E-2</c:v>
                </c:pt>
                <c:pt idx="2">
                  <c:v>5.7000000000000002E-2</c:v>
                </c:pt>
                <c:pt idx="3">
                  <c:v>7.5999999999999998E-2</c:v>
                </c:pt>
                <c:pt idx="4">
                  <c:v>9.5000000000000001E-2</c:v>
                </c:pt>
                <c:pt idx="5">
                  <c:v>0.114</c:v>
                </c:pt>
                <c:pt idx="6">
                  <c:v>0.13300000000000001</c:v>
                </c:pt>
                <c:pt idx="7">
                  <c:v>0.152</c:v>
                </c:pt>
                <c:pt idx="8">
                  <c:v>0.17100000000000001</c:v>
                </c:pt>
                <c:pt idx="9">
                  <c:v>0.19</c:v>
                </c:pt>
                <c:pt idx="10">
                  <c:v>0.20899999999999999</c:v>
                </c:pt>
                <c:pt idx="11">
                  <c:v>0.22800000000000001</c:v>
                </c:pt>
                <c:pt idx="12">
                  <c:v>0.247</c:v>
                </c:pt>
                <c:pt idx="13">
                  <c:v>0.26600000000000001</c:v>
                </c:pt>
                <c:pt idx="14">
                  <c:v>0.28499999999999998</c:v>
                </c:pt>
                <c:pt idx="15">
                  <c:v>0.30399999999999999</c:v>
                </c:pt>
                <c:pt idx="16">
                  <c:v>0.32300000000000001</c:v>
                </c:pt>
                <c:pt idx="17">
                  <c:v>0.34200000000000003</c:v>
                </c:pt>
                <c:pt idx="18">
                  <c:v>0.36099999999999999</c:v>
                </c:pt>
                <c:pt idx="19">
                  <c:v>0.38</c:v>
                </c:pt>
                <c:pt idx="20">
                  <c:v>0.39900000000000002</c:v>
                </c:pt>
                <c:pt idx="21">
                  <c:v>0.41799999999999998</c:v>
                </c:pt>
                <c:pt idx="22">
                  <c:v>0.437</c:v>
                </c:pt>
                <c:pt idx="23">
                  <c:v>0.45600000000000002</c:v>
                </c:pt>
                <c:pt idx="24">
                  <c:v>0.47499999999999998</c:v>
                </c:pt>
                <c:pt idx="25">
                  <c:v>0.49399999999999999</c:v>
                </c:pt>
                <c:pt idx="26">
                  <c:v>0.51300000000000001</c:v>
                </c:pt>
                <c:pt idx="27">
                  <c:v>0.53200000000000003</c:v>
                </c:pt>
                <c:pt idx="28">
                  <c:v>0.55100000000000005</c:v>
                </c:pt>
                <c:pt idx="29">
                  <c:v>0.56999999999999995</c:v>
                </c:pt>
                <c:pt idx="30">
                  <c:v>0.58899999999999997</c:v>
                </c:pt>
                <c:pt idx="31">
                  <c:v>0.60799999999999998</c:v>
                </c:pt>
                <c:pt idx="32">
                  <c:v>0.627</c:v>
                </c:pt>
                <c:pt idx="33">
                  <c:v>0.64600000000000002</c:v>
                </c:pt>
                <c:pt idx="34">
                  <c:v>0.66500000000000004</c:v>
                </c:pt>
                <c:pt idx="35">
                  <c:v>0.68400000000000005</c:v>
                </c:pt>
                <c:pt idx="36">
                  <c:v>0.70299999999999996</c:v>
                </c:pt>
                <c:pt idx="37">
                  <c:v>0.72199999999999998</c:v>
                </c:pt>
                <c:pt idx="38">
                  <c:v>0.74099999999999999</c:v>
                </c:pt>
                <c:pt idx="39">
                  <c:v>0.76</c:v>
                </c:pt>
                <c:pt idx="40">
                  <c:v>0.77900000000000003</c:v>
                </c:pt>
                <c:pt idx="41">
                  <c:v>0.79800000000000004</c:v>
                </c:pt>
                <c:pt idx="42">
                  <c:v>0.81699999999999995</c:v>
                </c:pt>
                <c:pt idx="43">
                  <c:v>0.83599999999999997</c:v>
                </c:pt>
                <c:pt idx="44">
                  <c:v>0.85499999999999998</c:v>
                </c:pt>
                <c:pt idx="45">
                  <c:v>0.874</c:v>
                </c:pt>
                <c:pt idx="46">
                  <c:v>0.89300000000000002</c:v>
                </c:pt>
                <c:pt idx="47">
                  <c:v>0.91200000000000003</c:v>
                </c:pt>
                <c:pt idx="48">
                  <c:v>0.93100000000000005</c:v>
                </c:pt>
                <c:pt idx="49">
                  <c:v>0.95</c:v>
                </c:pt>
                <c:pt idx="50">
                  <c:v>0.96899999999999997</c:v>
                </c:pt>
                <c:pt idx="51">
                  <c:v>0.98799999999999999</c:v>
                </c:pt>
                <c:pt idx="52">
                  <c:v>1.0069999999999999</c:v>
                </c:pt>
                <c:pt idx="53">
                  <c:v>1.026</c:v>
                </c:pt>
                <c:pt idx="54">
                  <c:v>1.0449999999999999</c:v>
                </c:pt>
                <c:pt idx="55">
                  <c:v>1.0640000000000001</c:v>
                </c:pt>
                <c:pt idx="56">
                  <c:v>1.083</c:v>
                </c:pt>
                <c:pt idx="57">
                  <c:v>1.1020000000000001</c:v>
                </c:pt>
                <c:pt idx="58">
                  <c:v>1.121</c:v>
                </c:pt>
                <c:pt idx="59">
                  <c:v>1.1399999999999999</c:v>
                </c:pt>
                <c:pt idx="60">
                  <c:v>1.159</c:v>
                </c:pt>
                <c:pt idx="61">
                  <c:v>1.1779999999999999</c:v>
                </c:pt>
                <c:pt idx="62">
                  <c:v>1.1970000000000001</c:v>
                </c:pt>
                <c:pt idx="63">
                  <c:v>1.216</c:v>
                </c:pt>
                <c:pt idx="64">
                  <c:v>1.2350000000000001</c:v>
                </c:pt>
                <c:pt idx="65">
                  <c:v>1.254</c:v>
                </c:pt>
                <c:pt idx="66">
                  <c:v>1.2729999999999999</c:v>
                </c:pt>
                <c:pt idx="67">
                  <c:v>1.292</c:v>
                </c:pt>
                <c:pt idx="68">
                  <c:v>1.3109999999999999</c:v>
                </c:pt>
                <c:pt idx="69">
                  <c:v>1.33</c:v>
                </c:pt>
                <c:pt idx="70">
                  <c:v>1.349</c:v>
                </c:pt>
                <c:pt idx="71">
                  <c:v>1.3680000000000001</c:v>
                </c:pt>
                <c:pt idx="72">
                  <c:v>1.3879999999999999</c:v>
                </c:pt>
                <c:pt idx="73">
                  <c:v>1.407</c:v>
                </c:pt>
                <c:pt idx="74">
                  <c:v>1.4259999999999999</c:v>
                </c:pt>
                <c:pt idx="75">
                  <c:v>1.4450000000000001</c:v>
                </c:pt>
                <c:pt idx="76">
                  <c:v>1.464</c:v>
                </c:pt>
                <c:pt idx="77">
                  <c:v>1.4830000000000001</c:v>
                </c:pt>
                <c:pt idx="78">
                  <c:v>1.502</c:v>
                </c:pt>
                <c:pt idx="79">
                  <c:v>1.5209999999999999</c:v>
                </c:pt>
                <c:pt idx="80">
                  <c:v>1.54</c:v>
                </c:pt>
                <c:pt idx="81">
                  <c:v>1.5589999999999999</c:v>
                </c:pt>
                <c:pt idx="82">
                  <c:v>1.5780000000000001</c:v>
                </c:pt>
                <c:pt idx="83">
                  <c:v>1.597</c:v>
                </c:pt>
                <c:pt idx="84">
                  <c:v>1.6160000000000001</c:v>
                </c:pt>
                <c:pt idx="85">
                  <c:v>1.635</c:v>
                </c:pt>
                <c:pt idx="86">
                  <c:v>1.6539999999999999</c:v>
                </c:pt>
                <c:pt idx="87">
                  <c:v>1.673</c:v>
                </c:pt>
                <c:pt idx="88">
                  <c:v>1.6919999999999999</c:v>
                </c:pt>
                <c:pt idx="89">
                  <c:v>1.7110000000000001</c:v>
                </c:pt>
                <c:pt idx="90">
                  <c:v>1.73</c:v>
                </c:pt>
                <c:pt idx="91">
                  <c:v>1.7490000000000001</c:v>
                </c:pt>
                <c:pt idx="92">
                  <c:v>1.768</c:v>
                </c:pt>
                <c:pt idx="93">
                  <c:v>1.7869999999999999</c:v>
                </c:pt>
                <c:pt idx="94">
                  <c:v>1.806</c:v>
                </c:pt>
                <c:pt idx="95">
                  <c:v>1.825</c:v>
                </c:pt>
                <c:pt idx="96">
                  <c:v>1.8440000000000001</c:v>
                </c:pt>
                <c:pt idx="97">
                  <c:v>1.863</c:v>
                </c:pt>
                <c:pt idx="98">
                  <c:v>1.8819999999999999</c:v>
                </c:pt>
                <c:pt idx="99">
                  <c:v>1.901</c:v>
                </c:pt>
                <c:pt idx="100">
                  <c:v>1.92</c:v>
                </c:pt>
                <c:pt idx="101">
                  <c:v>1.9390000000000001</c:v>
                </c:pt>
                <c:pt idx="102">
                  <c:v>1.958</c:v>
                </c:pt>
                <c:pt idx="103">
                  <c:v>1.9770000000000001</c:v>
                </c:pt>
                <c:pt idx="104">
                  <c:v>1.996</c:v>
                </c:pt>
                <c:pt idx="105">
                  <c:v>2.0150000000000001</c:v>
                </c:pt>
                <c:pt idx="106">
                  <c:v>2.0339999999999998</c:v>
                </c:pt>
                <c:pt idx="107">
                  <c:v>2.0529999999999999</c:v>
                </c:pt>
                <c:pt idx="108">
                  <c:v>2.0720000000000001</c:v>
                </c:pt>
                <c:pt idx="109">
                  <c:v>2.0910000000000002</c:v>
                </c:pt>
                <c:pt idx="110">
                  <c:v>2.11</c:v>
                </c:pt>
                <c:pt idx="111">
                  <c:v>2.129</c:v>
                </c:pt>
                <c:pt idx="112">
                  <c:v>2.1480000000000001</c:v>
                </c:pt>
                <c:pt idx="113">
                  <c:v>2.1669999999999998</c:v>
                </c:pt>
                <c:pt idx="114">
                  <c:v>2.1859999999999999</c:v>
                </c:pt>
                <c:pt idx="115">
                  <c:v>2.2050000000000001</c:v>
                </c:pt>
                <c:pt idx="116">
                  <c:v>2.2240000000000002</c:v>
                </c:pt>
                <c:pt idx="117">
                  <c:v>2.2429999999999999</c:v>
                </c:pt>
                <c:pt idx="118">
                  <c:v>2.262</c:v>
                </c:pt>
                <c:pt idx="119">
                  <c:v>2.2810000000000001</c:v>
                </c:pt>
                <c:pt idx="120">
                  <c:v>2.2999999999999998</c:v>
                </c:pt>
                <c:pt idx="121">
                  <c:v>2.319</c:v>
                </c:pt>
                <c:pt idx="122">
                  <c:v>2.3380000000000001</c:v>
                </c:pt>
                <c:pt idx="123">
                  <c:v>2.3570000000000002</c:v>
                </c:pt>
                <c:pt idx="124">
                  <c:v>2.3759999999999999</c:v>
                </c:pt>
                <c:pt idx="125">
                  <c:v>2.395</c:v>
                </c:pt>
                <c:pt idx="126">
                  <c:v>2.4140000000000001</c:v>
                </c:pt>
                <c:pt idx="127">
                  <c:v>2.4329999999999998</c:v>
                </c:pt>
                <c:pt idx="128">
                  <c:v>2.452</c:v>
                </c:pt>
                <c:pt idx="129">
                  <c:v>2.4710000000000001</c:v>
                </c:pt>
                <c:pt idx="130">
                  <c:v>2.4900000000000002</c:v>
                </c:pt>
                <c:pt idx="131">
                  <c:v>2.5089999999999999</c:v>
                </c:pt>
                <c:pt idx="132">
                  <c:v>2.528</c:v>
                </c:pt>
                <c:pt idx="133">
                  <c:v>2.5470000000000002</c:v>
                </c:pt>
                <c:pt idx="134">
                  <c:v>2.5659999999999998</c:v>
                </c:pt>
                <c:pt idx="135">
                  <c:v>2.585</c:v>
                </c:pt>
                <c:pt idx="136">
                  <c:v>2.6040000000000001</c:v>
                </c:pt>
                <c:pt idx="137">
                  <c:v>2.6230000000000002</c:v>
                </c:pt>
                <c:pt idx="138">
                  <c:v>2.6419999999999999</c:v>
                </c:pt>
                <c:pt idx="139">
                  <c:v>2.661</c:v>
                </c:pt>
                <c:pt idx="140">
                  <c:v>2.68</c:v>
                </c:pt>
                <c:pt idx="141">
                  <c:v>2.6989999999999998</c:v>
                </c:pt>
                <c:pt idx="142">
                  <c:v>2.718</c:v>
                </c:pt>
                <c:pt idx="143">
                  <c:v>2.7370000000000001</c:v>
                </c:pt>
                <c:pt idx="144">
                  <c:v>2.7570000000000001</c:v>
                </c:pt>
                <c:pt idx="145">
                  <c:v>2.7759999999999998</c:v>
                </c:pt>
                <c:pt idx="146">
                  <c:v>2.7949999999999999</c:v>
                </c:pt>
                <c:pt idx="147">
                  <c:v>2.8140000000000001</c:v>
                </c:pt>
                <c:pt idx="148">
                  <c:v>2.8330000000000002</c:v>
                </c:pt>
                <c:pt idx="149">
                  <c:v>2.8519999999999999</c:v>
                </c:pt>
                <c:pt idx="150">
                  <c:v>2.871</c:v>
                </c:pt>
                <c:pt idx="151">
                  <c:v>2.89</c:v>
                </c:pt>
                <c:pt idx="152">
                  <c:v>2.9089999999999998</c:v>
                </c:pt>
                <c:pt idx="153">
                  <c:v>2.9279999999999999</c:v>
                </c:pt>
                <c:pt idx="154">
                  <c:v>2.9470000000000001</c:v>
                </c:pt>
                <c:pt idx="155">
                  <c:v>2.9660000000000002</c:v>
                </c:pt>
                <c:pt idx="156">
                  <c:v>2.9849999999999999</c:v>
                </c:pt>
                <c:pt idx="157">
                  <c:v>3.004</c:v>
                </c:pt>
                <c:pt idx="158">
                  <c:v>3.0230000000000001</c:v>
                </c:pt>
                <c:pt idx="159">
                  <c:v>3.0419999999999998</c:v>
                </c:pt>
                <c:pt idx="160">
                  <c:v>3.0609999999999999</c:v>
                </c:pt>
                <c:pt idx="161">
                  <c:v>3.0790000000000002</c:v>
                </c:pt>
                <c:pt idx="162">
                  <c:v>3.0979999999999999</c:v>
                </c:pt>
                <c:pt idx="163">
                  <c:v>3.117</c:v>
                </c:pt>
              </c:numCache>
            </c:numRef>
          </c:xVal>
          <c:yVal>
            <c:numRef>
              <c:f>'34'!$E$9:$E$9999</c:f>
              <c:numCache>
                <c:formatCode>0.000</c:formatCode>
                <c:ptCount val="9991"/>
                <c:pt idx="0">
                  <c:v>4.3050741947228584E-3</c:v>
                </c:pt>
                <c:pt idx="1">
                  <c:v>4.3050741947228584E-3</c:v>
                </c:pt>
                <c:pt idx="2">
                  <c:v>5.4019712018042775E-3</c:v>
                </c:pt>
                <c:pt idx="3">
                  <c:v>5.4019712018042775E-3</c:v>
                </c:pt>
                <c:pt idx="4">
                  <c:v>5.4019712018042775E-3</c:v>
                </c:pt>
                <c:pt idx="5">
                  <c:v>6.4988682088856975E-3</c:v>
                </c:pt>
                <c:pt idx="6">
                  <c:v>6.4988682088856975E-3</c:v>
                </c:pt>
                <c:pt idx="7">
                  <c:v>6.4988682088856975E-3</c:v>
                </c:pt>
                <c:pt idx="8">
                  <c:v>6.4988682088856975E-3</c:v>
                </c:pt>
                <c:pt idx="9">
                  <c:v>6.4988682088856975E-3</c:v>
                </c:pt>
                <c:pt idx="10">
                  <c:v>6.4988682088856975E-3</c:v>
                </c:pt>
                <c:pt idx="11">
                  <c:v>6.4988682088856975E-3</c:v>
                </c:pt>
                <c:pt idx="12">
                  <c:v>6.4988682088856975E-3</c:v>
                </c:pt>
                <c:pt idx="13">
                  <c:v>6.4988682088856975E-3</c:v>
                </c:pt>
                <c:pt idx="14">
                  <c:v>6.4988682088856975E-3</c:v>
                </c:pt>
                <c:pt idx="15">
                  <c:v>7.5957652159671148E-3</c:v>
                </c:pt>
                <c:pt idx="16">
                  <c:v>7.5957652159671148E-3</c:v>
                </c:pt>
                <c:pt idx="17">
                  <c:v>7.5957652159671148E-3</c:v>
                </c:pt>
                <c:pt idx="18">
                  <c:v>7.5957652159671148E-3</c:v>
                </c:pt>
                <c:pt idx="19">
                  <c:v>7.5957652159671148E-3</c:v>
                </c:pt>
                <c:pt idx="20">
                  <c:v>7.5957652159671148E-3</c:v>
                </c:pt>
                <c:pt idx="21">
                  <c:v>7.5957652159671148E-3</c:v>
                </c:pt>
                <c:pt idx="22">
                  <c:v>6.4988682088856975E-3</c:v>
                </c:pt>
                <c:pt idx="23">
                  <c:v>6.4988682088856975E-3</c:v>
                </c:pt>
                <c:pt idx="24">
                  <c:v>7.5957652159671148E-3</c:v>
                </c:pt>
                <c:pt idx="25">
                  <c:v>7.5957652159671148E-3</c:v>
                </c:pt>
                <c:pt idx="26">
                  <c:v>7.5957652159671148E-3</c:v>
                </c:pt>
                <c:pt idx="27">
                  <c:v>7.5957652159671148E-3</c:v>
                </c:pt>
                <c:pt idx="28">
                  <c:v>7.5957652159671148E-3</c:v>
                </c:pt>
                <c:pt idx="29">
                  <c:v>7.5957652159671148E-3</c:v>
                </c:pt>
                <c:pt idx="30">
                  <c:v>7.5957652159671148E-3</c:v>
                </c:pt>
                <c:pt idx="31">
                  <c:v>7.5957652159671148E-3</c:v>
                </c:pt>
                <c:pt idx="32">
                  <c:v>7.5957652159671148E-3</c:v>
                </c:pt>
                <c:pt idx="33">
                  <c:v>7.5957652159671148E-3</c:v>
                </c:pt>
                <c:pt idx="34">
                  <c:v>7.5957652159671148E-3</c:v>
                </c:pt>
                <c:pt idx="35">
                  <c:v>7.5957652159671148E-3</c:v>
                </c:pt>
                <c:pt idx="36">
                  <c:v>7.5957652159671148E-3</c:v>
                </c:pt>
                <c:pt idx="37">
                  <c:v>7.5957652159671148E-3</c:v>
                </c:pt>
                <c:pt idx="38">
                  <c:v>7.5957652159671148E-3</c:v>
                </c:pt>
                <c:pt idx="39">
                  <c:v>8.6926622230485348E-3</c:v>
                </c:pt>
                <c:pt idx="40">
                  <c:v>8.6926622230485348E-3</c:v>
                </c:pt>
                <c:pt idx="41">
                  <c:v>9.7895592301299548E-3</c:v>
                </c:pt>
                <c:pt idx="42">
                  <c:v>9.7895592301299548E-3</c:v>
                </c:pt>
                <c:pt idx="43">
                  <c:v>1.0886456237211373E-2</c:v>
                </c:pt>
                <c:pt idx="44">
                  <c:v>1.1983353244292791E-2</c:v>
                </c:pt>
                <c:pt idx="45">
                  <c:v>1.6370941272618469E-2</c:v>
                </c:pt>
                <c:pt idx="46">
                  <c:v>2.2952323315106982E-2</c:v>
                </c:pt>
                <c:pt idx="47">
                  <c:v>2.8436808350514074E-2</c:v>
                </c:pt>
                <c:pt idx="48">
                  <c:v>3.1727499371758332E-2</c:v>
                </c:pt>
                <c:pt idx="49">
                  <c:v>3.6115087400084012E-2</c:v>
                </c:pt>
                <c:pt idx="50">
                  <c:v>3.9405778421328266E-2</c:v>
                </c:pt>
                <c:pt idx="51">
                  <c:v>4.159957243549111E-2</c:v>
                </c:pt>
                <c:pt idx="52">
                  <c:v>4.3793366449653932E-2</c:v>
                </c:pt>
                <c:pt idx="53">
                  <c:v>4.5987160463816769E-2</c:v>
                </c:pt>
                <c:pt idx="54">
                  <c:v>4.7084057470898194E-2</c:v>
                </c:pt>
                <c:pt idx="55">
                  <c:v>4.8180954477979612E-2</c:v>
                </c:pt>
                <c:pt idx="56">
                  <c:v>4.9277851485061037E-2</c:v>
                </c:pt>
                <c:pt idx="57">
                  <c:v>5.0374748492142456E-2</c:v>
                </c:pt>
                <c:pt idx="58">
                  <c:v>5.2568542506305292E-2</c:v>
                </c:pt>
                <c:pt idx="59">
                  <c:v>5.366543951338671E-2</c:v>
                </c:pt>
                <c:pt idx="60">
                  <c:v>5.5859233527549554E-2</c:v>
                </c:pt>
                <c:pt idx="61">
                  <c:v>5.8053027541712383E-2</c:v>
                </c:pt>
                <c:pt idx="62">
                  <c:v>6.1343718562956638E-2</c:v>
                </c:pt>
                <c:pt idx="63">
                  <c:v>6.3537512577119482E-2</c:v>
                </c:pt>
                <c:pt idx="64">
                  <c:v>6.5731306591282318E-2</c:v>
                </c:pt>
                <c:pt idx="65">
                  <c:v>6.9021997612526573E-2</c:v>
                </c:pt>
                <c:pt idx="66">
                  <c:v>7.1215791626689423E-2</c:v>
                </c:pt>
                <c:pt idx="67">
                  <c:v>7.3409585640852246E-2</c:v>
                </c:pt>
                <c:pt idx="68">
                  <c:v>7.67002766620965E-2</c:v>
                </c:pt>
                <c:pt idx="69">
                  <c:v>7.9990967683340755E-2</c:v>
                </c:pt>
                <c:pt idx="70">
                  <c:v>8.328165870458501E-2</c:v>
                </c:pt>
                <c:pt idx="71">
                  <c:v>8.7669246732910711E-2</c:v>
                </c:pt>
                <c:pt idx="72">
                  <c:v>9.0959937754154951E-2</c:v>
                </c:pt>
                <c:pt idx="73">
                  <c:v>9.5347525782480624E-2</c:v>
                </c:pt>
                <c:pt idx="74">
                  <c:v>9.9735113810806297E-2</c:v>
                </c:pt>
                <c:pt idx="75">
                  <c:v>0.10631649585329483</c:v>
                </c:pt>
                <c:pt idx="76">
                  <c:v>0.11180098088870191</c:v>
                </c:pt>
                <c:pt idx="77">
                  <c:v>0.11947925993827184</c:v>
                </c:pt>
                <c:pt idx="78">
                  <c:v>0.12715753898784179</c:v>
                </c:pt>
                <c:pt idx="79">
                  <c:v>0.13702961205157452</c:v>
                </c:pt>
                <c:pt idx="80">
                  <c:v>0.14799858212238876</c:v>
                </c:pt>
                <c:pt idx="81">
                  <c:v>0.16006444920028437</c:v>
                </c:pt>
                <c:pt idx="82">
                  <c:v>0.17213031627817993</c:v>
                </c:pt>
                <c:pt idx="83">
                  <c:v>0.18638997737023841</c:v>
                </c:pt>
                <c:pt idx="84">
                  <c:v>0.20064963846229686</c:v>
                </c:pt>
                <c:pt idx="85">
                  <c:v>0.21600619656143671</c:v>
                </c:pt>
                <c:pt idx="86">
                  <c:v>0.2313627546605766</c:v>
                </c:pt>
                <c:pt idx="87">
                  <c:v>0.24671931275971642</c:v>
                </c:pt>
                <c:pt idx="88">
                  <c:v>0.26426966487301917</c:v>
                </c:pt>
                <c:pt idx="89">
                  <c:v>0.2829169139934033</c:v>
                </c:pt>
                <c:pt idx="90">
                  <c:v>0.3026610601208688</c:v>
                </c:pt>
                <c:pt idx="91">
                  <c:v>0.32350210325541573</c:v>
                </c:pt>
                <c:pt idx="92">
                  <c:v>0.34544004339704421</c:v>
                </c:pt>
                <c:pt idx="93">
                  <c:v>0.36847488054575395</c:v>
                </c:pt>
                <c:pt idx="94">
                  <c:v>0.39260661470154512</c:v>
                </c:pt>
                <c:pt idx="95">
                  <c:v>0.41783524586441784</c:v>
                </c:pt>
                <c:pt idx="96">
                  <c:v>0.44416077403437182</c:v>
                </c:pt>
                <c:pt idx="97">
                  <c:v>0.47377699322557021</c:v>
                </c:pt>
                <c:pt idx="98">
                  <c:v>0.502296315409687</c:v>
                </c:pt>
                <c:pt idx="99">
                  <c:v>0.53300943160796677</c:v>
                </c:pt>
                <c:pt idx="100">
                  <c:v>0.56372254780624653</c:v>
                </c:pt>
                <c:pt idx="101">
                  <c:v>0.59662945801868905</c:v>
                </c:pt>
                <c:pt idx="102">
                  <c:v>0.62953636823113157</c:v>
                </c:pt>
                <c:pt idx="103">
                  <c:v>0.66463707245773707</c:v>
                </c:pt>
                <c:pt idx="104">
                  <c:v>0.69864087967726107</c:v>
                </c:pt>
                <c:pt idx="105">
                  <c:v>0.73264468689678508</c:v>
                </c:pt>
                <c:pt idx="106">
                  <c:v>0.76445470010214611</c:v>
                </c:pt>
                <c:pt idx="107">
                  <c:v>0.79736161031458885</c:v>
                </c:pt>
                <c:pt idx="108">
                  <c:v>0.83136541753411275</c:v>
                </c:pt>
                <c:pt idx="109">
                  <c:v>0.86756301876779962</c:v>
                </c:pt>
                <c:pt idx="110">
                  <c:v>0.90595441401564913</c:v>
                </c:pt>
                <c:pt idx="111">
                  <c:v>0.94544270627058036</c:v>
                </c:pt>
                <c:pt idx="112">
                  <c:v>0.98602789553259285</c:v>
                </c:pt>
                <c:pt idx="113">
                  <c:v>1.0288068788087681</c:v>
                </c:pt>
                <c:pt idx="114">
                  <c:v>1.0726827590920249</c:v>
                </c:pt>
                <c:pt idx="115">
                  <c:v>1.1176555363823633</c:v>
                </c:pt>
                <c:pt idx="116">
                  <c:v>1.1648221076868641</c:v>
                </c:pt>
                <c:pt idx="117">
                  <c:v>1.2119886789913654</c:v>
                </c:pt>
                <c:pt idx="118">
                  <c:v>1.2602521473029475</c:v>
                </c:pt>
                <c:pt idx="119">
                  <c:v>1.3096125126216116</c:v>
                </c:pt>
                <c:pt idx="120">
                  <c:v>1.3600697749473567</c:v>
                </c:pt>
                <c:pt idx="121">
                  <c:v>1.4116239342801837</c:v>
                </c:pt>
                <c:pt idx="122">
                  <c:v>1.4620811966059288</c:v>
                </c:pt>
                <c:pt idx="123">
                  <c:v>1.5114415619245924</c:v>
                </c:pt>
                <c:pt idx="124">
                  <c:v>1.5629957212574193</c:v>
                </c:pt>
                <c:pt idx="125">
                  <c:v>1.6145498805902461</c:v>
                </c:pt>
                <c:pt idx="126">
                  <c:v>1.6661040399230727</c:v>
                </c:pt>
                <c:pt idx="127">
                  <c:v>1.718755096262981</c:v>
                </c:pt>
                <c:pt idx="128">
                  <c:v>1.7714061526028888</c:v>
                </c:pt>
                <c:pt idx="129">
                  <c:v>1.8240572089427969</c:v>
                </c:pt>
                <c:pt idx="130">
                  <c:v>1.8778051622897867</c:v>
                </c:pt>
                <c:pt idx="131">
                  <c:v>1.9293593216226133</c:v>
                </c:pt>
                <c:pt idx="132">
                  <c:v>1.9820103779625216</c:v>
                </c:pt>
                <c:pt idx="133">
                  <c:v>2.0335645372953479</c:v>
                </c:pt>
                <c:pt idx="134">
                  <c:v>2.0851186966281747</c:v>
                </c:pt>
                <c:pt idx="135">
                  <c:v>2.1366728559610015</c:v>
                </c:pt>
                <c:pt idx="136">
                  <c:v>2.1860332212796654</c:v>
                </c:pt>
                <c:pt idx="137">
                  <c:v>2.2353935865983292</c:v>
                </c:pt>
                <c:pt idx="138">
                  <c:v>2.2836570549099116</c:v>
                </c:pt>
                <c:pt idx="139">
                  <c:v>2.3297267292073309</c:v>
                </c:pt>
                <c:pt idx="140">
                  <c:v>2.3736026094905878</c:v>
                </c:pt>
                <c:pt idx="141">
                  <c:v>2.4174784897738446</c:v>
                </c:pt>
                <c:pt idx="142">
                  <c:v>2.458063679035857</c:v>
                </c:pt>
                <c:pt idx="143">
                  <c:v>2.4953581772766253</c:v>
                </c:pt>
                <c:pt idx="144">
                  <c:v>2.5282650874890678</c:v>
                </c:pt>
                <c:pt idx="145">
                  <c:v>2.5589782036873476</c:v>
                </c:pt>
                <c:pt idx="146">
                  <c:v>2.583109937843139</c:v>
                </c:pt>
                <c:pt idx="147">
                  <c:v>2.603950980977686</c:v>
                </c:pt>
                <c:pt idx="148">
                  <c:v>2.6182106420697444</c:v>
                </c:pt>
                <c:pt idx="149">
                  <c:v>2.6280827151334769</c:v>
                </c:pt>
                <c:pt idx="150">
                  <c:v>2.6324703031618029</c:v>
                </c:pt>
                <c:pt idx="151">
                  <c:v>2.6324703031618029</c:v>
                </c:pt>
                <c:pt idx="152">
                  <c:v>2.6258889211193144</c:v>
                </c:pt>
                <c:pt idx="153">
                  <c:v>2.612726157034337</c:v>
                </c:pt>
                <c:pt idx="154">
                  <c:v>2.59188511389979</c:v>
                </c:pt>
                <c:pt idx="155">
                  <c:v>2.5545906156590221</c:v>
                </c:pt>
                <c:pt idx="156">
                  <c:v>2.5074240443545213</c:v>
                </c:pt>
                <c:pt idx="157">
                  <c:v>2.4514822969933685</c:v>
                </c:pt>
                <c:pt idx="158">
                  <c:v>2.3845715795614022</c:v>
                </c:pt>
                <c:pt idx="159">
                  <c:v>2.3034012010373774</c:v>
                </c:pt>
                <c:pt idx="160">
                  <c:v>2.2233277195204333</c:v>
                </c:pt>
                <c:pt idx="161">
                  <c:v>2.1827425302584209</c:v>
                </c:pt>
                <c:pt idx="162">
                  <c:v>2.1542232080743045</c:v>
                </c:pt>
                <c:pt idx="163">
                  <c:v>2.132285267932676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32-4782-81F0-705B9B90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'35'!$H$1</c:f>
              <c:strCache>
                <c:ptCount val="1"/>
                <c:pt idx="0">
                  <c:v>5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'35'!$C$9:$C$9999</c:f>
              <c:numCache>
                <c:formatCode>General</c:formatCode>
                <c:ptCount val="9991"/>
                <c:pt idx="0">
                  <c:v>1.9E-2</c:v>
                </c:pt>
                <c:pt idx="1">
                  <c:v>3.7999999999999999E-2</c:v>
                </c:pt>
                <c:pt idx="2">
                  <c:v>5.7000000000000002E-2</c:v>
                </c:pt>
                <c:pt idx="3">
                  <c:v>7.5999999999999998E-2</c:v>
                </c:pt>
                <c:pt idx="4">
                  <c:v>9.5000000000000001E-2</c:v>
                </c:pt>
                <c:pt idx="5">
                  <c:v>0.114</c:v>
                </c:pt>
                <c:pt idx="6">
                  <c:v>0.13300000000000001</c:v>
                </c:pt>
                <c:pt idx="7">
                  <c:v>0.152</c:v>
                </c:pt>
                <c:pt idx="8">
                  <c:v>0.17100000000000001</c:v>
                </c:pt>
                <c:pt idx="9">
                  <c:v>0.19</c:v>
                </c:pt>
                <c:pt idx="10">
                  <c:v>0.20899999999999999</c:v>
                </c:pt>
                <c:pt idx="11">
                  <c:v>0.22800000000000001</c:v>
                </c:pt>
                <c:pt idx="12">
                  <c:v>0.247</c:v>
                </c:pt>
                <c:pt idx="13">
                  <c:v>0.26600000000000001</c:v>
                </c:pt>
                <c:pt idx="14">
                  <c:v>0.28499999999999998</c:v>
                </c:pt>
                <c:pt idx="15">
                  <c:v>0.30399999999999999</c:v>
                </c:pt>
                <c:pt idx="16">
                  <c:v>0.32300000000000001</c:v>
                </c:pt>
                <c:pt idx="17">
                  <c:v>0.34200000000000003</c:v>
                </c:pt>
                <c:pt idx="18">
                  <c:v>0.36099999999999999</c:v>
                </c:pt>
                <c:pt idx="19">
                  <c:v>0.38</c:v>
                </c:pt>
                <c:pt idx="20">
                  <c:v>0.39900000000000002</c:v>
                </c:pt>
                <c:pt idx="21">
                  <c:v>0.41799999999999998</c:v>
                </c:pt>
                <c:pt idx="22">
                  <c:v>0.437</c:v>
                </c:pt>
                <c:pt idx="23">
                  <c:v>0.45600000000000002</c:v>
                </c:pt>
                <c:pt idx="24">
                  <c:v>0.47499999999999998</c:v>
                </c:pt>
                <c:pt idx="25">
                  <c:v>0.49399999999999999</c:v>
                </c:pt>
                <c:pt idx="26">
                  <c:v>0.51300000000000001</c:v>
                </c:pt>
                <c:pt idx="27">
                  <c:v>0.53200000000000003</c:v>
                </c:pt>
                <c:pt idx="28">
                  <c:v>0.55100000000000005</c:v>
                </c:pt>
                <c:pt idx="29">
                  <c:v>0.56999999999999995</c:v>
                </c:pt>
                <c:pt idx="30">
                  <c:v>0.58899999999999997</c:v>
                </c:pt>
                <c:pt idx="31">
                  <c:v>0.60799999999999998</c:v>
                </c:pt>
                <c:pt idx="32">
                  <c:v>0.627</c:v>
                </c:pt>
                <c:pt idx="33">
                  <c:v>0.64600000000000002</c:v>
                </c:pt>
                <c:pt idx="34">
                  <c:v>0.66500000000000004</c:v>
                </c:pt>
                <c:pt idx="35">
                  <c:v>0.68400000000000005</c:v>
                </c:pt>
                <c:pt idx="36">
                  <c:v>0.70299999999999996</c:v>
                </c:pt>
                <c:pt idx="37">
                  <c:v>0.72199999999999998</c:v>
                </c:pt>
                <c:pt idx="38">
                  <c:v>0.74099999999999999</c:v>
                </c:pt>
                <c:pt idx="39">
                  <c:v>0.76</c:v>
                </c:pt>
                <c:pt idx="40">
                  <c:v>0.77900000000000003</c:v>
                </c:pt>
                <c:pt idx="41">
                  <c:v>0.79800000000000004</c:v>
                </c:pt>
                <c:pt idx="42">
                  <c:v>0.81699999999999995</c:v>
                </c:pt>
                <c:pt idx="43">
                  <c:v>0.83599999999999997</c:v>
                </c:pt>
                <c:pt idx="44">
                  <c:v>0.85499999999999998</c:v>
                </c:pt>
                <c:pt idx="45">
                  <c:v>0.874</c:v>
                </c:pt>
                <c:pt idx="46">
                  <c:v>0.89300000000000002</c:v>
                </c:pt>
                <c:pt idx="47">
                  <c:v>0.91200000000000003</c:v>
                </c:pt>
                <c:pt idx="48">
                  <c:v>0.93100000000000005</c:v>
                </c:pt>
                <c:pt idx="49">
                  <c:v>0.95</c:v>
                </c:pt>
                <c:pt idx="50">
                  <c:v>0.96899999999999997</c:v>
                </c:pt>
                <c:pt idx="51">
                  <c:v>0.98799999999999999</c:v>
                </c:pt>
                <c:pt idx="52">
                  <c:v>1.0069999999999999</c:v>
                </c:pt>
                <c:pt idx="53">
                  <c:v>1.026</c:v>
                </c:pt>
                <c:pt idx="54">
                  <c:v>1.0449999999999999</c:v>
                </c:pt>
                <c:pt idx="55">
                  <c:v>1.0640000000000001</c:v>
                </c:pt>
                <c:pt idx="56">
                  <c:v>1.083</c:v>
                </c:pt>
                <c:pt idx="57">
                  <c:v>1.1020000000000001</c:v>
                </c:pt>
                <c:pt idx="58">
                  <c:v>1.121</c:v>
                </c:pt>
                <c:pt idx="59">
                  <c:v>1.1399999999999999</c:v>
                </c:pt>
                <c:pt idx="60">
                  <c:v>1.159</c:v>
                </c:pt>
                <c:pt idx="61">
                  <c:v>1.1779999999999999</c:v>
                </c:pt>
                <c:pt idx="62">
                  <c:v>1.1970000000000001</c:v>
                </c:pt>
                <c:pt idx="63">
                  <c:v>1.216</c:v>
                </c:pt>
                <c:pt idx="64">
                  <c:v>1.2350000000000001</c:v>
                </c:pt>
                <c:pt idx="65">
                  <c:v>1.254</c:v>
                </c:pt>
                <c:pt idx="66">
                  <c:v>1.2729999999999999</c:v>
                </c:pt>
                <c:pt idx="67">
                  <c:v>1.292</c:v>
                </c:pt>
                <c:pt idx="68">
                  <c:v>1.3109999999999999</c:v>
                </c:pt>
                <c:pt idx="69">
                  <c:v>1.33</c:v>
                </c:pt>
                <c:pt idx="70">
                  <c:v>1.349</c:v>
                </c:pt>
                <c:pt idx="71">
                  <c:v>1.3680000000000001</c:v>
                </c:pt>
                <c:pt idx="72">
                  <c:v>1.387</c:v>
                </c:pt>
                <c:pt idx="73">
                  <c:v>1.4059999999999999</c:v>
                </c:pt>
                <c:pt idx="74">
                  <c:v>1.425</c:v>
                </c:pt>
                <c:pt idx="75">
                  <c:v>1.444</c:v>
                </c:pt>
                <c:pt idx="76">
                  <c:v>1.4630000000000001</c:v>
                </c:pt>
                <c:pt idx="77">
                  <c:v>1.482</c:v>
                </c:pt>
                <c:pt idx="78">
                  <c:v>1.5009999999999999</c:v>
                </c:pt>
                <c:pt idx="79">
                  <c:v>1.52</c:v>
                </c:pt>
                <c:pt idx="80">
                  <c:v>1.5389999999999999</c:v>
                </c:pt>
                <c:pt idx="81">
                  <c:v>1.5580000000000001</c:v>
                </c:pt>
                <c:pt idx="82">
                  <c:v>1.577</c:v>
                </c:pt>
                <c:pt idx="83">
                  <c:v>1.5960000000000001</c:v>
                </c:pt>
                <c:pt idx="84">
                  <c:v>1.615</c:v>
                </c:pt>
                <c:pt idx="85">
                  <c:v>1.6339999999999999</c:v>
                </c:pt>
                <c:pt idx="86">
                  <c:v>1.653</c:v>
                </c:pt>
                <c:pt idx="87">
                  <c:v>1.6719999999999999</c:v>
                </c:pt>
                <c:pt idx="88">
                  <c:v>1.6910000000000001</c:v>
                </c:pt>
                <c:pt idx="89">
                  <c:v>1.71</c:v>
                </c:pt>
                <c:pt idx="90">
                  <c:v>1.7290000000000001</c:v>
                </c:pt>
                <c:pt idx="91">
                  <c:v>1.748</c:v>
                </c:pt>
                <c:pt idx="92">
                  <c:v>1.7669999999999999</c:v>
                </c:pt>
                <c:pt idx="93">
                  <c:v>1.786</c:v>
                </c:pt>
                <c:pt idx="94">
                  <c:v>1.8049999999999999</c:v>
                </c:pt>
                <c:pt idx="95">
                  <c:v>1.8240000000000001</c:v>
                </c:pt>
                <c:pt idx="96">
                  <c:v>1.843</c:v>
                </c:pt>
                <c:pt idx="97">
                  <c:v>1.8620000000000001</c:v>
                </c:pt>
                <c:pt idx="98">
                  <c:v>1.881</c:v>
                </c:pt>
                <c:pt idx="99">
                  <c:v>1.9</c:v>
                </c:pt>
                <c:pt idx="100">
                  <c:v>1.919</c:v>
                </c:pt>
                <c:pt idx="101">
                  <c:v>1.9379999999999999</c:v>
                </c:pt>
                <c:pt idx="102">
                  <c:v>1.9570000000000001</c:v>
                </c:pt>
                <c:pt idx="103">
                  <c:v>1.976</c:v>
                </c:pt>
                <c:pt idx="104">
                  <c:v>1.9950000000000001</c:v>
                </c:pt>
                <c:pt idx="105">
                  <c:v>2.0139999999999998</c:v>
                </c:pt>
                <c:pt idx="106">
                  <c:v>2.0329999999999999</c:v>
                </c:pt>
                <c:pt idx="107">
                  <c:v>2.052</c:v>
                </c:pt>
                <c:pt idx="108">
                  <c:v>2.0710000000000002</c:v>
                </c:pt>
                <c:pt idx="109">
                  <c:v>2.09</c:v>
                </c:pt>
                <c:pt idx="110">
                  <c:v>2.109</c:v>
                </c:pt>
                <c:pt idx="111">
                  <c:v>2.1280000000000001</c:v>
                </c:pt>
                <c:pt idx="112">
                  <c:v>2.1469999999999998</c:v>
                </c:pt>
                <c:pt idx="113">
                  <c:v>2.1659999999999999</c:v>
                </c:pt>
                <c:pt idx="114">
                  <c:v>2.1850000000000001</c:v>
                </c:pt>
                <c:pt idx="115">
                  <c:v>2.2040000000000002</c:v>
                </c:pt>
                <c:pt idx="116">
                  <c:v>2.2229999999999999</c:v>
                </c:pt>
                <c:pt idx="117">
                  <c:v>2.242</c:v>
                </c:pt>
                <c:pt idx="118">
                  <c:v>2.2610000000000001</c:v>
                </c:pt>
                <c:pt idx="119">
                  <c:v>2.2799999999999998</c:v>
                </c:pt>
                <c:pt idx="120">
                  <c:v>2.2989999999999999</c:v>
                </c:pt>
                <c:pt idx="121">
                  <c:v>2.3180000000000001</c:v>
                </c:pt>
                <c:pt idx="122">
                  <c:v>2.3370000000000002</c:v>
                </c:pt>
                <c:pt idx="123">
                  <c:v>2.3570000000000002</c:v>
                </c:pt>
                <c:pt idx="124">
                  <c:v>2.3759999999999999</c:v>
                </c:pt>
                <c:pt idx="125">
                  <c:v>2.395</c:v>
                </c:pt>
                <c:pt idx="126">
                  <c:v>2.4140000000000001</c:v>
                </c:pt>
                <c:pt idx="127">
                  <c:v>2.4329999999999998</c:v>
                </c:pt>
                <c:pt idx="128">
                  <c:v>2.452</c:v>
                </c:pt>
                <c:pt idx="129">
                  <c:v>2.4710000000000001</c:v>
                </c:pt>
                <c:pt idx="130">
                  <c:v>2.4900000000000002</c:v>
                </c:pt>
                <c:pt idx="131">
                  <c:v>2.5089999999999999</c:v>
                </c:pt>
                <c:pt idx="132">
                  <c:v>2.528</c:v>
                </c:pt>
                <c:pt idx="133">
                  <c:v>2.5470000000000002</c:v>
                </c:pt>
                <c:pt idx="134">
                  <c:v>2.5659999999999998</c:v>
                </c:pt>
              </c:numCache>
            </c:numRef>
          </c:xVal>
          <c:yVal>
            <c:numRef>
              <c:f>'35'!$E$9:$E$9999</c:f>
              <c:numCache>
                <c:formatCode>0.000</c:formatCode>
                <c:ptCount val="9991"/>
                <c:pt idx="0">
                  <c:v>6.2551133184231581E-3</c:v>
                </c:pt>
                <c:pt idx="1">
                  <c:v>6.2551133184231581E-3</c:v>
                </c:pt>
                <c:pt idx="2">
                  <c:v>6.2551133184231581E-3</c:v>
                </c:pt>
                <c:pt idx="3">
                  <c:v>6.2551133184231581E-3</c:v>
                </c:pt>
                <c:pt idx="4">
                  <c:v>6.2551133184231581E-3</c:v>
                </c:pt>
                <c:pt idx="5">
                  <c:v>5.1582163113417382E-3</c:v>
                </c:pt>
                <c:pt idx="6">
                  <c:v>6.2551133184231581E-3</c:v>
                </c:pt>
                <c:pt idx="7">
                  <c:v>6.2551133184231581E-3</c:v>
                </c:pt>
                <c:pt idx="8">
                  <c:v>6.2551133184231581E-3</c:v>
                </c:pt>
                <c:pt idx="9">
                  <c:v>6.2551133184231581E-3</c:v>
                </c:pt>
                <c:pt idx="10">
                  <c:v>6.2551133184231581E-3</c:v>
                </c:pt>
                <c:pt idx="11">
                  <c:v>6.2551133184231581E-3</c:v>
                </c:pt>
                <c:pt idx="12">
                  <c:v>6.2551133184231581E-3</c:v>
                </c:pt>
                <c:pt idx="13">
                  <c:v>6.2551133184231581E-3</c:v>
                </c:pt>
                <c:pt idx="14">
                  <c:v>5.1582163113417382E-3</c:v>
                </c:pt>
                <c:pt idx="15">
                  <c:v>6.2551133184231581E-3</c:v>
                </c:pt>
                <c:pt idx="16">
                  <c:v>6.2551133184231581E-3</c:v>
                </c:pt>
                <c:pt idx="17">
                  <c:v>8.4489073325859972E-3</c:v>
                </c:pt>
                <c:pt idx="18">
                  <c:v>9.5458043396674137E-3</c:v>
                </c:pt>
                <c:pt idx="19">
                  <c:v>9.5458043396674137E-3</c:v>
                </c:pt>
                <c:pt idx="20">
                  <c:v>9.5458043396674137E-3</c:v>
                </c:pt>
                <c:pt idx="21">
                  <c:v>0.1993089865647529</c:v>
                </c:pt>
                <c:pt idx="22">
                  <c:v>0.57335086597951668</c:v>
                </c:pt>
                <c:pt idx="23">
                  <c:v>0.5612849989016212</c:v>
                </c:pt>
                <c:pt idx="24">
                  <c:v>0.55689741087329547</c:v>
                </c:pt>
                <c:pt idx="25">
                  <c:v>0.55360671985205123</c:v>
                </c:pt>
                <c:pt idx="26">
                  <c:v>0.55141292583788837</c:v>
                </c:pt>
                <c:pt idx="27">
                  <c:v>0.5492191318237255</c:v>
                </c:pt>
                <c:pt idx="28">
                  <c:v>0.5558005138662141</c:v>
                </c:pt>
                <c:pt idx="29">
                  <c:v>0.5898043210857381</c:v>
                </c:pt>
                <c:pt idx="30">
                  <c:v>0.62051743728401776</c:v>
                </c:pt>
                <c:pt idx="31">
                  <c:v>0.65452124450354177</c:v>
                </c:pt>
                <c:pt idx="32">
                  <c:v>0.68852505172306577</c:v>
                </c:pt>
                <c:pt idx="33">
                  <c:v>0.72362575594967127</c:v>
                </c:pt>
                <c:pt idx="34">
                  <c:v>0.75982335718335792</c:v>
                </c:pt>
                <c:pt idx="35">
                  <c:v>0.79602095841704479</c:v>
                </c:pt>
                <c:pt idx="36">
                  <c:v>0.83441235366489441</c:v>
                </c:pt>
                <c:pt idx="37">
                  <c:v>0.8749975429269069</c:v>
                </c:pt>
                <c:pt idx="38">
                  <c:v>0.91667962919600088</c:v>
                </c:pt>
                <c:pt idx="39">
                  <c:v>0.95836171546509474</c:v>
                </c:pt>
                <c:pt idx="40">
                  <c:v>1.0011406987412703</c:v>
                </c:pt>
                <c:pt idx="41">
                  <c:v>1.0450165790245269</c:v>
                </c:pt>
                <c:pt idx="42">
                  <c:v>1.0899893563148648</c:v>
                </c:pt>
                <c:pt idx="43">
                  <c:v>1.1360590306122844</c:v>
                </c:pt>
                <c:pt idx="44">
                  <c:v>1.1821287049097042</c:v>
                </c:pt>
                <c:pt idx="45">
                  <c:v>1.2292952762142051</c:v>
                </c:pt>
                <c:pt idx="46">
                  <c:v>1.2775587445257877</c:v>
                </c:pt>
                <c:pt idx="47">
                  <c:v>1.3280160068515328</c:v>
                </c:pt>
                <c:pt idx="48">
                  <c:v>1.3784732691772783</c:v>
                </c:pt>
                <c:pt idx="49">
                  <c:v>1.4300274285101049</c:v>
                </c:pt>
                <c:pt idx="50">
                  <c:v>1.4826784848500132</c:v>
                </c:pt>
                <c:pt idx="51">
                  <c:v>1.5353295411899213</c:v>
                </c:pt>
                <c:pt idx="52">
                  <c:v>1.5890774945369106</c:v>
                </c:pt>
                <c:pt idx="53">
                  <c:v>1.6439223448909817</c:v>
                </c:pt>
                <c:pt idx="54">
                  <c:v>1.6932827102096453</c:v>
                </c:pt>
                <c:pt idx="55">
                  <c:v>1.7481275605637165</c:v>
                </c:pt>
                <c:pt idx="56">
                  <c:v>1.8040693079248686</c:v>
                </c:pt>
                <c:pt idx="57">
                  <c:v>1.8600110552860212</c:v>
                </c:pt>
                <c:pt idx="58">
                  <c:v>1.9159528026471737</c:v>
                </c:pt>
                <c:pt idx="59">
                  <c:v>1.9740883440224886</c:v>
                </c:pt>
                <c:pt idx="60">
                  <c:v>2.0311269883907226</c:v>
                </c:pt>
                <c:pt idx="61">
                  <c:v>2.0892625297660374</c:v>
                </c:pt>
                <c:pt idx="62">
                  <c:v>2.1484949681484342</c:v>
                </c:pt>
                <c:pt idx="63">
                  <c:v>2.2066305095237495</c:v>
                </c:pt>
                <c:pt idx="64">
                  <c:v>2.2636691538919833</c:v>
                </c:pt>
                <c:pt idx="65">
                  <c:v>2.3229015922743801</c:v>
                </c:pt>
                <c:pt idx="66">
                  <c:v>2.3799402366426139</c:v>
                </c:pt>
                <c:pt idx="67">
                  <c:v>2.4380757780179296</c:v>
                </c:pt>
                <c:pt idx="68">
                  <c:v>2.4973082164003255</c:v>
                </c:pt>
                <c:pt idx="69">
                  <c:v>2.5576375517898042</c:v>
                </c:pt>
                <c:pt idx="70">
                  <c:v>2.6179668871792816</c:v>
                </c:pt>
                <c:pt idx="71">
                  <c:v>2.6793931195758414</c:v>
                </c:pt>
                <c:pt idx="72">
                  <c:v>2.7408193519724007</c:v>
                </c:pt>
                <c:pt idx="73">
                  <c:v>2.8033424813760415</c:v>
                </c:pt>
                <c:pt idx="74">
                  <c:v>2.8658656107796823</c:v>
                </c:pt>
                <c:pt idx="75">
                  <c:v>2.927291843176242</c:v>
                </c:pt>
                <c:pt idx="76">
                  <c:v>2.9876211785657198</c:v>
                </c:pt>
                <c:pt idx="77">
                  <c:v>3.0479505139551981</c:v>
                </c:pt>
                <c:pt idx="78">
                  <c:v>3.1082798493446759</c:v>
                </c:pt>
                <c:pt idx="79">
                  <c:v>3.1697060817412357</c:v>
                </c:pt>
                <c:pt idx="80">
                  <c:v>3.230035417130714</c:v>
                </c:pt>
                <c:pt idx="81">
                  <c:v>3.2914616495272728</c:v>
                </c:pt>
                <c:pt idx="82">
                  <c:v>3.3539847789309145</c:v>
                </c:pt>
                <c:pt idx="83">
                  <c:v>3.4165079083345553</c:v>
                </c:pt>
                <c:pt idx="84">
                  <c:v>3.4790310377381957</c:v>
                </c:pt>
                <c:pt idx="85">
                  <c:v>3.5415541671418365</c:v>
                </c:pt>
                <c:pt idx="86">
                  <c:v>3.6029803995383962</c:v>
                </c:pt>
                <c:pt idx="87">
                  <c:v>3.6644066319349555</c:v>
                </c:pt>
                <c:pt idx="88">
                  <c:v>3.7247359673244334</c:v>
                </c:pt>
                <c:pt idx="89">
                  <c:v>3.7839684057068301</c:v>
                </c:pt>
                <c:pt idx="90">
                  <c:v>3.844297741096308</c:v>
                </c:pt>
                <c:pt idx="91">
                  <c:v>3.9057239734928677</c:v>
                </c:pt>
                <c:pt idx="92">
                  <c:v>3.9649564118752649</c:v>
                </c:pt>
                <c:pt idx="93">
                  <c:v>4.0230919532505798</c:v>
                </c:pt>
                <c:pt idx="94">
                  <c:v>4.0790337006117321</c:v>
                </c:pt>
                <c:pt idx="95">
                  <c:v>4.1360723449799659</c:v>
                </c:pt>
                <c:pt idx="96">
                  <c:v>4.1942078863552812</c:v>
                </c:pt>
                <c:pt idx="97">
                  <c:v>4.2523434277305965</c:v>
                </c:pt>
                <c:pt idx="98">
                  <c:v>4.3093820720988303</c:v>
                </c:pt>
                <c:pt idx="99">
                  <c:v>4.3686145104812262</c:v>
                </c:pt>
                <c:pt idx="100">
                  <c:v>4.4267500518565415</c:v>
                </c:pt>
                <c:pt idx="101">
                  <c:v>4.4848855932318568</c:v>
                </c:pt>
                <c:pt idx="102">
                  <c:v>4.5441180316142535</c:v>
                </c:pt>
                <c:pt idx="103">
                  <c:v>4.6011566759824873</c:v>
                </c:pt>
                <c:pt idx="104">
                  <c:v>4.6592922173578026</c:v>
                </c:pt>
                <c:pt idx="105">
                  <c:v>4.7185246557401994</c:v>
                </c:pt>
                <c:pt idx="106">
                  <c:v>4.7755633001084341</c:v>
                </c:pt>
                <c:pt idx="107">
                  <c:v>4.8293112534554226</c:v>
                </c:pt>
                <c:pt idx="108">
                  <c:v>4.8830592068024119</c:v>
                </c:pt>
                <c:pt idx="109">
                  <c:v>4.9346133661352383</c:v>
                </c:pt>
                <c:pt idx="110">
                  <c:v>4.985070628460984</c:v>
                </c:pt>
                <c:pt idx="111">
                  <c:v>5.0344309937796474</c:v>
                </c:pt>
                <c:pt idx="112">
                  <c:v>5.0794037710699858</c:v>
                </c:pt>
                <c:pt idx="113">
                  <c:v>5.1210858573390796</c:v>
                </c:pt>
                <c:pt idx="114">
                  <c:v>5.1594772525869299</c:v>
                </c:pt>
                <c:pt idx="115">
                  <c:v>5.1945779568135348</c:v>
                </c:pt>
                <c:pt idx="116">
                  <c:v>5.2263879700188962</c:v>
                </c:pt>
                <c:pt idx="117">
                  <c:v>5.2527134981888501</c:v>
                </c:pt>
                <c:pt idx="118">
                  <c:v>5.2746514383304781</c:v>
                </c:pt>
                <c:pt idx="119">
                  <c:v>5.2878142024154551</c:v>
                </c:pt>
                <c:pt idx="120">
                  <c:v>5.2867173054083745</c:v>
                </c:pt>
                <c:pt idx="121">
                  <c:v>5.2647793652667456</c:v>
                </c:pt>
                <c:pt idx="122">
                  <c:v>5.2318724550543028</c:v>
                </c:pt>
                <c:pt idx="123">
                  <c:v>5.1704462226577439</c:v>
                </c:pt>
                <c:pt idx="124">
                  <c:v>5.0848882561053932</c:v>
                </c:pt>
                <c:pt idx="125">
                  <c:v>5.0026209805742869</c:v>
                </c:pt>
                <c:pt idx="126">
                  <c:v>4.9357102631423206</c:v>
                </c:pt>
                <c:pt idx="127">
                  <c:v>4.8687995457103543</c:v>
                </c:pt>
                <c:pt idx="128">
                  <c:v>4.7964043432429797</c:v>
                </c:pt>
                <c:pt idx="129">
                  <c:v>4.7141370677118744</c:v>
                </c:pt>
                <c:pt idx="130">
                  <c:v>4.6099318520391384</c:v>
                </c:pt>
                <c:pt idx="131">
                  <c:v>4.42565315484946</c:v>
                </c:pt>
                <c:pt idx="132">
                  <c:v>4.114134404838337</c:v>
                </c:pt>
                <c:pt idx="133">
                  <c:v>3.3046244136122502</c:v>
                </c:pt>
                <c:pt idx="134">
                  <c:v>1.0812141802582136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8A-4073-B10A-6CEC246A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'36'!$H$1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'36'!$C$9:$C$9999</c:f>
              <c:numCache>
                <c:formatCode>General</c:formatCode>
                <c:ptCount val="9991"/>
                <c:pt idx="0">
                  <c:v>1.9E-2</c:v>
                </c:pt>
                <c:pt idx="1">
                  <c:v>3.7999999999999999E-2</c:v>
                </c:pt>
                <c:pt idx="2">
                  <c:v>5.7000000000000002E-2</c:v>
                </c:pt>
                <c:pt idx="3">
                  <c:v>7.5999999999999998E-2</c:v>
                </c:pt>
                <c:pt idx="4">
                  <c:v>9.5000000000000001E-2</c:v>
                </c:pt>
                <c:pt idx="5">
                  <c:v>0.114</c:v>
                </c:pt>
                <c:pt idx="6">
                  <c:v>0.13300000000000001</c:v>
                </c:pt>
                <c:pt idx="7">
                  <c:v>0.152</c:v>
                </c:pt>
                <c:pt idx="8">
                  <c:v>0.17100000000000001</c:v>
                </c:pt>
                <c:pt idx="9">
                  <c:v>0.19</c:v>
                </c:pt>
                <c:pt idx="10">
                  <c:v>0.20899999999999999</c:v>
                </c:pt>
                <c:pt idx="11">
                  <c:v>0.22800000000000001</c:v>
                </c:pt>
                <c:pt idx="12">
                  <c:v>0.247</c:v>
                </c:pt>
                <c:pt idx="13">
                  <c:v>0.26600000000000001</c:v>
                </c:pt>
                <c:pt idx="14">
                  <c:v>0.28499999999999998</c:v>
                </c:pt>
                <c:pt idx="15">
                  <c:v>0.30399999999999999</c:v>
                </c:pt>
                <c:pt idx="16">
                  <c:v>0.32300000000000001</c:v>
                </c:pt>
                <c:pt idx="17">
                  <c:v>0.34200000000000003</c:v>
                </c:pt>
                <c:pt idx="18">
                  <c:v>0.36099999999999999</c:v>
                </c:pt>
                <c:pt idx="19">
                  <c:v>0.38</c:v>
                </c:pt>
                <c:pt idx="20">
                  <c:v>0.39900000000000002</c:v>
                </c:pt>
                <c:pt idx="21">
                  <c:v>0.41799999999999998</c:v>
                </c:pt>
                <c:pt idx="22">
                  <c:v>0.437</c:v>
                </c:pt>
                <c:pt idx="23">
                  <c:v>0.45600000000000002</c:v>
                </c:pt>
                <c:pt idx="24">
                  <c:v>0.47499999999999998</c:v>
                </c:pt>
                <c:pt idx="25">
                  <c:v>0.49399999999999999</c:v>
                </c:pt>
                <c:pt idx="26">
                  <c:v>0.51300000000000001</c:v>
                </c:pt>
                <c:pt idx="27">
                  <c:v>0.53200000000000003</c:v>
                </c:pt>
                <c:pt idx="28">
                  <c:v>0.55100000000000005</c:v>
                </c:pt>
                <c:pt idx="29">
                  <c:v>0.56999999999999995</c:v>
                </c:pt>
                <c:pt idx="30">
                  <c:v>0.58899999999999997</c:v>
                </c:pt>
                <c:pt idx="31">
                  <c:v>0.60799999999999998</c:v>
                </c:pt>
                <c:pt idx="32">
                  <c:v>0.627</c:v>
                </c:pt>
                <c:pt idx="33">
                  <c:v>0.64600000000000002</c:v>
                </c:pt>
                <c:pt idx="34">
                  <c:v>0.66500000000000004</c:v>
                </c:pt>
                <c:pt idx="35">
                  <c:v>0.68400000000000005</c:v>
                </c:pt>
                <c:pt idx="36">
                  <c:v>0.70299999999999996</c:v>
                </c:pt>
                <c:pt idx="37">
                  <c:v>0.72199999999999998</c:v>
                </c:pt>
                <c:pt idx="38">
                  <c:v>0.74099999999999999</c:v>
                </c:pt>
                <c:pt idx="39">
                  <c:v>0.76</c:v>
                </c:pt>
                <c:pt idx="40">
                  <c:v>0.77900000000000003</c:v>
                </c:pt>
                <c:pt idx="41">
                  <c:v>0.79800000000000004</c:v>
                </c:pt>
                <c:pt idx="42">
                  <c:v>0.81699999999999995</c:v>
                </c:pt>
                <c:pt idx="43">
                  <c:v>0.83599999999999997</c:v>
                </c:pt>
                <c:pt idx="44">
                  <c:v>0.85499999999999998</c:v>
                </c:pt>
                <c:pt idx="45">
                  <c:v>0.874</c:v>
                </c:pt>
                <c:pt idx="46">
                  <c:v>0.89300000000000002</c:v>
                </c:pt>
                <c:pt idx="47">
                  <c:v>0.91200000000000003</c:v>
                </c:pt>
                <c:pt idx="48">
                  <c:v>0.93100000000000005</c:v>
                </c:pt>
                <c:pt idx="49">
                  <c:v>0.95</c:v>
                </c:pt>
                <c:pt idx="50">
                  <c:v>0.96899999999999997</c:v>
                </c:pt>
                <c:pt idx="51">
                  <c:v>0.98799999999999999</c:v>
                </c:pt>
                <c:pt idx="52">
                  <c:v>1.0069999999999999</c:v>
                </c:pt>
                <c:pt idx="53">
                  <c:v>1.026</c:v>
                </c:pt>
                <c:pt idx="54">
                  <c:v>1.0449999999999999</c:v>
                </c:pt>
                <c:pt idx="55">
                  <c:v>1.0640000000000001</c:v>
                </c:pt>
                <c:pt idx="56">
                  <c:v>1.083</c:v>
                </c:pt>
                <c:pt idx="57">
                  <c:v>1.1020000000000001</c:v>
                </c:pt>
                <c:pt idx="58">
                  <c:v>1.121</c:v>
                </c:pt>
                <c:pt idx="59">
                  <c:v>1.1399999999999999</c:v>
                </c:pt>
                <c:pt idx="60">
                  <c:v>1.159</c:v>
                </c:pt>
                <c:pt idx="61">
                  <c:v>1.1779999999999999</c:v>
                </c:pt>
                <c:pt idx="62">
                  <c:v>1.1970000000000001</c:v>
                </c:pt>
                <c:pt idx="63">
                  <c:v>1.216</c:v>
                </c:pt>
                <c:pt idx="64">
                  <c:v>1.2350000000000001</c:v>
                </c:pt>
                <c:pt idx="65">
                  <c:v>1.254</c:v>
                </c:pt>
                <c:pt idx="66">
                  <c:v>1.2729999999999999</c:v>
                </c:pt>
                <c:pt idx="67">
                  <c:v>1.292</c:v>
                </c:pt>
                <c:pt idx="68">
                  <c:v>1.3109999999999999</c:v>
                </c:pt>
                <c:pt idx="69">
                  <c:v>1.33</c:v>
                </c:pt>
                <c:pt idx="70">
                  <c:v>1.349</c:v>
                </c:pt>
                <c:pt idx="71">
                  <c:v>1.3680000000000001</c:v>
                </c:pt>
                <c:pt idx="72">
                  <c:v>1.3879999999999999</c:v>
                </c:pt>
                <c:pt idx="73">
                  <c:v>1.407</c:v>
                </c:pt>
                <c:pt idx="74">
                  <c:v>1.4259999999999999</c:v>
                </c:pt>
                <c:pt idx="75">
                  <c:v>1.4450000000000001</c:v>
                </c:pt>
                <c:pt idx="76">
                  <c:v>1.464</c:v>
                </c:pt>
                <c:pt idx="77">
                  <c:v>1.4830000000000001</c:v>
                </c:pt>
                <c:pt idx="78">
                  <c:v>1.502</c:v>
                </c:pt>
                <c:pt idx="79">
                  <c:v>1.5209999999999999</c:v>
                </c:pt>
                <c:pt idx="80">
                  <c:v>1.54</c:v>
                </c:pt>
                <c:pt idx="81">
                  <c:v>1.5589999999999999</c:v>
                </c:pt>
                <c:pt idx="82">
                  <c:v>1.5780000000000001</c:v>
                </c:pt>
                <c:pt idx="83">
                  <c:v>1.597</c:v>
                </c:pt>
                <c:pt idx="84">
                  <c:v>1.6160000000000001</c:v>
                </c:pt>
                <c:pt idx="85">
                  <c:v>1.635</c:v>
                </c:pt>
                <c:pt idx="86">
                  <c:v>1.6539999999999999</c:v>
                </c:pt>
                <c:pt idx="87">
                  <c:v>1.673</c:v>
                </c:pt>
                <c:pt idx="88">
                  <c:v>1.6919999999999999</c:v>
                </c:pt>
                <c:pt idx="89">
                  <c:v>1.7110000000000001</c:v>
                </c:pt>
                <c:pt idx="90">
                  <c:v>1.73</c:v>
                </c:pt>
                <c:pt idx="91">
                  <c:v>1.7490000000000001</c:v>
                </c:pt>
                <c:pt idx="92">
                  <c:v>1.768</c:v>
                </c:pt>
                <c:pt idx="93">
                  <c:v>1.7869999999999999</c:v>
                </c:pt>
                <c:pt idx="94">
                  <c:v>1.806</c:v>
                </c:pt>
                <c:pt idx="95">
                  <c:v>1.825</c:v>
                </c:pt>
                <c:pt idx="96">
                  <c:v>1.8440000000000001</c:v>
                </c:pt>
                <c:pt idx="97">
                  <c:v>1.863</c:v>
                </c:pt>
                <c:pt idx="98">
                  <c:v>1.8819999999999999</c:v>
                </c:pt>
                <c:pt idx="99">
                  <c:v>1.901</c:v>
                </c:pt>
                <c:pt idx="100">
                  <c:v>1.92</c:v>
                </c:pt>
                <c:pt idx="101">
                  <c:v>1.9390000000000001</c:v>
                </c:pt>
                <c:pt idx="102">
                  <c:v>1.958</c:v>
                </c:pt>
                <c:pt idx="103">
                  <c:v>1.9770000000000001</c:v>
                </c:pt>
                <c:pt idx="104">
                  <c:v>1.996</c:v>
                </c:pt>
                <c:pt idx="105">
                  <c:v>2.0150000000000001</c:v>
                </c:pt>
                <c:pt idx="106">
                  <c:v>2.0339999999999998</c:v>
                </c:pt>
                <c:pt idx="107">
                  <c:v>2.0529999999999999</c:v>
                </c:pt>
                <c:pt idx="108">
                  <c:v>2.0720000000000001</c:v>
                </c:pt>
                <c:pt idx="109">
                  <c:v>2.0910000000000002</c:v>
                </c:pt>
                <c:pt idx="110">
                  <c:v>2.11</c:v>
                </c:pt>
                <c:pt idx="111">
                  <c:v>2.129</c:v>
                </c:pt>
                <c:pt idx="112">
                  <c:v>2.1480000000000001</c:v>
                </c:pt>
                <c:pt idx="113">
                  <c:v>2.1669999999999998</c:v>
                </c:pt>
                <c:pt idx="114">
                  <c:v>2.1859999999999999</c:v>
                </c:pt>
                <c:pt idx="115">
                  <c:v>2.2050000000000001</c:v>
                </c:pt>
                <c:pt idx="116">
                  <c:v>2.2240000000000002</c:v>
                </c:pt>
                <c:pt idx="117">
                  <c:v>2.2429999999999999</c:v>
                </c:pt>
                <c:pt idx="118">
                  <c:v>2.262</c:v>
                </c:pt>
                <c:pt idx="119">
                  <c:v>2.2810000000000001</c:v>
                </c:pt>
                <c:pt idx="120">
                  <c:v>2.2999999999999998</c:v>
                </c:pt>
                <c:pt idx="121">
                  <c:v>2.319</c:v>
                </c:pt>
                <c:pt idx="122">
                  <c:v>2.3380000000000001</c:v>
                </c:pt>
                <c:pt idx="123">
                  <c:v>2.3570000000000002</c:v>
                </c:pt>
                <c:pt idx="124">
                  <c:v>2.3759999999999999</c:v>
                </c:pt>
                <c:pt idx="125">
                  <c:v>2.395</c:v>
                </c:pt>
                <c:pt idx="126">
                  <c:v>2.4140000000000001</c:v>
                </c:pt>
                <c:pt idx="127">
                  <c:v>2.4329999999999998</c:v>
                </c:pt>
                <c:pt idx="128">
                  <c:v>2.452</c:v>
                </c:pt>
                <c:pt idx="129">
                  <c:v>2.4710000000000001</c:v>
                </c:pt>
                <c:pt idx="130">
                  <c:v>2.4900000000000002</c:v>
                </c:pt>
                <c:pt idx="131">
                  <c:v>2.5089999999999999</c:v>
                </c:pt>
                <c:pt idx="132">
                  <c:v>2.528</c:v>
                </c:pt>
                <c:pt idx="133">
                  <c:v>2.5470000000000002</c:v>
                </c:pt>
                <c:pt idx="134">
                  <c:v>2.5659999999999998</c:v>
                </c:pt>
                <c:pt idx="135">
                  <c:v>2.585</c:v>
                </c:pt>
                <c:pt idx="136">
                  <c:v>2.6040000000000001</c:v>
                </c:pt>
                <c:pt idx="137">
                  <c:v>2.6230000000000002</c:v>
                </c:pt>
                <c:pt idx="138">
                  <c:v>2.6419999999999999</c:v>
                </c:pt>
                <c:pt idx="139">
                  <c:v>2.661</c:v>
                </c:pt>
                <c:pt idx="140">
                  <c:v>2.68</c:v>
                </c:pt>
                <c:pt idx="141">
                  <c:v>2.6989999999999998</c:v>
                </c:pt>
                <c:pt idx="142">
                  <c:v>2.718</c:v>
                </c:pt>
                <c:pt idx="143">
                  <c:v>2.7370000000000001</c:v>
                </c:pt>
                <c:pt idx="144">
                  <c:v>2.7559999999999998</c:v>
                </c:pt>
                <c:pt idx="145">
                  <c:v>2.7749999999999999</c:v>
                </c:pt>
                <c:pt idx="146">
                  <c:v>2.794</c:v>
                </c:pt>
                <c:pt idx="147">
                  <c:v>2.8130000000000002</c:v>
                </c:pt>
                <c:pt idx="148">
                  <c:v>2.8319999999999999</c:v>
                </c:pt>
                <c:pt idx="149">
                  <c:v>2.851</c:v>
                </c:pt>
                <c:pt idx="150">
                  <c:v>2.87</c:v>
                </c:pt>
                <c:pt idx="151">
                  <c:v>2.8889999999999998</c:v>
                </c:pt>
                <c:pt idx="152">
                  <c:v>2.9079999999999999</c:v>
                </c:pt>
                <c:pt idx="153">
                  <c:v>2.927</c:v>
                </c:pt>
                <c:pt idx="154">
                  <c:v>2.9460000000000002</c:v>
                </c:pt>
                <c:pt idx="155">
                  <c:v>2.9649999999999999</c:v>
                </c:pt>
                <c:pt idx="156">
                  <c:v>2.984</c:v>
                </c:pt>
                <c:pt idx="157">
                  <c:v>3.0030000000000001</c:v>
                </c:pt>
                <c:pt idx="158">
                  <c:v>3.0219999999999998</c:v>
                </c:pt>
                <c:pt idx="159">
                  <c:v>3.0409999999999999</c:v>
                </c:pt>
                <c:pt idx="160">
                  <c:v>3.06</c:v>
                </c:pt>
                <c:pt idx="161">
                  <c:v>3.0790000000000002</c:v>
                </c:pt>
                <c:pt idx="162">
                  <c:v>3.0979999999999999</c:v>
                </c:pt>
                <c:pt idx="163">
                  <c:v>3.117</c:v>
                </c:pt>
                <c:pt idx="164">
                  <c:v>3.1360000000000001</c:v>
                </c:pt>
                <c:pt idx="165">
                  <c:v>3.1549999999999998</c:v>
                </c:pt>
                <c:pt idx="166">
                  <c:v>3.1739999999999999</c:v>
                </c:pt>
                <c:pt idx="167">
                  <c:v>3.1930000000000001</c:v>
                </c:pt>
                <c:pt idx="168">
                  <c:v>3.2130000000000001</c:v>
                </c:pt>
                <c:pt idx="169">
                  <c:v>3.2320000000000002</c:v>
                </c:pt>
                <c:pt idx="170">
                  <c:v>3.2509999999999999</c:v>
                </c:pt>
                <c:pt idx="171">
                  <c:v>3.27</c:v>
                </c:pt>
                <c:pt idx="172">
                  <c:v>3.2890000000000001</c:v>
                </c:pt>
                <c:pt idx="173">
                  <c:v>3.3079999999999998</c:v>
                </c:pt>
                <c:pt idx="174">
                  <c:v>3.327</c:v>
                </c:pt>
                <c:pt idx="175">
                  <c:v>3.3460000000000001</c:v>
                </c:pt>
                <c:pt idx="176">
                  <c:v>3.3650000000000002</c:v>
                </c:pt>
                <c:pt idx="177">
                  <c:v>3.3839999999999999</c:v>
                </c:pt>
                <c:pt idx="178">
                  <c:v>3.403</c:v>
                </c:pt>
                <c:pt idx="179">
                  <c:v>3.4220000000000002</c:v>
                </c:pt>
                <c:pt idx="180">
                  <c:v>3.44</c:v>
                </c:pt>
                <c:pt idx="181">
                  <c:v>3.4590000000000001</c:v>
                </c:pt>
                <c:pt idx="182">
                  <c:v>3.4780000000000002</c:v>
                </c:pt>
                <c:pt idx="183">
                  <c:v>3.4969999999999999</c:v>
                </c:pt>
                <c:pt idx="184">
                  <c:v>3.516</c:v>
                </c:pt>
                <c:pt idx="185">
                  <c:v>3.5350000000000001</c:v>
                </c:pt>
                <c:pt idx="186">
                  <c:v>3.5539999999999998</c:v>
                </c:pt>
                <c:pt idx="187">
                  <c:v>3.573</c:v>
                </c:pt>
                <c:pt idx="188">
                  <c:v>3.5920000000000001</c:v>
                </c:pt>
                <c:pt idx="189">
                  <c:v>3.6110000000000002</c:v>
                </c:pt>
                <c:pt idx="190">
                  <c:v>3.6309999999999998</c:v>
                </c:pt>
                <c:pt idx="191">
                  <c:v>3.65</c:v>
                </c:pt>
                <c:pt idx="192">
                  <c:v>3.669</c:v>
                </c:pt>
                <c:pt idx="193">
                  <c:v>3.6880000000000002</c:v>
                </c:pt>
                <c:pt idx="194">
                  <c:v>3.7069999999999999</c:v>
                </c:pt>
                <c:pt idx="195">
                  <c:v>3.726</c:v>
                </c:pt>
              </c:numCache>
            </c:numRef>
          </c:xVal>
          <c:yVal>
            <c:numRef>
              <c:f>'36'!$E$9:$E$9999</c:f>
              <c:numCache>
                <c:formatCode>0.000</c:formatCode>
                <c:ptCount val="9991"/>
                <c:pt idx="0">
                  <c:v>6.8035618219638681E-3</c:v>
                </c:pt>
                <c:pt idx="1">
                  <c:v>5.706664814882449E-3</c:v>
                </c:pt>
                <c:pt idx="2">
                  <c:v>5.706664814882449E-3</c:v>
                </c:pt>
                <c:pt idx="3">
                  <c:v>5.706664814882449E-3</c:v>
                </c:pt>
                <c:pt idx="4">
                  <c:v>6.8035618219638681E-3</c:v>
                </c:pt>
                <c:pt idx="5">
                  <c:v>6.8035618219638681E-3</c:v>
                </c:pt>
                <c:pt idx="6">
                  <c:v>6.8035618219638681E-3</c:v>
                </c:pt>
                <c:pt idx="7">
                  <c:v>5.706664814882449E-3</c:v>
                </c:pt>
                <c:pt idx="8">
                  <c:v>6.8035618219638681E-3</c:v>
                </c:pt>
                <c:pt idx="9">
                  <c:v>5.706664814882449E-3</c:v>
                </c:pt>
                <c:pt idx="10">
                  <c:v>6.8035618219638681E-3</c:v>
                </c:pt>
                <c:pt idx="11">
                  <c:v>6.8035618219638681E-3</c:v>
                </c:pt>
                <c:pt idx="12">
                  <c:v>5.706664814882449E-3</c:v>
                </c:pt>
                <c:pt idx="13">
                  <c:v>5.706664814882449E-3</c:v>
                </c:pt>
                <c:pt idx="14">
                  <c:v>5.706664814882449E-3</c:v>
                </c:pt>
                <c:pt idx="15">
                  <c:v>5.706664814882449E-3</c:v>
                </c:pt>
                <c:pt idx="16">
                  <c:v>6.8035618219638681E-3</c:v>
                </c:pt>
                <c:pt idx="17">
                  <c:v>6.8035618219638681E-3</c:v>
                </c:pt>
                <c:pt idx="18">
                  <c:v>6.8035618219638681E-3</c:v>
                </c:pt>
                <c:pt idx="19">
                  <c:v>6.8035618219638681E-3</c:v>
                </c:pt>
                <c:pt idx="20">
                  <c:v>6.8035618219638681E-3</c:v>
                </c:pt>
                <c:pt idx="21">
                  <c:v>6.8035618219638681E-3</c:v>
                </c:pt>
                <c:pt idx="22">
                  <c:v>6.8035618219638681E-3</c:v>
                </c:pt>
                <c:pt idx="23">
                  <c:v>6.8035618219638681E-3</c:v>
                </c:pt>
                <c:pt idx="24">
                  <c:v>6.8035618219638681E-3</c:v>
                </c:pt>
                <c:pt idx="25">
                  <c:v>6.8035618219638681E-3</c:v>
                </c:pt>
                <c:pt idx="26">
                  <c:v>5.706664814882449E-3</c:v>
                </c:pt>
                <c:pt idx="27">
                  <c:v>5.706664814882449E-3</c:v>
                </c:pt>
                <c:pt idx="28">
                  <c:v>5.706664814882449E-3</c:v>
                </c:pt>
                <c:pt idx="29">
                  <c:v>6.8035618219638681E-3</c:v>
                </c:pt>
                <c:pt idx="30">
                  <c:v>6.8035618219638681E-3</c:v>
                </c:pt>
                <c:pt idx="31">
                  <c:v>6.8035618219638681E-3</c:v>
                </c:pt>
                <c:pt idx="32">
                  <c:v>6.8035618219638681E-3</c:v>
                </c:pt>
                <c:pt idx="33">
                  <c:v>6.8035618219638681E-3</c:v>
                </c:pt>
                <c:pt idx="34">
                  <c:v>6.8035618219638681E-3</c:v>
                </c:pt>
                <c:pt idx="35">
                  <c:v>6.8035618219638681E-3</c:v>
                </c:pt>
                <c:pt idx="36">
                  <c:v>6.8035618219638681E-3</c:v>
                </c:pt>
                <c:pt idx="37">
                  <c:v>6.8035618219638681E-3</c:v>
                </c:pt>
                <c:pt idx="38">
                  <c:v>6.8035618219638681E-3</c:v>
                </c:pt>
                <c:pt idx="39">
                  <c:v>6.8035618219638681E-3</c:v>
                </c:pt>
                <c:pt idx="40">
                  <c:v>6.8035618219638681E-3</c:v>
                </c:pt>
                <c:pt idx="41">
                  <c:v>6.8035618219638681E-3</c:v>
                </c:pt>
                <c:pt idx="42">
                  <c:v>6.8035618219638681E-3</c:v>
                </c:pt>
                <c:pt idx="43">
                  <c:v>6.8035618219638681E-3</c:v>
                </c:pt>
                <c:pt idx="44">
                  <c:v>6.8035618219638681E-3</c:v>
                </c:pt>
                <c:pt idx="45">
                  <c:v>6.8035618219638681E-3</c:v>
                </c:pt>
                <c:pt idx="46">
                  <c:v>6.8035618219638681E-3</c:v>
                </c:pt>
                <c:pt idx="47">
                  <c:v>6.8035618219638681E-3</c:v>
                </c:pt>
                <c:pt idx="48">
                  <c:v>6.8035618219638681E-3</c:v>
                </c:pt>
                <c:pt idx="49">
                  <c:v>6.8035618219638681E-3</c:v>
                </c:pt>
                <c:pt idx="50">
                  <c:v>6.8035618219638681E-3</c:v>
                </c:pt>
                <c:pt idx="51">
                  <c:v>6.8035618219638681E-3</c:v>
                </c:pt>
                <c:pt idx="52">
                  <c:v>5.706664814882449E-3</c:v>
                </c:pt>
                <c:pt idx="53">
                  <c:v>6.8035618219638681E-3</c:v>
                </c:pt>
                <c:pt idx="54">
                  <c:v>6.8035618219638681E-3</c:v>
                </c:pt>
                <c:pt idx="55">
                  <c:v>6.8035618219638681E-3</c:v>
                </c:pt>
                <c:pt idx="56">
                  <c:v>6.8035618219638681E-3</c:v>
                </c:pt>
                <c:pt idx="57">
                  <c:v>6.8035618219638681E-3</c:v>
                </c:pt>
                <c:pt idx="58">
                  <c:v>6.8035618219638681E-3</c:v>
                </c:pt>
                <c:pt idx="59">
                  <c:v>7.9004588290452881E-3</c:v>
                </c:pt>
                <c:pt idx="60">
                  <c:v>1.0094252843208123E-2</c:v>
                </c:pt>
                <c:pt idx="61">
                  <c:v>1.1191149850289545E-2</c:v>
                </c:pt>
                <c:pt idx="62">
                  <c:v>1.4481840871533799E-2</c:v>
                </c:pt>
                <c:pt idx="63">
                  <c:v>1.8869428899859479E-2</c:v>
                </c:pt>
                <c:pt idx="64">
                  <c:v>2.1063222914022312E-2</c:v>
                </c:pt>
                <c:pt idx="65">
                  <c:v>2.4353913935266574E-2</c:v>
                </c:pt>
                <c:pt idx="66">
                  <c:v>2.7644604956510832E-2</c:v>
                </c:pt>
                <c:pt idx="67">
                  <c:v>3.0935295977755083E-2</c:v>
                </c:pt>
                <c:pt idx="68">
                  <c:v>3.4225986998999341E-2</c:v>
                </c:pt>
                <c:pt idx="69">
                  <c:v>3.6419781013162185E-2</c:v>
                </c:pt>
                <c:pt idx="70">
                  <c:v>3.8613575027325014E-2</c:v>
                </c:pt>
                <c:pt idx="71">
                  <c:v>4.1904266048569276E-2</c:v>
                </c:pt>
                <c:pt idx="72">
                  <c:v>4.4098060062732113E-2</c:v>
                </c:pt>
                <c:pt idx="73">
                  <c:v>4.6291854076894942E-2</c:v>
                </c:pt>
                <c:pt idx="74">
                  <c:v>4.9582545098139211E-2</c:v>
                </c:pt>
                <c:pt idx="75">
                  <c:v>5.1776339112302047E-2</c:v>
                </c:pt>
                <c:pt idx="76">
                  <c:v>5.3970133126464884E-2</c:v>
                </c:pt>
                <c:pt idx="77">
                  <c:v>5.616392714062772E-2</c:v>
                </c:pt>
                <c:pt idx="78">
                  <c:v>5.7260824147709152E-2</c:v>
                </c:pt>
                <c:pt idx="79">
                  <c:v>5.9454618161871975E-2</c:v>
                </c:pt>
                <c:pt idx="80">
                  <c:v>5.2873236119383465E-2</c:v>
                </c:pt>
                <c:pt idx="81">
                  <c:v>5.8357721154790571E-2</c:v>
                </c:pt>
                <c:pt idx="82">
                  <c:v>6.274530918311623E-2</c:v>
                </c:pt>
                <c:pt idx="83">
                  <c:v>6.6036000204360498E-2</c:v>
                </c:pt>
                <c:pt idx="84">
                  <c:v>6.9326691225604753E-2</c:v>
                </c:pt>
                <c:pt idx="85">
                  <c:v>7.2617382246849008E-2</c:v>
                </c:pt>
                <c:pt idx="86">
                  <c:v>7.5908073268093249E-2</c:v>
                </c:pt>
                <c:pt idx="87">
                  <c:v>7.9198764289337517E-2</c:v>
                </c:pt>
                <c:pt idx="88">
                  <c:v>8.2489455310581772E-2</c:v>
                </c:pt>
                <c:pt idx="89">
                  <c:v>8.6877043338907459E-2</c:v>
                </c:pt>
                <c:pt idx="90">
                  <c:v>8.9070837353070295E-2</c:v>
                </c:pt>
                <c:pt idx="91">
                  <c:v>9.236152837431455E-2</c:v>
                </c:pt>
                <c:pt idx="92">
                  <c:v>9.6749116402640223E-2</c:v>
                </c:pt>
                <c:pt idx="93">
                  <c:v>0.1011367044309659</c:v>
                </c:pt>
                <c:pt idx="94">
                  <c:v>0.10552429245929158</c:v>
                </c:pt>
                <c:pt idx="95">
                  <c:v>0.10881498348053584</c:v>
                </c:pt>
                <c:pt idx="96">
                  <c:v>0.11320257150886151</c:v>
                </c:pt>
                <c:pt idx="97">
                  <c:v>0.1186870565442686</c:v>
                </c:pt>
                <c:pt idx="98">
                  <c:v>0.12417154157967569</c:v>
                </c:pt>
                <c:pt idx="99">
                  <c:v>0.13075292362216423</c:v>
                </c:pt>
                <c:pt idx="100">
                  <c:v>0.13733430566465274</c:v>
                </c:pt>
                <c:pt idx="101">
                  <c:v>0.14391568770714125</c:v>
                </c:pt>
                <c:pt idx="102">
                  <c:v>0.14940017274254833</c:v>
                </c:pt>
                <c:pt idx="103">
                  <c:v>0.14940017274254833</c:v>
                </c:pt>
                <c:pt idx="104">
                  <c:v>0.153787760770874</c:v>
                </c:pt>
                <c:pt idx="105">
                  <c:v>0.16146603982044397</c:v>
                </c:pt>
                <c:pt idx="106">
                  <c:v>0.16914431887001391</c:v>
                </c:pt>
                <c:pt idx="107">
                  <c:v>0.1779194949266652</c:v>
                </c:pt>
                <c:pt idx="108">
                  <c:v>0.18779156799039798</c:v>
                </c:pt>
                <c:pt idx="109">
                  <c:v>0.19656674404704935</c:v>
                </c:pt>
                <c:pt idx="110">
                  <c:v>0.20643881711078213</c:v>
                </c:pt>
                <c:pt idx="111">
                  <c:v>0.21740778718159631</c:v>
                </c:pt>
                <c:pt idx="112">
                  <c:v>0.22947365425949195</c:v>
                </c:pt>
                <c:pt idx="113">
                  <c:v>0.24373331535155032</c:v>
                </c:pt>
                <c:pt idx="114">
                  <c:v>0.25908987345069023</c:v>
                </c:pt>
                <c:pt idx="115">
                  <c:v>0.27554332855691149</c:v>
                </c:pt>
                <c:pt idx="116">
                  <c:v>0.29309368067021419</c:v>
                </c:pt>
                <c:pt idx="117">
                  <c:v>0.31174092979059831</c:v>
                </c:pt>
                <c:pt idx="118">
                  <c:v>0.33148507591806387</c:v>
                </c:pt>
                <c:pt idx="119">
                  <c:v>0.35232611905261085</c:v>
                </c:pt>
                <c:pt idx="120">
                  <c:v>0.37426405919423916</c:v>
                </c:pt>
                <c:pt idx="121">
                  <c:v>0.39729889634294896</c:v>
                </c:pt>
                <c:pt idx="122">
                  <c:v>0.42143063049874024</c:v>
                </c:pt>
                <c:pt idx="123">
                  <c:v>0.44665926166161285</c:v>
                </c:pt>
                <c:pt idx="124">
                  <c:v>0.47298478983156689</c:v>
                </c:pt>
                <c:pt idx="125">
                  <c:v>0.49931031800152093</c:v>
                </c:pt>
                <c:pt idx="126">
                  <c:v>0.52782964018563783</c:v>
                </c:pt>
                <c:pt idx="127">
                  <c:v>0.55634896236975484</c:v>
                </c:pt>
                <c:pt idx="128">
                  <c:v>0.58706207856803461</c:v>
                </c:pt>
                <c:pt idx="129">
                  <c:v>0.61777519476631415</c:v>
                </c:pt>
                <c:pt idx="130">
                  <c:v>0.64958520797167529</c:v>
                </c:pt>
                <c:pt idx="131">
                  <c:v>0.68249211818411804</c:v>
                </c:pt>
                <c:pt idx="132">
                  <c:v>0.71759282241072342</c:v>
                </c:pt>
                <c:pt idx="133">
                  <c:v>0.75269352663732869</c:v>
                </c:pt>
                <c:pt idx="134">
                  <c:v>0.78998802487809705</c:v>
                </c:pt>
                <c:pt idx="135">
                  <c:v>0.82837942012594679</c:v>
                </c:pt>
                <c:pt idx="136">
                  <c:v>0.86786771238087779</c:v>
                </c:pt>
                <c:pt idx="137">
                  <c:v>0.90845290164289016</c:v>
                </c:pt>
                <c:pt idx="138">
                  <c:v>0.95013498791198425</c:v>
                </c:pt>
                <c:pt idx="139">
                  <c:v>0.99291397118815961</c:v>
                </c:pt>
                <c:pt idx="140">
                  <c:v>1.0367898514714162</c:v>
                </c:pt>
                <c:pt idx="141">
                  <c:v>1.0795688347475916</c:v>
                </c:pt>
                <c:pt idx="142">
                  <c:v>1.1245416120379297</c:v>
                </c:pt>
                <c:pt idx="143">
                  <c:v>1.1695143893282678</c:v>
                </c:pt>
                <c:pt idx="144">
                  <c:v>1.2144871666186063</c:v>
                </c:pt>
                <c:pt idx="145">
                  <c:v>1.2605568409160255</c:v>
                </c:pt>
                <c:pt idx="146">
                  <c:v>1.3077234122205268</c:v>
                </c:pt>
                <c:pt idx="147">
                  <c:v>1.3559868805321089</c:v>
                </c:pt>
                <c:pt idx="148">
                  <c:v>1.4042503488436915</c:v>
                </c:pt>
                <c:pt idx="149">
                  <c:v>1.4514169201481928</c:v>
                </c:pt>
                <c:pt idx="150">
                  <c:v>1.5007772854668564</c:v>
                </c:pt>
                <c:pt idx="151">
                  <c:v>1.5512345477926019</c:v>
                </c:pt>
                <c:pt idx="152">
                  <c:v>1.6005949131112656</c:v>
                </c:pt>
                <c:pt idx="153">
                  <c:v>1.6488583814228479</c:v>
                </c:pt>
                <c:pt idx="154">
                  <c:v>1.6993156437485935</c:v>
                </c:pt>
                <c:pt idx="155">
                  <c:v>1.7486760090672571</c:v>
                </c:pt>
                <c:pt idx="156">
                  <c:v>1.7980363743859209</c:v>
                </c:pt>
                <c:pt idx="157">
                  <c:v>1.847396739704585</c:v>
                </c:pt>
                <c:pt idx="158">
                  <c:v>1.8978540020303303</c:v>
                </c:pt>
                <c:pt idx="159">
                  <c:v>1.9472143673489939</c:v>
                </c:pt>
                <c:pt idx="160">
                  <c:v>1.9965747326676577</c:v>
                </c:pt>
                <c:pt idx="161">
                  <c:v>2.0459350979863213</c:v>
                </c:pt>
                <c:pt idx="162">
                  <c:v>2.0941985662979041</c:v>
                </c:pt>
                <c:pt idx="163">
                  <c:v>2.1413651376024054</c:v>
                </c:pt>
                <c:pt idx="164">
                  <c:v>2.1874348118998248</c:v>
                </c:pt>
                <c:pt idx="165">
                  <c:v>2.2335044861972442</c:v>
                </c:pt>
                <c:pt idx="166">
                  <c:v>2.27628346947342</c:v>
                </c:pt>
                <c:pt idx="167">
                  <c:v>2.3168686587354324</c:v>
                </c:pt>
                <c:pt idx="168">
                  <c:v>2.3541631569761998</c:v>
                </c:pt>
                <c:pt idx="169">
                  <c:v>2.3914576552169686</c:v>
                </c:pt>
                <c:pt idx="170">
                  <c:v>2.4276552564506555</c:v>
                </c:pt>
                <c:pt idx="171">
                  <c:v>2.4594652696560164</c:v>
                </c:pt>
                <c:pt idx="172">
                  <c:v>2.4901783858542959</c:v>
                </c:pt>
                <c:pt idx="173">
                  <c:v>2.5176008110313313</c:v>
                </c:pt>
                <c:pt idx="174">
                  <c:v>2.5417325451871231</c:v>
                </c:pt>
                <c:pt idx="175">
                  <c:v>2.56257358832167</c:v>
                </c:pt>
                <c:pt idx="176">
                  <c:v>2.57793014642081</c:v>
                </c:pt>
                <c:pt idx="177">
                  <c:v>2.5910929105057869</c:v>
                </c:pt>
                <c:pt idx="178">
                  <c:v>2.6009649835695194</c:v>
                </c:pt>
                <c:pt idx="179">
                  <c:v>2.6042556745907639</c:v>
                </c:pt>
                <c:pt idx="180">
                  <c:v>2.6075463656120084</c:v>
                </c:pt>
                <c:pt idx="181">
                  <c:v>2.6075463656120084</c:v>
                </c:pt>
                <c:pt idx="182">
                  <c:v>2.6031587775836824</c:v>
                </c:pt>
                <c:pt idx="183">
                  <c:v>2.5932867045199495</c:v>
                </c:pt>
                <c:pt idx="184">
                  <c:v>2.5746394553995651</c:v>
                </c:pt>
                <c:pt idx="185">
                  <c:v>2.551604618250856</c:v>
                </c:pt>
                <c:pt idx="186">
                  <c:v>2.5274728840950647</c:v>
                </c:pt>
                <c:pt idx="187">
                  <c:v>2.5022442529321922</c:v>
                </c:pt>
                <c:pt idx="188">
                  <c:v>2.4693373427197489</c:v>
                </c:pt>
                <c:pt idx="189">
                  <c:v>2.418880080394004</c:v>
                </c:pt>
                <c:pt idx="190">
                  <c:v>2.2543455293317916</c:v>
                </c:pt>
                <c:pt idx="191">
                  <c:v>2.0580009650642173</c:v>
                </c:pt>
                <c:pt idx="192">
                  <c:v>1.9899933506251692</c:v>
                </c:pt>
                <c:pt idx="193">
                  <c:v>1.9296640152356912</c:v>
                </c:pt>
                <c:pt idx="194">
                  <c:v>1.8495905337187477</c:v>
                </c:pt>
                <c:pt idx="195">
                  <c:v>1.7980363743859209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BB-4465-801C-6DD11BB3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'37'!$H$1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'37'!$C$9:$C$9999</c:f>
              <c:numCache>
                <c:formatCode>General</c:formatCode>
                <c:ptCount val="9991"/>
                <c:pt idx="0">
                  <c:v>1.9E-2</c:v>
                </c:pt>
                <c:pt idx="1">
                  <c:v>3.7999999999999999E-2</c:v>
                </c:pt>
                <c:pt idx="2">
                  <c:v>5.7000000000000002E-2</c:v>
                </c:pt>
                <c:pt idx="3">
                  <c:v>7.5999999999999998E-2</c:v>
                </c:pt>
                <c:pt idx="4">
                  <c:v>9.5000000000000001E-2</c:v>
                </c:pt>
                <c:pt idx="5">
                  <c:v>0.114</c:v>
                </c:pt>
                <c:pt idx="6">
                  <c:v>0.13300000000000001</c:v>
                </c:pt>
                <c:pt idx="7">
                  <c:v>0.152</c:v>
                </c:pt>
                <c:pt idx="8">
                  <c:v>0.17100000000000001</c:v>
                </c:pt>
                <c:pt idx="9">
                  <c:v>0.19</c:v>
                </c:pt>
                <c:pt idx="10">
                  <c:v>0.20899999999999999</c:v>
                </c:pt>
                <c:pt idx="11">
                  <c:v>0.22800000000000001</c:v>
                </c:pt>
                <c:pt idx="12">
                  <c:v>0.247</c:v>
                </c:pt>
                <c:pt idx="13">
                  <c:v>0.26600000000000001</c:v>
                </c:pt>
                <c:pt idx="14">
                  <c:v>0.28499999999999998</c:v>
                </c:pt>
                <c:pt idx="15">
                  <c:v>0.30399999999999999</c:v>
                </c:pt>
                <c:pt idx="16">
                  <c:v>0.32300000000000001</c:v>
                </c:pt>
                <c:pt idx="17">
                  <c:v>0.34200000000000003</c:v>
                </c:pt>
                <c:pt idx="18">
                  <c:v>0.36099999999999999</c:v>
                </c:pt>
                <c:pt idx="19">
                  <c:v>0.38</c:v>
                </c:pt>
                <c:pt idx="20">
                  <c:v>0.39900000000000002</c:v>
                </c:pt>
                <c:pt idx="21">
                  <c:v>0.41799999999999998</c:v>
                </c:pt>
                <c:pt idx="22">
                  <c:v>0.437</c:v>
                </c:pt>
                <c:pt idx="23">
                  <c:v>0.45600000000000002</c:v>
                </c:pt>
                <c:pt idx="24">
                  <c:v>0.47499999999999998</c:v>
                </c:pt>
                <c:pt idx="25">
                  <c:v>0.49399999999999999</c:v>
                </c:pt>
                <c:pt idx="26">
                  <c:v>0.51300000000000001</c:v>
                </c:pt>
                <c:pt idx="27">
                  <c:v>0.53200000000000003</c:v>
                </c:pt>
                <c:pt idx="28">
                  <c:v>0.55100000000000005</c:v>
                </c:pt>
                <c:pt idx="29">
                  <c:v>0.56999999999999995</c:v>
                </c:pt>
                <c:pt idx="30">
                  <c:v>0.58899999999999997</c:v>
                </c:pt>
                <c:pt idx="31">
                  <c:v>0.60799999999999998</c:v>
                </c:pt>
                <c:pt idx="32">
                  <c:v>0.627</c:v>
                </c:pt>
                <c:pt idx="33">
                  <c:v>0.64600000000000002</c:v>
                </c:pt>
                <c:pt idx="34">
                  <c:v>0.66500000000000004</c:v>
                </c:pt>
                <c:pt idx="35">
                  <c:v>0.68400000000000005</c:v>
                </c:pt>
                <c:pt idx="36">
                  <c:v>0.70299999999999996</c:v>
                </c:pt>
                <c:pt idx="37">
                  <c:v>0.72199999999999998</c:v>
                </c:pt>
                <c:pt idx="38">
                  <c:v>0.74099999999999999</c:v>
                </c:pt>
                <c:pt idx="39">
                  <c:v>0.76</c:v>
                </c:pt>
                <c:pt idx="40">
                  <c:v>0.77900000000000003</c:v>
                </c:pt>
                <c:pt idx="41">
                  <c:v>0.79800000000000004</c:v>
                </c:pt>
                <c:pt idx="42">
                  <c:v>0.81699999999999995</c:v>
                </c:pt>
                <c:pt idx="43">
                  <c:v>0.83599999999999997</c:v>
                </c:pt>
                <c:pt idx="44">
                  <c:v>0.85499999999999998</c:v>
                </c:pt>
                <c:pt idx="45">
                  <c:v>0.874</c:v>
                </c:pt>
                <c:pt idx="46">
                  <c:v>0.89300000000000002</c:v>
                </c:pt>
                <c:pt idx="47">
                  <c:v>0.91300000000000003</c:v>
                </c:pt>
                <c:pt idx="48">
                  <c:v>0.93200000000000005</c:v>
                </c:pt>
                <c:pt idx="49">
                  <c:v>0.95099999999999996</c:v>
                </c:pt>
                <c:pt idx="50">
                  <c:v>0.97</c:v>
                </c:pt>
                <c:pt idx="51">
                  <c:v>0.98899999999999999</c:v>
                </c:pt>
                <c:pt idx="52">
                  <c:v>1.008</c:v>
                </c:pt>
                <c:pt idx="53">
                  <c:v>1.0269999999999999</c:v>
                </c:pt>
                <c:pt idx="54">
                  <c:v>1.046</c:v>
                </c:pt>
                <c:pt idx="55">
                  <c:v>1.0649999999999999</c:v>
                </c:pt>
                <c:pt idx="56">
                  <c:v>1.0840000000000001</c:v>
                </c:pt>
                <c:pt idx="57">
                  <c:v>1.103</c:v>
                </c:pt>
                <c:pt idx="58">
                  <c:v>1.1220000000000001</c:v>
                </c:pt>
                <c:pt idx="59">
                  <c:v>1.141</c:v>
                </c:pt>
                <c:pt idx="60">
                  <c:v>1.1599999999999999</c:v>
                </c:pt>
                <c:pt idx="61">
                  <c:v>1.179</c:v>
                </c:pt>
                <c:pt idx="62">
                  <c:v>1.198</c:v>
                </c:pt>
                <c:pt idx="63">
                  <c:v>1.2170000000000001</c:v>
                </c:pt>
                <c:pt idx="64">
                  <c:v>1.236</c:v>
                </c:pt>
                <c:pt idx="65">
                  <c:v>1.2549999999999999</c:v>
                </c:pt>
                <c:pt idx="66">
                  <c:v>1.274</c:v>
                </c:pt>
                <c:pt idx="67">
                  <c:v>1.2929999999999999</c:v>
                </c:pt>
                <c:pt idx="68">
                  <c:v>1.3120000000000001</c:v>
                </c:pt>
                <c:pt idx="69">
                  <c:v>1.331</c:v>
                </c:pt>
                <c:pt idx="70">
                  <c:v>1.35</c:v>
                </c:pt>
                <c:pt idx="71">
                  <c:v>1.369</c:v>
                </c:pt>
                <c:pt idx="72">
                  <c:v>1.3879999999999999</c:v>
                </c:pt>
                <c:pt idx="73">
                  <c:v>1.407</c:v>
                </c:pt>
                <c:pt idx="74">
                  <c:v>1.4259999999999999</c:v>
                </c:pt>
                <c:pt idx="75">
                  <c:v>1.4450000000000001</c:v>
                </c:pt>
                <c:pt idx="76">
                  <c:v>1.464</c:v>
                </c:pt>
                <c:pt idx="77">
                  <c:v>1.4830000000000001</c:v>
                </c:pt>
                <c:pt idx="78">
                  <c:v>1.502</c:v>
                </c:pt>
                <c:pt idx="79">
                  <c:v>1.5209999999999999</c:v>
                </c:pt>
                <c:pt idx="80">
                  <c:v>1.54</c:v>
                </c:pt>
                <c:pt idx="81">
                  <c:v>1.5589999999999999</c:v>
                </c:pt>
                <c:pt idx="82">
                  <c:v>1.5780000000000001</c:v>
                </c:pt>
                <c:pt idx="83">
                  <c:v>1.597</c:v>
                </c:pt>
                <c:pt idx="84">
                  <c:v>1.6160000000000001</c:v>
                </c:pt>
                <c:pt idx="85">
                  <c:v>1.635</c:v>
                </c:pt>
                <c:pt idx="86">
                  <c:v>1.6539999999999999</c:v>
                </c:pt>
                <c:pt idx="87">
                  <c:v>1.673</c:v>
                </c:pt>
                <c:pt idx="88">
                  <c:v>1.6919999999999999</c:v>
                </c:pt>
                <c:pt idx="89">
                  <c:v>1.7110000000000001</c:v>
                </c:pt>
                <c:pt idx="90">
                  <c:v>1.73</c:v>
                </c:pt>
                <c:pt idx="91">
                  <c:v>1.7490000000000001</c:v>
                </c:pt>
                <c:pt idx="92">
                  <c:v>1.768</c:v>
                </c:pt>
                <c:pt idx="93">
                  <c:v>1.7869999999999999</c:v>
                </c:pt>
                <c:pt idx="94">
                  <c:v>1.806</c:v>
                </c:pt>
                <c:pt idx="95">
                  <c:v>1.825</c:v>
                </c:pt>
                <c:pt idx="96">
                  <c:v>1.8440000000000001</c:v>
                </c:pt>
                <c:pt idx="97">
                  <c:v>1.863</c:v>
                </c:pt>
                <c:pt idx="98">
                  <c:v>1.8819999999999999</c:v>
                </c:pt>
                <c:pt idx="99">
                  <c:v>1.901</c:v>
                </c:pt>
                <c:pt idx="100">
                  <c:v>1.92</c:v>
                </c:pt>
                <c:pt idx="101">
                  <c:v>1.9390000000000001</c:v>
                </c:pt>
                <c:pt idx="102">
                  <c:v>1.958</c:v>
                </c:pt>
                <c:pt idx="103">
                  <c:v>1.9770000000000001</c:v>
                </c:pt>
                <c:pt idx="104">
                  <c:v>1.996</c:v>
                </c:pt>
                <c:pt idx="105">
                  <c:v>2.0150000000000001</c:v>
                </c:pt>
                <c:pt idx="106">
                  <c:v>2.0339999999999998</c:v>
                </c:pt>
                <c:pt idx="107">
                  <c:v>2.0529999999999999</c:v>
                </c:pt>
                <c:pt idx="108">
                  <c:v>2.0720000000000001</c:v>
                </c:pt>
                <c:pt idx="109">
                  <c:v>2.0910000000000002</c:v>
                </c:pt>
                <c:pt idx="110">
                  <c:v>2.11</c:v>
                </c:pt>
                <c:pt idx="111">
                  <c:v>2.129</c:v>
                </c:pt>
                <c:pt idx="112">
                  <c:v>2.1480000000000001</c:v>
                </c:pt>
                <c:pt idx="113">
                  <c:v>2.1669999999999998</c:v>
                </c:pt>
                <c:pt idx="114">
                  <c:v>2.1859999999999999</c:v>
                </c:pt>
                <c:pt idx="115">
                  <c:v>2.2050000000000001</c:v>
                </c:pt>
                <c:pt idx="116">
                  <c:v>2.2240000000000002</c:v>
                </c:pt>
                <c:pt idx="117">
                  <c:v>2.2429999999999999</c:v>
                </c:pt>
                <c:pt idx="118">
                  <c:v>2.262</c:v>
                </c:pt>
                <c:pt idx="119">
                  <c:v>2.2810000000000001</c:v>
                </c:pt>
                <c:pt idx="120">
                  <c:v>2.2999999999999998</c:v>
                </c:pt>
                <c:pt idx="121">
                  <c:v>2.319</c:v>
                </c:pt>
                <c:pt idx="122">
                  <c:v>2.3380000000000001</c:v>
                </c:pt>
                <c:pt idx="123">
                  <c:v>2.3570000000000002</c:v>
                </c:pt>
                <c:pt idx="124">
                  <c:v>2.3759999999999999</c:v>
                </c:pt>
                <c:pt idx="125">
                  <c:v>2.395</c:v>
                </c:pt>
                <c:pt idx="126">
                  <c:v>2.4140000000000001</c:v>
                </c:pt>
              </c:numCache>
            </c:numRef>
          </c:xVal>
          <c:yVal>
            <c:numRef>
              <c:f>'37'!$E$9:$E$9999</c:f>
              <c:numCache>
                <c:formatCode>0.000</c:formatCode>
                <c:ptCount val="9991"/>
                <c:pt idx="0">
                  <c:v>6.3160520410387964E-3</c:v>
                </c:pt>
                <c:pt idx="1">
                  <c:v>6.3160520410387964E-3</c:v>
                </c:pt>
                <c:pt idx="2">
                  <c:v>6.3160520410387964E-3</c:v>
                </c:pt>
                <c:pt idx="3">
                  <c:v>6.3160520410387964E-3</c:v>
                </c:pt>
                <c:pt idx="4">
                  <c:v>5.2191550339573765E-3</c:v>
                </c:pt>
                <c:pt idx="5">
                  <c:v>6.3160520410387964E-3</c:v>
                </c:pt>
                <c:pt idx="6">
                  <c:v>6.3160520410387964E-3</c:v>
                </c:pt>
                <c:pt idx="7">
                  <c:v>6.3160520410387964E-3</c:v>
                </c:pt>
                <c:pt idx="8">
                  <c:v>6.3160520410387964E-3</c:v>
                </c:pt>
                <c:pt idx="9">
                  <c:v>6.3160520410387964E-3</c:v>
                </c:pt>
                <c:pt idx="10">
                  <c:v>6.3160520410387964E-3</c:v>
                </c:pt>
                <c:pt idx="11">
                  <c:v>6.3160520410387964E-3</c:v>
                </c:pt>
                <c:pt idx="12">
                  <c:v>6.3160520410387964E-3</c:v>
                </c:pt>
                <c:pt idx="13">
                  <c:v>6.3160520410387964E-3</c:v>
                </c:pt>
                <c:pt idx="14">
                  <c:v>6.3160520410387964E-3</c:v>
                </c:pt>
                <c:pt idx="15">
                  <c:v>6.3160520410387964E-3</c:v>
                </c:pt>
                <c:pt idx="16">
                  <c:v>6.3160520410387964E-3</c:v>
                </c:pt>
                <c:pt idx="17">
                  <c:v>6.3160520410387964E-3</c:v>
                </c:pt>
                <c:pt idx="18">
                  <c:v>6.3160520410387964E-3</c:v>
                </c:pt>
                <c:pt idx="19">
                  <c:v>6.3160520410387964E-3</c:v>
                </c:pt>
                <c:pt idx="20">
                  <c:v>7.4129490481202164E-3</c:v>
                </c:pt>
                <c:pt idx="21">
                  <c:v>1.1800537076445891E-2</c:v>
                </c:pt>
                <c:pt idx="22">
                  <c:v>1.7285022111852989E-2</c:v>
                </c:pt>
                <c:pt idx="23">
                  <c:v>2.715709517558576E-2</c:v>
                </c:pt>
                <c:pt idx="24">
                  <c:v>3.7029168239318518E-2</c:v>
                </c:pt>
                <c:pt idx="25">
                  <c:v>4.2513653274725623E-2</c:v>
                </c:pt>
                <c:pt idx="26">
                  <c:v>4.580434429596987E-2</c:v>
                </c:pt>
                <c:pt idx="27">
                  <c:v>4.7998138310132714E-2</c:v>
                </c:pt>
                <c:pt idx="28">
                  <c:v>5.0191932324295557E-2</c:v>
                </c:pt>
                <c:pt idx="29">
                  <c:v>5.1288829331376976E-2</c:v>
                </c:pt>
                <c:pt idx="30">
                  <c:v>5.3482623345539812E-2</c:v>
                </c:pt>
                <c:pt idx="31">
                  <c:v>5.5676417359702655E-2</c:v>
                </c:pt>
                <c:pt idx="32">
                  <c:v>5.8967108380946896E-2</c:v>
                </c:pt>
                <c:pt idx="33">
                  <c:v>6.3354696409272576E-2</c:v>
                </c:pt>
                <c:pt idx="34">
                  <c:v>6.7742284437598263E-2</c:v>
                </c:pt>
                <c:pt idx="35">
                  <c:v>7.3226769473005354E-2</c:v>
                </c:pt>
                <c:pt idx="36">
                  <c:v>7.8711254508412445E-2</c:v>
                </c:pt>
                <c:pt idx="37">
                  <c:v>8.5292636550900955E-2</c:v>
                </c:pt>
                <c:pt idx="38">
                  <c:v>9.4067812607552315E-2</c:v>
                </c:pt>
                <c:pt idx="39">
                  <c:v>0.10393988567128508</c:v>
                </c:pt>
                <c:pt idx="40">
                  <c:v>0.11490885574209928</c:v>
                </c:pt>
                <c:pt idx="41">
                  <c:v>0.12807161982707632</c:v>
                </c:pt>
                <c:pt idx="42">
                  <c:v>0.14342817792621615</c:v>
                </c:pt>
                <c:pt idx="43">
                  <c:v>0.16097853003951884</c:v>
                </c:pt>
                <c:pt idx="44">
                  <c:v>0.17852888215282159</c:v>
                </c:pt>
                <c:pt idx="45">
                  <c:v>0.19717613127320571</c:v>
                </c:pt>
                <c:pt idx="46">
                  <c:v>0.21801717440775265</c:v>
                </c:pt>
                <c:pt idx="47">
                  <c:v>0.23995511454938104</c:v>
                </c:pt>
                <c:pt idx="48">
                  <c:v>0.26408684870517224</c:v>
                </c:pt>
                <c:pt idx="49">
                  <c:v>0.28821858286096347</c:v>
                </c:pt>
                <c:pt idx="50">
                  <c:v>0.31564100803799894</c:v>
                </c:pt>
                <c:pt idx="51">
                  <c:v>0.34306343321503441</c:v>
                </c:pt>
                <c:pt idx="52">
                  <c:v>0.37158275539915131</c:v>
                </c:pt>
                <c:pt idx="53">
                  <c:v>0.40229587159743108</c:v>
                </c:pt>
                <c:pt idx="54">
                  <c:v>0.43300898779571079</c:v>
                </c:pt>
                <c:pt idx="55">
                  <c:v>0.4637221039939905</c:v>
                </c:pt>
                <c:pt idx="56">
                  <c:v>0.49443522019227026</c:v>
                </c:pt>
                <c:pt idx="57">
                  <c:v>0.52405143938346854</c:v>
                </c:pt>
                <c:pt idx="58">
                  <c:v>0.55476455558174831</c:v>
                </c:pt>
                <c:pt idx="59">
                  <c:v>0.58657456878710945</c:v>
                </c:pt>
                <c:pt idx="60">
                  <c:v>0.61838458199247048</c:v>
                </c:pt>
                <c:pt idx="61">
                  <c:v>0.65129149220491311</c:v>
                </c:pt>
                <c:pt idx="62">
                  <c:v>0.68529529942443723</c:v>
                </c:pt>
                <c:pt idx="63">
                  <c:v>0.72149290065812399</c:v>
                </c:pt>
                <c:pt idx="64">
                  <c:v>0.75878739889889213</c:v>
                </c:pt>
                <c:pt idx="65">
                  <c:v>0.79608189713966038</c:v>
                </c:pt>
                <c:pt idx="66">
                  <c:v>0.8355701893945916</c:v>
                </c:pt>
                <c:pt idx="67">
                  <c:v>0.87615537865660398</c:v>
                </c:pt>
                <c:pt idx="68">
                  <c:v>0.91783746492569795</c:v>
                </c:pt>
                <c:pt idx="69">
                  <c:v>0.96061644820187331</c:v>
                </c:pt>
                <c:pt idx="70">
                  <c:v>1.0055892254922116</c:v>
                </c:pt>
                <c:pt idx="71">
                  <c:v>1.0527557967967125</c:v>
                </c:pt>
                <c:pt idx="72">
                  <c:v>1.1010192651082948</c:v>
                </c:pt>
                <c:pt idx="73">
                  <c:v>1.1514765274340402</c:v>
                </c:pt>
                <c:pt idx="74">
                  <c:v>1.2030306867668668</c:v>
                </c:pt>
                <c:pt idx="75">
                  <c:v>1.2567786401138563</c:v>
                </c:pt>
                <c:pt idx="76">
                  <c:v>1.3127203874750086</c:v>
                </c:pt>
                <c:pt idx="77">
                  <c:v>1.3686621348361609</c:v>
                </c:pt>
                <c:pt idx="78">
                  <c:v>1.425700779204395</c:v>
                </c:pt>
                <c:pt idx="79">
                  <c:v>1.4827394235726286</c:v>
                </c:pt>
                <c:pt idx="80">
                  <c:v>1.5419718619550253</c:v>
                </c:pt>
                <c:pt idx="81">
                  <c:v>1.6023011973445034</c:v>
                </c:pt>
                <c:pt idx="82">
                  <c:v>1.6626305327339812</c:v>
                </c:pt>
                <c:pt idx="83">
                  <c:v>1.7240567651305407</c:v>
                </c:pt>
                <c:pt idx="84">
                  <c:v>1.7865798945341815</c:v>
                </c:pt>
                <c:pt idx="85">
                  <c:v>1.8491030239378226</c:v>
                </c:pt>
                <c:pt idx="86">
                  <c:v>1.9127230503485446</c:v>
                </c:pt>
                <c:pt idx="87">
                  <c:v>1.9763430767592671</c:v>
                </c:pt>
                <c:pt idx="88">
                  <c:v>2.0399631031699896</c:v>
                </c:pt>
                <c:pt idx="89">
                  <c:v>2.1035831295807119</c:v>
                </c:pt>
                <c:pt idx="90">
                  <c:v>2.1661062589843527</c:v>
                </c:pt>
                <c:pt idx="91">
                  <c:v>2.229726285395075</c:v>
                </c:pt>
                <c:pt idx="92">
                  <c:v>2.2933463118057977</c:v>
                </c:pt>
                <c:pt idx="93">
                  <c:v>2.35696633821652</c:v>
                </c:pt>
                <c:pt idx="94">
                  <c:v>2.4194894676201608</c:v>
                </c:pt>
                <c:pt idx="95">
                  <c:v>2.4820125970238012</c:v>
                </c:pt>
                <c:pt idx="96">
                  <c:v>2.5423419324132794</c:v>
                </c:pt>
                <c:pt idx="97">
                  <c:v>2.6026712678027577</c:v>
                </c:pt>
                <c:pt idx="98">
                  <c:v>2.6619037061851545</c:v>
                </c:pt>
                <c:pt idx="99">
                  <c:v>2.7178454535463068</c:v>
                </c:pt>
                <c:pt idx="100">
                  <c:v>2.7715934068932961</c:v>
                </c:pt>
                <c:pt idx="101">
                  <c:v>2.823147566226123</c:v>
                </c:pt>
                <c:pt idx="102">
                  <c:v>2.8736048285518683</c:v>
                </c:pt>
                <c:pt idx="103">
                  <c:v>2.9207713998563691</c:v>
                </c:pt>
                <c:pt idx="104">
                  <c:v>2.964647280139626</c:v>
                </c:pt>
                <c:pt idx="105">
                  <c:v>3.0052324694016384</c:v>
                </c:pt>
                <c:pt idx="106">
                  <c:v>3.0414300706353252</c:v>
                </c:pt>
                <c:pt idx="107">
                  <c:v>3.0743369808477676</c:v>
                </c:pt>
                <c:pt idx="108">
                  <c:v>3.1017594060248035</c:v>
                </c:pt>
                <c:pt idx="109">
                  <c:v>3.1226004491593504</c:v>
                </c:pt>
                <c:pt idx="110">
                  <c:v>3.136860110251408</c:v>
                </c:pt>
                <c:pt idx="111">
                  <c:v>3.1434414922938974</c:v>
                </c:pt>
                <c:pt idx="112">
                  <c:v>3.1434414922938974</c:v>
                </c:pt>
                <c:pt idx="113">
                  <c:v>3.1335694192301644</c:v>
                </c:pt>
                <c:pt idx="114">
                  <c:v>3.1127283760956175</c:v>
                </c:pt>
                <c:pt idx="115">
                  <c:v>3.0798214658831751</c:v>
                </c:pt>
                <c:pt idx="116">
                  <c:v>3.0381393796140812</c:v>
                </c:pt>
                <c:pt idx="117">
                  <c:v>2.9865852202812544</c:v>
                </c:pt>
                <c:pt idx="118">
                  <c:v>2.9251589878846946</c:v>
                </c:pt>
                <c:pt idx="119">
                  <c:v>2.8571513734456468</c:v>
                </c:pt>
                <c:pt idx="120">
                  <c:v>2.7891437590065991</c:v>
                </c:pt>
                <c:pt idx="121">
                  <c:v>2.7288144236171208</c:v>
                </c:pt>
                <c:pt idx="122">
                  <c:v>2.671775779248887</c:v>
                </c:pt>
                <c:pt idx="123">
                  <c:v>2.5478264174486869</c:v>
                </c:pt>
                <c:pt idx="124">
                  <c:v>2.242889049480052</c:v>
                </c:pt>
                <c:pt idx="125">
                  <c:v>1.9050447712989749</c:v>
                </c:pt>
                <c:pt idx="126">
                  <c:v>1.6703088117835514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3E-4584-96E1-B04EF051C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'38'!$H$1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'38'!$C$9:$C$9999</c:f>
              <c:numCache>
                <c:formatCode>General</c:formatCode>
                <c:ptCount val="9991"/>
                <c:pt idx="0">
                  <c:v>1.9E-2</c:v>
                </c:pt>
                <c:pt idx="1">
                  <c:v>3.7999999999999999E-2</c:v>
                </c:pt>
                <c:pt idx="2">
                  <c:v>5.7000000000000002E-2</c:v>
                </c:pt>
                <c:pt idx="3">
                  <c:v>7.5999999999999998E-2</c:v>
                </c:pt>
                <c:pt idx="4">
                  <c:v>9.5000000000000001E-2</c:v>
                </c:pt>
                <c:pt idx="5">
                  <c:v>0.114</c:v>
                </c:pt>
                <c:pt idx="6">
                  <c:v>0.13300000000000001</c:v>
                </c:pt>
                <c:pt idx="7">
                  <c:v>0.152</c:v>
                </c:pt>
                <c:pt idx="8">
                  <c:v>0.17100000000000001</c:v>
                </c:pt>
                <c:pt idx="9">
                  <c:v>0.19</c:v>
                </c:pt>
                <c:pt idx="10">
                  <c:v>0.20899999999999999</c:v>
                </c:pt>
                <c:pt idx="11">
                  <c:v>0.22800000000000001</c:v>
                </c:pt>
                <c:pt idx="12">
                  <c:v>0.247</c:v>
                </c:pt>
                <c:pt idx="13">
                  <c:v>0.26600000000000001</c:v>
                </c:pt>
                <c:pt idx="14">
                  <c:v>0.28499999999999998</c:v>
                </c:pt>
                <c:pt idx="15">
                  <c:v>0.30399999999999999</c:v>
                </c:pt>
                <c:pt idx="16">
                  <c:v>0.32300000000000001</c:v>
                </c:pt>
                <c:pt idx="17">
                  <c:v>0.34200000000000003</c:v>
                </c:pt>
                <c:pt idx="18">
                  <c:v>0.36099999999999999</c:v>
                </c:pt>
                <c:pt idx="19">
                  <c:v>0.38</c:v>
                </c:pt>
                <c:pt idx="20">
                  <c:v>0.39900000000000002</c:v>
                </c:pt>
                <c:pt idx="21">
                  <c:v>0.41799999999999998</c:v>
                </c:pt>
                <c:pt idx="22">
                  <c:v>0.437</c:v>
                </c:pt>
                <c:pt idx="23">
                  <c:v>0.45600000000000002</c:v>
                </c:pt>
                <c:pt idx="24">
                  <c:v>0.47499999999999998</c:v>
                </c:pt>
                <c:pt idx="25">
                  <c:v>0.49399999999999999</c:v>
                </c:pt>
                <c:pt idx="26">
                  <c:v>0.51300000000000001</c:v>
                </c:pt>
                <c:pt idx="27">
                  <c:v>0.53200000000000003</c:v>
                </c:pt>
                <c:pt idx="28">
                  <c:v>0.55100000000000005</c:v>
                </c:pt>
                <c:pt idx="29">
                  <c:v>0.56999999999999995</c:v>
                </c:pt>
                <c:pt idx="30">
                  <c:v>0.58899999999999997</c:v>
                </c:pt>
                <c:pt idx="31">
                  <c:v>0.60799999999999998</c:v>
                </c:pt>
                <c:pt idx="32">
                  <c:v>0.627</c:v>
                </c:pt>
                <c:pt idx="33">
                  <c:v>0.64600000000000002</c:v>
                </c:pt>
                <c:pt idx="34">
                  <c:v>0.66500000000000004</c:v>
                </c:pt>
                <c:pt idx="35">
                  <c:v>0.68400000000000005</c:v>
                </c:pt>
                <c:pt idx="36">
                  <c:v>0.70299999999999996</c:v>
                </c:pt>
                <c:pt idx="37">
                  <c:v>0.72199999999999998</c:v>
                </c:pt>
                <c:pt idx="38">
                  <c:v>0.74099999999999999</c:v>
                </c:pt>
                <c:pt idx="39">
                  <c:v>0.76</c:v>
                </c:pt>
                <c:pt idx="40">
                  <c:v>0.77900000000000003</c:v>
                </c:pt>
                <c:pt idx="41">
                  <c:v>0.79800000000000004</c:v>
                </c:pt>
                <c:pt idx="42">
                  <c:v>0.81699999999999995</c:v>
                </c:pt>
                <c:pt idx="43">
                  <c:v>0.83599999999999997</c:v>
                </c:pt>
                <c:pt idx="44">
                  <c:v>0.85499999999999998</c:v>
                </c:pt>
                <c:pt idx="45">
                  <c:v>0.874</c:v>
                </c:pt>
                <c:pt idx="46">
                  <c:v>0.89300000000000002</c:v>
                </c:pt>
                <c:pt idx="47">
                  <c:v>0.91200000000000003</c:v>
                </c:pt>
                <c:pt idx="48">
                  <c:v>0.93100000000000005</c:v>
                </c:pt>
                <c:pt idx="49">
                  <c:v>0.95</c:v>
                </c:pt>
                <c:pt idx="50">
                  <c:v>0.96899999999999997</c:v>
                </c:pt>
                <c:pt idx="51">
                  <c:v>0.98799999999999999</c:v>
                </c:pt>
                <c:pt idx="52">
                  <c:v>1.0069999999999999</c:v>
                </c:pt>
                <c:pt idx="53">
                  <c:v>1.026</c:v>
                </c:pt>
                <c:pt idx="54">
                  <c:v>1.0449999999999999</c:v>
                </c:pt>
                <c:pt idx="55">
                  <c:v>1.0640000000000001</c:v>
                </c:pt>
                <c:pt idx="56">
                  <c:v>1.083</c:v>
                </c:pt>
                <c:pt idx="57">
                  <c:v>1.1020000000000001</c:v>
                </c:pt>
                <c:pt idx="58">
                  <c:v>1.121</c:v>
                </c:pt>
                <c:pt idx="59">
                  <c:v>1.1399999999999999</c:v>
                </c:pt>
                <c:pt idx="60">
                  <c:v>1.159</c:v>
                </c:pt>
                <c:pt idx="61">
                  <c:v>1.1779999999999999</c:v>
                </c:pt>
                <c:pt idx="62">
                  <c:v>1.1970000000000001</c:v>
                </c:pt>
                <c:pt idx="63">
                  <c:v>1.216</c:v>
                </c:pt>
                <c:pt idx="64">
                  <c:v>1.2350000000000001</c:v>
                </c:pt>
                <c:pt idx="65">
                  <c:v>1.254</c:v>
                </c:pt>
                <c:pt idx="66">
                  <c:v>1.2729999999999999</c:v>
                </c:pt>
                <c:pt idx="67">
                  <c:v>1.292</c:v>
                </c:pt>
                <c:pt idx="68">
                  <c:v>1.3109999999999999</c:v>
                </c:pt>
                <c:pt idx="69">
                  <c:v>1.33</c:v>
                </c:pt>
                <c:pt idx="70">
                  <c:v>1.349</c:v>
                </c:pt>
                <c:pt idx="71">
                  <c:v>1.3680000000000001</c:v>
                </c:pt>
                <c:pt idx="72">
                  <c:v>1.387</c:v>
                </c:pt>
                <c:pt idx="73">
                  <c:v>1.4059999999999999</c:v>
                </c:pt>
                <c:pt idx="74">
                  <c:v>1.425</c:v>
                </c:pt>
                <c:pt idx="75">
                  <c:v>1.444</c:v>
                </c:pt>
                <c:pt idx="76">
                  <c:v>1.4630000000000001</c:v>
                </c:pt>
                <c:pt idx="77">
                  <c:v>1.482</c:v>
                </c:pt>
                <c:pt idx="78">
                  <c:v>1.5009999999999999</c:v>
                </c:pt>
                <c:pt idx="79">
                  <c:v>1.52</c:v>
                </c:pt>
                <c:pt idx="80">
                  <c:v>1.5389999999999999</c:v>
                </c:pt>
                <c:pt idx="81">
                  <c:v>1.5580000000000001</c:v>
                </c:pt>
                <c:pt idx="82">
                  <c:v>1.577</c:v>
                </c:pt>
                <c:pt idx="83">
                  <c:v>1.5960000000000001</c:v>
                </c:pt>
                <c:pt idx="84">
                  <c:v>1.615</c:v>
                </c:pt>
                <c:pt idx="85">
                  <c:v>1.6339999999999999</c:v>
                </c:pt>
                <c:pt idx="86">
                  <c:v>1.653</c:v>
                </c:pt>
                <c:pt idx="87">
                  <c:v>1.6719999999999999</c:v>
                </c:pt>
                <c:pt idx="88">
                  <c:v>1.6910000000000001</c:v>
                </c:pt>
                <c:pt idx="89">
                  <c:v>1.71</c:v>
                </c:pt>
                <c:pt idx="90">
                  <c:v>1.7290000000000001</c:v>
                </c:pt>
                <c:pt idx="91">
                  <c:v>1.748</c:v>
                </c:pt>
                <c:pt idx="92">
                  <c:v>1.7669999999999999</c:v>
                </c:pt>
                <c:pt idx="93">
                  <c:v>1.786</c:v>
                </c:pt>
                <c:pt idx="94">
                  <c:v>1.8049999999999999</c:v>
                </c:pt>
                <c:pt idx="95">
                  <c:v>1.8240000000000001</c:v>
                </c:pt>
                <c:pt idx="96">
                  <c:v>1.843</c:v>
                </c:pt>
                <c:pt idx="97">
                  <c:v>1.8620000000000001</c:v>
                </c:pt>
                <c:pt idx="98">
                  <c:v>1.8819999999999999</c:v>
                </c:pt>
                <c:pt idx="99">
                  <c:v>1.901</c:v>
                </c:pt>
                <c:pt idx="100">
                  <c:v>1.92</c:v>
                </c:pt>
                <c:pt idx="101">
                  <c:v>1.9390000000000001</c:v>
                </c:pt>
                <c:pt idx="102">
                  <c:v>1.958</c:v>
                </c:pt>
                <c:pt idx="103">
                  <c:v>1.9770000000000001</c:v>
                </c:pt>
                <c:pt idx="104">
                  <c:v>1.996</c:v>
                </c:pt>
                <c:pt idx="105">
                  <c:v>2.0150000000000001</c:v>
                </c:pt>
                <c:pt idx="106">
                  <c:v>2.0339999999999998</c:v>
                </c:pt>
                <c:pt idx="107">
                  <c:v>2.0529999999999999</c:v>
                </c:pt>
                <c:pt idx="108">
                  <c:v>2.0720000000000001</c:v>
                </c:pt>
                <c:pt idx="109">
                  <c:v>2.0910000000000002</c:v>
                </c:pt>
                <c:pt idx="110">
                  <c:v>2.11</c:v>
                </c:pt>
                <c:pt idx="111">
                  <c:v>2.129</c:v>
                </c:pt>
                <c:pt idx="112">
                  <c:v>2.1480000000000001</c:v>
                </c:pt>
                <c:pt idx="113">
                  <c:v>2.1669999999999998</c:v>
                </c:pt>
                <c:pt idx="114">
                  <c:v>2.1859999999999999</c:v>
                </c:pt>
                <c:pt idx="115">
                  <c:v>2.2050000000000001</c:v>
                </c:pt>
                <c:pt idx="116">
                  <c:v>2.2240000000000002</c:v>
                </c:pt>
                <c:pt idx="117">
                  <c:v>2.2429999999999999</c:v>
                </c:pt>
                <c:pt idx="118">
                  <c:v>2.262</c:v>
                </c:pt>
                <c:pt idx="119">
                  <c:v>2.2810000000000001</c:v>
                </c:pt>
                <c:pt idx="120">
                  <c:v>2.2999999999999998</c:v>
                </c:pt>
                <c:pt idx="121">
                  <c:v>2.319</c:v>
                </c:pt>
                <c:pt idx="122">
                  <c:v>2.3380000000000001</c:v>
                </c:pt>
                <c:pt idx="123">
                  <c:v>2.3570000000000002</c:v>
                </c:pt>
                <c:pt idx="124">
                  <c:v>2.3759999999999999</c:v>
                </c:pt>
                <c:pt idx="125">
                  <c:v>2.395</c:v>
                </c:pt>
                <c:pt idx="126">
                  <c:v>2.4140000000000001</c:v>
                </c:pt>
                <c:pt idx="127">
                  <c:v>2.4329999999999998</c:v>
                </c:pt>
                <c:pt idx="128">
                  <c:v>2.452</c:v>
                </c:pt>
                <c:pt idx="129">
                  <c:v>2.4710000000000001</c:v>
                </c:pt>
                <c:pt idx="130">
                  <c:v>2.4900000000000002</c:v>
                </c:pt>
                <c:pt idx="131">
                  <c:v>2.5089999999999999</c:v>
                </c:pt>
                <c:pt idx="132">
                  <c:v>2.528</c:v>
                </c:pt>
                <c:pt idx="133">
                  <c:v>2.5470000000000002</c:v>
                </c:pt>
                <c:pt idx="134">
                  <c:v>2.5659999999999998</c:v>
                </c:pt>
                <c:pt idx="135">
                  <c:v>2.585</c:v>
                </c:pt>
                <c:pt idx="136">
                  <c:v>2.6040000000000001</c:v>
                </c:pt>
                <c:pt idx="137">
                  <c:v>2.6230000000000002</c:v>
                </c:pt>
                <c:pt idx="138">
                  <c:v>2.6419999999999999</c:v>
                </c:pt>
                <c:pt idx="139">
                  <c:v>2.661</c:v>
                </c:pt>
                <c:pt idx="140">
                  <c:v>2.68</c:v>
                </c:pt>
                <c:pt idx="141">
                  <c:v>2.6989999999999998</c:v>
                </c:pt>
                <c:pt idx="142">
                  <c:v>2.718</c:v>
                </c:pt>
                <c:pt idx="143">
                  <c:v>2.7370000000000001</c:v>
                </c:pt>
                <c:pt idx="144">
                  <c:v>2.7559999999999998</c:v>
                </c:pt>
                <c:pt idx="145">
                  <c:v>2.7749999999999999</c:v>
                </c:pt>
                <c:pt idx="146">
                  <c:v>2.794</c:v>
                </c:pt>
                <c:pt idx="147">
                  <c:v>2.8130000000000002</c:v>
                </c:pt>
                <c:pt idx="148">
                  <c:v>2.8319999999999999</c:v>
                </c:pt>
                <c:pt idx="149">
                  <c:v>2.851</c:v>
                </c:pt>
                <c:pt idx="150">
                  <c:v>2.87</c:v>
                </c:pt>
                <c:pt idx="151">
                  <c:v>2.8889999999999998</c:v>
                </c:pt>
                <c:pt idx="152">
                  <c:v>2.9079999999999999</c:v>
                </c:pt>
                <c:pt idx="153">
                  <c:v>2.927</c:v>
                </c:pt>
                <c:pt idx="154">
                  <c:v>2.9460000000000002</c:v>
                </c:pt>
                <c:pt idx="155">
                  <c:v>2.9649999999999999</c:v>
                </c:pt>
                <c:pt idx="156">
                  <c:v>2.984</c:v>
                </c:pt>
                <c:pt idx="157">
                  <c:v>3.0030000000000001</c:v>
                </c:pt>
                <c:pt idx="158">
                  <c:v>3.0219999999999998</c:v>
                </c:pt>
              </c:numCache>
            </c:numRef>
          </c:xVal>
          <c:yVal>
            <c:numRef>
              <c:f>'38'!$E$9:$E$9999</c:f>
              <c:numCache>
                <c:formatCode>0.000</c:formatCode>
                <c:ptCount val="9991"/>
                <c:pt idx="0">
                  <c:v>6.3160520410387964E-3</c:v>
                </c:pt>
                <c:pt idx="1">
                  <c:v>6.3160520410387964E-3</c:v>
                </c:pt>
                <c:pt idx="2">
                  <c:v>6.3160520410387964E-3</c:v>
                </c:pt>
                <c:pt idx="3">
                  <c:v>5.2191550339573765E-3</c:v>
                </c:pt>
                <c:pt idx="4">
                  <c:v>6.3160520410387964E-3</c:v>
                </c:pt>
                <c:pt idx="5">
                  <c:v>6.3160520410387964E-3</c:v>
                </c:pt>
                <c:pt idx="6">
                  <c:v>6.3160520410387964E-3</c:v>
                </c:pt>
                <c:pt idx="7">
                  <c:v>6.3160520410387964E-3</c:v>
                </c:pt>
                <c:pt idx="8">
                  <c:v>6.3160520410387964E-3</c:v>
                </c:pt>
                <c:pt idx="9">
                  <c:v>6.3160520410387964E-3</c:v>
                </c:pt>
                <c:pt idx="10">
                  <c:v>6.3160520410387964E-3</c:v>
                </c:pt>
                <c:pt idx="11">
                  <c:v>6.3160520410387964E-3</c:v>
                </c:pt>
                <c:pt idx="12">
                  <c:v>6.3160520410387964E-3</c:v>
                </c:pt>
                <c:pt idx="13">
                  <c:v>6.3160520410387964E-3</c:v>
                </c:pt>
                <c:pt idx="14">
                  <c:v>6.3160520410387964E-3</c:v>
                </c:pt>
                <c:pt idx="15">
                  <c:v>6.3160520410387964E-3</c:v>
                </c:pt>
                <c:pt idx="16">
                  <c:v>6.3160520410387964E-3</c:v>
                </c:pt>
                <c:pt idx="17">
                  <c:v>6.3160520410387964E-3</c:v>
                </c:pt>
                <c:pt idx="18">
                  <c:v>6.3160520410387964E-3</c:v>
                </c:pt>
                <c:pt idx="19">
                  <c:v>6.3160520410387964E-3</c:v>
                </c:pt>
                <c:pt idx="20">
                  <c:v>6.3160520410387964E-3</c:v>
                </c:pt>
                <c:pt idx="21">
                  <c:v>6.3160520410387964E-3</c:v>
                </c:pt>
                <c:pt idx="22">
                  <c:v>6.3160520410387964E-3</c:v>
                </c:pt>
                <c:pt idx="23">
                  <c:v>6.3160520410387964E-3</c:v>
                </c:pt>
                <c:pt idx="24">
                  <c:v>6.3160520410387964E-3</c:v>
                </c:pt>
                <c:pt idx="25">
                  <c:v>6.3160520410387964E-3</c:v>
                </c:pt>
                <c:pt idx="26">
                  <c:v>6.3160520410387964E-3</c:v>
                </c:pt>
                <c:pt idx="27">
                  <c:v>6.3160520410387964E-3</c:v>
                </c:pt>
                <c:pt idx="28">
                  <c:v>6.3160520410387964E-3</c:v>
                </c:pt>
                <c:pt idx="29">
                  <c:v>6.3160520410387964E-3</c:v>
                </c:pt>
                <c:pt idx="30">
                  <c:v>6.3160520410387964E-3</c:v>
                </c:pt>
                <c:pt idx="31">
                  <c:v>6.3160520410387964E-3</c:v>
                </c:pt>
                <c:pt idx="32">
                  <c:v>6.3160520410387964E-3</c:v>
                </c:pt>
                <c:pt idx="33">
                  <c:v>6.3160520410387964E-3</c:v>
                </c:pt>
                <c:pt idx="34">
                  <c:v>6.3160520410387964E-3</c:v>
                </c:pt>
                <c:pt idx="35">
                  <c:v>6.3160520410387964E-3</c:v>
                </c:pt>
                <c:pt idx="36">
                  <c:v>6.3160520410387964E-3</c:v>
                </c:pt>
                <c:pt idx="37">
                  <c:v>6.3160520410387964E-3</c:v>
                </c:pt>
                <c:pt idx="38">
                  <c:v>6.3160520410387964E-3</c:v>
                </c:pt>
                <c:pt idx="39">
                  <c:v>6.3160520410387964E-3</c:v>
                </c:pt>
                <c:pt idx="40">
                  <c:v>6.3160520410387964E-3</c:v>
                </c:pt>
                <c:pt idx="41">
                  <c:v>6.3160520410387964E-3</c:v>
                </c:pt>
                <c:pt idx="42">
                  <c:v>7.4129490481202164E-3</c:v>
                </c:pt>
                <c:pt idx="43">
                  <c:v>8.5098460552016364E-3</c:v>
                </c:pt>
                <c:pt idx="44">
                  <c:v>1.0703640069364473E-2</c:v>
                </c:pt>
                <c:pt idx="45">
                  <c:v>1.5091228097690149E-2</c:v>
                </c:pt>
                <c:pt idx="46">
                  <c:v>2.3866404154341499E-2</c:v>
                </c:pt>
                <c:pt idx="47">
                  <c:v>3.373847721807427E-2</c:v>
                </c:pt>
                <c:pt idx="48">
                  <c:v>3.2641580210992852E-2</c:v>
                </c:pt>
                <c:pt idx="49">
                  <c:v>3.4835374225155688E-2</c:v>
                </c:pt>
                <c:pt idx="50">
                  <c:v>3.812606524639995E-2</c:v>
                </c:pt>
                <c:pt idx="51">
                  <c:v>4.2513653274725623E-2</c:v>
                </c:pt>
                <c:pt idx="52">
                  <c:v>4.580434429596987E-2</c:v>
                </c:pt>
                <c:pt idx="53">
                  <c:v>4.7998138310132714E-2</c:v>
                </c:pt>
                <c:pt idx="54">
                  <c:v>5.1288829331376976E-2</c:v>
                </c:pt>
                <c:pt idx="55">
                  <c:v>5.5676417359702655E-2</c:v>
                </c:pt>
                <c:pt idx="56">
                  <c:v>6.2257799402191158E-2</c:v>
                </c:pt>
                <c:pt idx="57">
                  <c:v>7.3226769473005354E-2</c:v>
                </c:pt>
                <c:pt idx="58">
                  <c:v>8.7486430565063805E-2</c:v>
                </c:pt>
                <c:pt idx="59">
                  <c:v>0.1050367826783665</c:v>
                </c:pt>
                <c:pt idx="60">
                  <c:v>0.12368403179875062</c:v>
                </c:pt>
                <c:pt idx="61">
                  <c:v>0.14452507493329758</c:v>
                </c:pt>
                <c:pt idx="62">
                  <c:v>0.16755991208200738</c:v>
                </c:pt>
                <c:pt idx="63">
                  <c:v>0.19278854324488004</c:v>
                </c:pt>
                <c:pt idx="64">
                  <c:v>0.22021096842191548</c:v>
                </c:pt>
                <c:pt idx="65">
                  <c:v>0.25092408462019522</c:v>
                </c:pt>
                <c:pt idx="66">
                  <c:v>0.2838309948326378</c:v>
                </c:pt>
                <c:pt idx="67">
                  <c:v>0.31893169905924323</c:v>
                </c:pt>
                <c:pt idx="68">
                  <c:v>0.35512930029293005</c:v>
                </c:pt>
                <c:pt idx="69">
                  <c:v>0.39461759254786111</c:v>
                </c:pt>
                <c:pt idx="70">
                  <c:v>0.4352027818098736</c:v>
                </c:pt>
                <c:pt idx="71">
                  <c:v>0.47688486807896752</c:v>
                </c:pt>
                <c:pt idx="72">
                  <c:v>0.52295454237638717</c:v>
                </c:pt>
                <c:pt idx="73">
                  <c:v>0.57012111368088825</c:v>
                </c:pt>
                <c:pt idx="74">
                  <c:v>0.61948147899955197</c:v>
                </c:pt>
                <c:pt idx="75">
                  <c:v>0.67103563833237878</c:v>
                </c:pt>
                <c:pt idx="76">
                  <c:v>0.72368669467228686</c:v>
                </c:pt>
                <c:pt idx="77">
                  <c:v>0.77962844203343906</c:v>
                </c:pt>
                <c:pt idx="78">
                  <c:v>0.83666708640167298</c:v>
                </c:pt>
                <c:pt idx="79">
                  <c:v>0.89370573076990667</c:v>
                </c:pt>
                <c:pt idx="80">
                  <c:v>0.95403506615938483</c:v>
                </c:pt>
                <c:pt idx="81">
                  <c:v>1.0154612985559441</c:v>
                </c:pt>
                <c:pt idx="82">
                  <c:v>1.0790813249666664</c:v>
                </c:pt>
                <c:pt idx="83">
                  <c:v>1.1437982483844702</c:v>
                </c:pt>
                <c:pt idx="84">
                  <c:v>1.2096120688093552</c:v>
                </c:pt>
                <c:pt idx="85">
                  <c:v>1.276522786241322</c:v>
                </c:pt>
                <c:pt idx="86">
                  <c:v>1.3456272976874513</c:v>
                </c:pt>
                <c:pt idx="87">
                  <c:v>1.4147318091335805</c:v>
                </c:pt>
                <c:pt idx="88">
                  <c:v>1.486030114593873</c:v>
                </c:pt>
                <c:pt idx="89">
                  <c:v>1.559522214068328</c:v>
                </c:pt>
                <c:pt idx="90">
                  <c:v>1.633014313542783</c:v>
                </c:pt>
                <c:pt idx="91">
                  <c:v>1.7054095160101568</c:v>
                </c:pt>
                <c:pt idx="92">
                  <c:v>1.7789016154846118</c:v>
                </c:pt>
                <c:pt idx="93">
                  <c:v>1.8534906119661483</c:v>
                </c:pt>
                <c:pt idx="94">
                  <c:v>1.9280796084476846</c:v>
                </c:pt>
                <c:pt idx="95">
                  <c:v>2.0048623989433842</c:v>
                </c:pt>
                <c:pt idx="96">
                  <c:v>2.0805482924320016</c:v>
                </c:pt>
                <c:pt idx="97">
                  <c:v>2.1573310829277013</c:v>
                </c:pt>
                <c:pt idx="98">
                  <c:v>2.2352107704304824</c:v>
                </c:pt>
                <c:pt idx="99">
                  <c:v>2.3130904579332632</c:v>
                </c:pt>
                <c:pt idx="100">
                  <c:v>2.3931639394502064</c:v>
                </c:pt>
                <c:pt idx="101">
                  <c:v>2.4743343179742316</c:v>
                </c:pt>
                <c:pt idx="102">
                  <c:v>2.5544077994911754</c:v>
                </c:pt>
                <c:pt idx="103">
                  <c:v>2.6355781780152001</c:v>
                </c:pt>
                <c:pt idx="104">
                  <c:v>2.7156516595321438</c:v>
                </c:pt>
                <c:pt idx="105">
                  <c:v>2.796822038056169</c:v>
                </c:pt>
                <c:pt idx="106">
                  <c:v>2.8801862105943563</c:v>
                </c:pt>
                <c:pt idx="107">
                  <c:v>2.9635503831325445</c:v>
                </c:pt>
                <c:pt idx="108">
                  <c:v>3.0458176586636507</c:v>
                </c:pt>
                <c:pt idx="109">
                  <c:v>3.1280849341947574</c:v>
                </c:pt>
                <c:pt idx="110">
                  <c:v>3.2103522097258637</c:v>
                </c:pt>
                <c:pt idx="111">
                  <c:v>3.2937163822640514</c:v>
                </c:pt>
                <c:pt idx="112">
                  <c:v>3.3770805548022396</c:v>
                </c:pt>
                <c:pt idx="113">
                  <c:v>3.4593478303333454</c:v>
                </c:pt>
                <c:pt idx="114">
                  <c:v>3.5416151058644525</c:v>
                </c:pt>
                <c:pt idx="115">
                  <c:v>3.6238823813955587</c:v>
                </c:pt>
                <c:pt idx="116">
                  <c:v>3.706149656926665</c:v>
                </c:pt>
                <c:pt idx="117">
                  <c:v>3.7873200354506902</c:v>
                </c:pt>
                <c:pt idx="118">
                  <c:v>3.8706842079888775</c:v>
                </c:pt>
                <c:pt idx="119">
                  <c:v>3.9529514835199846</c:v>
                </c:pt>
                <c:pt idx="120">
                  <c:v>4.0341218620440094</c:v>
                </c:pt>
                <c:pt idx="121">
                  <c:v>4.1163891375751156</c:v>
                </c:pt>
                <c:pt idx="122">
                  <c:v>4.1975595160991412</c:v>
                </c:pt>
                <c:pt idx="123">
                  <c:v>4.2798267916302475</c:v>
                </c:pt>
                <c:pt idx="124">
                  <c:v>4.3609971701542722</c:v>
                </c:pt>
                <c:pt idx="125">
                  <c:v>4.439973754664134</c:v>
                </c:pt>
                <c:pt idx="126">
                  <c:v>4.5189503391739958</c:v>
                </c:pt>
                <c:pt idx="127">
                  <c:v>4.596830026676777</c:v>
                </c:pt>
                <c:pt idx="128">
                  <c:v>4.6736128171724758</c:v>
                </c:pt>
                <c:pt idx="129">
                  <c:v>4.751492504675257</c:v>
                </c:pt>
                <c:pt idx="130">
                  <c:v>4.8271783981638752</c:v>
                </c:pt>
                <c:pt idx="131">
                  <c:v>4.9006704976383304</c:v>
                </c:pt>
                <c:pt idx="132">
                  <c:v>4.9719688030986218</c:v>
                </c:pt>
                <c:pt idx="133">
                  <c:v>5.0443640055659955</c:v>
                </c:pt>
                <c:pt idx="134">
                  <c:v>5.1134685170121257</c:v>
                </c:pt>
                <c:pt idx="135">
                  <c:v>5.1814761314511726</c:v>
                </c:pt>
                <c:pt idx="136">
                  <c:v>5.2472899518760592</c:v>
                </c:pt>
                <c:pt idx="137">
                  <c:v>5.3098130812796986</c:v>
                </c:pt>
                <c:pt idx="138">
                  <c:v>5.3701424166691778</c:v>
                </c:pt>
                <c:pt idx="139">
                  <c:v>5.4282779580444931</c:v>
                </c:pt>
                <c:pt idx="140">
                  <c:v>5.4820259113914815</c:v>
                </c:pt>
                <c:pt idx="141">
                  <c:v>5.5302893797030652</c:v>
                </c:pt>
                <c:pt idx="142">
                  <c:v>5.5752621569934018</c:v>
                </c:pt>
                <c:pt idx="143">
                  <c:v>5.618041140269578</c:v>
                </c:pt>
                <c:pt idx="144">
                  <c:v>5.6553356385103459</c:v>
                </c:pt>
                <c:pt idx="145">
                  <c:v>5.6860487547086249</c:v>
                </c:pt>
                <c:pt idx="146">
                  <c:v>5.7079866948502547</c:v>
                </c:pt>
                <c:pt idx="147">
                  <c:v>5.7211494589352307</c:v>
                </c:pt>
                <c:pt idx="148">
                  <c:v>5.7233432529493946</c:v>
                </c:pt>
                <c:pt idx="149">
                  <c:v>5.7112773858714991</c:v>
                </c:pt>
                <c:pt idx="150">
                  <c:v>5.6750797846378109</c:v>
                </c:pt>
                <c:pt idx="151">
                  <c:v>5.5961032001279492</c:v>
                </c:pt>
                <c:pt idx="152">
                  <c:v>5.4041462238887004</c:v>
                </c:pt>
                <c:pt idx="153">
                  <c:v>5.016941580388961</c:v>
                </c:pt>
                <c:pt idx="154">
                  <c:v>4.2282726322974202</c:v>
                </c:pt>
                <c:pt idx="155">
                  <c:v>2.8692172405235423</c:v>
                </c:pt>
                <c:pt idx="156">
                  <c:v>2.4008422184997764</c:v>
                </c:pt>
                <c:pt idx="157">
                  <c:v>2.242889049480052</c:v>
                </c:pt>
                <c:pt idx="158">
                  <c:v>2.1628155679631083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CA-4FF7-B7D8-BBBE11FF0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'39'!$H$1</c:f>
              <c:strCache>
                <c:ptCount val="1"/>
                <c:pt idx="0">
                  <c:v>21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'39'!$C$9:$C$9999</c:f>
              <c:numCache>
                <c:formatCode>General</c:formatCode>
                <c:ptCount val="9991"/>
                <c:pt idx="0">
                  <c:v>1.9E-2</c:v>
                </c:pt>
                <c:pt idx="1">
                  <c:v>3.7999999999999999E-2</c:v>
                </c:pt>
                <c:pt idx="2">
                  <c:v>5.7000000000000002E-2</c:v>
                </c:pt>
                <c:pt idx="3">
                  <c:v>7.5999999999999998E-2</c:v>
                </c:pt>
                <c:pt idx="4">
                  <c:v>9.5000000000000001E-2</c:v>
                </c:pt>
                <c:pt idx="5">
                  <c:v>0.114</c:v>
                </c:pt>
                <c:pt idx="6">
                  <c:v>0.13300000000000001</c:v>
                </c:pt>
                <c:pt idx="7">
                  <c:v>0.152</c:v>
                </c:pt>
                <c:pt idx="8">
                  <c:v>0.17100000000000001</c:v>
                </c:pt>
                <c:pt idx="9">
                  <c:v>0.19</c:v>
                </c:pt>
                <c:pt idx="10">
                  <c:v>0.20899999999999999</c:v>
                </c:pt>
                <c:pt idx="11">
                  <c:v>0.22800000000000001</c:v>
                </c:pt>
                <c:pt idx="12">
                  <c:v>0.247</c:v>
                </c:pt>
                <c:pt idx="13">
                  <c:v>0.26600000000000001</c:v>
                </c:pt>
                <c:pt idx="14">
                  <c:v>0.28499999999999998</c:v>
                </c:pt>
                <c:pt idx="15">
                  <c:v>0.30399999999999999</c:v>
                </c:pt>
                <c:pt idx="16">
                  <c:v>0.32300000000000001</c:v>
                </c:pt>
                <c:pt idx="17">
                  <c:v>0.34200000000000003</c:v>
                </c:pt>
                <c:pt idx="18">
                  <c:v>0.36099999999999999</c:v>
                </c:pt>
                <c:pt idx="19">
                  <c:v>0.38</c:v>
                </c:pt>
                <c:pt idx="20">
                  <c:v>0.39900000000000002</c:v>
                </c:pt>
                <c:pt idx="21">
                  <c:v>0.41799999999999998</c:v>
                </c:pt>
                <c:pt idx="22">
                  <c:v>0.437</c:v>
                </c:pt>
                <c:pt idx="23">
                  <c:v>0.45600000000000002</c:v>
                </c:pt>
                <c:pt idx="24">
                  <c:v>0.47499999999999998</c:v>
                </c:pt>
                <c:pt idx="25">
                  <c:v>0.49399999999999999</c:v>
                </c:pt>
                <c:pt idx="26">
                  <c:v>0.51300000000000001</c:v>
                </c:pt>
                <c:pt idx="27">
                  <c:v>0.53200000000000003</c:v>
                </c:pt>
                <c:pt idx="28">
                  <c:v>0.55100000000000005</c:v>
                </c:pt>
                <c:pt idx="29">
                  <c:v>0.56999999999999995</c:v>
                </c:pt>
                <c:pt idx="30">
                  <c:v>0.58899999999999997</c:v>
                </c:pt>
                <c:pt idx="31">
                  <c:v>0.60799999999999998</c:v>
                </c:pt>
                <c:pt idx="32">
                  <c:v>0.627</c:v>
                </c:pt>
                <c:pt idx="33">
                  <c:v>0.64600000000000002</c:v>
                </c:pt>
                <c:pt idx="34">
                  <c:v>0.66500000000000004</c:v>
                </c:pt>
                <c:pt idx="35">
                  <c:v>0.68400000000000005</c:v>
                </c:pt>
                <c:pt idx="36">
                  <c:v>0.70299999999999996</c:v>
                </c:pt>
                <c:pt idx="37">
                  <c:v>0.72199999999999998</c:v>
                </c:pt>
                <c:pt idx="38">
                  <c:v>0.74099999999999999</c:v>
                </c:pt>
                <c:pt idx="39">
                  <c:v>0.76</c:v>
                </c:pt>
                <c:pt idx="40">
                  <c:v>0.77900000000000003</c:v>
                </c:pt>
                <c:pt idx="41">
                  <c:v>0.79800000000000004</c:v>
                </c:pt>
                <c:pt idx="42">
                  <c:v>0.81699999999999995</c:v>
                </c:pt>
                <c:pt idx="43">
                  <c:v>0.83599999999999997</c:v>
                </c:pt>
                <c:pt idx="44">
                  <c:v>0.85499999999999998</c:v>
                </c:pt>
                <c:pt idx="45">
                  <c:v>0.874</c:v>
                </c:pt>
                <c:pt idx="46">
                  <c:v>0.89300000000000002</c:v>
                </c:pt>
                <c:pt idx="47">
                  <c:v>0.91200000000000003</c:v>
                </c:pt>
                <c:pt idx="48">
                  <c:v>0.93100000000000005</c:v>
                </c:pt>
                <c:pt idx="49">
                  <c:v>0.95</c:v>
                </c:pt>
                <c:pt idx="50">
                  <c:v>0.96899999999999997</c:v>
                </c:pt>
                <c:pt idx="51">
                  <c:v>0.98799999999999999</c:v>
                </c:pt>
                <c:pt idx="52">
                  <c:v>1.0069999999999999</c:v>
                </c:pt>
                <c:pt idx="53">
                  <c:v>1.026</c:v>
                </c:pt>
                <c:pt idx="54">
                  <c:v>1.0449999999999999</c:v>
                </c:pt>
                <c:pt idx="55">
                  <c:v>1.0640000000000001</c:v>
                </c:pt>
                <c:pt idx="56">
                  <c:v>1.083</c:v>
                </c:pt>
                <c:pt idx="57">
                  <c:v>1.1020000000000001</c:v>
                </c:pt>
                <c:pt idx="58">
                  <c:v>1.121</c:v>
                </c:pt>
                <c:pt idx="59">
                  <c:v>1.1399999999999999</c:v>
                </c:pt>
                <c:pt idx="60">
                  <c:v>1.159</c:v>
                </c:pt>
                <c:pt idx="61">
                  <c:v>1.1779999999999999</c:v>
                </c:pt>
                <c:pt idx="62">
                  <c:v>1.1970000000000001</c:v>
                </c:pt>
                <c:pt idx="63">
                  <c:v>1.216</c:v>
                </c:pt>
                <c:pt idx="64">
                  <c:v>1.2350000000000001</c:v>
                </c:pt>
                <c:pt idx="65">
                  <c:v>1.254</c:v>
                </c:pt>
                <c:pt idx="66">
                  <c:v>1.2729999999999999</c:v>
                </c:pt>
                <c:pt idx="67">
                  <c:v>1.292</c:v>
                </c:pt>
                <c:pt idx="68">
                  <c:v>1.3109999999999999</c:v>
                </c:pt>
                <c:pt idx="69">
                  <c:v>1.33</c:v>
                </c:pt>
                <c:pt idx="70">
                  <c:v>1.349</c:v>
                </c:pt>
                <c:pt idx="71">
                  <c:v>1.3680000000000001</c:v>
                </c:pt>
                <c:pt idx="72">
                  <c:v>1.387</c:v>
                </c:pt>
                <c:pt idx="73">
                  <c:v>1.4059999999999999</c:v>
                </c:pt>
                <c:pt idx="74">
                  <c:v>1.425</c:v>
                </c:pt>
                <c:pt idx="75">
                  <c:v>1.444</c:v>
                </c:pt>
                <c:pt idx="76">
                  <c:v>1.4630000000000001</c:v>
                </c:pt>
                <c:pt idx="77">
                  <c:v>1.482</c:v>
                </c:pt>
                <c:pt idx="78">
                  <c:v>1.5009999999999999</c:v>
                </c:pt>
                <c:pt idx="79">
                  <c:v>1.52</c:v>
                </c:pt>
                <c:pt idx="80">
                  <c:v>1.5389999999999999</c:v>
                </c:pt>
                <c:pt idx="81">
                  <c:v>1.5580000000000001</c:v>
                </c:pt>
                <c:pt idx="82">
                  <c:v>1.577</c:v>
                </c:pt>
                <c:pt idx="83">
                  <c:v>1.5960000000000001</c:v>
                </c:pt>
                <c:pt idx="84">
                  <c:v>1.615</c:v>
                </c:pt>
                <c:pt idx="85">
                  <c:v>1.6339999999999999</c:v>
                </c:pt>
                <c:pt idx="86">
                  <c:v>1.653</c:v>
                </c:pt>
                <c:pt idx="87">
                  <c:v>1.6719999999999999</c:v>
                </c:pt>
                <c:pt idx="88">
                  <c:v>1.6910000000000001</c:v>
                </c:pt>
                <c:pt idx="89">
                  <c:v>1.71</c:v>
                </c:pt>
                <c:pt idx="90">
                  <c:v>1.7290000000000001</c:v>
                </c:pt>
                <c:pt idx="91">
                  <c:v>1.748</c:v>
                </c:pt>
                <c:pt idx="92">
                  <c:v>1.7669999999999999</c:v>
                </c:pt>
                <c:pt idx="93">
                  <c:v>1.786</c:v>
                </c:pt>
                <c:pt idx="94">
                  <c:v>1.8049999999999999</c:v>
                </c:pt>
                <c:pt idx="95">
                  <c:v>1.8240000000000001</c:v>
                </c:pt>
                <c:pt idx="96">
                  <c:v>1.843</c:v>
                </c:pt>
                <c:pt idx="97">
                  <c:v>1.863</c:v>
                </c:pt>
                <c:pt idx="98">
                  <c:v>1.8819999999999999</c:v>
                </c:pt>
                <c:pt idx="99">
                  <c:v>1.901</c:v>
                </c:pt>
                <c:pt idx="100">
                  <c:v>1.92</c:v>
                </c:pt>
                <c:pt idx="101">
                  <c:v>1.9390000000000001</c:v>
                </c:pt>
                <c:pt idx="102">
                  <c:v>1.958</c:v>
                </c:pt>
                <c:pt idx="103">
                  <c:v>1.9770000000000001</c:v>
                </c:pt>
                <c:pt idx="104">
                  <c:v>1.996</c:v>
                </c:pt>
                <c:pt idx="105">
                  <c:v>2.0150000000000001</c:v>
                </c:pt>
                <c:pt idx="106">
                  <c:v>2.0339999999999998</c:v>
                </c:pt>
                <c:pt idx="107">
                  <c:v>2.0529999999999999</c:v>
                </c:pt>
                <c:pt idx="108">
                  <c:v>2.0720000000000001</c:v>
                </c:pt>
                <c:pt idx="109">
                  <c:v>2.0910000000000002</c:v>
                </c:pt>
                <c:pt idx="110">
                  <c:v>2.11</c:v>
                </c:pt>
                <c:pt idx="111">
                  <c:v>2.129</c:v>
                </c:pt>
                <c:pt idx="112">
                  <c:v>2.1480000000000001</c:v>
                </c:pt>
                <c:pt idx="113">
                  <c:v>2.1669999999999998</c:v>
                </c:pt>
                <c:pt idx="114">
                  <c:v>2.1859999999999999</c:v>
                </c:pt>
                <c:pt idx="115">
                  <c:v>2.2050000000000001</c:v>
                </c:pt>
                <c:pt idx="116">
                  <c:v>2.2240000000000002</c:v>
                </c:pt>
                <c:pt idx="117">
                  <c:v>2.2429999999999999</c:v>
                </c:pt>
                <c:pt idx="118">
                  <c:v>2.262</c:v>
                </c:pt>
                <c:pt idx="119">
                  <c:v>2.2810000000000001</c:v>
                </c:pt>
                <c:pt idx="120">
                  <c:v>2.2999999999999998</c:v>
                </c:pt>
                <c:pt idx="121">
                  <c:v>2.319</c:v>
                </c:pt>
                <c:pt idx="122">
                  <c:v>2.3380000000000001</c:v>
                </c:pt>
                <c:pt idx="123">
                  <c:v>2.3570000000000002</c:v>
                </c:pt>
                <c:pt idx="124">
                  <c:v>2.3759999999999999</c:v>
                </c:pt>
                <c:pt idx="125">
                  <c:v>2.395</c:v>
                </c:pt>
                <c:pt idx="126">
                  <c:v>2.4140000000000001</c:v>
                </c:pt>
                <c:pt idx="127">
                  <c:v>2.4329999999999998</c:v>
                </c:pt>
                <c:pt idx="128">
                  <c:v>2.452</c:v>
                </c:pt>
                <c:pt idx="129">
                  <c:v>2.4710000000000001</c:v>
                </c:pt>
                <c:pt idx="130">
                  <c:v>2.4900000000000002</c:v>
                </c:pt>
                <c:pt idx="131">
                  <c:v>2.5089999999999999</c:v>
                </c:pt>
                <c:pt idx="132">
                  <c:v>2.528</c:v>
                </c:pt>
                <c:pt idx="133">
                  <c:v>2.5470000000000002</c:v>
                </c:pt>
                <c:pt idx="134">
                  <c:v>2.5659999999999998</c:v>
                </c:pt>
                <c:pt idx="135">
                  <c:v>2.585</c:v>
                </c:pt>
                <c:pt idx="136">
                  <c:v>2.6040000000000001</c:v>
                </c:pt>
                <c:pt idx="137">
                  <c:v>2.6230000000000002</c:v>
                </c:pt>
                <c:pt idx="138">
                  <c:v>2.6419999999999999</c:v>
                </c:pt>
                <c:pt idx="139">
                  <c:v>2.661</c:v>
                </c:pt>
                <c:pt idx="140">
                  <c:v>2.68</c:v>
                </c:pt>
                <c:pt idx="141">
                  <c:v>2.6989999999999998</c:v>
                </c:pt>
                <c:pt idx="142">
                  <c:v>2.718</c:v>
                </c:pt>
                <c:pt idx="143">
                  <c:v>2.7370000000000001</c:v>
                </c:pt>
                <c:pt idx="144">
                  <c:v>2.7559999999999998</c:v>
                </c:pt>
                <c:pt idx="145">
                  <c:v>2.7749999999999999</c:v>
                </c:pt>
                <c:pt idx="146">
                  <c:v>2.794</c:v>
                </c:pt>
                <c:pt idx="147">
                  <c:v>2.8130000000000002</c:v>
                </c:pt>
                <c:pt idx="148">
                  <c:v>2.8319999999999999</c:v>
                </c:pt>
                <c:pt idx="149">
                  <c:v>2.851</c:v>
                </c:pt>
                <c:pt idx="150">
                  <c:v>2.87</c:v>
                </c:pt>
                <c:pt idx="151">
                  <c:v>2.8889999999999998</c:v>
                </c:pt>
                <c:pt idx="152">
                  <c:v>2.9079999999999999</c:v>
                </c:pt>
                <c:pt idx="153">
                  <c:v>2.927</c:v>
                </c:pt>
                <c:pt idx="154">
                  <c:v>2.9460000000000002</c:v>
                </c:pt>
                <c:pt idx="155">
                  <c:v>2.9649999999999999</c:v>
                </c:pt>
                <c:pt idx="156">
                  <c:v>2.984</c:v>
                </c:pt>
                <c:pt idx="157">
                  <c:v>3.0030000000000001</c:v>
                </c:pt>
                <c:pt idx="158">
                  <c:v>3.0219999999999998</c:v>
                </c:pt>
                <c:pt idx="159">
                  <c:v>3.0409999999999999</c:v>
                </c:pt>
                <c:pt idx="160">
                  <c:v>3.06</c:v>
                </c:pt>
                <c:pt idx="161">
                  <c:v>3.0790000000000002</c:v>
                </c:pt>
                <c:pt idx="162">
                  <c:v>3.0979999999999999</c:v>
                </c:pt>
                <c:pt idx="163">
                  <c:v>3.117</c:v>
                </c:pt>
                <c:pt idx="164">
                  <c:v>3.1360000000000001</c:v>
                </c:pt>
                <c:pt idx="165">
                  <c:v>3.1549999999999998</c:v>
                </c:pt>
                <c:pt idx="166">
                  <c:v>3.1739999999999999</c:v>
                </c:pt>
              </c:numCache>
            </c:numRef>
          </c:xVal>
          <c:yVal>
            <c:numRef>
              <c:f>'39'!$E$9:$E$9999</c:f>
              <c:numCache>
                <c:formatCode>0.000</c:formatCode>
                <c:ptCount val="9991"/>
                <c:pt idx="0">
                  <c:v>5.9504197053449883E-3</c:v>
                </c:pt>
                <c:pt idx="1">
                  <c:v>5.9504197053449883E-3</c:v>
                </c:pt>
                <c:pt idx="2">
                  <c:v>5.9504197053449883E-3</c:v>
                </c:pt>
                <c:pt idx="3">
                  <c:v>5.9504197053449883E-3</c:v>
                </c:pt>
                <c:pt idx="4">
                  <c:v>5.9504197053449883E-3</c:v>
                </c:pt>
                <c:pt idx="5">
                  <c:v>5.9504197053449883E-3</c:v>
                </c:pt>
                <c:pt idx="6">
                  <c:v>7.0473167124264083E-3</c:v>
                </c:pt>
                <c:pt idx="7">
                  <c:v>5.9504197053449883E-3</c:v>
                </c:pt>
                <c:pt idx="8">
                  <c:v>5.9504197053449883E-3</c:v>
                </c:pt>
                <c:pt idx="9">
                  <c:v>7.0473167124264083E-3</c:v>
                </c:pt>
                <c:pt idx="10">
                  <c:v>7.0473167124264083E-3</c:v>
                </c:pt>
                <c:pt idx="11">
                  <c:v>7.0473167124264083E-3</c:v>
                </c:pt>
                <c:pt idx="12">
                  <c:v>7.0473167124264083E-3</c:v>
                </c:pt>
                <c:pt idx="13">
                  <c:v>5.9504197053449883E-3</c:v>
                </c:pt>
                <c:pt idx="14">
                  <c:v>5.9504197053449883E-3</c:v>
                </c:pt>
                <c:pt idx="15">
                  <c:v>5.9504197053449883E-3</c:v>
                </c:pt>
                <c:pt idx="16">
                  <c:v>5.9504197053449883E-3</c:v>
                </c:pt>
                <c:pt idx="17">
                  <c:v>5.9504197053449883E-3</c:v>
                </c:pt>
                <c:pt idx="18">
                  <c:v>8.1442137195078274E-3</c:v>
                </c:pt>
                <c:pt idx="19">
                  <c:v>9.2411107265892457E-3</c:v>
                </c:pt>
                <c:pt idx="20">
                  <c:v>1.1434904740752086E-2</c:v>
                </c:pt>
                <c:pt idx="21">
                  <c:v>1.362869875491492E-2</c:v>
                </c:pt>
                <c:pt idx="22">
                  <c:v>1.6919389776159179E-2</c:v>
                </c:pt>
                <c:pt idx="23">
                  <c:v>2.021008079740343E-2</c:v>
                </c:pt>
                <c:pt idx="24">
                  <c:v>2.3500771818647691E-2</c:v>
                </c:pt>
                <c:pt idx="25">
                  <c:v>2.7888359846973364E-2</c:v>
                </c:pt>
                <c:pt idx="26">
                  <c:v>3.2275947875299041E-2</c:v>
                </c:pt>
                <c:pt idx="27">
                  <c:v>3.5566638896543303E-2</c:v>
                </c:pt>
                <c:pt idx="28">
                  <c:v>3.0082153861136204E-2</c:v>
                </c:pt>
                <c:pt idx="29">
                  <c:v>3.0082153861136204E-2</c:v>
                </c:pt>
                <c:pt idx="30">
                  <c:v>3.0082153861136204E-2</c:v>
                </c:pt>
                <c:pt idx="31">
                  <c:v>3.0082153861136204E-2</c:v>
                </c:pt>
                <c:pt idx="32">
                  <c:v>3.1179050868217623E-2</c:v>
                </c:pt>
                <c:pt idx="33">
                  <c:v>3.3372844882380459E-2</c:v>
                </c:pt>
                <c:pt idx="34">
                  <c:v>3.5566638896543303E-2</c:v>
                </c:pt>
                <c:pt idx="35">
                  <c:v>3.6663535903624721E-2</c:v>
                </c:pt>
                <c:pt idx="36">
                  <c:v>3.7760432910706139E-2</c:v>
                </c:pt>
                <c:pt idx="37">
                  <c:v>3.9954226924868975E-2</c:v>
                </c:pt>
                <c:pt idx="38">
                  <c:v>3.8857329917787557E-2</c:v>
                </c:pt>
                <c:pt idx="39">
                  <c:v>3.3372844882380459E-2</c:v>
                </c:pt>
                <c:pt idx="40">
                  <c:v>4.4341814953194662E-2</c:v>
                </c:pt>
                <c:pt idx="41">
                  <c:v>4.8729402981520321E-2</c:v>
                </c:pt>
                <c:pt idx="42">
                  <c:v>5.2020094002764583E-2</c:v>
                </c:pt>
                <c:pt idx="43">
                  <c:v>5.421388801692742E-2</c:v>
                </c:pt>
                <c:pt idx="44">
                  <c:v>5.7504579038171688E-2</c:v>
                </c:pt>
                <c:pt idx="45">
                  <c:v>6.0795270059415929E-2</c:v>
                </c:pt>
                <c:pt idx="46">
                  <c:v>6.6279755094823034E-2</c:v>
                </c:pt>
                <c:pt idx="47">
                  <c:v>7.3958034144392976E-2</c:v>
                </c:pt>
                <c:pt idx="48">
                  <c:v>8.2733210201044308E-2</c:v>
                </c:pt>
                <c:pt idx="49">
                  <c:v>9.370218027185849E-2</c:v>
                </c:pt>
                <c:pt idx="50">
                  <c:v>0.1046711503426727</c:v>
                </c:pt>
                <c:pt idx="51">
                  <c:v>0.1112525323851612</c:v>
                </c:pt>
                <c:pt idx="52">
                  <c:v>0.12441529647013824</c:v>
                </c:pt>
                <c:pt idx="53">
                  <c:v>0.1397718545692781</c:v>
                </c:pt>
                <c:pt idx="54">
                  <c:v>0.15622530967549939</c:v>
                </c:pt>
                <c:pt idx="55">
                  <c:v>0.17377566178880208</c:v>
                </c:pt>
                <c:pt idx="56">
                  <c:v>0.19351980791626763</c:v>
                </c:pt>
                <c:pt idx="57">
                  <c:v>0.21326395404373313</c:v>
                </c:pt>
                <c:pt idx="58">
                  <c:v>0.23410499717828015</c:v>
                </c:pt>
                <c:pt idx="59">
                  <c:v>0.25494604031282708</c:v>
                </c:pt>
                <c:pt idx="60">
                  <c:v>0.27798087746153688</c:v>
                </c:pt>
                <c:pt idx="61">
                  <c:v>0.30211261161732811</c:v>
                </c:pt>
                <c:pt idx="62">
                  <c:v>0.32843813978728215</c:v>
                </c:pt>
                <c:pt idx="63">
                  <c:v>0.35586056496431767</c:v>
                </c:pt>
                <c:pt idx="64">
                  <c:v>0.38547678415551589</c:v>
                </c:pt>
                <c:pt idx="65">
                  <c:v>0.41728679736087715</c:v>
                </c:pt>
                <c:pt idx="66">
                  <c:v>0.45019370757331961</c:v>
                </c:pt>
                <c:pt idx="67">
                  <c:v>0.48639130880700654</c:v>
                </c:pt>
                <c:pt idx="68">
                  <c:v>0.5225889100406933</c:v>
                </c:pt>
                <c:pt idx="69">
                  <c:v>0.56207720229562441</c:v>
                </c:pt>
                <c:pt idx="70">
                  <c:v>0.6026623915576369</c:v>
                </c:pt>
                <c:pt idx="71">
                  <c:v>0.64544137483381225</c:v>
                </c:pt>
                <c:pt idx="72">
                  <c:v>0.68931725511706898</c:v>
                </c:pt>
                <c:pt idx="73">
                  <c:v>0.73429003240740731</c:v>
                </c:pt>
                <c:pt idx="74">
                  <c:v>0.78145660371190817</c:v>
                </c:pt>
                <c:pt idx="75">
                  <c:v>0.82972007202349063</c:v>
                </c:pt>
                <c:pt idx="76">
                  <c:v>0.87908043734215446</c:v>
                </c:pt>
                <c:pt idx="77">
                  <c:v>0.92953769966789979</c:v>
                </c:pt>
                <c:pt idx="78">
                  <c:v>0.98218875600780786</c:v>
                </c:pt>
                <c:pt idx="79">
                  <c:v>1.0370336063618788</c:v>
                </c:pt>
                <c:pt idx="80">
                  <c:v>1.0929753537230311</c:v>
                </c:pt>
                <c:pt idx="81">
                  <c:v>1.1500139980912649</c:v>
                </c:pt>
                <c:pt idx="82">
                  <c:v>1.2081495394665802</c:v>
                </c:pt>
                <c:pt idx="83">
                  <c:v>1.2673819778489768</c:v>
                </c:pt>
                <c:pt idx="84">
                  <c:v>1.3299051072526178</c:v>
                </c:pt>
                <c:pt idx="85">
                  <c:v>1.3913313396491771</c:v>
                </c:pt>
                <c:pt idx="86">
                  <c:v>1.4549513660598994</c:v>
                </c:pt>
                <c:pt idx="87">
                  <c:v>1.5185713924706215</c:v>
                </c:pt>
                <c:pt idx="88">
                  <c:v>1.5843852128955067</c:v>
                </c:pt>
                <c:pt idx="89">
                  <c:v>1.6512959303274732</c:v>
                </c:pt>
                <c:pt idx="90">
                  <c:v>1.71820664775944</c:v>
                </c:pt>
                <c:pt idx="91">
                  <c:v>1.7884080562126505</c:v>
                </c:pt>
                <c:pt idx="92">
                  <c:v>1.8586094646658613</c:v>
                </c:pt>
                <c:pt idx="93">
                  <c:v>1.9310046671332353</c:v>
                </c:pt>
                <c:pt idx="94">
                  <c:v>2.0044967666076903</c:v>
                </c:pt>
                <c:pt idx="95">
                  <c:v>2.0779888660821451</c:v>
                </c:pt>
                <c:pt idx="96">
                  <c:v>2.1536747595707633</c:v>
                </c:pt>
                <c:pt idx="97">
                  <c:v>2.229360653059381</c:v>
                </c:pt>
                <c:pt idx="98">
                  <c:v>2.3061434435550812</c:v>
                </c:pt>
                <c:pt idx="99">
                  <c:v>2.38292623405078</c:v>
                </c:pt>
                <c:pt idx="100">
                  <c:v>2.4597090245464792</c:v>
                </c:pt>
                <c:pt idx="101">
                  <c:v>2.5386856090563414</c:v>
                </c:pt>
                <c:pt idx="102">
                  <c:v>2.6176621935662037</c:v>
                </c:pt>
                <c:pt idx="103">
                  <c:v>2.6977356750831469</c:v>
                </c:pt>
                <c:pt idx="104">
                  <c:v>2.7778091566000906</c:v>
                </c:pt>
                <c:pt idx="105">
                  <c:v>2.8589795351241163</c:v>
                </c:pt>
                <c:pt idx="106">
                  <c:v>2.9412468106552221</c:v>
                </c:pt>
                <c:pt idx="107">
                  <c:v>3.0224171891792477</c:v>
                </c:pt>
                <c:pt idx="108">
                  <c:v>3.103587567703272</c:v>
                </c:pt>
                <c:pt idx="109">
                  <c:v>3.1858548432343792</c:v>
                </c:pt>
                <c:pt idx="110">
                  <c:v>3.2692190157725669</c:v>
                </c:pt>
                <c:pt idx="111">
                  <c:v>3.3525831883107542</c:v>
                </c:pt>
                <c:pt idx="112">
                  <c:v>3.4359473608489419</c:v>
                </c:pt>
                <c:pt idx="113">
                  <c:v>3.5204084303942111</c:v>
                </c:pt>
                <c:pt idx="114">
                  <c:v>3.6059663969465627</c:v>
                </c:pt>
                <c:pt idx="115">
                  <c:v>3.6915243634989126</c:v>
                </c:pt>
                <c:pt idx="116">
                  <c:v>3.7770823300512633</c:v>
                </c:pt>
                <c:pt idx="117">
                  <c:v>3.8615433995965325</c:v>
                </c:pt>
                <c:pt idx="118">
                  <c:v>3.9481982631559647</c:v>
                </c:pt>
                <c:pt idx="119">
                  <c:v>4.0337562297083158</c:v>
                </c:pt>
                <c:pt idx="120">
                  <c:v>4.1193141962606665</c:v>
                </c:pt>
                <c:pt idx="121">
                  <c:v>4.2059690598200978</c:v>
                </c:pt>
                <c:pt idx="122">
                  <c:v>4.29262392337953</c:v>
                </c:pt>
                <c:pt idx="123">
                  <c:v>4.3781818899318816</c:v>
                </c:pt>
                <c:pt idx="124">
                  <c:v>4.4648367534913129</c:v>
                </c:pt>
                <c:pt idx="125">
                  <c:v>4.5503947200436645</c:v>
                </c:pt>
                <c:pt idx="126">
                  <c:v>4.6348557895889337</c:v>
                </c:pt>
                <c:pt idx="127">
                  <c:v>4.7204137561412836</c:v>
                </c:pt>
                <c:pt idx="128">
                  <c:v>4.8070686197007166</c:v>
                </c:pt>
                <c:pt idx="129">
                  <c:v>4.8926265862530656</c:v>
                </c:pt>
                <c:pt idx="130">
                  <c:v>4.9792814498124986</c:v>
                </c:pt>
                <c:pt idx="131">
                  <c:v>5.0637425193577679</c:v>
                </c:pt>
                <c:pt idx="132">
                  <c:v>5.148203588903038</c:v>
                </c:pt>
                <c:pt idx="133">
                  <c:v>5.2326646584483072</c:v>
                </c:pt>
                <c:pt idx="134">
                  <c:v>5.3160288309864949</c:v>
                </c:pt>
                <c:pt idx="135">
                  <c:v>5.4004899005317633</c:v>
                </c:pt>
                <c:pt idx="136">
                  <c:v>5.4827571760628704</c:v>
                </c:pt>
                <c:pt idx="137">
                  <c:v>5.5650244515939766</c:v>
                </c:pt>
                <c:pt idx="138">
                  <c:v>5.6472917271250829</c:v>
                </c:pt>
                <c:pt idx="139">
                  <c:v>5.7284621056491085</c:v>
                </c:pt>
                <c:pt idx="140">
                  <c:v>5.8085355871660509</c:v>
                </c:pt>
                <c:pt idx="141">
                  <c:v>5.8875121716759127</c:v>
                </c:pt>
                <c:pt idx="142">
                  <c:v>5.9642949621716133</c:v>
                </c:pt>
                <c:pt idx="143">
                  <c:v>6.034496370624824</c:v>
                </c:pt>
                <c:pt idx="144">
                  <c:v>6.1068915730921978</c:v>
                </c:pt>
                <c:pt idx="145">
                  <c:v>6.1792867755595706</c:v>
                </c:pt>
                <c:pt idx="146">
                  <c:v>6.2505850810198638</c:v>
                </c:pt>
                <c:pt idx="147">
                  <c:v>6.319689592465993</c:v>
                </c:pt>
                <c:pt idx="148">
                  <c:v>6.3855034128908779</c:v>
                </c:pt>
                <c:pt idx="149">
                  <c:v>6.4491234393016006</c:v>
                </c:pt>
                <c:pt idx="150">
                  <c:v>6.5094527746910789</c:v>
                </c:pt>
                <c:pt idx="151">
                  <c:v>6.5642976250451488</c:v>
                </c:pt>
                <c:pt idx="152">
                  <c:v>6.6147548873708946</c:v>
                </c:pt>
                <c:pt idx="153">
                  <c:v>6.657533870647069</c:v>
                </c:pt>
                <c:pt idx="154">
                  <c:v>6.683859398817023</c:v>
                </c:pt>
                <c:pt idx="155">
                  <c:v>6.6948283688878387</c:v>
                </c:pt>
                <c:pt idx="156">
                  <c:v>6.6882469868453498</c:v>
                </c:pt>
                <c:pt idx="157">
                  <c:v>6.6553400766329069</c:v>
                </c:pt>
                <c:pt idx="158">
                  <c:v>6.5818479771584508</c:v>
                </c:pt>
                <c:pt idx="159">
                  <c:v>6.2911702702818761</c:v>
                </c:pt>
                <c:pt idx="160">
                  <c:v>5.2480212165474454</c:v>
                </c:pt>
                <c:pt idx="161">
                  <c:v>3.7068809215980525</c:v>
                </c:pt>
                <c:pt idx="162">
                  <c:v>2.1383182014716233</c:v>
                </c:pt>
                <c:pt idx="163">
                  <c:v>1.5843852128955067</c:v>
                </c:pt>
                <c:pt idx="164">
                  <c:v>1.4242382498616197</c:v>
                </c:pt>
                <c:pt idx="165">
                  <c:v>1.3650058114792232</c:v>
                </c:pt>
                <c:pt idx="166">
                  <c:v>1.3310020042596991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03-418E-8311-742CF7C83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GB"/>
              <a:t>Stress-strain curves of 28 cores under UCS test</a:t>
            </a:r>
          </a:p>
        </c:rich>
      </c:tx>
      <c:layout>
        <c:manualLayout>
          <c:xMode val="edge"/>
          <c:yMode val="edge"/>
          <c:x val="0.15618551991314378"/>
          <c:y val="1.46161068645127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95409506986117"/>
          <c:y val="8.8135739101792746E-2"/>
          <c:w val="0.85761027301826909"/>
          <c:h val="0.79147869039617724"/>
        </c:manualLayout>
      </c:layout>
      <c:scatterChart>
        <c:scatterStyle val="lineMarker"/>
        <c:varyColors val="0"/>
        <c:ser>
          <c:idx val="10"/>
          <c:order val="0"/>
          <c:tx>
            <c:strRef>
              <c:f>'12'!$H$1</c:f>
              <c:strCache>
                <c:ptCount val="1"/>
                <c:pt idx="0">
                  <c:v>32</c:v>
                </c:pt>
              </c:strCache>
            </c:strRef>
          </c:tx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'12'!$A$9:$A$654</c:f>
              <c:numCache>
                <c:formatCode>0.000</c:formatCode>
                <c:ptCount val="646"/>
                <c:pt idx="0">
                  <c:v>-9.8038116591928244E-4</c:v>
                </c:pt>
                <c:pt idx="1">
                  <c:v>-9.635650224215247E-4</c:v>
                </c:pt>
                <c:pt idx="2">
                  <c:v>-9.4394618834080723E-4</c:v>
                </c:pt>
                <c:pt idx="3">
                  <c:v>-9.2713004484304938E-4</c:v>
                </c:pt>
                <c:pt idx="4">
                  <c:v>-9.075112107623318E-4</c:v>
                </c:pt>
                <c:pt idx="5">
                  <c:v>-8.9069506726457406E-4</c:v>
                </c:pt>
                <c:pt idx="6">
                  <c:v>-8.7107623318385648E-4</c:v>
                </c:pt>
                <c:pt idx="7">
                  <c:v>-8.5426008968609874E-4</c:v>
                </c:pt>
                <c:pt idx="8">
                  <c:v>-8.3464125560538116E-4</c:v>
                </c:pt>
                <c:pt idx="9">
                  <c:v>-8.1782511210762331E-4</c:v>
                </c:pt>
                <c:pt idx="10">
                  <c:v>-7.9820627802690584E-4</c:v>
                </c:pt>
                <c:pt idx="11">
                  <c:v>-7.8139013452914799E-4</c:v>
                </c:pt>
                <c:pt idx="12">
                  <c:v>-7.6177130044843052E-4</c:v>
                </c:pt>
                <c:pt idx="13">
                  <c:v>-7.4495515695067267E-4</c:v>
                </c:pt>
                <c:pt idx="14">
                  <c:v>-7.253363228699552E-4</c:v>
                </c:pt>
                <c:pt idx="15">
                  <c:v>-7.0852017937219735E-4</c:v>
                </c:pt>
                <c:pt idx="16">
                  <c:v>-6.8890134529147988E-4</c:v>
                </c:pt>
                <c:pt idx="17">
                  <c:v>-6.7208520179372192E-4</c:v>
                </c:pt>
                <c:pt idx="18">
                  <c:v>-6.5246636771300445E-4</c:v>
                </c:pt>
                <c:pt idx="19">
                  <c:v>-6.356502242152466E-4</c:v>
                </c:pt>
                <c:pt idx="20">
                  <c:v>-6.1603139013452913E-4</c:v>
                </c:pt>
                <c:pt idx="21">
                  <c:v>-5.9921524663677128E-4</c:v>
                </c:pt>
                <c:pt idx="22">
                  <c:v>-5.7959641255605392E-4</c:v>
                </c:pt>
                <c:pt idx="23">
                  <c:v>-5.5997757847533634E-4</c:v>
                </c:pt>
                <c:pt idx="24">
                  <c:v>-5.4316143497757838E-4</c:v>
                </c:pt>
                <c:pt idx="25">
                  <c:v>-5.2354260089686102E-4</c:v>
                </c:pt>
                <c:pt idx="26">
                  <c:v>-5.0672645739910317E-4</c:v>
                </c:pt>
                <c:pt idx="27">
                  <c:v>-4.871076233183857E-4</c:v>
                </c:pt>
                <c:pt idx="28">
                  <c:v>-4.7029147982062785E-4</c:v>
                </c:pt>
                <c:pt idx="29">
                  <c:v>-4.5067264573991027E-4</c:v>
                </c:pt>
                <c:pt idx="30">
                  <c:v>-4.3385650224215242E-4</c:v>
                </c:pt>
                <c:pt idx="31">
                  <c:v>-4.1423766816143495E-4</c:v>
                </c:pt>
                <c:pt idx="32">
                  <c:v>-3.974215246636771E-4</c:v>
                </c:pt>
                <c:pt idx="33">
                  <c:v>-3.7780269058295963E-4</c:v>
                </c:pt>
                <c:pt idx="34">
                  <c:v>-3.6098654708520178E-4</c:v>
                </c:pt>
                <c:pt idx="35">
                  <c:v>-3.4136771300448431E-4</c:v>
                </c:pt>
                <c:pt idx="36">
                  <c:v>-3.2455156950672646E-4</c:v>
                </c:pt>
                <c:pt idx="37">
                  <c:v>-3.0493273542600888E-4</c:v>
                </c:pt>
                <c:pt idx="38">
                  <c:v>-2.8811659192825103E-4</c:v>
                </c:pt>
                <c:pt idx="39">
                  <c:v>-2.6849775784753356E-4</c:v>
                </c:pt>
                <c:pt idx="40">
                  <c:v>-2.5168161434977571E-4</c:v>
                </c:pt>
                <c:pt idx="41">
                  <c:v>-2.3206278026905824E-4</c:v>
                </c:pt>
                <c:pt idx="42">
                  <c:v>-2.1524663677130039E-4</c:v>
                </c:pt>
                <c:pt idx="43">
                  <c:v>-1.9562780269058303E-4</c:v>
                </c:pt>
                <c:pt idx="44">
                  <c:v>-1.7881165919282518E-4</c:v>
                </c:pt>
                <c:pt idx="45">
                  <c:v>-1.5919282511210771E-4</c:v>
                </c:pt>
                <c:pt idx="46">
                  <c:v>-1.4237668161434975E-4</c:v>
                </c:pt>
                <c:pt idx="47">
                  <c:v>-1.2275784753363228E-4</c:v>
                </c:pt>
                <c:pt idx="48">
                  <c:v>-1.0594170403587433E-4</c:v>
                </c:pt>
                <c:pt idx="49">
                  <c:v>-8.6322869955156854E-5</c:v>
                </c:pt>
                <c:pt idx="50">
                  <c:v>-6.9506726457399114E-5</c:v>
                </c:pt>
                <c:pt idx="51">
                  <c:v>-4.9887892376681425E-5</c:v>
                </c:pt>
                <c:pt idx="52">
                  <c:v>-3.3071748878923902E-5</c:v>
                </c:pt>
                <c:pt idx="53">
                  <c:v>-1.3452914798206322E-5</c:v>
                </c:pt>
                <c:pt idx="54">
                  <c:v>6.1659192825112581E-6</c:v>
                </c:pt>
                <c:pt idx="55">
                  <c:v>2.2982062780268998E-5</c:v>
                </c:pt>
                <c:pt idx="56">
                  <c:v>4.2600896860986578E-5</c:v>
                </c:pt>
                <c:pt idx="57">
                  <c:v>5.9417040358744318E-5</c:v>
                </c:pt>
                <c:pt idx="58">
                  <c:v>7.9035874439462115E-5</c:v>
                </c:pt>
                <c:pt idx="59">
                  <c:v>9.5852017937219855E-5</c:v>
                </c:pt>
                <c:pt idx="60">
                  <c:v>1.1547085201793722E-4</c:v>
                </c:pt>
                <c:pt idx="61">
                  <c:v>1.3228699551569518E-4</c:v>
                </c:pt>
                <c:pt idx="62">
                  <c:v>1.5190582959641254E-4</c:v>
                </c:pt>
                <c:pt idx="63">
                  <c:v>1.687219730941705E-4</c:v>
                </c:pt>
                <c:pt idx="64">
                  <c:v>1.8834080717488786E-4</c:v>
                </c:pt>
                <c:pt idx="65">
                  <c:v>2.0515695067264582E-4</c:v>
                </c:pt>
                <c:pt idx="66">
                  <c:v>2.247757847533634E-4</c:v>
                </c:pt>
                <c:pt idx="67">
                  <c:v>2.4159192825112114E-4</c:v>
                </c:pt>
                <c:pt idx="68">
                  <c:v>2.6121076233183872E-4</c:v>
                </c:pt>
                <c:pt idx="69">
                  <c:v>2.8082959641255608E-4</c:v>
                </c:pt>
                <c:pt idx="70">
                  <c:v>2.9764573991031404E-4</c:v>
                </c:pt>
                <c:pt idx="71">
                  <c:v>3.172645739910314E-4</c:v>
                </c:pt>
                <c:pt idx="72">
                  <c:v>3.3408071748878936E-4</c:v>
                </c:pt>
                <c:pt idx="73">
                  <c:v>3.5369955156950672E-4</c:v>
                </c:pt>
                <c:pt idx="74">
                  <c:v>3.7051569506726446E-4</c:v>
                </c:pt>
                <c:pt idx="75">
                  <c:v>3.9013452914798226E-4</c:v>
                </c:pt>
                <c:pt idx="76">
                  <c:v>4.0695067264574E-4</c:v>
                </c:pt>
                <c:pt idx="77">
                  <c:v>4.2656950672645736E-4</c:v>
                </c:pt>
                <c:pt idx="78">
                  <c:v>4.4338565022421532E-4</c:v>
                </c:pt>
                <c:pt idx="79">
                  <c:v>4.630044843049329E-4</c:v>
                </c:pt>
                <c:pt idx="80">
                  <c:v>4.7982062780269085E-4</c:v>
                </c:pt>
                <c:pt idx="81">
                  <c:v>4.9943946188340822E-4</c:v>
                </c:pt>
                <c:pt idx="82">
                  <c:v>5.1625560538116617E-4</c:v>
                </c:pt>
                <c:pt idx="83">
                  <c:v>5.3587443946188354E-4</c:v>
                </c:pt>
                <c:pt idx="84">
                  <c:v>5.5269058295964128E-4</c:v>
                </c:pt>
                <c:pt idx="85">
                  <c:v>5.7230941704035907E-4</c:v>
                </c:pt>
                <c:pt idx="86">
                  <c:v>5.891255605381166E-4</c:v>
                </c:pt>
                <c:pt idx="87">
                  <c:v>6.0874439461883396E-4</c:v>
                </c:pt>
                <c:pt idx="88">
                  <c:v>6.2556053811659192E-4</c:v>
                </c:pt>
                <c:pt idx="89">
                  <c:v>6.451793721973095E-4</c:v>
                </c:pt>
                <c:pt idx="90">
                  <c:v>6.6199551569506724E-4</c:v>
                </c:pt>
                <c:pt idx="91">
                  <c:v>6.816143497757846E-4</c:v>
                </c:pt>
                <c:pt idx="92">
                  <c:v>6.9843049327354256E-4</c:v>
                </c:pt>
                <c:pt idx="93">
                  <c:v>7.1804932735426014E-4</c:v>
                </c:pt>
                <c:pt idx="94">
                  <c:v>7.3486547085201809E-4</c:v>
                </c:pt>
                <c:pt idx="95">
                  <c:v>7.5448430493273546E-4</c:v>
                </c:pt>
                <c:pt idx="96">
                  <c:v>7.7130044843049341E-4</c:v>
                </c:pt>
                <c:pt idx="97">
                  <c:v>7.9091928251121078E-4</c:v>
                </c:pt>
                <c:pt idx="98">
                  <c:v>8.0773542600896873E-4</c:v>
                </c:pt>
                <c:pt idx="99">
                  <c:v>8.2735426008968631E-4</c:v>
                </c:pt>
                <c:pt idx="100">
                  <c:v>8.4417040358744427E-4</c:v>
                </c:pt>
                <c:pt idx="101">
                  <c:v>8.6378923766816163E-4</c:v>
                </c:pt>
                <c:pt idx="102">
                  <c:v>8.8060538116591937E-4</c:v>
                </c:pt>
                <c:pt idx="103">
                  <c:v>9.0022421524663717E-4</c:v>
                </c:pt>
                <c:pt idx="104">
                  <c:v>9.1704035874439469E-4</c:v>
                </c:pt>
                <c:pt idx="105">
                  <c:v>9.3665919282511206E-4</c:v>
                </c:pt>
                <c:pt idx="106">
                  <c:v>9.534753363228698E-4</c:v>
                </c:pt>
                <c:pt idx="107">
                  <c:v>9.7309417040358738E-4</c:v>
                </c:pt>
                <c:pt idx="108">
                  <c:v>9.8991031390134512E-4</c:v>
                </c:pt>
                <c:pt idx="109">
                  <c:v>1.0095291479820627E-3</c:v>
                </c:pt>
                <c:pt idx="110">
                  <c:v>1.0263452914798209E-3</c:v>
                </c:pt>
                <c:pt idx="111">
                  <c:v>1.045964125560538E-3</c:v>
                </c:pt>
                <c:pt idx="112">
                  <c:v>1.0627802690582958E-3</c:v>
                </c:pt>
                <c:pt idx="113">
                  <c:v>1.0823991031390138E-3</c:v>
                </c:pt>
                <c:pt idx="114">
                  <c:v>1.0992152466367715E-3</c:v>
                </c:pt>
                <c:pt idx="115">
                  <c:v>1.1188340807174887E-3</c:v>
                </c:pt>
                <c:pt idx="116">
                  <c:v>1.1384529147982067E-3</c:v>
                </c:pt>
                <c:pt idx="117">
                  <c:v>1.1552690582959644E-3</c:v>
                </c:pt>
                <c:pt idx="118">
                  <c:v>1.1748878923766816E-3</c:v>
                </c:pt>
                <c:pt idx="119">
                  <c:v>1.1917040358744397E-3</c:v>
                </c:pt>
                <c:pt idx="120">
                  <c:v>1.2113228699551573E-3</c:v>
                </c:pt>
                <c:pt idx="121">
                  <c:v>1.2281390134529151E-3</c:v>
                </c:pt>
                <c:pt idx="122">
                  <c:v>1.2477578475336326E-3</c:v>
                </c:pt>
                <c:pt idx="123">
                  <c:v>1.2645739910313904E-3</c:v>
                </c:pt>
                <c:pt idx="124">
                  <c:v>1.2841928251121075E-3</c:v>
                </c:pt>
                <c:pt idx="125">
                  <c:v>1.3010089686098657E-3</c:v>
                </c:pt>
                <c:pt idx="126">
                  <c:v>1.3206278026905828E-3</c:v>
                </c:pt>
                <c:pt idx="127">
                  <c:v>1.337443946188341E-3</c:v>
                </c:pt>
                <c:pt idx="128">
                  <c:v>1.3570627802690586E-3</c:v>
                </c:pt>
                <c:pt idx="129">
                  <c:v>1.3738789237668159E-3</c:v>
                </c:pt>
                <c:pt idx="130">
                  <c:v>1.3934977578475339E-3</c:v>
                </c:pt>
                <c:pt idx="131">
                  <c:v>1.4103139013452917E-3</c:v>
                </c:pt>
                <c:pt idx="132">
                  <c:v>1.4299327354260088E-3</c:v>
                </c:pt>
                <c:pt idx="133">
                  <c:v>1.446748878923767E-3</c:v>
                </c:pt>
                <c:pt idx="134">
                  <c:v>1.4663677130044846E-3</c:v>
                </c:pt>
                <c:pt idx="135">
                  <c:v>1.4831838565022423E-3</c:v>
                </c:pt>
                <c:pt idx="136">
                  <c:v>1.5028026905829599E-3</c:v>
                </c:pt>
                <c:pt idx="137">
                  <c:v>1.5196188340807176E-3</c:v>
                </c:pt>
                <c:pt idx="138">
                  <c:v>1.5392376681614352E-3</c:v>
                </c:pt>
                <c:pt idx="139">
                  <c:v>1.5560538116591929E-3</c:v>
                </c:pt>
                <c:pt idx="140">
                  <c:v>1.5756726457399105E-3</c:v>
                </c:pt>
                <c:pt idx="141">
                  <c:v>1.5924887892376687E-3</c:v>
                </c:pt>
                <c:pt idx="142">
                  <c:v>1.6121076233183858E-3</c:v>
                </c:pt>
                <c:pt idx="143">
                  <c:v>1.6289237668161431E-3</c:v>
                </c:pt>
                <c:pt idx="144">
                  <c:v>1.6485426008968612E-3</c:v>
                </c:pt>
                <c:pt idx="145">
                  <c:v>1.6653587443946189E-3</c:v>
                </c:pt>
                <c:pt idx="146">
                  <c:v>1.684977578475336E-3</c:v>
                </c:pt>
                <c:pt idx="147">
                  <c:v>1.7017937219730942E-3</c:v>
                </c:pt>
                <c:pt idx="148">
                  <c:v>1.7214125560538118E-3</c:v>
                </c:pt>
                <c:pt idx="149">
                  <c:v>1.73822869955157E-3</c:v>
                </c:pt>
                <c:pt idx="150">
                  <c:v>1.7578475336322871E-3</c:v>
                </c:pt>
                <c:pt idx="151">
                  <c:v>1.7746636771300449E-3</c:v>
                </c:pt>
                <c:pt idx="152">
                  <c:v>1.7942825112107624E-3</c:v>
                </c:pt>
                <c:pt idx="153">
                  <c:v>1.8110986547085202E-3</c:v>
                </c:pt>
                <c:pt idx="154">
                  <c:v>1.8307174887892378E-3</c:v>
                </c:pt>
                <c:pt idx="155">
                  <c:v>1.8475336322869959E-3</c:v>
                </c:pt>
                <c:pt idx="156">
                  <c:v>1.8671524663677131E-3</c:v>
                </c:pt>
                <c:pt idx="157">
                  <c:v>1.8839686098654708E-3</c:v>
                </c:pt>
                <c:pt idx="158">
                  <c:v>1.9035874439461888E-3</c:v>
                </c:pt>
                <c:pt idx="159">
                  <c:v>1.9204035874439466E-3</c:v>
                </c:pt>
                <c:pt idx="160">
                  <c:v>1.9400224215246633E-3</c:v>
                </c:pt>
                <c:pt idx="161">
                  <c:v>1.9568385650224215E-3</c:v>
                </c:pt>
                <c:pt idx="162">
                  <c:v>1.9764573991031395E-3</c:v>
                </c:pt>
                <c:pt idx="163">
                  <c:v>1.9932735426008972E-3</c:v>
                </c:pt>
                <c:pt idx="164">
                  <c:v>2.0128923766816144E-3</c:v>
                </c:pt>
                <c:pt idx="165">
                  <c:v>2.0325112107623324E-3</c:v>
                </c:pt>
                <c:pt idx="166">
                  <c:v>2.0493273542600901E-3</c:v>
                </c:pt>
                <c:pt idx="167">
                  <c:v>2.0689461883408073E-3</c:v>
                </c:pt>
                <c:pt idx="168">
                  <c:v>2.085762331838565E-3</c:v>
                </c:pt>
                <c:pt idx="169">
                  <c:v>2.1053811659192826E-3</c:v>
                </c:pt>
                <c:pt idx="170">
                  <c:v>2.1221973094170407E-3</c:v>
                </c:pt>
                <c:pt idx="171">
                  <c:v>2.1418161434977579E-3</c:v>
                </c:pt>
                <c:pt idx="172">
                  <c:v>2.1586322869955161E-3</c:v>
                </c:pt>
                <c:pt idx="173">
                  <c:v>2.1782511210762332E-3</c:v>
                </c:pt>
                <c:pt idx="174">
                  <c:v>2.195067264573991E-3</c:v>
                </c:pt>
                <c:pt idx="175">
                  <c:v>2.214686098654709E-3</c:v>
                </c:pt>
                <c:pt idx="176">
                  <c:v>2.2315022421524667E-3</c:v>
                </c:pt>
                <c:pt idx="177">
                  <c:v>2.2511210762331839E-3</c:v>
                </c:pt>
                <c:pt idx="178">
                  <c:v>2.2679372197309416E-3</c:v>
                </c:pt>
                <c:pt idx="179">
                  <c:v>2.2875560538116596E-3</c:v>
                </c:pt>
                <c:pt idx="180">
                  <c:v>2.3043721973094173E-3</c:v>
                </c:pt>
                <c:pt idx="181">
                  <c:v>2.3239910313901345E-3</c:v>
                </c:pt>
                <c:pt idx="182">
                  <c:v>2.3408071748878922E-3</c:v>
                </c:pt>
                <c:pt idx="183">
                  <c:v>2.3604260089686102E-3</c:v>
                </c:pt>
                <c:pt idx="184">
                  <c:v>2.377242152466368E-3</c:v>
                </c:pt>
                <c:pt idx="185">
                  <c:v>2.3968609865470851E-3</c:v>
                </c:pt>
                <c:pt idx="186">
                  <c:v>2.4136771300448433E-3</c:v>
                </c:pt>
                <c:pt idx="187">
                  <c:v>2.4332959641255609E-3</c:v>
                </c:pt>
                <c:pt idx="188">
                  <c:v>2.4501121076233186E-3</c:v>
                </c:pt>
                <c:pt idx="189">
                  <c:v>2.4697309417040362E-3</c:v>
                </c:pt>
                <c:pt idx="190">
                  <c:v>2.4865470852017939E-3</c:v>
                </c:pt>
                <c:pt idx="191">
                  <c:v>2.5061659192825111E-3</c:v>
                </c:pt>
                <c:pt idx="192">
                  <c:v>2.5229820627802693E-3</c:v>
                </c:pt>
                <c:pt idx="193">
                  <c:v>2.5426008968609868E-3</c:v>
                </c:pt>
                <c:pt idx="194">
                  <c:v>2.5594170403587446E-3</c:v>
                </c:pt>
                <c:pt idx="195">
                  <c:v>2.5790358744394622E-3</c:v>
                </c:pt>
                <c:pt idx="196">
                  <c:v>2.5958520179372195E-3</c:v>
                </c:pt>
                <c:pt idx="197">
                  <c:v>2.6154708520179375E-3</c:v>
                </c:pt>
                <c:pt idx="198">
                  <c:v>2.6350896860986551E-3</c:v>
                </c:pt>
                <c:pt idx="199">
                  <c:v>2.6519058295964124E-3</c:v>
                </c:pt>
                <c:pt idx="200">
                  <c:v>2.6715246636771304E-3</c:v>
                </c:pt>
                <c:pt idx="201">
                  <c:v>2.6883408071748886E-3</c:v>
                </c:pt>
                <c:pt idx="202">
                  <c:v>2.7079596412556053E-3</c:v>
                </c:pt>
                <c:pt idx="203">
                  <c:v>2.724775784753363E-3</c:v>
                </c:pt>
                <c:pt idx="204">
                  <c:v>2.7443946188340815E-3</c:v>
                </c:pt>
                <c:pt idx="205">
                  <c:v>2.7612107623318388E-3</c:v>
                </c:pt>
                <c:pt idx="206">
                  <c:v>2.7808295964125559E-3</c:v>
                </c:pt>
                <c:pt idx="207">
                  <c:v>2.7976457399103141E-3</c:v>
                </c:pt>
                <c:pt idx="208">
                  <c:v>2.8172645739910317E-3</c:v>
                </c:pt>
                <c:pt idx="209">
                  <c:v>2.8368834080717488E-3</c:v>
                </c:pt>
                <c:pt idx="210">
                  <c:v>2.853699551569507E-3</c:v>
                </c:pt>
                <c:pt idx="211">
                  <c:v>2.8733183856502241E-3</c:v>
                </c:pt>
                <c:pt idx="212">
                  <c:v>2.8929372197309417E-3</c:v>
                </c:pt>
                <c:pt idx="213">
                  <c:v>2.9125560538116593E-3</c:v>
                </c:pt>
                <c:pt idx="214">
                  <c:v>2.9293721973094166E-3</c:v>
                </c:pt>
                <c:pt idx="215">
                  <c:v>2.9489910313901342E-3</c:v>
                </c:pt>
                <c:pt idx="216">
                  <c:v>2.9658071748878932E-3</c:v>
                </c:pt>
                <c:pt idx="217">
                  <c:v>2.9854260089686099E-3</c:v>
                </c:pt>
                <c:pt idx="218">
                  <c:v>3.0050448430493275E-3</c:v>
                </c:pt>
                <c:pt idx="219">
                  <c:v>3.0218609865470857E-3</c:v>
                </c:pt>
                <c:pt idx="220">
                  <c:v>3.0414798206278024E-3</c:v>
                </c:pt>
                <c:pt idx="221">
                  <c:v>3.0582959641255606E-3</c:v>
                </c:pt>
                <c:pt idx="222">
                  <c:v>3.0779147982062782E-3</c:v>
                </c:pt>
                <c:pt idx="223">
                  <c:v>3.0975336322869957E-3</c:v>
                </c:pt>
                <c:pt idx="224">
                  <c:v>3.1143497757847539E-3</c:v>
                </c:pt>
                <c:pt idx="225">
                  <c:v>3.1339686098654715E-3</c:v>
                </c:pt>
                <c:pt idx="226">
                  <c:v>3.1535874439461882E-3</c:v>
                </c:pt>
                <c:pt idx="227">
                  <c:v>3.1704035874439464E-3</c:v>
                </c:pt>
                <c:pt idx="228">
                  <c:v>3.190022421524664E-3</c:v>
                </c:pt>
                <c:pt idx="229">
                  <c:v>3.2096412556053815E-3</c:v>
                </c:pt>
                <c:pt idx="230">
                  <c:v>3.2292600896860991E-3</c:v>
                </c:pt>
                <c:pt idx="231">
                  <c:v>3.2460762331838564E-3</c:v>
                </c:pt>
                <c:pt idx="232">
                  <c:v>3.265695067264574E-3</c:v>
                </c:pt>
                <c:pt idx="233">
                  <c:v>3.2825112107623322E-3</c:v>
                </c:pt>
                <c:pt idx="234">
                  <c:v>3.3021300448430489E-3</c:v>
                </c:pt>
                <c:pt idx="235">
                  <c:v>3.3217488789237673E-3</c:v>
                </c:pt>
                <c:pt idx="236">
                  <c:v>3.3385650224215255E-3</c:v>
                </c:pt>
                <c:pt idx="237">
                  <c:v>3.3581838565022422E-3</c:v>
                </c:pt>
                <c:pt idx="238">
                  <c:v>3.3778026905829598E-3</c:v>
                </c:pt>
                <c:pt idx="239">
                  <c:v>3.394618834080718E-3</c:v>
                </c:pt>
                <c:pt idx="240">
                  <c:v>3.4142376681614347E-3</c:v>
                </c:pt>
                <c:pt idx="241">
                  <c:v>3.4338565022421523E-3</c:v>
                </c:pt>
                <c:pt idx="242">
                  <c:v>3.4506726457399113E-3</c:v>
                </c:pt>
                <c:pt idx="243">
                  <c:v>3.470291479820628E-3</c:v>
                </c:pt>
                <c:pt idx="244">
                  <c:v>3.4871076233183862E-3</c:v>
                </c:pt>
                <c:pt idx="245">
                  <c:v>3.5067264573991038E-3</c:v>
                </c:pt>
                <c:pt idx="246">
                  <c:v>3.5235426008968611E-3</c:v>
                </c:pt>
                <c:pt idx="247">
                  <c:v>3.5431614349775795E-3</c:v>
                </c:pt>
                <c:pt idx="248">
                  <c:v>3.5599775784753368E-3</c:v>
                </c:pt>
                <c:pt idx="249">
                  <c:v>3.5795964125560535E-3</c:v>
                </c:pt>
                <c:pt idx="250">
                  <c:v>3.599215246636772E-3</c:v>
                </c:pt>
                <c:pt idx="251">
                  <c:v>3.6160313901345293E-3</c:v>
                </c:pt>
                <c:pt idx="252">
                  <c:v>3.635650224215246E-3</c:v>
                </c:pt>
                <c:pt idx="253">
                  <c:v>3.6552690582959645E-3</c:v>
                </c:pt>
                <c:pt idx="254">
                  <c:v>3.674887892376682E-3</c:v>
                </c:pt>
                <c:pt idx="255">
                  <c:v>3.6917040358744393E-3</c:v>
                </c:pt>
                <c:pt idx="256">
                  <c:v>3.7113228699551578E-3</c:v>
                </c:pt>
                <c:pt idx="257">
                  <c:v>3.7309417040358745E-3</c:v>
                </c:pt>
                <c:pt idx="258">
                  <c:v>3.7505605381165921E-3</c:v>
                </c:pt>
                <c:pt idx="259">
                  <c:v>3.7673766816143503E-3</c:v>
                </c:pt>
                <c:pt idx="260">
                  <c:v>3.7869955156950678E-3</c:v>
                </c:pt>
                <c:pt idx="261">
                  <c:v>3.8038116591928251E-3</c:v>
                </c:pt>
                <c:pt idx="262">
                  <c:v>3.8234304932735436E-3</c:v>
                </c:pt>
                <c:pt idx="263">
                  <c:v>3.8430493273542603E-3</c:v>
                </c:pt>
                <c:pt idx="264">
                  <c:v>3.8598654708520176E-3</c:v>
                </c:pt>
                <c:pt idx="265">
                  <c:v>3.8794843049327361E-3</c:v>
                </c:pt>
                <c:pt idx="266">
                  <c:v>3.8991031390134536E-3</c:v>
                </c:pt>
                <c:pt idx="267">
                  <c:v>3.9159192825112109E-3</c:v>
                </c:pt>
                <c:pt idx="268">
                  <c:v>3.9355381165919285E-3</c:v>
                </c:pt>
                <c:pt idx="269">
                  <c:v>3.9551569506726461E-3</c:v>
                </c:pt>
                <c:pt idx="270">
                  <c:v>3.9719730941704034E-3</c:v>
                </c:pt>
                <c:pt idx="271">
                  <c:v>3.991591928251121E-3</c:v>
                </c:pt>
                <c:pt idx="272">
                  <c:v>4.0112107623318386E-3</c:v>
                </c:pt>
                <c:pt idx="273">
                  <c:v>4.0280269058295968E-3</c:v>
                </c:pt>
                <c:pt idx="274">
                  <c:v>4.0476457399103143E-3</c:v>
                </c:pt>
                <c:pt idx="275">
                  <c:v>4.0672645739910319E-3</c:v>
                </c:pt>
                <c:pt idx="276">
                  <c:v>4.0840807174887892E-3</c:v>
                </c:pt>
                <c:pt idx="277">
                  <c:v>4.1036995515695068E-3</c:v>
                </c:pt>
                <c:pt idx="278">
                  <c:v>4.120515695067265E-3</c:v>
                </c:pt>
                <c:pt idx="279">
                  <c:v>4.1401345291479826E-3</c:v>
                </c:pt>
                <c:pt idx="280">
                  <c:v>4.1597533632287001E-3</c:v>
                </c:pt>
                <c:pt idx="281">
                  <c:v>4.1765695067264574E-3</c:v>
                </c:pt>
                <c:pt idx="282">
                  <c:v>4.196188340807175E-3</c:v>
                </c:pt>
                <c:pt idx="283">
                  <c:v>4.2158071748878926E-3</c:v>
                </c:pt>
                <c:pt idx="284">
                  <c:v>4.2326233183856508E-3</c:v>
                </c:pt>
                <c:pt idx="285">
                  <c:v>4.2522421524663684E-3</c:v>
                </c:pt>
                <c:pt idx="286">
                  <c:v>4.2690582959641257E-3</c:v>
                </c:pt>
                <c:pt idx="287">
                  <c:v>4.2886771300448432E-3</c:v>
                </c:pt>
                <c:pt idx="288">
                  <c:v>4.3082959641255608E-3</c:v>
                </c:pt>
                <c:pt idx="289">
                  <c:v>4.3279147982062784E-3</c:v>
                </c:pt>
                <c:pt idx="290">
                  <c:v>4.3447309417040357E-3</c:v>
                </c:pt>
                <c:pt idx="291">
                  <c:v>4.3643497757847542E-3</c:v>
                </c:pt>
                <c:pt idx="292">
                  <c:v>4.3839686098654717E-3</c:v>
                </c:pt>
                <c:pt idx="293">
                  <c:v>4.400784753363229E-3</c:v>
                </c:pt>
                <c:pt idx="294">
                  <c:v>4.4204035874439466E-3</c:v>
                </c:pt>
                <c:pt idx="295">
                  <c:v>4.4400224215246642E-3</c:v>
                </c:pt>
                <c:pt idx="296">
                  <c:v>4.4568385650224215E-3</c:v>
                </c:pt>
                <c:pt idx="297">
                  <c:v>4.47645739910314E-3</c:v>
                </c:pt>
                <c:pt idx="298">
                  <c:v>4.4932735426008973E-3</c:v>
                </c:pt>
                <c:pt idx="299">
                  <c:v>4.5128923766816148E-3</c:v>
                </c:pt>
                <c:pt idx="300">
                  <c:v>4.5325112107623324E-3</c:v>
                </c:pt>
                <c:pt idx="301">
                  <c:v>4.5493273542600897E-3</c:v>
                </c:pt>
                <c:pt idx="302">
                  <c:v>4.5689461883408073E-3</c:v>
                </c:pt>
                <c:pt idx="303">
                  <c:v>4.5857623318385663E-3</c:v>
                </c:pt>
                <c:pt idx="304">
                  <c:v>4.6053811659192831E-3</c:v>
                </c:pt>
                <c:pt idx="305">
                  <c:v>4.6250000000000006E-3</c:v>
                </c:pt>
                <c:pt idx="306">
                  <c:v>4.6418161434977579E-3</c:v>
                </c:pt>
                <c:pt idx="307">
                  <c:v>4.6614349775784755E-3</c:v>
                </c:pt>
                <c:pt idx="308">
                  <c:v>4.6782511210762337E-3</c:v>
                </c:pt>
                <c:pt idx="309">
                  <c:v>4.6978699551569513E-3</c:v>
                </c:pt>
                <c:pt idx="310">
                  <c:v>4.7146860986547095E-3</c:v>
                </c:pt>
                <c:pt idx="311">
                  <c:v>4.7343049327354262E-3</c:v>
                </c:pt>
                <c:pt idx="312">
                  <c:v>4.7511210762331843E-3</c:v>
                </c:pt>
                <c:pt idx="313">
                  <c:v>4.7707399103139019E-3</c:v>
                </c:pt>
                <c:pt idx="314">
                  <c:v>4.7875560538116601E-3</c:v>
                </c:pt>
                <c:pt idx="315">
                  <c:v>4.8071748878923777E-3</c:v>
                </c:pt>
                <c:pt idx="316">
                  <c:v>4.8239910313901341E-3</c:v>
                </c:pt>
                <c:pt idx="317">
                  <c:v>4.8436098654708526E-3</c:v>
                </c:pt>
                <c:pt idx="318">
                  <c:v>4.8604260089686107E-3</c:v>
                </c:pt>
                <c:pt idx="319">
                  <c:v>4.8800448430493266E-3</c:v>
                </c:pt>
                <c:pt idx="320">
                  <c:v>4.8968609865470865E-3</c:v>
                </c:pt>
                <c:pt idx="321">
                  <c:v>4.9164798206278041E-3</c:v>
                </c:pt>
                <c:pt idx="322">
                  <c:v>4.9332959641255605E-3</c:v>
                </c:pt>
                <c:pt idx="323">
                  <c:v>4.952914798206279E-3</c:v>
                </c:pt>
                <c:pt idx="324">
                  <c:v>4.9697309417040354E-3</c:v>
                </c:pt>
                <c:pt idx="325">
                  <c:v>4.9893497757847538E-3</c:v>
                </c:pt>
                <c:pt idx="326">
                  <c:v>5.0061659192825111E-3</c:v>
                </c:pt>
                <c:pt idx="327">
                  <c:v>5.0257847533632287E-3</c:v>
                </c:pt>
                <c:pt idx="328">
                  <c:v>5.0454035874439463E-3</c:v>
                </c:pt>
                <c:pt idx="329">
                  <c:v>5.0622197309417036E-3</c:v>
                </c:pt>
                <c:pt idx="330">
                  <c:v>5.0818385650224212E-3</c:v>
                </c:pt>
                <c:pt idx="331">
                  <c:v>5.0986547085201802E-3</c:v>
                </c:pt>
                <c:pt idx="332">
                  <c:v>5.1182735426008969E-3</c:v>
                </c:pt>
                <c:pt idx="333">
                  <c:v>5.1350896860986551E-3</c:v>
                </c:pt>
                <c:pt idx="334">
                  <c:v>5.1547085201793727E-3</c:v>
                </c:pt>
                <c:pt idx="335">
                  <c:v>5.17152466367713E-3</c:v>
                </c:pt>
                <c:pt idx="336">
                  <c:v>5.1911434977578476E-3</c:v>
                </c:pt>
                <c:pt idx="337">
                  <c:v>5.2079596412556058E-3</c:v>
                </c:pt>
                <c:pt idx="338">
                  <c:v>5.2275784753363233E-3</c:v>
                </c:pt>
                <c:pt idx="339">
                  <c:v>5.2443946188340815E-3</c:v>
                </c:pt>
                <c:pt idx="340">
                  <c:v>5.2640134529147982E-3</c:v>
                </c:pt>
                <c:pt idx="341">
                  <c:v>5.2808295964125564E-3</c:v>
                </c:pt>
                <c:pt idx="342">
                  <c:v>5.300448430493274E-3</c:v>
                </c:pt>
                <c:pt idx="343">
                  <c:v>5.3172645739910322E-3</c:v>
                </c:pt>
                <c:pt idx="344">
                  <c:v>5.3368834080717497E-3</c:v>
                </c:pt>
                <c:pt idx="345">
                  <c:v>5.353699551569507E-3</c:v>
                </c:pt>
                <c:pt idx="346">
                  <c:v>5.3733183856502246E-3</c:v>
                </c:pt>
                <c:pt idx="347">
                  <c:v>5.3901345291479819E-3</c:v>
                </c:pt>
                <c:pt idx="348">
                  <c:v>5.4097533632287004E-3</c:v>
                </c:pt>
                <c:pt idx="349">
                  <c:v>5.4265695067264585E-3</c:v>
                </c:pt>
                <c:pt idx="350">
                  <c:v>5.4461883408071744E-3</c:v>
                </c:pt>
                <c:pt idx="351">
                  <c:v>5.4630044843049334E-3</c:v>
                </c:pt>
                <c:pt idx="352">
                  <c:v>5.482623318385651E-3</c:v>
                </c:pt>
                <c:pt idx="353">
                  <c:v>5.4994394618834083E-3</c:v>
                </c:pt>
                <c:pt idx="354">
                  <c:v>5.5190582959641268E-3</c:v>
                </c:pt>
                <c:pt idx="355">
                  <c:v>5.5554932735426008E-3</c:v>
                </c:pt>
                <c:pt idx="356">
                  <c:v>5.5723094170403598E-3</c:v>
                </c:pt>
                <c:pt idx="357">
                  <c:v>5.5919282511210757E-3</c:v>
                </c:pt>
                <c:pt idx="358">
                  <c:v>5.6087443946188347E-3</c:v>
                </c:pt>
                <c:pt idx="359">
                  <c:v>5.6283632286995532E-3</c:v>
                </c:pt>
                <c:pt idx="360">
                  <c:v>5.6451793721973096E-3</c:v>
                </c:pt>
                <c:pt idx="361">
                  <c:v>5.6647982062780272E-3</c:v>
                </c:pt>
                <c:pt idx="362">
                  <c:v>5.6816143497757845E-3</c:v>
                </c:pt>
                <c:pt idx="363">
                  <c:v>5.7012331838565021E-3</c:v>
                </c:pt>
                <c:pt idx="364">
                  <c:v>5.7180493273542602E-3</c:v>
                </c:pt>
                <c:pt idx="365">
                  <c:v>5.7376681614349778E-3</c:v>
                </c:pt>
                <c:pt idx="366">
                  <c:v>5.754484304932736E-3</c:v>
                </c:pt>
                <c:pt idx="367">
                  <c:v>5.7741031390134527E-3</c:v>
                </c:pt>
                <c:pt idx="368">
                  <c:v>5.7909192825112109E-3</c:v>
                </c:pt>
                <c:pt idx="369">
                  <c:v>5.8105381165919285E-3</c:v>
                </c:pt>
                <c:pt idx="370">
                  <c:v>5.8273542600896866E-3</c:v>
                </c:pt>
                <c:pt idx="371">
                  <c:v>5.8469730941704042E-3</c:v>
                </c:pt>
                <c:pt idx="372">
                  <c:v>5.8637892376681615E-3</c:v>
                </c:pt>
                <c:pt idx="373">
                  <c:v>5.8834080717488791E-3</c:v>
                </c:pt>
                <c:pt idx="374">
                  <c:v>5.9002242152466373E-3</c:v>
                </c:pt>
                <c:pt idx="375">
                  <c:v>5.9198430493273549E-3</c:v>
                </c:pt>
                <c:pt idx="376">
                  <c:v>5.936659192825113E-3</c:v>
                </c:pt>
                <c:pt idx="377">
                  <c:v>5.9562780269058306E-3</c:v>
                </c:pt>
                <c:pt idx="378">
                  <c:v>5.9758968609865473E-3</c:v>
                </c:pt>
                <c:pt idx="379">
                  <c:v>5.9927130044843055E-3</c:v>
                </c:pt>
                <c:pt idx="380">
                  <c:v>6.0123318385650222E-3</c:v>
                </c:pt>
                <c:pt idx="381">
                  <c:v>6.0291479820627812E-3</c:v>
                </c:pt>
                <c:pt idx="382">
                  <c:v>6.048766816143498E-3</c:v>
                </c:pt>
                <c:pt idx="383">
                  <c:v>6.0655829596412553E-3</c:v>
                </c:pt>
                <c:pt idx="384">
                  <c:v>6.0852017937219737E-3</c:v>
                </c:pt>
                <c:pt idx="385">
                  <c:v>6.102017937219731E-3</c:v>
                </c:pt>
                <c:pt idx="386">
                  <c:v>6.1216367713004486E-3</c:v>
                </c:pt>
                <c:pt idx="387">
                  <c:v>6.1384529147982076E-3</c:v>
                </c:pt>
                <c:pt idx="388">
                  <c:v>6.1580717488789244E-3</c:v>
                </c:pt>
                <c:pt idx="389">
                  <c:v>6.1748878923766817E-3</c:v>
                </c:pt>
                <c:pt idx="390">
                  <c:v>6.1945067264574001E-3</c:v>
                </c:pt>
                <c:pt idx="391">
                  <c:v>6.2113228699551574E-3</c:v>
                </c:pt>
                <c:pt idx="392">
                  <c:v>6.230941704035875E-3</c:v>
                </c:pt>
                <c:pt idx="393">
                  <c:v>6.2477578475336323E-3</c:v>
                </c:pt>
                <c:pt idx="394">
                  <c:v>6.2673766816143507E-3</c:v>
                </c:pt>
                <c:pt idx="395">
                  <c:v>6.2841928251121081E-3</c:v>
                </c:pt>
                <c:pt idx="396">
                  <c:v>6.3038116591928248E-3</c:v>
                </c:pt>
                <c:pt idx="397">
                  <c:v>6.3234304932735432E-3</c:v>
                </c:pt>
                <c:pt idx="398">
                  <c:v>6.3402466367713014E-3</c:v>
                </c:pt>
                <c:pt idx="399">
                  <c:v>6.3598654708520181E-3</c:v>
                </c:pt>
                <c:pt idx="400">
                  <c:v>6.3766816143497771E-3</c:v>
                </c:pt>
                <c:pt idx="401">
                  <c:v>6.3963004484304921E-3</c:v>
                </c:pt>
                <c:pt idx="402">
                  <c:v>6.4131165919282512E-3</c:v>
                </c:pt>
                <c:pt idx="403">
                  <c:v>6.4327354260089696E-3</c:v>
                </c:pt>
                <c:pt idx="404">
                  <c:v>6.449551569506726E-3</c:v>
                </c:pt>
                <c:pt idx="405">
                  <c:v>6.4691704035874445E-3</c:v>
                </c:pt>
                <c:pt idx="406">
                  <c:v>6.4859865470852018E-3</c:v>
                </c:pt>
                <c:pt idx="407">
                  <c:v>6.5056053811659185E-3</c:v>
                </c:pt>
                <c:pt idx="408">
                  <c:v>6.5224215246636776E-3</c:v>
                </c:pt>
                <c:pt idx="409">
                  <c:v>6.5420403587443951E-3</c:v>
                </c:pt>
                <c:pt idx="410">
                  <c:v>6.5588565022421524E-3</c:v>
                </c:pt>
                <c:pt idx="411">
                  <c:v>6.5784753363228709E-3</c:v>
                </c:pt>
                <c:pt idx="412">
                  <c:v>6.5952914798206282E-3</c:v>
                </c:pt>
                <c:pt idx="413">
                  <c:v>6.6149103139013449E-3</c:v>
                </c:pt>
                <c:pt idx="414">
                  <c:v>6.6317264573991031E-3</c:v>
                </c:pt>
                <c:pt idx="415">
                  <c:v>6.6513452914798215E-3</c:v>
                </c:pt>
                <c:pt idx="416">
                  <c:v>6.6681614349775788E-3</c:v>
                </c:pt>
                <c:pt idx="417">
                  <c:v>6.6877802690582955E-3</c:v>
                </c:pt>
                <c:pt idx="418">
                  <c:v>6.7045964125560546E-3</c:v>
                </c:pt>
                <c:pt idx="419">
                  <c:v>6.7242152466367713E-3</c:v>
                </c:pt>
                <c:pt idx="420">
                  <c:v>6.7438340807174889E-3</c:v>
                </c:pt>
                <c:pt idx="421">
                  <c:v>6.7606502242152479E-3</c:v>
                </c:pt>
                <c:pt idx="422">
                  <c:v>6.7802690582959646E-3</c:v>
                </c:pt>
                <c:pt idx="423">
                  <c:v>6.7970852017937219E-3</c:v>
                </c:pt>
                <c:pt idx="424">
                  <c:v>6.8167040358744413E-3</c:v>
                </c:pt>
                <c:pt idx="425">
                  <c:v>6.8335201793721977E-3</c:v>
                </c:pt>
                <c:pt idx="426">
                  <c:v>6.8531390134529144E-3</c:v>
                </c:pt>
                <c:pt idx="427">
                  <c:v>6.8699551569506726E-3</c:v>
                </c:pt>
                <c:pt idx="428">
                  <c:v>6.889573991031391E-3</c:v>
                </c:pt>
                <c:pt idx="429">
                  <c:v>6.9063901345291492E-3</c:v>
                </c:pt>
                <c:pt idx="430">
                  <c:v>6.9260089686098659E-3</c:v>
                </c:pt>
                <c:pt idx="431">
                  <c:v>6.9428251121076241E-3</c:v>
                </c:pt>
                <c:pt idx="432">
                  <c:v>6.9624439461883408E-3</c:v>
                </c:pt>
                <c:pt idx="433">
                  <c:v>6.979260089686099E-3</c:v>
                </c:pt>
                <c:pt idx="434">
                  <c:v>6.9988789237668174E-3</c:v>
                </c:pt>
                <c:pt idx="435">
                  <c:v>7.0156950672645739E-3</c:v>
                </c:pt>
                <c:pt idx="436">
                  <c:v>7.0353139013452923E-3</c:v>
                </c:pt>
                <c:pt idx="437">
                  <c:v>7.0521300448430505E-3</c:v>
                </c:pt>
                <c:pt idx="438">
                  <c:v>7.0717488789237655E-3</c:v>
                </c:pt>
                <c:pt idx="439">
                  <c:v>7.0885650224215254E-3</c:v>
                </c:pt>
                <c:pt idx="440">
                  <c:v>7.1081838565022421E-3</c:v>
                </c:pt>
                <c:pt idx="441">
                  <c:v>7.1250000000000003E-3</c:v>
                </c:pt>
                <c:pt idx="442">
                  <c:v>7.1446188340807187E-3</c:v>
                </c:pt>
                <c:pt idx="443">
                  <c:v>7.1642376681614354E-3</c:v>
                </c:pt>
                <c:pt idx="444">
                  <c:v>7.1810538116591919E-3</c:v>
                </c:pt>
                <c:pt idx="445">
                  <c:v>7.2006726457399103E-3</c:v>
                </c:pt>
                <c:pt idx="446">
                  <c:v>7.2174887892376685E-3</c:v>
                </c:pt>
                <c:pt idx="447">
                  <c:v>7.2371076233183852E-3</c:v>
                </c:pt>
                <c:pt idx="448">
                  <c:v>7.2539237668161434E-3</c:v>
                </c:pt>
                <c:pt idx="449">
                  <c:v>7.2735426008968618E-3</c:v>
                </c:pt>
                <c:pt idx="450">
                  <c:v>7.2903587443946182E-3</c:v>
                </c:pt>
                <c:pt idx="451">
                  <c:v>7.3099775784753367E-3</c:v>
                </c:pt>
                <c:pt idx="452">
                  <c:v>7.3267937219730949E-3</c:v>
                </c:pt>
                <c:pt idx="453">
                  <c:v>7.3464125560538116E-3</c:v>
                </c:pt>
                <c:pt idx="454">
                  <c:v>7.3632286995515698E-3</c:v>
                </c:pt>
                <c:pt idx="455">
                  <c:v>7.3828475336322882E-3</c:v>
                </c:pt>
                <c:pt idx="456">
                  <c:v>7.3996636771300446E-3</c:v>
                </c:pt>
                <c:pt idx="457">
                  <c:v>7.4192825112107631E-3</c:v>
                </c:pt>
                <c:pt idx="458">
                  <c:v>7.4360986547085195E-3</c:v>
                </c:pt>
                <c:pt idx="459">
                  <c:v>7.455717488789238E-3</c:v>
                </c:pt>
                <c:pt idx="460">
                  <c:v>7.4725336322869962E-3</c:v>
                </c:pt>
                <c:pt idx="461">
                  <c:v>7.4921524663677129E-3</c:v>
                </c:pt>
                <c:pt idx="462">
                  <c:v>7.5089686098654728E-3</c:v>
                </c:pt>
                <c:pt idx="463">
                  <c:v>7.5285874439461895E-3</c:v>
                </c:pt>
                <c:pt idx="464">
                  <c:v>7.5454035874439459E-3</c:v>
                </c:pt>
                <c:pt idx="465">
                  <c:v>7.5650224215246644E-3</c:v>
                </c:pt>
                <c:pt idx="466">
                  <c:v>7.5818385650224225E-3</c:v>
                </c:pt>
                <c:pt idx="467">
                  <c:v>7.6014573991031393E-3</c:v>
                </c:pt>
                <c:pt idx="468">
                  <c:v>7.6210762331838577E-3</c:v>
                </c:pt>
                <c:pt idx="469">
                  <c:v>7.6378923766816159E-3</c:v>
                </c:pt>
                <c:pt idx="470">
                  <c:v>7.6575112107623326E-3</c:v>
                </c:pt>
                <c:pt idx="471">
                  <c:v>7.6743273542600908E-3</c:v>
                </c:pt>
                <c:pt idx="472">
                  <c:v>7.6939461883408075E-3</c:v>
                </c:pt>
                <c:pt idx="473">
                  <c:v>7.7107623318385657E-3</c:v>
                </c:pt>
                <c:pt idx="474">
                  <c:v>7.7303811659192841E-3</c:v>
                </c:pt>
                <c:pt idx="475">
                  <c:v>7.7471973094170423E-3</c:v>
                </c:pt>
                <c:pt idx="476">
                  <c:v>7.766816143497759E-3</c:v>
                </c:pt>
                <c:pt idx="477">
                  <c:v>7.7836322869955154E-3</c:v>
                </c:pt>
                <c:pt idx="478">
                  <c:v>7.8032511210762339E-3</c:v>
                </c:pt>
                <c:pt idx="479">
                  <c:v>7.8200672645739912E-3</c:v>
                </c:pt>
                <c:pt idx="480">
                  <c:v>7.8396860986547079E-3</c:v>
                </c:pt>
                <c:pt idx="481">
                  <c:v>7.8565022421524695E-3</c:v>
                </c:pt>
                <c:pt idx="482">
                  <c:v>7.8761210762331828E-3</c:v>
                </c:pt>
                <c:pt idx="483">
                  <c:v>7.892937219730941E-3</c:v>
                </c:pt>
                <c:pt idx="484">
                  <c:v>7.9125560538116611E-3</c:v>
                </c:pt>
                <c:pt idx="485">
                  <c:v>7.9293721973094158E-3</c:v>
                </c:pt>
                <c:pt idx="486">
                  <c:v>7.948991031390136E-3</c:v>
                </c:pt>
                <c:pt idx="487">
                  <c:v>7.9658071748878942E-3</c:v>
                </c:pt>
                <c:pt idx="488">
                  <c:v>7.9854260089686109E-3</c:v>
                </c:pt>
                <c:pt idx="489">
                  <c:v>8.0050448430493276E-3</c:v>
                </c:pt>
                <c:pt idx="490">
                  <c:v>8.0218609865470858E-3</c:v>
                </c:pt>
                <c:pt idx="491">
                  <c:v>8.0414798206278025E-3</c:v>
                </c:pt>
                <c:pt idx="492">
                  <c:v>8.0582959641255607E-3</c:v>
                </c:pt>
                <c:pt idx="493">
                  <c:v>8.0779147982062774E-3</c:v>
                </c:pt>
                <c:pt idx="494">
                  <c:v>8.0947309417040356E-3</c:v>
                </c:pt>
                <c:pt idx="495">
                  <c:v>8.1143497757847523E-3</c:v>
                </c:pt>
                <c:pt idx="496">
                  <c:v>8.1311659192825139E-3</c:v>
                </c:pt>
                <c:pt idx="497">
                  <c:v>8.1507847533632306E-3</c:v>
                </c:pt>
                <c:pt idx="498">
                  <c:v>8.1676008968609853E-3</c:v>
                </c:pt>
                <c:pt idx="499">
                  <c:v>8.1872197309417055E-3</c:v>
                </c:pt>
                <c:pt idx="500">
                  <c:v>8.2040358744394637E-3</c:v>
                </c:pt>
                <c:pt idx="501">
                  <c:v>8.2236547085201804E-3</c:v>
                </c:pt>
                <c:pt idx="502">
                  <c:v>8.2404708520179386E-3</c:v>
                </c:pt>
                <c:pt idx="503">
                  <c:v>8.2600896860986553E-3</c:v>
                </c:pt>
                <c:pt idx="504">
                  <c:v>8.2769058295964135E-3</c:v>
                </c:pt>
                <c:pt idx="505">
                  <c:v>8.2965246636771302E-3</c:v>
                </c:pt>
                <c:pt idx="506">
                  <c:v>8.3133408071748884E-3</c:v>
                </c:pt>
                <c:pt idx="507">
                  <c:v>8.3329596412556051E-3</c:v>
                </c:pt>
                <c:pt idx="508">
                  <c:v>8.3497757847533632E-3</c:v>
                </c:pt>
                <c:pt idx="509">
                  <c:v>8.3693946188340834E-3</c:v>
                </c:pt>
                <c:pt idx="510">
                  <c:v>8.3862107623318381E-3</c:v>
                </c:pt>
                <c:pt idx="511">
                  <c:v>8.4058295964125548E-3</c:v>
                </c:pt>
                <c:pt idx="512">
                  <c:v>8.425448430493275E-3</c:v>
                </c:pt>
                <c:pt idx="513">
                  <c:v>8.4422645739910332E-3</c:v>
                </c:pt>
                <c:pt idx="514">
                  <c:v>8.4618834080717499E-3</c:v>
                </c:pt>
                <c:pt idx="515">
                  <c:v>8.4786995515695081E-3</c:v>
                </c:pt>
                <c:pt idx="516">
                  <c:v>8.4983183856502248E-3</c:v>
                </c:pt>
                <c:pt idx="517">
                  <c:v>8.515134529147983E-3</c:v>
                </c:pt>
                <c:pt idx="518">
                  <c:v>8.5347533632286997E-3</c:v>
                </c:pt>
                <c:pt idx="519">
                  <c:v>8.5515695067264579E-3</c:v>
                </c:pt>
                <c:pt idx="520">
                  <c:v>8.5711883408071746E-3</c:v>
                </c:pt>
                <c:pt idx="521">
                  <c:v>8.5880044843049327E-3</c:v>
                </c:pt>
                <c:pt idx="522">
                  <c:v>8.6076233183856495E-3</c:v>
                </c:pt>
                <c:pt idx="523">
                  <c:v>8.6244394618834076E-3</c:v>
                </c:pt>
                <c:pt idx="524">
                  <c:v>8.6440582959641278E-3</c:v>
                </c:pt>
                <c:pt idx="525">
                  <c:v>8.6608744394618825E-3</c:v>
                </c:pt>
                <c:pt idx="526">
                  <c:v>8.6804932735426027E-3</c:v>
                </c:pt>
                <c:pt idx="527">
                  <c:v>8.6973094170403609E-3</c:v>
                </c:pt>
                <c:pt idx="528">
                  <c:v>8.7169282511210776E-3</c:v>
                </c:pt>
                <c:pt idx="529">
                  <c:v>8.7337443946188358E-3</c:v>
                </c:pt>
                <c:pt idx="530">
                  <c:v>8.7533632286995525E-3</c:v>
                </c:pt>
                <c:pt idx="531">
                  <c:v>8.7701793721973106E-3</c:v>
                </c:pt>
                <c:pt idx="532">
                  <c:v>8.7897982062780274E-3</c:v>
                </c:pt>
                <c:pt idx="533">
                  <c:v>8.8066143497757855E-3</c:v>
                </c:pt>
                <c:pt idx="534">
                  <c:v>8.8262331838565022E-3</c:v>
                </c:pt>
                <c:pt idx="535">
                  <c:v>8.845852017937219E-3</c:v>
                </c:pt>
                <c:pt idx="536">
                  <c:v>8.8626681614349806E-3</c:v>
                </c:pt>
                <c:pt idx="537">
                  <c:v>8.8822869955156973E-3</c:v>
                </c:pt>
                <c:pt idx="538">
                  <c:v>8.899103139013452E-3</c:v>
                </c:pt>
                <c:pt idx="539">
                  <c:v>8.9187219730941722E-3</c:v>
                </c:pt>
                <c:pt idx="540">
                  <c:v>8.9355381165919304E-3</c:v>
                </c:pt>
                <c:pt idx="541">
                  <c:v>8.9551569506726471E-3</c:v>
                </c:pt>
                <c:pt idx="542">
                  <c:v>8.9719730941704053E-3</c:v>
                </c:pt>
                <c:pt idx="543">
                  <c:v>8.991591928251122E-3</c:v>
                </c:pt>
                <c:pt idx="544">
                  <c:v>9.0084080717488801E-3</c:v>
                </c:pt>
                <c:pt idx="545">
                  <c:v>9.0280269058295969E-3</c:v>
                </c:pt>
                <c:pt idx="546">
                  <c:v>9.0504484304932756E-3</c:v>
                </c:pt>
                <c:pt idx="547">
                  <c:v>9.0672645739910303E-3</c:v>
                </c:pt>
                <c:pt idx="548">
                  <c:v>9.0868834080717505E-3</c:v>
                </c:pt>
                <c:pt idx="549">
                  <c:v>9.1036995515695086E-3</c:v>
                </c:pt>
                <c:pt idx="550">
                  <c:v>9.1233183856502253E-3</c:v>
                </c:pt>
                <c:pt idx="551">
                  <c:v>9.1401345291479835E-3</c:v>
                </c:pt>
                <c:pt idx="552">
                  <c:v>9.1597533632287002E-3</c:v>
                </c:pt>
                <c:pt idx="553">
                  <c:v>9.1793721973094169E-3</c:v>
                </c:pt>
                <c:pt idx="554">
                  <c:v>9.1961883408071751E-3</c:v>
                </c:pt>
                <c:pt idx="555">
                  <c:v>9.2158071748878953E-3</c:v>
                </c:pt>
                <c:pt idx="556">
                  <c:v>9.23262331838565E-3</c:v>
                </c:pt>
                <c:pt idx="557">
                  <c:v>9.2522421524663667E-3</c:v>
                </c:pt>
                <c:pt idx="558">
                  <c:v>9.2690582959641284E-3</c:v>
                </c:pt>
                <c:pt idx="559">
                  <c:v>9.2886771300448416E-3</c:v>
                </c:pt>
                <c:pt idx="560">
                  <c:v>9.3054932735426032E-3</c:v>
                </c:pt>
                <c:pt idx="561">
                  <c:v>9.32511210762332E-3</c:v>
                </c:pt>
                <c:pt idx="562">
                  <c:v>9.3419282511210747E-3</c:v>
                </c:pt>
                <c:pt idx="563">
                  <c:v>9.3615470852017948E-3</c:v>
                </c:pt>
                <c:pt idx="564">
                  <c:v>9.378363228699553E-3</c:v>
                </c:pt>
                <c:pt idx="565">
                  <c:v>9.3979820627802697E-3</c:v>
                </c:pt>
                <c:pt idx="566">
                  <c:v>9.4147982062780279E-3</c:v>
                </c:pt>
                <c:pt idx="567">
                  <c:v>9.4344170403587446E-3</c:v>
                </c:pt>
                <c:pt idx="568">
                  <c:v>9.4512331838565028E-3</c:v>
                </c:pt>
                <c:pt idx="569">
                  <c:v>9.4708520179372195E-3</c:v>
                </c:pt>
                <c:pt idx="570">
                  <c:v>9.4876681614349777E-3</c:v>
                </c:pt>
                <c:pt idx="571">
                  <c:v>9.5072869955156944E-3</c:v>
                </c:pt>
                <c:pt idx="572">
                  <c:v>9.5241031390134526E-3</c:v>
                </c:pt>
                <c:pt idx="573">
                  <c:v>9.5437219730941728E-3</c:v>
                </c:pt>
                <c:pt idx="574">
                  <c:v>9.5605381165919275E-3</c:v>
                </c:pt>
                <c:pt idx="575">
                  <c:v>9.5801569506726442E-3</c:v>
                </c:pt>
                <c:pt idx="576">
                  <c:v>9.5997757847533643E-3</c:v>
                </c:pt>
                <c:pt idx="577">
                  <c:v>9.6165919282511225E-3</c:v>
                </c:pt>
                <c:pt idx="578">
                  <c:v>9.6362107623318392E-3</c:v>
                </c:pt>
                <c:pt idx="579">
                  <c:v>9.6530269058295974E-3</c:v>
                </c:pt>
                <c:pt idx="580">
                  <c:v>9.6726457399103141E-3</c:v>
                </c:pt>
                <c:pt idx="581">
                  <c:v>9.6894618834080723E-3</c:v>
                </c:pt>
                <c:pt idx="582">
                  <c:v>9.709080717488789E-3</c:v>
                </c:pt>
                <c:pt idx="583">
                  <c:v>9.7258968609865472E-3</c:v>
                </c:pt>
                <c:pt idx="584">
                  <c:v>9.7455156950672639E-3</c:v>
                </c:pt>
                <c:pt idx="585">
                  <c:v>9.7623318385650221E-3</c:v>
                </c:pt>
                <c:pt idx="586">
                  <c:v>9.7819506726457423E-3</c:v>
                </c:pt>
                <c:pt idx="587">
                  <c:v>9.7987668161435004E-3</c:v>
                </c:pt>
                <c:pt idx="588">
                  <c:v>9.8183856502242171E-3</c:v>
                </c:pt>
                <c:pt idx="589">
                  <c:v>9.8352017937219753E-3</c:v>
                </c:pt>
                <c:pt idx="590">
                  <c:v>9.854820627802692E-3</c:v>
                </c:pt>
                <c:pt idx="591">
                  <c:v>9.8716367713004502E-3</c:v>
                </c:pt>
                <c:pt idx="592">
                  <c:v>9.8912556053811669E-3</c:v>
                </c:pt>
                <c:pt idx="593">
                  <c:v>9.9080717488789251E-3</c:v>
                </c:pt>
                <c:pt idx="594">
                  <c:v>9.9276905829596418E-3</c:v>
                </c:pt>
                <c:pt idx="595">
                  <c:v>9.9445067264574E-3</c:v>
                </c:pt>
                <c:pt idx="596">
                  <c:v>9.9641255605381167E-3</c:v>
                </c:pt>
                <c:pt idx="597">
                  <c:v>9.9809417040358749E-3</c:v>
                </c:pt>
                <c:pt idx="598">
                  <c:v>1.0000560538116592E-2</c:v>
                </c:pt>
                <c:pt idx="599">
                  <c:v>1.0020179372197308E-2</c:v>
                </c:pt>
                <c:pt idx="600">
                  <c:v>1.003699551569507E-2</c:v>
                </c:pt>
                <c:pt idx="601">
                  <c:v>1.0056614349775787E-2</c:v>
                </c:pt>
                <c:pt idx="602">
                  <c:v>1.0073430493273541E-2</c:v>
                </c:pt>
                <c:pt idx="603">
                  <c:v>1.0093049327354262E-2</c:v>
                </c:pt>
                <c:pt idx="604">
                  <c:v>1.010986547085202E-2</c:v>
                </c:pt>
                <c:pt idx="605">
                  <c:v>1.0129484304932736E-2</c:v>
                </c:pt>
                <c:pt idx="606">
                  <c:v>1.0146300448430495E-2</c:v>
                </c:pt>
                <c:pt idx="607">
                  <c:v>1.0165919282511211E-2</c:v>
                </c:pt>
                <c:pt idx="608">
                  <c:v>1.0182735426008969E-2</c:v>
                </c:pt>
                <c:pt idx="609">
                  <c:v>1.0202354260089686E-2</c:v>
                </c:pt>
                <c:pt idx="610">
                  <c:v>1.0219170403587444E-2</c:v>
                </c:pt>
                <c:pt idx="611">
                  <c:v>1.0238789237668161E-2</c:v>
                </c:pt>
                <c:pt idx="612">
                  <c:v>1.0255605381165919E-2</c:v>
                </c:pt>
                <c:pt idx="613">
                  <c:v>1.0275224215246636E-2</c:v>
                </c:pt>
                <c:pt idx="614">
                  <c:v>1.0292040358744394E-2</c:v>
                </c:pt>
                <c:pt idx="615">
                  <c:v>1.0311659192825111E-2</c:v>
                </c:pt>
                <c:pt idx="616">
                  <c:v>1.0328475336322869E-2</c:v>
                </c:pt>
                <c:pt idx="617">
                  <c:v>1.0348094170403589E-2</c:v>
                </c:pt>
                <c:pt idx="618">
                  <c:v>1.0364910313901344E-2</c:v>
                </c:pt>
                <c:pt idx="619">
                  <c:v>1.0384529147982064E-2</c:v>
                </c:pt>
                <c:pt idx="620">
                  <c:v>1.0401345291479822E-2</c:v>
                </c:pt>
                <c:pt idx="621">
                  <c:v>1.0420964125560539E-2</c:v>
                </c:pt>
                <c:pt idx="622">
                  <c:v>1.0440582959641256E-2</c:v>
                </c:pt>
                <c:pt idx="623">
                  <c:v>1.0457399103139014E-2</c:v>
                </c:pt>
                <c:pt idx="624">
                  <c:v>1.0477017937219731E-2</c:v>
                </c:pt>
                <c:pt idx="625">
                  <c:v>1.0493834080717489E-2</c:v>
                </c:pt>
                <c:pt idx="626">
                  <c:v>1.0513452914798205E-2</c:v>
                </c:pt>
                <c:pt idx="627">
                  <c:v>1.0530269058295964E-2</c:v>
                </c:pt>
                <c:pt idx="628">
                  <c:v>1.0549887892376684E-2</c:v>
                </c:pt>
                <c:pt idx="629">
                  <c:v>1.0566704035874439E-2</c:v>
                </c:pt>
                <c:pt idx="630">
                  <c:v>1.0586322869955159E-2</c:v>
                </c:pt>
                <c:pt idx="631">
                  <c:v>1.0603139013452913E-2</c:v>
                </c:pt>
                <c:pt idx="632">
                  <c:v>1.0622757847533634E-2</c:v>
                </c:pt>
                <c:pt idx="633">
                  <c:v>1.0639573991031392E-2</c:v>
                </c:pt>
                <c:pt idx="634">
                  <c:v>1.0659192825112108E-2</c:v>
                </c:pt>
                <c:pt idx="635">
                  <c:v>1.0676008968609867E-2</c:v>
                </c:pt>
                <c:pt idx="636">
                  <c:v>1.0695627802690583E-2</c:v>
                </c:pt>
                <c:pt idx="637">
                  <c:v>1.0712443946188342E-2</c:v>
                </c:pt>
                <c:pt idx="638">
                  <c:v>1.0732062780269058E-2</c:v>
                </c:pt>
                <c:pt idx="639">
                  <c:v>1.0748878923766816E-2</c:v>
                </c:pt>
                <c:pt idx="640">
                  <c:v>1.0768497757847533E-2</c:v>
                </c:pt>
                <c:pt idx="641">
                  <c:v>1.0785313901345291E-2</c:v>
                </c:pt>
                <c:pt idx="642">
                  <c:v>1.0804932735426008E-2</c:v>
                </c:pt>
                <c:pt idx="643">
                  <c:v>1.0821748878923766E-2</c:v>
                </c:pt>
                <c:pt idx="644">
                  <c:v>1.0841367713004483E-2</c:v>
                </c:pt>
                <c:pt idx="645">
                  <c:v>1.0860986547085203E-2</c:v>
                </c:pt>
              </c:numCache>
            </c:numRef>
          </c:xVal>
          <c:yVal>
            <c:numRef>
              <c:f>'12'!$E$124:$E$654</c:f>
              <c:numCache>
                <c:formatCode>0.000</c:formatCode>
                <c:ptCount val="531"/>
                <c:pt idx="0">
                  <c:v>9.4030562737211689E-3</c:v>
                </c:pt>
                <c:pt idx="1">
                  <c:v>9.4030562737211689E-3</c:v>
                </c:pt>
                <c:pt idx="2">
                  <c:v>8.3812684857322087E-3</c:v>
                </c:pt>
                <c:pt idx="3">
                  <c:v>9.4030562737211689E-3</c:v>
                </c:pt>
                <c:pt idx="4">
                  <c:v>1.0424844061710131E-2</c:v>
                </c:pt>
                <c:pt idx="5">
                  <c:v>9.4030562737211689E-3</c:v>
                </c:pt>
                <c:pt idx="6">
                  <c:v>1.0424844061710131E-2</c:v>
                </c:pt>
                <c:pt idx="7">
                  <c:v>1.1446631849699091E-2</c:v>
                </c:pt>
                <c:pt idx="8">
                  <c:v>1.2468419637688048E-2</c:v>
                </c:pt>
                <c:pt idx="9">
                  <c:v>1.2468419637688048E-2</c:v>
                </c:pt>
                <c:pt idx="10">
                  <c:v>1.451199521366597E-2</c:v>
                </c:pt>
                <c:pt idx="11">
                  <c:v>1.3490207425677008E-2</c:v>
                </c:pt>
                <c:pt idx="12">
                  <c:v>1.553378300165493E-2</c:v>
                </c:pt>
                <c:pt idx="13">
                  <c:v>1.3490207425677008E-2</c:v>
                </c:pt>
                <c:pt idx="14">
                  <c:v>1.6555570789643887E-2</c:v>
                </c:pt>
                <c:pt idx="15">
                  <c:v>1.553378300165493E-2</c:v>
                </c:pt>
                <c:pt idx="16">
                  <c:v>1.6555570789643887E-2</c:v>
                </c:pt>
                <c:pt idx="17">
                  <c:v>1.6555570789643887E-2</c:v>
                </c:pt>
                <c:pt idx="18">
                  <c:v>1.9620934153610773E-2</c:v>
                </c:pt>
                <c:pt idx="19">
                  <c:v>1.8599146365621808E-2</c:v>
                </c:pt>
                <c:pt idx="20">
                  <c:v>2.1664509729588687E-2</c:v>
                </c:pt>
                <c:pt idx="21">
                  <c:v>2.0642721941599728E-2</c:v>
                </c:pt>
                <c:pt idx="22">
                  <c:v>2.2686297517577649E-2</c:v>
                </c:pt>
                <c:pt idx="23">
                  <c:v>2.2686297517577649E-2</c:v>
                </c:pt>
                <c:pt idx="24">
                  <c:v>2.370808530556661E-2</c:v>
                </c:pt>
                <c:pt idx="25">
                  <c:v>2.370808530556661E-2</c:v>
                </c:pt>
                <c:pt idx="26">
                  <c:v>2.5751660881544527E-2</c:v>
                </c:pt>
                <c:pt idx="27">
                  <c:v>2.5751660881544527E-2</c:v>
                </c:pt>
                <c:pt idx="28">
                  <c:v>2.9838812033500368E-2</c:v>
                </c:pt>
                <c:pt idx="29">
                  <c:v>2.881702424551141E-2</c:v>
                </c:pt>
                <c:pt idx="30">
                  <c:v>2.9838812033500368E-2</c:v>
                </c:pt>
                <c:pt idx="31">
                  <c:v>2.881702424551141E-2</c:v>
                </c:pt>
                <c:pt idx="32">
                  <c:v>2.881702424551141E-2</c:v>
                </c:pt>
                <c:pt idx="33">
                  <c:v>2.881702424551141E-2</c:v>
                </c:pt>
                <c:pt idx="34">
                  <c:v>2.9838812033500368E-2</c:v>
                </c:pt>
                <c:pt idx="35">
                  <c:v>2.881702424551141E-2</c:v>
                </c:pt>
                <c:pt idx="36">
                  <c:v>2.9838812033500368E-2</c:v>
                </c:pt>
                <c:pt idx="37">
                  <c:v>2.9838812033500368E-2</c:v>
                </c:pt>
                <c:pt idx="38">
                  <c:v>3.1882387609478285E-2</c:v>
                </c:pt>
                <c:pt idx="39">
                  <c:v>3.0860599821489327E-2</c:v>
                </c:pt>
                <c:pt idx="40">
                  <c:v>3.1882387609478285E-2</c:v>
                </c:pt>
                <c:pt idx="41">
                  <c:v>3.1882387609478285E-2</c:v>
                </c:pt>
                <c:pt idx="42">
                  <c:v>3.3925963185456209E-2</c:v>
                </c:pt>
                <c:pt idx="43">
                  <c:v>3.4947750973445164E-2</c:v>
                </c:pt>
                <c:pt idx="44">
                  <c:v>3.4947750973445164E-2</c:v>
                </c:pt>
                <c:pt idx="45">
                  <c:v>3.5969538761434126E-2</c:v>
                </c:pt>
                <c:pt idx="46">
                  <c:v>3.8013114337412043E-2</c:v>
                </c:pt>
                <c:pt idx="47">
                  <c:v>3.8013114337412043E-2</c:v>
                </c:pt>
                <c:pt idx="48">
                  <c:v>3.9034902125401005E-2</c:v>
                </c:pt>
                <c:pt idx="49">
                  <c:v>4.0056689913389967E-2</c:v>
                </c:pt>
                <c:pt idx="50">
                  <c:v>4.1078477701378922E-2</c:v>
                </c:pt>
                <c:pt idx="51">
                  <c:v>4.1078477701378922E-2</c:v>
                </c:pt>
                <c:pt idx="52">
                  <c:v>4.1078477701378922E-2</c:v>
                </c:pt>
                <c:pt idx="53">
                  <c:v>4.2100265489367884E-2</c:v>
                </c:pt>
                <c:pt idx="54">
                  <c:v>1.7577358577632849E-2</c:v>
                </c:pt>
                <c:pt idx="55">
                  <c:v>1.9620934153610773E-2</c:v>
                </c:pt>
                <c:pt idx="56">
                  <c:v>2.0642721941599728E-2</c:v>
                </c:pt>
                <c:pt idx="57">
                  <c:v>2.1664509729588687E-2</c:v>
                </c:pt>
                <c:pt idx="58">
                  <c:v>2.0642721941599728E-2</c:v>
                </c:pt>
                <c:pt idx="59">
                  <c:v>2.370808530556661E-2</c:v>
                </c:pt>
                <c:pt idx="60">
                  <c:v>2.370808530556661E-2</c:v>
                </c:pt>
                <c:pt idx="61">
                  <c:v>2.4729873093555566E-2</c:v>
                </c:pt>
                <c:pt idx="62">
                  <c:v>2.5751660881544527E-2</c:v>
                </c:pt>
                <c:pt idx="63">
                  <c:v>2.5751660881544527E-2</c:v>
                </c:pt>
                <c:pt idx="64">
                  <c:v>2.5751660881544527E-2</c:v>
                </c:pt>
                <c:pt idx="65">
                  <c:v>2.6773448669533486E-2</c:v>
                </c:pt>
                <c:pt idx="66">
                  <c:v>2.881702424551141E-2</c:v>
                </c:pt>
                <c:pt idx="67">
                  <c:v>2.9838812033500368E-2</c:v>
                </c:pt>
                <c:pt idx="68">
                  <c:v>3.0860599821489327E-2</c:v>
                </c:pt>
                <c:pt idx="69">
                  <c:v>3.2904175397467247E-2</c:v>
                </c:pt>
                <c:pt idx="70">
                  <c:v>3.4947750973445164E-2</c:v>
                </c:pt>
                <c:pt idx="71">
                  <c:v>3.3925963185456209E-2</c:v>
                </c:pt>
                <c:pt idx="72">
                  <c:v>3.6991326549423095E-2</c:v>
                </c:pt>
                <c:pt idx="73">
                  <c:v>3.6991326549423095E-2</c:v>
                </c:pt>
                <c:pt idx="74">
                  <c:v>4.0056689913389967E-2</c:v>
                </c:pt>
                <c:pt idx="75">
                  <c:v>3.9034902125401005E-2</c:v>
                </c:pt>
                <c:pt idx="76">
                  <c:v>4.3122053277356846E-2</c:v>
                </c:pt>
                <c:pt idx="77">
                  <c:v>4.3122053277356846E-2</c:v>
                </c:pt>
                <c:pt idx="78">
                  <c:v>4.516562885333477E-2</c:v>
                </c:pt>
                <c:pt idx="79">
                  <c:v>4.516562885333477E-2</c:v>
                </c:pt>
                <c:pt idx="80">
                  <c:v>4.7209204429312687E-2</c:v>
                </c:pt>
                <c:pt idx="81">
                  <c:v>4.6187416641323732E-2</c:v>
                </c:pt>
                <c:pt idx="82">
                  <c:v>4.7209204429312687E-2</c:v>
                </c:pt>
                <c:pt idx="83">
                  <c:v>4.7209204429312687E-2</c:v>
                </c:pt>
                <c:pt idx="84">
                  <c:v>4.9252780005290604E-2</c:v>
                </c:pt>
                <c:pt idx="85">
                  <c:v>4.9252780005290604E-2</c:v>
                </c:pt>
                <c:pt idx="86">
                  <c:v>5.0274567793279566E-2</c:v>
                </c:pt>
                <c:pt idx="87">
                  <c:v>4.9252780005290604E-2</c:v>
                </c:pt>
                <c:pt idx="88">
                  <c:v>5.1296355581268521E-2</c:v>
                </c:pt>
                <c:pt idx="89">
                  <c:v>5.1296355581268521E-2</c:v>
                </c:pt>
                <c:pt idx="90">
                  <c:v>5.2318143369257483E-2</c:v>
                </c:pt>
                <c:pt idx="91">
                  <c:v>5.3339931157246445E-2</c:v>
                </c:pt>
                <c:pt idx="92">
                  <c:v>5.4361718945235407E-2</c:v>
                </c:pt>
                <c:pt idx="93">
                  <c:v>5.5383506733224362E-2</c:v>
                </c:pt>
                <c:pt idx="94">
                  <c:v>5.7427082309202286E-2</c:v>
                </c:pt>
                <c:pt idx="95">
                  <c:v>5.8448870097191241E-2</c:v>
                </c:pt>
                <c:pt idx="96">
                  <c:v>5.6405294521213324E-2</c:v>
                </c:pt>
                <c:pt idx="97">
                  <c:v>5.5383506733224362E-2</c:v>
                </c:pt>
                <c:pt idx="98">
                  <c:v>5.4361718945235407E-2</c:v>
                </c:pt>
                <c:pt idx="99">
                  <c:v>5.4361718945235407E-2</c:v>
                </c:pt>
                <c:pt idx="100">
                  <c:v>5.4361718945235407E-2</c:v>
                </c:pt>
                <c:pt idx="101">
                  <c:v>5.5383506733224362E-2</c:v>
                </c:pt>
                <c:pt idx="102">
                  <c:v>5.5383506733224362E-2</c:v>
                </c:pt>
                <c:pt idx="103">
                  <c:v>5.4361718945235407E-2</c:v>
                </c:pt>
                <c:pt idx="104">
                  <c:v>5.4361718945235407E-2</c:v>
                </c:pt>
                <c:pt idx="105">
                  <c:v>5.4361718945235407E-2</c:v>
                </c:pt>
                <c:pt idx="106">
                  <c:v>5.3339931157246445E-2</c:v>
                </c:pt>
                <c:pt idx="107">
                  <c:v>5.3339931157246445E-2</c:v>
                </c:pt>
                <c:pt idx="108">
                  <c:v>5.4361718945235407E-2</c:v>
                </c:pt>
                <c:pt idx="109">
                  <c:v>5.2318143369257483E-2</c:v>
                </c:pt>
                <c:pt idx="110">
                  <c:v>5.2318143369257483E-2</c:v>
                </c:pt>
                <c:pt idx="111">
                  <c:v>5.3339931157246445E-2</c:v>
                </c:pt>
                <c:pt idx="112">
                  <c:v>5.3339931157246445E-2</c:v>
                </c:pt>
                <c:pt idx="113">
                  <c:v>5.3339931157246445E-2</c:v>
                </c:pt>
                <c:pt idx="114">
                  <c:v>5.3339931157246445E-2</c:v>
                </c:pt>
                <c:pt idx="115">
                  <c:v>5.1296355581268521E-2</c:v>
                </c:pt>
                <c:pt idx="116">
                  <c:v>5.2318143369257483E-2</c:v>
                </c:pt>
                <c:pt idx="117">
                  <c:v>5.2318143369257483E-2</c:v>
                </c:pt>
                <c:pt idx="118">
                  <c:v>5.2318143369257483E-2</c:v>
                </c:pt>
                <c:pt idx="119">
                  <c:v>5.2318143369257483E-2</c:v>
                </c:pt>
                <c:pt idx="120">
                  <c:v>5.3339931157246445E-2</c:v>
                </c:pt>
                <c:pt idx="121">
                  <c:v>5.3339931157246445E-2</c:v>
                </c:pt>
                <c:pt idx="122">
                  <c:v>5.2318143369257483E-2</c:v>
                </c:pt>
                <c:pt idx="123">
                  <c:v>5.2318143369257483E-2</c:v>
                </c:pt>
                <c:pt idx="124">
                  <c:v>5.3339931157246445E-2</c:v>
                </c:pt>
                <c:pt idx="125">
                  <c:v>5.1296355581268521E-2</c:v>
                </c:pt>
                <c:pt idx="126">
                  <c:v>5.3339931157246445E-2</c:v>
                </c:pt>
                <c:pt idx="127">
                  <c:v>5.1296355581268521E-2</c:v>
                </c:pt>
                <c:pt idx="128">
                  <c:v>5.2318143369257483E-2</c:v>
                </c:pt>
                <c:pt idx="129">
                  <c:v>5.3339931157246445E-2</c:v>
                </c:pt>
                <c:pt idx="130">
                  <c:v>5.2318143369257483E-2</c:v>
                </c:pt>
                <c:pt idx="131">
                  <c:v>5.3339931157246445E-2</c:v>
                </c:pt>
                <c:pt idx="132">
                  <c:v>5.7427082309202286E-2</c:v>
                </c:pt>
                <c:pt idx="133">
                  <c:v>5.8448870097191241E-2</c:v>
                </c:pt>
                <c:pt idx="134">
                  <c:v>5.8448870097191241E-2</c:v>
                </c:pt>
                <c:pt idx="135">
                  <c:v>5.9470657885180203E-2</c:v>
                </c:pt>
                <c:pt idx="136">
                  <c:v>6.1514233461158134E-2</c:v>
                </c:pt>
                <c:pt idx="137">
                  <c:v>6.1514233461158134E-2</c:v>
                </c:pt>
                <c:pt idx="138">
                  <c:v>6.0492445673169165E-2</c:v>
                </c:pt>
                <c:pt idx="139">
                  <c:v>6.1514233461158134E-2</c:v>
                </c:pt>
                <c:pt idx="140">
                  <c:v>6.2536021249147089E-2</c:v>
                </c:pt>
                <c:pt idx="141">
                  <c:v>6.3557809037136051E-2</c:v>
                </c:pt>
                <c:pt idx="142">
                  <c:v>6.4579596825124999E-2</c:v>
                </c:pt>
                <c:pt idx="143">
                  <c:v>6.7644960189091871E-2</c:v>
                </c:pt>
                <c:pt idx="144">
                  <c:v>6.8666747977080833E-2</c:v>
                </c:pt>
                <c:pt idx="145">
                  <c:v>6.8666747977080833E-2</c:v>
                </c:pt>
                <c:pt idx="146">
                  <c:v>6.3557809037136051E-2</c:v>
                </c:pt>
                <c:pt idx="147">
                  <c:v>6.3557809037136051E-2</c:v>
                </c:pt>
                <c:pt idx="148">
                  <c:v>6.5601384613113961E-2</c:v>
                </c:pt>
                <c:pt idx="149">
                  <c:v>6.6623172401102909E-2</c:v>
                </c:pt>
                <c:pt idx="150">
                  <c:v>6.8666747977080833E-2</c:v>
                </c:pt>
                <c:pt idx="151">
                  <c:v>6.9688535765069795E-2</c:v>
                </c:pt>
                <c:pt idx="152">
                  <c:v>7.1732111341047719E-2</c:v>
                </c:pt>
                <c:pt idx="153">
                  <c:v>7.3775686917025643E-2</c:v>
                </c:pt>
                <c:pt idx="154">
                  <c:v>7.2753899129036681E-2</c:v>
                </c:pt>
                <c:pt idx="155">
                  <c:v>7.2753899129036681E-2</c:v>
                </c:pt>
                <c:pt idx="156">
                  <c:v>7.2753899129036681E-2</c:v>
                </c:pt>
                <c:pt idx="157">
                  <c:v>7.2753899129036681E-2</c:v>
                </c:pt>
                <c:pt idx="158">
                  <c:v>7.4797474705014605E-2</c:v>
                </c:pt>
                <c:pt idx="159">
                  <c:v>7.3775686917025643E-2</c:v>
                </c:pt>
                <c:pt idx="160">
                  <c:v>7.3775686917025643E-2</c:v>
                </c:pt>
                <c:pt idx="161">
                  <c:v>6.7644960189091871E-2</c:v>
                </c:pt>
                <c:pt idx="162">
                  <c:v>3.1882387609478285E-2</c:v>
                </c:pt>
                <c:pt idx="163">
                  <c:v>3.1882387609478285E-2</c:v>
                </c:pt>
                <c:pt idx="164">
                  <c:v>3.2904175397467247E-2</c:v>
                </c:pt>
                <c:pt idx="165">
                  <c:v>3.3925963185456209E-2</c:v>
                </c:pt>
                <c:pt idx="166">
                  <c:v>3.4947750973445164E-2</c:v>
                </c:pt>
                <c:pt idx="167">
                  <c:v>3.6991326549423095E-2</c:v>
                </c:pt>
                <c:pt idx="168">
                  <c:v>3.6991326549423095E-2</c:v>
                </c:pt>
                <c:pt idx="169">
                  <c:v>3.9034902125401005E-2</c:v>
                </c:pt>
                <c:pt idx="170">
                  <c:v>4.2100265489367884E-2</c:v>
                </c:pt>
                <c:pt idx="171">
                  <c:v>4.3122053277356846E-2</c:v>
                </c:pt>
                <c:pt idx="172">
                  <c:v>4.4143841065345808E-2</c:v>
                </c:pt>
                <c:pt idx="173">
                  <c:v>4.3122053277356846E-2</c:v>
                </c:pt>
                <c:pt idx="174">
                  <c:v>4.4143841065345808E-2</c:v>
                </c:pt>
                <c:pt idx="175">
                  <c:v>4.516562885333477E-2</c:v>
                </c:pt>
                <c:pt idx="176">
                  <c:v>4.516562885333477E-2</c:v>
                </c:pt>
                <c:pt idx="177">
                  <c:v>4.7209204429312687E-2</c:v>
                </c:pt>
                <c:pt idx="178">
                  <c:v>4.7209204429312687E-2</c:v>
                </c:pt>
                <c:pt idx="179">
                  <c:v>4.7209204429312687E-2</c:v>
                </c:pt>
                <c:pt idx="180">
                  <c:v>4.8230992217301642E-2</c:v>
                </c:pt>
                <c:pt idx="181">
                  <c:v>5.0274567793279566E-2</c:v>
                </c:pt>
                <c:pt idx="182">
                  <c:v>5.2318143369257483E-2</c:v>
                </c:pt>
                <c:pt idx="183">
                  <c:v>5.5383506733224362E-2</c:v>
                </c:pt>
                <c:pt idx="184">
                  <c:v>5.6405294521213324E-2</c:v>
                </c:pt>
                <c:pt idx="185">
                  <c:v>5.7427082309202286E-2</c:v>
                </c:pt>
                <c:pt idx="186">
                  <c:v>6.1514233461158134E-2</c:v>
                </c:pt>
                <c:pt idx="187">
                  <c:v>6.1514233461158134E-2</c:v>
                </c:pt>
                <c:pt idx="188">
                  <c:v>6.4579596825124999E-2</c:v>
                </c:pt>
                <c:pt idx="189">
                  <c:v>6.7644960189091871E-2</c:v>
                </c:pt>
                <c:pt idx="190">
                  <c:v>7.0710323553058757E-2</c:v>
                </c:pt>
                <c:pt idx="191">
                  <c:v>6.9688535765069795E-2</c:v>
                </c:pt>
                <c:pt idx="192">
                  <c:v>7.1732111341047719E-2</c:v>
                </c:pt>
                <c:pt idx="193">
                  <c:v>7.2753899129036681E-2</c:v>
                </c:pt>
                <c:pt idx="194">
                  <c:v>7.2753899129036681E-2</c:v>
                </c:pt>
                <c:pt idx="195">
                  <c:v>7.4797474705014605E-2</c:v>
                </c:pt>
                <c:pt idx="196">
                  <c:v>7.6841050280992529E-2</c:v>
                </c:pt>
                <c:pt idx="197">
                  <c:v>7.7862838068981491E-2</c:v>
                </c:pt>
                <c:pt idx="198">
                  <c:v>8.0928201432948363E-2</c:v>
                </c:pt>
                <c:pt idx="199">
                  <c:v>8.0928201432948363E-2</c:v>
                </c:pt>
                <c:pt idx="200">
                  <c:v>8.2971777008926287E-2</c:v>
                </c:pt>
                <c:pt idx="201">
                  <c:v>8.2971777008926287E-2</c:v>
                </c:pt>
                <c:pt idx="202">
                  <c:v>8.5015352584904211E-2</c:v>
                </c:pt>
                <c:pt idx="203">
                  <c:v>8.5015352584904211E-2</c:v>
                </c:pt>
                <c:pt idx="204">
                  <c:v>8.6037140372893159E-2</c:v>
                </c:pt>
                <c:pt idx="205">
                  <c:v>8.8080715948871069E-2</c:v>
                </c:pt>
                <c:pt idx="206">
                  <c:v>9.1146079312837969E-2</c:v>
                </c:pt>
                <c:pt idx="207">
                  <c:v>9.2167867100826931E-2</c:v>
                </c:pt>
                <c:pt idx="208">
                  <c:v>9.5233230464793789E-2</c:v>
                </c:pt>
                <c:pt idx="209">
                  <c:v>9.5233230464793789E-2</c:v>
                </c:pt>
                <c:pt idx="210">
                  <c:v>9.9320381616749637E-2</c:v>
                </c:pt>
                <c:pt idx="211">
                  <c:v>0.10238574498071651</c:v>
                </c:pt>
                <c:pt idx="212">
                  <c:v>0.10340753276870547</c:v>
                </c:pt>
                <c:pt idx="213">
                  <c:v>0.10749468392066133</c:v>
                </c:pt>
                <c:pt idx="214">
                  <c:v>0.1105600472846282</c:v>
                </c:pt>
                <c:pt idx="215">
                  <c:v>0.11362541064859509</c:v>
                </c:pt>
                <c:pt idx="216">
                  <c:v>0.11566898622457299</c:v>
                </c:pt>
                <c:pt idx="217">
                  <c:v>0.11873434958853987</c:v>
                </c:pt>
                <c:pt idx="218">
                  <c:v>0.12179971295250676</c:v>
                </c:pt>
                <c:pt idx="219">
                  <c:v>0.12486507631647364</c:v>
                </c:pt>
                <c:pt idx="220">
                  <c:v>0.12793043968044052</c:v>
                </c:pt>
                <c:pt idx="221">
                  <c:v>0.13099580304440739</c:v>
                </c:pt>
                <c:pt idx="222">
                  <c:v>0.13406116640837426</c:v>
                </c:pt>
                <c:pt idx="223">
                  <c:v>0.13610474198435218</c:v>
                </c:pt>
                <c:pt idx="224">
                  <c:v>0.14019189313630803</c:v>
                </c:pt>
                <c:pt idx="225">
                  <c:v>0.1432572565002749</c:v>
                </c:pt>
                <c:pt idx="226">
                  <c:v>0.1463226198642418</c:v>
                </c:pt>
                <c:pt idx="227">
                  <c:v>0.1493879832282087</c:v>
                </c:pt>
                <c:pt idx="228">
                  <c:v>0.15347513438016452</c:v>
                </c:pt>
                <c:pt idx="229">
                  <c:v>0.1544969221681535</c:v>
                </c:pt>
                <c:pt idx="230">
                  <c:v>0.1596058611080983</c:v>
                </c:pt>
                <c:pt idx="231">
                  <c:v>0.16267122447206514</c:v>
                </c:pt>
                <c:pt idx="232">
                  <c:v>0.16675837562402099</c:v>
                </c:pt>
                <c:pt idx="233">
                  <c:v>0.17084552677597684</c:v>
                </c:pt>
                <c:pt idx="234">
                  <c:v>0.17493267792793266</c:v>
                </c:pt>
                <c:pt idx="235">
                  <c:v>0.17799804129189958</c:v>
                </c:pt>
                <c:pt idx="236">
                  <c:v>0.18004161686787751</c:v>
                </c:pt>
                <c:pt idx="237">
                  <c:v>0.1851505558078223</c:v>
                </c:pt>
                <c:pt idx="238">
                  <c:v>0.18719413138380017</c:v>
                </c:pt>
                <c:pt idx="239">
                  <c:v>0.192303070323745</c:v>
                </c:pt>
                <c:pt idx="240">
                  <c:v>0.19945558483966772</c:v>
                </c:pt>
                <c:pt idx="241">
                  <c:v>0.20354273599162354</c:v>
                </c:pt>
                <c:pt idx="242">
                  <c:v>0.20660809935559044</c:v>
                </c:pt>
                <c:pt idx="243">
                  <c:v>0.21171703829553526</c:v>
                </c:pt>
                <c:pt idx="244">
                  <c:v>0.21376061387151318</c:v>
                </c:pt>
                <c:pt idx="245">
                  <c:v>0.21784776502346898</c:v>
                </c:pt>
                <c:pt idx="246">
                  <c:v>0.22193491617542482</c:v>
                </c:pt>
                <c:pt idx="247">
                  <c:v>0.22602206732738067</c:v>
                </c:pt>
                <c:pt idx="248">
                  <c:v>0.22908743069134754</c:v>
                </c:pt>
                <c:pt idx="249">
                  <c:v>0.23521815741928129</c:v>
                </c:pt>
                <c:pt idx="250">
                  <c:v>0.23726173299525921</c:v>
                </c:pt>
                <c:pt idx="251">
                  <c:v>0.24237067193520404</c:v>
                </c:pt>
                <c:pt idx="252">
                  <c:v>0.24645782308715988</c:v>
                </c:pt>
                <c:pt idx="253">
                  <c:v>0.24952318645112675</c:v>
                </c:pt>
                <c:pt idx="254">
                  <c:v>0.2556539131790605</c:v>
                </c:pt>
                <c:pt idx="255">
                  <c:v>0.25974106433101635</c:v>
                </c:pt>
                <c:pt idx="256">
                  <c:v>0.26382821548297219</c:v>
                </c:pt>
                <c:pt idx="257">
                  <c:v>0.26791536663492804</c:v>
                </c:pt>
                <c:pt idx="258">
                  <c:v>0.27200251778688389</c:v>
                </c:pt>
                <c:pt idx="259">
                  <c:v>0.27608966893883974</c:v>
                </c:pt>
                <c:pt idx="260">
                  <c:v>0.28119860787878453</c:v>
                </c:pt>
                <c:pt idx="261">
                  <c:v>0.28528575903074033</c:v>
                </c:pt>
                <c:pt idx="262">
                  <c:v>0.29039469797068512</c:v>
                </c:pt>
                <c:pt idx="263">
                  <c:v>0.29346006133465197</c:v>
                </c:pt>
                <c:pt idx="264">
                  <c:v>0.29959078806258577</c:v>
                </c:pt>
                <c:pt idx="265">
                  <c:v>0.30367793921454156</c:v>
                </c:pt>
                <c:pt idx="266">
                  <c:v>0.30980866594247536</c:v>
                </c:pt>
                <c:pt idx="267">
                  <c:v>0.3128740293064422</c:v>
                </c:pt>
                <c:pt idx="268">
                  <c:v>0.317982968246387</c:v>
                </c:pt>
                <c:pt idx="269">
                  <c:v>0.32309190718633191</c:v>
                </c:pt>
                <c:pt idx="270">
                  <c:v>0.32922263391426565</c:v>
                </c:pt>
                <c:pt idx="271">
                  <c:v>0.33433157285421045</c:v>
                </c:pt>
                <c:pt idx="272">
                  <c:v>0.33739693621817735</c:v>
                </c:pt>
                <c:pt idx="273">
                  <c:v>0.34352766294611109</c:v>
                </c:pt>
                <c:pt idx="274">
                  <c:v>0.34863660188605589</c:v>
                </c:pt>
                <c:pt idx="275">
                  <c:v>0.35578911640197858</c:v>
                </c:pt>
                <c:pt idx="276">
                  <c:v>0.35987626755393443</c:v>
                </c:pt>
                <c:pt idx="277">
                  <c:v>0.36600699428186817</c:v>
                </c:pt>
                <c:pt idx="278">
                  <c:v>0.37009414543382402</c:v>
                </c:pt>
                <c:pt idx="279">
                  <c:v>0.37520308437376881</c:v>
                </c:pt>
                <c:pt idx="280">
                  <c:v>0.38031202331371361</c:v>
                </c:pt>
                <c:pt idx="281">
                  <c:v>0.38746453782963641</c:v>
                </c:pt>
                <c:pt idx="282">
                  <c:v>0.39155168898159226</c:v>
                </c:pt>
                <c:pt idx="283">
                  <c:v>0.39870420349751484</c:v>
                </c:pt>
                <c:pt idx="284">
                  <c:v>0.40381314243745964</c:v>
                </c:pt>
                <c:pt idx="285">
                  <c:v>0.41198744474137133</c:v>
                </c:pt>
                <c:pt idx="286">
                  <c:v>0.41607459589332718</c:v>
                </c:pt>
                <c:pt idx="287">
                  <c:v>0.42220532262126093</c:v>
                </c:pt>
                <c:pt idx="288">
                  <c:v>0.42833604934919467</c:v>
                </c:pt>
                <c:pt idx="289">
                  <c:v>0.43344498828913947</c:v>
                </c:pt>
                <c:pt idx="290">
                  <c:v>0.43957571501707327</c:v>
                </c:pt>
                <c:pt idx="291">
                  <c:v>0.44672822953299596</c:v>
                </c:pt>
                <c:pt idx="292">
                  <c:v>0.45388074404891876</c:v>
                </c:pt>
                <c:pt idx="293">
                  <c:v>0.45898968298886356</c:v>
                </c:pt>
                <c:pt idx="294">
                  <c:v>0.46614219750478625</c:v>
                </c:pt>
                <c:pt idx="295">
                  <c:v>0.473294712020709</c:v>
                </c:pt>
                <c:pt idx="296">
                  <c:v>0.47942543874864274</c:v>
                </c:pt>
                <c:pt idx="297">
                  <c:v>0.48555616547657648</c:v>
                </c:pt>
                <c:pt idx="298">
                  <c:v>0.49373046778048818</c:v>
                </c:pt>
                <c:pt idx="299">
                  <c:v>0.49883940672043298</c:v>
                </c:pt>
                <c:pt idx="300">
                  <c:v>0.50701370902434462</c:v>
                </c:pt>
                <c:pt idx="301">
                  <c:v>0.51212264796428941</c:v>
                </c:pt>
                <c:pt idx="302">
                  <c:v>0.51927516248021222</c:v>
                </c:pt>
                <c:pt idx="303">
                  <c:v>0.5254058892081459</c:v>
                </c:pt>
                <c:pt idx="304">
                  <c:v>0.5335801915120576</c:v>
                </c:pt>
                <c:pt idx="305">
                  <c:v>0.53971091823999129</c:v>
                </c:pt>
                <c:pt idx="306">
                  <c:v>0.54788522054390298</c:v>
                </c:pt>
                <c:pt idx="307">
                  <c:v>0.55401594727183678</c:v>
                </c:pt>
                <c:pt idx="308">
                  <c:v>0.56219024957574848</c:v>
                </c:pt>
                <c:pt idx="309">
                  <c:v>0.56832097630368217</c:v>
                </c:pt>
                <c:pt idx="310">
                  <c:v>0.57853885418357176</c:v>
                </c:pt>
                <c:pt idx="311">
                  <c:v>0.58466958091150556</c:v>
                </c:pt>
                <c:pt idx="312">
                  <c:v>0.59182209542742825</c:v>
                </c:pt>
                <c:pt idx="313">
                  <c:v>0.59999639773133995</c:v>
                </c:pt>
                <c:pt idx="314">
                  <c:v>0.60817070003525175</c:v>
                </c:pt>
                <c:pt idx="315">
                  <c:v>0.61532321455117445</c:v>
                </c:pt>
                <c:pt idx="316">
                  <c:v>0.62349751685508603</c:v>
                </c:pt>
                <c:pt idx="317">
                  <c:v>0.63269360694698662</c:v>
                </c:pt>
                <c:pt idx="318">
                  <c:v>0.63984612146290942</c:v>
                </c:pt>
                <c:pt idx="319">
                  <c:v>0.64802042376682112</c:v>
                </c:pt>
                <c:pt idx="320">
                  <c:v>0.65517293828274381</c:v>
                </c:pt>
                <c:pt idx="321">
                  <c:v>0.6643690283746444</c:v>
                </c:pt>
                <c:pt idx="322">
                  <c:v>0.67254333067855609</c:v>
                </c:pt>
                <c:pt idx="323">
                  <c:v>0.68173942077045679</c:v>
                </c:pt>
                <c:pt idx="324">
                  <c:v>0.68684835971040159</c:v>
                </c:pt>
                <c:pt idx="325">
                  <c:v>0.69706623759029118</c:v>
                </c:pt>
                <c:pt idx="326">
                  <c:v>0.70524053989420288</c:v>
                </c:pt>
                <c:pt idx="327">
                  <c:v>0.71443662998610347</c:v>
                </c:pt>
                <c:pt idx="328">
                  <c:v>0.72158914450202616</c:v>
                </c:pt>
                <c:pt idx="329">
                  <c:v>0.73078523459392686</c:v>
                </c:pt>
                <c:pt idx="330">
                  <c:v>0.73998132468582756</c:v>
                </c:pt>
                <c:pt idx="331">
                  <c:v>0.74917741477772815</c:v>
                </c:pt>
                <c:pt idx="332">
                  <c:v>0.75837350486962873</c:v>
                </c:pt>
                <c:pt idx="333">
                  <c:v>0.76654780717354043</c:v>
                </c:pt>
                <c:pt idx="334">
                  <c:v>0.77574389726544102</c:v>
                </c:pt>
                <c:pt idx="335">
                  <c:v>0.78596177514533061</c:v>
                </c:pt>
                <c:pt idx="336">
                  <c:v>0.79515786523723131</c:v>
                </c:pt>
                <c:pt idx="337">
                  <c:v>0.8043539553291319</c:v>
                </c:pt>
                <c:pt idx="338">
                  <c:v>0.8135500454210326</c:v>
                </c:pt>
                <c:pt idx="339">
                  <c:v>0.82274613551293319</c:v>
                </c:pt>
                <c:pt idx="340">
                  <c:v>0.83296401339282278</c:v>
                </c:pt>
                <c:pt idx="341">
                  <c:v>0.84216010348472348</c:v>
                </c:pt>
                <c:pt idx="342">
                  <c:v>0.85237798136461307</c:v>
                </c:pt>
                <c:pt idx="343">
                  <c:v>0.86157407145651366</c:v>
                </c:pt>
                <c:pt idx="344">
                  <c:v>0.87281373712439225</c:v>
                </c:pt>
                <c:pt idx="345">
                  <c:v>0.88098803942830395</c:v>
                </c:pt>
                <c:pt idx="346">
                  <c:v>0.89324949288417144</c:v>
                </c:pt>
                <c:pt idx="347">
                  <c:v>0.90142379518808313</c:v>
                </c:pt>
                <c:pt idx="348">
                  <c:v>0.91368524864395062</c:v>
                </c:pt>
                <c:pt idx="349">
                  <c:v>0.92185955094786232</c:v>
                </c:pt>
                <c:pt idx="350">
                  <c:v>0.93309921661574091</c:v>
                </c:pt>
                <c:pt idx="351">
                  <c:v>0.9422953067076415</c:v>
                </c:pt>
                <c:pt idx="352">
                  <c:v>0.9535349723755201</c:v>
                </c:pt>
                <c:pt idx="353">
                  <c:v>0.96375285025540969</c:v>
                </c:pt>
                <c:pt idx="354">
                  <c:v>0.97397072813529928</c:v>
                </c:pt>
                <c:pt idx="355">
                  <c:v>0.98418860601518887</c:v>
                </c:pt>
                <c:pt idx="356">
                  <c:v>0.99440648389507857</c:v>
                </c:pt>
                <c:pt idx="357">
                  <c:v>1.0036025739869792</c:v>
                </c:pt>
                <c:pt idx="358">
                  <c:v>1.0158640274428465</c:v>
                </c:pt>
                <c:pt idx="359">
                  <c:v>1.0250601175347474</c:v>
                </c:pt>
                <c:pt idx="360">
                  <c:v>1.0301690564746921</c:v>
                </c:pt>
                <c:pt idx="361">
                  <c:v>0.97703609149926618</c:v>
                </c:pt>
                <c:pt idx="362">
                  <c:v>0.98725396937915577</c:v>
                </c:pt>
                <c:pt idx="363">
                  <c:v>0.99849363504703448</c:v>
                </c:pt>
                <c:pt idx="364">
                  <c:v>1.0117768762908907</c:v>
                </c:pt>
                <c:pt idx="365">
                  <c:v>1.0230165419587693</c:v>
                </c:pt>
                <c:pt idx="366">
                  <c:v>1.0373215709906147</c:v>
                </c:pt>
                <c:pt idx="367">
                  <c:v>1.0475394488705043</c:v>
                </c:pt>
                <c:pt idx="368">
                  <c:v>1.0598009023263719</c:v>
                </c:pt>
                <c:pt idx="369">
                  <c:v>1.0710405679942503</c:v>
                </c:pt>
                <c:pt idx="370">
                  <c:v>1.0833020214501179</c:v>
                </c:pt>
                <c:pt idx="371">
                  <c:v>1.0945416871179967</c:v>
                </c:pt>
                <c:pt idx="372">
                  <c:v>1.1068031405738641</c:v>
                </c:pt>
                <c:pt idx="373">
                  <c:v>1.1159992306657647</c:v>
                </c:pt>
                <c:pt idx="374">
                  <c:v>1.1282606841216321</c:v>
                </c:pt>
                <c:pt idx="375">
                  <c:v>1.1395003497895109</c:v>
                </c:pt>
                <c:pt idx="376">
                  <c:v>1.1497182276694005</c:v>
                </c:pt>
                <c:pt idx="377">
                  <c:v>1.1619796811252681</c:v>
                </c:pt>
                <c:pt idx="378">
                  <c:v>1.1711757712171684</c:v>
                </c:pt>
                <c:pt idx="379">
                  <c:v>1.1834372246730362</c:v>
                </c:pt>
                <c:pt idx="380">
                  <c:v>1.1936551025529258</c:v>
                </c:pt>
                <c:pt idx="381">
                  <c:v>1.206938343796782</c:v>
                </c:pt>
                <c:pt idx="382">
                  <c:v>1.2171562216766716</c:v>
                </c:pt>
                <c:pt idx="383">
                  <c:v>1.2273740995565612</c:v>
                </c:pt>
                <c:pt idx="384">
                  <c:v>1.23861376522444</c:v>
                </c:pt>
                <c:pt idx="385">
                  <c:v>1.2508752186803076</c:v>
                </c:pt>
                <c:pt idx="386">
                  <c:v>1.260071308772208</c:v>
                </c:pt>
                <c:pt idx="387">
                  <c:v>1.2713109744400868</c:v>
                </c:pt>
                <c:pt idx="388">
                  <c:v>1.2825506401079652</c:v>
                </c:pt>
                <c:pt idx="389">
                  <c:v>1.2937903057758438</c:v>
                </c:pt>
                <c:pt idx="390">
                  <c:v>1.3040081836557333</c:v>
                </c:pt>
                <c:pt idx="391">
                  <c:v>1.3152478493236119</c:v>
                </c:pt>
                <c:pt idx="392">
                  <c:v>1.3275093027794795</c:v>
                </c:pt>
                <c:pt idx="393">
                  <c:v>1.3397707562353471</c:v>
                </c:pt>
                <c:pt idx="394">
                  <c:v>1.3489668463272475</c:v>
                </c:pt>
                <c:pt idx="395">
                  <c:v>1.3622500875711041</c:v>
                </c:pt>
                <c:pt idx="396">
                  <c:v>1.3704243898750159</c:v>
                </c:pt>
                <c:pt idx="397">
                  <c:v>1.3826858433308833</c:v>
                </c:pt>
                <c:pt idx="398">
                  <c:v>1.3949472967867509</c:v>
                </c:pt>
                <c:pt idx="399">
                  <c:v>1.4072087502426185</c:v>
                </c:pt>
                <c:pt idx="400">
                  <c:v>1.4164048403345189</c:v>
                </c:pt>
                <c:pt idx="401">
                  <c:v>1.4276445060023977</c:v>
                </c:pt>
                <c:pt idx="402">
                  <c:v>1.4378623838822873</c:v>
                </c:pt>
                <c:pt idx="403">
                  <c:v>1.4501238373381544</c:v>
                </c:pt>
                <c:pt idx="404">
                  <c:v>1.4582981396420662</c:v>
                </c:pt>
                <c:pt idx="405">
                  <c:v>1.4715813808859228</c:v>
                </c:pt>
                <c:pt idx="406">
                  <c:v>1.4817992587658124</c:v>
                </c:pt>
                <c:pt idx="407">
                  <c:v>1.49406071222168</c:v>
                </c:pt>
                <c:pt idx="408">
                  <c:v>1.5032568023135804</c:v>
                </c:pt>
                <c:pt idx="409">
                  <c:v>1.5144964679814592</c:v>
                </c:pt>
                <c:pt idx="410">
                  <c:v>1.5236925580733596</c:v>
                </c:pt>
                <c:pt idx="411">
                  <c:v>1.5349322237412384</c:v>
                </c:pt>
                <c:pt idx="412">
                  <c:v>1.545150101621128</c:v>
                </c:pt>
                <c:pt idx="413">
                  <c:v>1.5533244039250396</c:v>
                </c:pt>
                <c:pt idx="414">
                  <c:v>1.5614987062289514</c:v>
                </c:pt>
                <c:pt idx="415">
                  <c:v>1.57273837189683</c:v>
                </c:pt>
                <c:pt idx="416">
                  <c:v>1.5819344619887303</c:v>
                </c:pt>
                <c:pt idx="417">
                  <c:v>1.5901087642926419</c:v>
                </c:pt>
                <c:pt idx="418">
                  <c:v>1.599304854384543</c:v>
                </c:pt>
                <c:pt idx="419">
                  <c:v>1.6085009444764433</c:v>
                </c:pt>
                <c:pt idx="420">
                  <c:v>1.6197406101443221</c:v>
                </c:pt>
                <c:pt idx="421">
                  <c:v>1.6268931246602445</c:v>
                </c:pt>
                <c:pt idx="422">
                  <c:v>1.6371110025401341</c:v>
                </c:pt>
                <c:pt idx="423">
                  <c:v>1.6432417292680679</c:v>
                </c:pt>
                <c:pt idx="424">
                  <c:v>1.6524378193599687</c:v>
                </c:pt>
                <c:pt idx="425">
                  <c:v>1.6585685460879025</c:v>
                </c:pt>
                <c:pt idx="426">
                  <c:v>1.6698082117557809</c:v>
                </c:pt>
                <c:pt idx="427">
                  <c:v>1.6759389384837147</c:v>
                </c:pt>
                <c:pt idx="428">
                  <c:v>1.6800260896356705</c:v>
                </c:pt>
                <c:pt idx="429">
                  <c:v>1.6861568163636043</c:v>
                </c:pt>
                <c:pt idx="430">
                  <c:v>1.6963746942434941</c:v>
                </c:pt>
                <c:pt idx="431">
                  <c:v>1.7086361476993617</c:v>
                </c:pt>
                <c:pt idx="432">
                  <c:v>1.717832237791262</c:v>
                </c:pt>
                <c:pt idx="433">
                  <c:v>1.7260065400951736</c:v>
                </c:pt>
                <c:pt idx="434">
                  <c:v>1.7362244179750632</c:v>
                </c:pt>
                <c:pt idx="435">
                  <c:v>1.742355144702997</c:v>
                </c:pt>
                <c:pt idx="436">
                  <c:v>1.7525730225828866</c:v>
                </c:pt>
                <c:pt idx="437">
                  <c:v>1.7607473248867982</c:v>
                </c:pt>
                <c:pt idx="438">
                  <c:v>1.7331590546110966</c:v>
                </c:pt>
                <c:pt idx="439">
                  <c:v>1.7352026301870744</c:v>
                </c:pt>
                <c:pt idx="440">
                  <c:v>1.740311569127019</c:v>
                </c:pt>
                <c:pt idx="441">
                  <c:v>1.7290719034591409</c:v>
                </c:pt>
                <c:pt idx="442">
                  <c:v>1.7290719034591409</c:v>
                </c:pt>
                <c:pt idx="443">
                  <c:v>1.7352026301870744</c:v>
                </c:pt>
                <c:pt idx="444">
                  <c:v>1.745420508066964</c:v>
                </c:pt>
                <c:pt idx="445">
                  <c:v>1.7546165981588646</c:v>
                </c:pt>
                <c:pt idx="446">
                  <c:v>1.766878051614732</c:v>
                </c:pt>
                <c:pt idx="447">
                  <c:v>1.7750523539186438</c:v>
                </c:pt>
                <c:pt idx="448">
                  <c:v>1.7852702317985334</c:v>
                </c:pt>
                <c:pt idx="449">
                  <c:v>1.793444534102445</c:v>
                </c:pt>
                <c:pt idx="450">
                  <c:v>1.8036624119823346</c:v>
                </c:pt>
                <c:pt idx="451">
                  <c:v>1.8097931387102684</c:v>
                </c:pt>
                <c:pt idx="452">
                  <c:v>1.81796744101418</c:v>
                </c:pt>
                <c:pt idx="453">
                  <c:v>1.8220545921661362</c:v>
                </c:pt>
                <c:pt idx="454">
                  <c:v>1.8302288944700478</c:v>
                </c:pt>
                <c:pt idx="455">
                  <c:v>1.8332942578340143</c:v>
                </c:pt>
                <c:pt idx="456">
                  <c:v>1.8384031967739596</c:v>
                </c:pt>
                <c:pt idx="457">
                  <c:v>1.8414685601379261</c:v>
                </c:pt>
                <c:pt idx="458">
                  <c:v>1.8445339235018932</c:v>
                </c:pt>
                <c:pt idx="459">
                  <c:v>1.8475992868658599</c:v>
                </c:pt>
                <c:pt idx="460">
                  <c:v>1.850664650229827</c:v>
                </c:pt>
                <c:pt idx="461">
                  <c:v>1.8516864380178157</c:v>
                </c:pt>
                <c:pt idx="462">
                  <c:v>1.8537300135937937</c:v>
                </c:pt>
                <c:pt idx="463">
                  <c:v>1.8547518013817827</c:v>
                </c:pt>
                <c:pt idx="464">
                  <c:v>1.8516864380178157</c:v>
                </c:pt>
                <c:pt idx="465">
                  <c:v>1.850664650229827</c:v>
                </c:pt>
                <c:pt idx="466">
                  <c:v>1.8486210746538492</c:v>
                </c:pt>
                <c:pt idx="467">
                  <c:v>1.8465774990778712</c:v>
                </c:pt>
                <c:pt idx="468">
                  <c:v>1.8414685601379261</c:v>
                </c:pt>
                <c:pt idx="469">
                  <c:v>1.8363596211979816</c:v>
                </c:pt>
                <c:pt idx="470">
                  <c:v>1.8292071066820588</c:v>
                </c:pt>
                <c:pt idx="471">
                  <c:v>1.8189892288021692</c:v>
                </c:pt>
                <c:pt idx="472">
                  <c:v>1.8108149264982576</c:v>
                </c:pt>
                <c:pt idx="473">
                  <c:v>1.7995752608303788</c:v>
                </c:pt>
                <c:pt idx="474">
                  <c:v>1.7883355951625004</c:v>
                </c:pt>
                <c:pt idx="475">
                  <c:v>1.776074141706633</c:v>
                </c:pt>
                <c:pt idx="476">
                  <c:v>1.7597255370988096</c:v>
                </c:pt>
                <c:pt idx="477">
                  <c:v>1.744398720278975</c:v>
                </c:pt>
                <c:pt idx="478">
                  <c:v>1.7270283278831629</c:v>
                </c:pt>
                <c:pt idx="479">
                  <c:v>1.7076143599113724</c:v>
                </c:pt>
                <c:pt idx="480">
                  <c:v>1.6830914529996375</c:v>
                </c:pt>
                <c:pt idx="481">
                  <c:v>1.6595903338758913</c:v>
                </c:pt>
                <c:pt idx="482">
                  <c:v>1.6320020636001895</c:v>
                </c:pt>
                <c:pt idx="483">
                  <c:v>1.6013484299605207</c:v>
                </c:pt>
                <c:pt idx="484">
                  <c:v>1.570694796320852</c:v>
                </c:pt>
                <c:pt idx="485">
                  <c:v>1.542084738257161</c:v>
                </c:pt>
                <c:pt idx="486">
                  <c:v>1.5104093168295034</c:v>
                </c:pt>
                <c:pt idx="487">
                  <c:v>1.4756685320378786</c:v>
                </c:pt>
                <c:pt idx="488">
                  <c:v>1.4378623838822873</c:v>
                </c:pt>
                <c:pt idx="489">
                  <c:v>1.4031215990906625</c:v>
                </c:pt>
                <c:pt idx="490">
                  <c:v>1.3653154509350709</c:v>
                </c:pt>
                <c:pt idx="491">
                  <c:v>1.3264875149914903</c:v>
                </c:pt>
                <c:pt idx="492">
                  <c:v>1.2825506401079652</c:v>
                </c:pt>
                <c:pt idx="493">
                  <c:v>1.23861376522444</c:v>
                </c:pt>
                <c:pt idx="494">
                  <c:v>1.1967204659168924</c:v>
                </c:pt>
                <c:pt idx="495">
                  <c:v>1.1609578933372788</c:v>
                </c:pt>
                <c:pt idx="496">
                  <c:v>1.1282606841216321</c:v>
                </c:pt>
                <c:pt idx="497">
                  <c:v>1.1006724138459305</c:v>
                </c:pt>
                <c:pt idx="498">
                  <c:v>1.0771712947221841</c:v>
                </c:pt>
                <c:pt idx="499">
                  <c:v>1.0557137511744161</c:v>
                </c:pt>
                <c:pt idx="500">
                  <c:v>1.0301690564746921</c:v>
                </c:pt>
                <c:pt idx="501">
                  <c:v>1.0056461495629569</c:v>
                </c:pt>
                <c:pt idx="502">
                  <c:v>0.98214503043921098</c:v>
                </c:pt>
                <c:pt idx="503">
                  <c:v>0.95557854795149799</c:v>
                </c:pt>
                <c:pt idx="504">
                  <c:v>0.93105564103976302</c:v>
                </c:pt>
                <c:pt idx="505">
                  <c:v>0.90142379518808313</c:v>
                </c:pt>
                <c:pt idx="506">
                  <c:v>0.86974837376042546</c:v>
                </c:pt>
                <c:pt idx="507">
                  <c:v>0.83194222560483388</c:v>
                </c:pt>
                <c:pt idx="508">
                  <c:v>0.79311428966125341</c:v>
                </c:pt>
                <c:pt idx="509">
                  <c:v>0.75122099035370604</c:v>
                </c:pt>
                <c:pt idx="510">
                  <c:v>0.71137126662213657</c:v>
                </c:pt>
                <c:pt idx="511">
                  <c:v>0.6674343917386113</c:v>
                </c:pt>
                <c:pt idx="512">
                  <c:v>0.62043215349111913</c:v>
                </c:pt>
                <c:pt idx="513">
                  <c:v>0.57547349081960497</c:v>
                </c:pt>
                <c:pt idx="514">
                  <c:v>0.54890700833189199</c:v>
                </c:pt>
                <c:pt idx="515">
                  <c:v>0.5294930403601017</c:v>
                </c:pt>
                <c:pt idx="516">
                  <c:v>0.51825337469222332</c:v>
                </c:pt>
                <c:pt idx="517">
                  <c:v>0.50599192123635572</c:v>
                </c:pt>
                <c:pt idx="518">
                  <c:v>0.49883940672043298</c:v>
                </c:pt>
                <c:pt idx="519">
                  <c:v>0.49270867999249923</c:v>
                </c:pt>
                <c:pt idx="520">
                  <c:v>0.48759974105255444</c:v>
                </c:pt>
                <c:pt idx="521">
                  <c:v>0.48249080211260964</c:v>
                </c:pt>
                <c:pt idx="522">
                  <c:v>0.48044722653663169</c:v>
                </c:pt>
                <c:pt idx="523">
                  <c:v>0.47636007538467584</c:v>
                </c:pt>
                <c:pt idx="524">
                  <c:v>0.47431649980869794</c:v>
                </c:pt>
                <c:pt idx="525">
                  <c:v>0.47125113644473104</c:v>
                </c:pt>
                <c:pt idx="526">
                  <c:v>0.46716398529277525</c:v>
                </c:pt>
                <c:pt idx="527">
                  <c:v>0.46614219750478625</c:v>
                </c:pt>
                <c:pt idx="528">
                  <c:v>0.46409862192880835</c:v>
                </c:pt>
                <c:pt idx="529">
                  <c:v>0.4620550463528304</c:v>
                </c:pt>
                <c:pt idx="530">
                  <c:v>0.45898968298886356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A9-4E11-800D-9FD6EC259B34}"/>
            </c:ext>
          </c:extLst>
        </c:ser>
        <c:ser>
          <c:idx val="11"/>
          <c:order val="1"/>
          <c:tx>
            <c:strRef>
              <c:f>'13'!$H$1</c:f>
              <c:strCache>
                <c:ptCount val="1"/>
                <c:pt idx="0">
                  <c:v>32</c:v>
                </c:pt>
              </c:strCache>
            </c:strRef>
          </c:tx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'13'!$A$9:$A$854</c:f>
              <c:numCache>
                <c:formatCode>0.0000</c:formatCode>
                <c:ptCount val="846"/>
                <c:pt idx="0">
                  <c:v>-7.4802816901408447E-3</c:v>
                </c:pt>
                <c:pt idx="1">
                  <c:v>-7.4633802816901403E-3</c:v>
                </c:pt>
                <c:pt idx="2">
                  <c:v>-7.4436619718309853E-3</c:v>
                </c:pt>
                <c:pt idx="3">
                  <c:v>-7.4267605633802818E-3</c:v>
                </c:pt>
                <c:pt idx="4">
                  <c:v>-7.4070422535211268E-3</c:v>
                </c:pt>
                <c:pt idx="5">
                  <c:v>-7.3901408450704224E-3</c:v>
                </c:pt>
                <c:pt idx="6">
                  <c:v>-7.3704225352112674E-3</c:v>
                </c:pt>
                <c:pt idx="7">
                  <c:v>-7.353521126760563E-3</c:v>
                </c:pt>
                <c:pt idx="8">
                  <c:v>-7.333802816901408E-3</c:v>
                </c:pt>
                <c:pt idx="9">
                  <c:v>-7.3169014084507036E-3</c:v>
                </c:pt>
                <c:pt idx="10">
                  <c:v>-7.2971830985915486E-3</c:v>
                </c:pt>
                <c:pt idx="11">
                  <c:v>-7.2802816901408451E-3</c:v>
                </c:pt>
                <c:pt idx="12">
                  <c:v>-7.2605633802816901E-3</c:v>
                </c:pt>
                <c:pt idx="13">
                  <c:v>-7.2436619718309857E-3</c:v>
                </c:pt>
                <c:pt idx="14">
                  <c:v>-7.2239436619718307E-3</c:v>
                </c:pt>
                <c:pt idx="15">
                  <c:v>-7.2070422535211263E-3</c:v>
                </c:pt>
                <c:pt idx="16">
                  <c:v>-7.1873239436619713E-3</c:v>
                </c:pt>
                <c:pt idx="17">
                  <c:v>-7.1704225352112669E-3</c:v>
                </c:pt>
                <c:pt idx="18">
                  <c:v>-7.1507042253521128E-3</c:v>
                </c:pt>
                <c:pt idx="19">
                  <c:v>-7.1338028169014083E-3</c:v>
                </c:pt>
                <c:pt idx="20">
                  <c:v>-7.1140845070422534E-3</c:v>
                </c:pt>
                <c:pt idx="21">
                  <c:v>-7.097183098591549E-3</c:v>
                </c:pt>
                <c:pt idx="22">
                  <c:v>-7.077464788732394E-3</c:v>
                </c:pt>
                <c:pt idx="23">
                  <c:v>-7.0605633802816896E-3</c:v>
                </c:pt>
                <c:pt idx="24">
                  <c:v>-7.0408450704225346E-3</c:v>
                </c:pt>
                <c:pt idx="25">
                  <c:v>-7.023943661971831E-3</c:v>
                </c:pt>
                <c:pt idx="26">
                  <c:v>-7.004225352112676E-3</c:v>
                </c:pt>
                <c:pt idx="27">
                  <c:v>-6.9873239436619716E-3</c:v>
                </c:pt>
                <c:pt idx="28">
                  <c:v>-6.9676056338028166E-3</c:v>
                </c:pt>
                <c:pt idx="29">
                  <c:v>-6.9507042253521122E-3</c:v>
                </c:pt>
                <c:pt idx="30">
                  <c:v>-6.9309859154929572E-3</c:v>
                </c:pt>
                <c:pt idx="31">
                  <c:v>-6.9140845070422528E-3</c:v>
                </c:pt>
                <c:pt idx="32">
                  <c:v>-6.8943661971830987E-3</c:v>
                </c:pt>
                <c:pt idx="33">
                  <c:v>-6.8746478873239437E-3</c:v>
                </c:pt>
                <c:pt idx="34">
                  <c:v>-6.8577464788732393E-3</c:v>
                </c:pt>
                <c:pt idx="35">
                  <c:v>-6.8380281690140843E-3</c:v>
                </c:pt>
                <c:pt idx="36">
                  <c:v>-6.8211267605633799E-3</c:v>
                </c:pt>
                <c:pt idx="37">
                  <c:v>-6.8014084507042249E-3</c:v>
                </c:pt>
                <c:pt idx="38">
                  <c:v>-6.7845070422535205E-3</c:v>
                </c:pt>
                <c:pt idx="39">
                  <c:v>-6.7647887323943655E-3</c:v>
                </c:pt>
                <c:pt idx="40">
                  <c:v>-6.747887323943662E-3</c:v>
                </c:pt>
                <c:pt idx="41">
                  <c:v>-6.728169014084507E-3</c:v>
                </c:pt>
                <c:pt idx="42">
                  <c:v>-6.7112676056338026E-3</c:v>
                </c:pt>
                <c:pt idx="43">
                  <c:v>-6.6915492957746476E-3</c:v>
                </c:pt>
                <c:pt idx="44">
                  <c:v>-6.6746478873239432E-3</c:v>
                </c:pt>
                <c:pt idx="45">
                  <c:v>-6.6549295774647882E-3</c:v>
                </c:pt>
                <c:pt idx="46">
                  <c:v>-6.6352112676056332E-3</c:v>
                </c:pt>
                <c:pt idx="47">
                  <c:v>-6.6183098591549288E-3</c:v>
                </c:pt>
                <c:pt idx="48">
                  <c:v>-6.5985915492957747E-3</c:v>
                </c:pt>
                <c:pt idx="49">
                  <c:v>-6.5816901408450703E-3</c:v>
                </c:pt>
                <c:pt idx="50">
                  <c:v>-6.5619718309859153E-3</c:v>
                </c:pt>
                <c:pt idx="51">
                  <c:v>-6.5450704225352109E-3</c:v>
                </c:pt>
                <c:pt idx="52">
                  <c:v>-6.5253521126760559E-3</c:v>
                </c:pt>
                <c:pt idx="53">
                  <c:v>-6.5084507042253515E-3</c:v>
                </c:pt>
                <c:pt idx="54">
                  <c:v>-6.4887323943661965E-3</c:v>
                </c:pt>
                <c:pt idx="55">
                  <c:v>-6.4718309859154929E-3</c:v>
                </c:pt>
                <c:pt idx="56">
                  <c:v>-6.4521126760563379E-3</c:v>
                </c:pt>
                <c:pt idx="57">
                  <c:v>-6.4352112676056335E-3</c:v>
                </c:pt>
                <c:pt idx="58">
                  <c:v>-6.4154929577464785E-3</c:v>
                </c:pt>
                <c:pt idx="59">
                  <c:v>-6.3985915492957741E-3</c:v>
                </c:pt>
                <c:pt idx="60">
                  <c:v>-6.3788732394366192E-3</c:v>
                </c:pt>
                <c:pt idx="61">
                  <c:v>-6.3619718309859147E-3</c:v>
                </c:pt>
                <c:pt idx="62">
                  <c:v>-6.3422535211267606E-3</c:v>
                </c:pt>
                <c:pt idx="63">
                  <c:v>-6.3253521126760562E-3</c:v>
                </c:pt>
                <c:pt idx="64">
                  <c:v>-6.3056338028169012E-3</c:v>
                </c:pt>
                <c:pt idx="65">
                  <c:v>-6.2887323943661968E-3</c:v>
                </c:pt>
                <c:pt idx="66">
                  <c:v>-6.2690140845070418E-3</c:v>
                </c:pt>
                <c:pt idx="67">
                  <c:v>-6.2521126760563374E-3</c:v>
                </c:pt>
                <c:pt idx="68">
                  <c:v>-6.2323943661971824E-3</c:v>
                </c:pt>
                <c:pt idx="69">
                  <c:v>-6.2154929577464789E-3</c:v>
                </c:pt>
                <c:pt idx="70">
                  <c:v>-6.195774647887323E-3</c:v>
                </c:pt>
                <c:pt idx="71">
                  <c:v>-6.1788732394366195E-3</c:v>
                </c:pt>
                <c:pt idx="72">
                  <c:v>-6.1591549295774645E-3</c:v>
                </c:pt>
                <c:pt idx="73">
                  <c:v>-6.1422535211267601E-3</c:v>
                </c:pt>
                <c:pt idx="74">
                  <c:v>-6.1225352112676051E-3</c:v>
                </c:pt>
                <c:pt idx="75">
                  <c:v>-6.1056338028169007E-3</c:v>
                </c:pt>
                <c:pt idx="76">
                  <c:v>-6.0859154929577466E-3</c:v>
                </c:pt>
                <c:pt idx="77">
                  <c:v>-6.0690140845070413E-3</c:v>
                </c:pt>
                <c:pt idx="78">
                  <c:v>-6.0492957746478872E-3</c:v>
                </c:pt>
                <c:pt idx="79">
                  <c:v>-6.0323943661971828E-3</c:v>
                </c:pt>
                <c:pt idx="80">
                  <c:v>-6.0126760563380278E-3</c:v>
                </c:pt>
                <c:pt idx="81">
                  <c:v>-5.9957746478873234E-3</c:v>
                </c:pt>
                <c:pt idx="82">
                  <c:v>-5.9760563380281684E-3</c:v>
                </c:pt>
                <c:pt idx="83">
                  <c:v>-5.9591549295774648E-3</c:v>
                </c:pt>
                <c:pt idx="84">
                  <c:v>-5.939436619718309E-3</c:v>
                </c:pt>
                <c:pt idx="85">
                  <c:v>-5.9225352112676054E-3</c:v>
                </c:pt>
                <c:pt idx="86">
                  <c:v>-5.9028169014084505E-3</c:v>
                </c:pt>
                <c:pt idx="87">
                  <c:v>-5.885915492957746E-3</c:v>
                </c:pt>
                <c:pt idx="88">
                  <c:v>-5.8661971830985919E-3</c:v>
                </c:pt>
                <c:pt idx="89">
                  <c:v>-5.8492957746478867E-3</c:v>
                </c:pt>
                <c:pt idx="90">
                  <c:v>-5.8295774647887325E-3</c:v>
                </c:pt>
                <c:pt idx="91">
                  <c:v>-5.8126760563380281E-3</c:v>
                </c:pt>
                <c:pt idx="92">
                  <c:v>-5.7929577464788731E-3</c:v>
                </c:pt>
                <c:pt idx="93">
                  <c:v>-5.7760563380281687E-3</c:v>
                </c:pt>
                <c:pt idx="94">
                  <c:v>-5.7563380281690137E-3</c:v>
                </c:pt>
                <c:pt idx="95">
                  <c:v>-5.7366197183098587E-3</c:v>
                </c:pt>
                <c:pt idx="96">
                  <c:v>-5.7197183098591543E-3</c:v>
                </c:pt>
                <c:pt idx="97">
                  <c:v>-5.7000000000000002E-3</c:v>
                </c:pt>
                <c:pt idx="98">
                  <c:v>-5.6830985915492949E-3</c:v>
                </c:pt>
                <c:pt idx="99">
                  <c:v>-5.6633802816901408E-3</c:v>
                </c:pt>
                <c:pt idx="100">
                  <c:v>-5.6464788732394355E-3</c:v>
                </c:pt>
                <c:pt idx="101">
                  <c:v>-5.6267605633802814E-3</c:v>
                </c:pt>
                <c:pt idx="102">
                  <c:v>-5.609859154929577E-3</c:v>
                </c:pt>
                <c:pt idx="103">
                  <c:v>-5.590140845070422E-3</c:v>
                </c:pt>
                <c:pt idx="104">
                  <c:v>-5.5732394366197185E-3</c:v>
                </c:pt>
                <c:pt idx="105">
                  <c:v>-5.5535211267605635E-3</c:v>
                </c:pt>
                <c:pt idx="106">
                  <c:v>-5.5366197183098591E-3</c:v>
                </c:pt>
                <c:pt idx="107">
                  <c:v>-5.5169014084507032E-3</c:v>
                </c:pt>
                <c:pt idx="108">
                  <c:v>-5.4999999999999997E-3</c:v>
                </c:pt>
                <c:pt idx="109">
                  <c:v>-5.4802816901408447E-3</c:v>
                </c:pt>
                <c:pt idx="110">
                  <c:v>-5.4633802816901403E-3</c:v>
                </c:pt>
                <c:pt idx="111">
                  <c:v>-5.4436619718309862E-3</c:v>
                </c:pt>
                <c:pt idx="112">
                  <c:v>-5.4267605633802809E-3</c:v>
                </c:pt>
                <c:pt idx="113">
                  <c:v>-5.4070422535211268E-3</c:v>
                </c:pt>
                <c:pt idx="114">
                  <c:v>-5.3901408450704215E-3</c:v>
                </c:pt>
                <c:pt idx="115">
                  <c:v>-5.3704225352112674E-3</c:v>
                </c:pt>
                <c:pt idx="116">
                  <c:v>-5.353521126760563E-3</c:v>
                </c:pt>
                <c:pt idx="117">
                  <c:v>-5.333802816901408E-3</c:v>
                </c:pt>
                <c:pt idx="118">
                  <c:v>-5.3169014084507036E-3</c:v>
                </c:pt>
                <c:pt idx="119">
                  <c:v>-5.2971830985915486E-3</c:v>
                </c:pt>
                <c:pt idx="120">
                  <c:v>-5.280281690140845E-3</c:v>
                </c:pt>
                <c:pt idx="121">
                  <c:v>-5.2605633802816892E-3</c:v>
                </c:pt>
                <c:pt idx="122">
                  <c:v>-5.2436619718309856E-3</c:v>
                </c:pt>
                <c:pt idx="123">
                  <c:v>-5.2239436619718298E-3</c:v>
                </c:pt>
                <c:pt idx="124">
                  <c:v>-5.2070422535211262E-3</c:v>
                </c:pt>
                <c:pt idx="125">
                  <c:v>-5.1873239436619712E-3</c:v>
                </c:pt>
                <c:pt idx="126">
                  <c:v>-5.1704225352112668E-3</c:v>
                </c:pt>
                <c:pt idx="127">
                  <c:v>-5.1507042253521127E-3</c:v>
                </c:pt>
                <c:pt idx="128">
                  <c:v>-5.1338028169014074E-3</c:v>
                </c:pt>
                <c:pt idx="129">
                  <c:v>-5.1140845070422533E-3</c:v>
                </c:pt>
                <c:pt idx="130">
                  <c:v>-5.0971830985915489E-3</c:v>
                </c:pt>
                <c:pt idx="131">
                  <c:v>-5.0774647887323939E-3</c:v>
                </c:pt>
                <c:pt idx="132">
                  <c:v>-5.0605633802816895E-3</c:v>
                </c:pt>
                <c:pt idx="133">
                  <c:v>-5.0408450704225345E-3</c:v>
                </c:pt>
                <c:pt idx="134">
                  <c:v>-5.023943661971831E-3</c:v>
                </c:pt>
                <c:pt idx="135">
                  <c:v>-5.0042253521126751E-3</c:v>
                </c:pt>
                <c:pt idx="136">
                  <c:v>-4.9873239436619716E-3</c:v>
                </c:pt>
                <c:pt idx="137">
                  <c:v>-4.9676056338028166E-3</c:v>
                </c:pt>
                <c:pt idx="138">
                  <c:v>-4.9507042253521122E-3</c:v>
                </c:pt>
                <c:pt idx="139">
                  <c:v>-4.9309859154929572E-3</c:v>
                </c:pt>
                <c:pt idx="140">
                  <c:v>-4.9140845070422528E-3</c:v>
                </c:pt>
                <c:pt idx="141">
                  <c:v>-4.8943661971830978E-3</c:v>
                </c:pt>
                <c:pt idx="142">
                  <c:v>-4.8746478873239428E-3</c:v>
                </c:pt>
                <c:pt idx="143">
                  <c:v>-4.8577464788732393E-3</c:v>
                </c:pt>
                <c:pt idx="144">
                  <c:v>-4.8380281690140843E-3</c:v>
                </c:pt>
                <c:pt idx="145">
                  <c:v>-4.8211267605633799E-3</c:v>
                </c:pt>
                <c:pt idx="146">
                  <c:v>-4.8014084507042257E-3</c:v>
                </c:pt>
                <c:pt idx="147">
                  <c:v>-4.7845070422535205E-3</c:v>
                </c:pt>
                <c:pt idx="148">
                  <c:v>-4.7647887323943663E-3</c:v>
                </c:pt>
                <c:pt idx="149">
                  <c:v>-4.7478873239436611E-3</c:v>
                </c:pt>
                <c:pt idx="150">
                  <c:v>-4.7281690140845069E-3</c:v>
                </c:pt>
                <c:pt idx="151">
                  <c:v>-4.7112676056338025E-3</c:v>
                </c:pt>
                <c:pt idx="152">
                  <c:v>-4.6915492957746475E-3</c:v>
                </c:pt>
                <c:pt idx="153">
                  <c:v>-4.674647887323944E-3</c:v>
                </c:pt>
                <c:pt idx="154">
                  <c:v>-4.6549295774647882E-3</c:v>
                </c:pt>
                <c:pt idx="155">
                  <c:v>-4.6380281690140837E-3</c:v>
                </c:pt>
                <c:pt idx="156">
                  <c:v>-4.6183098591549288E-3</c:v>
                </c:pt>
                <c:pt idx="157">
                  <c:v>-4.6014084507042252E-3</c:v>
                </c:pt>
                <c:pt idx="158">
                  <c:v>-4.5816901408450694E-3</c:v>
                </c:pt>
                <c:pt idx="159">
                  <c:v>-4.5647887323943658E-3</c:v>
                </c:pt>
                <c:pt idx="160">
                  <c:v>-4.5450704225352117E-3</c:v>
                </c:pt>
                <c:pt idx="161">
                  <c:v>-4.5281690140845064E-3</c:v>
                </c:pt>
                <c:pt idx="162">
                  <c:v>-4.5084507042253514E-3</c:v>
                </c:pt>
                <c:pt idx="163">
                  <c:v>-4.491549295774647E-3</c:v>
                </c:pt>
                <c:pt idx="164">
                  <c:v>-4.4718309859154929E-3</c:v>
                </c:pt>
                <c:pt idx="165">
                  <c:v>-4.4549295774647885E-3</c:v>
                </c:pt>
                <c:pt idx="166">
                  <c:v>-4.4352112676056335E-3</c:v>
                </c:pt>
                <c:pt idx="167">
                  <c:v>-4.4183098591549291E-3</c:v>
                </c:pt>
                <c:pt idx="168">
                  <c:v>-4.3985915492957741E-3</c:v>
                </c:pt>
                <c:pt idx="169">
                  <c:v>-4.3816901408450706E-3</c:v>
                </c:pt>
                <c:pt idx="170">
                  <c:v>-4.3619718309859147E-3</c:v>
                </c:pt>
                <c:pt idx="171">
                  <c:v>-4.3450704225352112E-3</c:v>
                </c:pt>
                <c:pt idx="172">
                  <c:v>-4.3253521126760553E-3</c:v>
                </c:pt>
                <c:pt idx="173">
                  <c:v>-4.3084507042253518E-3</c:v>
                </c:pt>
                <c:pt idx="174">
                  <c:v>-4.2887323943661976E-3</c:v>
                </c:pt>
                <c:pt idx="175">
                  <c:v>-4.2718309859154924E-3</c:v>
                </c:pt>
                <c:pt idx="176">
                  <c:v>-4.2521126760563374E-3</c:v>
                </c:pt>
                <c:pt idx="177">
                  <c:v>-4.235211267605633E-3</c:v>
                </c:pt>
                <c:pt idx="178">
                  <c:v>-4.2154929577464788E-3</c:v>
                </c:pt>
                <c:pt idx="179">
                  <c:v>-4.1985915492957744E-3</c:v>
                </c:pt>
                <c:pt idx="180">
                  <c:v>-4.1788732394366195E-3</c:v>
                </c:pt>
                <c:pt idx="181">
                  <c:v>-4.161971830985915E-3</c:v>
                </c:pt>
                <c:pt idx="182">
                  <c:v>-4.1422535211267601E-3</c:v>
                </c:pt>
                <c:pt idx="183">
                  <c:v>-4.1253521126760565E-3</c:v>
                </c:pt>
                <c:pt idx="184">
                  <c:v>-4.1056338028169007E-3</c:v>
                </c:pt>
                <c:pt idx="185">
                  <c:v>-4.0887323943661971E-3</c:v>
                </c:pt>
                <c:pt idx="186">
                  <c:v>-4.0690140845070413E-3</c:v>
                </c:pt>
                <c:pt idx="187">
                  <c:v>-4.0521126760563377E-3</c:v>
                </c:pt>
                <c:pt idx="188">
                  <c:v>-4.0323943661971819E-3</c:v>
                </c:pt>
                <c:pt idx="189">
                  <c:v>-4.0154929577464783E-3</c:v>
                </c:pt>
                <c:pt idx="190">
                  <c:v>-3.9957746478873233E-3</c:v>
                </c:pt>
                <c:pt idx="191">
                  <c:v>-3.9760563380281692E-3</c:v>
                </c:pt>
                <c:pt idx="192">
                  <c:v>-3.9591549295774648E-3</c:v>
                </c:pt>
                <c:pt idx="193">
                  <c:v>-3.9394366197183089E-3</c:v>
                </c:pt>
                <c:pt idx="194">
                  <c:v>-3.9225352112676054E-3</c:v>
                </c:pt>
                <c:pt idx="195">
                  <c:v>-3.9028169014084504E-3</c:v>
                </c:pt>
                <c:pt idx="196">
                  <c:v>-3.8859154929577464E-3</c:v>
                </c:pt>
                <c:pt idx="197">
                  <c:v>-3.866197183098591E-3</c:v>
                </c:pt>
                <c:pt idx="198">
                  <c:v>-3.8492957746478866E-3</c:v>
                </c:pt>
                <c:pt idx="199">
                  <c:v>-3.829577464788732E-3</c:v>
                </c:pt>
                <c:pt idx="200">
                  <c:v>-3.8126760563380281E-3</c:v>
                </c:pt>
                <c:pt idx="201">
                  <c:v>-3.7929577464788722E-3</c:v>
                </c:pt>
                <c:pt idx="202">
                  <c:v>-3.7760563380281682E-3</c:v>
                </c:pt>
                <c:pt idx="203">
                  <c:v>-3.7563380281690141E-3</c:v>
                </c:pt>
                <c:pt idx="204">
                  <c:v>-3.7394366197183093E-3</c:v>
                </c:pt>
                <c:pt idx="205">
                  <c:v>-3.7197183098591543E-3</c:v>
                </c:pt>
                <c:pt idx="206">
                  <c:v>-3.7028169014084503E-3</c:v>
                </c:pt>
                <c:pt idx="207">
                  <c:v>-3.6830985915492953E-3</c:v>
                </c:pt>
                <c:pt idx="208">
                  <c:v>-3.6633802816901403E-3</c:v>
                </c:pt>
                <c:pt idx="209">
                  <c:v>-3.6464788732394364E-3</c:v>
                </c:pt>
                <c:pt idx="210">
                  <c:v>-3.6267605633802809E-3</c:v>
                </c:pt>
                <c:pt idx="211">
                  <c:v>-3.609859154929577E-3</c:v>
                </c:pt>
                <c:pt idx="212">
                  <c:v>-3.590140845070422E-3</c:v>
                </c:pt>
                <c:pt idx="213">
                  <c:v>-3.5732394366197184E-3</c:v>
                </c:pt>
                <c:pt idx="214">
                  <c:v>-3.5535211267605634E-3</c:v>
                </c:pt>
                <c:pt idx="215">
                  <c:v>-3.5366197183098582E-3</c:v>
                </c:pt>
                <c:pt idx="216">
                  <c:v>-3.516901408450704E-3</c:v>
                </c:pt>
                <c:pt idx="217">
                  <c:v>-3.497183098591549E-3</c:v>
                </c:pt>
                <c:pt idx="218">
                  <c:v>-3.4802816901408438E-3</c:v>
                </c:pt>
                <c:pt idx="219">
                  <c:v>-3.4605633802816897E-3</c:v>
                </c:pt>
                <c:pt idx="220">
                  <c:v>-3.4436619718309861E-3</c:v>
                </c:pt>
                <c:pt idx="221">
                  <c:v>-3.4239436619718303E-3</c:v>
                </c:pt>
                <c:pt idx="222">
                  <c:v>-3.4070422535211259E-3</c:v>
                </c:pt>
                <c:pt idx="223">
                  <c:v>-3.3873239436619717E-3</c:v>
                </c:pt>
                <c:pt idx="224">
                  <c:v>-3.3676056338028159E-3</c:v>
                </c:pt>
                <c:pt idx="225">
                  <c:v>-3.3507042253521123E-3</c:v>
                </c:pt>
                <c:pt idx="226">
                  <c:v>-3.3309859154929573E-3</c:v>
                </c:pt>
                <c:pt idx="227">
                  <c:v>-3.3140845070422529E-3</c:v>
                </c:pt>
                <c:pt idx="228">
                  <c:v>-3.2943661971830979E-3</c:v>
                </c:pt>
                <c:pt idx="229">
                  <c:v>-3.2774647887323935E-3</c:v>
                </c:pt>
                <c:pt idx="230">
                  <c:v>-3.2577464788732385E-3</c:v>
                </c:pt>
                <c:pt idx="231">
                  <c:v>-3.240845070422535E-3</c:v>
                </c:pt>
                <c:pt idx="232">
                  <c:v>-3.22112676056338E-3</c:v>
                </c:pt>
                <c:pt idx="233">
                  <c:v>-3.201408450704225E-3</c:v>
                </c:pt>
                <c:pt idx="234">
                  <c:v>-3.1845070422535206E-3</c:v>
                </c:pt>
                <c:pt idx="235">
                  <c:v>-3.1647887323943656E-3</c:v>
                </c:pt>
                <c:pt idx="236">
                  <c:v>-3.1450704225352106E-3</c:v>
                </c:pt>
                <c:pt idx="237">
                  <c:v>-3.1281690140845062E-3</c:v>
                </c:pt>
                <c:pt idx="238">
                  <c:v>-3.1084507042253512E-3</c:v>
                </c:pt>
                <c:pt idx="239">
                  <c:v>-3.0915492957746477E-3</c:v>
                </c:pt>
                <c:pt idx="240">
                  <c:v>-3.0718309859154927E-3</c:v>
                </c:pt>
                <c:pt idx="241">
                  <c:v>-3.0549295774647874E-3</c:v>
                </c:pt>
                <c:pt idx="242">
                  <c:v>-3.0352112676056333E-3</c:v>
                </c:pt>
                <c:pt idx="243">
                  <c:v>-3.0154929577464783E-3</c:v>
                </c:pt>
                <c:pt idx="244">
                  <c:v>-2.9985915492957739E-3</c:v>
                </c:pt>
                <c:pt idx="245">
                  <c:v>-2.9788732394366189E-3</c:v>
                </c:pt>
                <c:pt idx="246">
                  <c:v>-2.9591549295774639E-3</c:v>
                </c:pt>
                <c:pt idx="247">
                  <c:v>-2.9394366197183089E-3</c:v>
                </c:pt>
                <c:pt idx="248">
                  <c:v>-2.9197183098591548E-3</c:v>
                </c:pt>
                <c:pt idx="249">
                  <c:v>-2.9028169014084504E-3</c:v>
                </c:pt>
                <c:pt idx="250">
                  <c:v>-2.8830985915492954E-3</c:v>
                </c:pt>
                <c:pt idx="251">
                  <c:v>-2.866197183098591E-3</c:v>
                </c:pt>
                <c:pt idx="252">
                  <c:v>-2.846478873239436E-3</c:v>
                </c:pt>
                <c:pt idx="253">
                  <c:v>-2.8295774647887325E-3</c:v>
                </c:pt>
                <c:pt idx="254">
                  <c:v>-2.8098591549295766E-3</c:v>
                </c:pt>
                <c:pt idx="255">
                  <c:v>-2.7901408450704216E-3</c:v>
                </c:pt>
                <c:pt idx="256">
                  <c:v>-2.7704225352112666E-3</c:v>
                </c:pt>
                <c:pt idx="257">
                  <c:v>-2.7535211267605631E-3</c:v>
                </c:pt>
                <c:pt idx="258">
                  <c:v>-2.7338028169014081E-3</c:v>
                </c:pt>
                <c:pt idx="259">
                  <c:v>-2.7140845070422522E-3</c:v>
                </c:pt>
                <c:pt idx="260">
                  <c:v>-2.6971830985915487E-3</c:v>
                </c:pt>
                <c:pt idx="261">
                  <c:v>-2.6774647887323937E-3</c:v>
                </c:pt>
                <c:pt idx="262">
                  <c:v>-2.6577464788732387E-3</c:v>
                </c:pt>
                <c:pt idx="263">
                  <c:v>-2.6380281690140837E-3</c:v>
                </c:pt>
                <c:pt idx="264">
                  <c:v>-2.6183098591549287E-3</c:v>
                </c:pt>
                <c:pt idx="265">
                  <c:v>-2.6014084507042243E-3</c:v>
                </c:pt>
                <c:pt idx="266">
                  <c:v>-2.5816901408450702E-3</c:v>
                </c:pt>
                <c:pt idx="267">
                  <c:v>-2.5647887323943649E-3</c:v>
                </c:pt>
                <c:pt idx="268">
                  <c:v>-2.5450704225352108E-3</c:v>
                </c:pt>
                <c:pt idx="269">
                  <c:v>-2.5253521126760558E-3</c:v>
                </c:pt>
                <c:pt idx="270">
                  <c:v>-2.5084507042253514E-3</c:v>
                </c:pt>
                <c:pt idx="271">
                  <c:v>-2.4887323943661973E-3</c:v>
                </c:pt>
                <c:pt idx="272">
                  <c:v>-2.4690140845070414E-3</c:v>
                </c:pt>
                <c:pt idx="273">
                  <c:v>-2.452112676056337E-3</c:v>
                </c:pt>
                <c:pt idx="274">
                  <c:v>-2.4323943661971829E-3</c:v>
                </c:pt>
                <c:pt idx="275">
                  <c:v>-2.4126760563380279E-3</c:v>
                </c:pt>
                <c:pt idx="276">
                  <c:v>-2.3957746478873226E-3</c:v>
                </c:pt>
                <c:pt idx="277">
                  <c:v>-2.3760563380281685E-3</c:v>
                </c:pt>
                <c:pt idx="278">
                  <c:v>-2.3563380281690135E-3</c:v>
                </c:pt>
                <c:pt idx="279">
                  <c:v>-2.3394366197183091E-3</c:v>
                </c:pt>
                <c:pt idx="280">
                  <c:v>-2.3197183098591541E-3</c:v>
                </c:pt>
                <c:pt idx="281">
                  <c:v>-2.2999999999999991E-3</c:v>
                </c:pt>
                <c:pt idx="282">
                  <c:v>-2.2830985915492947E-3</c:v>
                </c:pt>
                <c:pt idx="283">
                  <c:v>-2.2633802816901406E-3</c:v>
                </c:pt>
                <c:pt idx="284">
                  <c:v>-2.2436619718309856E-3</c:v>
                </c:pt>
                <c:pt idx="285">
                  <c:v>-2.2267605633802803E-3</c:v>
                </c:pt>
                <c:pt idx="286">
                  <c:v>-2.2070422535211262E-3</c:v>
                </c:pt>
                <c:pt idx="287">
                  <c:v>-2.187323943661972E-3</c:v>
                </c:pt>
                <c:pt idx="288">
                  <c:v>-2.1704225352112668E-3</c:v>
                </c:pt>
                <c:pt idx="289">
                  <c:v>-2.1507042253521118E-3</c:v>
                </c:pt>
                <c:pt idx="290">
                  <c:v>-2.1309859154929577E-3</c:v>
                </c:pt>
                <c:pt idx="291">
                  <c:v>-2.1140845070422533E-3</c:v>
                </c:pt>
                <c:pt idx="292">
                  <c:v>-2.0943661971830983E-3</c:v>
                </c:pt>
                <c:pt idx="293">
                  <c:v>-2.0746478873239433E-3</c:v>
                </c:pt>
                <c:pt idx="294">
                  <c:v>-2.0577464788732389E-3</c:v>
                </c:pt>
                <c:pt idx="295">
                  <c:v>-2.0380281690140839E-3</c:v>
                </c:pt>
                <c:pt idx="296">
                  <c:v>-2.0211267605633795E-3</c:v>
                </c:pt>
                <c:pt idx="297">
                  <c:v>-2.0014084507042245E-3</c:v>
                </c:pt>
                <c:pt idx="298">
                  <c:v>-1.9816901408450695E-3</c:v>
                </c:pt>
                <c:pt idx="299">
                  <c:v>-1.9647887323943659E-3</c:v>
                </c:pt>
                <c:pt idx="300">
                  <c:v>-1.9450704225352109E-3</c:v>
                </c:pt>
                <c:pt idx="301">
                  <c:v>-1.9281690140845065E-3</c:v>
                </c:pt>
                <c:pt idx="302">
                  <c:v>-1.9084507042253515E-3</c:v>
                </c:pt>
                <c:pt idx="303">
                  <c:v>-1.8915492957746471E-3</c:v>
                </c:pt>
                <c:pt idx="304">
                  <c:v>-1.8718309859154922E-3</c:v>
                </c:pt>
                <c:pt idx="305">
                  <c:v>-1.8521126760563372E-3</c:v>
                </c:pt>
                <c:pt idx="306">
                  <c:v>-1.8352112676056328E-3</c:v>
                </c:pt>
                <c:pt idx="307">
                  <c:v>-1.8154929577464795E-3</c:v>
                </c:pt>
                <c:pt idx="308">
                  <c:v>-1.7985915492957734E-3</c:v>
                </c:pt>
                <c:pt idx="309">
                  <c:v>-1.7788732394366184E-3</c:v>
                </c:pt>
                <c:pt idx="310">
                  <c:v>-1.7619718309859157E-3</c:v>
                </c:pt>
                <c:pt idx="311">
                  <c:v>-1.7422535211267598E-3</c:v>
                </c:pt>
                <c:pt idx="312">
                  <c:v>-1.7253521126760563E-3</c:v>
                </c:pt>
                <c:pt idx="313">
                  <c:v>-1.7056338028169013E-3</c:v>
                </c:pt>
                <c:pt idx="314">
                  <c:v>-1.688732394366196E-3</c:v>
                </c:pt>
                <c:pt idx="315">
                  <c:v>-1.6690140845070419E-3</c:v>
                </c:pt>
                <c:pt idx="316">
                  <c:v>-1.6521126760563375E-3</c:v>
                </c:pt>
                <c:pt idx="317">
                  <c:v>-1.6323943661971816E-3</c:v>
                </c:pt>
                <c:pt idx="318">
                  <c:v>-1.6154929577464781E-3</c:v>
                </c:pt>
                <c:pt idx="319">
                  <c:v>-1.5957746478873231E-3</c:v>
                </c:pt>
                <c:pt idx="320">
                  <c:v>-1.5788732394366196E-3</c:v>
                </c:pt>
                <c:pt idx="321">
                  <c:v>-1.5591549295774646E-3</c:v>
                </c:pt>
                <c:pt idx="322">
                  <c:v>-1.5422535211267593E-3</c:v>
                </c:pt>
                <c:pt idx="323">
                  <c:v>-1.5225352112676052E-3</c:v>
                </c:pt>
                <c:pt idx="324">
                  <c:v>-1.5056338028169008E-3</c:v>
                </c:pt>
                <c:pt idx="325">
                  <c:v>-1.4859154929577467E-3</c:v>
                </c:pt>
                <c:pt idx="326">
                  <c:v>-1.4690140845070414E-3</c:v>
                </c:pt>
                <c:pt idx="327">
                  <c:v>-1.4492957746478864E-3</c:v>
                </c:pt>
                <c:pt idx="328">
                  <c:v>-1.4323943661971828E-3</c:v>
                </c:pt>
                <c:pt idx="329">
                  <c:v>-1.4126760563380279E-3</c:v>
                </c:pt>
                <c:pt idx="330">
                  <c:v>-1.3957746478873235E-3</c:v>
                </c:pt>
                <c:pt idx="331">
                  <c:v>-1.3760563380281685E-3</c:v>
                </c:pt>
                <c:pt idx="332">
                  <c:v>-1.3591549295774641E-3</c:v>
                </c:pt>
                <c:pt idx="333">
                  <c:v>-1.3394366197183091E-3</c:v>
                </c:pt>
                <c:pt idx="334">
                  <c:v>-1.3225352112676047E-3</c:v>
                </c:pt>
                <c:pt idx="335">
                  <c:v>-1.3028169014084497E-3</c:v>
                </c:pt>
                <c:pt idx="336">
                  <c:v>-1.2830985915492955E-3</c:v>
                </c:pt>
                <c:pt idx="337">
                  <c:v>-1.2661971830985903E-3</c:v>
                </c:pt>
                <c:pt idx="338">
                  <c:v>-1.2464788732394353E-3</c:v>
                </c:pt>
                <c:pt idx="339">
                  <c:v>-1.2295774647887317E-3</c:v>
                </c:pt>
                <c:pt idx="340">
                  <c:v>-1.2098591549295767E-3</c:v>
                </c:pt>
                <c:pt idx="341">
                  <c:v>-1.1929577464788732E-3</c:v>
                </c:pt>
                <c:pt idx="342">
                  <c:v>-1.1732394366197173E-3</c:v>
                </c:pt>
                <c:pt idx="343">
                  <c:v>-1.1563380281690147E-3</c:v>
                </c:pt>
                <c:pt idx="344">
                  <c:v>-1.1366197183098588E-3</c:v>
                </c:pt>
                <c:pt idx="345">
                  <c:v>-1.1197183098591535E-3</c:v>
                </c:pt>
                <c:pt idx="346">
                  <c:v>-1.1000000000000003E-3</c:v>
                </c:pt>
                <c:pt idx="347">
                  <c:v>-1.083098591549295E-3</c:v>
                </c:pt>
                <c:pt idx="348">
                  <c:v>-1.0633802816901392E-3</c:v>
                </c:pt>
                <c:pt idx="349">
                  <c:v>-1.0464788732394365E-3</c:v>
                </c:pt>
                <c:pt idx="350">
                  <c:v>-1.0267605633802815E-3</c:v>
                </c:pt>
                <c:pt idx="351">
                  <c:v>-1.0098591549295771E-3</c:v>
                </c:pt>
                <c:pt idx="352">
                  <c:v>-9.9014084507042209E-4</c:v>
                </c:pt>
                <c:pt idx="353">
                  <c:v>-9.7323943661971769E-4</c:v>
                </c:pt>
                <c:pt idx="354">
                  <c:v>-9.5352112676056356E-4</c:v>
                </c:pt>
                <c:pt idx="355">
                  <c:v>-9.3661971830985829E-4</c:v>
                </c:pt>
                <c:pt idx="356">
                  <c:v>-9.169014084507033E-4</c:v>
                </c:pt>
                <c:pt idx="357">
                  <c:v>-8.9999999999999976E-4</c:v>
                </c:pt>
                <c:pt idx="358">
                  <c:v>-8.8028169014084477E-4</c:v>
                </c:pt>
                <c:pt idx="359">
                  <c:v>-8.6338028169014036E-4</c:v>
                </c:pt>
                <c:pt idx="360">
                  <c:v>-8.4366197183098537E-4</c:v>
                </c:pt>
                <c:pt idx="361">
                  <c:v>-8.2676056338028096E-4</c:v>
                </c:pt>
                <c:pt idx="362">
                  <c:v>-8.0704225352112597E-4</c:v>
                </c:pt>
                <c:pt idx="363">
                  <c:v>-7.9014084507042157E-4</c:v>
                </c:pt>
                <c:pt idx="364">
                  <c:v>-7.7042253521126744E-4</c:v>
                </c:pt>
                <c:pt idx="365">
                  <c:v>-7.5352112676056217E-4</c:v>
                </c:pt>
                <c:pt idx="366">
                  <c:v>-7.3380281690140717E-4</c:v>
                </c:pt>
                <c:pt idx="367">
                  <c:v>-7.1690140845070364E-4</c:v>
                </c:pt>
                <c:pt idx="368">
                  <c:v>-6.9718309859154864E-4</c:v>
                </c:pt>
                <c:pt idx="369">
                  <c:v>-6.8028169014084511E-4</c:v>
                </c:pt>
                <c:pt idx="370">
                  <c:v>-6.6056338028168925E-4</c:v>
                </c:pt>
                <c:pt idx="371">
                  <c:v>-6.4366197183098484E-4</c:v>
                </c:pt>
                <c:pt idx="372">
                  <c:v>-6.2394366197183158E-4</c:v>
                </c:pt>
                <c:pt idx="373">
                  <c:v>-6.0704225352112545E-4</c:v>
                </c:pt>
                <c:pt idx="374">
                  <c:v>-5.8732394366197045E-4</c:v>
                </c:pt>
                <c:pt idx="375">
                  <c:v>-5.7042253521126778E-4</c:v>
                </c:pt>
                <c:pt idx="376">
                  <c:v>-5.5070422535211192E-4</c:v>
                </c:pt>
                <c:pt idx="377">
                  <c:v>-5.3380281690140838E-4</c:v>
                </c:pt>
                <c:pt idx="378">
                  <c:v>-5.1408450704225339E-4</c:v>
                </c:pt>
                <c:pt idx="379">
                  <c:v>-4.9718309859154812E-4</c:v>
                </c:pt>
                <c:pt idx="380">
                  <c:v>-4.7746478873239399E-4</c:v>
                </c:pt>
                <c:pt idx="381">
                  <c:v>-4.6056338028168959E-4</c:v>
                </c:pt>
                <c:pt idx="382">
                  <c:v>-4.4084507042253546E-4</c:v>
                </c:pt>
                <c:pt idx="383">
                  <c:v>-4.211267605633796E-4</c:v>
                </c:pt>
                <c:pt idx="384">
                  <c:v>-4.042253521126752E-4</c:v>
                </c:pt>
                <c:pt idx="385">
                  <c:v>-3.8450704225352107E-4</c:v>
                </c:pt>
                <c:pt idx="386">
                  <c:v>-3.676056338028158E-4</c:v>
                </c:pt>
                <c:pt idx="387">
                  <c:v>-3.4788732394366167E-4</c:v>
                </c:pt>
                <c:pt idx="388">
                  <c:v>-3.3098591549295727E-4</c:v>
                </c:pt>
                <c:pt idx="389">
                  <c:v>-3.1126760563380141E-4</c:v>
                </c:pt>
                <c:pt idx="390">
                  <c:v>-2.9436619718309874E-4</c:v>
                </c:pt>
                <c:pt idx="391">
                  <c:v>-2.7464788732394288E-4</c:v>
                </c:pt>
                <c:pt idx="392">
                  <c:v>-2.5774647887323761E-4</c:v>
                </c:pt>
                <c:pt idx="393">
                  <c:v>-2.3802816901408522E-4</c:v>
                </c:pt>
                <c:pt idx="394">
                  <c:v>-2.2112676056337908E-4</c:v>
                </c:pt>
                <c:pt idx="395">
                  <c:v>-2.0140845070422322E-4</c:v>
                </c:pt>
                <c:pt idx="396">
                  <c:v>-1.8450704225352142E-4</c:v>
                </c:pt>
                <c:pt idx="397">
                  <c:v>-1.6478873239436555E-4</c:v>
                </c:pt>
                <c:pt idx="398">
                  <c:v>-1.4788732394366115E-4</c:v>
                </c:pt>
                <c:pt idx="399">
                  <c:v>-1.2816901408450702E-4</c:v>
                </c:pt>
                <c:pt idx="400">
                  <c:v>-1.1126760563380175E-4</c:v>
                </c:pt>
                <c:pt idx="401">
                  <c:v>-9.1549295774647627E-5</c:v>
                </c:pt>
                <c:pt idx="402">
                  <c:v>-7.4647887323943223E-5</c:v>
                </c:pt>
                <c:pt idx="403">
                  <c:v>-5.4929577464789096E-5</c:v>
                </c:pt>
                <c:pt idx="404">
                  <c:v>-3.8028169014083825E-5</c:v>
                </c:pt>
                <c:pt idx="405">
                  <c:v>-1.8309859154928831E-5</c:v>
                </c:pt>
                <c:pt idx="406">
                  <c:v>-1.4084507042252947E-6</c:v>
                </c:pt>
                <c:pt idx="407">
                  <c:v>1.8309859154930566E-5</c:v>
                </c:pt>
                <c:pt idx="408">
                  <c:v>3.8028169014084692E-5</c:v>
                </c:pt>
                <c:pt idx="409">
                  <c:v>5.4929577464789096E-5</c:v>
                </c:pt>
                <c:pt idx="410">
                  <c:v>7.4647887323944957E-5</c:v>
                </c:pt>
                <c:pt idx="411">
                  <c:v>9.1549295774648494E-5</c:v>
                </c:pt>
                <c:pt idx="412">
                  <c:v>1.1126760563380262E-4</c:v>
                </c:pt>
                <c:pt idx="413">
                  <c:v>1.2816901408450876E-4</c:v>
                </c:pt>
                <c:pt idx="414">
                  <c:v>1.4788732394366289E-4</c:v>
                </c:pt>
                <c:pt idx="415">
                  <c:v>1.6478873239436642E-4</c:v>
                </c:pt>
                <c:pt idx="416">
                  <c:v>1.8450704225352228E-4</c:v>
                </c:pt>
                <c:pt idx="417">
                  <c:v>2.0140845070422669E-4</c:v>
                </c:pt>
                <c:pt idx="418">
                  <c:v>2.2112676056338081E-4</c:v>
                </c:pt>
                <c:pt idx="419">
                  <c:v>2.3802816901408435E-4</c:v>
                </c:pt>
                <c:pt idx="420">
                  <c:v>2.5774647887324108E-4</c:v>
                </c:pt>
                <c:pt idx="421">
                  <c:v>2.7464788732394288E-4</c:v>
                </c:pt>
                <c:pt idx="422">
                  <c:v>2.9436619718309874E-4</c:v>
                </c:pt>
                <c:pt idx="423">
                  <c:v>3.1126760563380401E-4</c:v>
                </c:pt>
                <c:pt idx="424">
                  <c:v>3.309859154929564E-4</c:v>
                </c:pt>
                <c:pt idx="425">
                  <c:v>3.4788732394366341E-4</c:v>
                </c:pt>
                <c:pt idx="426">
                  <c:v>3.6760563380281927E-4</c:v>
                </c:pt>
                <c:pt idx="427">
                  <c:v>3.8450704225352107E-4</c:v>
                </c:pt>
                <c:pt idx="428">
                  <c:v>4.0422535211267693E-4</c:v>
                </c:pt>
                <c:pt idx="429">
                  <c:v>4.2394366197183279E-4</c:v>
                </c:pt>
                <c:pt idx="430">
                  <c:v>4.408450704225346E-4</c:v>
                </c:pt>
                <c:pt idx="431">
                  <c:v>4.6056338028169046E-4</c:v>
                </c:pt>
                <c:pt idx="432">
                  <c:v>4.7746478873239399E-4</c:v>
                </c:pt>
                <c:pt idx="433">
                  <c:v>4.9718309859154985E-4</c:v>
                </c:pt>
                <c:pt idx="434">
                  <c:v>5.1408450704225513E-4</c:v>
                </c:pt>
                <c:pt idx="435">
                  <c:v>5.3380281690140925E-4</c:v>
                </c:pt>
                <c:pt idx="436">
                  <c:v>5.5070422535211279E-4</c:v>
                </c:pt>
                <c:pt idx="437">
                  <c:v>5.7042253521126865E-4</c:v>
                </c:pt>
                <c:pt idx="438">
                  <c:v>5.9014084507042278E-4</c:v>
                </c:pt>
                <c:pt idx="439">
                  <c:v>6.0704225352112631E-4</c:v>
                </c:pt>
                <c:pt idx="440">
                  <c:v>6.2676056338028217E-4</c:v>
                </c:pt>
                <c:pt idx="441">
                  <c:v>6.4366197183098744E-4</c:v>
                </c:pt>
                <c:pt idx="442">
                  <c:v>6.6338028169014157E-4</c:v>
                </c:pt>
                <c:pt idx="443">
                  <c:v>6.8028169014084511E-4</c:v>
                </c:pt>
                <c:pt idx="444">
                  <c:v>7.0000000000000097E-4</c:v>
                </c:pt>
                <c:pt idx="445">
                  <c:v>7.1690140845070451E-4</c:v>
                </c:pt>
                <c:pt idx="446">
                  <c:v>7.3661971830985863E-4</c:v>
                </c:pt>
                <c:pt idx="447">
                  <c:v>7.535211267605639E-4</c:v>
                </c:pt>
                <c:pt idx="448">
                  <c:v>7.7323943661971976E-4</c:v>
                </c:pt>
                <c:pt idx="449">
                  <c:v>7.901408450704233E-4</c:v>
                </c:pt>
                <c:pt idx="450">
                  <c:v>8.0985915492957916E-4</c:v>
                </c:pt>
                <c:pt idx="451">
                  <c:v>8.267605633802827E-4</c:v>
                </c:pt>
                <c:pt idx="452">
                  <c:v>8.4647887323943682E-4</c:v>
                </c:pt>
                <c:pt idx="453">
                  <c:v>8.6338028169014036E-4</c:v>
                </c:pt>
                <c:pt idx="454">
                  <c:v>8.8309859154929622E-4</c:v>
                </c:pt>
                <c:pt idx="455">
                  <c:v>9.0000000000000149E-4</c:v>
                </c:pt>
                <c:pt idx="456">
                  <c:v>9.1971830985915562E-4</c:v>
                </c:pt>
                <c:pt idx="457">
                  <c:v>9.3661971830986089E-4</c:v>
                </c:pt>
                <c:pt idx="458">
                  <c:v>9.5633802816901502E-4</c:v>
                </c:pt>
                <c:pt idx="459">
                  <c:v>9.7323943661971855E-4</c:v>
                </c:pt>
                <c:pt idx="460">
                  <c:v>9.9295774647887441E-4</c:v>
                </c:pt>
                <c:pt idx="461">
                  <c:v>1.0126760563380285E-3</c:v>
                </c:pt>
                <c:pt idx="462">
                  <c:v>1.0295774647887338E-3</c:v>
                </c:pt>
                <c:pt idx="463">
                  <c:v>1.0492957746478897E-3</c:v>
                </c:pt>
                <c:pt idx="464">
                  <c:v>1.0661971830985932E-3</c:v>
                </c:pt>
                <c:pt idx="465">
                  <c:v>1.0859154929577473E-3</c:v>
                </c:pt>
                <c:pt idx="466">
                  <c:v>1.1028169014084509E-3</c:v>
                </c:pt>
                <c:pt idx="467">
                  <c:v>1.1225352112676067E-3</c:v>
                </c:pt>
                <c:pt idx="468">
                  <c:v>1.1394366197183103E-3</c:v>
                </c:pt>
                <c:pt idx="469">
                  <c:v>1.1591549295774644E-3</c:v>
                </c:pt>
                <c:pt idx="470">
                  <c:v>1.1760563380281714E-3</c:v>
                </c:pt>
                <c:pt idx="471">
                  <c:v>1.1957746478873255E-3</c:v>
                </c:pt>
                <c:pt idx="472">
                  <c:v>1.2126760563380291E-3</c:v>
                </c:pt>
                <c:pt idx="473">
                  <c:v>1.2323943661971849E-3</c:v>
                </c:pt>
                <c:pt idx="474">
                  <c:v>1.2521126760563391E-3</c:v>
                </c:pt>
                <c:pt idx="475">
                  <c:v>1.2690140845070426E-3</c:v>
                </c:pt>
                <c:pt idx="476">
                  <c:v>1.2887323943661984E-3</c:v>
                </c:pt>
                <c:pt idx="477">
                  <c:v>1.305633802816902E-3</c:v>
                </c:pt>
                <c:pt idx="478">
                  <c:v>1.3253521126760578E-3</c:v>
                </c:pt>
                <c:pt idx="479">
                  <c:v>1.3422535211267614E-3</c:v>
                </c:pt>
                <c:pt idx="480">
                  <c:v>1.3619718309859155E-3</c:v>
                </c:pt>
                <c:pt idx="481">
                  <c:v>1.3788732394366208E-3</c:v>
                </c:pt>
                <c:pt idx="482">
                  <c:v>1.3985915492957749E-3</c:v>
                </c:pt>
                <c:pt idx="483">
                  <c:v>1.4154929577464784E-3</c:v>
                </c:pt>
                <c:pt idx="484">
                  <c:v>1.4352112676056343E-3</c:v>
                </c:pt>
                <c:pt idx="485">
                  <c:v>1.4521126760563396E-3</c:v>
                </c:pt>
                <c:pt idx="486">
                  <c:v>1.4718309859154937E-3</c:v>
                </c:pt>
                <c:pt idx="487">
                  <c:v>1.4887323943661972E-3</c:v>
                </c:pt>
                <c:pt idx="488">
                  <c:v>1.5084507042253531E-3</c:v>
                </c:pt>
                <c:pt idx="489">
                  <c:v>1.5253521126760566E-3</c:v>
                </c:pt>
                <c:pt idx="490">
                  <c:v>1.5450704225352108E-3</c:v>
                </c:pt>
                <c:pt idx="491">
                  <c:v>1.5619718309859178E-3</c:v>
                </c:pt>
                <c:pt idx="492">
                  <c:v>1.5816901408450719E-3</c:v>
                </c:pt>
                <c:pt idx="493">
                  <c:v>1.5985915492957754E-3</c:v>
                </c:pt>
                <c:pt idx="494">
                  <c:v>1.6183098591549313E-3</c:v>
                </c:pt>
                <c:pt idx="495">
                  <c:v>1.6352112676056348E-3</c:v>
                </c:pt>
                <c:pt idx="496">
                  <c:v>1.654929577464789E-3</c:v>
                </c:pt>
                <c:pt idx="497">
                  <c:v>1.6718309859154925E-3</c:v>
                </c:pt>
                <c:pt idx="498">
                  <c:v>1.6915492957746484E-3</c:v>
                </c:pt>
                <c:pt idx="499">
                  <c:v>1.7084507042253536E-3</c:v>
                </c:pt>
                <c:pt idx="500">
                  <c:v>1.7281690140845078E-3</c:v>
                </c:pt>
                <c:pt idx="501">
                  <c:v>1.745070422535213E-3</c:v>
                </c:pt>
                <c:pt idx="502">
                  <c:v>1.7647887323943671E-3</c:v>
                </c:pt>
                <c:pt idx="503">
                  <c:v>1.7816901408450707E-3</c:v>
                </c:pt>
                <c:pt idx="504">
                  <c:v>1.8014084507042265E-3</c:v>
                </c:pt>
                <c:pt idx="505">
                  <c:v>1.8183098591549301E-3</c:v>
                </c:pt>
                <c:pt idx="506">
                  <c:v>1.8380281690140859E-3</c:v>
                </c:pt>
                <c:pt idx="507">
                  <c:v>1.8549295774647912E-3</c:v>
                </c:pt>
                <c:pt idx="508">
                  <c:v>1.8746478873239436E-3</c:v>
                </c:pt>
                <c:pt idx="509">
                  <c:v>1.8915492957746489E-3</c:v>
                </c:pt>
                <c:pt idx="510">
                  <c:v>1.9112676056338047E-3</c:v>
                </c:pt>
                <c:pt idx="511">
                  <c:v>1.9309859154929571E-3</c:v>
                </c:pt>
                <c:pt idx="512">
                  <c:v>1.9478873239436624E-3</c:v>
                </c:pt>
                <c:pt idx="513">
                  <c:v>1.9676056338028183E-3</c:v>
                </c:pt>
                <c:pt idx="514">
                  <c:v>1.9845070422535218E-3</c:v>
                </c:pt>
                <c:pt idx="515">
                  <c:v>2.0042253521126777E-3</c:v>
                </c:pt>
                <c:pt idx="516">
                  <c:v>2.0211267605633812E-3</c:v>
                </c:pt>
                <c:pt idx="517">
                  <c:v>2.0408450704225353E-3</c:v>
                </c:pt>
                <c:pt idx="518">
                  <c:v>2.0577464788732389E-3</c:v>
                </c:pt>
                <c:pt idx="519">
                  <c:v>2.0774647887323947E-3</c:v>
                </c:pt>
                <c:pt idx="520">
                  <c:v>2.0943661971831E-3</c:v>
                </c:pt>
                <c:pt idx="521">
                  <c:v>2.1140845070422541E-3</c:v>
                </c:pt>
                <c:pt idx="522">
                  <c:v>2.1309859154929594E-3</c:v>
                </c:pt>
                <c:pt idx="523">
                  <c:v>2.1507042253521135E-3</c:v>
                </c:pt>
                <c:pt idx="524">
                  <c:v>2.1704225352112676E-3</c:v>
                </c:pt>
                <c:pt idx="525">
                  <c:v>2.1873239436619729E-3</c:v>
                </c:pt>
                <c:pt idx="526">
                  <c:v>2.207042253521127E-3</c:v>
                </c:pt>
                <c:pt idx="527">
                  <c:v>2.2239436619718323E-3</c:v>
                </c:pt>
                <c:pt idx="528">
                  <c:v>2.2436619718309882E-3</c:v>
                </c:pt>
                <c:pt idx="529">
                  <c:v>2.2605633802816917E-3</c:v>
                </c:pt>
                <c:pt idx="530">
                  <c:v>2.2802816901408458E-3</c:v>
                </c:pt>
                <c:pt idx="531">
                  <c:v>2.2971830985915511E-3</c:v>
                </c:pt>
                <c:pt idx="532">
                  <c:v>2.3140845070422546E-3</c:v>
                </c:pt>
                <c:pt idx="533">
                  <c:v>2.3338028169014088E-3</c:v>
                </c:pt>
                <c:pt idx="534">
                  <c:v>2.350704225352114E-3</c:v>
                </c:pt>
                <c:pt idx="535">
                  <c:v>2.3704225352112699E-3</c:v>
                </c:pt>
                <c:pt idx="536">
                  <c:v>2.3873239436619717E-3</c:v>
                </c:pt>
                <c:pt idx="537">
                  <c:v>2.4070422535211276E-3</c:v>
                </c:pt>
                <c:pt idx="538">
                  <c:v>2.4239436619718328E-3</c:v>
                </c:pt>
                <c:pt idx="539">
                  <c:v>2.4436619718309852E-3</c:v>
                </c:pt>
                <c:pt idx="540">
                  <c:v>2.4605633802816905E-3</c:v>
                </c:pt>
                <c:pt idx="541">
                  <c:v>2.4802816901408464E-3</c:v>
                </c:pt>
                <c:pt idx="542">
                  <c:v>2.4971830985915499E-3</c:v>
                </c:pt>
                <c:pt idx="543">
                  <c:v>2.5169014084507058E-3</c:v>
                </c:pt>
                <c:pt idx="544">
                  <c:v>2.5338028169014093E-3</c:v>
                </c:pt>
                <c:pt idx="545">
                  <c:v>2.5535211267605634E-3</c:v>
                </c:pt>
                <c:pt idx="546">
                  <c:v>2.5732394366197193E-3</c:v>
                </c:pt>
                <c:pt idx="547">
                  <c:v>2.5901408450704228E-3</c:v>
                </c:pt>
                <c:pt idx="548">
                  <c:v>2.6098591549295769E-3</c:v>
                </c:pt>
                <c:pt idx="549">
                  <c:v>2.6267605633802839E-3</c:v>
                </c:pt>
                <c:pt idx="550">
                  <c:v>2.6464788732394381E-3</c:v>
                </c:pt>
                <c:pt idx="551">
                  <c:v>2.6633802816901416E-3</c:v>
                </c:pt>
                <c:pt idx="552">
                  <c:v>2.6830985915492975E-3</c:v>
                </c:pt>
                <c:pt idx="553">
                  <c:v>2.700000000000001E-3</c:v>
                </c:pt>
                <c:pt idx="554">
                  <c:v>2.7197183098591551E-3</c:v>
                </c:pt>
                <c:pt idx="555">
                  <c:v>2.7366197183098587E-3</c:v>
                </c:pt>
                <c:pt idx="556">
                  <c:v>2.7563380281690145E-3</c:v>
                </c:pt>
                <c:pt idx="557">
                  <c:v>2.7732394366197198E-3</c:v>
                </c:pt>
                <c:pt idx="558">
                  <c:v>2.7929577464788739E-3</c:v>
                </c:pt>
                <c:pt idx="559">
                  <c:v>2.8098591549295792E-3</c:v>
                </c:pt>
                <c:pt idx="560">
                  <c:v>2.8295774647887333E-3</c:v>
                </c:pt>
                <c:pt idx="561">
                  <c:v>2.8464788732394369E-3</c:v>
                </c:pt>
                <c:pt idx="562">
                  <c:v>2.8661971830985927E-3</c:v>
                </c:pt>
                <c:pt idx="563">
                  <c:v>2.883098591549298E-3</c:v>
                </c:pt>
                <c:pt idx="564">
                  <c:v>2.9028169014084521E-3</c:v>
                </c:pt>
                <c:pt idx="565">
                  <c:v>2.9197183098591557E-3</c:v>
                </c:pt>
                <c:pt idx="566">
                  <c:v>2.9394366197183115E-3</c:v>
                </c:pt>
                <c:pt idx="567">
                  <c:v>2.9563380281690151E-3</c:v>
                </c:pt>
                <c:pt idx="568">
                  <c:v>2.9760563380281692E-3</c:v>
                </c:pt>
                <c:pt idx="569">
                  <c:v>2.9929577464788745E-3</c:v>
                </c:pt>
                <c:pt idx="570">
                  <c:v>3.0126760563380286E-3</c:v>
                </c:pt>
                <c:pt idx="571">
                  <c:v>3.0295774647887339E-3</c:v>
                </c:pt>
                <c:pt idx="572">
                  <c:v>3.0492957746478897E-3</c:v>
                </c:pt>
                <c:pt idx="573">
                  <c:v>3.0661971830985915E-3</c:v>
                </c:pt>
                <c:pt idx="574">
                  <c:v>3.0859154929577474E-3</c:v>
                </c:pt>
                <c:pt idx="575">
                  <c:v>3.1056338028169032E-3</c:v>
                </c:pt>
                <c:pt idx="576">
                  <c:v>3.122535211267605E-3</c:v>
                </c:pt>
                <c:pt idx="577">
                  <c:v>3.1422535211267609E-3</c:v>
                </c:pt>
                <c:pt idx="578">
                  <c:v>3.1591549295774662E-3</c:v>
                </c:pt>
                <c:pt idx="579">
                  <c:v>3.1788732394366203E-3</c:v>
                </c:pt>
                <c:pt idx="580">
                  <c:v>3.1957746478873256E-3</c:v>
                </c:pt>
                <c:pt idx="581">
                  <c:v>3.2154929577464797E-3</c:v>
                </c:pt>
                <c:pt idx="582">
                  <c:v>3.2323943661971832E-3</c:v>
                </c:pt>
                <c:pt idx="583">
                  <c:v>3.2521126760563391E-3</c:v>
                </c:pt>
                <c:pt idx="584">
                  <c:v>3.2690140845070426E-3</c:v>
                </c:pt>
                <c:pt idx="585">
                  <c:v>3.2887323943661985E-3</c:v>
                </c:pt>
                <c:pt idx="586">
                  <c:v>3.305633802816902E-3</c:v>
                </c:pt>
                <c:pt idx="587">
                  <c:v>3.3253521126760579E-3</c:v>
                </c:pt>
                <c:pt idx="588">
                  <c:v>3.3422535211267614E-3</c:v>
                </c:pt>
                <c:pt idx="589">
                  <c:v>3.3619718309859156E-3</c:v>
                </c:pt>
                <c:pt idx="590">
                  <c:v>3.3788732394366208E-3</c:v>
                </c:pt>
                <c:pt idx="591">
                  <c:v>3.3985915492957749E-3</c:v>
                </c:pt>
                <c:pt idx="592">
                  <c:v>3.4183098591549291E-3</c:v>
                </c:pt>
                <c:pt idx="593">
                  <c:v>3.4352112676056361E-3</c:v>
                </c:pt>
                <c:pt idx="594">
                  <c:v>3.4549295774647902E-3</c:v>
                </c:pt>
                <c:pt idx="595">
                  <c:v>3.4718309859154937E-3</c:v>
                </c:pt>
                <c:pt idx="596">
                  <c:v>3.4915492957746496E-3</c:v>
                </c:pt>
                <c:pt idx="597">
                  <c:v>3.5084507042253531E-3</c:v>
                </c:pt>
                <c:pt idx="598">
                  <c:v>3.5281690140845073E-3</c:v>
                </c:pt>
                <c:pt idx="599">
                  <c:v>3.5450704225352108E-3</c:v>
                </c:pt>
                <c:pt idx="600">
                  <c:v>3.5647887323943684E-3</c:v>
                </c:pt>
                <c:pt idx="601">
                  <c:v>3.5816901408450719E-3</c:v>
                </c:pt>
                <c:pt idx="602">
                  <c:v>3.6014084507042261E-3</c:v>
                </c:pt>
                <c:pt idx="603">
                  <c:v>3.6183098591549313E-3</c:v>
                </c:pt>
                <c:pt idx="604">
                  <c:v>3.6380281690140855E-3</c:v>
                </c:pt>
                <c:pt idx="605">
                  <c:v>3.6577464788732396E-3</c:v>
                </c:pt>
                <c:pt idx="606">
                  <c:v>3.6746478873239449E-3</c:v>
                </c:pt>
                <c:pt idx="607">
                  <c:v>3.694366197183099E-3</c:v>
                </c:pt>
                <c:pt idx="608">
                  <c:v>3.7112676056338043E-3</c:v>
                </c:pt>
                <c:pt idx="609">
                  <c:v>3.7309859154929601E-3</c:v>
                </c:pt>
                <c:pt idx="610">
                  <c:v>3.7478873239436619E-3</c:v>
                </c:pt>
                <c:pt idx="611">
                  <c:v>3.7676056338028178E-3</c:v>
                </c:pt>
                <c:pt idx="612">
                  <c:v>3.7845070422535231E-3</c:v>
                </c:pt>
                <c:pt idx="613">
                  <c:v>3.8042253521126754E-3</c:v>
                </c:pt>
                <c:pt idx="614">
                  <c:v>3.8211267605633807E-3</c:v>
                </c:pt>
                <c:pt idx="615">
                  <c:v>3.8408450704225366E-3</c:v>
                </c:pt>
                <c:pt idx="616">
                  <c:v>3.8577464788732401E-3</c:v>
                </c:pt>
                <c:pt idx="617">
                  <c:v>3.8774647887323942E-3</c:v>
                </c:pt>
                <c:pt idx="618">
                  <c:v>3.8943661971830995E-3</c:v>
                </c:pt>
                <c:pt idx="619">
                  <c:v>3.9140845070422536E-3</c:v>
                </c:pt>
                <c:pt idx="620">
                  <c:v>3.9338028169014095E-3</c:v>
                </c:pt>
                <c:pt idx="621">
                  <c:v>3.9507042253521148E-3</c:v>
                </c:pt>
                <c:pt idx="622">
                  <c:v>3.9704225352112689E-3</c:v>
                </c:pt>
                <c:pt idx="623">
                  <c:v>3.9873239436619742E-3</c:v>
                </c:pt>
                <c:pt idx="624">
                  <c:v>4.0070422535211283E-3</c:v>
                </c:pt>
                <c:pt idx="625">
                  <c:v>4.0239436619718318E-3</c:v>
                </c:pt>
                <c:pt idx="626">
                  <c:v>4.043661971830986E-3</c:v>
                </c:pt>
                <c:pt idx="627">
                  <c:v>4.0605633802816912E-3</c:v>
                </c:pt>
                <c:pt idx="628">
                  <c:v>4.0802816901408454E-3</c:v>
                </c:pt>
                <c:pt idx="629">
                  <c:v>4.0971830985915506E-3</c:v>
                </c:pt>
                <c:pt idx="630">
                  <c:v>4.1169014084507047E-3</c:v>
                </c:pt>
                <c:pt idx="631">
                  <c:v>4.13380281690141E-3</c:v>
                </c:pt>
                <c:pt idx="632">
                  <c:v>4.1535211267605624E-3</c:v>
                </c:pt>
                <c:pt idx="633">
                  <c:v>4.1704225352112677E-3</c:v>
                </c:pt>
                <c:pt idx="634">
                  <c:v>4.1901408450704235E-3</c:v>
                </c:pt>
                <c:pt idx="635">
                  <c:v>4.2098591549295777E-3</c:v>
                </c:pt>
                <c:pt idx="636">
                  <c:v>4.2267605633802829E-3</c:v>
                </c:pt>
                <c:pt idx="637">
                  <c:v>4.2464788732394388E-3</c:v>
                </c:pt>
                <c:pt idx="638">
                  <c:v>4.2633802816901423E-3</c:v>
                </c:pt>
                <c:pt idx="639">
                  <c:v>4.2830985915492965E-3</c:v>
                </c:pt>
                <c:pt idx="640">
                  <c:v>4.3000000000000017E-3</c:v>
                </c:pt>
                <c:pt idx="641">
                  <c:v>4.3197183098591541E-3</c:v>
                </c:pt>
                <c:pt idx="642">
                  <c:v>4.3366197183098594E-3</c:v>
                </c:pt>
                <c:pt idx="643">
                  <c:v>4.3563380281690135E-3</c:v>
                </c:pt>
                <c:pt idx="644">
                  <c:v>4.3732394366197188E-3</c:v>
                </c:pt>
                <c:pt idx="645">
                  <c:v>4.3929577464788764E-3</c:v>
                </c:pt>
                <c:pt idx="646">
                  <c:v>4.4098591549295782E-3</c:v>
                </c:pt>
                <c:pt idx="647">
                  <c:v>4.4295774647887341E-3</c:v>
                </c:pt>
                <c:pt idx="648">
                  <c:v>4.4464788732394359E-3</c:v>
                </c:pt>
                <c:pt idx="649">
                  <c:v>4.4661971830985935E-3</c:v>
                </c:pt>
                <c:pt idx="650">
                  <c:v>4.4830985915492953E-3</c:v>
                </c:pt>
                <c:pt idx="651">
                  <c:v>4.5028169014084511E-3</c:v>
                </c:pt>
                <c:pt idx="652">
                  <c:v>4.5197183098591581E-3</c:v>
                </c:pt>
                <c:pt idx="653">
                  <c:v>4.5394366197183105E-3</c:v>
                </c:pt>
                <c:pt idx="654">
                  <c:v>4.5563380281690158E-3</c:v>
                </c:pt>
                <c:pt idx="655">
                  <c:v>4.5760563380281699E-3</c:v>
                </c:pt>
                <c:pt idx="656">
                  <c:v>4.5929577464788734E-3</c:v>
                </c:pt>
                <c:pt idx="657">
                  <c:v>4.6126760563380276E-3</c:v>
                </c:pt>
                <c:pt idx="658">
                  <c:v>4.6323943661971852E-3</c:v>
                </c:pt>
                <c:pt idx="659">
                  <c:v>4.6492957746478887E-3</c:v>
                </c:pt>
                <c:pt idx="660">
                  <c:v>4.6690140845070446E-3</c:v>
                </c:pt>
                <c:pt idx="661">
                  <c:v>4.6859154929577464E-3</c:v>
                </c:pt>
                <c:pt idx="662">
                  <c:v>4.7056338028169022E-3</c:v>
                </c:pt>
                <c:pt idx="663">
                  <c:v>4.7225352112676075E-3</c:v>
                </c:pt>
                <c:pt idx="664">
                  <c:v>4.7422535211267616E-3</c:v>
                </c:pt>
                <c:pt idx="665">
                  <c:v>4.7591549295774652E-3</c:v>
                </c:pt>
                <c:pt idx="666">
                  <c:v>4.778873239436621E-3</c:v>
                </c:pt>
                <c:pt idx="667">
                  <c:v>4.7957746478873263E-3</c:v>
                </c:pt>
                <c:pt idx="668">
                  <c:v>4.8154929577464804E-3</c:v>
                </c:pt>
                <c:pt idx="669">
                  <c:v>4.832394366197184E-3</c:v>
                </c:pt>
                <c:pt idx="670">
                  <c:v>4.8521126760563381E-3</c:v>
                </c:pt>
                <c:pt idx="671">
                  <c:v>4.8690140845070434E-3</c:v>
                </c:pt>
                <c:pt idx="672">
                  <c:v>4.8887323943661957E-3</c:v>
                </c:pt>
                <c:pt idx="673">
                  <c:v>4.9056338028169028E-3</c:v>
                </c:pt>
                <c:pt idx="674">
                  <c:v>4.9253521126760569E-3</c:v>
                </c:pt>
                <c:pt idx="675">
                  <c:v>4.9422535211267604E-3</c:v>
                </c:pt>
                <c:pt idx="676">
                  <c:v>4.961971830985918E-3</c:v>
                </c:pt>
                <c:pt idx="677">
                  <c:v>4.9788732394366198E-3</c:v>
                </c:pt>
                <c:pt idx="678">
                  <c:v>4.9985915492957757E-3</c:v>
                </c:pt>
                <c:pt idx="679">
                  <c:v>5.0154929577464792E-3</c:v>
                </c:pt>
                <c:pt idx="680">
                  <c:v>5.0352112676056351E-3</c:v>
                </c:pt>
                <c:pt idx="681">
                  <c:v>5.0549295774647892E-3</c:v>
                </c:pt>
                <c:pt idx="682">
                  <c:v>5.0718309859154945E-3</c:v>
                </c:pt>
                <c:pt idx="683">
                  <c:v>5.0915492957746486E-3</c:v>
                </c:pt>
                <c:pt idx="684">
                  <c:v>5.1084507042253521E-3</c:v>
                </c:pt>
                <c:pt idx="685">
                  <c:v>5.1281690140845063E-3</c:v>
                </c:pt>
                <c:pt idx="686">
                  <c:v>5.1450704225352115E-3</c:v>
                </c:pt>
                <c:pt idx="687">
                  <c:v>5.1647887323943674E-3</c:v>
                </c:pt>
                <c:pt idx="688">
                  <c:v>5.1816901408450709E-3</c:v>
                </c:pt>
                <c:pt idx="689">
                  <c:v>5.2014084507042285E-3</c:v>
                </c:pt>
                <c:pt idx="690">
                  <c:v>5.2183098591549303E-3</c:v>
                </c:pt>
                <c:pt idx="691">
                  <c:v>5.2380281690140862E-3</c:v>
                </c:pt>
                <c:pt idx="692">
                  <c:v>5.254929577464788E-3</c:v>
                </c:pt>
                <c:pt idx="693">
                  <c:v>5.2746478873239439E-3</c:v>
                </c:pt>
                <c:pt idx="694">
                  <c:v>5.2915492957746491E-3</c:v>
                </c:pt>
                <c:pt idx="695">
                  <c:v>5.311267605633805E-3</c:v>
                </c:pt>
                <c:pt idx="696">
                  <c:v>5.3281690140845085E-3</c:v>
                </c:pt>
                <c:pt idx="697">
                  <c:v>5.3478873239436626E-3</c:v>
                </c:pt>
                <c:pt idx="698">
                  <c:v>5.3647887323943679E-3</c:v>
                </c:pt>
                <c:pt idx="699">
                  <c:v>5.384507042253522E-3</c:v>
                </c:pt>
                <c:pt idx="700">
                  <c:v>5.4014084507042256E-3</c:v>
                </c:pt>
                <c:pt idx="701">
                  <c:v>5.4211267605633797E-3</c:v>
                </c:pt>
                <c:pt idx="702">
                  <c:v>5.4380281690140867E-3</c:v>
                </c:pt>
                <c:pt idx="703">
                  <c:v>5.4577464788732391E-3</c:v>
                </c:pt>
                <c:pt idx="704">
                  <c:v>5.4774647887323967E-3</c:v>
                </c:pt>
                <c:pt idx="705">
                  <c:v>5.4943661971831002E-3</c:v>
                </c:pt>
                <c:pt idx="706">
                  <c:v>5.5140845070422544E-3</c:v>
                </c:pt>
                <c:pt idx="707">
                  <c:v>5.5309859154929596E-3</c:v>
                </c:pt>
                <c:pt idx="708">
                  <c:v>5.5507042253521138E-3</c:v>
                </c:pt>
                <c:pt idx="709">
                  <c:v>5.5676056338028173E-3</c:v>
                </c:pt>
                <c:pt idx="710">
                  <c:v>5.5873239436619732E-3</c:v>
                </c:pt>
                <c:pt idx="711">
                  <c:v>5.6042253521126784E-3</c:v>
                </c:pt>
                <c:pt idx="712">
                  <c:v>5.6239436619718308E-3</c:v>
                </c:pt>
                <c:pt idx="713">
                  <c:v>5.6408450704225361E-3</c:v>
                </c:pt>
                <c:pt idx="714">
                  <c:v>5.6605633802816902E-3</c:v>
                </c:pt>
                <c:pt idx="715">
                  <c:v>5.6774647887323938E-3</c:v>
                </c:pt>
                <c:pt idx="716">
                  <c:v>5.6971830985915496E-3</c:v>
                </c:pt>
                <c:pt idx="717">
                  <c:v>5.7140845070422549E-3</c:v>
                </c:pt>
                <c:pt idx="718">
                  <c:v>5.7338028169014107E-3</c:v>
                </c:pt>
                <c:pt idx="719">
                  <c:v>5.7507042253521126E-3</c:v>
                </c:pt>
                <c:pt idx="720">
                  <c:v>5.7704225352112701E-3</c:v>
                </c:pt>
                <c:pt idx="721">
                  <c:v>5.7873239436619719E-3</c:v>
                </c:pt>
                <c:pt idx="722">
                  <c:v>5.8070422535211278E-3</c:v>
                </c:pt>
                <c:pt idx="723">
                  <c:v>5.8239436619718331E-3</c:v>
                </c:pt>
                <c:pt idx="724">
                  <c:v>5.8436619718309872E-3</c:v>
                </c:pt>
                <c:pt idx="725">
                  <c:v>5.8605633802816925E-3</c:v>
                </c:pt>
                <c:pt idx="726">
                  <c:v>5.8802816901408466E-3</c:v>
                </c:pt>
                <c:pt idx="727">
                  <c:v>5.9000000000000007E-3</c:v>
                </c:pt>
                <c:pt idx="728">
                  <c:v>5.9169014084507043E-3</c:v>
                </c:pt>
                <c:pt idx="729">
                  <c:v>5.9366197183098584E-3</c:v>
                </c:pt>
                <c:pt idx="730">
                  <c:v>5.9535211267605637E-3</c:v>
                </c:pt>
                <c:pt idx="731">
                  <c:v>5.9732394366197195E-3</c:v>
                </c:pt>
                <c:pt idx="732">
                  <c:v>5.9901408450704231E-3</c:v>
                </c:pt>
                <c:pt idx="733">
                  <c:v>6.0098591549295789E-3</c:v>
                </c:pt>
                <c:pt idx="734">
                  <c:v>6.0267605633802807E-3</c:v>
                </c:pt>
                <c:pt idx="735">
                  <c:v>6.0464788732394383E-3</c:v>
                </c:pt>
                <c:pt idx="736">
                  <c:v>6.0633802816901419E-3</c:v>
                </c:pt>
                <c:pt idx="737">
                  <c:v>6.083098591549296E-3</c:v>
                </c:pt>
                <c:pt idx="738">
                  <c:v>6.1000000000000013E-3</c:v>
                </c:pt>
                <c:pt idx="739">
                  <c:v>6.1197183098591571E-3</c:v>
                </c:pt>
                <c:pt idx="740">
                  <c:v>6.1366197183098607E-3</c:v>
                </c:pt>
                <c:pt idx="741">
                  <c:v>6.1563380281690148E-3</c:v>
                </c:pt>
                <c:pt idx="742">
                  <c:v>6.17323943661972E-3</c:v>
                </c:pt>
                <c:pt idx="743">
                  <c:v>6.1929577464788724E-3</c:v>
                </c:pt>
                <c:pt idx="744">
                  <c:v>6.2098591549295777E-3</c:v>
                </c:pt>
                <c:pt idx="745">
                  <c:v>6.2295774647887318E-3</c:v>
                </c:pt>
                <c:pt idx="746">
                  <c:v>6.2464788732394371E-3</c:v>
                </c:pt>
                <c:pt idx="747">
                  <c:v>6.2661971830985912E-3</c:v>
                </c:pt>
                <c:pt idx="748">
                  <c:v>6.2830985915492965E-3</c:v>
                </c:pt>
                <c:pt idx="749">
                  <c:v>6.3028169014084524E-3</c:v>
                </c:pt>
                <c:pt idx="750">
                  <c:v>6.3225352112676065E-3</c:v>
                </c:pt>
                <c:pt idx="751">
                  <c:v>6.3394366197183118E-3</c:v>
                </c:pt>
                <c:pt idx="752">
                  <c:v>6.3591549295774642E-3</c:v>
                </c:pt>
                <c:pt idx="753">
                  <c:v>6.3760563380281712E-3</c:v>
                </c:pt>
                <c:pt idx="754">
                  <c:v>6.3957746478873253E-3</c:v>
                </c:pt>
                <c:pt idx="755">
                  <c:v>6.4126760563380288E-3</c:v>
                </c:pt>
                <c:pt idx="756">
                  <c:v>6.432394366197183E-3</c:v>
                </c:pt>
                <c:pt idx="757">
                  <c:v>6.4492957746478882E-3</c:v>
                </c:pt>
                <c:pt idx="758">
                  <c:v>6.4690140845070424E-3</c:v>
                </c:pt>
                <c:pt idx="759">
                  <c:v>6.4859154929577459E-3</c:v>
                </c:pt>
                <c:pt idx="760">
                  <c:v>6.5056338028169035E-3</c:v>
                </c:pt>
                <c:pt idx="761">
                  <c:v>6.522535211267607E-3</c:v>
                </c:pt>
                <c:pt idx="762">
                  <c:v>6.5422535211267629E-3</c:v>
                </c:pt>
                <c:pt idx="763">
                  <c:v>6.5591549295774647E-3</c:v>
                </c:pt>
                <c:pt idx="764">
                  <c:v>6.5788732394366205E-3</c:v>
                </c:pt>
                <c:pt idx="765">
                  <c:v>6.5957746478873223E-3</c:v>
                </c:pt>
                <c:pt idx="766">
                  <c:v>6.6154929577464782E-3</c:v>
                </c:pt>
                <c:pt idx="767">
                  <c:v>6.6323943661971852E-3</c:v>
                </c:pt>
                <c:pt idx="768">
                  <c:v>6.6521126760563411E-3</c:v>
                </c:pt>
                <c:pt idx="769">
                  <c:v>6.6690140845070429E-3</c:v>
                </c:pt>
                <c:pt idx="770">
                  <c:v>6.6887323943661987E-3</c:v>
                </c:pt>
                <c:pt idx="771">
                  <c:v>6.7084507042253511E-3</c:v>
                </c:pt>
                <c:pt idx="772">
                  <c:v>6.7253521126760564E-3</c:v>
                </c:pt>
                <c:pt idx="773">
                  <c:v>6.7450704225352123E-3</c:v>
                </c:pt>
                <c:pt idx="774">
                  <c:v>6.7647887323943681E-3</c:v>
                </c:pt>
                <c:pt idx="775">
                  <c:v>6.7816901408450717E-3</c:v>
                </c:pt>
                <c:pt idx="776">
                  <c:v>6.8014084507042275E-3</c:v>
                </c:pt>
                <c:pt idx="777">
                  <c:v>6.8183098591549328E-3</c:v>
                </c:pt>
                <c:pt idx="778">
                  <c:v>6.8380281690140852E-3</c:v>
                </c:pt>
                <c:pt idx="779">
                  <c:v>6.8549295774647905E-3</c:v>
                </c:pt>
                <c:pt idx="780">
                  <c:v>6.8746478873239428E-3</c:v>
                </c:pt>
                <c:pt idx="781">
                  <c:v>6.8915492957746481E-3</c:v>
                </c:pt>
                <c:pt idx="782">
                  <c:v>6.9112676056338022E-3</c:v>
                </c:pt>
                <c:pt idx="783">
                  <c:v>6.9281690140845075E-3</c:v>
                </c:pt>
                <c:pt idx="784">
                  <c:v>6.9478873239436634E-3</c:v>
                </c:pt>
                <c:pt idx="785">
                  <c:v>6.9647887323943652E-3</c:v>
                </c:pt>
                <c:pt idx="786">
                  <c:v>6.9845070422535245E-3</c:v>
                </c:pt>
                <c:pt idx="787">
                  <c:v>7.0014084507042263E-3</c:v>
                </c:pt>
                <c:pt idx="788">
                  <c:v>7.0211267605633822E-3</c:v>
                </c:pt>
                <c:pt idx="789">
                  <c:v>7.0380281690140857E-3</c:v>
                </c:pt>
                <c:pt idx="790">
                  <c:v>7.0577464788732416E-3</c:v>
                </c:pt>
                <c:pt idx="791">
                  <c:v>7.0746478873239468E-3</c:v>
                </c:pt>
                <c:pt idx="792">
                  <c:v>7.0915492957746486E-3</c:v>
                </c:pt>
                <c:pt idx="793">
                  <c:v>7.1112676056338045E-3</c:v>
                </c:pt>
                <c:pt idx="794">
                  <c:v>7.1281690140845063E-3</c:v>
                </c:pt>
                <c:pt idx="795">
                  <c:v>7.1478873239436622E-3</c:v>
                </c:pt>
                <c:pt idx="796">
                  <c:v>7.167605633802818E-3</c:v>
                </c:pt>
                <c:pt idx="797">
                  <c:v>7.1845070422535216E-3</c:v>
                </c:pt>
                <c:pt idx="798">
                  <c:v>7.2042253521126774E-3</c:v>
                </c:pt>
                <c:pt idx="799">
                  <c:v>7.2211267605633827E-3</c:v>
                </c:pt>
                <c:pt idx="800">
                  <c:v>7.2408450704225351E-3</c:v>
                </c:pt>
                <c:pt idx="801">
                  <c:v>7.2577464788732404E-3</c:v>
                </c:pt>
                <c:pt idx="802">
                  <c:v>7.2774647887323962E-3</c:v>
                </c:pt>
                <c:pt idx="803">
                  <c:v>7.294366197183098E-3</c:v>
                </c:pt>
                <c:pt idx="804">
                  <c:v>7.3140845070422556E-3</c:v>
                </c:pt>
                <c:pt idx="805">
                  <c:v>7.3309859154929574E-3</c:v>
                </c:pt>
                <c:pt idx="806">
                  <c:v>7.3507042253521133E-3</c:v>
                </c:pt>
                <c:pt idx="807">
                  <c:v>7.3676056338028151E-3</c:v>
                </c:pt>
                <c:pt idx="808">
                  <c:v>7.3873239436619744E-3</c:v>
                </c:pt>
                <c:pt idx="809">
                  <c:v>7.4042253521126762E-3</c:v>
                </c:pt>
                <c:pt idx="810">
                  <c:v>7.4239436619718321E-3</c:v>
                </c:pt>
                <c:pt idx="811">
                  <c:v>7.4408450704225373E-3</c:v>
                </c:pt>
                <c:pt idx="812">
                  <c:v>7.4605633802816915E-3</c:v>
                </c:pt>
                <c:pt idx="813">
                  <c:v>7.4774647887323967E-3</c:v>
                </c:pt>
                <c:pt idx="814">
                  <c:v>7.4971830985915491E-3</c:v>
                </c:pt>
                <c:pt idx="815">
                  <c:v>7.5140845070422544E-3</c:v>
                </c:pt>
                <c:pt idx="816">
                  <c:v>7.5338028169014068E-3</c:v>
                </c:pt>
                <c:pt idx="817">
                  <c:v>7.5507042253521121E-3</c:v>
                </c:pt>
                <c:pt idx="818">
                  <c:v>7.5704225352112679E-3</c:v>
                </c:pt>
                <c:pt idx="819">
                  <c:v>7.5873239436619715E-3</c:v>
                </c:pt>
                <c:pt idx="820">
                  <c:v>7.6070422535211308E-3</c:v>
                </c:pt>
                <c:pt idx="821">
                  <c:v>7.6239436619718326E-3</c:v>
                </c:pt>
                <c:pt idx="822">
                  <c:v>7.6436619718309885E-3</c:v>
                </c:pt>
                <c:pt idx="823">
                  <c:v>7.6605633802816903E-3</c:v>
                </c:pt>
                <c:pt idx="824">
                  <c:v>7.6802816901408461E-3</c:v>
                </c:pt>
                <c:pt idx="825">
                  <c:v>7.6971830985915497E-3</c:v>
                </c:pt>
                <c:pt idx="826">
                  <c:v>7.7169014084507055E-3</c:v>
                </c:pt>
                <c:pt idx="827">
                  <c:v>7.7366197183098614E-3</c:v>
                </c:pt>
                <c:pt idx="828">
                  <c:v>7.7535211267605632E-3</c:v>
                </c:pt>
                <c:pt idx="829">
                  <c:v>7.773239436619719E-3</c:v>
                </c:pt>
                <c:pt idx="830">
                  <c:v>7.7901408450704243E-3</c:v>
                </c:pt>
                <c:pt idx="831">
                  <c:v>7.8098591549295767E-3</c:v>
                </c:pt>
                <c:pt idx="832">
                  <c:v>7.826760563380282E-3</c:v>
                </c:pt>
                <c:pt idx="833">
                  <c:v>7.8464788732394378E-3</c:v>
                </c:pt>
                <c:pt idx="834">
                  <c:v>7.8633802816901414E-3</c:v>
                </c:pt>
                <c:pt idx="835">
                  <c:v>7.8830985915492972E-3</c:v>
                </c:pt>
                <c:pt idx="836">
                  <c:v>7.899999999999999E-3</c:v>
                </c:pt>
                <c:pt idx="837">
                  <c:v>7.9197183098591549E-3</c:v>
                </c:pt>
                <c:pt idx="838">
                  <c:v>7.9366197183098602E-3</c:v>
                </c:pt>
                <c:pt idx="839">
                  <c:v>7.956338028169016E-3</c:v>
                </c:pt>
                <c:pt idx="840">
                  <c:v>7.9732394366197196E-3</c:v>
                </c:pt>
                <c:pt idx="841">
                  <c:v>7.9929577464788754E-3</c:v>
                </c:pt>
                <c:pt idx="842">
                  <c:v>8.0098591549295807E-3</c:v>
                </c:pt>
                <c:pt idx="843">
                  <c:v>8.0295774647887331E-3</c:v>
                </c:pt>
                <c:pt idx="844">
                  <c:v>8.0464788732394384E-3</c:v>
                </c:pt>
                <c:pt idx="845">
                  <c:v>8.0661971830985908E-3</c:v>
                </c:pt>
              </c:numCache>
            </c:numRef>
          </c:xVal>
          <c:yVal>
            <c:numRef>
              <c:f>'13'!$E$74:$E$1916</c:f>
              <c:numCache>
                <c:formatCode>0.000</c:formatCode>
                <c:ptCount val="1843"/>
                <c:pt idx="0">
                  <c:v>9.0056943561699198E-3</c:v>
                </c:pt>
                <c:pt idx="1">
                  <c:v>9.0056943561699198E-3</c:v>
                </c:pt>
                <c:pt idx="2">
                  <c:v>7.9839065681809596E-3</c:v>
                </c:pt>
                <c:pt idx="3">
                  <c:v>1.0027482144158877E-2</c:v>
                </c:pt>
                <c:pt idx="4">
                  <c:v>6.9621187801919985E-3</c:v>
                </c:pt>
                <c:pt idx="5">
                  <c:v>9.0056943561699198E-3</c:v>
                </c:pt>
                <c:pt idx="6">
                  <c:v>7.9839065681809596E-3</c:v>
                </c:pt>
                <c:pt idx="7">
                  <c:v>9.0056943561699198E-3</c:v>
                </c:pt>
                <c:pt idx="8">
                  <c:v>9.0056943561699198E-3</c:v>
                </c:pt>
                <c:pt idx="9">
                  <c:v>7.9839065681809596E-3</c:v>
                </c:pt>
                <c:pt idx="10">
                  <c:v>9.0056943561699198E-3</c:v>
                </c:pt>
                <c:pt idx="11">
                  <c:v>6.9621187801919985E-3</c:v>
                </c:pt>
                <c:pt idx="12">
                  <c:v>9.0056943561699198E-3</c:v>
                </c:pt>
                <c:pt idx="13">
                  <c:v>6.9621187801919985E-3</c:v>
                </c:pt>
                <c:pt idx="14">
                  <c:v>7.9839065681809596E-3</c:v>
                </c:pt>
                <c:pt idx="15">
                  <c:v>7.9839065681809596E-3</c:v>
                </c:pt>
                <c:pt idx="16">
                  <c:v>6.9621187801919985E-3</c:v>
                </c:pt>
                <c:pt idx="17">
                  <c:v>6.9621187801919985E-3</c:v>
                </c:pt>
                <c:pt idx="18">
                  <c:v>6.9621187801919985E-3</c:v>
                </c:pt>
                <c:pt idx="19">
                  <c:v>9.0056943561699198E-3</c:v>
                </c:pt>
                <c:pt idx="20">
                  <c:v>5.9403309922030374E-3</c:v>
                </c:pt>
                <c:pt idx="21">
                  <c:v>4.9185432042140763E-3</c:v>
                </c:pt>
                <c:pt idx="22">
                  <c:v>7.9839065681809596E-3</c:v>
                </c:pt>
                <c:pt idx="23">
                  <c:v>6.9621187801919985E-3</c:v>
                </c:pt>
                <c:pt idx="24">
                  <c:v>7.9839065681809596E-3</c:v>
                </c:pt>
                <c:pt idx="25">
                  <c:v>7.9839065681809596E-3</c:v>
                </c:pt>
                <c:pt idx="26">
                  <c:v>7.9839065681809596E-3</c:v>
                </c:pt>
                <c:pt idx="27">
                  <c:v>6.9621187801919985E-3</c:v>
                </c:pt>
                <c:pt idx="28">
                  <c:v>7.9839065681809596E-3</c:v>
                </c:pt>
                <c:pt idx="29">
                  <c:v>9.0056943561699198E-3</c:v>
                </c:pt>
                <c:pt idx="30">
                  <c:v>6.9621187801919985E-3</c:v>
                </c:pt>
                <c:pt idx="31">
                  <c:v>9.0056943561699198E-3</c:v>
                </c:pt>
                <c:pt idx="32">
                  <c:v>7.9839065681809596E-3</c:v>
                </c:pt>
                <c:pt idx="33">
                  <c:v>9.0056943561699198E-3</c:v>
                </c:pt>
                <c:pt idx="34">
                  <c:v>9.0056943561699198E-3</c:v>
                </c:pt>
                <c:pt idx="35">
                  <c:v>7.9839065681809596E-3</c:v>
                </c:pt>
                <c:pt idx="36">
                  <c:v>6.9621187801919985E-3</c:v>
                </c:pt>
                <c:pt idx="37">
                  <c:v>6.9621187801919985E-3</c:v>
                </c:pt>
                <c:pt idx="38">
                  <c:v>9.0056943561699198E-3</c:v>
                </c:pt>
                <c:pt idx="39">
                  <c:v>1.0027482144158877E-2</c:v>
                </c:pt>
                <c:pt idx="40">
                  <c:v>6.9621187801919985E-3</c:v>
                </c:pt>
                <c:pt idx="41">
                  <c:v>6.9621187801919985E-3</c:v>
                </c:pt>
                <c:pt idx="42">
                  <c:v>6.9621187801919985E-3</c:v>
                </c:pt>
                <c:pt idx="43">
                  <c:v>9.0056943561699198E-3</c:v>
                </c:pt>
                <c:pt idx="44">
                  <c:v>7.9839065681809596E-3</c:v>
                </c:pt>
                <c:pt idx="45">
                  <c:v>9.0056943561699198E-3</c:v>
                </c:pt>
                <c:pt idx="46">
                  <c:v>7.9839065681809596E-3</c:v>
                </c:pt>
                <c:pt idx="47">
                  <c:v>9.0056943561699198E-3</c:v>
                </c:pt>
                <c:pt idx="48">
                  <c:v>6.9621187801919985E-3</c:v>
                </c:pt>
                <c:pt idx="49">
                  <c:v>6.9621187801919985E-3</c:v>
                </c:pt>
                <c:pt idx="50">
                  <c:v>6.9621187801919985E-3</c:v>
                </c:pt>
                <c:pt idx="51">
                  <c:v>5.9403309922030374E-3</c:v>
                </c:pt>
                <c:pt idx="52">
                  <c:v>6.9621187801919985E-3</c:v>
                </c:pt>
                <c:pt idx="53">
                  <c:v>5.9403309922030374E-3</c:v>
                </c:pt>
                <c:pt idx="54">
                  <c:v>4.9185432042140763E-3</c:v>
                </c:pt>
                <c:pt idx="55">
                  <c:v>5.9403309922030374E-3</c:v>
                </c:pt>
                <c:pt idx="56">
                  <c:v>5.9403309922030374E-3</c:v>
                </c:pt>
                <c:pt idx="57">
                  <c:v>4.9185432042140763E-3</c:v>
                </c:pt>
                <c:pt idx="58">
                  <c:v>4.9185432042140763E-3</c:v>
                </c:pt>
                <c:pt idx="59">
                  <c:v>5.9403309922030374E-3</c:v>
                </c:pt>
                <c:pt idx="60">
                  <c:v>5.9403309922030374E-3</c:v>
                </c:pt>
                <c:pt idx="61">
                  <c:v>5.9403309922030374E-3</c:v>
                </c:pt>
                <c:pt idx="62">
                  <c:v>5.9403309922030374E-3</c:v>
                </c:pt>
                <c:pt idx="63">
                  <c:v>4.9185432042140763E-3</c:v>
                </c:pt>
                <c:pt idx="64">
                  <c:v>5.9403309922030374E-3</c:v>
                </c:pt>
                <c:pt idx="65">
                  <c:v>4.9185432042140763E-3</c:v>
                </c:pt>
                <c:pt idx="66">
                  <c:v>4.9185432042140763E-3</c:v>
                </c:pt>
                <c:pt idx="67">
                  <c:v>5.9403309922030374E-3</c:v>
                </c:pt>
                <c:pt idx="68">
                  <c:v>5.9403309922030374E-3</c:v>
                </c:pt>
                <c:pt idx="69">
                  <c:v>5.9403309922030374E-3</c:v>
                </c:pt>
                <c:pt idx="70">
                  <c:v>4.9185432042140763E-3</c:v>
                </c:pt>
                <c:pt idx="71">
                  <c:v>6.9621187801919985E-3</c:v>
                </c:pt>
                <c:pt idx="72">
                  <c:v>3.896755416225116E-3</c:v>
                </c:pt>
                <c:pt idx="73">
                  <c:v>5.9403309922030374E-3</c:v>
                </c:pt>
                <c:pt idx="74">
                  <c:v>4.9185432042140763E-3</c:v>
                </c:pt>
                <c:pt idx="75">
                  <c:v>4.9185432042140763E-3</c:v>
                </c:pt>
                <c:pt idx="76">
                  <c:v>4.9185432042140763E-3</c:v>
                </c:pt>
                <c:pt idx="77">
                  <c:v>5.9403309922030374E-3</c:v>
                </c:pt>
                <c:pt idx="78">
                  <c:v>9.0056943561699198E-3</c:v>
                </c:pt>
                <c:pt idx="79">
                  <c:v>6.9621187801919985E-3</c:v>
                </c:pt>
                <c:pt idx="80">
                  <c:v>9.0056943561699198E-3</c:v>
                </c:pt>
                <c:pt idx="81">
                  <c:v>7.9839065681809596E-3</c:v>
                </c:pt>
                <c:pt idx="82">
                  <c:v>7.9839065681809596E-3</c:v>
                </c:pt>
                <c:pt idx="83">
                  <c:v>5.9403309922030374E-3</c:v>
                </c:pt>
                <c:pt idx="84">
                  <c:v>4.9185432042140763E-3</c:v>
                </c:pt>
                <c:pt idx="85">
                  <c:v>5.9403309922030374E-3</c:v>
                </c:pt>
                <c:pt idx="86">
                  <c:v>4.9185432042140763E-3</c:v>
                </c:pt>
                <c:pt idx="87">
                  <c:v>5.9403309922030374E-3</c:v>
                </c:pt>
                <c:pt idx="88">
                  <c:v>6.9621187801919985E-3</c:v>
                </c:pt>
                <c:pt idx="89">
                  <c:v>5.9403309922030374E-3</c:v>
                </c:pt>
                <c:pt idx="90">
                  <c:v>5.9403309922030374E-3</c:v>
                </c:pt>
                <c:pt idx="91">
                  <c:v>3.896755416225116E-3</c:v>
                </c:pt>
                <c:pt idx="92">
                  <c:v>6.9621187801919985E-3</c:v>
                </c:pt>
                <c:pt idx="93">
                  <c:v>4.9185432042140763E-3</c:v>
                </c:pt>
                <c:pt idx="94">
                  <c:v>5.9403309922030374E-3</c:v>
                </c:pt>
                <c:pt idx="95">
                  <c:v>4.9185432042140763E-3</c:v>
                </c:pt>
                <c:pt idx="96">
                  <c:v>4.9185432042140763E-3</c:v>
                </c:pt>
                <c:pt idx="97">
                  <c:v>3.896755416225116E-3</c:v>
                </c:pt>
                <c:pt idx="98">
                  <c:v>4.9185432042140763E-3</c:v>
                </c:pt>
                <c:pt idx="99">
                  <c:v>5.9403309922030374E-3</c:v>
                </c:pt>
                <c:pt idx="100">
                  <c:v>4.9185432042140763E-3</c:v>
                </c:pt>
                <c:pt idx="101">
                  <c:v>5.9403309922030374E-3</c:v>
                </c:pt>
                <c:pt idx="102">
                  <c:v>4.9185432042140763E-3</c:v>
                </c:pt>
                <c:pt idx="103">
                  <c:v>4.9185432042140763E-3</c:v>
                </c:pt>
                <c:pt idx="104">
                  <c:v>4.9185432042140763E-3</c:v>
                </c:pt>
                <c:pt idx="105">
                  <c:v>4.9185432042140763E-3</c:v>
                </c:pt>
                <c:pt idx="106">
                  <c:v>4.9185432042140763E-3</c:v>
                </c:pt>
                <c:pt idx="107">
                  <c:v>4.9185432042140763E-3</c:v>
                </c:pt>
                <c:pt idx="108">
                  <c:v>6.9621187801919985E-3</c:v>
                </c:pt>
                <c:pt idx="109">
                  <c:v>5.9403309922030374E-3</c:v>
                </c:pt>
                <c:pt idx="110">
                  <c:v>6.9621187801919985E-3</c:v>
                </c:pt>
                <c:pt idx="111">
                  <c:v>5.9403309922030374E-3</c:v>
                </c:pt>
                <c:pt idx="112">
                  <c:v>5.9403309922030374E-3</c:v>
                </c:pt>
                <c:pt idx="113">
                  <c:v>4.9185432042140763E-3</c:v>
                </c:pt>
                <c:pt idx="114">
                  <c:v>3.896755416225116E-3</c:v>
                </c:pt>
                <c:pt idx="115">
                  <c:v>4.9185432042140763E-3</c:v>
                </c:pt>
                <c:pt idx="116">
                  <c:v>3.896755416225116E-3</c:v>
                </c:pt>
                <c:pt idx="117">
                  <c:v>5.9403309922030374E-3</c:v>
                </c:pt>
                <c:pt idx="118">
                  <c:v>4.9185432042140763E-3</c:v>
                </c:pt>
                <c:pt idx="119">
                  <c:v>5.9403309922030374E-3</c:v>
                </c:pt>
                <c:pt idx="120">
                  <c:v>4.9185432042140763E-3</c:v>
                </c:pt>
                <c:pt idx="121">
                  <c:v>4.9185432042140763E-3</c:v>
                </c:pt>
                <c:pt idx="122">
                  <c:v>4.9185432042140763E-3</c:v>
                </c:pt>
                <c:pt idx="123">
                  <c:v>2.8749676282361623E-3</c:v>
                </c:pt>
                <c:pt idx="124">
                  <c:v>4.9185432042140763E-3</c:v>
                </c:pt>
                <c:pt idx="125">
                  <c:v>4.9185432042140763E-3</c:v>
                </c:pt>
                <c:pt idx="126">
                  <c:v>5.9403309922030374E-3</c:v>
                </c:pt>
                <c:pt idx="127">
                  <c:v>3.896755416225116E-3</c:v>
                </c:pt>
                <c:pt idx="128">
                  <c:v>3.896755416225116E-3</c:v>
                </c:pt>
                <c:pt idx="129">
                  <c:v>4.9185432042140763E-3</c:v>
                </c:pt>
                <c:pt idx="130">
                  <c:v>4.9185432042140763E-3</c:v>
                </c:pt>
                <c:pt idx="131">
                  <c:v>4.9185432042140763E-3</c:v>
                </c:pt>
                <c:pt idx="132">
                  <c:v>4.9185432042140763E-3</c:v>
                </c:pt>
                <c:pt idx="133">
                  <c:v>5.9403309922030374E-3</c:v>
                </c:pt>
                <c:pt idx="134">
                  <c:v>4.9185432042140763E-3</c:v>
                </c:pt>
                <c:pt idx="135">
                  <c:v>5.9403309922030374E-3</c:v>
                </c:pt>
                <c:pt idx="136">
                  <c:v>3.896755416225116E-3</c:v>
                </c:pt>
                <c:pt idx="137">
                  <c:v>4.9185432042140763E-3</c:v>
                </c:pt>
                <c:pt idx="138">
                  <c:v>3.896755416225116E-3</c:v>
                </c:pt>
                <c:pt idx="139">
                  <c:v>4.9185432042140763E-3</c:v>
                </c:pt>
                <c:pt idx="140">
                  <c:v>3.896755416225116E-3</c:v>
                </c:pt>
                <c:pt idx="141">
                  <c:v>4.9185432042140763E-3</c:v>
                </c:pt>
                <c:pt idx="142">
                  <c:v>4.9185432042140763E-3</c:v>
                </c:pt>
                <c:pt idx="143">
                  <c:v>4.9185432042140763E-3</c:v>
                </c:pt>
                <c:pt idx="144">
                  <c:v>3.896755416225116E-3</c:v>
                </c:pt>
                <c:pt idx="145">
                  <c:v>2.8749676282361623E-3</c:v>
                </c:pt>
                <c:pt idx="146">
                  <c:v>3.896755416225116E-3</c:v>
                </c:pt>
                <c:pt idx="147">
                  <c:v>4.9185432042140763E-3</c:v>
                </c:pt>
                <c:pt idx="148">
                  <c:v>4.9185432042140763E-3</c:v>
                </c:pt>
                <c:pt idx="149">
                  <c:v>3.896755416225116E-3</c:v>
                </c:pt>
                <c:pt idx="150">
                  <c:v>4.9185432042140763E-3</c:v>
                </c:pt>
                <c:pt idx="151">
                  <c:v>3.896755416225116E-3</c:v>
                </c:pt>
                <c:pt idx="152">
                  <c:v>4.9185432042140763E-3</c:v>
                </c:pt>
                <c:pt idx="153">
                  <c:v>3.896755416225116E-3</c:v>
                </c:pt>
                <c:pt idx="154">
                  <c:v>4.9185432042140763E-3</c:v>
                </c:pt>
                <c:pt idx="155">
                  <c:v>3.896755416225116E-3</c:v>
                </c:pt>
                <c:pt idx="156">
                  <c:v>4.9185432042140763E-3</c:v>
                </c:pt>
                <c:pt idx="157">
                  <c:v>4.9185432042140763E-3</c:v>
                </c:pt>
                <c:pt idx="158">
                  <c:v>5.9403309922030374E-3</c:v>
                </c:pt>
                <c:pt idx="159">
                  <c:v>5.9403309922030374E-3</c:v>
                </c:pt>
                <c:pt idx="160">
                  <c:v>5.9403309922030374E-3</c:v>
                </c:pt>
                <c:pt idx="161">
                  <c:v>5.9403309922030374E-3</c:v>
                </c:pt>
                <c:pt idx="162">
                  <c:v>4.9185432042140763E-3</c:v>
                </c:pt>
                <c:pt idx="163">
                  <c:v>6.9621187801919985E-3</c:v>
                </c:pt>
                <c:pt idx="164">
                  <c:v>5.9403309922030374E-3</c:v>
                </c:pt>
                <c:pt idx="165">
                  <c:v>5.9403309922030374E-3</c:v>
                </c:pt>
                <c:pt idx="166">
                  <c:v>6.9621187801919985E-3</c:v>
                </c:pt>
                <c:pt idx="167">
                  <c:v>5.9403309922030374E-3</c:v>
                </c:pt>
                <c:pt idx="168">
                  <c:v>6.9621187801919985E-3</c:v>
                </c:pt>
                <c:pt idx="169">
                  <c:v>4.9185432042140763E-3</c:v>
                </c:pt>
                <c:pt idx="170">
                  <c:v>6.9621187801919985E-3</c:v>
                </c:pt>
                <c:pt idx="171">
                  <c:v>5.9403309922030374E-3</c:v>
                </c:pt>
                <c:pt idx="172">
                  <c:v>4.9185432042140763E-3</c:v>
                </c:pt>
                <c:pt idx="173">
                  <c:v>5.9403309922030374E-3</c:v>
                </c:pt>
                <c:pt idx="174">
                  <c:v>5.9403309922030374E-3</c:v>
                </c:pt>
                <c:pt idx="175">
                  <c:v>5.9403309922030374E-3</c:v>
                </c:pt>
                <c:pt idx="176">
                  <c:v>4.9185432042140763E-3</c:v>
                </c:pt>
                <c:pt idx="177">
                  <c:v>3.896755416225116E-3</c:v>
                </c:pt>
                <c:pt idx="178">
                  <c:v>4.9185432042140763E-3</c:v>
                </c:pt>
                <c:pt idx="179">
                  <c:v>4.9185432042140763E-3</c:v>
                </c:pt>
                <c:pt idx="180">
                  <c:v>2.8749676282361623E-3</c:v>
                </c:pt>
                <c:pt idx="181">
                  <c:v>4.9185432042140763E-3</c:v>
                </c:pt>
                <c:pt idx="182">
                  <c:v>3.896755416225116E-3</c:v>
                </c:pt>
                <c:pt idx="183">
                  <c:v>3.896755416225116E-3</c:v>
                </c:pt>
                <c:pt idx="184">
                  <c:v>3.896755416225116E-3</c:v>
                </c:pt>
                <c:pt idx="185">
                  <c:v>3.896755416225116E-3</c:v>
                </c:pt>
                <c:pt idx="186">
                  <c:v>4.9185432042140763E-3</c:v>
                </c:pt>
                <c:pt idx="187">
                  <c:v>3.896755416225116E-3</c:v>
                </c:pt>
                <c:pt idx="188">
                  <c:v>5.9403309922030374E-3</c:v>
                </c:pt>
                <c:pt idx="189">
                  <c:v>3.896755416225116E-3</c:v>
                </c:pt>
                <c:pt idx="190">
                  <c:v>3.896755416225116E-3</c:v>
                </c:pt>
                <c:pt idx="191">
                  <c:v>4.9185432042140763E-3</c:v>
                </c:pt>
                <c:pt idx="192">
                  <c:v>3.896755416225116E-3</c:v>
                </c:pt>
                <c:pt idx="193">
                  <c:v>4.9185432042140763E-3</c:v>
                </c:pt>
                <c:pt idx="194">
                  <c:v>4.9185432042140763E-3</c:v>
                </c:pt>
                <c:pt idx="195">
                  <c:v>2.8749676282361623E-3</c:v>
                </c:pt>
                <c:pt idx="196">
                  <c:v>4.9185432042140763E-3</c:v>
                </c:pt>
                <c:pt idx="197">
                  <c:v>3.896755416225116E-3</c:v>
                </c:pt>
                <c:pt idx="198">
                  <c:v>3.896755416225116E-3</c:v>
                </c:pt>
                <c:pt idx="199">
                  <c:v>3.896755416225116E-3</c:v>
                </c:pt>
                <c:pt idx="200">
                  <c:v>5.9403309922030374E-3</c:v>
                </c:pt>
                <c:pt idx="201">
                  <c:v>2.8749676282361623E-3</c:v>
                </c:pt>
                <c:pt idx="202">
                  <c:v>4.9185432042140763E-3</c:v>
                </c:pt>
                <c:pt idx="203">
                  <c:v>3.896755416225116E-3</c:v>
                </c:pt>
                <c:pt idx="204">
                  <c:v>3.896755416225116E-3</c:v>
                </c:pt>
                <c:pt idx="205">
                  <c:v>3.896755416225116E-3</c:v>
                </c:pt>
                <c:pt idx="206">
                  <c:v>4.9185432042140763E-3</c:v>
                </c:pt>
                <c:pt idx="207">
                  <c:v>4.9185432042140763E-3</c:v>
                </c:pt>
                <c:pt idx="208">
                  <c:v>3.896755416225116E-3</c:v>
                </c:pt>
                <c:pt idx="209">
                  <c:v>5.9403309922030374E-3</c:v>
                </c:pt>
                <c:pt idx="210">
                  <c:v>4.9185432042140763E-3</c:v>
                </c:pt>
                <c:pt idx="211">
                  <c:v>4.9185432042140763E-3</c:v>
                </c:pt>
                <c:pt idx="212">
                  <c:v>5.9403309922030374E-3</c:v>
                </c:pt>
                <c:pt idx="213">
                  <c:v>4.9185432042140763E-3</c:v>
                </c:pt>
                <c:pt idx="214">
                  <c:v>5.9403309922030374E-3</c:v>
                </c:pt>
                <c:pt idx="215">
                  <c:v>4.9185432042140763E-3</c:v>
                </c:pt>
                <c:pt idx="216">
                  <c:v>6.9621187801919985E-3</c:v>
                </c:pt>
                <c:pt idx="217">
                  <c:v>4.9185432042140763E-3</c:v>
                </c:pt>
                <c:pt idx="218">
                  <c:v>5.9403309922030374E-3</c:v>
                </c:pt>
                <c:pt idx="219">
                  <c:v>5.9403309922030374E-3</c:v>
                </c:pt>
                <c:pt idx="220">
                  <c:v>4.9185432042140763E-3</c:v>
                </c:pt>
                <c:pt idx="221">
                  <c:v>4.9185432042140763E-3</c:v>
                </c:pt>
                <c:pt idx="222">
                  <c:v>3.896755416225116E-3</c:v>
                </c:pt>
                <c:pt idx="223">
                  <c:v>4.9185432042140763E-3</c:v>
                </c:pt>
                <c:pt idx="224">
                  <c:v>5.9403309922030374E-3</c:v>
                </c:pt>
                <c:pt idx="225">
                  <c:v>5.9403309922030374E-3</c:v>
                </c:pt>
                <c:pt idx="226">
                  <c:v>5.9403309922030374E-3</c:v>
                </c:pt>
                <c:pt idx="227">
                  <c:v>4.9185432042140763E-3</c:v>
                </c:pt>
                <c:pt idx="228">
                  <c:v>4.9185432042140763E-3</c:v>
                </c:pt>
                <c:pt idx="229">
                  <c:v>3.896755416225116E-3</c:v>
                </c:pt>
                <c:pt idx="230">
                  <c:v>4.9185432042140763E-3</c:v>
                </c:pt>
                <c:pt idx="231">
                  <c:v>2.8749676282361623E-3</c:v>
                </c:pt>
                <c:pt idx="232">
                  <c:v>4.9185432042140763E-3</c:v>
                </c:pt>
                <c:pt idx="233">
                  <c:v>2.8749676282361623E-3</c:v>
                </c:pt>
                <c:pt idx="234">
                  <c:v>4.9185432042140763E-3</c:v>
                </c:pt>
                <c:pt idx="235">
                  <c:v>4.9185432042140763E-3</c:v>
                </c:pt>
                <c:pt idx="236">
                  <c:v>4.9185432042140763E-3</c:v>
                </c:pt>
                <c:pt idx="237">
                  <c:v>3.896755416225116E-3</c:v>
                </c:pt>
                <c:pt idx="238">
                  <c:v>4.9185432042140763E-3</c:v>
                </c:pt>
                <c:pt idx="239">
                  <c:v>3.896755416225116E-3</c:v>
                </c:pt>
                <c:pt idx="240">
                  <c:v>4.9185432042140763E-3</c:v>
                </c:pt>
                <c:pt idx="241">
                  <c:v>5.9403309922030374E-3</c:v>
                </c:pt>
                <c:pt idx="242">
                  <c:v>5.9403309922030374E-3</c:v>
                </c:pt>
                <c:pt idx="243">
                  <c:v>4.9185432042140763E-3</c:v>
                </c:pt>
                <c:pt idx="244">
                  <c:v>5.9403309922030374E-3</c:v>
                </c:pt>
                <c:pt idx="245">
                  <c:v>5.9403309922030374E-3</c:v>
                </c:pt>
                <c:pt idx="246">
                  <c:v>4.9185432042140763E-3</c:v>
                </c:pt>
                <c:pt idx="247">
                  <c:v>4.9185432042140763E-3</c:v>
                </c:pt>
                <c:pt idx="248">
                  <c:v>5.9403309922030374E-3</c:v>
                </c:pt>
                <c:pt idx="249">
                  <c:v>5.9403309922030374E-3</c:v>
                </c:pt>
                <c:pt idx="250">
                  <c:v>3.896755416225116E-3</c:v>
                </c:pt>
                <c:pt idx="251">
                  <c:v>4.9185432042140763E-3</c:v>
                </c:pt>
                <c:pt idx="252">
                  <c:v>3.896755416225116E-3</c:v>
                </c:pt>
                <c:pt idx="253">
                  <c:v>4.9185432042140763E-3</c:v>
                </c:pt>
                <c:pt idx="254">
                  <c:v>3.896755416225116E-3</c:v>
                </c:pt>
                <c:pt idx="255">
                  <c:v>4.9185432042140763E-3</c:v>
                </c:pt>
                <c:pt idx="256">
                  <c:v>4.9185432042140763E-3</c:v>
                </c:pt>
                <c:pt idx="257">
                  <c:v>4.9185432042140763E-3</c:v>
                </c:pt>
                <c:pt idx="258">
                  <c:v>4.9185432042140763E-3</c:v>
                </c:pt>
                <c:pt idx="259">
                  <c:v>3.896755416225116E-3</c:v>
                </c:pt>
                <c:pt idx="260">
                  <c:v>4.9185432042140763E-3</c:v>
                </c:pt>
                <c:pt idx="261">
                  <c:v>3.896755416225116E-3</c:v>
                </c:pt>
                <c:pt idx="262">
                  <c:v>4.9185432042140763E-3</c:v>
                </c:pt>
                <c:pt idx="263">
                  <c:v>4.9185432042140763E-3</c:v>
                </c:pt>
                <c:pt idx="264">
                  <c:v>4.9185432042140763E-3</c:v>
                </c:pt>
                <c:pt idx="265">
                  <c:v>5.9403309922030374E-3</c:v>
                </c:pt>
                <c:pt idx="266">
                  <c:v>5.9403309922030374E-3</c:v>
                </c:pt>
                <c:pt idx="267">
                  <c:v>4.9185432042140763E-3</c:v>
                </c:pt>
                <c:pt idx="268">
                  <c:v>2.8749676282361623E-3</c:v>
                </c:pt>
                <c:pt idx="269">
                  <c:v>5.9403309922030374E-3</c:v>
                </c:pt>
                <c:pt idx="270">
                  <c:v>4.9185432042140763E-3</c:v>
                </c:pt>
                <c:pt idx="271">
                  <c:v>4.9185432042140763E-3</c:v>
                </c:pt>
                <c:pt idx="272">
                  <c:v>3.896755416225116E-3</c:v>
                </c:pt>
                <c:pt idx="273">
                  <c:v>4.9185432042140763E-3</c:v>
                </c:pt>
                <c:pt idx="274">
                  <c:v>4.9185432042140763E-3</c:v>
                </c:pt>
                <c:pt idx="275">
                  <c:v>4.9185432042140763E-3</c:v>
                </c:pt>
                <c:pt idx="276">
                  <c:v>5.9403309922030374E-3</c:v>
                </c:pt>
                <c:pt idx="277">
                  <c:v>3.896755416225116E-3</c:v>
                </c:pt>
                <c:pt idx="278">
                  <c:v>3.896755416225116E-3</c:v>
                </c:pt>
                <c:pt idx="279">
                  <c:v>3.896755416225116E-3</c:v>
                </c:pt>
                <c:pt idx="280">
                  <c:v>4.9185432042140763E-3</c:v>
                </c:pt>
                <c:pt idx="281">
                  <c:v>4.9185432042140763E-3</c:v>
                </c:pt>
                <c:pt idx="282">
                  <c:v>4.9185432042140763E-3</c:v>
                </c:pt>
                <c:pt idx="283">
                  <c:v>5.9403309922030374E-3</c:v>
                </c:pt>
                <c:pt idx="284">
                  <c:v>3.896755416225116E-3</c:v>
                </c:pt>
                <c:pt idx="285">
                  <c:v>4.9185432042140763E-3</c:v>
                </c:pt>
                <c:pt idx="286">
                  <c:v>3.896755416225116E-3</c:v>
                </c:pt>
                <c:pt idx="287">
                  <c:v>5.9403309922030374E-3</c:v>
                </c:pt>
                <c:pt idx="288">
                  <c:v>5.9403309922030374E-3</c:v>
                </c:pt>
                <c:pt idx="289">
                  <c:v>5.9403309922030374E-3</c:v>
                </c:pt>
                <c:pt idx="290">
                  <c:v>5.9403309922030374E-3</c:v>
                </c:pt>
                <c:pt idx="291">
                  <c:v>5.9403309922030374E-3</c:v>
                </c:pt>
                <c:pt idx="292">
                  <c:v>5.9403309922030374E-3</c:v>
                </c:pt>
                <c:pt idx="293">
                  <c:v>4.9185432042140763E-3</c:v>
                </c:pt>
                <c:pt idx="294">
                  <c:v>4.9185432042140763E-3</c:v>
                </c:pt>
                <c:pt idx="295">
                  <c:v>3.896755416225116E-3</c:v>
                </c:pt>
                <c:pt idx="296">
                  <c:v>4.9185432042140763E-3</c:v>
                </c:pt>
                <c:pt idx="297">
                  <c:v>4.9185432042140763E-3</c:v>
                </c:pt>
                <c:pt idx="298">
                  <c:v>3.896755416225116E-3</c:v>
                </c:pt>
                <c:pt idx="299">
                  <c:v>5.9403309922030374E-3</c:v>
                </c:pt>
                <c:pt idx="300">
                  <c:v>4.9185432042140763E-3</c:v>
                </c:pt>
                <c:pt idx="301">
                  <c:v>4.9185432042140763E-3</c:v>
                </c:pt>
                <c:pt idx="302">
                  <c:v>4.9185432042140763E-3</c:v>
                </c:pt>
                <c:pt idx="303">
                  <c:v>6.9621187801919985E-3</c:v>
                </c:pt>
                <c:pt idx="304">
                  <c:v>4.9185432042140763E-3</c:v>
                </c:pt>
                <c:pt idx="305">
                  <c:v>5.9403309922030374E-3</c:v>
                </c:pt>
                <c:pt idx="306">
                  <c:v>5.9403309922030374E-3</c:v>
                </c:pt>
                <c:pt idx="307">
                  <c:v>3.896755416225116E-3</c:v>
                </c:pt>
                <c:pt idx="308">
                  <c:v>4.9185432042140763E-3</c:v>
                </c:pt>
                <c:pt idx="309">
                  <c:v>3.896755416225116E-3</c:v>
                </c:pt>
                <c:pt idx="310">
                  <c:v>4.9185432042140763E-3</c:v>
                </c:pt>
                <c:pt idx="311">
                  <c:v>3.896755416225116E-3</c:v>
                </c:pt>
                <c:pt idx="312">
                  <c:v>5.9403309922030374E-3</c:v>
                </c:pt>
                <c:pt idx="313">
                  <c:v>4.9185432042140763E-3</c:v>
                </c:pt>
                <c:pt idx="314">
                  <c:v>5.9403309922030374E-3</c:v>
                </c:pt>
                <c:pt idx="315">
                  <c:v>5.9403309922030374E-3</c:v>
                </c:pt>
                <c:pt idx="316">
                  <c:v>5.9403309922030374E-3</c:v>
                </c:pt>
                <c:pt idx="317">
                  <c:v>5.9403309922030374E-3</c:v>
                </c:pt>
                <c:pt idx="318">
                  <c:v>5.9403309922030374E-3</c:v>
                </c:pt>
                <c:pt idx="319">
                  <c:v>6.9621187801919985E-3</c:v>
                </c:pt>
                <c:pt idx="320">
                  <c:v>7.9839065681809596E-3</c:v>
                </c:pt>
                <c:pt idx="321">
                  <c:v>5.9403309922030374E-3</c:v>
                </c:pt>
                <c:pt idx="322">
                  <c:v>5.9403309922030374E-3</c:v>
                </c:pt>
                <c:pt idx="323">
                  <c:v>4.9185432042140763E-3</c:v>
                </c:pt>
                <c:pt idx="324">
                  <c:v>4.9185432042140763E-3</c:v>
                </c:pt>
                <c:pt idx="325">
                  <c:v>5.9403309922030374E-3</c:v>
                </c:pt>
                <c:pt idx="326">
                  <c:v>4.9185432042140763E-3</c:v>
                </c:pt>
                <c:pt idx="327">
                  <c:v>6.9621187801919985E-3</c:v>
                </c:pt>
                <c:pt idx="328">
                  <c:v>5.9403309922030374E-3</c:v>
                </c:pt>
                <c:pt idx="329">
                  <c:v>5.9403309922030374E-3</c:v>
                </c:pt>
                <c:pt idx="330">
                  <c:v>4.9185432042140763E-3</c:v>
                </c:pt>
                <c:pt idx="331">
                  <c:v>3.896755416225116E-3</c:v>
                </c:pt>
                <c:pt idx="332">
                  <c:v>5.9403309922030374E-3</c:v>
                </c:pt>
                <c:pt idx="333">
                  <c:v>4.9185432042140763E-3</c:v>
                </c:pt>
                <c:pt idx="334">
                  <c:v>5.9403309922030374E-3</c:v>
                </c:pt>
                <c:pt idx="335">
                  <c:v>4.9185432042140763E-3</c:v>
                </c:pt>
                <c:pt idx="336">
                  <c:v>5.9403309922030374E-3</c:v>
                </c:pt>
                <c:pt idx="337">
                  <c:v>5.9403309922030374E-3</c:v>
                </c:pt>
                <c:pt idx="338">
                  <c:v>6.9621187801919985E-3</c:v>
                </c:pt>
                <c:pt idx="339">
                  <c:v>5.9403309922030374E-3</c:v>
                </c:pt>
                <c:pt idx="340">
                  <c:v>4.9185432042140763E-3</c:v>
                </c:pt>
                <c:pt idx="341">
                  <c:v>6.9621187801919985E-3</c:v>
                </c:pt>
                <c:pt idx="342">
                  <c:v>5.9403309922030374E-3</c:v>
                </c:pt>
                <c:pt idx="343">
                  <c:v>5.9403309922030374E-3</c:v>
                </c:pt>
                <c:pt idx="344">
                  <c:v>4.9185432042140763E-3</c:v>
                </c:pt>
                <c:pt idx="345">
                  <c:v>6.9621187801919985E-3</c:v>
                </c:pt>
                <c:pt idx="346">
                  <c:v>5.9403309922030374E-3</c:v>
                </c:pt>
                <c:pt idx="347">
                  <c:v>5.9403309922030374E-3</c:v>
                </c:pt>
                <c:pt idx="348">
                  <c:v>5.9403309922030374E-3</c:v>
                </c:pt>
                <c:pt idx="349">
                  <c:v>6.9621187801919985E-3</c:v>
                </c:pt>
                <c:pt idx="350">
                  <c:v>4.9185432042140763E-3</c:v>
                </c:pt>
                <c:pt idx="351">
                  <c:v>6.9621187801919985E-3</c:v>
                </c:pt>
                <c:pt idx="352">
                  <c:v>6.9621187801919985E-3</c:v>
                </c:pt>
                <c:pt idx="353">
                  <c:v>1.0027482144158877E-2</c:v>
                </c:pt>
                <c:pt idx="354">
                  <c:v>1.1049269932147839E-2</c:v>
                </c:pt>
                <c:pt idx="355">
                  <c:v>1.1049269932147839E-2</c:v>
                </c:pt>
                <c:pt idx="356">
                  <c:v>1.2071057720136799E-2</c:v>
                </c:pt>
                <c:pt idx="357">
                  <c:v>1.3092845508125761E-2</c:v>
                </c:pt>
                <c:pt idx="358">
                  <c:v>1.5136421084103678E-2</c:v>
                </c:pt>
                <c:pt idx="359">
                  <c:v>1.4114633296114716E-2</c:v>
                </c:pt>
                <c:pt idx="360">
                  <c:v>1.6158208872092638E-2</c:v>
                </c:pt>
                <c:pt idx="361">
                  <c:v>1.5136421084103678E-2</c:v>
                </c:pt>
                <c:pt idx="362">
                  <c:v>1.8201784448070555E-2</c:v>
                </c:pt>
                <c:pt idx="363">
                  <c:v>1.71799966600816E-2</c:v>
                </c:pt>
                <c:pt idx="364">
                  <c:v>1.8201784448070555E-2</c:v>
                </c:pt>
                <c:pt idx="365">
                  <c:v>1.9223572236059517E-2</c:v>
                </c:pt>
                <c:pt idx="366">
                  <c:v>2.1267147812037441E-2</c:v>
                </c:pt>
                <c:pt idx="367">
                  <c:v>2.2288935600026396E-2</c:v>
                </c:pt>
                <c:pt idx="368">
                  <c:v>2.2288935600026396E-2</c:v>
                </c:pt>
                <c:pt idx="369">
                  <c:v>2.433251117600432E-2</c:v>
                </c:pt>
                <c:pt idx="370">
                  <c:v>2.433251117600432E-2</c:v>
                </c:pt>
                <c:pt idx="371">
                  <c:v>2.637608675198224E-2</c:v>
                </c:pt>
                <c:pt idx="372">
                  <c:v>2.5354298963993278E-2</c:v>
                </c:pt>
                <c:pt idx="373">
                  <c:v>2.7397874539971195E-2</c:v>
                </c:pt>
                <c:pt idx="374">
                  <c:v>3.0463237903938074E-2</c:v>
                </c:pt>
                <c:pt idx="375">
                  <c:v>3.1485025691927036E-2</c:v>
                </c:pt>
                <c:pt idx="376">
                  <c:v>3.2506813479915998E-2</c:v>
                </c:pt>
                <c:pt idx="377">
                  <c:v>3.4550389055893922E-2</c:v>
                </c:pt>
                <c:pt idx="378">
                  <c:v>3.4550389055893922E-2</c:v>
                </c:pt>
                <c:pt idx="379">
                  <c:v>3.5572176843882884E-2</c:v>
                </c:pt>
                <c:pt idx="380">
                  <c:v>3.6593964631871832E-2</c:v>
                </c:pt>
                <c:pt idx="381">
                  <c:v>3.8637540207849756E-2</c:v>
                </c:pt>
                <c:pt idx="382">
                  <c:v>3.4550389055893922E-2</c:v>
                </c:pt>
                <c:pt idx="383">
                  <c:v>3.7615752419860794E-2</c:v>
                </c:pt>
                <c:pt idx="384">
                  <c:v>3.6593964631871832E-2</c:v>
                </c:pt>
                <c:pt idx="385">
                  <c:v>3.9659327995838711E-2</c:v>
                </c:pt>
                <c:pt idx="386">
                  <c:v>3.9659327995838711E-2</c:v>
                </c:pt>
                <c:pt idx="387">
                  <c:v>4.2724691359805604E-2</c:v>
                </c:pt>
                <c:pt idx="388">
                  <c:v>4.2724691359805604E-2</c:v>
                </c:pt>
                <c:pt idx="389">
                  <c:v>4.2724691359805604E-2</c:v>
                </c:pt>
                <c:pt idx="390">
                  <c:v>4.4768266935783514E-2</c:v>
                </c:pt>
                <c:pt idx="391">
                  <c:v>4.5790054723772476E-2</c:v>
                </c:pt>
                <c:pt idx="392">
                  <c:v>4.5790054723772476E-2</c:v>
                </c:pt>
                <c:pt idx="393">
                  <c:v>4.6811842511761431E-2</c:v>
                </c:pt>
                <c:pt idx="394">
                  <c:v>4.7833630299750393E-2</c:v>
                </c:pt>
                <c:pt idx="395">
                  <c:v>4.8855418087739355E-2</c:v>
                </c:pt>
                <c:pt idx="396">
                  <c:v>4.8855418087739355E-2</c:v>
                </c:pt>
                <c:pt idx="397">
                  <c:v>4.9877205875728317E-2</c:v>
                </c:pt>
                <c:pt idx="398">
                  <c:v>5.1920781451706241E-2</c:v>
                </c:pt>
                <c:pt idx="399">
                  <c:v>5.1920781451706241E-2</c:v>
                </c:pt>
                <c:pt idx="400">
                  <c:v>5.4986144815673113E-2</c:v>
                </c:pt>
                <c:pt idx="401">
                  <c:v>5.4986144815673113E-2</c:v>
                </c:pt>
                <c:pt idx="402">
                  <c:v>5.6007932603662075E-2</c:v>
                </c:pt>
                <c:pt idx="403">
                  <c:v>5.702972039165103E-2</c:v>
                </c:pt>
                <c:pt idx="404">
                  <c:v>5.9073295967628954E-2</c:v>
                </c:pt>
                <c:pt idx="405">
                  <c:v>6.0095083755617909E-2</c:v>
                </c:pt>
                <c:pt idx="406">
                  <c:v>6.1116871543606871E-2</c:v>
                </c:pt>
                <c:pt idx="407">
                  <c:v>6.3160447119584795E-2</c:v>
                </c:pt>
                <c:pt idx="408">
                  <c:v>6.4182234907573757E-2</c:v>
                </c:pt>
                <c:pt idx="409">
                  <c:v>6.6225810483551667E-2</c:v>
                </c:pt>
                <c:pt idx="410">
                  <c:v>6.6225810483551667E-2</c:v>
                </c:pt>
                <c:pt idx="411">
                  <c:v>6.8269386059529591E-2</c:v>
                </c:pt>
                <c:pt idx="412">
                  <c:v>6.8269386059529591E-2</c:v>
                </c:pt>
                <c:pt idx="413">
                  <c:v>7.0312961635507515E-2</c:v>
                </c:pt>
                <c:pt idx="414">
                  <c:v>7.2356537211485425E-2</c:v>
                </c:pt>
                <c:pt idx="415">
                  <c:v>7.5421900575452311E-2</c:v>
                </c:pt>
                <c:pt idx="416">
                  <c:v>7.6443688363441273E-2</c:v>
                </c:pt>
                <c:pt idx="417">
                  <c:v>7.8487263939419197E-2</c:v>
                </c:pt>
                <c:pt idx="418">
                  <c:v>8.0530839515397107E-2</c:v>
                </c:pt>
                <c:pt idx="419">
                  <c:v>8.1552627303386069E-2</c:v>
                </c:pt>
                <c:pt idx="420">
                  <c:v>8.3596202879363993E-2</c:v>
                </c:pt>
                <c:pt idx="421">
                  <c:v>8.4617990667352955E-2</c:v>
                </c:pt>
                <c:pt idx="422">
                  <c:v>8.7683354031319841E-2</c:v>
                </c:pt>
                <c:pt idx="423">
                  <c:v>8.7683354031319841E-2</c:v>
                </c:pt>
                <c:pt idx="424">
                  <c:v>9.1770505183275675E-2</c:v>
                </c:pt>
                <c:pt idx="425">
                  <c:v>9.1770505183275675E-2</c:v>
                </c:pt>
                <c:pt idx="426">
                  <c:v>9.4835868547242547E-2</c:v>
                </c:pt>
                <c:pt idx="427">
                  <c:v>9.5857656335231509E-2</c:v>
                </c:pt>
                <c:pt idx="428">
                  <c:v>9.8923019699198395E-2</c:v>
                </c:pt>
                <c:pt idx="429">
                  <c:v>0.10096659527517629</c:v>
                </c:pt>
                <c:pt idx="430">
                  <c:v>0.10301017085115423</c:v>
                </c:pt>
                <c:pt idx="431">
                  <c:v>0.10505374642713215</c:v>
                </c:pt>
                <c:pt idx="432">
                  <c:v>0.10607553421512111</c:v>
                </c:pt>
                <c:pt idx="433">
                  <c:v>0.10914089757908799</c:v>
                </c:pt>
                <c:pt idx="434">
                  <c:v>0.11016268536707695</c:v>
                </c:pt>
                <c:pt idx="435">
                  <c:v>0.11322804873104382</c:v>
                </c:pt>
                <c:pt idx="436">
                  <c:v>0.11424983651903278</c:v>
                </c:pt>
                <c:pt idx="437">
                  <c:v>0.11527162430702174</c:v>
                </c:pt>
                <c:pt idx="438">
                  <c:v>0.11833698767098864</c:v>
                </c:pt>
                <c:pt idx="439">
                  <c:v>0.11935877545897761</c:v>
                </c:pt>
                <c:pt idx="440">
                  <c:v>0.12344592661093344</c:v>
                </c:pt>
                <c:pt idx="441">
                  <c:v>0.12344592661093344</c:v>
                </c:pt>
                <c:pt idx="442">
                  <c:v>0.12651128997490033</c:v>
                </c:pt>
                <c:pt idx="443">
                  <c:v>0.12753307776288925</c:v>
                </c:pt>
                <c:pt idx="444">
                  <c:v>0.13059844112685612</c:v>
                </c:pt>
                <c:pt idx="445">
                  <c:v>0.13264201670283404</c:v>
                </c:pt>
                <c:pt idx="446">
                  <c:v>0.13366380449082302</c:v>
                </c:pt>
                <c:pt idx="447">
                  <c:v>0.13672916785478989</c:v>
                </c:pt>
                <c:pt idx="448">
                  <c:v>0.13979453121875676</c:v>
                </c:pt>
                <c:pt idx="449">
                  <c:v>0.14081631900674574</c:v>
                </c:pt>
                <c:pt idx="450">
                  <c:v>0.14285989458272369</c:v>
                </c:pt>
                <c:pt idx="451">
                  <c:v>0.14490347015870159</c:v>
                </c:pt>
                <c:pt idx="452">
                  <c:v>0.14490347015870159</c:v>
                </c:pt>
                <c:pt idx="453">
                  <c:v>0.14592525794669056</c:v>
                </c:pt>
                <c:pt idx="454">
                  <c:v>0.14694704573467951</c:v>
                </c:pt>
                <c:pt idx="455">
                  <c:v>0.15205598467462431</c:v>
                </c:pt>
                <c:pt idx="456">
                  <c:v>0.15001240909864641</c:v>
                </c:pt>
                <c:pt idx="457">
                  <c:v>0.15307777246261328</c:v>
                </c:pt>
                <c:pt idx="458">
                  <c:v>0.15512134803859121</c:v>
                </c:pt>
                <c:pt idx="459">
                  <c:v>0.15716492361456913</c:v>
                </c:pt>
                <c:pt idx="460">
                  <c:v>0.15920849919054703</c:v>
                </c:pt>
                <c:pt idx="461">
                  <c:v>0.16023028697853597</c:v>
                </c:pt>
                <c:pt idx="462">
                  <c:v>0.15920849919054703</c:v>
                </c:pt>
                <c:pt idx="463">
                  <c:v>0.16329565034250285</c:v>
                </c:pt>
                <c:pt idx="464">
                  <c:v>0.16533922591848077</c:v>
                </c:pt>
                <c:pt idx="465">
                  <c:v>0.16738280149445869</c:v>
                </c:pt>
                <c:pt idx="466">
                  <c:v>0.17044816485842557</c:v>
                </c:pt>
                <c:pt idx="467">
                  <c:v>0.17044816485842557</c:v>
                </c:pt>
                <c:pt idx="468">
                  <c:v>0.17249174043440349</c:v>
                </c:pt>
                <c:pt idx="469">
                  <c:v>0.17657889158635937</c:v>
                </c:pt>
                <c:pt idx="470">
                  <c:v>0.17862246716233726</c:v>
                </c:pt>
                <c:pt idx="471">
                  <c:v>0.18168783052630416</c:v>
                </c:pt>
                <c:pt idx="472">
                  <c:v>0.18168783052630416</c:v>
                </c:pt>
                <c:pt idx="473">
                  <c:v>0.18475319389027101</c:v>
                </c:pt>
                <c:pt idx="474">
                  <c:v>0.18475319389027101</c:v>
                </c:pt>
                <c:pt idx="475">
                  <c:v>0.18577498167825995</c:v>
                </c:pt>
                <c:pt idx="476">
                  <c:v>0.18475319389027101</c:v>
                </c:pt>
                <c:pt idx="477">
                  <c:v>0.18066604273831519</c:v>
                </c:pt>
                <c:pt idx="478">
                  <c:v>0.18577498167825995</c:v>
                </c:pt>
                <c:pt idx="479">
                  <c:v>0.18679676946624893</c:v>
                </c:pt>
                <c:pt idx="480">
                  <c:v>0.19088392061820478</c:v>
                </c:pt>
                <c:pt idx="481">
                  <c:v>0.18679676946624893</c:v>
                </c:pt>
                <c:pt idx="482">
                  <c:v>0.18679676946624893</c:v>
                </c:pt>
                <c:pt idx="483">
                  <c:v>0.18577498167825995</c:v>
                </c:pt>
                <c:pt idx="484">
                  <c:v>0.18884034504222685</c:v>
                </c:pt>
                <c:pt idx="485">
                  <c:v>0.19292749619418267</c:v>
                </c:pt>
                <c:pt idx="486">
                  <c:v>0.19292749619418267</c:v>
                </c:pt>
                <c:pt idx="487">
                  <c:v>0.19394928398217165</c:v>
                </c:pt>
                <c:pt idx="488">
                  <c:v>0.19394928398217165</c:v>
                </c:pt>
                <c:pt idx="489">
                  <c:v>0.19701464734613852</c:v>
                </c:pt>
                <c:pt idx="490">
                  <c:v>0.20212358628608332</c:v>
                </c:pt>
                <c:pt idx="491">
                  <c:v>0.20518894965005019</c:v>
                </c:pt>
                <c:pt idx="492">
                  <c:v>0.20723252522602814</c:v>
                </c:pt>
                <c:pt idx="493">
                  <c:v>0.20927610080200607</c:v>
                </c:pt>
                <c:pt idx="494">
                  <c:v>0.21336325195396191</c:v>
                </c:pt>
                <c:pt idx="495">
                  <c:v>0.21438503974195086</c:v>
                </c:pt>
                <c:pt idx="496">
                  <c:v>0.21847219089390668</c:v>
                </c:pt>
                <c:pt idx="497">
                  <c:v>0.22153755425787355</c:v>
                </c:pt>
                <c:pt idx="498">
                  <c:v>0.2256247054098294</c:v>
                </c:pt>
                <c:pt idx="499">
                  <c:v>0.22664649319781835</c:v>
                </c:pt>
                <c:pt idx="500">
                  <c:v>0.2307336443497742</c:v>
                </c:pt>
                <c:pt idx="501">
                  <c:v>0.23277721992575212</c:v>
                </c:pt>
                <c:pt idx="502">
                  <c:v>0.23584258328971899</c:v>
                </c:pt>
                <c:pt idx="503">
                  <c:v>0.24095152222966382</c:v>
                </c:pt>
                <c:pt idx="504">
                  <c:v>0.24197331001765279</c:v>
                </c:pt>
                <c:pt idx="505">
                  <c:v>0.24503867338161966</c:v>
                </c:pt>
                <c:pt idx="506">
                  <c:v>0.24299509780564174</c:v>
                </c:pt>
                <c:pt idx="507">
                  <c:v>0.23277721992575212</c:v>
                </c:pt>
                <c:pt idx="508">
                  <c:v>0.23584258328971899</c:v>
                </c:pt>
                <c:pt idx="509">
                  <c:v>0.23992973444167487</c:v>
                </c:pt>
                <c:pt idx="510">
                  <c:v>0.24503867338161966</c:v>
                </c:pt>
                <c:pt idx="511">
                  <c:v>0.24912582453357549</c:v>
                </c:pt>
                <c:pt idx="512">
                  <c:v>0.25321297568553131</c:v>
                </c:pt>
                <c:pt idx="513">
                  <c:v>0.25730012683748715</c:v>
                </c:pt>
                <c:pt idx="514">
                  <c:v>0.261387277989443</c:v>
                </c:pt>
                <c:pt idx="515">
                  <c:v>0.26547442914139885</c:v>
                </c:pt>
                <c:pt idx="516">
                  <c:v>0.2695615802933547</c:v>
                </c:pt>
                <c:pt idx="517">
                  <c:v>0.27364873144531054</c:v>
                </c:pt>
                <c:pt idx="518">
                  <c:v>0.27875767038525534</c:v>
                </c:pt>
                <c:pt idx="519">
                  <c:v>0.28080124596123324</c:v>
                </c:pt>
                <c:pt idx="520">
                  <c:v>0.28693197268916704</c:v>
                </c:pt>
                <c:pt idx="521">
                  <c:v>0.28999733605313394</c:v>
                </c:pt>
                <c:pt idx="522">
                  <c:v>0.29612806278106768</c:v>
                </c:pt>
                <c:pt idx="523">
                  <c:v>0.30021521393302353</c:v>
                </c:pt>
                <c:pt idx="524">
                  <c:v>0.30430236508497938</c:v>
                </c:pt>
                <c:pt idx="525">
                  <c:v>0.30941130402492417</c:v>
                </c:pt>
                <c:pt idx="526">
                  <c:v>0.31349845517688002</c:v>
                </c:pt>
                <c:pt idx="527">
                  <c:v>0.31962918190481376</c:v>
                </c:pt>
                <c:pt idx="528">
                  <c:v>0.32167275748079172</c:v>
                </c:pt>
                <c:pt idx="529">
                  <c:v>0.32882527199671435</c:v>
                </c:pt>
                <c:pt idx="530">
                  <c:v>0.33189063536068125</c:v>
                </c:pt>
                <c:pt idx="531">
                  <c:v>0.33904314987660394</c:v>
                </c:pt>
                <c:pt idx="532">
                  <c:v>0.34313030102855979</c:v>
                </c:pt>
                <c:pt idx="533">
                  <c:v>0.34926102775649359</c:v>
                </c:pt>
                <c:pt idx="534">
                  <c:v>0.35334817890844944</c:v>
                </c:pt>
                <c:pt idx="535">
                  <c:v>0.35947890563638318</c:v>
                </c:pt>
                <c:pt idx="536">
                  <c:v>0.36356605678833903</c:v>
                </c:pt>
                <c:pt idx="537">
                  <c:v>0.36867499572828383</c:v>
                </c:pt>
                <c:pt idx="538">
                  <c:v>0.37480572245621763</c:v>
                </c:pt>
                <c:pt idx="539">
                  <c:v>0.37889287360817342</c:v>
                </c:pt>
                <c:pt idx="540">
                  <c:v>0.38604538812409617</c:v>
                </c:pt>
                <c:pt idx="541">
                  <c:v>0.39115432706404091</c:v>
                </c:pt>
                <c:pt idx="542">
                  <c:v>0.39728505379197465</c:v>
                </c:pt>
                <c:pt idx="543">
                  <c:v>0.4013722049439305</c:v>
                </c:pt>
                <c:pt idx="544">
                  <c:v>0.40852471945985325</c:v>
                </c:pt>
                <c:pt idx="545">
                  <c:v>0.41261187061180904</c:v>
                </c:pt>
                <c:pt idx="546">
                  <c:v>0.41976438512773184</c:v>
                </c:pt>
                <c:pt idx="547">
                  <c:v>0.42487332406767664</c:v>
                </c:pt>
                <c:pt idx="548">
                  <c:v>0.43202583858359939</c:v>
                </c:pt>
                <c:pt idx="549">
                  <c:v>0.43815656531153313</c:v>
                </c:pt>
                <c:pt idx="550">
                  <c:v>0.44224371646348898</c:v>
                </c:pt>
                <c:pt idx="551">
                  <c:v>0.44939623097941167</c:v>
                </c:pt>
                <c:pt idx="552">
                  <c:v>0.45552695770734536</c:v>
                </c:pt>
                <c:pt idx="553">
                  <c:v>0.46165768443527916</c:v>
                </c:pt>
                <c:pt idx="554">
                  <c:v>0.4677884111632129</c:v>
                </c:pt>
                <c:pt idx="555">
                  <c:v>0.47494092567913559</c:v>
                </c:pt>
                <c:pt idx="556">
                  <c:v>0.4790280768310915</c:v>
                </c:pt>
                <c:pt idx="557">
                  <c:v>0.48618059134701425</c:v>
                </c:pt>
                <c:pt idx="558">
                  <c:v>0.49231131807494799</c:v>
                </c:pt>
                <c:pt idx="559">
                  <c:v>0.49844204480288173</c:v>
                </c:pt>
                <c:pt idx="560">
                  <c:v>0.50559455931880448</c:v>
                </c:pt>
                <c:pt idx="561">
                  <c:v>0.51274707383472717</c:v>
                </c:pt>
                <c:pt idx="562">
                  <c:v>0.52092137613863876</c:v>
                </c:pt>
                <c:pt idx="563">
                  <c:v>0.52603031507858355</c:v>
                </c:pt>
                <c:pt idx="564">
                  <c:v>0.53522640517048414</c:v>
                </c:pt>
                <c:pt idx="565">
                  <c:v>0.53931355632244005</c:v>
                </c:pt>
                <c:pt idx="566">
                  <c:v>0.54646607083836274</c:v>
                </c:pt>
                <c:pt idx="567">
                  <c:v>0.55464037314227443</c:v>
                </c:pt>
                <c:pt idx="568">
                  <c:v>0.56077109987020823</c:v>
                </c:pt>
                <c:pt idx="569">
                  <c:v>0.56690182659814192</c:v>
                </c:pt>
                <c:pt idx="570">
                  <c:v>0.57507612890205373</c:v>
                </c:pt>
                <c:pt idx="571">
                  <c:v>0.58427221899395443</c:v>
                </c:pt>
                <c:pt idx="572">
                  <c:v>0.59142473350987712</c:v>
                </c:pt>
                <c:pt idx="573">
                  <c:v>0.59959903581378882</c:v>
                </c:pt>
                <c:pt idx="574">
                  <c:v>0.60675155032971151</c:v>
                </c:pt>
                <c:pt idx="575">
                  <c:v>0.61492585263362309</c:v>
                </c:pt>
                <c:pt idx="576">
                  <c:v>0.62105657936155678</c:v>
                </c:pt>
                <c:pt idx="577">
                  <c:v>0.63025266945345748</c:v>
                </c:pt>
                <c:pt idx="578">
                  <c:v>0.63740518396938017</c:v>
                </c:pt>
                <c:pt idx="579">
                  <c:v>0.64455769848530287</c:v>
                </c:pt>
                <c:pt idx="580">
                  <c:v>0.65375378857720357</c:v>
                </c:pt>
                <c:pt idx="581">
                  <c:v>0.65988451530513725</c:v>
                </c:pt>
                <c:pt idx="582">
                  <c:v>0.66908060539703795</c:v>
                </c:pt>
                <c:pt idx="583">
                  <c:v>0.67521133212497175</c:v>
                </c:pt>
                <c:pt idx="584">
                  <c:v>0.68440742221687234</c:v>
                </c:pt>
                <c:pt idx="585">
                  <c:v>0.69053814894480614</c:v>
                </c:pt>
                <c:pt idx="586">
                  <c:v>0.70075602682469584</c:v>
                </c:pt>
                <c:pt idx="587">
                  <c:v>0.70893032912860754</c:v>
                </c:pt>
                <c:pt idx="588">
                  <c:v>0.71710463143251912</c:v>
                </c:pt>
                <c:pt idx="589">
                  <c:v>0.72527893373643082</c:v>
                </c:pt>
                <c:pt idx="590">
                  <c:v>0.73345323604034252</c:v>
                </c:pt>
                <c:pt idx="591">
                  <c:v>0.74162753834425421</c:v>
                </c:pt>
                <c:pt idx="592">
                  <c:v>0.75082362843615469</c:v>
                </c:pt>
                <c:pt idx="593">
                  <c:v>0.75899793074006638</c:v>
                </c:pt>
                <c:pt idx="594">
                  <c:v>0.76615044525598908</c:v>
                </c:pt>
                <c:pt idx="595">
                  <c:v>0.77534653534788978</c:v>
                </c:pt>
                <c:pt idx="596">
                  <c:v>0.78249904986381247</c:v>
                </c:pt>
                <c:pt idx="597">
                  <c:v>0.78249904986381247</c:v>
                </c:pt>
                <c:pt idx="598">
                  <c:v>0.78658620101576837</c:v>
                </c:pt>
                <c:pt idx="599">
                  <c:v>0.79578229110766896</c:v>
                </c:pt>
                <c:pt idx="600">
                  <c:v>0.80600016898755855</c:v>
                </c:pt>
                <c:pt idx="601">
                  <c:v>0.81519625907945925</c:v>
                </c:pt>
                <c:pt idx="602">
                  <c:v>0.82541413695934884</c:v>
                </c:pt>
                <c:pt idx="603">
                  <c:v>0.83461022705124954</c:v>
                </c:pt>
                <c:pt idx="604">
                  <c:v>0.84380631714315024</c:v>
                </c:pt>
                <c:pt idx="605">
                  <c:v>0.84993704387108393</c:v>
                </c:pt>
                <c:pt idx="606">
                  <c:v>0.86117670953896253</c:v>
                </c:pt>
                <c:pt idx="607">
                  <c:v>0.86935101184287422</c:v>
                </c:pt>
                <c:pt idx="608">
                  <c:v>0.8805906775107526</c:v>
                </c:pt>
                <c:pt idx="609">
                  <c:v>0.88876497981466429</c:v>
                </c:pt>
                <c:pt idx="610">
                  <c:v>0.89898285769455388</c:v>
                </c:pt>
                <c:pt idx="611">
                  <c:v>0.90817894778645458</c:v>
                </c:pt>
                <c:pt idx="612">
                  <c:v>0.91941861345433307</c:v>
                </c:pt>
                <c:pt idx="613">
                  <c:v>0.92861470354623377</c:v>
                </c:pt>
                <c:pt idx="614">
                  <c:v>0.93985436921411236</c:v>
                </c:pt>
                <c:pt idx="615">
                  <c:v>0.95007224709400195</c:v>
                </c:pt>
                <c:pt idx="616">
                  <c:v>0.96029012497389166</c:v>
                </c:pt>
                <c:pt idx="617">
                  <c:v>0.96846442727780335</c:v>
                </c:pt>
                <c:pt idx="618">
                  <c:v>0.97561694179372604</c:v>
                </c:pt>
                <c:pt idx="619">
                  <c:v>0.98685660746160464</c:v>
                </c:pt>
                <c:pt idx="620">
                  <c:v>0.99400912197752733</c:v>
                </c:pt>
                <c:pt idx="621">
                  <c:v>1.0032052120694279</c:v>
                </c:pt>
                <c:pt idx="622">
                  <c:v>1.0113795143733395</c:v>
                </c:pt>
                <c:pt idx="623">
                  <c:v>1.0164884533132843</c:v>
                </c:pt>
                <c:pt idx="624">
                  <c:v>1.0246627556171961</c:v>
                </c:pt>
                <c:pt idx="625">
                  <c:v>1.0297716945571407</c:v>
                </c:pt>
                <c:pt idx="626">
                  <c:v>1.0399895724370303</c:v>
                </c:pt>
                <c:pt idx="627">
                  <c:v>1.0532728136808869</c:v>
                </c:pt>
                <c:pt idx="628">
                  <c:v>1.0645124793487655</c:v>
                </c:pt>
                <c:pt idx="629">
                  <c:v>1.0737085694406663</c:v>
                </c:pt>
                <c:pt idx="630">
                  <c:v>1.0859700228965337</c:v>
                </c:pt>
                <c:pt idx="631">
                  <c:v>1.0961879007764233</c:v>
                </c:pt>
                <c:pt idx="632">
                  <c:v>1.1074275664443018</c:v>
                </c:pt>
                <c:pt idx="633">
                  <c:v>1.1196890199001694</c:v>
                </c:pt>
                <c:pt idx="634">
                  <c:v>1.1339940489320148</c:v>
                </c:pt>
                <c:pt idx="635">
                  <c:v>1.1431901390239154</c:v>
                </c:pt>
                <c:pt idx="636">
                  <c:v>1.1554515924797832</c:v>
                </c:pt>
                <c:pt idx="637">
                  <c:v>1.1666912581476616</c:v>
                </c:pt>
                <c:pt idx="638">
                  <c:v>1.178952711603529</c:v>
                </c:pt>
                <c:pt idx="639">
                  <c:v>1.1922359528473856</c:v>
                </c:pt>
                <c:pt idx="640">
                  <c:v>1.2034756185152642</c:v>
                </c:pt>
                <c:pt idx="641">
                  <c:v>1.2157370719711316</c:v>
                </c:pt>
                <c:pt idx="642">
                  <c:v>1.2269767376390102</c:v>
                </c:pt>
                <c:pt idx="643">
                  <c:v>1.2402599788828665</c:v>
                </c:pt>
                <c:pt idx="644">
                  <c:v>1.2514996445507451</c:v>
                </c:pt>
                <c:pt idx="645">
                  <c:v>1.2647828857946017</c:v>
                </c:pt>
                <c:pt idx="646">
                  <c:v>1.2760225514624803</c:v>
                </c:pt>
                <c:pt idx="647">
                  <c:v>1.2903275804943257</c:v>
                </c:pt>
                <c:pt idx="648">
                  <c:v>1.3025890339501931</c:v>
                </c:pt>
                <c:pt idx="649">
                  <c:v>1.3158722751940499</c:v>
                </c:pt>
                <c:pt idx="650">
                  <c:v>1.3271119408619283</c:v>
                </c:pt>
                <c:pt idx="651">
                  <c:v>1.3403951821057847</c:v>
                </c:pt>
                <c:pt idx="652">
                  <c:v>1.3526566355616523</c:v>
                </c:pt>
                <c:pt idx="653">
                  <c:v>1.3669616645934977</c:v>
                </c:pt>
                <c:pt idx="654">
                  <c:v>1.3782013302613763</c:v>
                </c:pt>
                <c:pt idx="655">
                  <c:v>1.3904627837172439</c:v>
                </c:pt>
                <c:pt idx="656">
                  <c:v>1.4047678127490892</c:v>
                </c:pt>
                <c:pt idx="657">
                  <c:v>1.4170292662049568</c:v>
                </c:pt>
                <c:pt idx="658">
                  <c:v>1.4313342952368024</c:v>
                </c:pt>
                <c:pt idx="659">
                  <c:v>1.4425739609046806</c:v>
                </c:pt>
                <c:pt idx="660">
                  <c:v>1.4579007777245152</c:v>
                </c:pt>
                <c:pt idx="661">
                  <c:v>1.4711840189683716</c:v>
                </c:pt>
                <c:pt idx="662">
                  <c:v>1.484467260212228</c:v>
                </c:pt>
                <c:pt idx="663">
                  <c:v>1.4967287136680956</c:v>
                </c:pt>
                <c:pt idx="664">
                  <c:v>1.5100119549119519</c:v>
                </c:pt>
                <c:pt idx="665">
                  <c:v>1.5232951961558086</c:v>
                </c:pt>
                <c:pt idx="666">
                  <c:v>1.5365784373996652</c:v>
                </c:pt>
                <c:pt idx="667">
                  <c:v>1.5519052542194993</c:v>
                </c:pt>
                <c:pt idx="668">
                  <c:v>1.5651884954633561</c:v>
                </c:pt>
                <c:pt idx="669">
                  <c:v>1.5794935244952013</c:v>
                </c:pt>
                <c:pt idx="670">
                  <c:v>1.5927767657390579</c:v>
                </c:pt>
                <c:pt idx="671">
                  <c:v>1.6070817947709033</c:v>
                </c:pt>
                <c:pt idx="672">
                  <c:v>1.6193432482267707</c:v>
                </c:pt>
                <c:pt idx="673">
                  <c:v>1.6346700650466051</c:v>
                </c:pt>
                <c:pt idx="674">
                  <c:v>1.6459097307144837</c:v>
                </c:pt>
                <c:pt idx="675">
                  <c:v>1.661236547534318</c:v>
                </c:pt>
                <c:pt idx="676">
                  <c:v>1.6745197887781749</c:v>
                </c:pt>
                <c:pt idx="677">
                  <c:v>1.6888248178100203</c:v>
                </c:pt>
                <c:pt idx="678">
                  <c:v>1.7021080590538764</c:v>
                </c:pt>
                <c:pt idx="679">
                  <c:v>1.716413088085722</c:v>
                </c:pt>
                <c:pt idx="680">
                  <c:v>1.7296963293295784</c:v>
                </c:pt>
                <c:pt idx="681">
                  <c:v>1.742979570573435</c:v>
                </c:pt>
                <c:pt idx="682">
                  <c:v>1.7572845996052804</c:v>
                </c:pt>
                <c:pt idx="683">
                  <c:v>1.7705678408491368</c:v>
                </c:pt>
                <c:pt idx="684">
                  <c:v>1.7848728698809824</c:v>
                </c:pt>
                <c:pt idx="685">
                  <c:v>1.7971343233368497</c:v>
                </c:pt>
                <c:pt idx="686">
                  <c:v>1.8104175645807066</c:v>
                </c:pt>
                <c:pt idx="687">
                  <c:v>1.8237008058245627</c:v>
                </c:pt>
                <c:pt idx="688">
                  <c:v>1.8359622592804303</c:v>
                </c:pt>
                <c:pt idx="689">
                  <c:v>1.8502672883122757</c:v>
                </c:pt>
                <c:pt idx="690">
                  <c:v>1.8635505295561321</c:v>
                </c:pt>
                <c:pt idx="691">
                  <c:v>1.8768337707999887</c:v>
                </c:pt>
                <c:pt idx="692">
                  <c:v>1.8890952242558561</c:v>
                </c:pt>
                <c:pt idx="693">
                  <c:v>1.9034002532877017</c:v>
                </c:pt>
                <c:pt idx="694">
                  <c:v>1.9156617067435691</c:v>
                </c:pt>
                <c:pt idx="695">
                  <c:v>1.9289449479874257</c:v>
                </c:pt>
                <c:pt idx="696">
                  <c:v>1.941206401443293</c:v>
                </c:pt>
                <c:pt idx="697">
                  <c:v>1.9544896426871499</c:v>
                </c:pt>
                <c:pt idx="698">
                  <c:v>1.967772883931006</c:v>
                </c:pt>
                <c:pt idx="699">
                  <c:v>1.9800343373868736</c:v>
                </c:pt>
                <c:pt idx="700">
                  <c:v>1.994339366418719</c:v>
                </c:pt>
                <c:pt idx="701">
                  <c:v>2.0045572442986086</c:v>
                </c:pt>
                <c:pt idx="702">
                  <c:v>2.017840485542465</c:v>
                </c:pt>
                <c:pt idx="703">
                  <c:v>2.0290801512103438</c:v>
                </c:pt>
                <c:pt idx="704">
                  <c:v>2.043385180242189</c:v>
                </c:pt>
                <c:pt idx="705">
                  <c:v>2.053603058122079</c:v>
                </c:pt>
                <c:pt idx="706">
                  <c:v>2.0679080871539242</c:v>
                </c:pt>
                <c:pt idx="707">
                  <c:v>2.0781259650338142</c:v>
                </c:pt>
                <c:pt idx="708">
                  <c:v>2.0934527818536481</c:v>
                </c:pt>
                <c:pt idx="709">
                  <c:v>2.1046924475215265</c:v>
                </c:pt>
                <c:pt idx="710">
                  <c:v>2.1149103254014165</c:v>
                </c:pt>
                <c:pt idx="711">
                  <c:v>2.1251282032813057</c:v>
                </c:pt>
                <c:pt idx="712">
                  <c:v>2.1343242933732065</c:v>
                </c:pt>
                <c:pt idx="713">
                  <c:v>2.1455639590410849</c:v>
                </c:pt>
                <c:pt idx="714">
                  <c:v>2.1568036247089637</c:v>
                </c:pt>
                <c:pt idx="715">
                  <c:v>2.1659997148008641</c:v>
                </c:pt>
                <c:pt idx="716">
                  <c:v>2.1782611682567321</c:v>
                </c:pt>
                <c:pt idx="717">
                  <c:v>2.1884790461366217</c:v>
                </c:pt>
                <c:pt idx="718">
                  <c:v>2.1966533484405333</c:v>
                </c:pt>
                <c:pt idx="719">
                  <c:v>2.2058494385324341</c:v>
                </c:pt>
                <c:pt idx="720">
                  <c:v>2.2140237408363457</c:v>
                </c:pt>
                <c:pt idx="721">
                  <c:v>2.2242416187162348</c:v>
                </c:pt>
                <c:pt idx="722">
                  <c:v>2.2303723454441688</c:v>
                </c:pt>
                <c:pt idx="723">
                  <c:v>2.2375248599600912</c:v>
                </c:pt>
                <c:pt idx="724">
                  <c:v>2.244677374476014</c:v>
                </c:pt>
                <c:pt idx="725">
                  <c:v>2.250808101203948</c:v>
                </c:pt>
                <c:pt idx="726">
                  <c:v>2.2569388279318816</c:v>
                </c:pt>
                <c:pt idx="727">
                  <c:v>2.2610259790838372</c:v>
                </c:pt>
                <c:pt idx="728">
                  <c:v>2.266134918023782</c:v>
                </c:pt>
                <c:pt idx="729">
                  <c:v>2.270222069175738</c:v>
                </c:pt>
                <c:pt idx="730">
                  <c:v>2.2753310081156832</c:v>
                </c:pt>
                <c:pt idx="731">
                  <c:v>2.2773745836916608</c:v>
                </c:pt>
                <c:pt idx="732">
                  <c:v>2.2783963714796496</c:v>
                </c:pt>
                <c:pt idx="733">
                  <c:v>2.2794181592676392</c:v>
                </c:pt>
                <c:pt idx="734">
                  <c:v>2.2773745836916608</c:v>
                </c:pt>
                <c:pt idx="735">
                  <c:v>2.276352795903672</c:v>
                </c:pt>
                <c:pt idx="736">
                  <c:v>2.2712438569637272</c:v>
                </c:pt>
                <c:pt idx="737">
                  <c:v>2.270222069175738</c:v>
                </c:pt>
                <c:pt idx="738">
                  <c:v>2.2630695546598156</c:v>
                </c:pt>
                <c:pt idx="739">
                  <c:v>2.2569388279318816</c:v>
                </c:pt>
                <c:pt idx="740">
                  <c:v>2.2477427378399812</c:v>
                </c:pt>
                <c:pt idx="741">
                  <c:v>2.2365030721721024</c:v>
                </c:pt>
                <c:pt idx="742">
                  <c:v>2.2262851942922133</c:v>
                </c:pt>
                <c:pt idx="743">
                  <c:v>2.2119801652603672</c:v>
                </c:pt>
                <c:pt idx="744">
                  <c:v>2.1997187118044996</c:v>
                </c:pt>
                <c:pt idx="745">
                  <c:v>2.1833701071966765</c:v>
                </c:pt>
                <c:pt idx="746">
                  <c:v>2.1670215025888528</c:v>
                </c:pt>
                <c:pt idx="747">
                  <c:v>2.1465857468290737</c:v>
                </c:pt>
                <c:pt idx="748">
                  <c:v>2.1271717788572841</c:v>
                </c:pt>
                <c:pt idx="749">
                  <c:v>2.1046924475215265</c:v>
                </c:pt>
                <c:pt idx="750">
                  <c:v>2.0811913283977805</c:v>
                </c:pt>
                <c:pt idx="751">
                  <c:v>2.0556466336980566</c:v>
                </c:pt>
                <c:pt idx="752">
                  <c:v>2.0270365756343658</c:v>
                </c:pt>
                <c:pt idx="753">
                  <c:v>1.9984265175706748</c:v>
                </c:pt>
                <c:pt idx="754">
                  <c:v>1.967772883931006</c:v>
                </c:pt>
                <c:pt idx="755">
                  <c:v>1.9371192502913372</c:v>
                </c:pt>
                <c:pt idx="756">
                  <c:v>1.9044220410756907</c:v>
                </c:pt>
                <c:pt idx="757">
                  <c:v>1.8737684074360217</c:v>
                </c:pt>
                <c:pt idx="758">
                  <c:v>1.8441365615843419</c:v>
                </c:pt>
                <c:pt idx="759">
                  <c:v>1.8134829279446731</c:v>
                </c:pt>
                <c:pt idx="760">
                  <c:v>1.7705678408491368</c:v>
                </c:pt>
                <c:pt idx="761">
                  <c:v>1.6714544254142076</c:v>
                </c:pt>
                <c:pt idx="762">
                  <c:v>1.5927767657390579</c:v>
                </c:pt>
                <c:pt idx="763">
                  <c:v>1.5243169839437976</c:v>
                </c:pt>
                <c:pt idx="764">
                  <c:v>1.4650532922404378</c:v>
                </c:pt>
                <c:pt idx="765">
                  <c:v>1.4047678127490892</c:v>
                </c:pt>
                <c:pt idx="766">
                  <c:v>1.3506130599856743</c:v>
                </c:pt>
                <c:pt idx="767">
                  <c:v>1.2964583072222595</c:v>
                </c:pt>
                <c:pt idx="768">
                  <c:v>1.2402599788828665</c:v>
                </c:pt>
                <c:pt idx="769">
                  <c:v>1.1891705894834186</c:v>
                </c:pt>
                <c:pt idx="770">
                  <c:v>1.1503426535398382</c:v>
                </c:pt>
                <c:pt idx="771">
                  <c:v>1.1237761710521252</c:v>
                </c:pt>
                <c:pt idx="772">
                  <c:v>1.101296839716368</c:v>
                </c:pt>
                <c:pt idx="773">
                  <c:v>1.0839264473205559</c:v>
                </c:pt>
                <c:pt idx="774">
                  <c:v>1.0675778427127325</c:v>
                </c:pt>
                <c:pt idx="775">
                  <c:v>1.0553163892568649</c:v>
                </c:pt>
                <c:pt idx="776">
                  <c:v>1.0430549358009973</c:v>
                </c:pt>
                <c:pt idx="777">
                  <c:v>1.0328370579211077</c:v>
                </c:pt>
                <c:pt idx="778">
                  <c:v>1.0236409678292071</c:v>
                </c:pt>
                <c:pt idx="779">
                  <c:v>1.0154666655252953</c:v>
                </c:pt>
                <c:pt idx="780">
                  <c:v>1.0083141510093727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A9-4E11-800D-9FD6EC259B34}"/>
            </c:ext>
          </c:extLst>
        </c:ser>
        <c:ser>
          <c:idx val="12"/>
          <c:order val="2"/>
          <c:tx>
            <c:strRef>
              <c:f>'14'!$H$1</c:f>
              <c:strCache>
                <c:ptCount val="1"/>
                <c:pt idx="0">
                  <c:v>13</c:v>
                </c:pt>
              </c:strCache>
            </c:strRef>
          </c:tx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'14'!$A$9:$A$1916</c:f>
              <c:numCache>
                <c:formatCode>0.0000</c:formatCode>
                <c:ptCount val="1908"/>
                <c:pt idx="0">
                  <c:v>-7.9817232375979114E-3</c:v>
                </c:pt>
                <c:pt idx="1">
                  <c:v>-7.9660574412532634E-3</c:v>
                </c:pt>
                <c:pt idx="2">
                  <c:v>-7.9477806788511747E-3</c:v>
                </c:pt>
                <c:pt idx="3">
                  <c:v>-7.9321148825065267E-3</c:v>
                </c:pt>
                <c:pt idx="4">
                  <c:v>-7.913838120104438E-3</c:v>
                </c:pt>
                <c:pt idx="5">
                  <c:v>-7.8981723237597917E-3</c:v>
                </c:pt>
                <c:pt idx="6">
                  <c:v>-7.879895561357703E-3</c:v>
                </c:pt>
                <c:pt idx="7">
                  <c:v>-7.864229765013055E-3</c:v>
                </c:pt>
                <c:pt idx="8">
                  <c:v>-7.8459530026109663E-3</c:v>
                </c:pt>
                <c:pt idx="9">
                  <c:v>-7.8302872062663183E-3</c:v>
                </c:pt>
                <c:pt idx="10">
                  <c:v>-7.8120104438642295E-3</c:v>
                </c:pt>
                <c:pt idx="11">
                  <c:v>-7.7963446475195824E-3</c:v>
                </c:pt>
                <c:pt idx="12">
                  <c:v>-7.7780678851174937E-3</c:v>
                </c:pt>
                <c:pt idx="13">
                  <c:v>-7.7624020887728457E-3</c:v>
                </c:pt>
                <c:pt idx="14">
                  <c:v>-7.7441253263707569E-3</c:v>
                </c:pt>
                <c:pt idx="15">
                  <c:v>-7.7284595300261098E-3</c:v>
                </c:pt>
                <c:pt idx="16">
                  <c:v>-7.7101827676240211E-3</c:v>
                </c:pt>
                <c:pt idx="17">
                  <c:v>-7.6919060052219324E-3</c:v>
                </c:pt>
                <c:pt idx="18">
                  <c:v>-7.6762402088772844E-3</c:v>
                </c:pt>
                <c:pt idx="19">
                  <c:v>-7.6579634464751956E-3</c:v>
                </c:pt>
                <c:pt idx="20">
                  <c:v>-7.6422976501305485E-3</c:v>
                </c:pt>
                <c:pt idx="21">
                  <c:v>-7.6240208877284598E-3</c:v>
                </c:pt>
                <c:pt idx="22">
                  <c:v>-7.605744125326371E-3</c:v>
                </c:pt>
                <c:pt idx="23">
                  <c:v>-7.590078328981723E-3</c:v>
                </c:pt>
                <c:pt idx="24">
                  <c:v>-7.5718015665796343E-3</c:v>
                </c:pt>
                <c:pt idx="25">
                  <c:v>-7.5561357702349872E-3</c:v>
                </c:pt>
                <c:pt idx="26">
                  <c:v>-7.5378590078328984E-3</c:v>
                </c:pt>
                <c:pt idx="27">
                  <c:v>-7.5221932114882505E-3</c:v>
                </c:pt>
                <c:pt idx="28">
                  <c:v>-7.5039164490861617E-3</c:v>
                </c:pt>
                <c:pt idx="29">
                  <c:v>-7.4882506527415146E-3</c:v>
                </c:pt>
                <c:pt idx="30">
                  <c:v>-7.4699738903394259E-3</c:v>
                </c:pt>
                <c:pt idx="31">
                  <c:v>-7.4516971279373371E-3</c:v>
                </c:pt>
                <c:pt idx="32">
                  <c:v>-7.4360313315926891E-3</c:v>
                </c:pt>
                <c:pt idx="33">
                  <c:v>-7.4177545691906004E-3</c:v>
                </c:pt>
                <c:pt idx="34">
                  <c:v>-7.4020887728459533E-3</c:v>
                </c:pt>
                <c:pt idx="35">
                  <c:v>-7.3838120104438645E-3</c:v>
                </c:pt>
                <c:pt idx="36">
                  <c:v>-7.3681462140992166E-3</c:v>
                </c:pt>
                <c:pt idx="37">
                  <c:v>-7.3498694516971278E-3</c:v>
                </c:pt>
                <c:pt idx="38">
                  <c:v>-7.3315926892950391E-3</c:v>
                </c:pt>
                <c:pt idx="39">
                  <c:v>-7.315926892950392E-3</c:v>
                </c:pt>
                <c:pt idx="40">
                  <c:v>-7.2976501305483032E-3</c:v>
                </c:pt>
                <c:pt idx="41">
                  <c:v>-7.2793733681462145E-3</c:v>
                </c:pt>
                <c:pt idx="42">
                  <c:v>-7.2637075718015665E-3</c:v>
                </c:pt>
                <c:pt idx="43">
                  <c:v>-7.2454308093994777E-3</c:v>
                </c:pt>
                <c:pt idx="44">
                  <c:v>-7.227154046997389E-3</c:v>
                </c:pt>
                <c:pt idx="45">
                  <c:v>-7.2114882506527419E-3</c:v>
                </c:pt>
                <c:pt idx="46">
                  <c:v>-7.1932114882506532E-3</c:v>
                </c:pt>
                <c:pt idx="47">
                  <c:v>-7.1775456919060052E-3</c:v>
                </c:pt>
                <c:pt idx="48">
                  <c:v>-7.1592689295039164E-3</c:v>
                </c:pt>
                <c:pt idx="49">
                  <c:v>-7.1436031331592693E-3</c:v>
                </c:pt>
                <c:pt idx="50">
                  <c:v>-7.1253263707571806E-3</c:v>
                </c:pt>
                <c:pt idx="51">
                  <c:v>-7.1096605744125326E-3</c:v>
                </c:pt>
                <c:pt idx="52">
                  <c:v>-7.0913838120104438E-3</c:v>
                </c:pt>
                <c:pt idx="53">
                  <c:v>-7.0757180156657967E-3</c:v>
                </c:pt>
                <c:pt idx="54">
                  <c:v>-7.057441253263708E-3</c:v>
                </c:pt>
                <c:pt idx="55">
                  <c:v>-7.04177545691906E-3</c:v>
                </c:pt>
                <c:pt idx="56">
                  <c:v>-7.0234986945169713E-3</c:v>
                </c:pt>
                <c:pt idx="57">
                  <c:v>-7.0078328981723233E-3</c:v>
                </c:pt>
                <c:pt idx="58">
                  <c:v>-6.9895561357702345E-3</c:v>
                </c:pt>
                <c:pt idx="59">
                  <c:v>-6.9712793733681458E-3</c:v>
                </c:pt>
                <c:pt idx="60">
                  <c:v>-6.9530026109660571E-3</c:v>
                </c:pt>
                <c:pt idx="61">
                  <c:v>-6.9373368146214099E-3</c:v>
                </c:pt>
                <c:pt idx="62">
                  <c:v>-6.9190600522193212E-3</c:v>
                </c:pt>
                <c:pt idx="63">
                  <c:v>-6.9007832898172325E-3</c:v>
                </c:pt>
                <c:pt idx="64">
                  <c:v>-6.8851174934725853E-3</c:v>
                </c:pt>
                <c:pt idx="65">
                  <c:v>-6.8668407310704966E-3</c:v>
                </c:pt>
                <c:pt idx="66">
                  <c:v>-6.8511749347258486E-3</c:v>
                </c:pt>
                <c:pt idx="67">
                  <c:v>-6.8328981723237599E-3</c:v>
                </c:pt>
                <c:pt idx="68">
                  <c:v>-6.8146214099216711E-3</c:v>
                </c:pt>
                <c:pt idx="69">
                  <c:v>-6.7989556135770231E-3</c:v>
                </c:pt>
                <c:pt idx="70">
                  <c:v>-6.7806788511749344E-3</c:v>
                </c:pt>
                <c:pt idx="71">
                  <c:v>-6.7650130548302873E-3</c:v>
                </c:pt>
                <c:pt idx="72">
                  <c:v>-6.7467362924281985E-3</c:v>
                </c:pt>
                <c:pt idx="73">
                  <c:v>-6.7310704960835506E-3</c:v>
                </c:pt>
                <c:pt idx="74">
                  <c:v>-6.7127937336814618E-3</c:v>
                </c:pt>
                <c:pt idx="75">
                  <c:v>-6.6971279373368147E-3</c:v>
                </c:pt>
                <c:pt idx="76">
                  <c:v>-6.6762402088772843E-3</c:v>
                </c:pt>
                <c:pt idx="77">
                  <c:v>-6.6605744125326372E-3</c:v>
                </c:pt>
                <c:pt idx="78">
                  <c:v>-6.6422976501305485E-3</c:v>
                </c:pt>
                <c:pt idx="79">
                  <c:v>-6.6266318537859005E-3</c:v>
                </c:pt>
                <c:pt idx="80">
                  <c:v>-6.6083550913838118E-3</c:v>
                </c:pt>
                <c:pt idx="81">
                  <c:v>-6.590078328981723E-3</c:v>
                </c:pt>
                <c:pt idx="82">
                  <c:v>-6.574412532637075E-3</c:v>
                </c:pt>
                <c:pt idx="83">
                  <c:v>-6.5561357702349863E-3</c:v>
                </c:pt>
                <c:pt idx="84">
                  <c:v>-6.5404699738903392E-3</c:v>
                </c:pt>
                <c:pt idx="85">
                  <c:v>-6.5221932114882513E-3</c:v>
                </c:pt>
                <c:pt idx="86">
                  <c:v>-6.5039164490861617E-3</c:v>
                </c:pt>
                <c:pt idx="87">
                  <c:v>-6.4882506527415146E-3</c:v>
                </c:pt>
                <c:pt idx="88">
                  <c:v>-6.4699738903394258E-3</c:v>
                </c:pt>
                <c:pt idx="89">
                  <c:v>-6.4516971279373371E-3</c:v>
                </c:pt>
                <c:pt idx="90">
                  <c:v>-6.4360313315926891E-3</c:v>
                </c:pt>
                <c:pt idx="91">
                  <c:v>-6.4177545691906004E-3</c:v>
                </c:pt>
                <c:pt idx="92">
                  <c:v>-6.3994778067885116E-3</c:v>
                </c:pt>
                <c:pt idx="93">
                  <c:v>-6.3838120104438636E-3</c:v>
                </c:pt>
                <c:pt idx="94">
                  <c:v>-6.3655352480417749E-3</c:v>
                </c:pt>
                <c:pt idx="95">
                  <c:v>-6.3498694516971278E-3</c:v>
                </c:pt>
                <c:pt idx="96">
                  <c:v>-6.3315926892950391E-3</c:v>
                </c:pt>
                <c:pt idx="97">
                  <c:v>-6.3159268929503919E-3</c:v>
                </c:pt>
                <c:pt idx="98">
                  <c:v>-6.2976501305483032E-3</c:v>
                </c:pt>
                <c:pt idx="99">
                  <c:v>-6.2793733681462145E-3</c:v>
                </c:pt>
                <c:pt idx="100">
                  <c:v>-6.2637075718015665E-3</c:v>
                </c:pt>
                <c:pt idx="101">
                  <c:v>-6.2454308093994777E-3</c:v>
                </c:pt>
                <c:pt idx="102">
                  <c:v>-6.227154046997389E-3</c:v>
                </c:pt>
                <c:pt idx="103">
                  <c:v>-6.2088772845953002E-3</c:v>
                </c:pt>
                <c:pt idx="104">
                  <c:v>-6.1932114882506531E-3</c:v>
                </c:pt>
                <c:pt idx="105">
                  <c:v>-6.1749347258485635E-3</c:v>
                </c:pt>
                <c:pt idx="106">
                  <c:v>-6.1566579634464757E-3</c:v>
                </c:pt>
                <c:pt idx="107">
                  <c:v>-6.1409921671018277E-3</c:v>
                </c:pt>
                <c:pt idx="108">
                  <c:v>-6.1227154046997389E-3</c:v>
                </c:pt>
                <c:pt idx="109">
                  <c:v>-6.1044386422976502E-3</c:v>
                </c:pt>
                <c:pt idx="110">
                  <c:v>-6.0887728459530031E-3</c:v>
                </c:pt>
                <c:pt idx="111">
                  <c:v>-6.0704960835509135E-3</c:v>
                </c:pt>
                <c:pt idx="112">
                  <c:v>-6.0548302872062663E-3</c:v>
                </c:pt>
                <c:pt idx="113">
                  <c:v>-6.0365535248041776E-3</c:v>
                </c:pt>
                <c:pt idx="114">
                  <c:v>-6.0208877284595296E-3</c:v>
                </c:pt>
                <c:pt idx="115">
                  <c:v>-6.0026109660574409E-3</c:v>
                </c:pt>
                <c:pt idx="116">
                  <c:v>-5.9843342036553521E-3</c:v>
                </c:pt>
                <c:pt idx="117">
                  <c:v>-5.9686684073107042E-3</c:v>
                </c:pt>
                <c:pt idx="118">
                  <c:v>-5.9503916449086154E-3</c:v>
                </c:pt>
                <c:pt idx="119">
                  <c:v>-5.9347258485639692E-3</c:v>
                </c:pt>
                <c:pt idx="120">
                  <c:v>-5.9164490861618796E-3</c:v>
                </c:pt>
                <c:pt idx="121">
                  <c:v>-5.8981723237597908E-3</c:v>
                </c:pt>
                <c:pt idx="122">
                  <c:v>-5.8825065274151437E-3</c:v>
                </c:pt>
                <c:pt idx="123">
                  <c:v>-5.864229765013055E-3</c:v>
                </c:pt>
                <c:pt idx="124">
                  <c:v>-5.848563968668407E-3</c:v>
                </c:pt>
                <c:pt idx="125">
                  <c:v>-5.8302872062663182E-3</c:v>
                </c:pt>
                <c:pt idx="126">
                  <c:v>-5.8120104438642295E-3</c:v>
                </c:pt>
                <c:pt idx="127">
                  <c:v>-5.7963446475195824E-3</c:v>
                </c:pt>
                <c:pt idx="128">
                  <c:v>-5.7780678851174928E-3</c:v>
                </c:pt>
                <c:pt idx="129">
                  <c:v>-5.7624020887728465E-3</c:v>
                </c:pt>
                <c:pt idx="130">
                  <c:v>-5.7441253263707569E-3</c:v>
                </c:pt>
                <c:pt idx="131">
                  <c:v>-5.7284595300261098E-3</c:v>
                </c:pt>
                <c:pt idx="132">
                  <c:v>-5.710182767624021E-3</c:v>
                </c:pt>
                <c:pt idx="133">
                  <c:v>-5.6945169712793731E-3</c:v>
                </c:pt>
                <c:pt idx="134">
                  <c:v>-5.6762402088772843E-3</c:v>
                </c:pt>
                <c:pt idx="135">
                  <c:v>-5.6605744125326363E-3</c:v>
                </c:pt>
                <c:pt idx="136">
                  <c:v>-5.6422976501305476E-3</c:v>
                </c:pt>
                <c:pt idx="137">
                  <c:v>-5.6240208877284589E-3</c:v>
                </c:pt>
                <c:pt idx="138">
                  <c:v>-5.6083550913838117E-3</c:v>
                </c:pt>
                <c:pt idx="139">
                  <c:v>-5.590078328981723E-3</c:v>
                </c:pt>
                <c:pt idx="140">
                  <c:v>-5.5744125326370759E-3</c:v>
                </c:pt>
                <c:pt idx="141">
                  <c:v>-5.5561357702349871E-3</c:v>
                </c:pt>
                <c:pt idx="142">
                  <c:v>-5.5378590078328984E-3</c:v>
                </c:pt>
                <c:pt idx="143">
                  <c:v>-5.5221932114882504E-3</c:v>
                </c:pt>
                <c:pt idx="144">
                  <c:v>-5.5039164490861617E-3</c:v>
                </c:pt>
                <c:pt idx="145">
                  <c:v>-5.4856396866840729E-3</c:v>
                </c:pt>
                <c:pt idx="146">
                  <c:v>-5.4673629242819842E-3</c:v>
                </c:pt>
                <c:pt idx="147">
                  <c:v>-5.4516971279373362E-3</c:v>
                </c:pt>
                <c:pt idx="148">
                  <c:v>-5.4334203655352475E-3</c:v>
                </c:pt>
                <c:pt idx="149">
                  <c:v>-5.4151436031331587E-3</c:v>
                </c:pt>
                <c:pt idx="150">
                  <c:v>-5.3994778067885116E-3</c:v>
                </c:pt>
                <c:pt idx="151">
                  <c:v>-5.3812010443864229E-3</c:v>
                </c:pt>
                <c:pt idx="152">
                  <c:v>-5.3655352480417758E-3</c:v>
                </c:pt>
                <c:pt idx="153">
                  <c:v>-5.347258485639687E-3</c:v>
                </c:pt>
                <c:pt idx="154">
                  <c:v>-5.3289817232375983E-3</c:v>
                </c:pt>
                <c:pt idx="155">
                  <c:v>-5.3133159268929503E-3</c:v>
                </c:pt>
                <c:pt idx="156">
                  <c:v>-5.2950391644908616E-3</c:v>
                </c:pt>
                <c:pt idx="157">
                  <c:v>-5.2767624020887728E-3</c:v>
                </c:pt>
                <c:pt idx="158">
                  <c:v>-5.2610966057441248E-3</c:v>
                </c:pt>
                <c:pt idx="159">
                  <c:v>-5.2428198433420361E-3</c:v>
                </c:pt>
                <c:pt idx="160">
                  <c:v>-5.2271540469973881E-3</c:v>
                </c:pt>
                <c:pt idx="161">
                  <c:v>-5.2088772845953002E-3</c:v>
                </c:pt>
                <c:pt idx="162">
                  <c:v>-5.1906005221932106E-3</c:v>
                </c:pt>
                <c:pt idx="163">
                  <c:v>-5.1749347258485635E-3</c:v>
                </c:pt>
                <c:pt idx="164">
                  <c:v>-5.1566579634464756E-3</c:v>
                </c:pt>
                <c:pt idx="165">
                  <c:v>-5.138381201044386E-3</c:v>
                </c:pt>
                <c:pt idx="166">
                  <c:v>-5.1227154046997389E-3</c:v>
                </c:pt>
                <c:pt idx="167">
                  <c:v>-5.1044386422976502E-3</c:v>
                </c:pt>
                <c:pt idx="168">
                  <c:v>-5.0887728459530022E-3</c:v>
                </c:pt>
                <c:pt idx="169">
                  <c:v>-5.0704960835509134E-3</c:v>
                </c:pt>
                <c:pt idx="170">
                  <c:v>-5.0522193211488247E-3</c:v>
                </c:pt>
                <c:pt idx="171">
                  <c:v>-5.033942558746736E-3</c:v>
                </c:pt>
                <c:pt idx="172">
                  <c:v>-5.0182767624020888E-3</c:v>
                </c:pt>
                <c:pt idx="173">
                  <c:v>-5.0000000000000001E-3</c:v>
                </c:pt>
                <c:pt idx="174">
                  <c:v>-4.9843342036553521E-3</c:v>
                </c:pt>
                <c:pt idx="175">
                  <c:v>-4.9660574412532642E-3</c:v>
                </c:pt>
                <c:pt idx="176">
                  <c:v>-4.9477806788511746E-3</c:v>
                </c:pt>
                <c:pt idx="177">
                  <c:v>-4.9321148825065275E-3</c:v>
                </c:pt>
                <c:pt idx="178">
                  <c:v>-4.9138381201044388E-3</c:v>
                </c:pt>
                <c:pt idx="179">
                  <c:v>-4.89556135770235E-3</c:v>
                </c:pt>
                <c:pt idx="180">
                  <c:v>-4.8798955613577021E-3</c:v>
                </c:pt>
                <c:pt idx="181">
                  <c:v>-4.8616187989556133E-3</c:v>
                </c:pt>
                <c:pt idx="182">
                  <c:v>-4.8459530026109653E-3</c:v>
                </c:pt>
                <c:pt idx="183">
                  <c:v>-4.8276762402088766E-3</c:v>
                </c:pt>
                <c:pt idx="184">
                  <c:v>-4.8093994778067879E-3</c:v>
                </c:pt>
                <c:pt idx="185">
                  <c:v>-4.7937336814621407E-3</c:v>
                </c:pt>
                <c:pt idx="186">
                  <c:v>-4.775456919060052E-3</c:v>
                </c:pt>
                <c:pt idx="187">
                  <c:v>-4.759791122715404E-3</c:v>
                </c:pt>
                <c:pt idx="188">
                  <c:v>-4.7415143603133161E-3</c:v>
                </c:pt>
                <c:pt idx="189">
                  <c:v>-4.7232375979112274E-3</c:v>
                </c:pt>
                <c:pt idx="190">
                  <c:v>-4.7075718015665794E-3</c:v>
                </c:pt>
                <c:pt idx="191">
                  <c:v>-4.6892950391644907E-3</c:v>
                </c:pt>
                <c:pt idx="192">
                  <c:v>-4.6736292428198427E-3</c:v>
                </c:pt>
                <c:pt idx="193">
                  <c:v>-4.6553524804177548E-3</c:v>
                </c:pt>
                <c:pt idx="194">
                  <c:v>-4.6370757180156652E-3</c:v>
                </c:pt>
                <c:pt idx="195">
                  <c:v>-4.6214099216710172E-3</c:v>
                </c:pt>
                <c:pt idx="196">
                  <c:v>-4.6031331592689302E-3</c:v>
                </c:pt>
                <c:pt idx="197">
                  <c:v>-4.5848563968668406E-3</c:v>
                </c:pt>
                <c:pt idx="198">
                  <c:v>-4.5691906005221926E-3</c:v>
                </c:pt>
                <c:pt idx="199">
                  <c:v>-4.5509138381201047E-3</c:v>
                </c:pt>
                <c:pt idx="200">
                  <c:v>-4.532637075718016E-3</c:v>
                </c:pt>
                <c:pt idx="201">
                  <c:v>-4.516971279373368E-3</c:v>
                </c:pt>
                <c:pt idx="202">
                  <c:v>-4.4986945169712793E-3</c:v>
                </c:pt>
                <c:pt idx="203">
                  <c:v>-4.4830287206266313E-3</c:v>
                </c:pt>
                <c:pt idx="204">
                  <c:v>-4.4647519582245426E-3</c:v>
                </c:pt>
                <c:pt idx="205">
                  <c:v>-4.4490861618798946E-3</c:v>
                </c:pt>
                <c:pt idx="206">
                  <c:v>-4.4308093994778058E-3</c:v>
                </c:pt>
                <c:pt idx="207">
                  <c:v>-4.4125326370757171E-3</c:v>
                </c:pt>
                <c:pt idx="208">
                  <c:v>-4.3968668407310708E-3</c:v>
                </c:pt>
                <c:pt idx="209">
                  <c:v>-4.3759791122715396E-3</c:v>
                </c:pt>
                <c:pt idx="210">
                  <c:v>-4.3577023498694509E-3</c:v>
                </c:pt>
                <c:pt idx="211">
                  <c:v>-4.339425587467363E-3</c:v>
                </c:pt>
                <c:pt idx="212">
                  <c:v>-4.323759791122715E-3</c:v>
                </c:pt>
                <c:pt idx="213">
                  <c:v>-4.3054830287206263E-3</c:v>
                </c:pt>
                <c:pt idx="214">
                  <c:v>-4.2872062663185384E-3</c:v>
                </c:pt>
                <c:pt idx="215">
                  <c:v>-4.2715404699738904E-3</c:v>
                </c:pt>
                <c:pt idx="216">
                  <c:v>-4.2532637075718008E-3</c:v>
                </c:pt>
                <c:pt idx="217">
                  <c:v>-4.2349869451697129E-3</c:v>
                </c:pt>
                <c:pt idx="218">
                  <c:v>-4.2167101827676242E-3</c:v>
                </c:pt>
                <c:pt idx="219">
                  <c:v>-4.2010443864229762E-3</c:v>
                </c:pt>
                <c:pt idx="220">
                  <c:v>-4.1827676240208875E-3</c:v>
                </c:pt>
                <c:pt idx="221">
                  <c:v>-4.1644908616187987E-3</c:v>
                </c:pt>
                <c:pt idx="222">
                  <c:v>-4.14621409921671E-3</c:v>
                </c:pt>
                <c:pt idx="223">
                  <c:v>-4.1279373368146213E-3</c:v>
                </c:pt>
                <c:pt idx="224">
                  <c:v>-4.1122715404699733E-3</c:v>
                </c:pt>
                <c:pt idx="225">
                  <c:v>-4.0939947780678845E-3</c:v>
                </c:pt>
                <c:pt idx="226">
                  <c:v>-4.0757180156657967E-3</c:v>
                </c:pt>
                <c:pt idx="227">
                  <c:v>-4.0600522193211487E-3</c:v>
                </c:pt>
                <c:pt idx="228">
                  <c:v>-4.0417754569190599E-3</c:v>
                </c:pt>
                <c:pt idx="229">
                  <c:v>-4.0234986945169712E-3</c:v>
                </c:pt>
                <c:pt idx="230">
                  <c:v>-4.0052219321148816E-3</c:v>
                </c:pt>
                <c:pt idx="231">
                  <c:v>-3.9869451697127937E-3</c:v>
                </c:pt>
                <c:pt idx="232">
                  <c:v>-3.9712793733681466E-3</c:v>
                </c:pt>
                <c:pt idx="233">
                  <c:v>-3.953002610966057E-3</c:v>
                </c:pt>
                <c:pt idx="234">
                  <c:v>-3.9347258485639683E-3</c:v>
                </c:pt>
                <c:pt idx="235">
                  <c:v>-3.9164490861618795E-3</c:v>
                </c:pt>
                <c:pt idx="236">
                  <c:v>-3.9007832898172315E-3</c:v>
                </c:pt>
                <c:pt idx="237">
                  <c:v>-3.8825065274151437E-3</c:v>
                </c:pt>
                <c:pt idx="238">
                  <c:v>-3.8668407310704957E-3</c:v>
                </c:pt>
                <c:pt idx="239">
                  <c:v>-3.8485639686684061E-3</c:v>
                </c:pt>
                <c:pt idx="240">
                  <c:v>-3.8302872062663182E-3</c:v>
                </c:pt>
                <c:pt idx="241">
                  <c:v>-3.8146214099216711E-3</c:v>
                </c:pt>
                <c:pt idx="242">
                  <c:v>-3.7963446475195815E-3</c:v>
                </c:pt>
                <c:pt idx="243">
                  <c:v>-3.7780678851174927E-3</c:v>
                </c:pt>
                <c:pt idx="244">
                  <c:v>-3.7624020887728456E-3</c:v>
                </c:pt>
                <c:pt idx="245">
                  <c:v>-3.7441253263707569E-3</c:v>
                </c:pt>
                <c:pt idx="246">
                  <c:v>-3.7258485639686681E-3</c:v>
                </c:pt>
                <c:pt idx="247">
                  <c:v>-3.710182767624021E-3</c:v>
                </c:pt>
                <c:pt idx="248">
                  <c:v>-3.6919060052219314E-3</c:v>
                </c:pt>
                <c:pt idx="249">
                  <c:v>-3.6736292428198427E-3</c:v>
                </c:pt>
                <c:pt idx="250">
                  <c:v>-3.6553524804177548E-3</c:v>
                </c:pt>
                <c:pt idx="251">
                  <c:v>-3.6396866840731068E-3</c:v>
                </c:pt>
                <c:pt idx="252">
                  <c:v>-3.6214099216710181E-3</c:v>
                </c:pt>
                <c:pt idx="253">
                  <c:v>-3.6031331592689293E-3</c:v>
                </c:pt>
                <c:pt idx="254">
                  <c:v>-3.5874673629242813E-3</c:v>
                </c:pt>
                <c:pt idx="255">
                  <c:v>-3.5691906005221926E-3</c:v>
                </c:pt>
                <c:pt idx="256">
                  <c:v>-3.5509138381201047E-3</c:v>
                </c:pt>
                <c:pt idx="257">
                  <c:v>-3.5352480417754567E-3</c:v>
                </c:pt>
                <c:pt idx="258">
                  <c:v>-3.5169712793733671E-3</c:v>
                </c:pt>
                <c:pt idx="259">
                  <c:v>-3.4986945169712793E-3</c:v>
                </c:pt>
                <c:pt idx="260">
                  <c:v>-3.4830287206266313E-3</c:v>
                </c:pt>
                <c:pt idx="261">
                  <c:v>-3.4647519582245425E-3</c:v>
                </c:pt>
                <c:pt idx="262">
                  <c:v>-3.4464751958224538E-3</c:v>
                </c:pt>
                <c:pt idx="263">
                  <c:v>-3.4281984334203651E-3</c:v>
                </c:pt>
                <c:pt idx="264">
                  <c:v>-3.4125326370757179E-3</c:v>
                </c:pt>
                <c:pt idx="265">
                  <c:v>-3.3942558746736292E-3</c:v>
                </c:pt>
                <c:pt idx="266">
                  <c:v>-3.3759791122715405E-3</c:v>
                </c:pt>
                <c:pt idx="267">
                  <c:v>-3.3577023498694509E-3</c:v>
                </c:pt>
                <c:pt idx="268">
                  <c:v>-3.3420365535248037E-3</c:v>
                </c:pt>
                <c:pt idx="269">
                  <c:v>-3.323759791122715E-3</c:v>
                </c:pt>
                <c:pt idx="270">
                  <c:v>-3.3054830287206263E-3</c:v>
                </c:pt>
                <c:pt idx="271">
                  <c:v>-3.2872062663185375E-3</c:v>
                </c:pt>
                <c:pt idx="272">
                  <c:v>-3.2715404699738895E-3</c:v>
                </c:pt>
                <c:pt idx="273">
                  <c:v>-3.2532637075718008E-3</c:v>
                </c:pt>
                <c:pt idx="274">
                  <c:v>-3.2375979112271537E-3</c:v>
                </c:pt>
                <c:pt idx="275">
                  <c:v>-3.2193211488250649E-3</c:v>
                </c:pt>
                <c:pt idx="276">
                  <c:v>-3.2010443864229762E-3</c:v>
                </c:pt>
                <c:pt idx="277">
                  <c:v>-3.1827676240208875E-3</c:v>
                </c:pt>
                <c:pt idx="278">
                  <c:v>-3.1671018276762395E-3</c:v>
                </c:pt>
                <c:pt idx="279">
                  <c:v>-3.1488250652741507E-3</c:v>
                </c:pt>
                <c:pt idx="280">
                  <c:v>-3.1305483028720629E-3</c:v>
                </c:pt>
                <c:pt idx="281">
                  <c:v>-3.1122715404699733E-3</c:v>
                </c:pt>
                <c:pt idx="282">
                  <c:v>-3.0966057441253261E-3</c:v>
                </c:pt>
                <c:pt idx="283">
                  <c:v>-3.0783289817232374E-3</c:v>
                </c:pt>
                <c:pt idx="284">
                  <c:v>-3.0626631853785894E-3</c:v>
                </c:pt>
                <c:pt idx="285">
                  <c:v>-3.0443864229765015E-3</c:v>
                </c:pt>
                <c:pt idx="286">
                  <c:v>-3.0261096605744119E-3</c:v>
                </c:pt>
                <c:pt idx="287">
                  <c:v>-3.0104438642297639E-3</c:v>
                </c:pt>
                <c:pt idx="288">
                  <c:v>-2.9921671018276761E-3</c:v>
                </c:pt>
                <c:pt idx="289">
                  <c:v>-2.9738903394255873E-3</c:v>
                </c:pt>
                <c:pt idx="290">
                  <c:v>-2.9556135770234986E-3</c:v>
                </c:pt>
                <c:pt idx="291">
                  <c:v>-2.937336814621409E-3</c:v>
                </c:pt>
                <c:pt idx="292">
                  <c:v>-2.9216710182767619E-3</c:v>
                </c:pt>
                <c:pt idx="293">
                  <c:v>-2.9033942558746731E-3</c:v>
                </c:pt>
                <c:pt idx="294">
                  <c:v>-2.8851174934725844E-3</c:v>
                </c:pt>
                <c:pt idx="295">
                  <c:v>-2.8694516971279373E-3</c:v>
                </c:pt>
                <c:pt idx="296">
                  <c:v>-2.8511749347258477E-3</c:v>
                </c:pt>
                <c:pt idx="297">
                  <c:v>-2.8328981723237589E-3</c:v>
                </c:pt>
                <c:pt idx="298">
                  <c:v>-2.814621409921671E-3</c:v>
                </c:pt>
                <c:pt idx="299">
                  <c:v>-2.7989556135770231E-3</c:v>
                </c:pt>
                <c:pt idx="300">
                  <c:v>-2.7806788511749343E-3</c:v>
                </c:pt>
                <c:pt idx="301">
                  <c:v>-2.7624020887728456E-3</c:v>
                </c:pt>
                <c:pt idx="302">
                  <c:v>-2.7441253263707568E-3</c:v>
                </c:pt>
                <c:pt idx="303">
                  <c:v>-2.7284595300261089E-3</c:v>
                </c:pt>
                <c:pt idx="304">
                  <c:v>-2.710182767624021E-3</c:v>
                </c:pt>
                <c:pt idx="305">
                  <c:v>-2.694516971279373E-3</c:v>
                </c:pt>
                <c:pt idx="306">
                  <c:v>-2.6762402088772834E-3</c:v>
                </c:pt>
                <c:pt idx="307">
                  <c:v>-2.6579634464751955E-3</c:v>
                </c:pt>
                <c:pt idx="308">
                  <c:v>-2.6422976501305475E-3</c:v>
                </c:pt>
                <c:pt idx="309">
                  <c:v>-2.6240208877284588E-3</c:v>
                </c:pt>
                <c:pt idx="310">
                  <c:v>-2.6083550913838117E-3</c:v>
                </c:pt>
                <c:pt idx="311">
                  <c:v>-2.5900783289817221E-3</c:v>
                </c:pt>
                <c:pt idx="312">
                  <c:v>-2.5744125326370758E-3</c:v>
                </c:pt>
                <c:pt idx="313">
                  <c:v>-2.5561357702349862E-3</c:v>
                </c:pt>
                <c:pt idx="314">
                  <c:v>-2.5378590078328975E-3</c:v>
                </c:pt>
                <c:pt idx="315">
                  <c:v>-2.5221932114882504E-3</c:v>
                </c:pt>
                <c:pt idx="316">
                  <c:v>-2.5039164490861607E-3</c:v>
                </c:pt>
                <c:pt idx="317">
                  <c:v>-2.4882506527415128E-3</c:v>
                </c:pt>
                <c:pt idx="318">
                  <c:v>-2.4699738903394258E-3</c:v>
                </c:pt>
                <c:pt idx="319">
                  <c:v>-2.4516971279373362E-3</c:v>
                </c:pt>
                <c:pt idx="320">
                  <c:v>-2.4360313315926899E-3</c:v>
                </c:pt>
                <c:pt idx="321">
                  <c:v>-2.4177545691906003E-3</c:v>
                </c:pt>
                <c:pt idx="322">
                  <c:v>-2.4020887728459514E-3</c:v>
                </c:pt>
                <c:pt idx="323">
                  <c:v>-2.3838120104438644E-3</c:v>
                </c:pt>
                <c:pt idx="324">
                  <c:v>-2.3681462140992164E-3</c:v>
                </c:pt>
                <c:pt idx="325">
                  <c:v>-2.3498694516971268E-3</c:v>
                </c:pt>
                <c:pt idx="326">
                  <c:v>-2.331592689295039E-3</c:v>
                </c:pt>
                <c:pt idx="327">
                  <c:v>-2.315926892950391E-3</c:v>
                </c:pt>
                <c:pt idx="328">
                  <c:v>-2.2976501305483014E-3</c:v>
                </c:pt>
                <c:pt idx="329">
                  <c:v>-2.2793733681462144E-3</c:v>
                </c:pt>
                <c:pt idx="330">
                  <c:v>-2.2637075718015664E-3</c:v>
                </c:pt>
                <c:pt idx="331">
                  <c:v>-2.2454308093994768E-3</c:v>
                </c:pt>
                <c:pt idx="332">
                  <c:v>-2.2271540469973889E-3</c:v>
                </c:pt>
                <c:pt idx="333">
                  <c:v>-2.2088772845953002E-3</c:v>
                </c:pt>
                <c:pt idx="334">
                  <c:v>-2.1932114882506513E-3</c:v>
                </c:pt>
                <c:pt idx="335">
                  <c:v>-2.1749347258485643E-3</c:v>
                </c:pt>
                <c:pt idx="336">
                  <c:v>-2.1566579634464747E-3</c:v>
                </c:pt>
                <c:pt idx="337">
                  <c:v>-2.1409921671018258E-3</c:v>
                </c:pt>
                <c:pt idx="338">
                  <c:v>-2.1227154046997388E-3</c:v>
                </c:pt>
                <c:pt idx="339">
                  <c:v>-2.1070496083550909E-3</c:v>
                </c:pt>
                <c:pt idx="340">
                  <c:v>-2.088772845953003E-3</c:v>
                </c:pt>
                <c:pt idx="341">
                  <c:v>-2.0704960835509134E-3</c:v>
                </c:pt>
                <c:pt idx="342">
                  <c:v>-2.0548302872062654E-3</c:v>
                </c:pt>
                <c:pt idx="343">
                  <c:v>-2.0365535248041775E-3</c:v>
                </c:pt>
                <c:pt idx="344">
                  <c:v>-2.0208877284595295E-3</c:v>
                </c:pt>
                <c:pt idx="345">
                  <c:v>-2.0026109660574408E-3</c:v>
                </c:pt>
                <c:pt idx="346">
                  <c:v>-1.9843342036553521E-3</c:v>
                </c:pt>
                <c:pt idx="347">
                  <c:v>-1.9686684073107041E-3</c:v>
                </c:pt>
                <c:pt idx="348">
                  <c:v>-1.9503916449086153E-3</c:v>
                </c:pt>
                <c:pt idx="349">
                  <c:v>-1.9321148825065275E-3</c:v>
                </c:pt>
                <c:pt idx="350">
                  <c:v>-1.9164490861618795E-3</c:v>
                </c:pt>
                <c:pt idx="351">
                  <c:v>-1.8981723237597907E-3</c:v>
                </c:pt>
                <c:pt idx="352">
                  <c:v>-1.8825065274151427E-3</c:v>
                </c:pt>
                <c:pt idx="353">
                  <c:v>-1.864229765013054E-3</c:v>
                </c:pt>
                <c:pt idx="354">
                  <c:v>-1.8459530026109653E-3</c:v>
                </c:pt>
                <c:pt idx="355">
                  <c:v>-1.8302872062663181E-3</c:v>
                </c:pt>
                <c:pt idx="356">
                  <c:v>-1.8120104438642294E-3</c:v>
                </c:pt>
                <c:pt idx="357">
                  <c:v>-1.7963446475195814E-3</c:v>
                </c:pt>
                <c:pt idx="358">
                  <c:v>-1.7780678851174927E-3</c:v>
                </c:pt>
                <c:pt idx="359">
                  <c:v>-1.7597911227154039E-3</c:v>
                </c:pt>
                <c:pt idx="360">
                  <c:v>-1.7441253263707568E-3</c:v>
                </c:pt>
                <c:pt idx="361">
                  <c:v>-1.7258485639686681E-3</c:v>
                </c:pt>
                <c:pt idx="362">
                  <c:v>-1.7101827676240201E-3</c:v>
                </c:pt>
                <c:pt idx="363">
                  <c:v>-1.6919060052219314E-3</c:v>
                </c:pt>
                <c:pt idx="364">
                  <c:v>-1.6736292428198426E-3</c:v>
                </c:pt>
                <c:pt idx="365">
                  <c:v>-1.6579634464751955E-3</c:v>
                </c:pt>
                <c:pt idx="366">
                  <c:v>-1.6396866840731068E-3</c:v>
                </c:pt>
                <c:pt idx="367">
                  <c:v>-1.6240208877284588E-3</c:v>
                </c:pt>
                <c:pt idx="368">
                  <c:v>-1.60574412532637E-3</c:v>
                </c:pt>
                <c:pt idx="369">
                  <c:v>-1.5900783289817221E-3</c:v>
                </c:pt>
                <c:pt idx="370">
                  <c:v>-1.5718015665796333E-3</c:v>
                </c:pt>
                <c:pt idx="371">
                  <c:v>-1.5535248041775454E-3</c:v>
                </c:pt>
                <c:pt idx="372">
                  <c:v>-1.5378590078328975E-3</c:v>
                </c:pt>
                <c:pt idx="373">
                  <c:v>-1.5195822454308078E-3</c:v>
                </c:pt>
                <c:pt idx="374">
                  <c:v>-1.50130548302872E-3</c:v>
                </c:pt>
                <c:pt idx="375">
                  <c:v>-1.485639686684072E-3</c:v>
                </c:pt>
                <c:pt idx="376">
                  <c:v>-1.467362924281985E-3</c:v>
                </c:pt>
                <c:pt idx="377">
                  <c:v>-1.4516971279373361E-3</c:v>
                </c:pt>
                <c:pt idx="378">
                  <c:v>-1.4334203655352474E-3</c:v>
                </c:pt>
                <c:pt idx="379">
                  <c:v>-1.4151436031331595E-3</c:v>
                </c:pt>
                <c:pt idx="380">
                  <c:v>-1.3994778067885107E-3</c:v>
                </c:pt>
                <c:pt idx="381">
                  <c:v>-1.3812010443864228E-3</c:v>
                </c:pt>
                <c:pt idx="382">
                  <c:v>-1.3629242819843341E-3</c:v>
                </c:pt>
                <c:pt idx="383">
                  <c:v>-1.3472584856396861E-3</c:v>
                </c:pt>
                <c:pt idx="384">
                  <c:v>-1.3289817232375973E-3</c:v>
                </c:pt>
                <c:pt idx="385">
                  <c:v>-1.3133159268929502E-3</c:v>
                </c:pt>
                <c:pt idx="386">
                  <c:v>-1.2950391644908606E-3</c:v>
                </c:pt>
                <c:pt idx="387">
                  <c:v>-1.2793733681462135E-3</c:v>
                </c:pt>
                <c:pt idx="388">
                  <c:v>-1.2610966057441247E-3</c:v>
                </c:pt>
                <c:pt idx="389">
                  <c:v>-1.2428198433420351E-3</c:v>
                </c:pt>
                <c:pt idx="390">
                  <c:v>-1.227154046997388E-3</c:v>
                </c:pt>
                <c:pt idx="391">
                  <c:v>-1.2088772845953001E-3</c:v>
                </c:pt>
                <c:pt idx="392">
                  <c:v>-1.1906005221932105E-3</c:v>
                </c:pt>
                <c:pt idx="393">
                  <c:v>-1.1749347258485634E-3</c:v>
                </c:pt>
                <c:pt idx="394">
                  <c:v>-1.1566579634464747E-3</c:v>
                </c:pt>
                <c:pt idx="395">
                  <c:v>-1.1409921671018276E-3</c:v>
                </c:pt>
                <c:pt idx="396">
                  <c:v>-1.122715404699738E-3</c:v>
                </c:pt>
                <c:pt idx="397">
                  <c:v>-1.1044386422976501E-3</c:v>
                </c:pt>
                <c:pt idx="398">
                  <c:v>-1.0887728459530021E-3</c:v>
                </c:pt>
                <c:pt idx="399">
                  <c:v>-1.0704960835509125E-3</c:v>
                </c:pt>
                <c:pt idx="400">
                  <c:v>-1.0548302872062654E-3</c:v>
                </c:pt>
                <c:pt idx="401">
                  <c:v>-1.0365535248041775E-3</c:v>
                </c:pt>
                <c:pt idx="402">
                  <c:v>-1.0182767624020879E-3</c:v>
                </c:pt>
                <c:pt idx="403">
                  <c:v>-1.0026109660574408E-3</c:v>
                </c:pt>
                <c:pt idx="404">
                  <c:v>-9.8433420365535203E-4</c:v>
                </c:pt>
                <c:pt idx="405">
                  <c:v>-9.6605744125326243E-4</c:v>
                </c:pt>
                <c:pt idx="406">
                  <c:v>-9.4778067885117456E-4</c:v>
                </c:pt>
                <c:pt idx="407">
                  <c:v>-9.3211488250652744E-4</c:v>
                </c:pt>
                <c:pt idx="408">
                  <c:v>-9.1383812010443783E-4</c:v>
                </c:pt>
                <c:pt idx="409">
                  <c:v>-8.9556135770234909E-4</c:v>
                </c:pt>
                <c:pt idx="410">
                  <c:v>-8.7989556135770197E-4</c:v>
                </c:pt>
                <c:pt idx="411">
                  <c:v>-8.6161879895561237E-4</c:v>
                </c:pt>
                <c:pt idx="412">
                  <c:v>-8.4334203655352449E-4</c:v>
                </c:pt>
                <c:pt idx="413">
                  <c:v>-8.2767624020887651E-4</c:v>
                </c:pt>
                <c:pt idx="414">
                  <c:v>-8.093994778067869E-4</c:v>
                </c:pt>
                <c:pt idx="415">
                  <c:v>-7.9373368146214152E-4</c:v>
                </c:pt>
                <c:pt idx="416">
                  <c:v>-7.7545691906005191E-4</c:v>
                </c:pt>
                <c:pt idx="417">
                  <c:v>-7.571801566579623E-4</c:v>
                </c:pt>
                <c:pt idx="418">
                  <c:v>-7.4151436031331605E-4</c:v>
                </c:pt>
                <c:pt idx="419">
                  <c:v>-7.2323759791122644E-4</c:v>
                </c:pt>
                <c:pt idx="420">
                  <c:v>-7.0757180156657759E-4</c:v>
                </c:pt>
                <c:pt idx="421">
                  <c:v>-6.8929503916449145E-4</c:v>
                </c:pt>
                <c:pt idx="422">
                  <c:v>-6.7101827676240185E-4</c:v>
                </c:pt>
                <c:pt idx="423">
                  <c:v>-6.5535248041775299E-4</c:v>
                </c:pt>
                <c:pt idx="424">
                  <c:v>-6.3707571801566599E-4</c:v>
                </c:pt>
                <c:pt idx="425">
                  <c:v>-6.2140992167101713E-4</c:v>
                </c:pt>
                <c:pt idx="426">
                  <c:v>-6.0313315926892753E-4</c:v>
                </c:pt>
                <c:pt idx="427">
                  <c:v>-5.8746736292428214E-4</c:v>
                </c:pt>
                <c:pt idx="428">
                  <c:v>-5.6919060052219254E-4</c:v>
                </c:pt>
                <c:pt idx="429">
                  <c:v>-5.5091383812010293E-4</c:v>
                </c:pt>
                <c:pt idx="430">
                  <c:v>-5.3524804177545668E-4</c:v>
                </c:pt>
                <c:pt idx="431">
                  <c:v>-5.1697127937336707E-4</c:v>
                </c:pt>
                <c:pt idx="432">
                  <c:v>-5.0130548302871995E-4</c:v>
                </c:pt>
                <c:pt idx="433">
                  <c:v>-4.8302872062663208E-4</c:v>
                </c:pt>
                <c:pt idx="434">
                  <c:v>-4.6736292428198409E-4</c:v>
                </c:pt>
                <c:pt idx="435">
                  <c:v>-4.4908616187989449E-4</c:v>
                </c:pt>
                <c:pt idx="436">
                  <c:v>-4.3342036553524737E-4</c:v>
                </c:pt>
                <c:pt idx="437">
                  <c:v>-4.151436031331595E-4</c:v>
                </c:pt>
                <c:pt idx="438">
                  <c:v>-3.9686684073106989E-4</c:v>
                </c:pt>
                <c:pt idx="439">
                  <c:v>-3.8120104438642277E-4</c:v>
                </c:pt>
                <c:pt idx="440">
                  <c:v>-3.6292428198433403E-4</c:v>
                </c:pt>
                <c:pt idx="441">
                  <c:v>-3.4464751958224443E-4</c:v>
                </c:pt>
                <c:pt idx="442">
                  <c:v>-3.2898172323759731E-4</c:v>
                </c:pt>
                <c:pt idx="443">
                  <c:v>-3.1070496083550943E-4</c:v>
                </c:pt>
                <c:pt idx="444">
                  <c:v>-2.9503916449086058E-4</c:v>
                </c:pt>
                <c:pt idx="445">
                  <c:v>-2.7676240208877184E-4</c:v>
                </c:pt>
                <c:pt idx="446">
                  <c:v>-2.6109660574412472E-4</c:v>
                </c:pt>
                <c:pt idx="447">
                  <c:v>-2.4281984334203512E-4</c:v>
                </c:pt>
                <c:pt idx="448">
                  <c:v>-2.27154046997388E-4</c:v>
                </c:pt>
                <c:pt idx="449">
                  <c:v>-2.0887728459530013E-4</c:v>
                </c:pt>
                <c:pt idx="450">
                  <c:v>-1.9060052219321052E-4</c:v>
                </c:pt>
                <c:pt idx="451">
                  <c:v>-1.749347258485634E-4</c:v>
                </c:pt>
                <c:pt idx="452">
                  <c:v>-1.5665796344647466E-4</c:v>
                </c:pt>
                <c:pt idx="453">
                  <c:v>-1.4099216710182667E-4</c:v>
                </c:pt>
                <c:pt idx="454">
                  <c:v>-1.2271540469973793E-4</c:v>
                </c:pt>
                <c:pt idx="455">
                  <c:v>-1.044386422976492E-4</c:v>
                </c:pt>
                <c:pt idx="456">
                  <c:v>-8.8772845953002943E-5</c:v>
                </c:pt>
                <c:pt idx="457">
                  <c:v>-7.0496083550912469E-5</c:v>
                </c:pt>
                <c:pt idx="458">
                  <c:v>-5.4830287206266218E-5</c:v>
                </c:pt>
                <c:pt idx="459">
                  <c:v>-3.6553524804177479E-5</c:v>
                </c:pt>
                <c:pt idx="460">
                  <c:v>-1.8276762402087005E-5</c:v>
                </c:pt>
                <c:pt idx="461">
                  <c:v>-2.6109660574407528E-6</c:v>
                </c:pt>
                <c:pt idx="462">
                  <c:v>1.5665796344647986E-5</c:v>
                </c:pt>
                <c:pt idx="463">
                  <c:v>3.3942558746736726E-5</c:v>
                </c:pt>
                <c:pt idx="464">
                  <c:v>4.9608355091384712E-5</c:v>
                </c:pt>
                <c:pt idx="465">
                  <c:v>6.7885117493473451E-5</c:v>
                </c:pt>
                <c:pt idx="466">
                  <c:v>8.3550913838121438E-5</c:v>
                </c:pt>
                <c:pt idx="467">
                  <c:v>1.0182767624021018E-4</c:v>
                </c:pt>
                <c:pt idx="468">
                  <c:v>1.1749347258485643E-4</c:v>
                </c:pt>
                <c:pt idx="469">
                  <c:v>1.357702349869469E-4</c:v>
                </c:pt>
                <c:pt idx="470">
                  <c:v>1.5404699738903564E-4</c:v>
                </c:pt>
                <c:pt idx="471">
                  <c:v>1.6971279373368189E-4</c:v>
                </c:pt>
                <c:pt idx="472">
                  <c:v>1.8798955613577237E-4</c:v>
                </c:pt>
                <c:pt idx="473">
                  <c:v>2.0365535248041862E-4</c:v>
                </c:pt>
                <c:pt idx="474">
                  <c:v>2.2193211488250736E-4</c:v>
                </c:pt>
                <c:pt idx="475">
                  <c:v>2.3759791122715535E-4</c:v>
                </c:pt>
                <c:pt idx="476">
                  <c:v>2.5587467362924408E-4</c:v>
                </c:pt>
                <c:pt idx="477">
                  <c:v>2.7415143603133282E-4</c:v>
                </c:pt>
                <c:pt idx="478">
                  <c:v>2.8981723237597908E-4</c:v>
                </c:pt>
                <c:pt idx="479">
                  <c:v>3.0809399477806955E-4</c:v>
                </c:pt>
                <c:pt idx="480">
                  <c:v>3.2637075718015829E-4</c:v>
                </c:pt>
                <c:pt idx="481">
                  <c:v>3.4203655352480454E-4</c:v>
                </c:pt>
                <c:pt idx="482">
                  <c:v>3.6031331592689501E-4</c:v>
                </c:pt>
                <c:pt idx="483">
                  <c:v>3.7597911227154127E-4</c:v>
                </c:pt>
                <c:pt idx="484">
                  <c:v>3.9425587467363001E-4</c:v>
                </c:pt>
                <c:pt idx="485">
                  <c:v>4.1253263707571874E-4</c:v>
                </c:pt>
                <c:pt idx="486">
                  <c:v>4.2819843342036673E-4</c:v>
                </c:pt>
                <c:pt idx="487">
                  <c:v>4.4647519582245547E-4</c:v>
                </c:pt>
                <c:pt idx="488">
                  <c:v>4.6475195822454421E-4</c:v>
                </c:pt>
                <c:pt idx="489">
                  <c:v>4.804177545691922E-4</c:v>
                </c:pt>
                <c:pt idx="490">
                  <c:v>4.9869451697128094E-4</c:v>
                </c:pt>
                <c:pt idx="491">
                  <c:v>5.1436031331592892E-4</c:v>
                </c:pt>
                <c:pt idx="492">
                  <c:v>5.3263707571801593E-4</c:v>
                </c:pt>
                <c:pt idx="493">
                  <c:v>5.5091383812010467E-4</c:v>
                </c:pt>
                <c:pt idx="494">
                  <c:v>5.6919060052219514E-4</c:v>
                </c:pt>
                <c:pt idx="495">
                  <c:v>5.8485639686684139E-4</c:v>
                </c:pt>
                <c:pt idx="496">
                  <c:v>6.0313315926893013E-4</c:v>
                </c:pt>
                <c:pt idx="497">
                  <c:v>6.214099216710206E-4</c:v>
                </c:pt>
                <c:pt idx="498">
                  <c:v>6.3707571801566512E-4</c:v>
                </c:pt>
                <c:pt idx="499">
                  <c:v>6.553524804177556E-4</c:v>
                </c:pt>
                <c:pt idx="500">
                  <c:v>6.7362924281984433E-4</c:v>
                </c:pt>
                <c:pt idx="501">
                  <c:v>6.8929503916449059E-4</c:v>
                </c:pt>
                <c:pt idx="502">
                  <c:v>7.0757180156658106E-4</c:v>
                </c:pt>
                <c:pt idx="503">
                  <c:v>7.2323759791122905E-4</c:v>
                </c:pt>
                <c:pt idx="504">
                  <c:v>7.4151436031331605E-4</c:v>
                </c:pt>
                <c:pt idx="505">
                  <c:v>7.5979112271540653E-4</c:v>
                </c:pt>
                <c:pt idx="506">
                  <c:v>7.7545691906005451E-4</c:v>
                </c:pt>
                <c:pt idx="507">
                  <c:v>7.9373368146214152E-4</c:v>
                </c:pt>
                <c:pt idx="508">
                  <c:v>8.1201044386423026E-4</c:v>
                </c:pt>
                <c:pt idx="509">
                  <c:v>8.2767624020887824E-4</c:v>
                </c:pt>
                <c:pt idx="510">
                  <c:v>8.4856396866840773E-4</c:v>
                </c:pt>
                <c:pt idx="511">
                  <c:v>8.6684073107049647E-4</c:v>
                </c:pt>
                <c:pt idx="512">
                  <c:v>8.8250652741514619E-4</c:v>
                </c:pt>
                <c:pt idx="513">
                  <c:v>9.007832898172332E-4</c:v>
                </c:pt>
                <c:pt idx="514">
                  <c:v>9.1644908616188119E-4</c:v>
                </c:pt>
                <c:pt idx="515">
                  <c:v>9.3472584856396992E-4</c:v>
                </c:pt>
                <c:pt idx="516">
                  <c:v>9.5300261096605693E-4</c:v>
                </c:pt>
                <c:pt idx="517">
                  <c:v>9.6866840731070665E-4</c:v>
                </c:pt>
                <c:pt idx="518">
                  <c:v>9.8694516971279539E-4</c:v>
                </c:pt>
                <c:pt idx="519">
                  <c:v>1.0026109660574416E-3</c:v>
                </c:pt>
                <c:pt idx="520">
                  <c:v>1.0208877284595321E-3</c:v>
                </c:pt>
                <c:pt idx="521">
                  <c:v>1.0391644908616209E-3</c:v>
                </c:pt>
                <c:pt idx="522">
                  <c:v>1.0574412532637079E-3</c:v>
                </c:pt>
                <c:pt idx="523">
                  <c:v>1.0731070496083558E-3</c:v>
                </c:pt>
                <c:pt idx="524">
                  <c:v>1.0913838120104463E-3</c:v>
                </c:pt>
                <c:pt idx="525">
                  <c:v>1.1096605744125333E-3</c:v>
                </c:pt>
                <c:pt idx="526">
                  <c:v>1.1279373368146221E-3</c:v>
                </c:pt>
                <c:pt idx="527">
                  <c:v>1.14360313315927E-3</c:v>
                </c:pt>
                <c:pt idx="528">
                  <c:v>1.1618798955613588E-3</c:v>
                </c:pt>
                <c:pt idx="529">
                  <c:v>1.1775456919060068E-3</c:v>
                </c:pt>
                <c:pt idx="530">
                  <c:v>1.1958224543080955E-3</c:v>
                </c:pt>
                <c:pt idx="531">
                  <c:v>1.2140992167101825E-3</c:v>
                </c:pt>
                <c:pt idx="532">
                  <c:v>1.2297650130548322E-3</c:v>
                </c:pt>
                <c:pt idx="533">
                  <c:v>1.2480417754569192E-3</c:v>
                </c:pt>
                <c:pt idx="534">
                  <c:v>1.2637075718015672E-3</c:v>
                </c:pt>
                <c:pt idx="535">
                  <c:v>1.2819843342036577E-3</c:v>
                </c:pt>
                <c:pt idx="536">
                  <c:v>1.297650130548304E-3</c:v>
                </c:pt>
                <c:pt idx="537">
                  <c:v>1.3159268929503927E-3</c:v>
                </c:pt>
                <c:pt idx="538">
                  <c:v>1.3342036553524814E-3</c:v>
                </c:pt>
                <c:pt idx="539">
                  <c:v>1.3498694516971294E-3</c:v>
                </c:pt>
                <c:pt idx="540">
                  <c:v>1.3681462140992182E-3</c:v>
                </c:pt>
                <c:pt idx="541">
                  <c:v>1.3864229765013069E-3</c:v>
                </c:pt>
                <c:pt idx="542">
                  <c:v>1.4020887728459549E-3</c:v>
                </c:pt>
                <c:pt idx="543">
                  <c:v>1.4203655352480419E-3</c:v>
                </c:pt>
                <c:pt idx="544">
                  <c:v>1.4360313315926899E-3</c:v>
                </c:pt>
                <c:pt idx="545">
                  <c:v>1.4543080939947786E-3</c:v>
                </c:pt>
                <c:pt idx="546">
                  <c:v>1.4725848563968674E-3</c:v>
                </c:pt>
                <c:pt idx="547">
                  <c:v>1.4908616187989561E-3</c:v>
                </c:pt>
                <c:pt idx="548">
                  <c:v>1.5065274151436041E-3</c:v>
                </c:pt>
                <c:pt idx="549">
                  <c:v>1.5248041775456928E-3</c:v>
                </c:pt>
                <c:pt idx="550">
                  <c:v>1.5404699738903408E-3</c:v>
                </c:pt>
                <c:pt idx="551">
                  <c:v>1.5587467362924295E-3</c:v>
                </c:pt>
                <c:pt idx="552">
                  <c:v>1.5770234986945183E-3</c:v>
                </c:pt>
                <c:pt idx="553">
                  <c:v>1.5926892950391645E-3</c:v>
                </c:pt>
                <c:pt idx="554">
                  <c:v>1.610966057441255E-3</c:v>
                </c:pt>
                <c:pt idx="555">
                  <c:v>1.6266318537859013E-3</c:v>
                </c:pt>
                <c:pt idx="556">
                  <c:v>1.64490861618799E-3</c:v>
                </c:pt>
                <c:pt idx="557">
                  <c:v>1.6631853785900805E-3</c:v>
                </c:pt>
                <c:pt idx="558">
                  <c:v>1.6788511749347267E-3</c:v>
                </c:pt>
                <c:pt idx="559">
                  <c:v>1.6971279373368155E-3</c:v>
                </c:pt>
                <c:pt idx="560">
                  <c:v>1.7154046997389042E-3</c:v>
                </c:pt>
                <c:pt idx="561">
                  <c:v>1.7310704960835522E-3</c:v>
                </c:pt>
                <c:pt idx="562">
                  <c:v>1.7493472584856409E-3</c:v>
                </c:pt>
                <c:pt idx="563">
                  <c:v>1.7676240208877297E-3</c:v>
                </c:pt>
                <c:pt idx="564">
                  <c:v>1.7859007832898184E-3</c:v>
                </c:pt>
                <c:pt idx="565">
                  <c:v>1.8015665796344664E-3</c:v>
                </c:pt>
                <c:pt idx="566">
                  <c:v>1.8198433420365551E-3</c:v>
                </c:pt>
                <c:pt idx="567">
                  <c:v>1.8381201044386439E-3</c:v>
                </c:pt>
                <c:pt idx="568">
                  <c:v>1.8537859007832901E-3</c:v>
                </c:pt>
                <c:pt idx="569">
                  <c:v>1.8720626631853806E-3</c:v>
                </c:pt>
                <c:pt idx="570">
                  <c:v>1.8903394255874693E-3</c:v>
                </c:pt>
                <c:pt idx="571">
                  <c:v>1.9060052219321156E-3</c:v>
                </c:pt>
                <c:pt idx="572">
                  <c:v>1.9242819843342061E-3</c:v>
                </c:pt>
                <c:pt idx="573">
                  <c:v>1.9425587467362931E-3</c:v>
                </c:pt>
                <c:pt idx="574">
                  <c:v>1.9582245430809411E-3</c:v>
                </c:pt>
                <c:pt idx="575">
                  <c:v>1.9765013054830298E-3</c:v>
                </c:pt>
                <c:pt idx="576">
                  <c:v>1.9921671018276778E-3</c:v>
                </c:pt>
                <c:pt idx="577">
                  <c:v>2.0104438642297665E-3</c:v>
                </c:pt>
                <c:pt idx="578">
                  <c:v>2.0287206266318553E-3</c:v>
                </c:pt>
                <c:pt idx="579">
                  <c:v>2.0443864229765032E-3</c:v>
                </c:pt>
                <c:pt idx="580">
                  <c:v>2.062663185378592E-3</c:v>
                </c:pt>
                <c:pt idx="581">
                  <c:v>2.0783289817232382E-3</c:v>
                </c:pt>
                <c:pt idx="582">
                  <c:v>2.0966057441253287E-3</c:v>
                </c:pt>
                <c:pt idx="583">
                  <c:v>2.112271540469975E-3</c:v>
                </c:pt>
                <c:pt idx="584">
                  <c:v>2.1305483028720637E-3</c:v>
                </c:pt>
                <c:pt idx="585">
                  <c:v>2.1514360313315949E-3</c:v>
                </c:pt>
                <c:pt idx="586">
                  <c:v>2.1671018276762412E-3</c:v>
                </c:pt>
                <c:pt idx="587">
                  <c:v>2.1853785900783299E-3</c:v>
                </c:pt>
                <c:pt idx="588">
                  <c:v>2.2010443864229779E-3</c:v>
                </c:pt>
                <c:pt idx="589">
                  <c:v>2.2193211488250666E-3</c:v>
                </c:pt>
                <c:pt idx="590">
                  <c:v>2.2375979112271554E-3</c:v>
                </c:pt>
                <c:pt idx="591">
                  <c:v>2.2532637075718034E-3</c:v>
                </c:pt>
                <c:pt idx="592">
                  <c:v>2.2715404699738921E-3</c:v>
                </c:pt>
                <c:pt idx="593">
                  <c:v>2.2872062663185384E-3</c:v>
                </c:pt>
                <c:pt idx="594">
                  <c:v>2.3054830287206288E-3</c:v>
                </c:pt>
                <c:pt idx="595">
                  <c:v>2.3237597911227176E-3</c:v>
                </c:pt>
                <c:pt idx="596">
                  <c:v>2.3394255874673638E-3</c:v>
                </c:pt>
                <c:pt idx="597">
                  <c:v>2.3577023498694543E-3</c:v>
                </c:pt>
                <c:pt idx="598">
                  <c:v>2.3759791122715413E-3</c:v>
                </c:pt>
                <c:pt idx="599">
                  <c:v>2.3916449086161893E-3</c:v>
                </c:pt>
                <c:pt idx="600">
                  <c:v>2.409921671018278E-3</c:v>
                </c:pt>
                <c:pt idx="601">
                  <c:v>2.4255874673629243E-3</c:v>
                </c:pt>
                <c:pt idx="602">
                  <c:v>2.4438642297650148E-3</c:v>
                </c:pt>
                <c:pt idx="603">
                  <c:v>2.4621409921671018E-3</c:v>
                </c:pt>
                <c:pt idx="604">
                  <c:v>2.4778067885117497E-3</c:v>
                </c:pt>
                <c:pt idx="605">
                  <c:v>2.4960835509138385E-3</c:v>
                </c:pt>
                <c:pt idx="606">
                  <c:v>2.514360313315929E-3</c:v>
                </c:pt>
                <c:pt idx="607">
                  <c:v>2.5300261096605769E-3</c:v>
                </c:pt>
                <c:pt idx="608">
                  <c:v>2.548302872062664E-3</c:v>
                </c:pt>
                <c:pt idx="609">
                  <c:v>2.5639686684073137E-3</c:v>
                </c:pt>
                <c:pt idx="610">
                  <c:v>2.5822454308094007E-3</c:v>
                </c:pt>
                <c:pt idx="611">
                  <c:v>2.6005221932114877E-3</c:v>
                </c:pt>
                <c:pt idx="612">
                  <c:v>2.6161879895561374E-3</c:v>
                </c:pt>
                <c:pt idx="613">
                  <c:v>2.6344647519582261E-3</c:v>
                </c:pt>
                <c:pt idx="614">
                  <c:v>2.6501305483028724E-3</c:v>
                </c:pt>
                <c:pt idx="615">
                  <c:v>2.6684073107049629E-3</c:v>
                </c:pt>
                <c:pt idx="616">
                  <c:v>2.6866840731070499E-3</c:v>
                </c:pt>
                <c:pt idx="617">
                  <c:v>2.7023498694516996E-3</c:v>
                </c:pt>
                <c:pt idx="618">
                  <c:v>2.7206266318537866E-3</c:v>
                </c:pt>
                <c:pt idx="619">
                  <c:v>2.7389033942558771E-3</c:v>
                </c:pt>
                <c:pt idx="620">
                  <c:v>2.7571801566579641E-3</c:v>
                </c:pt>
                <c:pt idx="621">
                  <c:v>2.7728459530026138E-3</c:v>
                </c:pt>
                <c:pt idx="622">
                  <c:v>2.7911227154047008E-3</c:v>
                </c:pt>
                <c:pt idx="623">
                  <c:v>2.8067885117493488E-3</c:v>
                </c:pt>
                <c:pt idx="624">
                  <c:v>2.8250652741514375E-3</c:v>
                </c:pt>
                <c:pt idx="625">
                  <c:v>2.8407310704960838E-3</c:v>
                </c:pt>
                <c:pt idx="626">
                  <c:v>2.8590078328981725E-3</c:v>
                </c:pt>
                <c:pt idx="627">
                  <c:v>2.8746736292428222E-3</c:v>
                </c:pt>
                <c:pt idx="628">
                  <c:v>2.8929503916449092E-3</c:v>
                </c:pt>
                <c:pt idx="629">
                  <c:v>2.9112271540469997E-3</c:v>
                </c:pt>
                <c:pt idx="630">
                  <c:v>2.926892950391646E-3</c:v>
                </c:pt>
                <c:pt idx="631">
                  <c:v>2.9451697127937347E-3</c:v>
                </c:pt>
                <c:pt idx="632">
                  <c:v>2.9608355091383827E-3</c:v>
                </c:pt>
                <c:pt idx="633">
                  <c:v>2.9791122715404714E-3</c:v>
                </c:pt>
                <c:pt idx="634">
                  <c:v>2.9947780678851194E-3</c:v>
                </c:pt>
                <c:pt idx="635">
                  <c:v>3.0130548302872064E-3</c:v>
                </c:pt>
                <c:pt idx="636">
                  <c:v>3.0313315926892952E-3</c:v>
                </c:pt>
                <c:pt idx="637">
                  <c:v>3.0469973890339449E-3</c:v>
                </c:pt>
                <c:pt idx="638">
                  <c:v>3.0652741514360336E-3</c:v>
                </c:pt>
                <c:pt idx="639">
                  <c:v>3.0835509138381224E-3</c:v>
                </c:pt>
                <c:pt idx="640">
                  <c:v>3.0992167101827686E-3</c:v>
                </c:pt>
                <c:pt idx="641">
                  <c:v>3.1174934725848574E-3</c:v>
                </c:pt>
                <c:pt idx="642">
                  <c:v>3.1331592689295053E-3</c:v>
                </c:pt>
                <c:pt idx="643">
                  <c:v>3.1514360313315941E-3</c:v>
                </c:pt>
                <c:pt idx="644">
                  <c:v>3.1697127937336811E-3</c:v>
                </c:pt>
                <c:pt idx="645">
                  <c:v>3.1879895561357716E-3</c:v>
                </c:pt>
                <c:pt idx="646">
                  <c:v>3.2036553524804195E-3</c:v>
                </c:pt>
                <c:pt idx="647">
                  <c:v>3.2219321148825083E-3</c:v>
                </c:pt>
                <c:pt idx="648">
                  <c:v>3.2375979112271563E-3</c:v>
                </c:pt>
                <c:pt idx="649">
                  <c:v>3.255874673629245E-3</c:v>
                </c:pt>
                <c:pt idx="650">
                  <c:v>3.274151436031332E-3</c:v>
                </c:pt>
                <c:pt idx="651">
                  <c:v>3.28981723237598E-3</c:v>
                </c:pt>
                <c:pt idx="652">
                  <c:v>3.3080939947780705E-3</c:v>
                </c:pt>
                <c:pt idx="653">
                  <c:v>3.3263707571801575E-3</c:v>
                </c:pt>
                <c:pt idx="654">
                  <c:v>3.3420365535248072E-3</c:v>
                </c:pt>
                <c:pt idx="655">
                  <c:v>3.3603133159268942E-3</c:v>
                </c:pt>
                <c:pt idx="656">
                  <c:v>3.3785900783289812E-3</c:v>
                </c:pt>
                <c:pt idx="657">
                  <c:v>3.3942558746736309E-3</c:v>
                </c:pt>
                <c:pt idx="658">
                  <c:v>3.4125326370757197E-3</c:v>
                </c:pt>
                <c:pt idx="659">
                  <c:v>3.4308093994778084E-3</c:v>
                </c:pt>
                <c:pt idx="660">
                  <c:v>3.4464751958224564E-3</c:v>
                </c:pt>
                <c:pt idx="661">
                  <c:v>3.4647519582245451E-3</c:v>
                </c:pt>
                <c:pt idx="662">
                  <c:v>3.4804177545691914E-3</c:v>
                </c:pt>
                <c:pt idx="663">
                  <c:v>3.4986945169712801E-3</c:v>
                </c:pt>
                <c:pt idx="664">
                  <c:v>3.5169712793733689E-3</c:v>
                </c:pt>
                <c:pt idx="665">
                  <c:v>3.5326370757180151E-3</c:v>
                </c:pt>
                <c:pt idx="666">
                  <c:v>3.5509138381201073E-3</c:v>
                </c:pt>
                <c:pt idx="667">
                  <c:v>3.5665796344647536E-3</c:v>
                </c:pt>
                <c:pt idx="668">
                  <c:v>3.5848563968668423E-3</c:v>
                </c:pt>
                <c:pt idx="669">
                  <c:v>3.6031331592689311E-3</c:v>
                </c:pt>
                <c:pt idx="670">
                  <c:v>3.6214099216710181E-3</c:v>
                </c:pt>
                <c:pt idx="671">
                  <c:v>3.6370757180156661E-3</c:v>
                </c:pt>
                <c:pt idx="672">
                  <c:v>3.6553524804177565E-3</c:v>
                </c:pt>
                <c:pt idx="673">
                  <c:v>3.6736292428198453E-3</c:v>
                </c:pt>
                <c:pt idx="674">
                  <c:v>3.6919060052219323E-3</c:v>
                </c:pt>
                <c:pt idx="675">
                  <c:v>3.7075718015665803E-3</c:v>
                </c:pt>
                <c:pt idx="676">
                  <c:v>3.725848563968669E-3</c:v>
                </c:pt>
                <c:pt idx="677">
                  <c:v>3.741514360313317E-3</c:v>
                </c:pt>
                <c:pt idx="678">
                  <c:v>3.759791122715404E-3</c:v>
                </c:pt>
                <c:pt idx="679">
                  <c:v>3.7780678851174962E-3</c:v>
                </c:pt>
                <c:pt idx="680">
                  <c:v>3.7963446475195832E-3</c:v>
                </c:pt>
                <c:pt idx="681">
                  <c:v>3.8120104438642312E-3</c:v>
                </c:pt>
                <c:pt idx="682">
                  <c:v>3.8302872062663199E-3</c:v>
                </c:pt>
                <c:pt idx="683">
                  <c:v>3.8485639686684087E-3</c:v>
                </c:pt>
                <c:pt idx="684">
                  <c:v>3.8642297650130549E-3</c:v>
                </c:pt>
                <c:pt idx="685">
                  <c:v>3.8825065274151454E-3</c:v>
                </c:pt>
                <c:pt idx="686">
                  <c:v>3.8981723237597934E-3</c:v>
                </c:pt>
                <c:pt idx="687">
                  <c:v>3.9164490861618821E-3</c:v>
                </c:pt>
                <c:pt idx="688">
                  <c:v>3.9347258485639691E-3</c:v>
                </c:pt>
                <c:pt idx="689">
                  <c:v>3.9503916449086171E-3</c:v>
                </c:pt>
                <c:pt idx="690">
                  <c:v>3.9686684073107058E-3</c:v>
                </c:pt>
                <c:pt idx="691">
                  <c:v>3.9843342036553538E-3</c:v>
                </c:pt>
                <c:pt idx="692">
                  <c:v>4.0026109660574426E-3</c:v>
                </c:pt>
                <c:pt idx="693">
                  <c:v>4.0208877284595313E-3</c:v>
                </c:pt>
                <c:pt idx="694">
                  <c:v>4.036553524804181E-3</c:v>
                </c:pt>
                <c:pt idx="695">
                  <c:v>4.0548302872062663E-3</c:v>
                </c:pt>
                <c:pt idx="696">
                  <c:v>4.070496083550916E-3</c:v>
                </c:pt>
                <c:pt idx="697">
                  <c:v>4.0887728459530048E-3</c:v>
                </c:pt>
                <c:pt idx="698">
                  <c:v>4.104438642297651E-3</c:v>
                </c:pt>
                <c:pt idx="699">
                  <c:v>4.1227154046997398E-3</c:v>
                </c:pt>
                <c:pt idx="700">
                  <c:v>4.1383812010443877E-3</c:v>
                </c:pt>
                <c:pt idx="701">
                  <c:v>4.1566579634464765E-3</c:v>
                </c:pt>
                <c:pt idx="702">
                  <c:v>4.1749347258485652E-3</c:v>
                </c:pt>
                <c:pt idx="703">
                  <c:v>4.193211488250654E-3</c:v>
                </c:pt>
                <c:pt idx="704">
                  <c:v>4.2088772845953019E-3</c:v>
                </c:pt>
                <c:pt idx="705">
                  <c:v>4.2271540469973889E-3</c:v>
                </c:pt>
                <c:pt idx="706">
                  <c:v>4.2428198433420387E-3</c:v>
                </c:pt>
                <c:pt idx="707">
                  <c:v>4.2610966057441257E-3</c:v>
                </c:pt>
                <c:pt idx="708">
                  <c:v>4.2793733681462161E-3</c:v>
                </c:pt>
                <c:pt idx="709">
                  <c:v>4.2950391644908624E-3</c:v>
                </c:pt>
                <c:pt idx="710">
                  <c:v>4.3133159268929511E-3</c:v>
                </c:pt>
                <c:pt idx="711">
                  <c:v>4.3315926892950399E-3</c:v>
                </c:pt>
                <c:pt idx="712">
                  <c:v>4.3472584856396879E-3</c:v>
                </c:pt>
                <c:pt idx="713">
                  <c:v>4.3655352480417766E-3</c:v>
                </c:pt>
                <c:pt idx="714">
                  <c:v>4.3812010443864246E-3</c:v>
                </c:pt>
                <c:pt idx="715">
                  <c:v>4.3994778067885116E-3</c:v>
                </c:pt>
                <c:pt idx="716">
                  <c:v>4.4177545691906021E-3</c:v>
                </c:pt>
                <c:pt idx="717">
                  <c:v>4.4334203655352483E-3</c:v>
                </c:pt>
                <c:pt idx="718">
                  <c:v>4.4516971279373388E-3</c:v>
                </c:pt>
                <c:pt idx="719">
                  <c:v>4.4699738903394275E-3</c:v>
                </c:pt>
                <c:pt idx="720">
                  <c:v>4.4856396866840738E-3</c:v>
                </c:pt>
                <c:pt idx="721">
                  <c:v>4.5039164490861625E-3</c:v>
                </c:pt>
                <c:pt idx="722">
                  <c:v>4.5195822454308105E-3</c:v>
                </c:pt>
                <c:pt idx="723">
                  <c:v>4.5378590078328975E-3</c:v>
                </c:pt>
                <c:pt idx="724">
                  <c:v>4.5561357702349897E-3</c:v>
                </c:pt>
                <c:pt idx="725">
                  <c:v>4.571801566579636E-3</c:v>
                </c:pt>
                <c:pt idx="726">
                  <c:v>4.5900783289817247E-3</c:v>
                </c:pt>
                <c:pt idx="727">
                  <c:v>4.6057441253263727E-3</c:v>
                </c:pt>
                <c:pt idx="728">
                  <c:v>4.6240208877284614E-3</c:v>
                </c:pt>
                <c:pt idx="729">
                  <c:v>4.6422976501305484E-3</c:v>
                </c:pt>
                <c:pt idx="730">
                  <c:v>4.6579634464751964E-3</c:v>
                </c:pt>
                <c:pt idx="731">
                  <c:v>4.6762402088772869E-3</c:v>
                </c:pt>
                <c:pt idx="732">
                  <c:v>4.6919060052219314E-3</c:v>
                </c:pt>
                <c:pt idx="733">
                  <c:v>4.7101827676240236E-3</c:v>
                </c:pt>
                <c:pt idx="734">
                  <c:v>4.7284595300261124E-3</c:v>
                </c:pt>
                <c:pt idx="735">
                  <c:v>4.7441253263707586E-3</c:v>
                </c:pt>
                <c:pt idx="736">
                  <c:v>4.7624020887728474E-3</c:v>
                </c:pt>
                <c:pt idx="737">
                  <c:v>4.7780678851174953E-3</c:v>
                </c:pt>
                <c:pt idx="738">
                  <c:v>4.7963446475195824E-3</c:v>
                </c:pt>
                <c:pt idx="739">
                  <c:v>4.8120104438642303E-3</c:v>
                </c:pt>
                <c:pt idx="740">
                  <c:v>4.8302872062663191E-3</c:v>
                </c:pt>
                <c:pt idx="741">
                  <c:v>4.8459530026109671E-3</c:v>
                </c:pt>
                <c:pt idx="742">
                  <c:v>4.8642297650130541E-3</c:v>
                </c:pt>
                <c:pt idx="743">
                  <c:v>4.8798955613577038E-3</c:v>
                </c:pt>
                <c:pt idx="744">
                  <c:v>4.8981723237597925E-3</c:v>
                </c:pt>
                <c:pt idx="745">
                  <c:v>4.9138381201044388E-3</c:v>
                </c:pt>
                <c:pt idx="746">
                  <c:v>4.932114882506531E-3</c:v>
                </c:pt>
                <c:pt idx="747">
                  <c:v>4.9503916449086163E-3</c:v>
                </c:pt>
                <c:pt idx="748">
                  <c:v>4.966057441253266E-3</c:v>
                </c:pt>
                <c:pt idx="749">
                  <c:v>4.984334203655353E-3</c:v>
                </c:pt>
                <c:pt idx="750">
                  <c:v>5.000000000000001E-3</c:v>
                </c:pt>
                <c:pt idx="751">
                  <c:v>5.0182767624020897E-3</c:v>
                </c:pt>
                <c:pt idx="752">
                  <c:v>5.0365535248041802E-3</c:v>
                </c:pt>
                <c:pt idx="753">
                  <c:v>5.0522193211488264E-3</c:v>
                </c:pt>
                <c:pt idx="754">
                  <c:v>5.0704960835509152E-3</c:v>
                </c:pt>
                <c:pt idx="755">
                  <c:v>5.0887728459530022E-3</c:v>
                </c:pt>
                <c:pt idx="756">
                  <c:v>5.1070496083550927E-3</c:v>
                </c:pt>
                <c:pt idx="757">
                  <c:v>5.1227154046997406E-3</c:v>
                </c:pt>
                <c:pt idx="758">
                  <c:v>5.1409921671018311E-3</c:v>
                </c:pt>
                <c:pt idx="759">
                  <c:v>5.1592689295039181E-3</c:v>
                </c:pt>
                <c:pt idx="760">
                  <c:v>5.1749347258485661E-3</c:v>
                </c:pt>
                <c:pt idx="761">
                  <c:v>5.1932114882506531E-3</c:v>
                </c:pt>
                <c:pt idx="762">
                  <c:v>5.2088772845953011E-3</c:v>
                </c:pt>
                <c:pt idx="763">
                  <c:v>5.2271540469973916E-3</c:v>
                </c:pt>
                <c:pt idx="764">
                  <c:v>5.2454308093994803E-3</c:v>
                </c:pt>
                <c:pt idx="765">
                  <c:v>5.2610966057441266E-3</c:v>
                </c:pt>
                <c:pt idx="766">
                  <c:v>5.279373368146217E-3</c:v>
                </c:pt>
                <c:pt idx="767">
                  <c:v>5.2950391644908616E-3</c:v>
                </c:pt>
                <c:pt idx="768">
                  <c:v>5.313315926892952E-3</c:v>
                </c:pt>
                <c:pt idx="769">
                  <c:v>5.3315926892950408E-3</c:v>
                </c:pt>
                <c:pt idx="770">
                  <c:v>5.347258485639687E-3</c:v>
                </c:pt>
                <c:pt idx="771">
                  <c:v>5.3655352480417775E-3</c:v>
                </c:pt>
                <c:pt idx="772">
                  <c:v>5.3812010443864255E-3</c:v>
                </c:pt>
                <c:pt idx="773">
                  <c:v>5.3994778067885125E-3</c:v>
                </c:pt>
              </c:numCache>
            </c:numRef>
          </c:xVal>
          <c:yVal>
            <c:numRef>
              <c:f>'14'!$E$9:$E$1916</c:f>
              <c:numCache>
                <c:formatCode>0.000</c:formatCode>
                <c:ptCount val="1908"/>
                <c:pt idx="0">
                  <c:v>5.3159051217653401E-3</c:v>
                </c:pt>
                <c:pt idx="1">
                  <c:v>6.3376929097543012E-3</c:v>
                </c:pt>
                <c:pt idx="2">
                  <c:v>7.359480697743258E-3</c:v>
                </c:pt>
                <c:pt idx="3">
                  <c:v>6.3376929097543012E-3</c:v>
                </c:pt>
                <c:pt idx="4">
                  <c:v>7.359480697743258E-3</c:v>
                </c:pt>
                <c:pt idx="5">
                  <c:v>4.294117333776379E-3</c:v>
                </c:pt>
                <c:pt idx="6">
                  <c:v>6.3376929097543012E-3</c:v>
                </c:pt>
                <c:pt idx="7">
                  <c:v>5.3159051217653401E-3</c:v>
                </c:pt>
                <c:pt idx="8">
                  <c:v>6.3376929097543012E-3</c:v>
                </c:pt>
                <c:pt idx="9">
                  <c:v>6.3376929097543012E-3</c:v>
                </c:pt>
                <c:pt idx="10">
                  <c:v>6.3376929097543012E-3</c:v>
                </c:pt>
                <c:pt idx="11">
                  <c:v>6.3376929097543012E-3</c:v>
                </c:pt>
                <c:pt idx="12">
                  <c:v>6.3376929097543012E-3</c:v>
                </c:pt>
                <c:pt idx="13">
                  <c:v>5.3159051217653401E-3</c:v>
                </c:pt>
                <c:pt idx="14">
                  <c:v>4.294117333776379E-3</c:v>
                </c:pt>
                <c:pt idx="15">
                  <c:v>5.3159051217653401E-3</c:v>
                </c:pt>
                <c:pt idx="16">
                  <c:v>4.294117333776379E-3</c:v>
                </c:pt>
                <c:pt idx="17">
                  <c:v>5.3159051217653401E-3</c:v>
                </c:pt>
                <c:pt idx="18">
                  <c:v>6.3376929097543012E-3</c:v>
                </c:pt>
                <c:pt idx="19">
                  <c:v>6.3376929097543012E-3</c:v>
                </c:pt>
                <c:pt idx="20">
                  <c:v>5.3159051217653401E-3</c:v>
                </c:pt>
                <c:pt idx="21">
                  <c:v>6.3376929097543012E-3</c:v>
                </c:pt>
                <c:pt idx="22">
                  <c:v>6.3376929097543012E-3</c:v>
                </c:pt>
                <c:pt idx="23">
                  <c:v>6.3376929097543012E-3</c:v>
                </c:pt>
                <c:pt idx="24">
                  <c:v>5.3159051217653401E-3</c:v>
                </c:pt>
                <c:pt idx="25">
                  <c:v>4.294117333776379E-3</c:v>
                </c:pt>
                <c:pt idx="26">
                  <c:v>5.3159051217653401E-3</c:v>
                </c:pt>
                <c:pt idx="27">
                  <c:v>7.359480697743258E-3</c:v>
                </c:pt>
                <c:pt idx="28">
                  <c:v>6.3376929097543012E-3</c:v>
                </c:pt>
                <c:pt idx="29">
                  <c:v>7.359480697743258E-3</c:v>
                </c:pt>
                <c:pt idx="30">
                  <c:v>7.359480697743258E-3</c:v>
                </c:pt>
                <c:pt idx="31">
                  <c:v>7.359480697743258E-3</c:v>
                </c:pt>
                <c:pt idx="32">
                  <c:v>6.3376929097543012E-3</c:v>
                </c:pt>
                <c:pt idx="33">
                  <c:v>6.3376929097543012E-3</c:v>
                </c:pt>
                <c:pt idx="34">
                  <c:v>7.359480697743258E-3</c:v>
                </c:pt>
                <c:pt idx="35">
                  <c:v>6.3376929097543012E-3</c:v>
                </c:pt>
                <c:pt idx="36">
                  <c:v>6.3376929097543012E-3</c:v>
                </c:pt>
                <c:pt idx="37">
                  <c:v>7.359480697743258E-3</c:v>
                </c:pt>
                <c:pt idx="38">
                  <c:v>7.359480697743258E-3</c:v>
                </c:pt>
                <c:pt idx="39">
                  <c:v>6.3376929097543012E-3</c:v>
                </c:pt>
                <c:pt idx="40">
                  <c:v>6.3376929097543012E-3</c:v>
                </c:pt>
                <c:pt idx="41">
                  <c:v>7.359480697743258E-3</c:v>
                </c:pt>
                <c:pt idx="42">
                  <c:v>7.359480697743258E-3</c:v>
                </c:pt>
                <c:pt idx="43">
                  <c:v>7.359480697743258E-3</c:v>
                </c:pt>
                <c:pt idx="44">
                  <c:v>7.359480697743258E-3</c:v>
                </c:pt>
                <c:pt idx="45">
                  <c:v>5.3159051217653401E-3</c:v>
                </c:pt>
                <c:pt idx="46">
                  <c:v>6.3376929097543012E-3</c:v>
                </c:pt>
                <c:pt idx="47">
                  <c:v>5.3159051217653401E-3</c:v>
                </c:pt>
                <c:pt idx="48">
                  <c:v>6.3376929097543012E-3</c:v>
                </c:pt>
                <c:pt idx="49">
                  <c:v>4.294117333776379E-3</c:v>
                </c:pt>
                <c:pt idx="50">
                  <c:v>7.359480697743258E-3</c:v>
                </c:pt>
                <c:pt idx="51">
                  <c:v>6.3376929097543012E-3</c:v>
                </c:pt>
                <c:pt idx="52">
                  <c:v>5.3159051217653401E-3</c:v>
                </c:pt>
                <c:pt idx="53">
                  <c:v>5.3159051217653401E-3</c:v>
                </c:pt>
                <c:pt idx="54">
                  <c:v>5.3159051217653401E-3</c:v>
                </c:pt>
                <c:pt idx="55">
                  <c:v>7.359480697743258E-3</c:v>
                </c:pt>
                <c:pt idx="56">
                  <c:v>6.3376929097543012E-3</c:v>
                </c:pt>
                <c:pt idx="57">
                  <c:v>8.3812684857322191E-3</c:v>
                </c:pt>
                <c:pt idx="58">
                  <c:v>6.3376929097543012E-3</c:v>
                </c:pt>
                <c:pt idx="59">
                  <c:v>5.3159051217653401E-3</c:v>
                </c:pt>
                <c:pt idx="60">
                  <c:v>5.3159051217653401E-3</c:v>
                </c:pt>
                <c:pt idx="61">
                  <c:v>5.3159051217653401E-3</c:v>
                </c:pt>
                <c:pt idx="62">
                  <c:v>6.3376929097543012E-3</c:v>
                </c:pt>
                <c:pt idx="63">
                  <c:v>5.3159051217653401E-3</c:v>
                </c:pt>
                <c:pt idx="64">
                  <c:v>5.3159051217653401E-3</c:v>
                </c:pt>
                <c:pt idx="65">
                  <c:v>5.3159051217653401E-3</c:v>
                </c:pt>
                <c:pt idx="66">
                  <c:v>5.3159051217653401E-3</c:v>
                </c:pt>
                <c:pt idx="67">
                  <c:v>6.3376929097543012E-3</c:v>
                </c:pt>
                <c:pt idx="68">
                  <c:v>6.3376929097543012E-3</c:v>
                </c:pt>
                <c:pt idx="69">
                  <c:v>6.3376929097543012E-3</c:v>
                </c:pt>
                <c:pt idx="70">
                  <c:v>5.3159051217653401E-3</c:v>
                </c:pt>
                <c:pt idx="71">
                  <c:v>6.3376929097543012E-3</c:v>
                </c:pt>
                <c:pt idx="72">
                  <c:v>5.3159051217653401E-3</c:v>
                </c:pt>
                <c:pt idx="73">
                  <c:v>5.3159051217653401E-3</c:v>
                </c:pt>
                <c:pt idx="74">
                  <c:v>5.3159051217653401E-3</c:v>
                </c:pt>
                <c:pt idx="75">
                  <c:v>7.359480697743258E-3</c:v>
                </c:pt>
                <c:pt idx="76">
                  <c:v>5.3159051217653401E-3</c:v>
                </c:pt>
                <c:pt idx="77">
                  <c:v>4.294117333776379E-3</c:v>
                </c:pt>
                <c:pt idx="78">
                  <c:v>5.3159051217653401E-3</c:v>
                </c:pt>
                <c:pt idx="79">
                  <c:v>5.3159051217653401E-3</c:v>
                </c:pt>
                <c:pt idx="80">
                  <c:v>5.3159051217653401E-3</c:v>
                </c:pt>
                <c:pt idx="81">
                  <c:v>5.3159051217653401E-3</c:v>
                </c:pt>
                <c:pt idx="82">
                  <c:v>6.3376929097543012E-3</c:v>
                </c:pt>
                <c:pt idx="83">
                  <c:v>4.294117333776379E-3</c:v>
                </c:pt>
                <c:pt idx="84">
                  <c:v>5.3159051217653401E-3</c:v>
                </c:pt>
                <c:pt idx="85">
                  <c:v>5.3159051217653401E-3</c:v>
                </c:pt>
                <c:pt idx="86">
                  <c:v>6.3376929097543012E-3</c:v>
                </c:pt>
                <c:pt idx="87">
                  <c:v>6.3376929097543012E-3</c:v>
                </c:pt>
                <c:pt idx="88">
                  <c:v>7.359480697743258E-3</c:v>
                </c:pt>
                <c:pt idx="89">
                  <c:v>5.3159051217653401E-3</c:v>
                </c:pt>
                <c:pt idx="90">
                  <c:v>5.3159051217653401E-3</c:v>
                </c:pt>
                <c:pt idx="91">
                  <c:v>6.3376929097543012E-3</c:v>
                </c:pt>
                <c:pt idx="92">
                  <c:v>6.3376929097543012E-3</c:v>
                </c:pt>
                <c:pt idx="93">
                  <c:v>6.3376929097543012E-3</c:v>
                </c:pt>
                <c:pt idx="94">
                  <c:v>6.3376929097543012E-3</c:v>
                </c:pt>
                <c:pt idx="95">
                  <c:v>5.3159051217653401E-3</c:v>
                </c:pt>
                <c:pt idx="96">
                  <c:v>5.3159051217653401E-3</c:v>
                </c:pt>
                <c:pt idx="97">
                  <c:v>5.3159051217653401E-3</c:v>
                </c:pt>
                <c:pt idx="98">
                  <c:v>6.3376929097543012E-3</c:v>
                </c:pt>
                <c:pt idx="99">
                  <c:v>5.3159051217653401E-3</c:v>
                </c:pt>
                <c:pt idx="100">
                  <c:v>5.3159051217653401E-3</c:v>
                </c:pt>
                <c:pt idx="101">
                  <c:v>6.3376929097543012E-3</c:v>
                </c:pt>
                <c:pt idx="102">
                  <c:v>6.3376929097543012E-3</c:v>
                </c:pt>
                <c:pt idx="103">
                  <c:v>7.359480697743258E-3</c:v>
                </c:pt>
                <c:pt idx="104">
                  <c:v>5.3159051217653401E-3</c:v>
                </c:pt>
                <c:pt idx="105">
                  <c:v>6.3376929097543012E-3</c:v>
                </c:pt>
                <c:pt idx="106">
                  <c:v>5.3159051217653401E-3</c:v>
                </c:pt>
                <c:pt idx="107">
                  <c:v>5.3159051217653401E-3</c:v>
                </c:pt>
                <c:pt idx="108">
                  <c:v>6.3376929097543012E-3</c:v>
                </c:pt>
                <c:pt idx="109">
                  <c:v>6.3376929097543012E-3</c:v>
                </c:pt>
                <c:pt idx="110">
                  <c:v>5.3159051217653401E-3</c:v>
                </c:pt>
                <c:pt idx="111">
                  <c:v>7.359480697743258E-3</c:v>
                </c:pt>
                <c:pt idx="112">
                  <c:v>6.3376929097543012E-3</c:v>
                </c:pt>
                <c:pt idx="113">
                  <c:v>6.3376929097543012E-3</c:v>
                </c:pt>
                <c:pt idx="114">
                  <c:v>7.359480697743258E-3</c:v>
                </c:pt>
                <c:pt idx="115">
                  <c:v>5.3159051217653401E-3</c:v>
                </c:pt>
                <c:pt idx="116">
                  <c:v>4.294117333776379E-3</c:v>
                </c:pt>
                <c:pt idx="117">
                  <c:v>5.3159051217653401E-3</c:v>
                </c:pt>
                <c:pt idx="118">
                  <c:v>5.3159051217653401E-3</c:v>
                </c:pt>
                <c:pt idx="119">
                  <c:v>6.3376929097543012E-3</c:v>
                </c:pt>
                <c:pt idx="120">
                  <c:v>5.3159051217653401E-3</c:v>
                </c:pt>
                <c:pt idx="121">
                  <c:v>5.3159051217653401E-3</c:v>
                </c:pt>
                <c:pt idx="122">
                  <c:v>6.3376929097543012E-3</c:v>
                </c:pt>
                <c:pt idx="123">
                  <c:v>5.3159051217653401E-3</c:v>
                </c:pt>
                <c:pt idx="124">
                  <c:v>6.3376929097543012E-3</c:v>
                </c:pt>
                <c:pt idx="125">
                  <c:v>7.359480697743258E-3</c:v>
                </c:pt>
                <c:pt idx="126">
                  <c:v>6.3376929097543012E-3</c:v>
                </c:pt>
                <c:pt idx="127">
                  <c:v>5.3159051217653401E-3</c:v>
                </c:pt>
                <c:pt idx="128">
                  <c:v>4.294117333776379E-3</c:v>
                </c:pt>
                <c:pt idx="129">
                  <c:v>5.3159051217653401E-3</c:v>
                </c:pt>
                <c:pt idx="130">
                  <c:v>6.3376929097543012E-3</c:v>
                </c:pt>
                <c:pt idx="131">
                  <c:v>6.3376929097543012E-3</c:v>
                </c:pt>
                <c:pt idx="132">
                  <c:v>6.3376929097543012E-3</c:v>
                </c:pt>
                <c:pt idx="133">
                  <c:v>5.3159051217653401E-3</c:v>
                </c:pt>
                <c:pt idx="134">
                  <c:v>5.3159051217653401E-3</c:v>
                </c:pt>
                <c:pt idx="135">
                  <c:v>4.294117333776379E-3</c:v>
                </c:pt>
                <c:pt idx="136">
                  <c:v>5.3159051217653401E-3</c:v>
                </c:pt>
                <c:pt idx="137">
                  <c:v>5.3159051217653401E-3</c:v>
                </c:pt>
                <c:pt idx="138">
                  <c:v>4.294117333776379E-3</c:v>
                </c:pt>
                <c:pt idx="139">
                  <c:v>6.3376929097543012E-3</c:v>
                </c:pt>
                <c:pt idx="140">
                  <c:v>5.3159051217653401E-3</c:v>
                </c:pt>
                <c:pt idx="141">
                  <c:v>6.3376929097543012E-3</c:v>
                </c:pt>
                <c:pt idx="142">
                  <c:v>6.3376929097543012E-3</c:v>
                </c:pt>
                <c:pt idx="143">
                  <c:v>4.294117333776379E-3</c:v>
                </c:pt>
                <c:pt idx="144">
                  <c:v>5.3159051217653401E-3</c:v>
                </c:pt>
                <c:pt idx="145">
                  <c:v>5.3159051217653401E-3</c:v>
                </c:pt>
                <c:pt idx="146">
                  <c:v>5.3159051217653401E-3</c:v>
                </c:pt>
                <c:pt idx="147">
                  <c:v>6.3376929097543012E-3</c:v>
                </c:pt>
                <c:pt idx="148">
                  <c:v>5.3159051217653401E-3</c:v>
                </c:pt>
                <c:pt idx="149">
                  <c:v>4.294117333776379E-3</c:v>
                </c:pt>
                <c:pt idx="150">
                  <c:v>5.3159051217653401E-3</c:v>
                </c:pt>
                <c:pt idx="151">
                  <c:v>6.3376929097543012E-3</c:v>
                </c:pt>
                <c:pt idx="152">
                  <c:v>7.359480697743258E-3</c:v>
                </c:pt>
                <c:pt idx="153">
                  <c:v>7.359480697743258E-3</c:v>
                </c:pt>
                <c:pt idx="154">
                  <c:v>6.3376929097543012E-3</c:v>
                </c:pt>
                <c:pt idx="155">
                  <c:v>6.3376929097543012E-3</c:v>
                </c:pt>
                <c:pt idx="156">
                  <c:v>5.3159051217653401E-3</c:v>
                </c:pt>
                <c:pt idx="157">
                  <c:v>5.3159051217653401E-3</c:v>
                </c:pt>
                <c:pt idx="158">
                  <c:v>6.3376929097543012E-3</c:v>
                </c:pt>
                <c:pt idx="159">
                  <c:v>6.3376929097543012E-3</c:v>
                </c:pt>
                <c:pt idx="160">
                  <c:v>6.3376929097543012E-3</c:v>
                </c:pt>
                <c:pt idx="161">
                  <c:v>6.3376929097543012E-3</c:v>
                </c:pt>
                <c:pt idx="162">
                  <c:v>7.359480697743258E-3</c:v>
                </c:pt>
                <c:pt idx="163">
                  <c:v>7.359480697743258E-3</c:v>
                </c:pt>
                <c:pt idx="164">
                  <c:v>6.3376929097543012E-3</c:v>
                </c:pt>
                <c:pt idx="165">
                  <c:v>7.359480697743258E-3</c:v>
                </c:pt>
                <c:pt idx="166">
                  <c:v>7.359480697743258E-3</c:v>
                </c:pt>
                <c:pt idx="167">
                  <c:v>6.3376929097543012E-3</c:v>
                </c:pt>
                <c:pt idx="168">
                  <c:v>8.3812684857322191E-3</c:v>
                </c:pt>
                <c:pt idx="169">
                  <c:v>1.0424844061710141E-2</c:v>
                </c:pt>
                <c:pt idx="170">
                  <c:v>1.246841963768806E-2</c:v>
                </c:pt>
                <c:pt idx="171">
                  <c:v>1.5533783001654937E-2</c:v>
                </c:pt>
                <c:pt idx="172">
                  <c:v>1.5533783001654937E-2</c:v>
                </c:pt>
                <c:pt idx="173">
                  <c:v>1.5533783001654937E-2</c:v>
                </c:pt>
                <c:pt idx="174">
                  <c:v>8.3812684857322191E-3</c:v>
                </c:pt>
                <c:pt idx="175">
                  <c:v>8.3812684857322191E-3</c:v>
                </c:pt>
                <c:pt idx="176">
                  <c:v>5.3159051217653401E-3</c:v>
                </c:pt>
                <c:pt idx="177">
                  <c:v>5.3159051217653401E-3</c:v>
                </c:pt>
                <c:pt idx="178">
                  <c:v>1.1446631849699098E-2</c:v>
                </c:pt>
                <c:pt idx="179">
                  <c:v>1.0424844061710141E-2</c:v>
                </c:pt>
                <c:pt idx="180">
                  <c:v>9.4030562737211793E-3</c:v>
                </c:pt>
                <c:pt idx="181">
                  <c:v>9.4030562737211793E-3</c:v>
                </c:pt>
                <c:pt idx="182">
                  <c:v>9.4030562737211793E-3</c:v>
                </c:pt>
                <c:pt idx="183">
                  <c:v>8.3812684857322191E-3</c:v>
                </c:pt>
                <c:pt idx="184">
                  <c:v>1.0424844061710141E-2</c:v>
                </c:pt>
                <c:pt idx="185">
                  <c:v>1.1446631849699098E-2</c:v>
                </c:pt>
                <c:pt idx="186">
                  <c:v>1.246841963768806E-2</c:v>
                </c:pt>
                <c:pt idx="187">
                  <c:v>1.246841963768806E-2</c:v>
                </c:pt>
                <c:pt idx="188">
                  <c:v>1.0424844061710141E-2</c:v>
                </c:pt>
                <c:pt idx="189">
                  <c:v>6.3376929097543012E-3</c:v>
                </c:pt>
                <c:pt idx="190">
                  <c:v>5.3159051217653401E-3</c:v>
                </c:pt>
                <c:pt idx="191">
                  <c:v>5.3159051217653401E-3</c:v>
                </c:pt>
                <c:pt idx="192">
                  <c:v>5.3159051217653401E-3</c:v>
                </c:pt>
                <c:pt idx="193">
                  <c:v>6.3376929097543012E-3</c:v>
                </c:pt>
                <c:pt idx="194">
                  <c:v>6.3376929097543012E-3</c:v>
                </c:pt>
                <c:pt idx="195">
                  <c:v>5.3159051217653401E-3</c:v>
                </c:pt>
                <c:pt idx="196">
                  <c:v>1.451199521366598E-2</c:v>
                </c:pt>
                <c:pt idx="197">
                  <c:v>4.294117333776379E-3</c:v>
                </c:pt>
                <c:pt idx="198">
                  <c:v>6.3376929097543012E-3</c:v>
                </c:pt>
                <c:pt idx="199">
                  <c:v>6.3376929097543012E-3</c:v>
                </c:pt>
                <c:pt idx="200">
                  <c:v>6.3376929097543012E-3</c:v>
                </c:pt>
                <c:pt idx="201">
                  <c:v>6.3376929097543012E-3</c:v>
                </c:pt>
                <c:pt idx="202">
                  <c:v>7.359480697743258E-3</c:v>
                </c:pt>
                <c:pt idx="203">
                  <c:v>5.3159051217653401E-3</c:v>
                </c:pt>
                <c:pt idx="204">
                  <c:v>6.3376929097543012E-3</c:v>
                </c:pt>
                <c:pt idx="205">
                  <c:v>4.294117333776379E-3</c:v>
                </c:pt>
                <c:pt idx="206">
                  <c:v>6.3376929097543012E-3</c:v>
                </c:pt>
                <c:pt idx="207">
                  <c:v>4.294117333776379E-3</c:v>
                </c:pt>
                <c:pt idx="208">
                  <c:v>6.3376929097543012E-3</c:v>
                </c:pt>
                <c:pt idx="209">
                  <c:v>5.3159051217653401E-3</c:v>
                </c:pt>
                <c:pt idx="210">
                  <c:v>5.3159051217653401E-3</c:v>
                </c:pt>
                <c:pt idx="211">
                  <c:v>5.3159051217653401E-3</c:v>
                </c:pt>
                <c:pt idx="212">
                  <c:v>4.294117333776379E-3</c:v>
                </c:pt>
                <c:pt idx="213">
                  <c:v>5.3159051217653401E-3</c:v>
                </c:pt>
                <c:pt idx="214">
                  <c:v>5.3159051217653401E-3</c:v>
                </c:pt>
                <c:pt idx="215">
                  <c:v>6.3376929097543012E-3</c:v>
                </c:pt>
                <c:pt idx="216">
                  <c:v>6.3376929097543012E-3</c:v>
                </c:pt>
                <c:pt idx="217">
                  <c:v>5.3159051217653401E-3</c:v>
                </c:pt>
                <c:pt idx="218">
                  <c:v>4.294117333776379E-3</c:v>
                </c:pt>
                <c:pt idx="219">
                  <c:v>5.3159051217653401E-3</c:v>
                </c:pt>
                <c:pt idx="220">
                  <c:v>5.3159051217653401E-3</c:v>
                </c:pt>
                <c:pt idx="221">
                  <c:v>6.3376929097543012E-3</c:v>
                </c:pt>
                <c:pt idx="222">
                  <c:v>6.3376929097543012E-3</c:v>
                </c:pt>
                <c:pt idx="223">
                  <c:v>5.3159051217653401E-3</c:v>
                </c:pt>
                <c:pt idx="224">
                  <c:v>8.3812684857322191E-3</c:v>
                </c:pt>
                <c:pt idx="225">
                  <c:v>8.3812684857322191E-3</c:v>
                </c:pt>
                <c:pt idx="226">
                  <c:v>6.3376929097543012E-3</c:v>
                </c:pt>
                <c:pt idx="227">
                  <c:v>6.3376929097543012E-3</c:v>
                </c:pt>
                <c:pt idx="228">
                  <c:v>5.3159051217653401E-3</c:v>
                </c:pt>
                <c:pt idx="229">
                  <c:v>6.3376929097543012E-3</c:v>
                </c:pt>
                <c:pt idx="230">
                  <c:v>6.3376929097543012E-3</c:v>
                </c:pt>
                <c:pt idx="231">
                  <c:v>5.3159051217653401E-3</c:v>
                </c:pt>
                <c:pt idx="232">
                  <c:v>5.3159051217653401E-3</c:v>
                </c:pt>
                <c:pt idx="233">
                  <c:v>6.3376929097543012E-3</c:v>
                </c:pt>
                <c:pt idx="234">
                  <c:v>5.3159051217653401E-3</c:v>
                </c:pt>
                <c:pt idx="235">
                  <c:v>5.3159051217653401E-3</c:v>
                </c:pt>
                <c:pt idx="236">
                  <c:v>7.359480697743258E-3</c:v>
                </c:pt>
                <c:pt idx="237">
                  <c:v>5.3159051217653401E-3</c:v>
                </c:pt>
                <c:pt idx="238">
                  <c:v>5.3159051217653401E-3</c:v>
                </c:pt>
                <c:pt idx="239">
                  <c:v>4.294117333776379E-3</c:v>
                </c:pt>
                <c:pt idx="240">
                  <c:v>6.3376929097543012E-3</c:v>
                </c:pt>
                <c:pt idx="241">
                  <c:v>6.3376929097543012E-3</c:v>
                </c:pt>
                <c:pt idx="242">
                  <c:v>5.3159051217653401E-3</c:v>
                </c:pt>
                <c:pt idx="243">
                  <c:v>6.3376929097543012E-3</c:v>
                </c:pt>
                <c:pt idx="244">
                  <c:v>4.294117333776379E-3</c:v>
                </c:pt>
                <c:pt idx="245">
                  <c:v>5.3159051217653401E-3</c:v>
                </c:pt>
                <c:pt idx="246">
                  <c:v>6.3376929097543012E-3</c:v>
                </c:pt>
                <c:pt idx="247">
                  <c:v>6.3376929097543012E-3</c:v>
                </c:pt>
                <c:pt idx="248">
                  <c:v>7.359480697743258E-3</c:v>
                </c:pt>
                <c:pt idx="249">
                  <c:v>5.3159051217653401E-3</c:v>
                </c:pt>
                <c:pt idx="250">
                  <c:v>7.359480697743258E-3</c:v>
                </c:pt>
                <c:pt idx="251">
                  <c:v>6.3376929097543012E-3</c:v>
                </c:pt>
                <c:pt idx="252">
                  <c:v>7.359480697743258E-3</c:v>
                </c:pt>
                <c:pt idx="253">
                  <c:v>6.3376929097543012E-3</c:v>
                </c:pt>
                <c:pt idx="254">
                  <c:v>7.359480697743258E-3</c:v>
                </c:pt>
                <c:pt idx="255">
                  <c:v>6.3376929097543012E-3</c:v>
                </c:pt>
                <c:pt idx="256">
                  <c:v>6.3376929097543012E-3</c:v>
                </c:pt>
                <c:pt idx="257">
                  <c:v>5.3159051217653401E-3</c:v>
                </c:pt>
                <c:pt idx="258">
                  <c:v>6.3376929097543012E-3</c:v>
                </c:pt>
                <c:pt idx="259">
                  <c:v>5.3159051217653401E-3</c:v>
                </c:pt>
                <c:pt idx="260">
                  <c:v>6.3376929097543012E-3</c:v>
                </c:pt>
                <c:pt idx="261">
                  <c:v>6.3376929097543012E-3</c:v>
                </c:pt>
                <c:pt idx="262">
                  <c:v>6.3376929097543012E-3</c:v>
                </c:pt>
                <c:pt idx="263">
                  <c:v>6.3376929097543012E-3</c:v>
                </c:pt>
                <c:pt idx="264">
                  <c:v>5.3159051217653401E-3</c:v>
                </c:pt>
                <c:pt idx="265">
                  <c:v>7.359480697743258E-3</c:v>
                </c:pt>
                <c:pt idx="266">
                  <c:v>6.3376929097543012E-3</c:v>
                </c:pt>
                <c:pt idx="267">
                  <c:v>5.3159051217653401E-3</c:v>
                </c:pt>
                <c:pt idx="268">
                  <c:v>7.359480697743258E-3</c:v>
                </c:pt>
                <c:pt idx="269">
                  <c:v>6.3376929097543012E-3</c:v>
                </c:pt>
                <c:pt idx="270">
                  <c:v>6.3376929097543012E-3</c:v>
                </c:pt>
                <c:pt idx="271">
                  <c:v>7.359480697743258E-3</c:v>
                </c:pt>
                <c:pt idx="272">
                  <c:v>7.359480697743258E-3</c:v>
                </c:pt>
                <c:pt idx="273">
                  <c:v>6.3376929097543012E-3</c:v>
                </c:pt>
                <c:pt idx="274">
                  <c:v>6.3376929097543012E-3</c:v>
                </c:pt>
                <c:pt idx="275">
                  <c:v>5.3159051217653401E-3</c:v>
                </c:pt>
                <c:pt idx="276">
                  <c:v>6.3376929097543012E-3</c:v>
                </c:pt>
                <c:pt idx="277">
                  <c:v>7.359480697743258E-3</c:v>
                </c:pt>
                <c:pt idx="278">
                  <c:v>6.3376929097543012E-3</c:v>
                </c:pt>
                <c:pt idx="279">
                  <c:v>7.359480697743258E-3</c:v>
                </c:pt>
                <c:pt idx="280">
                  <c:v>5.3159051217653401E-3</c:v>
                </c:pt>
                <c:pt idx="281">
                  <c:v>6.3376929097543012E-3</c:v>
                </c:pt>
                <c:pt idx="282">
                  <c:v>7.359480697743258E-3</c:v>
                </c:pt>
                <c:pt idx="283">
                  <c:v>6.3376929097543012E-3</c:v>
                </c:pt>
                <c:pt idx="284">
                  <c:v>6.3376929097543012E-3</c:v>
                </c:pt>
                <c:pt idx="285">
                  <c:v>6.3376929097543012E-3</c:v>
                </c:pt>
                <c:pt idx="286">
                  <c:v>6.3376929097543012E-3</c:v>
                </c:pt>
                <c:pt idx="287">
                  <c:v>6.3376929097543012E-3</c:v>
                </c:pt>
                <c:pt idx="288">
                  <c:v>6.3376929097543012E-3</c:v>
                </c:pt>
                <c:pt idx="289">
                  <c:v>6.3376929097543012E-3</c:v>
                </c:pt>
                <c:pt idx="290">
                  <c:v>6.3376929097543012E-3</c:v>
                </c:pt>
                <c:pt idx="291">
                  <c:v>7.359480697743258E-3</c:v>
                </c:pt>
                <c:pt idx="292">
                  <c:v>7.359480697743258E-3</c:v>
                </c:pt>
                <c:pt idx="293">
                  <c:v>6.3376929097543012E-3</c:v>
                </c:pt>
                <c:pt idx="294">
                  <c:v>5.3159051217653401E-3</c:v>
                </c:pt>
                <c:pt idx="295">
                  <c:v>5.3159051217653401E-3</c:v>
                </c:pt>
                <c:pt idx="296">
                  <c:v>6.3376929097543012E-3</c:v>
                </c:pt>
                <c:pt idx="297">
                  <c:v>6.3376929097543012E-3</c:v>
                </c:pt>
                <c:pt idx="298">
                  <c:v>5.3159051217653401E-3</c:v>
                </c:pt>
                <c:pt idx="299">
                  <c:v>6.3376929097543012E-3</c:v>
                </c:pt>
                <c:pt idx="300">
                  <c:v>6.3376929097543012E-3</c:v>
                </c:pt>
                <c:pt idx="301">
                  <c:v>7.359480697743258E-3</c:v>
                </c:pt>
                <c:pt idx="302">
                  <c:v>7.359480697743258E-3</c:v>
                </c:pt>
                <c:pt idx="303">
                  <c:v>5.3159051217653401E-3</c:v>
                </c:pt>
                <c:pt idx="304">
                  <c:v>5.3159051217653401E-3</c:v>
                </c:pt>
                <c:pt idx="305">
                  <c:v>6.3376929097543012E-3</c:v>
                </c:pt>
                <c:pt idx="306">
                  <c:v>7.359480697743258E-3</c:v>
                </c:pt>
                <c:pt idx="307">
                  <c:v>7.359480697743258E-3</c:v>
                </c:pt>
                <c:pt idx="308">
                  <c:v>6.3376929097543012E-3</c:v>
                </c:pt>
                <c:pt idx="309">
                  <c:v>6.3376929097543012E-3</c:v>
                </c:pt>
                <c:pt idx="310">
                  <c:v>7.359480697743258E-3</c:v>
                </c:pt>
                <c:pt idx="311">
                  <c:v>6.3376929097543012E-3</c:v>
                </c:pt>
                <c:pt idx="312">
                  <c:v>6.3376929097543012E-3</c:v>
                </c:pt>
                <c:pt idx="313">
                  <c:v>5.3159051217653401E-3</c:v>
                </c:pt>
                <c:pt idx="314">
                  <c:v>5.3159051217653401E-3</c:v>
                </c:pt>
                <c:pt idx="315">
                  <c:v>6.3376929097543012E-3</c:v>
                </c:pt>
                <c:pt idx="316">
                  <c:v>6.3376929097543012E-3</c:v>
                </c:pt>
                <c:pt idx="317">
                  <c:v>6.3376929097543012E-3</c:v>
                </c:pt>
                <c:pt idx="318">
                  <c:v>6.3376929097543012E-3</c:v>
                </c:pt>
                <c:pt idx="319">
                  <c:v>5.3159051217653401E-3</c:v>
                </c:pt>
                <c:pt idx="320">
                  <c:v>4.294117333776379E-3</c:v>
                </c:pt>
                <c:pt idx="321">
                  <c:v>5.3159051217653401E-3</c:v>
                </c:pt>
                <c:pt idx="322">
                  <c:v>4.294117333776379E-3</c:v>
                </c:pt>
                <c:pt idx="323">
                  <c:v>5.3159051217653401E-3</c:v>
                </c:pt>
                <c:pt idx="324">
                  <c:v>5.3159051217653401E-3</c:v>
                </c:pt>
                <c:pt idx="325">
                  <c:v>4.294117333776379E-3</c:v>
                </c:pt>
                <c:pt idx="326">
                  <c:v>5.3159051217653401E-3</c:v>
                </c:pt>
                <c:pt idx="327">
                  <c:v>4.294117333776379E-3</c:v>
                </c:pt>
                <c:pt idx="328">
                  <c:v>4.294117333776379E-3</c:v>
                </c:pt>
                <c:pt idx="329">
                  <c:v>5.3159051217653401E-3</c:v>
                </c:pt>
                <c:pt idx="330">
                  <c:v>6.3376929097543012E-3</c:v>
                </c:pt>
                <c:pt idx="331">
                  <c:v>6.3376929097543012E-3</c:v>
                </c:pt>
                <c:pt idx="332">
                  <c:v>6.3376929097543012E-3</c:v>
                </c:pt>
                <c:pt idx="333">
                  <c:v>6.3376929097543012E-3</c:v>
                </c:pt>
                <c:pt idx="334">
                  <c:v>6.3376929097543012E-3</c:v>
                </c:pt>
                <c:pt idx="335">
                  <c:v>7.359480697743258E-3</c:v>
                </c:pt>
                <c:pt idx="336">
                  <c:v>7.359480697743258E-3</c:v>
                </c:pt>
                <c:pt idx="337">
                  <c:v>7.359480697743258E-3</c:v>
                </c:pt>
                <c:pt idx="338">
                  <c:v>7.359480697743258E-3</c:v>
                </c:pt>
                <c:pt idx="339">
                  <c:v>6.3376929097543012E-3</c:v>
                </c:pt>
                <c:pt idx="340">
                  <c:v>5.3159051217653401E-3</c:v>
                </c:pt>
                <c:pt idx="341">
                  <c:v>6.3376929097543012E-3</c:v>
                </c:pt>
                <c:pt idx="342">
                  <c:v>5.3159051217653401E-3</c:v>
                </c:pt>
                <c:pt idx="343">
                  <c:v>6.3376929097543012E-3</c:v>
                </c:pt>
                <c:pt idx="344">
                  <c:v>5.3159051217653401E-3</c:v>
                </c:pt>
                <c:pt idx="345">
                  <c:v>6.3376929097543012E-3</c:v>
                </c:pt>
                <c:pt idx="346">
                  <c:v>6.3376929097543012E-3</c:v>
                </c:pt>
                <c:pt idx="347">
                  <c:v>5.3159051217653401E-3</c:v>
                </c:pt>
                <c:pt idx="348">
                  <c:v>8.3812684857322191E-3</c:v>
                </c:pt>
                <c:pt idx="349">
                  <c:v>7.359480697743258E-3</c:v>
                </c:pt>
                <c:pt idx="350">
                  <c:v>7.359480697743258E-3</c:v>
                </c:pt>
                <c:pt idx="351">
                  <c:v>6.3376929097543012E-3</c:v>
                </c:pt>
                <c:pt idx="352">
                  <c:v>6.3376929097543012E-3</c:v>
                </c:pt>
                <c:pt idx="353">
                  <c:v>7.359480697743258E-3</c:v>
                </c:pt>
                <c:pt idx="354">
                  <c:v>7.359480697743258E-3</c:v>
                </c:pt>
                <c:pt idx="355">
                  <c:v>5.3159051217653401E-3</c:v>
                </c:pt>
                <c:pt idx="356">
                  <c:v>6.3376929097543012E-3</c:v>
                </c:pt>
                <c:pt idx="357">
                  <c:v>6.3376929097543012E-3</c:v>
                </c:pt>
                <c:pt idx="358">
                  <c:v>7.359480697743258E-3</c:v>
                </c:pt>
                <c:pt idx="359">
                  <c:v>6.3376929097543012E-3</c:v>
                </c:pt>
                <c:pt idx="360">
                  <c:v>5.3159051217653401E-3</c:v>
                </c:pt>
                <c:pt idx="361">
                  <c:v>5.3159051217653401E-3</c:v>
                </c:pt>
                <c:pt idx="362">
                  <c:v>4.294117333776379E-3</c:v>
                </c:pt>
                <c:pt idx="363">
                  <c:v>5.3159051217653401E-3</c:v>
                </c:pt>
                <c:pt idx="364">
                  <c:v>6.3376929097543012E-3</c:v>
                </c:pt>
                <c:pt idx="365">
                  <c:v>6.3376929097543012E-3</c:v>
                </c:pt>
                <c:pt idx="366">
                  <c:v>5.3159051217653401E-3</c:v>
                </c:pt>
                <c:pt idx="367">
                  <c:v>6.3376929097543012E-3</c:v>
                </c:pt>
                <c:pt idx="368">
                  <c:v>5.3159051217653401E-3</c:v>
                </c:pt>
                <c:pt idx="369">
                  <c:v>6.3376929097543012E-3</c:v>
                </c:pt>
                <c:pt idx="370">
                  <c:v>6.3376929097543012E-3</c:v>
                </c:pt>
                <c:pt idx="371">
                  <c:v>5.3159051217653401E-3</c:v>
                </c:pt>
                <c:pt idx="372">
                  <c:v>6.3376929097543012E-3</c:v>
                </c:pt>
                <c:pt idx="373">
                  <c:v>5.3159051217653401E-3</c:v>
                </c:pt>
                <c:pt idx="374">
                  <c:v>6.3376929097543012E-3</c:v>
                </c:pt>
                <c:pt idx="375">
                  <c:v>6.3376929097543012E-3</c:v>
                </c:pt>
                <c:pt idx="376">
                  <c:v>6.3376929097543012E-3</c:v>
                </c:pt>
                <c:pt idx="377">
                  <c:v>5.3159051217653401E-3</c:v>
                </c:pt>
                <c:pt idx="378">
                  <c:v>5.3159051217653401E-3</c:v>
                </c:pt>
                <c:pt idx="379">
                  <c:v>5.3159051217653401E-3</c:v>
                </c:pt>
                <c:pt idx="380">
                  <c:v>6.3376929097543012E-3</c:v>
                </c:pt>
                <c:pt idx="381">
                  <c:v>5.3159051217653401E-3</c:v>
                </c:pt>
                <c:pt idx="382">
                  <c:v>4.294117333776379E-3</c:v>
                </c:pt>
                <c:pt idx="383">
                  <c:v>4.294117333776379E-3</c:v>
                </c:pt>
                <c:pt idx="384">
                  <c:v>5.3159051217653401E-3</c:v>
                </c:pt>
                <c:pt idx="385">
                  <c:v>6.3376929097543012E-3</c:v>
                </c:pt>
                <c:pt idx="386">
                  <c:v>5.3159051217653401E-3</c:v>
                </c:pt>
                <c:pt idx="387">
                  <c:v>5.3159051217653401E-3</c:v>
                </c:pt>
                <c:pt idx="388">
                  <c:v>5.3159051217653401E-3</c:v>
                </c:pt>
                <c:pt idx="389">
                  <c:v>4.294117333776379E-3</c:v>
                </c:pt>
                <c:pt idx="390">
                  <c:v>5.3159051217653401E-3</c:v>
                </c:pt>
                <c:pt idx="391">
                  <c:v>5.3159051217653401E-3</c:v>
                </c:pt>
                <c:pt idx="392">
                  <c:v>5.3159051217653401E-3</c:v>
                </c:pt>
                <c:pt idx="393">
                  <c:v>7.359480697743258E-3</c:v>
                </c:pt>
                <c:pt idx="394">
                  <c:v>6.3376929097543012E-3</c:v>
                </c:pt>
                <c:pt idx="395">
                  <c:v>7.359480697743258E-3</c:v>
                </c:pt>
                <c:pt idx="396">
                  <c:v>6.3376929097543012E-3</c:v>
                </c:pt>
                <c:pt idx="397">
                  <c:v>7.359480697743258E-3</c:v>
                </c:pt>
                <c:pt idx="398">
                  <c:v>7.359480697743258E-3</c:v>
                </c:pt>
                <c:pt idx="399">
                  <c:v>6.3376929097543012E-3</c:v>
                </c:pt>
                <c:pt idx="400">
                  <c:v>6.3376929097543012E-3</c:v>
                </c:pt>
                <c:pt idx="401">
                  <c:v>6.3376929097543012E-3</c:v>
                </c:pt>
                <c:pt idx="402">
                  <c:v>6.3376929097543012E-3</c:v>
                </c:pt>
                <c:pt idx="403">
                  <c:v>6.3376929097543012E-3</c:v>
                </c:pt>
                <c:pt idx="404">
                  <c:v>6.3376929097543012E-3</c:v>
                </c:pt>
                <c:pt idx="405">
                  <c:v>8.3812684857322191E-3</c:v>
                </c:pt>
                <c:pt idx="406">
                  <c:v>7.359480697743258E-3</c:v>
                </c:pt>
                <c:pt idx="407">
                  <c:v>7.359480697743258E-3</c:v>
                </c:pt>
                <c:pt idx="408">
                  <c:v>6.3376929097543012E-3</c:v>
                </c:pt>
                <c:pt idx="409">
                  <c:v>6.3376929097543012E-3</c:v>
                </c:pt>
                <c:pt idx="410">
                  <c:v>6.3376929097543012E-3</c:v>
                </c:pt>
                <c:pt idx="411">
                  <c:v>7.359480697743258E-3</c:v>
                </c:pt>
                <c:pt idx="412">
                  <c:v>7.359480697743258E-3</c:v>
                </c:pt>
                <c:pt idx="413">
                  <c:v>6.3376929097543012E-3</c:v>
                </c:pt>
                <c:pt idx="414">
                  <c:v>6.3376929097543012E-3</c:v>
                </c:pt>
                <c:pt idx="415">
                  <c:v>6.3376929097543012E-3</c:v>
                </c:pt>
                <c:pt idx="416">
                  <c:v>5.3159051217653401E-3</c:v>
                </c:pt>
                <c:pt idx="417">
                  <c:v>5.3159051217653401E-3</c:v>
                </c:pt>
                <c:pt idx="418">
                  <c:v>6.3376929097543012E-3</c:v>
                </c:pt>
                <c:pt idx="419">
                  <c:v>6.3376929097543012E-3</c:v>
                </c:pt>
                <c:pt idx="420">
                  <c:v>6.3376929097543012E-3</c:v>
                </c:pt>
                <c:pt idx="421">
                  <c:v>6.3376929097543012E-3</c:v>
                </c:pt>
                <c:pt idx="422">
                  <c:v>6.3376929097543012E-3</c:v>
                </c:pt>
                <c:pt idx="423">
                  <c:v>6.3376929097543012E-3</c:v>
                </c:pt>
                <c:pt idx="424">
                  <c:v>6.3376929097543012E-3</c:v>
                </c:pt>
                <c:pt idx="425">
                  <c:v>5.3159051217653401E-3</c:v>
                </c:pt>
                <c:pt idx="426">
                  <c:v>6.3376929097543012E-3</c:v>
                </c:pt>
                <c:pt idx="427">
                  <c:v>5.3159051217653401E-3</c:v>
                </c:pt>
                <c:pt idx="428">
                  <c:v>6.3376929097543012E-3</c:v>
                </c:pt>
                <c:pt idx="429">
                  <c:v>6.3376929097543012E-3</c:v>
                </c:pt>
                <c:pt idx="430">
                  <c:v>6.3376929097543012E-3</c:v>
                </c:pt>
                <c:pt idx="431">
                  <c:v>6.3376929097543012E-3</c:v>
                </c:pt>
                <c:pt idx="432">
                  <c:v>7.359480697743258E-3</c:v>
                </c:pt>
                <c:pt idx="433">
                  <c:v>7.359480697743258E-3</c:v>
                </c:pt>
                <c:pt idx="434">
                  <c:v>7.359480697743258E-3</c:v>
                </c:pt>
                <c:pt idx="435">
                  <c:v>7.359480697743258E-3</c:v>
                </c:pt>
                <c:pt idx="436">
                  <c:v>6.3376929097543012E-3</c:v>
                </c:pt>
                <c:pt idx="437">
                  <c:v>6.3376929097543012E-3</c:v>
                </c:pt>
                <c:pt idx="438">
                  <c:v>6.3376929097543012E-3</c:v>
                </c:pt>
                <c:pt idx="439">
                  <c:v>7.359480697743258E-3</c:v>
                </c:pt>
                <c:pt idx="440">
                  <c:v>6.3376929097543012E-3</c:v>
                </c:pt>
                <c:pt idx="441">
                  <c:v>7.359480697743258E-3</c:v>
                </c:pt>
                <c:pt idx="442">
                  <c:v>7.359480697743258E-3</c:v>
                </c:pt>
                <c:pt idx="443">
                  <c:v>6.3376929097543012E-3</c:v>
                </c:pt>
                <c:pt idx="444">
                  <c:v>7.359480697743258E-3</c:v>
                </c:pt>
                <c:pt idx="445">
                  <c:v>6.3376929097543012E-3</c:v>
                </c:pt>
                <c:pt idx="446">
                  <c:v>6.3376929097543012E-3</c:v>
                </c:pt>
                <c:pt idx="447">
                  <c:v>7.359480697743258E-3</c:v>
                </c:pt>
                <c:pt idx="448">
                  <c:v>7.359480697743258E-3</c:v>
                </c:pt>
                <c:pt idx="449">
                  <c:v>5.3159051217653401E-3</c:v>
                </c:pt>
                <c:pt idx="450">
                  <c:v>6.3376929097543012E-3</c:v>
                </c:pt>
                <c:pt idx="451">
                  <c:v>8.3812684857322191E-3</c:v>
                </c:pt>
                <c:pt idx="452">
                  <c:v>7.359480697743258E-3</c:v>
                </c:pt>
                <c:pt idx="453">
                  <c:v>5.3159051217653401E-3</c:v>
                </c:pt>
                <c:pt idx="454">
                  <c:v>6.3376929097543012E-3</c:v>
                </c:pt>
                <c:pt idx="455">
                  <c:v>5.3159051217653401E-3</c:v>
                </c:pt>
                <c:pt idx="456">
                  <c:v>6.3376929097543012E-3</c:v>
                </c:pt>
                <c:pt idx="457">
                  <c:v>7.359480697743258E-3</c:v>
                </c:pt>
                <c:pt idx="458">
                  <c:v>7.359480697743258E-3</c:v>
                </c:pt>
                <c:pt idx="459">
                  <c:v>5.3159051217653401E-3</c:v>
                </c:pt>
                <c:pt idx="460">
                  <c:v>6.3376929097543012E-3</c:v>
                </c:pt>
                <c:pt idx="461">
                  <c:v>5.3159051217653401E-3</c:v>
                </c:pt>
                <c:pt idx="462">
                  <c:v>7.359480697743258E-3</c:v>
                </c:pt>
                <c:pt idx="463">
                  <c:v>7.359480697743258E-3</c:v>
                </c:pt>
                <c:pt idx="464">
                  <c:v>7.359480697743258E-3</c:v>
                </c:pt>
                <c:pt idx="465">
                  <c:v>7.359480697743258E-3</c:v>
                </c:pt>
                <c:pt idx="466">
                  <c:v>6.3376929097543012E-3</c:v>
                </c:pt>
                <c:pt idx="467">
                  <c:v>6.3376929097543012E-3</c:v>
                </c:pt>
                <c:pt idx="468">
                  <c:v>7.359480697743258E-3</c:v>
                </c:pt>
                <c:pt idx="469">
                  <c:v>7.359480697743258E-3</c:v>
                </c:pt>
                <c:pt idx="470">
                  <c:v>8.3812684857322191E-3</c:v>
                </c:pt>
                <c:pt idx="471">
                  <c:v>7.359480697743258E-3</c:v>
                </c:pt>
                <c:pt idx="472">
                  <c:v>6.3376929097543012E-3</c:v>
                </c:pt>
                <c:pt idx="473">
                  <c:v>7.359480697743258E-3</c:v>
                </c:pt>
                <c:pt idx="474">
                  <c:v>7.359480697743258E-3</c:v>
                </c:pt>
                <c:pt idx="475">
                  <c:v>7.359480697743258E-3</c:v>
                </c:pt>
                <c:pt idx="476">
                  <c:v>6.3376929097543012E-3</c:v>
                </c:pt>
                <c:pt idx="477">
                  <c:v>7.359480697743258E-3</c:v>
                </c:pt>
                <c:pt idx="478">
                  <c:v>6.3376929097543012E-3</c:v>
                </c:pt>
                <c:pt idx="479">
                  <c:v>7.359480697743258E-3</c:v>
                </c:pt>
                <c:pt idx="480">
                  <c:v>7.359480697743258E-3</c:v>
                </c:pt>
                <c:pt idx="481">
                  <c:v>6.3376929097543012E-3</c:v>
                </c:pt>
                <c:pt idx="482">
                  <c:v>6.3376929097543012E-3</c:v>
                </c:pt>
                <c:pt idx="483">
                  <c:v>6.3376929097543012E-3</c:v>
                </c:pt>
                <c:pt idx="484">
                  <c:v>6.3376929097543012E-3</c:v>
                </c:pt>
                <c:pt idx="485">
                  <c:v>6.3376929097543012E-3</c:v>
                </c:pt>
                <c:pt idx="486">
                  <c:v>6.3376929097543012E-3</c:v>
                </c:pt>
                <c:pt idx="487">
                  <c:v>6.3376929097543012E-3</c:v>
                </c:pt>
                <c:pt idx="488">
                  <c:v>6.3376929097543012E-3</c:v>
                </c:pt>
                <c:pt idx="489">
                  <c:v>4.294117333776379E-3</c:v>
                </c:pt>
                <c:pt idx="490">
                  <c:v>6.3376929097543012E-3</c:v>
                </c:pt>
                <c:pt idx="491">
                  <c:v>6.3376929097543012E-3</c:v>
                </c:pt>
                <c:pt idx="492">
                  <c:v>8.3812684857322191E-3</c:v>
                </c:pt>
                <c:pt idx="493">
                  <c:v>1.0424844061710141E-2</c:v>
                </c:pt>
                <c:pt idx="494">
                  <c:v>1.0424844061710141E-2</c:v>
                </c:pt>
                <c:pt idx="495">
                  <c:v>1.3490207425677019E-2</c:v>
                </c:pt>
                <c:pt idx="496">
                  <c:v>1.451199521366598E-2</c:v>
                </c:pt>
                <c:pt idx="497">
                  <c:v>1.6555570789643898E-2</c:v>
                </c:pt>
                <c:pt idx="498">
                  <c:v>1.7577358577632859E-2</c:v>
                </c:pt>
                <c:pt idx="499">
                  <c:v>1.962093415361078E-2</c:v>
                </c:pt>
                <c:pt idx="500">
                  <c:v>2.0642721941599738E-2</c:v>
                </c:pt>
                <c:pt idx="501">
                  <c:v>2.2686297517577659E-2</c:v>
                </c:pt>
                <c:pt idx="502">
                  <c:v>2.3708085305566621E-2</c:v>
                </c:pt>
                <c:pt idx="503">
                  <c:v>2.4729873093555579E-2</c:v>
                </c:pt>
                <c:pt idx="504">
                  <c:v>2.6773448669533493E-2</c:v>
                </c:pt>
                <c:pt idx="505">
                  <c:v>2.7795236457522458E-2</c:v>
                </c:pt>
                <c:pt idx="506">
                  <c:v>2.9838812033500379E-2</c:v>
                </c:pt>
                <c:pt idx="507">
                  <c:v>3.2904175397467254E-2</c:v>
                </c:pt>
                <c:pt idx="508">
                  <c:v>3.3925963185456216E-2</c:v>
                </c:pt>
                <c:pt idx="509">
                  <c:v>3.4947750973445171E-2</c:v>
                </c:pt>
                <c:pt idx="510">
                  <c:v>3.6991326549423095E-2</c:v>
                </c:pt>
                <c:pt idx="511">
                  <c:v>4.0056689913389981E-2</c:v>
                </c:pt>
                <c:pt idx="512">
                  <c:v>4.1078477701378943E-2</c:v>
                </c:pt>
                <c:pt idx="513">
                  <c:v>4.4143841065345815E-2</c:v>
                </c:pt>
                <c:pt idx="514">
                  <c:v>4.5165628853334777E-2</c:v>
                </c:pt>
                <c:pt idx="515">
                  <c:v>4.7209204429312701E-2</c:v>
                </c:pt>
                <c:pt idx="516">
                  <c:v>4.8230992217301649E-2</c:v>
                </c:pt>
                <c:pt idx="517">
                  <c:v>5.1296355581268535E-2</c:v>
                </c:pt>
                <c:pt idx="518">
                  <c:v>5.4361718945235421E-2</c:v>
                </c:pt>
                <c:pt idx="519">
                  <c:v>5.5383506733224376E-2</c:v>
                </c:pt>
                <c:pt idx="520">
                  <c:v>5.8448870097191255E-2</c:v>
                </c:pt>
                <c:pt idx="521">
                  <c:v>6.0492445673169172E-2</c:v>
                </c:pt>
                <c:pt idx="522">
                  <c:v>6.3557809037136051E-2</c:v>
                </c:pt>
                <c:pt idx="523">
                  <c:v>6.6623172401102937E-2</c:v>
                </c:pt>
                <c:pt idx="524">
                  <c:v>6.8666747977080847E-2</c:v>
                </c:pt>
                <c:pt idx="525">
                  <c:v>7.2753899129036695E-2</c:v>
                </c:pt>
                <c:pt idx="526">
                  <c:v>7.4797474705014605E-2</c:v>
                </c:pt>
                <c:pt idx="527">
                  <c:v>7.7862838068981491E-2</c:v>
                </c:pt>
                <c:pt idx="528">
                  <c:v>8.0928201432948363E-2</c:v>
                </c:pt>
                <c:pt idx="529">
                  <c:v>8.3993564796915249E-2</c:v>
                </c:pt>
                <c:pt idx="530">
                  <c:v>8.6037140372893173E-2</c:v>
                </c:pt>
                <c:pt idx="531">
                  <c:v>8.9102503736860059E-2</c:v>
                </c:pt>
                <c:pt idx="532">
                  <c:v>9.2167867100826945E-2</c:v>
                </c:pt>
                <c:pt idx="533">
                  <c:v>9.4211442676804869E-2</c:v>
                </c:pt>
                <c:pt idx="534">
                  <c:v>9.8298593828760689E-2</c:v>
                </c:pt>
                <c:pt idx="535">
                  <c:v>0.10136395719272756</c:v>
                </c:pt>
                <c:pt idx="536">
                  <c:v>0.10340753276870548</c:v>
                </c:pt>
                <c:pt idx="537">
                  <c:v>0.10647289613267238</c:v>
                </c:pt>
                <c:pt idx="538">
                  <c:v>0.10749468392066135</c:v>
                </c:pt>
                <c:pt idx="539">
                  <c:v>0.10647289613267238</c:v>
                </c:pt>
                <c:pt idx="540">
                  <c:v>0.1105600472846282</c:v>
                </c:pt>
                <c:pt idx="541">
                  <c:v>0.11260362286060613</c:v>
                </c:pt>
                <c:pt idx="542">
                  <c:v>0.11669077401256196</c:v>
                </c:pt>
                <c:pt idx="543">
                  <c:v>0.11873434958853989</c:v>
                </c:pt>
                <c:pt idx="544">
                  <c:v>0.12077792516451781</c:v>
                </c:pt>
                <c:pt idx="545">
                  <c:v>0.12282150074049573</c:v>
                </c:pt>
                <c:pt idx="546">
                  <c:v>0.12588686410446259</c:v>
                </c:pt>
                <c:pt idx="547">
                  <c:v>0.12793043968044052</c:v>
                </c:pt>
                <c:pt idx="548">
                  <c:v>0.12895222746842946</c:v>
                </c:pt>
                <c:pt idx="549">
                  <c:v>0.13099580304440739</c:v>
                </c:pt>
                <c:pt idx="550">
                  <c:v>0.13406116640837426</c:v>
                </c:pt>
                <c:pt idx="551">
                  <c:v>0.13610474198435218</c:v>
                </c:pt>
                <c:pt idx="552">
                  <c:v>0.13814831756033011</c:v>
                </c:pt>
                <c:pt idx="553">
                  <c:v>0.14223546871228596</c:v>
                </c:pt>
                <c:pt idx="554">
                  <c:v>0.14427904428826388</c:v>
                </c:pt>
                <c:pt idx="555">
                  <c:v>0.14734440765223078</c:v>
                </c:pt>
                <c:pt idx="556">
                  <c:v>0.15143155880418663</c:v>
                </c:pt>
                <c:pt idx="557">
                  <c:v>0.1544969221681535</c:v>
                </c:pt>
                <c:pt idx="558">
                  <c:v>0.1596058611080983</c:v>
                </c:pt>
                <c:pt idx="559">
                  <c:v>0.16164943668407622</c:v>
                </c:pt>
                <c:pt idx="560">
                  <c:v>0.16675837562402102</c:v>
                </c:pt>
                <c:pt idx="561">
                  <c:v>0.17084552677597686</c:v>
                </c:pt>
                <c:pt idx="562">
                  <c:v>0.17493267792793268</c:v>
                </c:pt>
                <c:pt idx="563">
                  <c:v>0.18004161686787754</c:v>
                </c:pt>
                <c:pt idx="564">
                  <c:v>0.1841287680198333</c:v>
                </c:pt>
                <c:pt idx="565">
                  <c:v>0.18821591917178915</c:v>
                </c:pt>
                <c:pt idx="566">
                  <c:v>0.19434664589972289</c:v>
                </c:pt>
                <c:pt idx="567">
                  <c:v>0.19741200926368979</c:v>
                </c:pt>
                <c:pt idx="568">
                  <c:v>0.20252094820363459</c:v>
                </c:pt>
                <c:pt idx="569">
                  <c:v>0.20762988714357938</c:v>
                </c:pt>
                <c:pt idx="570">
                  <c:v>0.21273882608352421</c:v>
                </c:pt>
                <c:pt idx="571">
                  <c:v>0.217847765023469</c:v>
                </c:pt>
                <c:pt idx="572">
                  <c:v>0.22397849175140278</c:v>
                </c:pt>
                <c:pt idx="573">
                  <c:v>0.22908743069134757</c:v>
                </c:pt>
                <c:pt idx="574">
                  <c:v>0.23317458184330342</c:v>
                </c:pt>
                <c:pt idx="575">
                  <c:v>0.23930530857123716</c:v>
                </c:pt>
                <c:pt idx="576">
                  <c:v>0.24339245972319304</c:v>
                </c:pt>
                <c:pt idx="577">
                  <c:v>0.2505449742391157</c:v>
                </c:pt>
                <c:pt idx="578">
                  <c:v>0.25463212539107155</c:v>
                </c:pt>
                <c:pt idx="579">
                  <c:v>0.26280642769498325</c:v>
                </c:pt>
                <c:pt idx="580">
                  <c:v>0.26587179105895015</c:v>
                </c:pt>
                <c:pt idx="581">
                  <c:v>0.27302430557487284</c:v>
                </c:pt>
                <c:pt idx="582">
                  <c:v>0.27711145672682869</c:v>
                </c:pt>
                <c:pt idx="583">
                  <c:v>0.28426397124275138</c:v>
                </c:pt>
                <c:pt idx="584">
                  <c:v>0.28937291018269623</c:v>
                </c:pt>
                <c:pt idx="585">
                  <c:v>0.29550363691062997</c:v>
                </c:pt>
                <c:pt idx="586">
                  <c:v>0.30265615142655267</c:v>
                </c:pt>
                <c:pt idx="587">
                  <c:v>0.30878687815448647</c:v>
                </c:pt>
                <c:pt idx="588">
                  <c:v>0.31389581709443126</c:v>
                </c:pt>
                <c:pt idx="589">
                  <c:v>0.32207011939834296</c:v>
                </c:pt>
                <c:pt idx="590">
                  <c:v>0.3271790583382877</c:v>
                </c:pt>
                <c:pt idx="591">
                  <c:v>0.3333097850662215</c:v>
                </c:pt>
                <c:pt idx="592">
                  <c:v>0.34046229958214419</c:v>
                </c:pt>
                <c:pt idx="593">
                  <c:v>0.34659302631007793</c:v>
                </c:pt>
                <c:pt idx="594">
                  <c:v>0.35170196525002273</c:v>
                </c:pt>
                <c:pt idx="595">
                  <c:v>0.35885447976594548</c:v>
                </c:pt>
                <c:pt idx="596">
                  <c:v>0.36498520649387922</c:v>
                </c:pt>
                <c:pt idx="597">
                  <c:v>0.37213772100980197</c:v>
                </c:pt>
                <c:pt idx="598">
                  <c:v>0.37929023552572466</c:v>
                </c:pt>
                <c:pt idx="599">
                  <c:v>0.38337738667768051</c:v>
                </c:pt>
                <c:pt idx="600">
                  <c:v>0.39052990119360326</c:v>
                </c:pt>
                <c:pt idx="601">
                  <c:v>0.39768241570952595</c:v>
                </c:pt>
                <c:pt idx="602">
                  <c:v>0.4048349302254487</c:v>
                </c:pt>
                <c:pt idx="603">
                  <c:v>0.41096565695338244</c:v>
                </c:pt>
                <c:pt idx="604">
                  <c:v>0.41913995925729414</c:v>
                </c:pt>
                <c:pt idx="605">
                  <c:v>0.42424889819723893</c:v>
                </c:pt>
                <c:pt idx="606">
                  <c:v>0.43344498828913958</c:v>
                </c:pt>
                <c:pt idx="607">
                  <c:v>0.44059750280506227</c:v>
                </c:pt>
                <c:pt idx="608">
                  <c:v>0.44877180510897396</c:v>
                </c:pt>
                <c:pt idx="609">
                  <c:v>0.45490253183690771</c:v>
                </c:pt>
                <c:pt idx="610">
                  <c:v>0.4630768341408194</c:v>
                </c:pt>
                <c:pt idx="611">
                  <c:v>0.46920756086875315</c:v>
                </c:pt>
                <c:pt idx="612">
                  <c:v>0.47533828759668689</c:v>
                </c:pt>
                <c:pt idx="613">
                  <c:v>0.48453437768858754</c:v>
                </c:pt>
                <c:pt idx="614">
                  <c:v>0.49168689220451028</c:v>
                </c:pt>
                <c:pt idx="615">
                  <c:v>0.49986119450842192</c:v>
                </c:pt>
                <c:pt idx="616">
                  <c:v>0.50803549681233362</c:v>
                </c:pt>
                <c:pt idx="617">
                  <c:v>0.51518801132825642</c:v>
                </c:pt>
                <c:pt idx="618">
                  <c:v>0.52131873805619</c:v>
                </c:pt>
                <c:pt idx="619">
                  <c:v>0.5294930403601017</c:v>
                </c:pt>
                <c:pt idx="620">
                  <c:v>0.53766734266401339</c:v>
                </c:pt>
                <c:pt idx="621">
                  <c:v>0.54481985717993608</c:v>
                </c:pt>
                <c:pt idx="622">
                  <c:v>0.55299415948384778</c:v>
                </c:pt>
                <c:pt idx="623">
                  <c:v>0.56014667399977047</c:v>
                </c:pt>
                <c:pt idx="624">
                  <c:v>0.57036455187966006</c:v>
                </c:pt>
                <c:pt idx="625">
                  <c:v>0.57649527860759386</c:v>
                </c:pt>
                <c:pt idx="626">
                  <c:v>0.58466958091150556</c:v>
                </c:pt>
                <c:pt idx="627">
                  <c:v>0.59182209542742825</c:v>
                </c:pt>
                <c:pt idx="628">
                  <c:v>0.59999639773133995</c:v>
                </c:pt>
                <c:pt idx="629">
                  <c:v>0.60817070003525175</c:v>
                </c:pt>
                <c:pt idx="630">
                  <c:v>0.61634500233916334</c:v>
                </c:pt>
                <c:pt idx="631">
                  <c:v>0.62451930464307503</c:v>
                </c:pt>
                <c:pt idx="632">
                  <c:v>0.63269360694698662</c:v>
                </c:pt>
                <c:pt idx="633">
                  <c:v>0.64086790925089832</c:v>
                </c:pt>
                <c:pt idx="634">
                  <c:v>0.62860645579503083</c:v>
                </c:pt>
                <c:pt idx="635">
                  <c:v>0.63678075809894252</c:v>
                </c:pt>
                <c:pt idx="636">
                  <c:v>0.64699863597883212</c:v>
                </c:pt>
                <c:pt idx="637">
                  <c:v>0.6561947260707327</c:v>
                </c:pt>
                <c:pt idx="638">
                  <c:v>0.6653908161626334</c:v>
                </c:pt>
                <c:pt idx="639">
                  <c:v>0.67560869404252299</c:v>
                </c:pt>
                <c:pt idx="640">
                  <c:v>0.68480478413442358</c:v>
                </c:pt>
                <c:pt idx="641">
                  <c:v>0.69502266201431318</c:v>
                </c:pt>
                <c:pt idx="642">
                  <c:v>0.70421875210621387</c:v>
                </c:pt>
                <c:pt idx="643">
                  <c:v>0.71443662998610347</c:v>
                </c:pt>
                <c:pt idx="644">
                  <c:v>0.72465450786599306</c:v>
                </c:pt>
                <c:pt idx="645">
                  <c:v>0.73180702238191575</c:v>
                </c:pt>
                <c:pt idx="646">
                  <c:v>0.74304668804979435</c:v>
                </c:pt>
                <c:pt idx="647">
                  <c:v>0.75224277814169493</c:v>
                </c:pt>
                <c:pt idx="648">
                  <c:v>0.76246065602158453</c:v>
                </c:pt>
                <c:pt idx="649">
                  <c:v>0.77267853390147423</c:v>
                </c:pt>
                <c:pt idx="650">
                  <c:v>0.78391819956935271</c:v>
                </c:pt>
                <c:pt idx="651">
                  <c:v>0.79311428966125341</c:v>
                </c:pt>
                <c:pt idx="652">
                  <c:v>0.80128859196516511</c:v>
                </c:pt>
                <c:pt idx="653">
                  <c:v>0.8104846820570657</c:v>
                </c:pt>
                <c:pt idx="654">
                  <c:v>0.82070255993695529</c:v>
                </c:pt>
                <c:pt idx="655">
                  <c:v>0.83194222560483388</c:v>
                </c:pt>
                <c:pt idx="656">
                  <c:v>0.84113831569673447</c:v>
                </c:pt>
                <c:pt idx="657">
                  <c:v>0.85033440578863517</c:v>
                </c:pt>
                <c:pt idx="658">
                  <c:v>0.86055228366852476</c:v>
                </c:pt>
                <c:pt idx="659">
                  <c:v>0.86974837376042535</c:v>
                </c:pt>
                <c:pt idx="660">
                  <c:v>0.87996625164031494</c:v>
                </c:pt>
                <c:pt idx="661">
                  <c:v>0.89018412952020454</c:v>
                </c:pt>
                <c:pt idx="662">
                  <c:v>0.89938021961210524</c:v>
                </c:pt>
                <c:pt idx="663">
                  <c:v>0.90959809749199483</c:v>
                </c:pt>
                <c:pt idx="664">
                  <c:v>0.91981597537188442</c:v>
                </c:pt>
                <c:pt idx="665">
                  <c:v>0.93003385325177401</c:v>
                </c:pt>
                <c:pt idx="666">
                  <c:v>0.9392299433436746</c:v>
                </c:pt>
                <c:pt idx="667">
                  <c:v>0.94944782122356419</c:v>
                </c:pt>
                <c:pt idx="668">
                  <c:v>0.95864391131546489</c:v>
                </c:pt>
                <c:pt idx="669">
                  <c:v>0.96988357698334349</c:v>
                </c:pt>
                <c:pt idx="670">
                  <c:v>0.97907966707524408</c:v>
                </c:pt>
                <c:pt idx="671">
                  <c:v>0.99031933274312267</c:v>
                </c:pt>
                <c:pt idx="672">
                  <c:v>0.99951542283502326</c:v>
                </c:pt>
                <c:pt idx="673">
                  <c:v>1.009733300714913</c:v>
                </c:pt>
                <c:pt idx="674">
                  <c:v>1.0199511785948026</c:v>
                </c:pt>
                <c:pt idx="675">
                  <c:v>1.0301690564746921</c:v>
                </c:pt>
                <c:pt idx="676">
                  <c:v>1.0414087221425707</c:v>
                </c:pt>
                <c:pt idx="677">
                  <c:v>1.0495830244464821</c:v>
                </c:pt>
                <c:pt idx="678">
                  <c:v>1.0598009023263719</c:v>
                </c:pt>
                <c:pt idx="679">
                  <c:v>1.0710405679942505</c:v>
                </c:pt>
                <c:pt idx="680">
                  <c:v>1.0802366580861513</c:v>
                </c:pt>
                <c:pt idx="681">
                  <c:v>1.0904545359660409</c:v>
                </c:pt>
                <c:pt idx="682">
                  <c:v>1.0996506260579415</c:v>
                </c:pt>
                <c:pt idx="683">
                  <c:v>1.1108902917258201</c:v>
                </c:pt>
                <c:pt idx="684">
                  <c:v>1.1200863818177207</c:v>
                </c:pt>
                <c:pt idx="685">
                  <c:v>1.1292824719096213</c:v>
                </c:pt>
                <c:pt idx="686">
                  <c:v>1.1395003497895109</c:v>
                </c:pt>
                <c:pt idx="687">
                  <c:v>1.1507400154573895</c:v>
                </c:pt>
                <c:pt idx="688">
                  <c:v>1.1599361055492901</c:v>
                </c:pt>
                <c:pt idx="689">
                  <c:v>1.1691321956411906</c:v>
                </c:pt>
                <c:pt idx="690">
                  <c:v>1.1793500735210802</c:v>
                </c:pt>
                <c:pt idx="691">
                  <c:v>1.187524375824992</c:v>
                </c:pt>
                <c:pt idx="692">
                  <c:v>1.1977422537048816</c:v>
                </c:pt>
                <c:pt idx="693">
                  <c:v>1.2069383437967822</c:v>
                </c:pt>
                <c:pt idx="694">
                  <c:v>1.2161344338886828</c:v>
                </c:pt>
                <c:pt idx="695">
                  <c:v>1.2243087361925946</c:v>
                </c:pt>
                <c:pt idx="696">
                  <c:v>1.2345266140724842</c:v>
                </c:pt>
                <c:pt idx="697">
                  <c:v>1.2427009163763958</c:v>
                </c:pt>
                <c:pt idx="698">
                  <c:v>1.2518970064682964</c:v>
                </c:pt>
                <c:pt idx="699">
                  <c:v>1.2600713087722082</c:v>
                </c:pt>
                <c:pt idx="700">
                  <c:v>1.2702891866520978</c:v>
                </c:pt>
                <c:pt idx="701">
                  <c:v>1.2784634889560094</c:v>
                </c:pt>
                <c:pt idx="702">
                  <c:v>1.2876595790479102</c:v>
                </c:pt>
                <c:pt idx="703">
                  <c:v>1.2958338813518218</c:v>
                </c:pt>
                <c:pt idx="704">
                  <c:v>1.3040081836557333</c:v>
                </c:pt>
                <c:pt idx="705">
                  <c:v>1.3121824859596452</c:v>
                </c:pt>
                <c:pt idx="706">
                  <c:v>1.3224003638395347</c:v>
                </c:pt>
                <c:pt idx="707">
                  <c:v>1.3305746661434463</c:v>
                </c:pt>
                <c:pt idx="708">
                  <c:v>1.3397707562353471</c:v>
                </c:pt>
                <c:pt idx="709">
                  <c:v>1.3469232707512697</c:v>
                </c:pt>
                <c:pt idx="710">
                  <c:v>1.3540757852671925</c:v>
                </c:pt>
                <c:pt idx="711">
                  <c:v>1.3612282997831151</c:v>
                </c:pt>
                <c:pt idx="712">
                  <c:v>1.3683808142990379</c:v>
                </c:pt>
                <c:pt idx="713">
                  <c:v>1.3755333288149607</c:v>
                </c:pt>
                <c:pt idx="714">
                  <c:v>1.3816640555428943</c:v>
                </c:pt>
                <c:pt idx="715">
                  <c:v>1.3867729944828393</c:v>
                </c:pt>
                <c:pt idx="716">
                  <c:v>1.3929037212107729</c:v>
                </c:pt>
                <c:pt idx="717">
                  <c:v>1.4010780235146847</c:v>
                </c:pt>
                <c:pt idx="718">
                  <c:v>1.4082305380306073</c:v>
                </c:pt>
                <c:pt idx="719">
                  <c:v>1.4133394769705521</c:v>
                </c:pt>
                <c:pt idx="720">
                  <c:v>1.4194702036984859</c:v>
                </c:pt>
                <c:pt idx="721">
                  <c:v>1.4235573548504417</c:v>
                </c:pt>
                <c:pt idx="722">
                  <c:v>1.4307098693663645</c:v>
                </c:pt>
                <c:pt idx="723">
                  <c:v>1.4368405960942983</c:v>
                </c:pt>
                <c:pt idx="724">
                  <c:v>1.4419495350342431</c:v>
                </c:pt>
                <c:pt idx="725">
                  <c:v>1.4491020495501656</c:v>
                </c:pt>
                <c:pt idx="726">
                  <c:v>1.4542109884901107</c:v>
                </c:pt>
                <c:pt idx="727">
                  <c:v>1.4613635030060332</c:v>
                </c:pt>
                <c:pt idx="728">
                  <c:v>1.468516017521956</c:v>
                </c:pt>
                <c:pt idx="729">
                  <c:v>1.4715813808859228</c:v>
                </c:pt>
                <c:pt idx="730">
                  <c:v>1.4777121076138566</c:v>
                </c:pt>
                <c:pt idx="731">
                  <c:v>1.4838428343417904</c:v>
                </c:pt>
                <c:pt idx="732">
                  <c:v>1.490995348857713</c:v>
                </c:pt>
                <c:pt idx="733">
                  <c:v>1.4961042877976578</c:v>
                </c:pt>
                <c:pt idx="734">
                  <c:v>1.5012132267376026</c:v>
                </c:pt>
                <c:pt idx="735">
                  <c:v>1.5032568023135806</c:v>
                </c:pt>
                <c:pt idx="736">
                  <c:v>1.5073439534655364</c:v>
                </c:pt>
                <c:pt idx="737">
                  <c:v>1.5114311046174922</c:v>
                </c:pt>
                <c:pt idx="738">
                  <c:v>1.5144964679814592</c:v>
                </c:pt>
                <c:pt idx="739">
                  <c:v>1.5165400435574372</c:v>
                </c:pt>
                <c:pt idx="740">
                  <c:v>1.517561831345426</c:v>
                </c:pt>
                <c:pt idx="741">
                  <c:v>1.521648982497382</c:v>
                </c:pt>
                <c:pt idx="742">
                  <c:v>1.520627194709393</c:v>
                </c:pt>
                <c:pt idx="743">
                  <c:v>1.521648982497382</c:v>
                </c:pt>
                <c:pt idx="744">
                  <c:v>1.520627194709393</c:v>
                </c:pt>
                <c:pt idx="745">
                  <c:v>1.519605406921404</c:v>
                </c:pt>
                <c:pt idx="746">
                  <c:v>1.517561831345426</c:v>
                </c:pt>
                <c:pt idx="747">
                  <c:v>1.518583619133415</c:v>
                </c:pt>
                <c:pt idx="748">
                  <c:v>1.5165400435574372</c:v>
                </c:pt>
                <c:pt idx="749">
                  <c:v>1.5155182557694482</c:v>
                </c:pt>
                <c:pt idx="750">
                  <c:v>1.5124528924054812</c:v>
                </c:pt>
                <c:pt idx="751">
                  <c:v>1.5042785901015696</c:v>
                </c:pt>
                <c:pt idx="752">
                  <c:v>1.492017136645702</c:v>
                </c:pt>
                <c:pt idx="753">
                  <c:v>1.4777121076138566</c:v>
                </c:pt>
                <c:pt idx="754">
                  <c:v>1.4623852907940222</c:v>
                </c:pt>
                <c:pt idx="755">
                  <c:v>1.4419495350342431</c:v>
                </c:pt>
                <c:pt idx="756">
                  <c:v>1.3980126601507177</c:v>
                </c:pt>
                <c:pt idx="757">
                  <c:v>1.3377271806593691</c:v>
                </c:pt>
                <c:pt idx="758">
                  <c:v>1.2008076170688484</c:v>
                </c:pt>
                <c:pt idx="759">
                  <c:v>1.1098685039378311</c:v>
                </c:pt>
                <c:pt idx="760">
                  <c:v>0.69910981316626908</c:v>
                </c:pt>
                <c:pt idx="761">
                  <c:v>0.37724665994974677</c:v>
                </c:pt>
                <c:pt idx="762">
                  <c:v>0.35272375303801173</c:v>
                </c:pt>
                <c:pt idx="763">
                  <c:v>0.33944051179415524</c:v>
                </c:pt>
                <c:pt idx="764">
                  <c:v>0.3302444217022546</c:v>
                </c:pt>
                <c:pt idx="765">
                  <c:v>0.3251354827623098</c:v>
                </c:pt>
                <c:pt idx="766">
                  <c:v>0.32411369497432091</c:v>
                </c:pt>
                <c:pt idx="767">
                  <c:v>0.32309190718633196</c:v>
                </c:pt>
                <c:pt idx="768">
                  <c:v>0.32207011939834296</c:v>
                </c:pt>
                <c:pt idx="769">
                  <c:v>0.32104833161035395</c:v>
                </c:pt>
                <c:pt idx="770">
                  <c:v>0.32002654382236501</c:v>
                </c:pt>
                <c:pt idx="771">
                  <c:v>0.31900475603437606</c:v>
                </c:pt>
                <c:pt idx="772">
                  <c:v>0.32002654382236501</c:v>
                </c:pt>
                <c:pt idx="773">
                  <c:v>0.31900475603437606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A9-4E11-800D-9FD6EC259B34}"/>
            </c:ext>
          </c:extLst>
        </c:ser>
        <c:ser>
          <c:idx val="13"/>
          <c:order val="3"/>
          <c:tx>
            <c:strRef>
              <c:f>'15'!$H$1</c:f>
              <c:strCache>
                <c:ptCount val="1"/>
                <c:pt idx="0">
                  <c:v>17</c:v>
                </c:pt>
              </c:strCache>
            </c:strRef>
          </c:tx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'15'!$A$9:$A$1916</c:f>
              <c:numCache>
                <c:formatCode>0.0000</c:formatCode>
                <c:ptCount val="1908"/>
                <c:pt idx="0">
                  <c:v>-4.9816031537450725E-3</c:v>
                </c:pt>
                <c:pt idx="1">
                  <c:v>-4.9658344283837058E-3</c:v>
                </c:pt>
                <c:pt idx="2">
                  <c:v>-4.9474375821287782E-3</c:v>
                </c:pt>
                <c:pt idx="3">
                  <c:v>-4.9316688567674115E-3</c:v>
                </c:pt>
                <c:pt idx="4">
                  <c:v>-4.9132720105124839E-3</c:v>
                </c:pt>
                <c:pt idx="5">
                  <c:v>-4.8975032851511172E-3</c:v>
                </c:pt>
                <c:pt idx="6">
                  <c:v>-4.8791064388961896E-3</c:v>
                </c:pt>
                <c:pt idx="7">
                  <c:v>-4.8633377135348229E-3</c:v>
                </c:pt>
                <c:pt idx="8">
                  <c:v>-4.8449408672798953E-3</c:v>
                </c:pt>
                <c:pt idx="9">
                  <c:v>-4.8291721419185286E-3</c:v>
                </c:pt>
                <c:pt idx="10">
                  <c:v>-4.810775295663601E-3</c:v>
                </c:pt>
                <c:pt idx="11">
                  <c:v>-4.7950065703022344E-3</c:v>
                </c:pt>
                <c:pt idx="12">
                  <c:v>-4.7766097240473059E-3</c:v>
                </c:pt>
                <c:pt idx="13">
                  <c:v>-4.7608409986859401E-3</c:v>
                </c:pt>
                <c:pt idx="14">
                  <c:v>-4.7424441524310116E-3</c:v>
                </c:pt>
                <c:pt idx="15">
                  <c:v>-4.7266754270696449E-3</c:v>
                </c:pt>
                <c:pt idx="16">
                  <c:v>-4.7082785808147173E-3</c:v>
                </c:pt>
                <c:pt idx="17">
                  <c:v>-4.6925098554533506E-3</c:v>
                </c:pt>
                <c:pt idx="18">
                  <c:v>-4.674113009198423E-3</c:v>
                </c:pt>
                <c:pt idx="19">
                  <c:v>-4.6583442838370563E-3</c:v>
                </c:pt>
                <c:pt idx="20">
                  <c:v>-4.6399474375821287E-3</c:v>
                </c:pt>
                <c:pt idx="21">
                  <c:v>-4.6215505913272011E-3</c:v>
                </c:pt>
                <c:pt idx="22">
                  <c:v>-4.6057818659658344E-3</c:v>
                </c:pt>
                <c:pt idx="23">
                  <c:v>-4.5873850197109068E-3</c:v>
                </c:pt>
                <c:pt idx="24">
                  <c:v>-4.5716162943495401E-3</c:v>
                </c:pt>
                <c:pt idx="25">
                  <c:v>-4.5532194480946125E-3</c:v>
                </c:pt>
                <c:pt idx="26">
                  <c:v>-4.5348226018396848E-3</c:v>
                </c:pt>
                <c:pt idx="27">
                  <c:v>-4.5190538764783182E-3</c:v>
                </c:pt>
                <c:pt idx="28">
                  <c:v>-4.5006570302233906E-3</c:v>
                </c:pt>
                <c:pt idx="29">
                  <c:v>-4.4822601839684629E-3</c:v>
                </c:pt>
                <c:pt idx="30">
                  <c:v>-4.4664914586070963E-3</c:v>
                </c:pt>
                <c:pt idx="31">
                  <c:v>-4.4480946123521686E-3</c:v>
                </c:pt>
                <c:pt idx="32">
                  <c:v>-4.432325886990802E-3</c:v>
                </c:pt>
                <c:pt idx="33">
                  <c:v>-4.4139290407358735E-3</c:v>
                </c:pt>
                <c:pt idx="34">
                  <c:v>-4.3955321944809458E-3</c:v>
                </c:pt>
                <c:pt idx="35">
                  <c:v>-4.37976346911958E-3</c:v>
                </c:pt>
                <c:pt idx="36">
                  <c:v>-4.3613666228646516E-3</c:v>
                </c:pt>
                <c:pt idx="37">
                  <c:v>-4.3455978975032849E-3</c:v>
                </c:pt>
                <c:pt idx="38">
                  <c:v>-4.3272010512483573E-3</c:v>
                </c:pt>
                <c:pt idx="39">
                  <c:v>-4.3088042049934296E-3</c:v>
                </c:pt>
                <c:pt idx="40">
                  <c:v>-4.293035479632063E-3</c:v>
                </c:pt>
                <c:pt idx="41">
                  <c:v>-4.2746386333771353E-3</c:v>
                </c:pt>
                <c:pt idx="42">
                  <c:v>-4.2588699080157687E-3</c:v>
                </c:pt>
                <c:pt idx="43">
                  <c:v>-4.240473061760841E-3</c:v>
                </c:pt>
                <c:pt idx="44">
                  <c:v>-4.2247043363994744E-3</c:v>
                </c:pt>
                <c:pt idx="45">
                  <c:v>-4.2063074901445468E-3</c:v>
                </c:pt>
                <c:pt idx="46">
                  <c:v>-4.1905387647831801E-3</c:v>
                </c:pt>
                <c:pt idx="47">
                  <c:v>-4.1721419185282525E-3</c:v>
                </c:pt>
                <c:pt idx="48">
                  <c:v>-4.1563731931668858E-3</c:v>
                </c:pt>
                <c:pt idx="49">
                  <c:v>-4.1379763469119582E-3</c:v>
                </c:pt>
                <c:pt idx="50">
                  <c:v>-4.1195795006570305E-3</c:v>
                </c:pt>
                <c:pt idx="51">
                  <c:v>-4.1038107752956639E-3</c:v>
                </c:pt>
                <c:pt idx="52">
                  <c:v>-4.0854139290407362E-3</c:v>
                </c:pt>
                <c:pt idx="53">
                  <c:v>-4.0696452036793696E-3</c:v>
                </c:pt>
                <c:pt idx="54">
                  <c:v>-4.0512483574244411E-3</c:v>
                </c:pt>
                <c:pt idx="55">
                  <c:v>-4.0354796320630753E-3</c:v>
                </c:pt>
                <c:pt idx="56">
                  <c:v>-4.0170827858081477E-3</c:v>
                </c:pt>
                <c:pt idx="57">
                  <c:v>-4.0013140604467801E-3</c:v>
                </c:pt>
                <c:pt idx="58">
                  <c:v>-3.9829172141918525E-3</c:v>
                </c:pt>
                <c:pt idx="59">
                  <c:v>-3.9671484888304867E-3</c:v>
                </c:pt>
                <c:pt idx="60">
                  <c:v>-3.9487516425755582E-3</c:v>
                </c:pt>
                <c:pt idx="61">
                  <c:v>-3.9329829172141915E-3</c:v>
                </c:pt>
                <c:pt idx="62">
                  <c:v>-3.9145860709592639E-3</c:v>
                </c:pt>
                <c:pt idx="63">
                  <c:v>-3.8988173455978973E-3</c:v>
                </c:pt>
                <c:pt idx="64">
                  <c:v>-3.8804204993429696E-3</c:v>
                </c:pt>
                <c:pt idx="65">
                  <c:v>-3.864651773981603E-3</c:v>
                </c:pt>
                <c:pt idx="66">
                  <c:v>-3.8462549277266753E-3</c:v>
                </c:pt>
                <c:pt idx="67">
                  <c:v>-3.8278580814717477E-3</c:v>
                </c:pt>
                <c:pt idx="68">
                  <c:v>-3.8094612352168201E-3</c:v>
                </c:pt>
                <c:pt idx="69">
                  <c:v>-3.7936925098554534E-3</c:v>
                </c:pt>
                <c:pt idx="70">
                  <c:v>-3.7752956636005258E-3</c:v>
                </c:pt>
                <c:pt idx="71">
                  <c:v>-3.7595269382391591E-3</c:v>
                </c:pt>
                <c:pt idx="72">
                  <c:v>-3.7411300919842315E-3</c:v>
                </c:pt>
                <c:pt idx="73">
                  <c:v>-3.7227332457293034E-3</c:v>
                </c:pt>
                <c:pt idx="74">
                  <c:v>-3.7069645203679372E-3</c:v>
                </c:pt>
                <c:pt idx="75">
                  <c:v>-3.6885676741130091E-3</c:v>
                </c:pt>
                <c:pt idx="76">
                  <c:v>-3.6727989487516425E-3</c:v>
                </c:pt>
                <c:pt idx="77">
                  <c:v>-3.6544021024967148E-3</c:v>
                </c:pt>
                <c:pt idx="78">
                  <c:v>-3.6360052562417868E-3</c:v>
                </c:pt>
                <c:pt idx="79">
                  <c:v>-3.6202365308804201E-3</c:v>
                </c:pt>
                <c:pt idx="80">
                  <c:v>-3.6018396846254925E-3</c:v>
                </c:pt>
                <c:pt idx="81">
                  <c:v>-3.5834428383705649E-3</c:v>
                </c:pt>
                <c:pt idx="82">
                  <c:v>-3.5676741130091982E-3</c:v>
                </c:pt>
                <c:pt idx="83">
                  <c:v>-3.5492772667542706E-3</c:v>
                </c:pt>
                <c:pt idx="84">
                  <c:v>-3.5335085413929039E-3</c:v>
                </c:pt>
                <c:pt idx="85">
                  <c:v>-3.5151116951379763E-3</c:v>
                </c:pt>
                <c:pt idx="86">
                  <c:v>-3.4967148488830486E-3</c:v>
                </c:pt>
                <c:pt idx="87">
                  <c:v>-3.480946123521682E-3</c:v>
                </c:pt>
                <c:pt idx="88">
                  <c:v>-3.4625492772667544E-3</c:v>
                </c:pt>
                <c:pt idx="89">
                  <c:v>-3.4467805519053877E-3</c:v>
                </c:pt>
                <c:pt idx="90">
                  <c:v>-3.4283837056504601E-3</c:v>
                </c:pt>
                <c:pt idx="91">
                  <c:v>-3.4126149802890934E-3</c:v>
                </c:pt>
                <c:pt idx="92">
                  <c:v>-3.3942181340341658E-3</c:v>
                </c:pt>
                <c:pt idx="93">
                  <c:v>-3.3758212877792377E-3</c:v>
                </c:pt>
                <c:pt idx="94">
                  <c:v>-3.360052562417871E-3</c:v>
                </c:pt>
                <c:pt idx="95">
                  <c:v>-3.3416557161629434E-3</c:v>
                </c:pt>
                <c:pt idx="96">
                  <c:v>-3.3258869908015768E-3</c:v>
                </c:pt>
                <c:pt idx="97">
                  <c:v>-3.3074901445466491E-3</c:v>
                </c:pt>
                <c:pt idx="98">
                  <c:v>-3.2890932982917211E-3</c:v>
                </c:pt>
                <c:pt idx="99">
                  <c:v>-3.2733245729303544E-3</c:v>
                </c:pt>
                <c:pt idx="100">
                  <c:v>-3.2549277266754268E-3</c:v>
                </c:pt>
                <c:pt idx="101">
                  <c:v>-3.2391590013140601E-3</c:v>
                </c:pt>
                <c:pt idx="102">
                  <c:v>-3.2207621550591325E-3</c:v>
                </c:pt>
                <c:pt idx="103">
                  <c:v>-3.2049934296977658E-3</c:v>
                </c:pt>
                <c:pt idx="104">
                  <c:v>-3.1865965834428386E-3</c:v>
                </c:pt>
                <c:pt idx="105">
                  <c:v>-3.1708278580814715E-3</c:v>
                </c:pt>
                <c:pt idx="106">
                  <c:v>-3.1524310118265439E-3</c:v>
                </c:pt>
                <c:pt idx="107">
                  <c:v>-3.1340341655716163E-3</c:v>
                </c:pt>
                <c:pt idx="108">
                  <c:v>-3.1182654402102496E-3</c:v>
                </c:pt>
                <c:pt idx="109">
                  <c:v>-3.099868593955322E-3</c:v>
                </c:pt>
                <c:pt idx="110">
                  <c:v>-3.0840998685939553E-3</c:v>
                </c:pt>
                <c:pt idx="111">
                  <c:v>-3.0657030223390277E-3</c:v>
                </c:pt>
                <c:pt idx="112">
                  <c:v>-3.049934296977661E-3</c:v>
                </c:pt>
                <c:pt idx="113">
                  <c:v>-3.031537450722733E-3</c:v>
                </c:pt>
                <c:pt idx="114">
                  <c:v>-3.0131406044678053E-3</c:v>
                </c:pt>
                <c:pt idx="115">
                  <c:v>-2.9973718791064387E-3</c:v>
                </c:pt>
                <c:pt idx="116">
                  <c:v>-2.978975032851511E-3</c:v>
                </c:pt>
                <c:pt idx="117">
                  <c:v>-2.9605781865965834E-3</c:v>
                </c:pt>
                <c:pt idx="118">
                  <c:v>-2.9448094612352167E-3</c:v>
                </c:pt>
                <c:pt idx="119">
                  <c:v>-2.9264126149802887E-3</c:v>
                </c:pt>
                <c:pt idx="120">
                  <c:v>-2.910643889618922E-3</c:v>
                </c:pt>
                <c:pt idx="121">
                  <c:v>-2.8922470433639944E-3</c:v>
                </c:pt>
                <c:pt idx="122">
                  <c:v>-2.8738501971090668E-3</c:v>
                </c:pt>
                <c:pt idx="123">
                  <c:v>-2.8580814717477001E-3</c:v>
                </c:pt>
                <c:pt idx="124">
                  <c:v>-2.8396846254927729E-3</c:v>
                </c:pt>
                <c:pt idx="125">
                  <c:v>-2.8239159001314062E-3</c:v>
                </c:pt>
                <c:pt idx="126">
                  <c:v>-2.8055190538764782E-3</c:v>
                </c:pt>
                <c:pt idx="127">
                  <c:v>-2.7897503285151115E-3</c:v>
                </c:pt>
                <c:pt idx="128">
                  <c:v>-2.7713534822601839E-3</c:v>
                </c:pt>
                <c:pt idx="129">
                  <c:v>-2.7529566360052558E-3</c:v>
                </c:pt>
                <c:pt idx="130">
                  <c:v>-2.7371879106438892E-3</c:v>
                </c:pt>
                <c:pt idx="131">
                  <c:v>-2.718791064388962E-3</c:v>
                </c:pt>
                <c:pt idx="132">
                  <c:v>-2.7003942181340339E-3</c:v>
                </c:pt>
                <c:pt idx="133">
                  <c:v>-2.6846254927726672E-3</c:v>
                </c:pt>
                <c:pt idx="134">
                  <c:v>-2.6662286465177396E-3</c:v>
                </c:pt>
                <c:pt idx="135">
                  <c:v>-2.6478318002628115E-3</c:v>
                </c:pt>
                <c:pt idx="136">
                  <c:v>-2.6320630749014449E-3</c:v>
                </c:pt>
                <c:pt idx="137">
                  <c:v>-2.6136662286465177E-3</c:v>
                </c:pt>
                <c:pt idx="138">
                  <c:v>-2.597897503285151E-3</c:v>
                </c:pt>
                <c:pt idx="139">
                  <c:v>-2.579500657030223E-3</c:v>
                </c:pt>
                <c:pt idx="140">
                  <c:v>-2.5611038107752953E-3</c:v>
                </c:pt>
                <c:pt idx="141">
                  <c:v>-2.5427069645203677E-3</c:v>
                </c:pt>
                <c:pt idx="142">
                  <c:v>-2.526938239159001E-3</c:v>
                </c:pt>
                <c:pt idx="143">
                  <c:v>-2.5085413929040738E-3</c:v>
                </c:pt>
                <c:pt idx="144">
                  <c:v>-2.4927726675427067E-3</c:v>
                </c:pt>
                <c:pt idx="145">
                  <c:v>-2.4743758212877791E-3</c:v>
                </c:pt>
                <c:pt idx="146">
                  <c:v>-2.4586070959264125E-3</c:v>
                </c:pt>
                <c:pt idx="147">
                  <c:v>-2.4402102496714848E-3</c:v>
                </c:pt>
                <c:pt idx="148">
                  <c:v>-2.4244415243101182E-3</c:v>
                </c:pt>
                <c:pt idx="149">
                  <c:v>-2.4060446780551901E-3</c:v>
                </c:pt>
                <c:pt idx="150">
                  <c:v>-2.3902759526938239E-3</c:v>
                </c:pt>
                <c:pt idx="151">
                  <c:v>-2.3718791064388958E-3</c:v>
                </c:pt>
                <c:pt idx="152">
                  <c:v>-2.3534822601839686E-3</c:v>
                </c:pt>
                <c:pt idx="153">
                  <c:v>-2.3377135348226015E-3</c:v>
                </c:pt>
                <c:pt idx="154">
                  <c:v>-2.3193166885676739E-3</c:v>
                </c:pt>
                <c:pt idx="155">
                  <c:v>-2.3035479632063072E-3</c:v>
                </c:pt>
                <c:pt idx="156">
                  <c:v>-2.2851511169513796E-3</c:v>
                </c:pt>
                <c:pt idx="157">
                  <c:v>-2.2667542706964515E-3</c:v>
                </c:pt>
                <c:pt idx="158">
                  <c:v>-2.2509855453350849E-3</c:v>
                </c:pt>
                <c:pt idx="159">
                  <c:v>-2.2299605781865963E-3</c:v>
                </c:pt>
                <c:pt idx="160">
                  <c:v>-2.2115637319316686E-3</c:v>
                </c:pt>
                <c:pt idx="161">
                  <c:v>-2.193166885676741E-3</c:v>
                </c:pt>
                <c:pt idx="162">
                  <c:v>-2.1773981603153744E-3</c:v>
                </c:pt>
                <c:pt idx="163">
                  <c:v>-2.1590013140604467E-3</c:v>
                </c:pt>
                <c:pt idx="164">
                  <c:v>-2.1432325886990801E-3</c:v>
                </c:pt>
                <c:pt idx="165">
                  <c:v>-2.124835742444152E-3</c:v>
                </c:pt>
                <c:pt idx="166">
                  <c:v>-2.1064388961892244E-3</c:v>
                </c:pt>
                <c:pt idx="167">
                  <c:v>-2.0880420499342967E-3</c:v>
                </c:pt>
                <c:pt idx="168">
                  <c:v>-2.0722733245729301E-3</c:v>
                </c:pt>
                <c:pt idx="169">
                  <c:v>-2.0538764783180024E-3</c:v>
                </c:pt>
                <c:pt idx="170">
                  <c:v>-2.0381077529566358E-3</c:v>
                </c:pt>
                <c:pt idx="171">
                  <c:v>-2.0197109067017082E-3</c:v>
                </c:pt>
                <c:pt idx="172">
                  <c:v>-2.0013140604467801E-3</c:v>
                </c:pt>
                <c:pt idx="173">
                  <c:v>-1.9855453350854134E-3</c:v>
                </c:pt>
                <c:pt idx="174">
                  <c:v>-1.9671484888304858E-3</c:v>
                </c:pt>
                <c:pt idx="175">
                  <c:v>-1.9513797634691196E-3</c:v>
                </c:pt>
                <c:pt idx="176">
                  <c:v>-1.9329829172141915E-3</c:v>
                </c:pt>
                <c:pt idx="177">
                  <c:v>-1.9145860709592639E-3</c:v>
                </c:pt>
                <c:pt idx="178">
                  <c:v>-1.8988173455978976E-3</c:v>
                </c:pt>
                <c:pt idx="179">
                  <c:v>-1.8804204993429692E-3</c:v>
                </c:pt>
                <c:pt idx="180">
                  <c:v>-1.8646517739816025E-3</c:v>
                </c:pt>
                <c:pt idx="181">
                  <c:v>-1.8462549277266753E-3</c:v>
                </c:pt>
                <c:pt idx="182">
                  <c:v>-1.8278580814717472E-3</c:v>
                </c:pt>
                <c:pt idx="183">
                  <c:v>-1.8120893561103806E-3</c:v>
                </c:pt>
                <c:pt idx="184">
                  <c:v>-1.7936925098554534E-3</c:v>
                </c:pt>
                <c:pt idx="185">
                  <c:v>-1.7752956636005249E-3</c:v>
                </c:pt>
                <c:pt idx="186">
                  <c:v>-1.7595269382391582E-3</c:v>
                </c:pt>
                <c:pt idx="187">
                  <c:v>-1.741130091984231E-3</c:v>
                </c:pt>
                <c:pt idx="188">
                  <c:v>-1.7253613666228644E-3</c:v>
                </c:pt>
                <c:pt idx="189">
                  <c:v>-1.7069645203679367E-3</c:v>
                </c:pt>
                <c:pt idx="190">
                  <c:v>-1.6885676741130091E-3</c:v>
                </c:pt>
                <c:pt idx="191">
                  <c:v>-1.672798948751642E-3</c:v>
                </c:pt>
                <c:pt idx="192">
                  <c:v>-1.6544021024967148E-3</c:v>
                </c:pt>
                <c:pt idx="193">
                  <c:v>-1.6386333771353486E-3</c:v>
                </c:pt>
                <c:pt idx="194">
                  <c:v>-1.6202365308804196E-3</c:v>
                </c:pt>
                <c:pt idx="195">
                  <c:v>-1.6044678055190534E-3</c:v>
                </c:pt>
                <c:pt idx="196">
                  <c:v>-1.5860709592641262E-3</c:v>
                </c:pt>
                <c:pt idx="197">
                  <c:v>-1.5676741130091977E-3</c:v>
                </c:pt>
                <c:pt idx="198">
                  <c:v>-1.5519053876478315E-3</c:v>
                </c:pt>
                <c:pt idx="199">
                  <c:v>-1.5335085413929043E-3</c:v>
                </c:pt>
                <c:pt idx="200">
                  <c:v>-1.5151116951379754E-3</c:v>
                </c:pt>
                <c:pt idx="201">
                  <c:v>-1.4993429697766091E-3</c:v>
                </c:pt>
                <c:pt idx="202">
                  <c:v>-1.4809461235216819E-3</c:v>
                </c:pt>
                <c:pt idx="203">
                  <c:v>-1.4651773981603148E-3</c:v>
                </c:pt>
                <c:pt idx="204">
                  <c:v>-1.4467805519053872E-3</c:v>
                </c:pt>
                <c:pt idx="205">
                  <c:v>-1.42838370565046E-3</c:v>
                </c:pt>
                <c:pt idx="206">
                  <c:v>-1.4126149802890929E-3</c:v>
                </c:pt>
                <c:pt idx="207">
                  <c:v>-1.3942181340341649E-3</c:v>
                </c:pt>
                <c:pt idx="208">
                  <c:v>-1.3784494086727986E-3</c:v>
                </c:pt>
                <c:pt idx="209">
                  <c:v>-1.3600525624178706E-3</c:v>
                </c:pt>
                <c:pt idx="210">
                  <c:v>-1.3416557161629434E-3</c:v>
                </c:pt>
                <c:pt idx="211">
                  <c:v>-1.3232588699080157E-3</c:v>
                </c:pt>
                <c:pt idx="212">
                  <c:v>-1.3074901445466486E-3</c:v>
                </c:pt>
                <c:pt idx="213">
                  <c:v>-1.2890932982917215E-3</c:v>
                </c:pt>
                <c:pt idx="214">
                  <c:v>-1.2706964520367934E-3</c:v>
                </c:pt>
                <c:pt idx="215">
                  <c:v>-1.2522996057818658E-3</c:v>
                </c:pt>
                <c:pt idx="216">
                  <c:v>-1.2365308804204995E-3</c:v>
                </c:pt>
                <c:pt idx="217">
                  <c:v>-1.2181340341655715E-3</c:v>
                </c:pt>
                <c:pt idx="218">
                  <c:v>-1.1997371879106434E-3</c:v>
                </c:pt>
                <c:pt idx="219">
                  <c:v>-1.1813403416557158E-3</c:v>
                </c:pt>
                <c:pt idx="220">
                  <c:v>-1.1655716162943491E-3</c:v>
                </c:pt>
                <c:pt idx="221">
                  <c:v>-1.1471747700394215E-3</c:v>
                </c:pt>
                <c:pt idx="222">
                  <c:v>-1.1287779237844934E-3</c:v>
                </c:pt>
                <c:pt idx="223">
                  <c:v>-1.1130091984231272E-3</c:v>
                </c:pt>
                <c:pt idx="224">
                  <c:v>-1.0946123521681991E-3</c:v>
                </c:pt>
                <c:pt idx="225">
                  <c:v>-1.0762155059132715E-3</c:v>
                </c:pt>
                <c:pt idx="226">
                  <c:v>-1.060446780551904E-3</c:v>
                </c:pt>
                <c:pt idx="227">
                  <c:v>-1.0420499342969772E-3</c:v>
                </c:pt>
                <c:pt idx="228">
                  <c:v>-1.0236530880420496E-3</c:v>
                </c:pt>
                <c:pt idx="229">
                  <c:v>-1.0052562417871211E-3</c:v>
                </c:pt>
                <c:pt idx="230">
                  <c:v>-9.8948751642575529E-4</c:v>
                </c:pt>
                <c:pt idx="231">
                  <c:v>-9.7109067017082766E-4</c:v>
                </c:pt>
                <c:pt idx="232">
                  <c:v>-9.5269382391589916E-4</c:v>
                </c:pt>
                <c:pt idx="233">
                  <c:v>-9.369250985545325E-4</c:v>
                </c:pt>
                <c:pt idx="234">
                  <c:v>-9.1852825229960574E-4</c:v>
                </c:pt>
                <c:pt idx="235">
                  <c:v>-9.0275952693823908E-4</c:v>
                </c:pt>
                <c:pt idx="236">
                  <c:v>-8.8436268068331058E-4</c:v>
                </c:pt>
                <c:pt idx="237">
                  <c:v>-8.6596583442838382E-4</c:v>
                </c:pt>
                <c:pt idx="238">
                  <c:v>-8.5019710906701629E-4</c:v>
                </c:pt>
                <c:pt idx="239">
                  <c:v>-8.3180026281208866E-4</c:v>
                </c:pt>
                <c:pt idx="240">
                  <c:v>-8.134034165571619E-4</c:v>
                </c:pt>
                <c:pt idx="241">
                  <c:v>-7.9763469119579437E-4</c:v>
                </c:pt>
                <c:pt idx="242">
                  <c:v>-7.7923784494086674E-4</c:v>
                </c:pt>
                <c:pt idx="243">
                  <c:v>-7.6084099868593911E-4</c:v>
                </c:pt>
                <c:pt idx="244">
                  <c:v>-7.4244415243101061E-4</c:v>
                </c:pt>
                <c:pt idx="245">
                  <c:v>-7.2667542706964482E-4</c:v>
                </c:pt>
                <c:pt idx="246">
                  <c:v>-7.0827858081471719E-4</c:v>
                </c:pt>
                <c:pt idx="247">
                  <c:v>-6.9250985545335052E-4</c:v>
                </c:pt>
                <c:pt idx="248">
                  <c:v>-6.741130091984229E-4</c:v>
                </c:pt>
                <c:pt idx="249">
                  <c:v>-6.5571616294349527E-4</c:v>
                </c:pt>
                <c:pt idx="250">
                  <c:v>-6.3994743758212774E-4</c:v>
                </c:pt>
                <c:pt idx="251">
                  <c:v>-6.2155059132720097E-4</c:v>
                </c:pt>
                <c:pt idx="252">
                  <c:v>-6.0315374507227335E-4</c:v>
                </c:pt>
                <c:pt idx="253">
                  <c:v>-5.8738501971090581E-4</c:v>
                </c:pt>
                <c:pt idx="254">
                  <c:v>-5.6898817345597905E-4</c:v>
                </c:pt>
                <c:pt idx="255">
                  <c:v>-5.5059132720105056E-4</c:v>
                </c:pt>
                <c:pt idx="256">
                  <c:v>-5.3482260183968389E-4</c:v>
                </c:pt>
                <c:pt idx="257">
                  <c:v>-5.1642575558475626E-4</c:v>
                </c:pt>
                <c:pt idx="258">
                  <c:v>-5.006570302233896E-4</c:v>
                </c:pt>
                <c:pt idx="259">
                  <c:v>-4.8226018396846197E-4</c:v>
                </c:pt>
                <c:pt idx="260">
                  <c:v>-4.6386333771353434E-4</c:v>
                </c:pt>
                <c:pt idx="261">
                  <c:v>-4.4546649145860671E-4</c:v>
                </c:pt>
                <c:pt idx="262">
                  <c:v>-4.2969776609723918E-4</c:v>
                </c:pt>
                <c:pt idx="263">
                  <c:v>-4.1130091984231242E-4</c:v>
                </c:pt>
                <c:pt idx="264">
                  <c:v>-3.9290407358738479E-4</c:v>
                </c:pt>
                <c:pt idx="265">
                  <c:v>-3.7713534822601813E-4</c:v>
                </c:pt>
                <c:pt idx="266">
                  <c:v>-3.587385019710905E-4</c:v>
                </c:pt>
                <c:pt idx="267">
                  <c:v>-3.4296977660972297E-4</c:v>
                </c:pt>
                <c:pt idx="268">
                  <c:v>-3.2457293035479621E-4</c:v>
                </c:pt>
                <c:pt idx="269">
                  <c:v>-3.0617608409986771E-4</c:v>
                </c:pt>
                <c:pt idx="270">
                  <c:v>-2.9040735873850105E-4</c:v>
                </c:pt>
                <c:pt idx="271">
                  <c:v>-2.7201051248357429E-4</c:v>
                </c:pt>
                <c:pt idx="272">
                  <c:v>-2.5361366622864579E-4</c:v>
                </c:pt>
                <c:pt idx="273">
                  <c:v>-2.3784494086727913E-4</c:v>
                </c:pt>
                <c:pt idx="274">
                  <c:v>-2.1681997371879053E-4</c:v>
                </c:pt>
                <c:pt idx="275">
                  <c:v>-2.0105124835742387E-4</c:v>
                </c:pt>
                <c:pt idx="276">
                  <c:v>-1.8265440210249624E-4</c:v>
                </c:pt>
                <c:pt idx="277">
                  <c:v>-1.6425755584756774E-4</c:v>
                </c:pt>
                <c:pt idx="278">
                  <c:v>-1.4586070959264098E-4</c:v>
                </c:pt>
                <c:pt idx="279">
                  <c:v>-1.3009198423127345E-4</c:v>
                </c:pt>
                <c:pt idx="280">
                  <c:v>-1.1169513797634582E-4</c:v>
                </c:pt>
                <c:pt idx="281">
                  <c:v>-9.3298291721419062E-5</c:v>
                </c:pt>
                <c:pt idx="282">
                  <c:v>-7.7529566360051531E-5</c:v>
                </c:pt>
                <c:pt idx="283">
                  <c:v>-5.913272010512477E-5</c:v>
                </c:pt>
                <c:pt idx="284">
                  <c:v>-4.0735873850196273E-5</c:v>
                </c:pt>
                <c:pt idx="285">
                  <c:v>-2.2339027595268644E-5</c:v>
                </c:pt>
                <c:pt idx="286">
                  <c:v>-3.9421813403410152E-6</c:v>
                </c:pt>
                <c:pt idx="287">
                  <c:v>1.1826544021025648E-5</c:v>
                </c:pt>
                <c:pt idx="288">
                  <c:v>3.0223390275953277E-5</c:v>
                </c:pt>
                <c:pt idx="289">
                  <c:v>4.8620236530880906E-5</c:v>
                </c:pt>
                <c:pt idx="290">
                  <c:v>6.4388961892247569E-5</c:v>
                </c:pt>
                <c:pt idx="291">
                  <c:v>8.2785808147175198E-5</c:v>
                </c:pt>
                <c:pt idx="292">
                  <c:v>9.8554533508541861E-5</c:v>
                </c:pt>
                <c:pt idx="293">
                  <c:v>1.1695137976346949E-4</c:v>
                </c:pt>
                <c:pt idx="294">
                  <c:v>1.3534822601839799E-4</c:v>
                </c:pt>
                <c:pt idx="295">
                  <c:v>1.5111695137976378E-4</c:v>
                </c:pt>
                <c:pt idx="296">
                  <c:v>1.6951379763469141E-4</c:v>
                </c:pt>
                <c:pt idx="297">
                  <c:v>1.8791064388961991E-4</c:v>
                </c:pt>
                <c:pt idx="298">
                  <c:v>2.036793692509857E-4</c:v>
                </c:pt>
                <c:pt idx="299">
                  <c:v>2.220762155059142E-4</c:v>
                </c:pt>
                <c:pt idx="300">
                  <c:v>2.4047306176084183E-4</c:v>
                </c:pt>
                <c:pt idx="301">
                  <c:v>2.5886990801576859E-4</c:v>
                </c:pt>
                <c:pt idx="302">
                  <c:v>2.7463863337713612E-4</c:v>
                </c:pt>
                <c:pt idx="303">
                  <c:v>2.9303547963206288E-4</c:v>
                </c:pt>
                <c:pt idx="304">
                  <c:v>3.1143232588699138E-4</c:v>
                </c:pt>
                <c:pt idx="305">
                  <c:v>3.2720105124835804E-4</c:v>
                </c:pt>
                <c:pt idx="306">
                  <c:v>3.4559789750328567E-4</c:v>
                </c:pt>
                <c:pt idx="307">
                  <c:v>3.6136662286465233E-4</c:v>
                </c:pt>
                <c:pt idx="308">
                  <c:v>3.7976346911957996E-4</c:v>
                </c:pt>
                <c:pt idx="309">
                  <c:v>3.9816031537450759E-4</c:v>
                </c:pt>
                <c:pt idx="310">
                  <c:v>4.1392904073587426E-4</c:v>
                </c:pt>
                <c:pt idx="311">
                  <c:v>4.3232588699080275E-4</c:v>
                </c:pt>
                <c:pt idx="312">
                  <c:v>4.4809461235216855E-4</c:v>
                </c:pt>
                <c:pt idx="313">
                  <c:v>4.6649145860709704E-4</c:v>
                </c:pt>
                <c:pt idx="314">
                  <c:v>4.8226018396846284E-4</c:v>
                </c:pt>
                <c:pt idx="315">
                  <c:v>5.0065703022339134E-4</c:v>
                </c:pt>
                <c:pt idx="316">
                  <c:v>5.16425755584758E-4</c:v>
                </c:pt>
                <c:pt idx="317">
                  <c:v>5.3482260183968476E-4</c:v>
                </c:pt>
                <c:pt idx="318">
                  <c:v>5.5321944809461326E-4</c:v>
                </c:pt>
                <c:pt idx="319">
                  <c:v>5.7161629434954089E-4</c:v>
                </c:pt>
                <c:pt idx="320">
                  <c:v>5.8738501971090755E-4</c:v>
                </c:pt>
                <c:pt idx="321">
                  <c:v>6.0578186596583518E-4</c:v>
                </c:pt>
                <c:pt idx="322">
                  <c:v>6.2155059132720097E-4</c:v>
                </c:pt>
                <c:pt idx="323">
                  <c:v>6.3994743758212947E-4</c:v>
                </c:pt>
                <c:pt idx="324">
                  <c:v>6.583442838370571E-4</c:v>
                </c:pt>
                <c:pt idx="325">
                  <c:v>6.741130091984229E-4</c:v>
                </c:pt>
                <c:pt idx="326">
                  <c:v>6.9250985545335139E-4</c:v>
                </c:pt>
                <c:pt idx="327">
                  <c:v>7.1090670170827902E-4</c:v>
                </c:pt>
                <c:pt idx="328">
                  <c:v>7.2667542706964482E-4</c:v>
                </c:pt>
                <c:pt idx="329">
                  <c:v>7.4507227332457331E-4</c:v>
                </c:pt>
                <c:pt idx="330">
                  <c:v>7.6084099868594084E-4</c:v>
                </c:pt>
                <c:pt idx="331">
                  <c:v>7.792378449408676E-4</c:v>
                </c:pt>
                <c:pt idx="332">
                  <c:v>7.976346911957961E-4</c:v>
                </c:pt>
                <c:pt idx="333">
                  <c:v>8.1340341655716276E-4</c:v>
                </c:pt>
                <c:pt idx="334">
                  <c:v>8.3180026281208953E-4</c:v>
                </c:pt>
                <c:pt idx="335">
                  <c:v>8.5019710906701802E-4</c:v>
                </c:pt>
                <c:pt idx="336">
                  <c:v>8.6596583442838469E-4</c:v>
                </c:pt>
                <c:pt idx="337">
                  <c:v>8.8436268068331145E-4</c:v>
                </c:pt>
                <c:pt idx="338">
                  <c:v>9.0275952693823994E-4</c:v>
                </c:pt>
                <c:pt idx="339">
                  <c:v>9.1852825229960574E-4</c:v>
                </c:pt>
                <c:pt idx="340">
                  <c:v>9.3692509855453337E-4</c:v>
                </c:pt>
                <c:pt idx="341">
                  <c:v>9.5269382391590177E-4</c:v>
                </c:pt>
                <c:pt idx="342">
                  <c:v>9.7109067017082766E-4</c:v>
                </c:pt>
                <c:pt idx="343">
                  <c:v>9.8948751642575529E-4</c:v>
                </c:pt>
                <c:pt idx="344">
                  <c:v>1.0052562417871237E-3</c:v>
                </c:pt>
                <c:pt idx="345">
                  <c:v>1.0236530880420496E-3</c:v>
                </c:pt>
                <c:pt idx="346">
                  <c:v>1.0394218134034171E-3</c:v>
                </c:pt>
                <c:pt idx="347">
                  <c:v>1.0578186596583456E-3</c:v>
                </c:pt>
                <c:pt idx="348">
                  <c:v>1.0762155059132724E-3</c:v>
                </c:pt>
                <c:pt idx="349">
                  <c:v>1.0946123521682E-3</c:v>
                </c:pt>
                <c:pt idx="350">
                  <c:v>1.1103810775295675E-3</c:v>
                </c:pt>
                <c:pt idx="351">
                  <c:v>1.1287779237844943E-3</c:v>
                </c:pt>
                <c:pt idx="352">
                  <c:v>1.1471747700394219E-3</c:v>
                </c:pt>
                <c:pt idx="353">
                  <c:v>1.1629434954007903E-3</c:v>
                </c:pt>
                <c:pt idx="354">
                  <c:v>1.1813403416557162E-3</c:v>
                </c:pt>
                <c:pt idx="355">
                  <c:v>1.1971090670170837E-3</c:v>
                </c:pt>
                <c:pt idx="356">
                  <c:v>1.2155059132720122E-3</c:v>
                </c:pt>
                <c:pt idx="357">
                  <c:v>1.2339027595269381E-3</c:v>
                </c:pt>
                <c:pt idx="358">
                  <c:v>1.2496714848883057E-3</c:v>
                </c:pt>
                <c:pt idx="359">
                  <c:v>1.2680683311432324E-3</c:v>
                </c:pt>
                <c:pt idx="360">
                  <c:v>1.2838370565046E-3</c:v>
                </c:pt>
                <c:pt idx="361">
                  <c:v>1.3022339027595276E-3</c:v>
                </c:pt>
                <c:pt idx="362">
                  <c:v>1.3206307490144552E-3</c:v>
                </c:pt>
                <c:pt idx="363">
                  <c:v>1.3363994743758219E-3</c:v>
                </c:pt>
                <c:pt idx="364">
                  <c:v>1.3547963206307495E-3</c:v>
                </c:pt>
                <c:pt idx="365">
                  <c:v>1.3705650459921162E-3</c:v>
                </c:pt>
                <c:pt idx="366">
                  <c:v>1.3889618922470438E-3</c:v>
                </c:pt>
                <c:pt idx="367">
                  <c:v>1.4047306176084105E-3</c:v>
                </c:pt>
                <c:pt idx="368">
                  <c:v>1.4231274638633381E-3</c:v>
                </c:pt>
                <c:pt idx="369">
                  <c:v>1.4415243101182657E-3</c:v>
                </c:pt>
                <c:pt idx="370">
                  <c:v>1.4572930354796324E-3</c:v>
                </c:pt>
                <c:pt idx="371">
                  <c:v>1.47568988173456E-3</c:v>
                </c:pt>
                <c:pt idx="372">
                  <c:v>1.4940867279894885E-3</c:v>
                </c:pt>
                <c:pt idx="373">
                  <c:v>1.5098554533508543E-3</c:v>
                </c:pt>
                <c:pt idx="374">
                  <c:v>1.5282522996057828E-3</c:v>
                </c:pt>
                <c:pt idx="375">
                  <c:v>1.5440210249671495E-3</c:v>
                </c:pt>
                <c:pt idx="376">
                  <c:v>1.5624178712220771E-3</c:v>
                </c:pt>
                <c:pt idx="377">
                  <c:v>1.5808147174770047E-3</c:v>
                </c:pt>
                <c:pt idx="378">
                  <c:v>1.5965834428383714E-3</c:v>
                </c:pt>
                <c:pt idx="379">
                  <c:v>1.6149802890932981E-3</c:v>
                </c:pt>
                <c:pt idx="380">
                  <c:v>1.6333771353482266E-3</c:v>
                </c:pt>
                <c:pt idx="381">
                  <c:v>1.6491458607095933E-3</c:v>
                </c:pt>
                <c:pt idx="382">
                  <c:v>1.6675427069645201E-3</c:v>
                </c:pt>
                <c:pt idx="383">
                  <c:v>1.6833114323258885E-3</c:v>
                </c:pt>
                <c:pt idx="384">
                  <c:v>1.7017082785808152E-3</c:v>
                </c:pt>
                <c:pt idx="385">
                  <c:v>1.720105124835742E-3</c:v>
                </c:pt>
                <c:pt idx="386">
                  <c:v>1.7358738501971104E-3</c:v>
                </c:pt>
                <c:pt idx="387">
                  <c:v>1.7542706964520371E-3</c:v>
                </c:pt>
                <c:pt idx="388">
                  <c:v>1.7700394218134038E-3</c:v>
                </c:pt>
                <c:pt idx="389">
                  <c:v>1.7884362680683323E-3</c:v>
                </c:pt>
                <c:pt idx="390">
                  <c:v>1.8068331143232591E-3</c:v>
                </c:pt>
                <c:pt idx="391">
                  <c:v>1.8226018396846257E-3</c:v>
                </c:pt>
                <c:pt idx="392">
                  <c:v>1.8409986859395542E-3</c:v>
                </c:pt>
                <c:pt idx="393">
                  <c:v>1.8567674113009209E-3</c:v>
                </c:pt>
                <c:pt idx="394">
                  <c:v>1.8751642575558477E-3</c:v>
                </c:pt>
                <c:pt idx="395">
                  <c:v>1.8935611038107762E-3</c:v>
                </c:pt>
                <c:pt idx="396">
                  <c:v>1.9093298291721428E-3</c:v>
                </c:pt>
                <c:pt idx="397">
                  <c:v>1.9277266754270704E-3</c:v>
                </c:pt>
                <c:pt idx="398">
                  <c:v>1.9434954007884362E-3</c:v>
                </c:pt>
                <c:pt idx="399">
                  <c:v>1.9618922470433647E-3</c:v>
                </c:pt>
                <c:pt idx="400">
                  <c:v>1.9776609724047314E-3</c:v>
                </c:pt>
                <c:pt idx="401">
                  <c:v>1.9960578186596582E-3</c:v>
                </c:pt>
                <c:pt idx="402">
                  <c:v>2.0144546649145875E-3</c:v>
                </c:pt>
                <c:pt idx="403">
                  <c:v>2.0302233902759533E-3</c:v>
                </c:pt>
                <c:pt idx="404">
                  <c:v>2.0486202365308809E-3</c:v>
                </c:pt>
                <c:pt idx="405">
                  <c:v>2.0643889618922485E-3</c:v>
                </c:pt>
                <c:pt idx="406">
                  <c:v>2.0827858081471752E-3</c:v>
                </c:pt>
                <c:pt idx="407">
                  <c:v>2.1011826544021029E-3</c:v>
                </c:pt>
                <c:pt idx="408">
                  <c:v>2.1169513797634704E-3</c:v>
                </c:pt>
                <c:pt idx="409">
                  <c:v>2.135348226018398E-3</c:v>
                </c:pt>
                <c:pt idx="410">
                  <c:v>2.1511169513797638E-3</c:v>
                </c:pt>
                <c:pt idx="411">
                  <c:v>2.1695137976346923E-3</c:v>
                </c:pt>
                <c:pt idx="412">
                  <c:v>2.185282522996059E-3</c:v>
                </c:pt>
                <c:pt idx="413">
                  <c:v>2.2036793692509866E-3</c:v>
                </c:pt>
                <c:pt idx="414">
                  <c:v>2.2194480946123524E-3</c:v>
                </c:pt>
                <c:pt idx="415">
                  <c:v>2.2378449408672809E-3</c:v>
                </c:pt>
                <c:pt idx="416">
                  <c:v>2.2562417871222085E-3</c:v>
                </c:pt>
                <c:pt idx="417">
                  <c:v>2.2746386333771353E-3</c:v>
                </c:pt>
                <c:pt idx="418">
                  <c:v>2.2904073587385037E-3</c:v>
                </c:pt>
                <c:pt idx="419">
                  <c:v>2.3088042049934305E-3</c:v>
                </c:pt>
                <c:pt idx="420">
                  <c:v>2.3272010512483581E-3</c:v>
                </c:pt>
                <c:pt idx="421">
                  <c:v>2.3429697766097256E-3</c:v>
                </c:pt>
                <c:pt idx="422">
                  <c:v>2.3613666228646524E-3</c:v>
                </c:pt>
                <c:pt idx="423">
                  <c:v>2.377135348226019E-3</c:v>
                </c:pt>
                <c:pt idx="424">
                  <c:v>2.3955321944809475E-3</c:v>
                </c:pt>
                <c:pt idx="425">
                  <c:v>2.4139290407358752E-3</c:v>
                </c:pt>
                <c:pt idx="426">
                  <c:v>2.429697766097241E-3</c:v>
                </c:pt>
                <c:pt idx="427">
                  <c:v>2.4480946123521695E-3</c:v>
                </c:pt>
                <c:pt idx="428">
                  <c:v>2.4638633377135344E-3</c:v>
                </c:pt>
                <c:pt idx="429">
                  <c:v>2.4822601839684629E-3</c:v>
                </c:pt>
                <c:pt idx="430">
                  <c:v>2.5006570302233922E-3</c:v>
                </c:pt>
                <c:pt idx="431">
                  <c:v>2.5164257555847563E-3</c:v>
                </c:pt>
                <c:pt idx="432">
                  <c:v>2.5348226018396857E-3</c:v>
                </c:pt>
                <c:pt idx="433">
                  <c:v>2.5505913272010532E-3</c:v>
                </c:pt>
                <c:pt idx="434">
                  <c:v>2.5689881734559791E-3</c:v>
                </c:pt>
                <c:pt idx="435">
                  <c:v>2.5873850197109076E-3</c:v>
                </c:pt>
                <c:pt idx="436">
                  <c:v>2.6031537450722743E-3</c:v>
                </c:pt>
                <c:pt idx="437">
                  <c:v>2.621550591327201E-3</c:v>
                </c:pt>
                <c:pt idx="438">
                  <c:v>2.6399474375821295E-3</c:v>
                </c:pt>
                <c:pt idx="439">
                  <c:v>2.6557161629434962E-3</c:v>
                </c:pt>
                <c:pt idx="440">
                  <c:v>2.6741130091984229E-3</c:v>
                </c:pt>
                <c:pt idx="441">
                  <c:v>2.6925098554533514E-3</c:v>
                </c:pt>
                <c:pt idx="442">
                  <c:v>2.7082785808147181E-3</c:v>
                </c:pt>
                <c:pt idx="443">
                  <c:v>2.7266754270696449E-3</c:v>
                </c:pt>
                <c:pt idx="444">
                  <c:v>2.7450722733245742E-3</c:v>
                </c:pt>
                <c:pt idx="445">
                  <c:v>2.76084099868594E-3</c:v>
                </c:pt>
                <c:pt idx="446">
                  <c:v>2.7792378449408676E-3</c:v>
                </c:pt>
                <c:pt idx="447">
                  <c:v>2.7976346911957961E-3</c:v>
                </c:pt>
                <c:pt idx="448">
                  <c:v>2.8134034165571619E-3</c:v>
                </c:pt>
                <c:pt idx="449">
                  <c:v>2.8318002628120896E-3</c:v>
                </c:pt>
                <c:pt idx="450">
                  <c:v>2.8501971090670189E-3</c:v>
                </c:pt>
                <c:pt idx="451">
                  <c:v>2.8659658344283847E-3</c:v>
                </c:pt>
                <c:pt idx="452">
                  <c:v>2.8843626806833124E-3</c:v>
                </c:pt>
                <c:pt idx="453">
                  <c:v>2.90275952693824E-3</c:v>
                </c:pt>
                <c:pt idx="454">
                  <c:v>2.9185282522996058E-3</c:v>
                </c:pt>
                <c:pt idx="455">
                  <c:v>2.9369250985545351E-3</c:v>
                </c:pt>
                <c:pt idx="456">
                  <c:v>2.9526938239159009E-3</c:v>
                </c:pt>
                <c:pt idx="457">
                  <c:v>2.9710906701708286E-3</c:v>
                </c:pt>
                <c:pt idx="458">
                  <c:v>2.9894875164257579E-3</c:v>
                </c:pt>
                <c:pt idx="459">
                  <c:v>3.005256241787122E-3</c:v>
                </c:pt>
                <c:pt idx="460">
                  <c:v>3.0236530880420514E-3</c:v>
                </c:pt>
                <c:pt idx="461">
                  <c:v>3.0394218134034189E-3</c:v>
                </c:pt>
                <c:pt idx="462">
                  <c:v>3.0578186596583448E-3</c:v>
                </c:pt>
                <c:pt idx="463">
                  <c:v>3.0735873850197123E-3</c:v>
                </c:pt>
                <c:pt idx="464">
                  <c:v>3.0919842312746399E-3</c:v>
                </c:pt>
                <c:pt idx="465">
                  <c:v>3.1103810775295658E-3</c:v>
                </c:pt>
                <c:pt idx="466">
                  <c:v>3.1261498028909351E-3</c:v>
                </c:pt>
                <c:pt idx="467">
                  <c:v>3.1445466491458627E-3</c:v>
                </c:pt>
                <c:pt idx="468">
                  <c:v>3.1629434954007886E-3</c:v>
                </c:pt>
                <c:pt idx="469">
                  <c:v>3.1787122207621562E-3</c:v>
                </c:pt>
                <c:pt idx="470">
                  <c:v>3.1971090670170855E-3</c:v>
                </c:pt>
                <c:pt idx="471">
                  <c:v>3.2155059132720114E-3</c:v>
                </c:pt>
                <c:pt idx="472">
                  <c:v>3.2312746386333789E-3</c:v>
                </c:pt>
                <c:pt idx="473">
                  <c:v>3.2496714848883048E-3</c:v>
                </c:pt>
                <c:pt idx="474">
                  <c:v>3.2680683311432325E-3</c:v>
                </c:pt>
                <c:pt idx="475">
                  <c:v>3.2838370565046E-3</c:v>
                </c:pt>
                <c:pt idx="476">
                  <c:v>3.3022339027595276E-3</c:v>
                </c:pt>
                <c:pt idx="477">
                  <c:v>3.3206307490144553E-3</c:v>
                </c:pt>
                <c:pt idx="478">
                  <c:v>3.3390275952693829E-3</c:v>
                </c:pt>
                <c:pt idx="479">
                  <c:v>3.3547963206307504E-3</c:v>
                </c:pt>
                <c:pt idx="480">
                  <c:v>3.3731931668856763E-3</c:v>
                </c:pt>
                <c:pt idx="481">
                  <c:v>3.3889618922470456E-3</c:v>
                </c:pt>
                <c:pt idx="482">
                  <c:v>3.4073587385019715E-3</c:v>
                </c:pt>
                <c:pt idx="483">
                  <c:v>3.4257555847568991E-3</c:v>
                </c:pt>
                <c:pt idx="484">
                  <c:v>3.4415243101182666E-3</c:v>
                </c:pt>
                <c:pt idx="485">
                  <c:v>3.4599211563731943E-3</c:v>
                </c:pt>
                <c:pt idx="486">
                  <c:v>3.4783180026281219E-3</c:v>
                </c:pt>
                <c:pt idx="487">
                  <c:v>3.4940867279894894E-3</c:v>
                </c:pt>
                <c:pt idx="488">
                  <c:v>3.512483574244417E-3</c:v>
                </c:pt>
                <c:pt idx="489">
                  <c:v>3.5308804204993429E-3</c:v>
                </c:pt>
                <c:pt idx="490">
                  <c:v>3.5466491458607105E-3</c:v>
                </c:pt>
                <c:pt idx="491">
                  <c:v>3.5650459921156381E-3</c:v>
                </c:pt>
                <c:pt idx="492">
                  <c:v>3.5808147174770056E-3</c:v>
                </c:pt>
                <c:pt idx="493">
                  <c:v>3.5992115637319315E-3</c:v>
                </c:pt>
                <c:pt idx="494">
                  <c:v>3.6176084099868609E-3</c:v>
                </c:pt>
                <c:pt idx="495">
                  <c:v>3.6360052562417885E-3</c:v>
                </c:pt>
                <c:pt idx="496">
                  <c:v>3.6517739816031543E-3</c:v>
                </c:pt>
                <c:pt idx="497">
                  <c:v>3.6701708278580819E-3</c:v>
                </c:pt>
                <c:pt idx="498">
                  <c:v>3.6885676741130096E-3</c:v>
                </c:pt>
                <c:pt idx="499">
                  <c:v>3.7043363994743754E-3</c:v>
                </c:pt>
                <c:pt idx="500">
                  <c:v>3.7227332457293047E-3</c:v>
                </c:pt>
                <c:pt idx="501">
                  <c:v>3.7411300919842324E-3</c:v>
                </c:pt>
                <c:pt idx="502">
                  <c:v>3.7568988173455982E-3</c:v>
                </c:pt>
                <c:pt idx="503">
                  <c:v>3.7752956636005275E-3</c:v>
                </c:pt>
                <c:pt idx="504">
                  <c:v>3.7910643889618933E-3</c:v>
                </c:pt>
                <c:pt idx="505">
                  <c:v>3.8094612352168209E-3</c:v>
                </c:pt>
                <c:pt idx="506">
                  <c:v>3.8278580814717486E-3</c:v>
                </c:pt>
                <c:pt idx="507">
                  <c:v>3.8436268068331161E-3</c:v>
                </c:pt>
                <c:pt idx="508">
                  <c:v>3.862023653088042E-3</c:v>
                </c:pt>
                <c:pt idx="509">
                  <c:v>3.8804204993429714E-3</c:v>
                </c:pt>
                <c:pt idx="510">
                  <c:v>3.8961892247043372E-3</c:v>
                </c:pt>
                <c:pt idx="511">
                  <c:v>3.9145860709592648E-3</c:v>
                </c:pt>
                <c:pt idx="512">
                  <c:v>3.9303547963206323E-3</c:v>
                </c:pt>
                <c:pt idx="513">
                  <c:v>3.9487516425755599E-3</c:v>
                </c:pt>
                <c:pt idx="514">
                  <c:v>3.9671484888304876E-3</c:v>
                </c:pt>
                <c:pt idx="515">
                  <c:v>3.9829172141918551E-3</c:v>
                </c:pt>
                <c:pt idx="516">
                  <c:v>4.001314060446781E-3</c:v>
                </c:pt>
                <c:pt idx="517">
                  <c:v>4.0170827858081485E-3</c:v>
                </c:pt>
                <c:pt idx="518">
                  <c:v>4.0354796320630762E-3</c:v>
                </c:pt>
                <c:pt idx="519">
                  <c:v>4.0538764783180038E-3</c:v>
                </c:pt>
                <c:pt idx="520">
                  <c:v>4.0722733245729314E-3</c:v>
                </c:pt>
                <c:pt idx="521">
                  <c:v>4.0880420499342989E-3</c:v>
                </c:pt>
                <c:pt idx="522">
                  <c:v>4.1064388961892266E-3</c:v>
                </c:pt>
                <c:pt idx="523">
                  <c:v>4.1222076215505924E-3</c:v>
                </c:pt>
                <c:pt idx="524">
                  <c:v>4.1406044678055217E-3</c:v>
                </c:pt>
                <c:pt idx="525">
                  <c:v>4.1590013140604476E-3</c:v>
                </c:pt>
                <c:pt idx="526">
                  <c:v>4.1747700394218152E-3</c:v>
                </c:pt>
                <c:pt idx="527">
                  <c:v>4.1931668856767428E-3</c:v>
                </c:pt>
                <c:pt idx="528">
                  <c:v>4.2089356110381103E-3</c:v>
                </c:pt>
                <c:pt idx="529">
                  <c:v>4.2273324572930362E-3</c:v>
                </c:pt>
                <c:pt idx="530">
                  <c:v>4.2457293035479638E-3</c:v>
                </c:pt>
                <c:pt idx="531">
                  <c:v>4.2614980289093314E-3</c:v>
                </c:pt>
                <c:pt idx="532">
                  <c:v>4.279894875164259E-3</c:v>
                </c:pt>
                <c:pt idx="533">
                  <c:v>4.2982917214191866E-3</c:v>
                </c:pt>
                <c:pt idx="534">
                  <c:v>4.3140604467805542E-3</c:v>
                </c:pt>
                <c:pt idx="535">
                  <c:v>4.3324572930354818E-3</c:v>
                </c:pt>
                <c:pt idx="536">
                  <c:v>4.3482260183968476E-3</c:v>
                </c:pt>
                <c:pt idx="537">
                  <c:v>4.3666228646517752E-3</c:v>
                </c:pt>
                <c:pt idx="538">
                  <c:v>4.3850197109067028E-3</c:v>
                </c:pt>
                <c:pt idx="539">
                  <c:v>4.4007884362680686E-3</c:v>
                </c:pt>
                <c:pt idx="540">
                  <c:v>4.419185282522998E-3</c:v>
                </c:pt>
                <c:pt idx="541">
                  <c:v>4.4349540078843621E-3</c:v>
                </c:pt>
                <c:pt idx="542">
                  <c:v>4.4533508541392914E-3</c:v>
                </c:pt>
                <c:pt idx="543">
                  <c:v>4.4717477003942208E-3</c:v>
                </c:pt>
                <c:pt idx="544">
                  <c:v>4.4875164257555849E-3</c:v>
                </c:pt>
                <c:pt idx="545">
                  <c:v>4.5059132720105142E-3</c:v>
                </c:pt>
                <c:pt idx="546">
                  <c:v>4.5216819973718817E-3</c:v>
                </c:pt>
                <c:pt idx="547">
                  <c:v>4.5400788436268076E-3</c:v>
                </c:pt>
                <c:pt idx="548">
                  <c:v>4.5584756898817353E-3</c:v>
                </c:pt>
                <c:pt idx="549">
                  <c:v>4.5742444152431028E-3</c:v>
                </c:pt>
                <c:pt idx="550">
                  <c:v>4.5926412614980287E-3</c:v>
                </c:pt>
                <c:pt idx="551">
                  <c:v>4.6110381077529581E-3</c:v>
                </c:pt>
                <c:pt idx="552">
                  <c:v>4.6268068331143239E-3</c:v>
                </c:pt>
                <c:pt idx="553">
                  <c:v>4.6452036793692515E-3</c:v>
                </c:pt>
                <c:pt idx="554">
                  <c:v>4.6636005256241808E-3</c:v>
                </c:pt>
                <c:pt idx="555">
                  <c:v>4.6793692509855466E-3</c:v>
                </c:pt>
                <c:pt idx="556">
                  <c:v>4.6977660972404743E-3</c:v>
                </c:pt>
                <c:pt idx="557">
                  <c:v>4.7135348226018418E-3</c:v>
                </c:pt>
                <c:pt idx="558">
                  <c:v>4.7319316688567677E-3</c:v>
                </c:pt>
                <c:pt idx="559">
                  <c:v>4.7503285151116953E-3</c:v>
                </c:pt>
                <c:pt idx="560">
                  <c:v>4.7660972404730629E-3</c:v>
                </c:pt>
                <c:pt idx="561">
                  <c:v>4.7844940867279905E-3</c:v>
                </c:pt>
                <c:pt idx="562">
                  <c:v>4.8002628120893563E-3</c:v>
                </c:pt>
                <c:pt idx="563">
                  <c:v>4.8186596583442856E-3</c:v>
                </c:pt>
                <c:pt idx="564">
                  <c:v>4.8370565045992133E-3</c:v>
                </c:pt>
                <c:pt idx="565">
                  <c:v>4.8528252299605791E-3</c:v>
                </c:pt>
                <c:pt idx="566">
                  <c:v>4.8712220762155067E-3</c:v>
                </c:pt>
                <c:pt idx="567">
                  <c:v>4.8896189224704343E-3</c:v>
                </c:pt>
                <c:pt idx="568">
                  <c:v>4.908015768725362E-3</c:v>
                </c:pt>
                <c:pt idx="569">
                  <c:v>4.9237844940867278E-3</c:v>
                </c:pt>
                <c:pt idx="570">
                  <c:v>4.9421813403416571E-3</c:v>
                </c:pt>
                <c:pt idx="571">
                  <c:v>4.9605781865965847E-3</c:v>
                </c:pt>
                <c:pt idx="572">
                  <c:v>4.9763469119579505E-3</c:v>
                </c:pt>
                <c:pt idx="573">
                  <c:v>4.9947437582128799E-3</c:v>
                </c:pt>
                <c:pt idx="574">
                  <c:v>5.0131406044678058E-3</c:v>
                </c:pt>
                <c:pt idx="575">
                  <c:v>5.0289093298291733E-3</c:v>
                </c:pt>
                <c:pt idx="576">
                  <c:v>5.047306176084101E-3</c:v>
                </c:pt>
                <c:pt idx="577">
                  <c:v>5.0657030223390286E-3</c:v>
                </c:pt>
                <c:pt idx="578">
                  <c:v>5.0814717477003944E-3</c:v>
                </c:pt>
                <c:pt idx="579">
                  <c:v>5.0998685939553237E-3</c:v>
                </c:pt>
                <c:pt idx="580">
                  <c:v>5.1156373193166895E-3</c:v>
                </c:pt>
                <c:pt idx="581">
                  <c:v>5.1340341655716172E-3</c:v>
                </c:pt>
                <c:pt idx="582">
                  <c:v>5.1524310118265448E-3</c:v>
                </c:pt>
                <c:pt idx="583">
                  <c:v>5.1708278580814724E-3</c:v>
                </c:pt>
                <c:pt idx="584">
                  <c:v>5.1865965834428382E-3</c:v>
                </c:pt>
                <c:pt idx="585">
                  <c:v>5.2049934296977676E-3</c:v>
                </c:pt>
                <c:pt idx="586">
                  <c:v>5.2207621550591334E-3</c:v>
                </c:pt>
                <c:pt idx="587">
                  <c:v>5.239159001314061E-3</c:v>
                </c:pt>
                <c:pt idx="588">
                  <c:v>5.2575558475689904E-3</c:v>
                </c:pt>
                <c:pt idx="589">
                  <c:v>5.2733245729303562E-3</c:v>
                </c:pt>
                <c:pt idx="590">
                  <c:v>5.2917214191852838E-3</c:v>
                </c:pt>
                <c:pt idx="591">
                  <c:v>5.3074901445466513E-3</c:v>
                </c:pt>
                <c:pt idx="592">
                  <c:v>5.325886990801579E-3</c:v>
                </c:pt>
                <c:pt idx="593">
                  <c:v>5.3442838370565049E-3</c:v>
                </c:pt>
                <c:pt idx="594">
                  <c:v>5.3600525624178724E-3</c:v>
                </c:pt>
                <c:pt idx="595">
                  <c:v>5.3784494086728E-3</c:v>
                </c:pt>
                <c:pt idx="596">
                  <c:v>5.3968462549277276E-3</c:v>
                </c:pt>
                <c:pt idx="597">
                  <c:v>5.4126149802890952E-3</c:v>
                </c:pt>
                <c:pt idx="598">
                  <c:v>5.4310118265440228E-3</c:v>
                </c:pt>
                <c:pt idx="599">
                  <c:v>5.4494086727989504E-3</c:v>
                </c:pt>
                <c:pt idx="600">
                  <c:v>5.465177398160318E-3</c:v>
                </c:pt>
                <c:pt idx="601">
                  <c:v>5.4835742444152439E-3</c:v>
                </c:pt>
                <c:pt idx="602">
                  <c:v>5.4993429697766114E-3</c:v>
                </c:pt>
                <c:pt idx="603">
                  <c:v>5.5177398160315373E-3</c:v>
                </c:pt>
                <c:pt idx="604">
                  <c:v>5.5335085413929066E-3</c:v>
                </c:pt>
                <c:pt idx="605">
                  <c:v>5.5519053876478324E-3</c:v>
                </c:pt>
                <c:pt idx="606">
                  <c:v>5.5703022339027618E-3</c:v>
                </c:pt>
                <c:pt idx="607">
                  <c:v>5.5860709592641259E-3</c:v>
                </c:pt>
                <c:pt idx="608">
                  <c:v>5.6044678055190552E-3</c:v>
                </c:pt>
                <c:pt idx="609">
                  <c:v>5.6228646517739829E-3</c:v>
                </c:pt>
                <c:pt idx="610">
                  <c:v>5.6386333771353504E-3</c:v>
                </c:pt>
                <c:pt idx="611">
                  <c:v>5.6570302233902763E-3</c:v>
                </c:pt>
                <c:pt idx="612">
                  <c:v>5.6727989487516438E-3</c:v>
                </c:pt>
                <c:pt idx="613">
                  <c:v>5.6911957950065714E-3</c:v>
                </c:pt>
                <c:pt idx="614">
                  <c:v>5.7069645203679372E-3</c:v>
                </c:pt>
                <c:pt idx="615">
                  <c:v>5.7253613666228666E-3</c:v>
                </c:pt>
                <c:pt idx="616">
                  <c:v>5.7437582128777942E-3</c:v>
                </c:pt>
                <c:pt idx="617">
                  <c:v>5.75952693823916E-3</c:v>
                </c:pt>
                <c:pt idx="618">
                  <c:v>5.7779237844940877E-3</c:v>
                </c:pt>
                <c:pt idx="619">
                  <c:v>5.7963206307490153E-3</c:v>
                </c:pt>
                <c:pt idx="620">
                  <c:v>5.8120893561103811E-3</c:v>
                </c:pt>
                <c:pt idx="621">
                  <c:v>5.8304862023653122E-3</c:v>
                </c:pt>
                <c:pt idx="622">
                  <c:v>5.8462549277266762E-3</c:v>
                </c:pt>
                <c:pt idx="623">
                  <c:v>5.8646517739816056E-3</c:v>
                </c:pt>
                <c:pt idx="624">
                  <c:v>5.8804204993429697E-3</c:v>
                </c:pt>
                <c:pt idx="625">
                  <c:v>5.8988173455979008E-3</c:v>
                </c:pt>
                <c:pt idx="626">
                  <c:v>5.9172141918528249E-3</c:v>
                </c:pt>
                <c:pt idx="627">
                  <c:v>5.9329829172141942E-3</c:v>
                </c:pt>
                <c:pt idx="628">
                  <c:v>5.9513797634691201E-3</c:v>
                </c:pt>
                <c:pt idx="629">
                  <c:v>5.9697766097240495E-3</c:v>
                </c:pt>
                <c:pt idx="630">
                  <c:v>5.9855453350854135E-3</c:v>
                </c:pt>
                <c:pt idx="631">
                  <c:v>6.0039421813403446E-3</c:v>
                </c:pt>
                <c:pt idx="632">
                  <c:v>6.0223390275952705E-3</c:v>
                </c:pt>
                <c:pt idx="633">
                  <c:v>6.0407358738501964E-3</c:v>
                </c:pt>
                <c:pt idx="634">
                  <c:v>6.0565045992115657E-3</c:v>
                </c:pt>
                <c:pt idx="635">
                  <c:v>6.0749014454664933E-3</c:v>
                </c:pt>
                <c:pt idx="636">
                  <c:v>6.0932982917214209E-3</c:v>
                </c:pt>
                <c:pt idx="637">
                  <c:v>6.1090670170827885E-3</c:v>
                </c:pt>
                <c:pt idx="638">
                  <c:v>6.1274638633377143E-3</c:v>
                </c:pt>
                <c:pt idx="639">
                  <c:v>6.145860709592642E-3</c:v>
                </c:pt>
                <c:pt idx="640">
                  <c:v>6.1616294349540095E-3</c:v>
                </c:pt>
                <c:pt idx="641">
                  <c:v>6.1800262812089371E-3</c:v>
                </c:pt>
                <c:pt idx="642">
                  <c:v>6.1957950065703029E-3</c:v>
                </c:pt>
                <c:pt idx="643">
                  <c:v>6.2141918528252323E-3</c:v>
                </c:pt>
                <c:pt idx="644">
                  <c:v>6.2325886990801582E-3</c:v>
                </c:pt>
                <c:pt idx="645">
                  <c:v>6.2483574244415257E-3</c:v>
                </c:pt>
                <c:pt idx="646">
                  <c:v>6.2667542706964533E-3</c:v>
                </c:pt>
                <c:pt idx="647">
                  <c:v>6.285151116951381E-3</c:v>
                </c:pt>
                <c:pt idx="648">
                  <c:v>6.3035479632063086E-3</c:v>
                </c:pt>
                <c:pt idx="649">
                  <c:v>6.3193166885676779E-3</c:v>
                </c:pt>
                <c:pt idx="650">
                  <c:v>6.337713534822602E-3</c:v>
                </c:pt>
                <c:pt idx="651">
                  <c:v>6.3534822601839713E-3</c:v>
                </c:pt>
                <c:pt idx="652">
                  <c:v>6.3718791064388972E-3</c:v>
                </c:pt>
                <c:pt idx="653">
                  <c:v>6.3876478318002647E-3</c:v>
                </c:pt>
                <c:pt idx="654">
                  <c:v>6.4060446780551906E-3</c:v>
                </c:pt>
                <c:pt idx="655">
                  <c:v>6.4218134034165581E-3</c:v>
                </c:pt>
                <c:pt idx="656">
                  <c:v>6.4402102496714858E-3</c:v>
                </c:pt>
                <c:pt idx="657">
                  <c:v>6.4586070959264151E-3</c:v>
                </c:pt>
                <c:pt idx="658">
                  <c:v>6.4743758212877792E-3</c:v>
                </c:pt>
                <c:pt idx="659">
                  <c:v>6.4927726675427086E-3</c:v>
                </c:pt>
                <c:pt idx="660">
                  <c:v>6.5085413929040726E-3</c:v>
                </c:pt>
                <c:pt idx="661">
                  <c:v>6.5269382391590037E-3</c:v>
                </c:pt>
                <c:pt idx="662">
                  <c:v>6.5453350854139296E-3</c:v>
                </c:pt>
                <c:pt idx="663">
                  <c:v>6.5611038107752971E-3</c:v>
                </c:pt>
                <c:pt idx="664">
                  <c:v>6.5795006570302248E-3</c:v>
                </c:pt>
                <c:pt idx="665">
                  <c:v>6.5978975032851524E-3</c:v>
                </c:pt>
                <c:pt idx="666">
                  <c:v>6.61629434954008E-3</c:v>
                </c:pt>
                <c:pt idx="667">
                  <c:v>6.6320630749014476E-3</c:v>
                </c:pt>
                <c:pt idx="668">
                  <c:v>6.6504599211563752E-3</c:v>
                </c:pt>
                <c:pt idx="669">
                  <c:v>6.666228646517741E-3</c:v>
                </c:pt>
                <c:pt idx="670">
                  <c:v>6.6846254927726686E-3</c:v>
                </c:pt>
                <c:pt idx="671">
                  <c:v>6.7030223390275962E-3</c:v>
                </c:pt>
                <c:pt idx="672">
                  <c:v>6.718791064388962E-3</c:v>
                </c:pt>
                <c:pt idx="673">
                  <c:v>6.7371879106438914E-3</c:v>
                </c:pt>
                <c:pt idx="674">
                  <c:v>6.755584756898819E-3</c:v>
                </c:pt>
                <c:pt idx="675">
                  <c:v>6.7713534822601848E-3</c:v>
                </c:pt>
                <c:pt idx="676">
                  <c:v>6.7897503285151125E-3</c:v>
                </c:pt>
                <c:pt idx="677">
                  <c:v>6.8081471747700418E-3</c:v>
                </c:pt>
                <c:pt idx="678">
                  <c:v>6.8239159001314059E-3</c:v>
                </c:pt>
                <c:pt idx="679">
                  <c:v>6.8423127463863352E-3</c:v>
                </c:pt>
                <c:pt idx="680">
                  <c:v>6.8607095926412629E-3</c:v>
                </c:pt>
                <c:pt idx="681">
                  <c:v>6.8764783180026287E-3</c:v>
                </c:pt>
                <c:pt idx="682">
                  <c:v>6.8948751642575563E-3</c:v>
                </c:pt>
                <c:pt idx="683">
                  <c:v>6.9106438896189238E-3</c:v>
                </c:pt>
                <c:pt idx="684">
                  <c:v>6.9290407358738497E-3</c:v>
                </c:pt>
                <c:pt idx="685">
                  <c:v>6.9474375821287808E-3</c:v>
                </c:pt>
                <c:pt idx="686">
                  <c:v>6.9632063074901449E-3</c:v>
                </c:pt>
                <c:pt idx="687">
                  <c:v>6.9816031537450743E-3</c:v>
                </c:pt>
                <c:pt idx="688">
                  <c:v>6.9973718791064418E-3</c:v>
                </c:pt>
                <c:pt idx="689">
                  <c:v>7.0157687253613694E-3</c:v>
                </c:pt>
                <c:pt idx="690">
                  <c:v>7.0341655716162953E-3</c:v>
                </c:pt>
                <c:pt idx="691">
                  <c:v>7.0525624178712247E-3</c:v>
                </c:pt>
                <c:pt idx="692">
                  <c:v>7.0683311432325887E-3</c:v>
                </c:pt>
                <c:pt idx="693">
                  <c:v>7.0867279894875181E-3</c:v>
                </c:pt>
                <c:pt idx="694">
                  <c:v>7.1024967148488856E-3</c:v>
                </c:pt>
                <c:pt idx="695">
                  <c:v>7.1208935611038133E-3</c:v>
                </c:pt>
                <c:pt idx="696">
                  <c:v>7.136662286465179E-3</c:v>
                </c:pt>
                <c:pt idx="697">
                  <c:v>7.1550591327201067E-3</c:v>
                </c:pt>
                <c:pt idx="698">
                  <c:v>7.1734559789750343E-3</c:v>
                </c:pt>
                <c:pt idx="699">
                  <c:v>7.1892247043364001E-3</c:v>
                </c:pt>
                <c:pt idx="700">
                  <c:v>7.2076215505913277E-3</c:v>
                </c:pt>
                <c:pt idx="701">
                  <c:v>7.2260183968462571E-3</c:v>
                </c:pt>
                <c:pt idx="702">
                  <c:v>7.2417871222076229E-3</c:v>
                </c:pt>
                <c:pt idx="703">
                  <c:v>7.2601839684625505E-3</c:v>
                </c:pt>
                <c:pt idx="704">
                  <c:v>7.2785808147174781E-3</c:v>
                </c:pt>
                <c:pt idx="705">
                  <c:v>7.2943495400788439E-3</c:v>
                </c:pt>
                <c:pt idx="706">
                  <c:v>7.3127463863337716E-3</c:v>
                </c:pt>
                <c:pt idx="707">
                  <c:v>7.3311432325887009E-3</c:v>
                </c:pt>
                <c:pt idx="708">
                  <c:v>7.3469119579500685E-3</c:v>
                </c:pt>
                <c:pt idx="709">
                  <c:v>7.3653088042049944E-3</c:v>
                </c:pt>
                <c:pt idx="710">
                  <c:v>7.383705650459922E-3</c:v>
                </c:pt>
                <c:pt idx="711">
                  <c:v>7.4021024967148514E-3</c:v>
                </c:pt>
                <c:pt idx="712">
                  <c:v>7.4178712220762154E-3</c:v>
                </c:pt>
                <c:pt idx="713">
                  <c:v>7.4362680683311465E-3</c:v>
                </c:pt>
                <c:pt idx="714">
                  <c:v>7.4546649145860707E-3</c:v>
                </c:pt>
                <c:pt idx="715">
                  <c:v>7.4704336399474399E-3</c:v>
                </c:pt>
                <c:pt idx="716">
                  <c:v>7.4888304862023658E-3</c:v>
                </c:pt>
                <c:pt idx="717">
                  <c:v>7.5072273324572952E-3</c:v>
                </c:pt>
                <c:pt idx="718">
                  <c:v>7.5229960578186593E-3</c:v>
                </c:pt>
                <c:pt idx="719">
                  <c:v>7.5413929040735904E-3</c:v>
                </c:pt>
                <c:pt idx="720">
                  <c:v>7.5571616294349544E-3</c:v>
                </c:pt>
                <c:pt idx="721">
                  <c:v>7.5755584756898838E-3</c:v>
                </c:pt>
                <c:pt idx="722">
                  <c:v>7.5939553219448114E-3</c:v>
                </c:pt>
              </c:numCache>
            </c:numRef>
          </c:xVal>
          <c:yVal>
            <c:numRef>
              <c:f>'15'!$E$9:$E$1916</c:f>
              <c:numCache>
                <c:formatCode>0.000</c:formatCode>
                <c:ptCount val="1908"/>
                <c:pt idx="0">
                  <c:v>4.3508833219979915E-3</c:v>
                </c:pt>
                <c:pt idx="1">
                  <c:v>4.3508833219979915E-3</c:v>
                </c:pt>
                <c:pt idx="2">
                  <c:v>6.3944588979759128E-3</c:v>
                </c:pt>
                <c:pt idx="3">
                  <c:v>4.3508833219979915E-3</c:v>
                </c:pt>
                <c:pt idx="4">
                  <c:v>5.3726711099869526E-3</c:v>
                </c:pt>
                <c:pt idx="5">
                  <c:v>5.3726711099869526E-3</c:v>
                </c:pt>
                <c:pt idx="6">
                  <c:v>6.3944588979759128E-3</c:v>
                </c:pt>
                <c:pt idx="7">
                  <c:v>6.3944588979759128E-3</c:v>
                </c:pt>
                <c:pt idx="8">
                  <c:v>7.4162466859648704E-3</c:v>
                </c:pt>
                <c:pt idx="9">
                  <c:v>6.3944588979759128E-3</c:v>
                </c:pt>
                <c:pt idx="10">
                  <c:v>6.3944588979759128E-3</c:v>
                </c:pt>
                <c:pt idx="11">
                  <c:v>5.3726711099869526E-3</c:v>
                </c:pt>
                <c:pt idx="12">
                  <c:v>6.3944588979759128E-3</c:v>
                </c:pt>
                <c:pt idx="13">
                  <c:v>6.3944588979759128E-3</c:v>
                </c:pt>
                <c:pt idx="14">
                  <c:v>6.3944588979759128E-3</c:v>
                </c:pt>
                <c:pt idx="15">
                  <c:v>5.3726711099869526E-3</c:v>
                </c:pt>
                <c:pt idx="16">
                  <c:v>5.3726711099869526E-3</c:v>
                </c:pt>
                <c:pt idx="17">
                  <c:v>6.3944588979759128E-3</c:v>
                </c:pt>
                <c:pt idx="18">
                  <c:v>5.3726711099869526E-3</c:v>
                </c:pt>
                <c:pt idx="19">
                  <c:v>4.3508833219979915E-3</c:v>
                </c:pt>
                <c:pt idx="20">
                  <c:v>4.3508833219979915E-3</c:v>
                </c:pt>
                <c:pt idx="21">
                  <c:v>4.3508833219979915E-3</c:v>
                </c:pt>
                <c:pt idx="22">
                  <c:v>4.3508833219979915E-3</c:v>
                </c:pt>
                <c:pt idx="23">
                  <c:v>5.3726711099869526E-3</c:v>
                </c:pt>
                <c:pt idx="24">
                  <c:v>4.3508833219979915E-3</c:v>
                </c:pt>
                <c:pt idx="25">
                  <c:v>5.3726711099869526E-3</c:v>
                </c:pt>
                <c:pt idx="26">
                  <c:v>5.3726711099869526E-3</c:v>
                </c:pt>
                <c:pt idx="27">
                  <c:v>4.3508833219979915E-3</c:v>
                </c:pt>
                <c:pt idx="28">
                  <c:v>4.3508833219979915E-3</c:v>
                </c:pt>
                <c:pt idx="29">
                  <c:v>5.3726711099869526E-3</c:v>
                </c:pt>
                <c:pt idx="30">
                  <c:v>5.3726711099869526E-3</c:v>
                </c:pt>
                <c:pt idx="31">
                  <c:v>6.3944588979759128E-3</c:v>
                </c:pt>
                <c:pt idx="32">
                  <c:v>5.3726711099869526E-3</c:v>
                </c:pt>
                <c:pt idx="33">
                  <c:v>5.3726711099869526E-3</c:v>
                </c:pt>
                <c:pt idx="34">
                  <c:v>5.3726711099869526E-3</c:v>
                </c:pt>
                <c:pt idx="35">
                  <c:v>6.3944588979759128E-3</c:v>
                </c:pt>
                <c:pt idx="36">
                  <c:v>5.3726711099869526E-3</c:v>
                </c:pt>
                <c:pt idx="37">
                  <c:v>5.3726711099869526E-3</c:v>
                </c:pt>
                <c:pt idx="38">
                  <c:v>6.3944588979759128E-3</c:v>
                </c:pt>
                <c:pt idx="39">
                  <c:v>6.3944588979759128E-3</c:v>
                </c:pt>
                <c:pt idx="40">
                  <c:v>5.3726711099869526E-3</c:v>
                </c:pt>
                <c:pt idx="41">
                  <c:v>6.3944588979759128E-3</c:v>
                </c:pt>
                <c:pt idx="42">
                  <c:v>4.3508833219979915E-3</c:v>
                </c:pt>
                <c:pt idx="43">
                  <c:v>6.3944588979759128E-3</c:v>
                </c:pt>
                <c:pt idx="44">
                  <c:v>5.3726711099869526E-3</c:v>
                </c:pt>
                <c:pt idx="45">
                  <c:v>6.3944588979759128E-3</c:v>
                </c:pt>
                <c:pt idx="46">
                  <c:v>5.3726711099869526E-3</c:v>
                </c:pt>
                <c:pt idx="47">
                  <c:v>6.3944588979759128E-3</c:v>
                </c:pt>
                <c:pt idx="48">
                  <c:v>7.4162466859648704E-3</c:v>
                </c:pt>
                <c:pt idx="49">
                  <c:v>7.4162466859648704E-3</c:v>
                </c:pt>
                <c:pt idx="50">
                  <c:v>6.3944588979759128E-3</c:v>
                </c:pt>
                <c:pt idx="51">
                  <c:v>7.4162466859648704E-3</c:v>
                </c:pt>
                <c:pt idx="52">
                  <c:v>6.3944588979759128E-3</c:v>
                </c:pt>
                <c:pt idx="53">
                  <c:v>6.3944588979759128E-3</c:v>
                </c:pt>
                <c:pt idx="54">
                  <c:v>6.3944588979759128E-3</c:v>
                </c:pt>
                <c:pt idx="55">
                  <c:v>6.3944588979759128E-3</c:v>
                </c:pt>
                <c:pt idx="56">
                  <c:v>5.3726711099869526E-3</c:v>
                </c:pt>
                <c:pt idx="57">
                  <c:v>5.3726711099869526E-3</c:v>
                </c:pt>
                <c:pt idx="58">
                  <c:v>6.3944588979759128E-3</c:v>
                </c:pt>
                <c:pt idx="59">
                  <c:v>5.3726711099869526E-3</c:v>
                </c:pt>
                <c:pt idx="60">
                  <c:v>5.3726711099869526E-3</c:v>
                </c:pt>
                <c:pt idx="61">
                  <c:v>4.3508833219979915E-3</c:v>
                </c:pt>
                <c:pt idx="62">
                  <c:v>7.4162466859648704E-3</c:v>
                </c:pt>
                <c:pt idx="63">
                  <c:v>6.3944588979759128E-3</c:v>
                </c:pt>
                <c:pt idx="64">
                  <c:v>6.3944588979759128E-3</c:v>
                </c:pt>
                <c:pt idx="65">
                  <c:v>7.4162466859648704E-3</c:v>
                </c:pt>
                <c:pt idx="66">
                  <c:v>5.3726711099869526E-3</c:v>
                </c:pt>
                <c:pt idx="67">
                  <c:v>3.3290955340090308E-3</c:v>
                </c:pt>
                <c:pt idx="68">
                  <c:v>5.3726711099869526E-3</c:v>
                </c:pt>
                <c:pt idx="69">
                  <c:v>6.3944588979759128E-3</c:v>
                </c:pt>
                <c:pt idx="70">
                  <c:v>5.3726711099869526E-3</c:v>
                </c:pt>
                <c:pt idx="71">
                  <c:v>5.3726711099869526E-3</c:v>
                </c:pt>
                <c:pt idx="72">
                  <c:v>5.3726711099869526E-3</c:v>
                </c:pt>
                <c:pt idx="73">
                  <c:v>5.3726711099869526E-3</c:v>
                </c:pt>
                <c:pt idx="74">
                  <c:v>5.3726711099869526E-3</c:v>
                </c:pt>
                <c:pt idx="75">
                  <c:v>6.3944588979759128E-3</c:v>
                </c:pt>
                <c:pt idx="76">
                  <c:v>6.3944588979759128E-3</c:v>
                </c:pt>
                <c:pt idx="77">
                  <c:v>7.4162466859648704E-3</c:v>
                </c:pt>
                <c:pt idx="78">
                  <c:v>6.3944588979759128E-3</c:v>
                </c:pt>
                <c:pt idx="79">
                  <c:v>7.4162466859648704E-3</c:v>
                </c:pt>
                <c:pt idx="80">
                  <c:v>5.3726711099869526E-3</c:v>
                </c:pt>
                <c:pt idx="81">
                  <c:v>6.3944588979759128E-3</c:v>
                </c:pt>
                <c:pt idx="82">
                  <c:v>5.3726711099869526E-3</c:v>
                </c:pt>
                <c:pt idx="83">
                  <c:v>6.3944588979759128E-3</c:v>
                </c:pt>
                <c:pt idx="84">
                  <c:v>6.3944588979759128E-3</c:v>
                </c:pt>
                <c:pt idx="85">
                  <c:v>5.3726711099869526E-3</c:v>
                </c:pt>
                <c:pt idx="86">
                  <c:v>4.3508833219979915E-3</c:v>
                </c:pt>
                <c:pt idx="87">
                  <c:v>5.3726711099869526E-3</c:v>
                </c:pt>
                <c:pt idx="88">
                  <c:v>5.3726711099869526E-3</c:v>
                </c:pt>
                <c:pt idx="89">
                  <c:v>5.3726711099869526E-3</c:v>
                </c:pt>
                <c:pt idx="90">
                  <c:v>6.3944588979759128E-3</c:v>
                </c:pt>
                <c:pt idx="91">
                  <c:v>6.3944588979759128E-3</c:v>
                </c:pt>
                <c:pt idx="92">
                  <c:v>6.3944588979759128E-3</c:v>
                </c:pt>
                <c:pt idx="93">
                  <c:v>5.3726711099869526E-3</c:v>
                </c:pt>
                <c:pt idx="94">
                  <c:v>5.3726711099869526E-3</c:v>
                </c:pt>
                <c:pt idx="95">
                  <c:v>4.3508833219979915E-3</c:v>
                </c:pt>
                <c:pt idx="96">
                  <c:v>5.3726711099869526E-3</c:v>
                </c:pt>
                <c:pt idx="97">
                  <c:v>5.3726711099869526E-3</c:v>
                </c:pt>
                <c:pt idx="98">
                  <c:v>5.3726711099869526E-3</c:v>
                </c:pt>
                <c:pt idx="99">
                  <c:v>5.3726711099869526E-3</c:v>
                </c:pt>
                <c:pt idx="100">
                  <c:v>6.3944588979759128E-3</c:v>
                </c:pt>
                <c:pt idx="101">
                  <c:v>6.3944588979759128E-3</c:v>
                </c:pt>
                <c:pt idx="102">
                  <c:v>7.4162466859648704E-3</c:v>
                </c:pt>
                <c:pt idx="103">
                  <c:v>6.3944588979759128E-3</c:v>
                </c:pt>
                <c:pt idx="104">
                  <c:v>7.4162466859648704E-3</c:v>
                </c:pt>
                <c:pt idx="105">
                  <c:v>6.3944588979759128E-3</c:v>
                </c:pt>
                <c:pt idx="106">
                  <c:v>6.3944588979759128E-3</c:v>
                </c:pt>
                <c:pt idx="107">
                  <c:v>5.3726711099869526E-3</c:v>
                </c:pt>
                <c:pt idx="108">
                  <c:v>6.3944588979759128E-3</c:v>
                </c:pt>
                <c:pt idx="109">
                  <c:v>5.3726711099869526E-3</c:v>
                </c:pt>
                <c:pt idx="110">
                  <c:v>6.3944588979759128E-3</c:v>
                </c:pt>
                <c:pt idx="111">
                  <c:v>4.3508833219979915E-3</c:v>
                </c:pt>
                <c:pt idx="112">
                  <c:v>5.3726711099869526E-3</c:v>
                </c:pt>
                <c:pt idx="113">
                  <c:v>4.3508833219979915E-3</c:v>
                </c:pt>
                <c:pt idx="114">
                  <c:v>6.3944588979759128E-3</c:v>
                </c:pt>
                <c:pt idx="115">
                  <c:v>5.3726711099869526E-3</c:v>
                </c:pt>
                <c:pt idx="116">
                  <c:v>5.3726711099869526E-3</c:v>
                </c:pt>
                <c:pt idx="117">
                  <c:v>5.3726711099869526E-3</c:v>
                </c:pt>
                <c:pt idx="118">
                  <c:v>5.3726711099869526E-3</c:v>
                </c:pt>
                <c:pt idx="119">
                  <c:v>4.3508833219979915E-3</c:v>
                </c:pt>
                <c:pt idx="120">
                  <c:v>5.3726711099869526E-3</c:v>
                </c:pt>
                <c:pt idx="121">
                  <c:v>3.3290955340090308E-3</c:v>
                </c:pt>
                <c:pt idx="122">
                  <c:v>5.3726711099869526E-3</c:v>
                </c:pt>
                <c:pt idx="123">
                  <c:v>6.3944588979759128E-3</c:v>
                </c:pt>
                <c:pt idx="124">
                  <c:v>6.3944588979759128E-3</c:v>
                </c:pt>
                <c:pt idx="125">
                  <c:v>7.4162466859648704E-3</c:v>
                </c:pt>
                <c:pt idx="126">
                  <c:v>6.3944588979759128E-3</c:v>
                </c:pt>
                <c:pt idx="127">
                  <c:v>8.4380344739538298E-3</c:v>
                </c:pt>
                <c:pt idx="128">
                  <c:v>6.3944588979759128E-3</c:v>
                </c:pt>
                <c:pt idx="129">
                  <c:v>6.3944588979759128E-3</c:v>
                </c:pt>
                <c:pt idx="130">
                  <c:v>7.4162466859648704E-3</c:v>
                </c:pt>
                <c:pt idx="131">
                  <c:v>7.4162466859648704E-3</c:v>
                </c:pt>
                <c:pt idx="132">
                  <c:v>6.3944588979759128E-3</c:v>
                </c:pt>
                <c:pt idx="133">
                  <c:v>6.3944588979759128E-3</c:v>
                </c:pt>
                <c:pt idx="134">
                  <c:v>6.3944588979759128E-3</c:v>
                </c:pt>
                <c:pt idx="135">
                  <c:v>6.3944588979759128E-3</c:v>
                </c:pt>
                <c:pt idx="136">
                  <c:v>5.3726711099869526E-3</c:v>
                </c:pt>
                <c:pt idx="137">
                  <c:v>5.3726711099869526E-3</c:v>
                </c:pt>
                <c:pt idx="138">
                  <c:v>7.4162466859648704E-3</c:v>
                </c:pt>
                <c:pt idx="139">
                  <c:v>7.4162466859648704E-3</c:v>
                </c:pt>
                <c:pt idx="140">
                  <c:v>5.3726711099869526E-3</c:v>
                </c:pt>
                <c:pt idx="141">
                  <c:v>5.3726711099869526E-3</c:v>
                </c:pt>
                <c:pt idx="142">
                  <c:v>5.3726711099869526E-3</c:v>
                </c:pt>
                <c:pt idx="143">
                  <c:v>7.4162466859648704E-3</c:v>
                </c:pt>
                <c:pt idx="144">
                  <c:v>6.3944588979759128E-3</c:v>
                </c:pt>
                <c:pt idx="145">
                  <c:v>7.4162466859648704E-3</c:v>
                </c:pt>
                <c:pt idx="146">
                  <c:v>7.4162466859648704E-3</c:v>
                </c:pt>
                <c:pt idx="147">
                  <c:v>8.4380344739538298E-3</c:v>
                </c:pt>
                <c:pt idx="148">
                  <c:v>5.3726711099869526E-3</c:v>
                </c:pt>
                <c:pt idx="149">
                  <c:v>6.3944588979759128E-3</c:v>
                </c:pt>
                <c:pt idx="150">
                  <c:v>6.3944588979759128E-3</c:v>
                </c:pt>
                <c:pt idx="151">
                  <c:v>7.4162466859648704E-3</c:v>
                </c:pt>
                <c:pt idx="152">
                  <c:v>6.3944588979759128E-3</c:v>
                </c:pt>
                <c:pt idx="153">
                  <c:v>6.3944588979759128E-3</c:v>
                </c:pt>
                <c:pt idx="154">
                  <c:v>7.4162466859648704E-3</c:v>
                </c:pt>
                <c:pt idx="155">
                  <c:v>6.3944588979759128E-3</c:v>
                </c:pt>
                <c:pt idx="156">
                  <c:v>5.3726711099869526E-3</c:v>
                </c:pt>
                <c:pt idx="157">
                  <c:v>6.3944588979759128E-3</c:v>
                </c:pt>
                <c:pt idx="158">
                  <c:v>5.3726711099869526E-3</c:v>
                </c:pt>
                <c:pt idx="159">
                  <c:v>7.4162466859648704E-3</c:v>
                </c:pt>
                <c:pt idx="160">
                  <c:v>5.3726711099869526E-3</c:v>
                </c:pt>
                <c:pt idx="161">
                  <c:v>5.3726711099869526E-3</c:v>
                </c:pt>
                <c:pt idx="162">
                  <c:v>6.3944588979759128E-3</c:v>
                </c:pt>
                <c:pt idx="163">
                  <c:v>5.3726711099869526E-3</c:v>
                </c:pt>
                <c:pt idx="164">
                  <c:v>4.3508833219979915E-3</c:v>
                </c:pt>
                <c:pt idx="165">
                  <c:v>4.3508833219979915E-3</c:v>
                </c:pt>
                <c:pt idx="166">
                  <c:v>5.3726711099869526E-3</c:v>
                </c:pt>
                <c:pt idx="167">
                  <c:v>5.3726711099869526E-3</c:v>
                </c:pt>
                <c:pt idx="168">
                  <c:v>5.3726711099869526E-3</c:v>
                </c:pt>
                <c:pt idx="169">
                  <c:v>5.3726711099869526E-3</c:v>
                </c:pt>
                <c:pt idx="170">
                  <c:v>5.3726711099869526E-3</c:v>
                </c:pt>
                <c:pt idx="171">
                  <c:v>5.3726711099869526E-3</c:v>
                </c:pt>
                <c:pt idx="172">
                  <c:v>6.3944588979759128E-3</c:v>
                </c:pt>
                <c:pt idx="173">
                  <c:v>6.3944588979759128E-3</c:v>
                </c:pt>
                <c:pt idx="174">
                  <c:v>6.3944588979759128E-3</c:v>
                </c:pt>
                <c:pt idx="175">
                  <c:v>6.3944588979759128E-3</c:v>
                </c:pt>
                <c:pt idx="176">
                  <c:v>6.3944588979759128E-3</c:v>
                </c:pt>
                <c:pt idx="177">
                  <c:v>5.3726711099869526E-3</c:v>
                </c:pt>
                <c:pt idx="178">
                  <c:v>6.3944588979759128E-3</c:v>
                </c:pt>
                <c:pt idx="179">
                  <c:v>6.3944588979759128E-3</c:v>
                </c:pt>
                <c:pt idx="180">
                  <c:v>6.3944588979759128E-3</c:v>
                </c:pt>
                <c:pt idx="181">
                  <c:v>6.3944588979759128E-3</c:v>
                </c:pt>
                <c:pt idx="182">
                  <c:v>6.3944588979759128E-3</c:v>
                </c:pt>
                <c:pt idx="183">
                  <c:v>6.3944588979759128E-3</c:v>
                </c:pt>
                <c:pt idx="184">
                  <c:v>5.3726711099869526E-3</c:v>
                </c:pt>
                <c:pt idx="185">
                  <c:v>5.3726711099869526E-3</c:v>
                </c:pt>
                <c:pt idx="186">
                  <c:v>6.3944588979759128E-3</c:v>
                </c:pt>
                <c:pt idx="187">
                  <c:v>6.3944588979759128E-3</c:v>
                </c:pt>
                <c:pt idx="188">
                  <c:v>6.3944588979759128E-3</c:v>
                </c:pt>
                <c:pt idx="189">
                  <c:v>5.3726711099869526E-3</c:v>
                </c:pt>
                <c:pt idx="190">
                  <c:v>6.3944588979759128E-3</c:v>
                </c:pt>
                <c:pt idx="191">
                  <c:v>5.3726711099869526E-3</c:v>
                </c:pt>
                <c:pt idx="192">
                  <c:v>6.3944588979759128E-3</c:v>
                </c:pt>
                <c:pt idx="193">
                  <c:v>5.3726711099869526E-3</c:v>
                </c:pt>
                <c:pt idx="194">
                  <c:v>5.3726711099869526E-3</c:v>
                </c:pt>
                <c:pt idx="195">
                  <c:v>5.3726711099869526E-3</c:v>
                </c:pt>
                <c:pt idx="196">
                  <c:v>5.3726711099869526E-3</c:v>
                </c:pt>
                <c:pt idx="197">
                  <c:v>6.3944588979759128E-3</c:v>
                </c:pt>
                <c:pt idx="198">
                  <c:v>5.3726711099869526E-3</c:v>
                </c:pt>
                <c:pt idx="199">
                  <c:v>5.3726711099869526E-3</c:v>
                </c:pt>
                <c:pt idx="200">
                  <c:v>4.3508833219979915E-3</c:v>
                </c:pt>
                <c:pt idx="201">
                  <c:v>5.3726711099869526E-3</c:v>
                </c:pt>
                <c:pt idx="202">
                  <c:v>6.3944588979759128E-3</c:v>
                </c:pt>
                <c:pt idx="203">
                  <c:v>5.3726711099869526E-3</c:v>
                </c:pt>
                <c:pt idx="204">
                  <c:v>6.3944588979759128E-3</c:v>
                </c:pt>
                <c:pt idx="205">
                  <c:v>6.3944588979759128E-3</c:v>
                </c:pt>
                <c:pt idx="206">
                  <c:v>4.3508833219979915E-3</c:v>
                </c:pt>
                <c:pt idx="207">
                  <c:v>5.3726711099869526E-3</c:v>
                </c:pt>
                <c:pt idx="208">
                  <c:v>5.3726711099869526E-3</c:v>
                </c:pt>
                <c:pt idx="209">
                  <c:v>4.3508833219979915E-3</c:v>
                </c:pt>
                <c:pt idx="210">
                  <c:v>3.3290955340090308E-3</c:v>
                </c:pt>
                <c:pt idx="211">
                  <c:v>5.3726711099869526E-3</c:v>
                </c:pt>
                <c:pt idx="212">
                  <c:v>4.3508833219979915E-3</c:v>
                </c:pt>
                <c:pt idx="213">
                  <c:v>4.3508833219979915E-3</c:v>
                </c:pt>
                <c:pt idx="214">
                  <c:v>4.3508833219979915E-3</c:v>
                </c:pt>
                <c:pt idx="215">
                  <c:v>4.3508833219979915E-3</c:v>
                </c:pt>
                <c:pt idx="216">
                  <c:v>6.3944588979759128E-3</c:v>
                </c:pt>
                <c:pt idx="217">
                  <c:v>6.3944588979759128E-3</c:v>
                </c:pt>
                <c:pt idx="218">
                  <c:v>5.3726711099869526E-3</c:v>
                </c:pt>
                <c:pt idx="219">
                  <c:v>6.3944588979759128E-3</c:v>
                </c:pt>
                <c:pt idx="220">
                  <c:v>6.3944588979759128E-3</c:v>
                </c:pt>
                <c:pt idx="221">
                  <c:v>4.3508833219979915E-3</c:v>
                </c:pt>
                <c:pt idx="222">
                  <c:v>6.3944588979759128E-3</c:v>
                </c:pt>
                <c:pt idx="223">
                  <c:v>6.3944588979759128E-3</c:v>
                </c:pt>
                <c:pt idx="224">
                  <c:v>5.3726711099869526E-3</c:v>
                </c:pt>
                <c:pt idx="225">
                  <c:v>5.3726711099869526E-3</c:v>
                </c:pt>
                <c:pt idx="226">
                  <c:v>6.3944588979759128E-3</c:v>
                </c:pt>
                <c:pt idx="227">
                  <c:v>6.3944588979759128E-3</c:v>
                </c:pt>
                <c:pt idx="228">
                  <c:v>7.4162466859648704E-3</c:v>
                </c:pt>
                <c:pt idx="229">
                  <c:v>6.3944588979759128E-3</c:v>
                </c:pt>
                <c:pt idx="230">
                  <c:v>5.3726711099869526E-3</c:v>
                </c:pt>
                <c:pt idx="231">
                  <c:v>5.3726711099869526E-3</c:v>
                </c:pt>
                <c:pt idx="232">
                  <c:v>5.3726711099869526E-3</c:v>
                </c:pt>
                <c:pt idx="233">
                  <c:v>6.3944588979759128E-3</c:v>
                </c:pt>
                <c:pt idx="234">
                  <c:v>6.3944588979759128E-3</c:v>
                </c:pt>
                <c:pt idx="235">
                  <c:v>6.3944588979759128E-3</c:v>
                </c:pt>
                <c:pt idx="236">
                  <c:v>5.3726711099869526E-3</c:v>
                </c:pt>
                <c:pt idx="237">
                  <c:v>5.3726711099869526E-3</c:v>
                </c:pt>
                <c:pt idx="238">
                  <c:v>5.3726711099869526E-3</c:v>
                </c:pt>
                <c:pt idx="239">
                  <c:v>7.4162466859648704E-3</c:v>
                </c:pt>
                <c:pt idx="240">
                  <c:v>7.4162466859648704E-3</c:v>
                </c:pt>
                <c:pt idx="241">
                  <c:v>7.4162466859648704E-3</c:v>
                </c:pt>
                <c:pt idx="242">
                  <c:v>6.3944588979759128E-3</c:v>
                </c:pt>
                <c:pt idx="243">
                  <c:v>6.3944588979759128E-3</c:v>
                </c:pt>
                <c:pt idx="244">
                  <c:v>6.3944588979759128E-3</c:v>
                </c:pt>
                <c:pt idx="245">
                  <c:v>5.3726711099869526E-3</c:v>
                </c:pt>
                <c:pt idx="246">
                  <c:v>6.3944588979759128E-3</c:v>
                </c:pt>
                <c:pt idx="247">
                  <c:v>6.3944588979759128E-3</c:v>
                </c:pt>
                <c:pt idx="248">
                  <c:v>5.3726711099869526E-3</c:v>
                </c:pt>
                <c:pt idx="249">
                  <c:v>5.3726711099869526E-3</c:v>
                </c:pt>
                <c:pt idx="250">
                  <c:v>5.3726711099869526E-3</c:v>
                </c:pt>
                <c:pt idx="251">
                  <c:v>5.3726711099869526E-3</c:v>
                </c:pt>
                <c:pt idx="252">
                  <c:v>5.3726711099869526E-3</c:v>
                </c:pt>
                <c:pt idx="253">
                  <c:v>5.3726711099869526E-3</c:v>
                </c:pt>
                <c:pt idx="254">
                  <c:v>5.3726711099869526E-3</c:v>
                </c:pt>
                <c:pt idx="255">
                  <c:v>5.3726711099869526E-3</c:v>
                </c:pt>
                <c:pt idx="256">
                  <c:v>6.3944588979759128E-3</c:v>
                </c:pt>
                <c:pt idx="257">
                  <c:v>4.3508833219979915E-3</c:v>
                </c:pt>
                <c:pt idx="258">
                  <c:v>6.3944588979759128E-3</c:v>
                </c:pt>
                <c:pt idx="259">
                  <c:v>6.3944588979759128E-3</c:v>
                </c:pt>
                <c:pt idx="260">
                  <c:v>6.3944588979759128E-3</c:v>
                </c:pt>
                <c:pt idx="261">
                  <c:v>5.3726711099869526E-3</c:v>
                </c:pt>
                <c:pt idx="262">
                  <c:v>6.3944588979759128E-3</c:v>
                </c:pt>
                <c:pt idx="263">
                  <c:v>5.3726711099869526E-3</c:v>
                </c:pt>
                <c:pt idx="264">
                  <c:v>3.3290955340090308E-3</c:v>
                </c:pt>
                <c:pt idx="265">
                  <c:v>4.3508833219979915E-3</c:v>
                </c:pt>
                <c:pt idx="266">
                  <c:v>5.3726711099869526E-3</c:v>
                </c:pt>
                <c:pt idx="267">
                  <c:v>5.3726711099869526E-3</c:v>
                </c:pt>
                <c:pt idx="268">
                  <c:v>5.3726711099869526E-3</c:v>
                </c:pt>
                <c:pt idx="269">
                  <c:v>6.3944588979759128E-3</c:v>
                </c:pt>
                <c:pt idx="270">
                  <c:v>5.3726711099869526E-3</c:v>
                </c:pt>
                <c:pt idx="271">
                  <c:v>6.3944588979759128E-3</c:v>
                </c:pt>
                <c:pt idx="272">
                  <c:v>7.4162466859648704E-3</c:v>
                </c:pt>
                <c:pt idx="273">
                  <c:v>7.4162466859648704E-3</c:v>
                </c:pt>
                <c:pt idx="274">
                  <c:v>4.3508833219979915E-3</c:v>
                </c:pt>
                <c:pt idx="275">
                  <c:v>4.3508833219979915E-3</c:v>
                </c:pt>
                <c:pt idx="276">
                  <c:v>5.3726711099869526E-3</c:v>
                </c:pt>
                <c:pt idx="277">
                  <c:v>5.3726711099869526E-3</c:v>
                </c:pt>
                <c:pt idx="278">
                  <c:v>6.3944588979759128E-3</c:v>
                </c:pt>
                <c:pt idx="279">
                  <c:v>6.3944588979759128E-3</c:v>
                </c:pt>
                <c:pt idx="280">
                  <c:v>5.3726711099869526E-3</c:v>
                </c:pt>
                <c:pt idx="281">
                  <c:v>5.3726711099869526E-3</c:v>
                </c:pt>
                <c:pt idx="282">
                  <c:v>6.3944588979759128E-3</c:v>
                </c:pt>
                <c:pt idx="283">
                  <c:v>5.3726711099869526E-3</c:v>
                </c:pt>
                <c:pt idx="284">
                  <c:v>6.3944588979759128E-3</c:v>
                </c:pt>
                <c:pt idx="285">
                  <c:v>6.3944588979759128E-3</c:v>
                </c:pt>
                <c:pt idx="286">
                  <c:v>5.3726711099869526E-3</c:v>
                </c:pt>
                <c:pt idx="287">
                  <c:v>5.3726711099869526E-3</c:v>
                </c:pt>
                <c:pt idx="288">
                  <c:v>5.3726711099869526E-3</c:v>
                </c:pt>
                <c:pt idx="289">
                  <c:v>6.3944588979759128E-3</c:v>
                </c:pt>
                <c:pt idx="290">
                  <c:v>7.4162466859648704E-3</c:v>
                </c:pt>
                <c:pt idx="291">
                  <c:v>6.3944588979759128E-3</c:v>
                </c:pt>
                <c:pt idx="292">
                  <c:v>6.3944588979759128E-3</c:v>
                </c:pt>
                <c:pt idx="293">
                  <c:v>6.3944588979759128E-3</c:v>
                </c:pt>
                <c:pt idx="294">
                  <c:v>7.4162466859648704E-3</c:v>
                </c:pt>
                <c:pt idx="295">
                  <c:v>6.3944588979759128E-3</c:v>
                </c:pt>
                <c:pt idx="296">
                  <c:v>6.3944588979759128E-3</c:v>
                </c:pt>
                <c:pt idx="297">
                  <c:v>6.3944588979759128E-3</c:v>
                </c:pt>
                <c:pt idx="298">
                  <c:v>4.3508833219979915E-3</c:v>
                </c:pt>
                <c:pt idx="299">
                  <c:v>5.3726711099869526E-3</c:v>
                </c:pt>
                <c:pt idx="300">
                  <c:v>6.3944588979759128E-3</c:v>
                </c:pt>
                <c:pt idx="301">
                  <c:v>6.3944588979759128E-3</c:v>
                </c:pt>
                <c:pt idx="302">
                  <c:v>6.3944588979759128E-3</c:v>
                </c:pt>
                <c:pt idx="303">
                  <c:v>5.3726711099869526E-3</c:v>
                </c:pt>
                <c:pt idx="304">
                  <c:v>6.3944588979759128E-3</c:v>
                </c:pt>
                <c:pt idx="305">
                  <c:v>6.3944588979759128E-3</c:v>
                </c:pt>
                <c:pt idx="306">
                  <c:v>6.3944588979759128E-3</c:v>
                </c:pt>
                <c:pt idx="307">
                  <c:v>6.3944588979759128E-3</c:v>
                </c:pt>
                <c:pt idx="308">
                  <c:v>7.4162466859648704E-3</c:v>
                </c:pt>
                <c:pt idx="309">
                  <c:v>8.4380344739538298E-3</c:v>
                </c:pt>
                <c:pt idx="310">
                  <c:v>1.0481610049931752E-2</c:v>
                </c:pt>
                <c:pt idx="311">
                  <c:v>1.2525185625909671E-2</c:v>
                </c:pt>
                <c:pt idx="312">
                  <c:v>1.3546973413898631E-2</c:v>
                </c:pt>
                <c:pt idx="313">
                  <c:v>1.4568761201887593E-2</c:v>
                </c:pt>
                <c:pt idx="314">
                  <c:v>1.7634124565854472E-2</c:v>
                </c:pt>
                <c:pt idx="315">
                  <c:v>1.7634124565854472E-2</c:v>
                </c:pt>
                <c:pt idx="316">
                  <c:v>1.8655912353843434E-2</c:v>
                </c:pt>
                <c:pt idx="317">
                  <c:v>2.0699487929821347E-2</c:v>
                </c:pt>
                <c:pt idx="318">
                  <c:v>2.1721275717810313E-2</c:v>
                </c:pt>
                <c:pt idx="319">
                  <c:v>2.2743063505799271E-2</c:v>
                </c:pt>
                <c:pt idx="320">
                  <c:v>2.4786639081777188E-2</c:v>
                </c:pt>
                <c:pt idx="321">
                  <c:v>2.6830214657755109E-2</c:v>
                </c:pt>
                <c:pt idx="322">
                  <c:v>2.8873790233733029E-2</c:v>
                </c:pt>
                <c:pt idx="323">
                  <c:v>2.8873790233733029E-2</c:v>
                </c:pt>
                <c:pt idx="324">
                  <c:v>3.0917365809710953E-2</c:v>
                </c:pt>
                <c:pt idx="325">
                  <c:v>3.1939153597699908E-2</c:v>
                </c:pt>
                <c:pt idx="326">
                  <c:v>3.1939153597699908E-2</c:v>
                </c:pt>
                <c:pt idx="327">
                  <c:v>3.5004516961666787E-2</c:v>
                </c:pt>
                <c:pt idx="328">
                  <c:v>3.5004516961666787E-2</c:v>
                </c:pt>
                <c:pt idx="329">
                  <c:v>3.7048092537644711E-2</c:v>
                </c:pt>
                <c:pt idx="330">
                  <c:v>3.7048092537644711E-2</c:v>
                </c:pt>
                <c:pt idx="331">
                  <c:v>3.7048092537644711E-2</c:v>
                </c:pt>
                <c:pt idx="332">
                  <c:v>3.7048092537644711E-2</c:v>
                </c:pt>
                <c:pt idx="333">
                  <c:v>3.9091668113622628E-2</c:v>
                </c:pt>
                <c:pt idx="334">
                  <c:v>4.1135243689600552E-2</c:v>
                </c:pt>
                <c:pt idx="335">
                  <c:v>4.21570314775895E-2</c:v>
                </c:pt>
                <c:pt idx="336">
                  <c:v>4.21570314775895E-2</c:v>
                </c:pt>
                <c:pt idx="337">
                  <c:v>4.3178819265578462E-2</c:v>
                </c:pt>
                <c:pt idx="338">
                  <c:v>4.4200607053567431E-2</c:v>
                </c:pt>
                <c:pt idx="339">
                  <c:v>4.5222394841556393E-2</c:v>
                </c:pt>
                <c:pt idx="340">
                  <c:v>4.6244182629545348E-2</c:v>
                </c:pt>
                <c:pt idx="341">
                  <c:v>4.8287758205523265E-2</c:v>
                </c:pt>
                <c:pt idx="342">
                  <c:v>5.1353121569490144E-2</c:v>
                </c:pt>
                <c:pt idx="343">
                  <c:v>5.3396697145468068E-2</c:v>
                </c:pt>
                <c:pt idx="344">
                  <c:v>5.441848493345703E-2</c:v>
                </c:pt>
                <c:pt idx="345">
                  <c:v>5.5440272721445992E-2</c:v>
                </c:pt>
                <c:pt idx="346">
                  <c:v>5.6462060509434947E-2</c:v>
                </c:pt>
                <c:pt idx="347">
                  <c:v>5.8505636085412871E-2</c:v>
                </c:pt>
                <c:pt idx="348">
                  <c:v>5.8505636085412871E-2</c:v>
                </c:pt>
                <c:pt idx="349">
                  <c:v>6.0549211661390788E-2</c:v>
                </c:pt>
                <c:pt idx="350">
                  <c:v>6.2592787237368705E-2</c:v>
                </c:pt>
                <c:pt idx="351">
                  <c:v>6.2592787237368705E-2</c:v>
                </c:pt>
                <c:pt idx="352">
                  <c:v>6.2592787237368705E-2</c:v>
                </c:pt>
                <c:pt idx="353">
                  <c:v>6.4636362813346615E-2</c:v>
                </c:pt>
                <c:pt idx="354">
                  <c:v>6.6679938389324539E-2</c:v>
                </c:pt>
                <c:pt idx="355">
                  <c:v>6.8723513965302463E-2</c:v>
                </c:pt>
                <c:pt idx="356">
                  <c:v>6.9745301753291425E-2</c:v>
                </c:pt>
                <c:pt idx="357">
                  <c:v>7.0767089541280387E-2</c:v>
                </c:pt>
                <c:pt idx="358">
                  <c:v>7.1788877329269349E-2</c:v>
                </c:pt>
                <c:pt idx="359">
                  <c:v>7.1788877329269349E-2</c:v>
                </c:pt>
                <c:pt idx="360">
                  <c:v>7.3832452905247259E-2</c:v>
                </c:pt>
                <c:pt idx="361">
                  <c:v>7.4854240693236221E-2</c:v>
                </c:pt>
                <c:pt idx="362">
                  <c:v>7.7919604057203093E-2</c:v>
                </c:pt>
                <c:pt idx="363">
                  <c:v>7.9963179633181017E-2</c:v>
                </c:pt>
                <c:pt idx="364">
                  <c:v>8.3028542997147903E-2</c:v>
                </c:pt>
                <c:pt idx="365">
                  <c:v>8.4050330785136865E-2</c:v>
                </c:pt>
                <c:pt idx="366">
                  <c:v>8.8137481937092713E-2</c:v>
                </c:pt>
                <c:pt idx="367">
                  <c:v>9.0181057513070637E-2</c:v>
                </c:pt>
                <c:pt idx="368">
                  <c:v>9.4268208665026471E-2</c:v>
                </c:pt>
                <c:pt idx="369">
                  <c:v>9.6311784241004395E-2</c:v>
                </c:pt>
                <c:pt idx="370">
                  <c:v>0.10142072318094918</c:v>
                </c:pt>
                <c:pt idx="371">
                  <c:v>0.10142072318094918</c:v>
                </c:pt>
                <c:pt idx="372">
                  <c:v>0.10652966212089399</c:v>
                </c:pt>
                <c:pt idx="373">
                  <c:v>0.10652966212089399</c:v>
                </c:pt>
                <c:pt idx="374">
                  <c:v>0.11163860106083878</c:v>
                </c:pt>
                <c:pt idx="375">
                  <c:v>0.11368217663681669</c:v>
                </c:pt>
                <c:pt idx="376">
                  <c:v>0.11776932778877254</c:v>
                </c:pt>
                <c:pt idx="377">
                  <c:v>0.12083469115273943</c:v>
                </c:pt>
                <c:pt idx="378">
                  <c:v>0.12594363009268422</c:v>
                </c:pt>
                <c:pt idx="379">
                  <c:v>0.12798720566866215</c:v>
                </c:pt>
                <c:pt idx="380">
                  <c:v>0.13207435682061799</c:v>
                </c:pt>
                <c:pt idx="381">
                  <c:v>0.13513972018458489</c:v>
                </c:pt>
                <c:pt idx="382">
                  <c:v>0.13922687133654071</c:v>
                </c:pt>
                <c:pt idx="383">
                  <c:v>0.14331402248849653</c:v>
                </c:pt>
                <c:pt idx="384">
                  <c:v>0.14740117364045238</c:v>
                </c:pt>
                <c:pt idx="385">
                  <c:v>0.15251011258039718</c:v>
                </c:pt>
                <c:pt idx="386">
                  <c:v>0.15557547594436405</c:v>
                </c:pt>
                <c:pt idx="387">
                  <c:v>0.1596626270963199</c:v>
                </c:pt>
                <c:pt idx="388">
                  <c:v>0.16272799046028677</c:v>
                </c:pt>
                <c:pt idx="389">
                  <c:v>0.16988050497620949</c:v>
                </c:pt>
                <c:pt idx="390">
                  <c:v>0.17396765612816534</c:v>
                </c:pt>
                <c:pt idx="391">
                  <c:v>0.17907659506811013</c:v>
                </c:pt>
                <c:pt idx="392">
                  <c:v>0.18214195843207701</c:v>
                </c:pt>
                <c:pt idx="393">
                  <c:v>0.18827268516001078</c:v>
                </c:pt>
                <c:pt idx="394">
                  <c:v>0.19440341188794455</c:v>
                </c:pt>
                <c:pt idx="395">
                  <c:v>0.1984905630399004</c:v>
                </c:pt>
                <c:pt idx="396">
                  <c:v>0.20564307755582312</c:v>
                </c:pt>
                <c:pt idx="397">
                  <c:v>0.21075201649576791</c:v>
                </c:pt>
                <c:pt idx="398">
                  <c:v>0.21586095543571265</c:v>
                </c:pt>
                <c:pt idx="399">
                  <c:v>0.2230134699516354</c:v>
                </c:pt>
                <c:pt idx="400">
                  <c:v>0.22710062110359125</c:v>
                </c:pt>
                <c:pt idx="401">
                  <c:v>0.23425313561951397</c:v>
                </c:pt>
                <c:pt idx="402">
                  <c:v>0.23936207455945877</c:v>
                </c:pt>
                <c:pt idx="403">
                  <c:v>0.24549280128739254</c:v>
                </c:pt>
                <c:pt idx="404">
                  <c:v>0.25264531580331523</c:v>
                </c:pt>
                <c:pt idx="405">
                  <c:v>0.25775425474326008</c:v>
                </c:pt>
                <c:pt idx="406">
                  <c:v>0.26388498147119382</c:v>
                </c:pt>
                <c:pt idx="407">
                  <c:v>0.27103749598711652</c:v>
                </c:pt>
                <c:pt idx="408">
                  <c:v>0.27716822271505026</c:v>
                </c:pt>
                <c:pt idx="409">
                  <c:v>0.28432073723097301</c:v>
                </c:pt>
                <c:pt idx="410">
                  <c:v>0.2914732517468957</c:v>
                </c:pt>
                <c:pt idx="411">
                  <c:v>0.2976039784748295</c:v>
                </c:pt>
                <c:pt idx="412">
                  <c:v>0.30475649299075219</c:v>
                </c:pt>
                <c:pt idx="413">
                  <c:v>0.31088721971868594</c:v>
                </c:pt>
                <c:pt idx="414">
                  <c:v>0.31803973423460868</c:v>
                </c:pt>
                <c:pt idx="415">
                  <c:v>0.32621403653852032</c:v>
                </c:pt>
                <c:pt idx="416">
                  <c:v>0.33438833884243202</c:v>
                </c:pt>
                <c:pt idx="417">
                  <c:v>0.34051906557036582</c:v>
                </c:pt>
                <c:pt idx="418">
                  <c:v>0.34971515566226641</c:v>
                </c:pt>
                <c:pt idx="419">
                  <c:v>0.35686767017818916</c:v>
                </c:pt>
                <c:pt idx="420">
                  <c:v>0.36708554805807875</c:v>
                </c:pt>
                <c:pt idx="421">
                  <c:v>0.3742380625740015</c:v>
                </c:pt>
                <c:pt idx="422">
                  <c:v>0.37730342593796834</c:v>
                </c:pt>
                <c:pt idx="423">
                  <c:v>0.38547772824188004</c:v>
                </c:pt>
                <c:pt idx="424">
                  <c:v>0.39365203054579168</c:v>
                </c:pt>
                <c:pt idx="425">
                  <c:v>0.40182633284970337</c:v>
                </c:pt>
                <c:pt idx="426">
                  <c:v>0.41204421072959296</c:v>
                </c:pt>
                <c:pt idx="427">
                  <c:v>0.42124030082149361</c:v>
                </c:pt>
                <c:pt idx="428">
                  <c:v>0.4294146031254053</c:v>
                </c:pt>
                <c:pt idx="429">
                  <c:v>0.44065426879328384</c:v>
                </c:pt>
                <c:pt idx="430">
                  <c:v>0.44882857109719554</c:v>
                </c:pt>
                <c:pt idx="431">
                  <c:v>0.45598108561311823</c:v>
                </c:pt>
                <c:pt idx="432">
                  <c:v>0.46824253906898577</c:v>
                </c:pt>
                <c:pt idx="433">
                  <c:v>0.47641684137289747</c:v>
                </c:pt>
                <c:pt idx="434">
                  <c:v>0.48561293146479811</c:v>
                </c:pt>
                <c:pt idx="435">
                  <c:v>0.49685259713267665</c:v>
                </c:pt>
                <c:pt idx="436">
                  <c:v>0.5060486872245773</c:v>
                </c:pt>
                <c:pt idx="437">
                  <c:v>0.51626656510446689</c:v>
                </c:pt>
                <c:pt idx="438">
                  <c:v>0.52546265519636748</c:v>
                </c:pt>
                <c:pt idx="439">
                  <c:v>0.53568053307625707</c:v>
                </c:pt>
                <c:pt idx="440">
                  <c:v>0.54589841095614666</c:v>
                </c:pt>
                <c:pt idx="441">
                  <c:v>0.55611628883603625</c:v>
                </c:pt>
                <c:pt idx="442">
                  <c:v>0.56735595450391496</c:v>
                </c:pt>
                <c:pt idx="443">
                  <c:v>0.57859562017179356</c:v>
                </c:pt>
                <c:pt idx="444">
                  <c:v>0.58881349805168315</c:v>
                </c:pt>
                <c:pt idx="445">
                  <c:v>0.59903137593157274</c:v>
                </c:pt>
                <c:pt idx="446">
                  <c:v>0.61129282938744023</c:v>
                </c:pt>
                <c:pt idx="447">
                  <c:v>0.62151070726732971</c:v>
                </c:pt>
                <c:pt idx="448">
                  <c:v>0.6337721607231972</c:v>
                </c:pt>
                <c:pt idx="449">
                  <c:v>0.64399003860308679</c:v>
                </c:pt>
                <c:pt idx="450">
                  <c:v>0.65625149205895439</c:v>
                </c:pt>
                <c:pt idx="451">
                  <c:v>0.66646936993884398</c:v>
                </c:pt>
                <c:pt idx="452">
                  <c:v>0.67975261118270047</c:v>
                </c:pt>
                <c:pt idx="453">
                  <c:v>0.67975261118270047</c:v>
                </c:pt>
                <c:pt idx="454">
                  <c:v>0.69099227685057907</c:v>
                </c:pt>
                <c:pt idx="455">
                  <c:v>0.70427551809443556</c:v>
                </c:pt>
                <c:pt idx="456">
                  <c:v>0.71653697155030305</c:v>
                </c:pt>
                <c:pt idx="457">
                  <c:v>0.72982021279415954</c:v>
                </c:pt>
                <c:pt idx="458">
                  <c:v>0.74412524182600492</c:v>
                </c:pt>
                <c:pt idx="459">
                  <c:v>0.75638669528187241</c:v>
                </c:pt>
                <c:pt idx="460">
                  <c:v>0.77069172431371791</c:v>
                </c:pt>
                <c:pt idx="461">
                  <c:v>0.7829531777695854</c:v>
                </c:pt>
                <c:pt idx="462">
                  <c:v>0.79419284343746388</c:v>
                </c:pt>
                <c:pt idx="463">
                  <c:v>0.80849787246930938</c:v>
                </c:pt>
                <c:pt idx="464">
                  <c:v>0.82178111371316598</c:v>
                </c:pt>
                <c:pt idx="465">
                  <c:v>0.83302077938104457</c:v>
                </c:pt>
                <c:pt idx="466">
                  <c:v>0.84732580841288996</c:v>
                </c:pt>
                <c:pt idx="467">
                  <c:v>0.85958726186875745</c:v>
                </c:pt>
                <c:pt idx="468">
                  <c:v>0.87593586647658073</c:v>
                </c:pt>
                <c:pt idx="469">
                  <c:v>0.88921910772043722</c:v>
                </c:pt>
                <c:pt idx="470">
                  <c:v>0.90250234896429371</c:v>
                </c:pt>
                <c:pt idx="471">
                  <c:v>0.9178291657841281</c:v>
                </c:pt>
                <c:pt idx="472">
                  <c:v>0.93009061923999559</c:v>
                </c:pt>
                <c:pt idx="473">
                  <c:v>0.94541743605983009</c:v>
                </c:pt>
                <c:pt idx="474">
                  <c:v>0.96074425287966447</c:v>
                </c:pt>
                <c:pt idx="475">
                  <c:v>0.97402749412352096</c:v>
                </c:pt>
                <c:pt idx="476">
                  <c:v>0.99037609873134436</c:v>
                </c:pt>
                <c:pt idx="477">
                  <c:v>1.0036593399752007</c:v>
                </c:pt>
                <c:pt idx="478">
                  <c:v>1.0210297323710131</c:v>
                </c:pt>
                <c:pt idx="479">
                  <c:v>1.0343129736148695</c:v>
                </c:pt>
                <c:pt idx="480">
                  <c:v>1.0486180026467149</c:v>
                </c:pt>
                <c:pt idx="481">
                  <c:v>1.0659883950425273</c:v>
                </c:pt>
                <c:pt idx="482">
                  <c:v>1.0792716362863837</c:v>
                </c:pt>
                <c:pt idx="483">
                  <c:v>1.0945984531062181</c:v>
                </c:pt>
                <c:pt idx="484">
                  <c:v>1.1109470577140415</c:v>
                </c:pt>
                <c:pt idx="485">
                  <c:v>1.1272956623218648</c:v>
                </c:pt>
                <c:pt idx="486">
                  <c:v>1.1426224791416995</c:v>
                </c:pt>
                <c:pt idx="487">
                  <c:v>1.1579492959615336</c:v>
                </c:pt>
                <c:pt idx="488">
                  <c:v>1.174297900569357</c:v>
                </c:pt>
                <c:pt idx="489">
                  <c:v>1.1886029296012024</c:v>
                </c:pt>
                <c:pt idx="490">
                  <c:v>1.2049515342090258</c:v>
                </c:pt>
                <c:pt idx="491">
                  <c:v>1.2202783510288602</c:v>
                </c:pt>
                <c:pt idx="492">
                  <c:v>1.2366269556366836</c:v>
                </c:pt>
                <c:pt idx="493">
                  <c:v>1.251953772456518</c:v>
                </c:pt>
                <c:pt idx="494">
                  <c:v>1.2693241648523303</c:v>
                </c:pt>
                <c:pt idx="495">
                  <c:v>1.2856727694601537</c:v>
                </c:pt>
                <c:pt idx="496">
                  <c:v>1.3020213740679769</c:v>
                </c:pt>
                <c:pt idx="497">
                  <c:v>1.3183699786758003</c:v>
                </c:pt>
                <c:pt idx="498">
                  <c:v>1.3336967954956347</c:v>
                </c:pt>
                <c:pt idx="499">
                  <c:v>1.3500454001034581</c:v>
                </c:pt>
                <c:pt idx="500">
                  <c:v>1.3663940047112815</c:v>
                </c:pt>
                <c:pt idx="501">
                  <c:v>1.3837643971070939</c:v>
                </c:pt>
                <c:pt idx="502">
                  <c:v>1.4021565772908953</c:v>
                </c:pt>
                <c:pt idx="503">
                  <c:v>1.4174833941107294</c:v>
                </c:pt>
                <c:pt idx="504">
                  <c:v>1.4348537865065421</c:v>
                </c:pt>
                <c:pt idx="505">
                  <c:v>1.4512023911143652</c:v>
                </c:pt>
                <c:pt idx="506">
                  <c:v>1.4685727835101774</c:v>
                </c:pt>
                <c:pt idx="507">
                  <c:v>1.4859431759059898</c:v>
                </c:pt>
                <c:pt idx="508">
                  <c:v>1.5033135683018022</c:v>
                </c:pt>
                <c:pt idx="509">
                  <c:v>1.5206839606976144</c:v>
                </c:pt>
                <c:pt idx="510">
                  <c:v>1.538054353093427</c:v>
                </c:pt>
                <c:pt idx="511">
                  <c:v>1.5564465332772282</c:v>
                </c:pt>
                <c:pt idx="512">
                  <c:v>1.5738169256730403</c:v>
                </c:pt>
                <c:pt idx="513">
                  <c:v>1.5911873180688527</c:v>
                </c:pt>
                <c:pt idx="514">
                  <c:v>1.6095794982526539</c:v>
                </c:pt>
                <c:pt idx="515">
                  <c:v>1.6259281028604773</c:v>
                </c:pt>
                <c:pt idx="516">
                  <c:v>1.6443202830442785</c:v>
                </c:pt>
                <c:pt idx="517">
                  <c:v>1.6606688876521019</c:v>
                </c:pt>
                <c:pt idx="518">
                  <c:v>1.6780392800479145</c:v>
                </c:pt>
                <c:pt idx="519">
                  <c:v>1.6984750358076934</c:v>
                </c:pt>
                <c:pt idx="520">
                  <c:v>1.7168672159914948</c:v>
                </c:pt>
                <c:pt idx="521">
                  <c:v>1.735259396175296</c:v>
                </c:pt>
                <c:pt idx="522">
                  <c:v>1.7536515763590972</c:v>
                </c:pt>
                <c:pt idx="523">
                  <c:v>1.7700001809669206</c:v>
                </c:pt>
                <c:pt idx="524">
                  <c:v>1.7904359367266998</c:v>
                </c:pt>
                <c:pt idx="525">
                  <c:v>1.8098499046984904</c:v>
                </c:pt>
                <c:pt idx="526">
                  <c:v>1.8282420848822913</c:v>
                </c:pt>
                <c:pt idx="527">
                  <c:v>1.8476560528540815</c:v>
                </c:pt>
                <c:pt idx="528">
                  <c:v>1.8660482330378829</c:v>
                </c:pt>
                <c:pt idx="529">
                  <c:v>1.8844404132216841</c:v>
                </c:pt>
                <c:pt idx="530">
                  <c:v>1.9028325934054857</c:v>
                </c:pt>
                <c:pt idx="531">
                  <c:v>1.9222465613772757</c:v>
                </c:pt>
                <c:pt idx="532">
                  <c:v>1.9406387415610769</c:v>
                </c:pt>
                <c:pt idx="533">
                  <c:v>1.9590309217448783</c:v>
                </c:pt>
                <c:pt idx="534">
                  <c:v>1.9784448897166684</c:v>
                </c:pt>
                <c:pt idx="535">
                  <c:v>1.9968370699004698</c:v>
                </c:pt>
                <c:pt idx="536">
                  <c:v>2.0152292500842712</c:v>
                </c:pt>
                <c:pt idx="537">
                  <c:v>2.0325996424800836</c:v>
                </c:pt>
                <c:pt idx="538">
                  <c:v>2.0509918226638852</c:v>
                </c:pt>
                <c:pt idx="539">
                  <c:v>2.0714275784236644</c:v>
                </c:pt>
                <c:pt idx="540">
                  <c:v>2.0908415463954539</c:v>
                </c:pt>
                <c:pt idx="541">
                  <c:v>2.1092337265792556</c:v>
                </c:pt>
                <c:pt idx="542">
                  <c:v>2.128647694551046</c:v>
                </c:pt>
                <c:pt idx="543">
                  <c:v>2.1449962991588691</c:v>
                </c:pt>
                <c:pt idx="544">
                  <c:v>2.1644102671306595</c:v>
                </c:pt>
                <c:pt idx="545">
                  <c:v>2.1838242351024495</c:v>
                </c:pt>
                <c:pt idx="546">
                  <c:v>2.2011946274982619</c:v>
                </c:pt>
                <c:pt idx="547">
                  <c:v>2.2206085954700523</c:v>
                </c:pt>
                <c:pt idx="548">
                  <c:v>2.2390007756538535</c:v>
                </c:pt>
                <c:pt idx="549">
                  <c:v>2.2584147436256439</c:v>
                </c:pt>
                <c:pt idx="550">
                  <c:v>2.2757851360214558</c:v>
                </c:pt>
                <c:pt idx="551">
                  <c:v>2.2931555284172682</c:v>
                </c:pt>
                <c:pt idx="552">
                  <c:v>2.3135912841770478</c:v>
                </c:pt>
                <c:pt idx="553">
                  <c:v>2.334027039936827</c:v>
                </c:pt>
                <c:pt idx="554">
                  <c:v>2.3524192201206282</c:v>
                </c:pt>
                <c:pt idx="555">
                  <c:v>2.3708114003044294</c:v>
                </c:pt>
                <c:pt idx="556">
                  <c:v>2.3902253682762193</c:v>
                </c:pt>
                <c:pt idx="557">
                  <c:v>2.4096393362480097</c:v>
                </c:pt>
                <c:pt idx="558">
                  <c:v>2.4280315164318109</c:v>
                </c:pt>
                <c:pt idx="559">
                  <c:v>2.4464236966156125</c:v>
                </c:pt>
                <c:pt idx="560">
                  <c:v>2.4668594523753917</c:v>
                </c:pt>
                <c:pt idx="561">
                  <c:v>2.4832080569832149</c:v>
                </c:pt>
                <c:pt idx="562">
                  <c:v>2.5026220249550053</c:v>
                </c:pt>
                <c:pt idx="563">
                  <c:v>2.5230577807147845</c:v>
                </c:pt>
                <c:pt idx="564">
                  <c:v>2.5424717486865744</c:v>
                </c:pt>
                <c:pt idx="565">
                  <c:v>2.5608639288703765</c:v>
                </c:pt>
                <c:pt idx="566">
                  <c:v>2.5792561090541772</c:v>
                </c:pt>
                <c:pt idx="567">
                  <c:v>2.5956047136620004</c:v>
                </c:pt>
                <c:pt idx="568">
                  <c:v>2.6150186816337908</c:v>
                </c:pt>
                <c:pt idx="569">
                  <c:v>2.6344326496055808</c:v>
                </c:pt>
                <c:pt idx="570">
                  <c:v>2.6538466175773712</c:v>
                </c:pt>
                <c:pt idx="571">
                  <c:v>2.6732605855491616</c:v>
                </c:pt>
                <c:pt idx="572">
                  <c:v>2.692674553520952</c:v>
                </c:pt>
                <c:pt idx="573">
                  <c:v>2.7151538848567087</c:v>
                </c:pt>
                <c:pt idx="574">
                  <c:v>2.7335460650405099</c:v>
                </c:pt>
                <c:pt idx="575">
                  <c:v>2.7509164574363223</c:v>
                </c:pt>
                <c:pt idx="576">
                  <c:v>2.7703304254081127</c:v>
                </c:pt>
                <c:pt idx="577">
                  <c:v>2.7897443933799027</c:v>
                </c:pt>
                <c:pt idx="578">
                  <c:v>2.8101801491396818</c:v>
                </c:pt>
                <c:pt idx="579">
                  <c:v>2.8275505415354942</c:v>
                </c:pt>
                <c:pt idx="580">
                  <c:v>2.8449209339313071</c:v>
                </c:pt>
                <c:pt idx="581">
                  <c:v>2.864334901903097</c:v>
                </c:pt>
                <c:pt idx="582">
                  <c:v>2.8827270820868982</c:v>
                </c:pt>
                <c:pt idx="583">
                  <c:v>2.9021410500586886</c:v>
                </c:pt>
                <c:pt idx="584">
                  <c:v>2.9195114424545006</c:v>
                </c:pt>
                <c:pt idx="585">
                  <c:v>2.9399471982142806</c:v>
                </c:pt>
                <c:pt idx="586">
                  <c:v>2.9573175906100921</c:v>
                </c:pt>
                <c:pt idx="587">
                  <c:v>2.9767315585818825</c:v>
                </c:pt>
                <c:pt idx="588">
                  <c:v>2.9961455265536729</c:v>
                </c:pt>
                <c:pt idx="589">
                  <c:v>3.0145377067374741</c:v>
                </c:pt>
                <c:pt idx="590">
                  <c:v>3.0339516747092641</c:v>
                </c:pt>
                <c:pt idx="591">
                  <c:v>3.0492784915290985</c:v>
                </c:pt>
                <c:pt idx="592">
                  <c:v>3.0676706717129005</c:v>
                </c:pt>
                <c:pt idx="593">
                  <c:v>3.0881064274726797</c:v>
                </c:pt>
                <c:pt idx="594">
                  <c:v>3.1054768198684917</c:v>
                </c:pt>
                <c:pt idx="595">
                  <c:v>3.1238690000522928</c:v>
                </c:pt>
                <c:pt idx="596">
                  <c:v>3.142261180236094</c:v>
                </c:pt>
                <c:pt idx="597">
                  <c:v>3.1596315726319064</c:v>
                </c:pt>
                <c:pt idx="598">
                  <c:v>3.1780237528157076</c:v>
                </c:pt>
                <c:pt idx="599">
                  <c:v>3.1953941452115204</c:v>
                </c:pt>
                <c:pt idx="600">
                  <c:v>3.2127645376073324</c:v>
                </c:pt>
                <c:pt idx="601">
                  <c:v>3.2291131422151556</c:v>
                </c:pt>
                <c:pt idx="602">
                  <c:v>3.2454617468229792</c:v>
                </c:pt>
                <c:pt idx="603">
                  <c:v>3.2638539270067803</c:v>
                </c:pt>
                <c:pt idx="604">
                  <c:v>3.2822461071905815</c:v>
                </c:pt>
                <c:pt idx="605">
                  <c:v>3.2975729240104159</c:v>
                </c:pt>
                <c:pt idx="606">
                  <c:v>3.3139215286182391</c:v>
                </c:pt>
                <c:pt idx="607">
                  <c:v>3.3302701332260627</c:v>
                </c:pt>
                <c:pt idx="608">
                  <c:v>3.3496841011978531</c:v>
                </c:pt>
                <c:pt idx="609">
                  <c:v>3.3660327058056763</c:v>
                </c:pt>
                <c:pt idx="610">
                  <c:v>3.3803377348375219</c:v>
                </c:pt>
                <c:pt idx="611">
                  <c:v>3.3977081272333338</c:v>
                </c:pt>
                <c:pt idx="612">
                  <c:v>3.4140567318411574</c:v>
                </c:pt>
                <c:pt idx="613">
                  <c:v>3.4314271242369698</c:v>
                </c:pt>
                <c:pt idx="614">
                  <c:v>3.445732153268815</c:v>
                </c:pt>
                <c:pt idx="615">
                  <c:v>3.4631025456646278</c:v>
                </c:pt>
                <c:pt idx="616">
                  <c:v>3.4784293624844618</c:v>
                </c:pt>
                <c:pt idx="617">
                  <c:v>3.4937561793042962</c:v>
                </c:pt>
                <c:pt idx="618">
                  <c:v>3.5090829961241305</c:v>
                </c:pt>
                <c:pt idx="619">
                  <c:v>3.5244098129439649</c:v>
                </c:pt>
                <c:pt idx="620">
                  <c:v>3.5397366297637993</c:v>
                </c:pt>
                <c:pt idx="621">
                  <c:v>3.5550634465836337</c:v>
                </c:pt>
                <c:pt idx="622">
                  <c:v>3.5714120511914573</c:v>
                </c:pt>
                <c:pt idx="623">
                  <c:v>3.5846952924353137</c:v>
                </c:pt>
                <c:pt idx="624">
                  <c:v>3.5990003214671598</c:v>
                </c:pt>
                <c:pt idx="625">
                  <c:v>3.6133053504990045</c:v>
                </c:pt>
                <c:pt idx="626">
                  <c:v>3.6276103795308501</c:v>
                </c:pt>
                <c:pt idx="627">
                  <c:v>3.6419154085626952</c:v>
                </c:pt>
                <c:pt idx="628">
                  <c:v>3.6572422253825296</c:v>
                </c:pt>
                <c:pt idx="629">
                  <c:v>3.6715472544143752</c:v>
                </c:pt>
                <c:pt idx="630">
                  <c:v>3.6858522834462208</c:v>
                </c:pt>
                <c:pt idx="631">
                  <c:v>3.6991355246900772</c:v>
                </c:pt>
                <c:pt idx="632">
                  <c:v>3.7124187659339336</c:v>
                </c:pt>
                <c:pt idx="633">
                  <c:v>3.72570200717779</c:v>
                </c:pt>
                <c:pt idx="634">
                  <c:v>3.7379634606336576</c:v>
                </c:pt>
                <c:pt idx="635">
                  <c:v>3.7522684896655032</c:v>
                </c:pt>
                <c:pt idx="636">
                  <c:v>3.7655517309093596</c:v>
                </c:pt>
                <c:pt idx="637">
                  <c:v>3.778834972153216</c:v>
                </c:pt>
                <c:pt idx="638">
                  <c:v>3.7900746378210948</c:v>
                </c:pt>
                <c:pt idx="639">
                  <c:v>3.8023360912769619</c:v>
                </c:pt>
                <c:pt idx="640">
                  <c:v>3.8145975447328295</c:v>
                </c:pt>
                <c:pt idx="641">
                  <c:v>3.8258372104007083</c:v>
                </c:pt>
                <c:pt idx="642">
                  <c:v>3.8380986638565764</c:v>
                </c:pt>
                <c:pt idx="643">
                  <c:v>3.8472947539484763</c:v>
                </c:pt>
                <c:pt idx="644">
                  <c:v>3.8585344196163556</c:v>
                </c:pt>
                <c:pt idx="645">
                  <c:v>3.8687522974962447</c:v>
                </c:pt>
                <c:pt idx="646">
                  <c:v>3.8779483875881451</c:v>
                </c:pt>
                <c:pt idx="647">
                  <c:v>3.8881662654680347</c:v>
                </c:pt>
                <c:pt idx="648">
                  <c:v>3.8983841433479243</c:v>
                </c:pt>
                <c:pt idx="649">
                  <c:v>3.9065584456518359</c:v>
                </c:pt>
                <c:pt idx="650">
                  <c:v>3.9157545357437367</c:v>
                </c:pt>
                <c:pt idx="651">
                  <c:v>3.9218852624716702</c:v>
                </c:pt>
                <c:pt idx="652">
                  <c:v>3.929037776987593</c:v>
                </c:pt>
                <c:pt idx="653">
                  <c:v>3.9361902915035158</c:v>
                </c:pt>
                <c:pt idx="654">
                  <c:v>3.9423210182314494</c:v>
                </c:pt>
                <c:pt idx="655">
                  <c:v>3.9474299571713942</c:v>
                </c:pt>
                <c:pt idx="656">
                  <c:v>3.9515171083233502</c:v>
                </c:pt>
                <c:pt idx="657">
                  <c:v>3.9556042594753063</c:v>
                </c:pt>
                <c:pt idx="658">
                  <c:v>3.9576478350512847</c:v>
                </c:pt>
                <c:pt idx="659">
                  <c:v>3.9576478350512847</c:v>
                </c:pt>
                <c:pt idx="660">
                  <c:v>3.956626047263295</c:v>
                </c:pt>
                <c:pt idx="661">
                  <c:v>3.9535606838993282</c:v>
                </c:pt>
                <c:pt idx="662">
                  <c:v>3.9494735327473722</c:v>
                </c:pt>
                <c:pt idx="663">
                  <c:v>3.9412992304434606</c:v>
                </c:pt>
                <c:pt idx="664">
                  <c:v>3.9331249281395491</c:v>
                </c:pt>
                <c:pt idx="665">
                  <c:v>3.9177981113197147</c:v>
                </c:pt>
                <c:pt idx="666">
                  <c:v>3.8922534166199907</c:v>
                </c:pt>
                <c:pt idx="667">
                  <c:v>3.8452511783724983</c:v>
                </c:pt>
                <c:pt idx="668">
                  <c:v>3.6674601032624192</c:v>
                </c:pt>
                <c:pt idx="669">
                  <c:v>2.834703056051417</c:v>
                </c:pt>
                <c:pt idx="670">
                  <c:v>1.4256576964146412</c:v>
                </c:pt>
                <c:pt idx="671">
                  <c:v>1.253997348032496</c:v>
                </c:pt>
                <c:pt idx="672">
                  <c:v>1.199842595269081</c:v>
                </c:pt>
                <c:pt idx="673">
                  <c:v>1.1702107494174012</c:v>
                </c:pt>
                <c:pt idx="674">
                  <c:v>1.147731418081644</c:v>
                </c:pt>
                <c:pt idx="675">
                  <c:v>1.1324046012618096</c:v>
                </c:pt>
                <c:pt idx="676">
                  <c:v>1.120143147805942</c:v>
                </c:pt>
                <c:pt idx="677">
                  <c:v>1.1099252699260524</c:v>
                </c:pt>
                <c:pt idx="678">
                  <c:v>1.1027727554101299</c:v>
                </c:pt>
                <c:pt idx="679">
                  <c:v>1.0945984531062181</c:v>
                </c:pt>
                <c:pt idx="680">
                  <c:v>1.0894895141662733</c:v>
                </c:pt>
                <c:pt idx="681">
                  <c:v>1.0843805752263285</c:v>
                </c:pt>
                <c:pt idx="682">
                  <c:v>1.0792716362863837</c:v>
                </c:pt>
                <c:pt idx="683">
                  <c:v>1.0762062729224169</c:v>
                </c:pt>
                <c:pt idx="684">
                  <c:v>1.0710973339824721</c:v>
                </c:pt>
                <c:pt idx="685">
                  <c:v>1.0690537584064941</c:v>
                </c:pt>
                <c:pt idx="686">
                  <c:v>1.0649666072545383</c:v>
                </c:pt>
                <c:pt idx="687">
                  <c:v>1.0619012438905715</c:v>
                </c:pt>
                <c:pt idx="688">
                  <c:v>1.0608794561025825</c:v>
                </c:pt>
                <c:pt idx="689">
                  <c:v>1.0567923049506267</c:v>
                </c:pt>
                <c:pt idx="690">
                  <c:v>1.0547487293746487</c:v>
                </c:pt>
                <c:pt idx="691">
                  <c:v>1.0516833660106821</c:v>
                </c:pt>
                <c:pt idx="692">
                  <c:v>1.0516833660106821</c:v>
                </c:pt>
                <c:pt idx="693">
                  <c:v>1.0486180026467149</c:v>
                </c:pt>
                <c:pt idx="694">
                  <c:v>1.0445308514947591</c:v>
                </c:pt>
                <c:pt idx="695">
                  <c:v>1.0435090637067703</c:v>
                </c:pt>
                <c:pt idx="696">
                  <c:v>1.0414654881307923</c:v>
                </c:pt>
                <c:pt idx="697">
                  <c:v>1.0414654881307923</c:v>
                </c:pt>
                <c:pt idx="698">
                  <c:v>1.0414654881307923</c:v>
                </c:pt>
                <c:pt idx="699">
                  <c:v>1.0394219125548145</c:v>
                </c:pt>
                <c:pt idx="700">
                  <c:v>1.0373783369788365</c:v>
                </c:pt>
                <c:pt idx="701">
                  <c:v>1.0363565491908475</c:v>
                </c:pt>
                <c:pt idx="702">
                  <c:v>1.0353347614028585</c:v>
                </c:pt>
                <c:pt idx="703">
                  <c:v>1.0343129736148695</c:v>
                </c:pt>
                <c:pt idx="704">
                  <c:v>1.0332911858268807</c:v>
                </c:pt>
                <c:pt idx="705">
                  <c:v>1.0312476102509027</c:v>
                </c:pt>
                <c:pt idx="706">
                  <c:v>1.0312476102509027</c:v>
                </c:pt>
                <c:pt idx="707">
                  <c:v>1.0302258224629137</c:v>
                </c:pt>
                <c:pt idx="708">
                  <c:v>1.0292040346749247</c:v>
                </c:pt>
                <c:pt idx="709">
                  <c:v>1.0271604590989469</c:v>
                </c:pt>
                <c:pt idx="710">
                  <c:v>1.0281822468869357</c:v>
                </c:pt>
                <c:pt idx="711">
                  <c:v>1.0271604590989469</c:v>
                </c:pt>
                <c:pt idx="712">
                  <c:v>1.0240950957349799</c:v>
                </c:pt>
                <c:pt idx="713">
                  <c:v>1.0240950957349799</c:v>
                </c:pt>
                <c:pt idx="714">
                  <c:v>1.0240950957349799</c:v>
                </c:pt>
                <c:pt idx="715">
                  <c:v>1.0220515201590019</c:v>
                </c:pt>
                <c:pt idx="716">
                  <c:v>1.0200079445830241</c:v>
                </c:pt>
                <c:pt idx="717">
                  <c:v>1.0220515201590019</c:v>
                </c:pt>
                <c:pt idx="718">
                  <c:v>1.0210297323710131</c:v>
                </c:pt>
                <c:pt idx="719">
                  <c:v>1.0189861567950351</c:v>
                </c:pt>
                <c:pt idx="720">
                  <c:v>1.0169425812190571</c:v>
                </c:pt>
                <c:pt idx="721">
                  <c:v>1.0169425812190571</c:v>
                </c:pt>
                <c:pt idx="722">
                  <c:v>1.0169425812190571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A9-4E11-800D-9FD6EC259B34}"/>
            </c:ext>
          </c:extLst>
        </c:ser>
        <c:ser>
          <c:idx val="14"/>
          <c:order val="4"/>
          <c:tx>
            <c:strRef>
              <c:f>'16'!$H$1</c:f>
              <c:strCache>
                <c:ptCount val="1"/>
                <c:pt idx="0">
                  <c:v>20</c:v>
                </c:pt>
              </c:strCache>
            </c:strRef>
          </c:tx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'16'!$A$9:$A$1916</c:f>
              <c:numCache>
                <c:formatCode>0.0000</c:formatCode>
                <c:ptCount val="1908"/>
                <c:pt idx="0">
                  <c:v>-3.9811066126855602E-3</c:v>
                </c:pt>
                <c:pt idx="1">
                  <c:v>-3.9649122807017545E-3</c:v>
                </c:pt>
                <c:pt idx="2">
                  <c:v>-3.9460188933873146E-3</c:v>
                </c:pt>
                <c:pt idx="3">
                  <c:v>-3.9298245614035089E-3</c:v>
                </c:pt>
                <c:pt idx="4">
                  <c:v>-3.910931174089069E-3</c:v>
                </c:pt>
                <c:pt idx="5">
                  <c:v>-3.8947368421052633E-3</c:v>
                </c:pt>
                <c:pt idx="6">
                  <c:v>-3.8758434547908234E-3</c:v>
                </c:pt>
                <c:pt idx="7">
                  <c:v>-3.8596491228070177E-3</c:v>
                </c:pt>
                <c:pt idx="8">
                  <c:v>-3.8407557354925778E-3</c:v>
                </c:pt>
                <c:pt idx="9">
                  <c:v>-3.8245614035087722E-3</c:v>
                </c:pt>
                <c:pt idx="10">
                  <c:v>-3.8056680161943322E-3</c:v>
                </c:pt>
                <c:pt idx="11">
                  <c:v>-3.7894736842105266E-3</c:v>
                </c:pt>
                <c:pt idx="12">
                  <c:v>-3.7705802968960866E-3</c:v>
                </c:pt>
                <c:pt idx="13">
                  <c:v>-3.754385964912281E-3</c:v>
                </c:pt>
                <c:pt idx="14">
                  <c:v>-3.7354925775978406E-3</c:v>
                </c:pt>
                <c:pt idx="15">
                  <c:v>-3.719298245614035E-3</c:v>
                </c:pt>
                <c:pt idx="16">
                  <c:v>-3.700404858299595E-3</c:v>
                </c:pt>
                <c:pt idx="17">
                  <c:v>-3.6842105263157894E-3</c:v>
                </c:pt>
                <c:pt idx="18">
                  <c:v>-3.6653171390013495E-3</c:v>
                </c:pt>
                <c:pt idx="19">
                  <c:v>-3.6464237516869095E-3</c:v>
                </c:pt>
                <c:pt idx="20">
                  <c:v>-3.6302294197031039E-3</c:v>
                </c:pt>
                <c:pt idx="21">
                  <c:v>-3.6113360323886639E-3</c:v>
                </c:pt>
                <c:pt idx="22">
                  <c:v>-3.592442645074224E-3</c:v>
                </c:pt>
                <c:pt idx="23">
                  <c:v>-3.5762483130904184E-3</c:v>
                </c:pt>
                <c:pt idx="24">
                  <c:v>-3.5573549257759784E-3</c:v>
                </c:pt>
                <c:pt idx="25">
                  <c:v>-3.5411605937921728E-3</c:v>
                </c:pt>
                <c:pt idx="26">
                  <c:v>-3.5195681511470986E-3</c:v>
                </c:pt>
                <c:pt idx="27">
                  <c:v>-3.5033738191632929E-3</c:v>
                </c:pt>
                <c:pt idx="28">
                  <c:v>-3.484480431848853E-3</c:v>
                </c:pt>
                <c:pt idx="29">
                  <c:v>-3.4655870445344131E-3</c:v>
                </c:pt>
                <c:pt idx="30">
                  <c:v>-3.4493927125506074E-3</c:v>
                </c:pt>
                <c:pt idx="31">
                  <c:v>-3.4304993252361675E-3</c:v>
                </c:pt>
                <c:pt idx="32">
                  <c:v>-3.4143049932523618E-3</c:v>
                </c:pt>
                <c:pt idx="33">
                  <c:v>-3.3954116059379215E-3</c:v>
                </c:pt>
                <c:pt idx="34">
                  <c:v>-3.3765182186234815E-3</c:v>
                </c:pt>
                <c:pt idx="35">
                  <c:v>-3.3603238866396763E-3</c:v>
                </c:pt>
                <c:pt idx="36">
                  <c:v>-3.3414304993252359E-3</c:v>
                </c:pt>
                <c:pt idx="37">
                  <c:v>-3.3252361673414303E-3</c:v>
                </c:pt>
                <c:pt idx="38">
                  <c:v>-3.3063427800269904E-3</c:v>
                </c:pt>
                <c:pt idx="39">
                  <c:v>-3.2901484480431847E-3</c:v>
                </c:pt>
                <c:pt idx="40">
                  <c:v>-3.2712550607287448E-3</c:v>
                </c:pt>
                <c:pt idx="41">
                  <c:v>-3.2523616734143048E-3</c:v>
                </c:pt>
                <c:pt idx="42">
                  <c:v>-3.2361673414304992E-3</c:v>
                </c:pt>
                <c:pt idx="43">
                  <c:v>-3.2172739541160593E-3</c:v>
                </c:pt>
                <c:pt idx="44">
                  <c:v>-3.2010796221322536E-3</c:v>
                </c:pt>
                <c:pt idx="45">
                  <c:v>-3.1821862348178137E-3</c:v>
                </c:pt>
                <c:pt idx="46">
                  <c:v>-3.165991902834008E-3</c:v>
                </c:pt>
                <c:pt idx="47">
                  <c:v>-3.1470985155195681E-3</c:v>
                </c:pt>
                <c:pt idx="48">
                  <c:v>-3.1309041835357624E-3</c:v>
                </c:pt>
                <c:pt idx="49">
                  <c:v>-3.1120107962213225E-3</c:v>
                </c:pt>
                <c:pt idx="50">
                  <c:v>-3.0958164642375169E-3</c:v>
                </c:pt>
                <c:pt idx="51">
                  <c:v>-3.0769230769230769E-3</c:v>
                </c:pt>
                <c:pt idx="52">
                  <c:v>-3.0607287449392713E-3</c:v>
                </c:pt>
                <c:pt idx="53">
                  <c:v>-3.0418353576248313E-3</c:v>
                </c:pt>
                <c:pt idx="54">
                  <c:v>-3.0256410256410257E-3</c:v>
                </c:pt>
                <c:pt idx="55">
                  <c:v>-3.0067476383265858E-3</c:v>
                </c:pt>
                <c:pt idx="56">
                  <c:v>-2.9878542510121458E-3</c:v>
                </c:pt>
                <c:pt idx="57">
                  <c:v>-2.9716599190283402E-3</c:v>
                </c:pt>
                <c:pt idx="58">
                  <c:v>-2.9527665317139002E-3</c:v>
                </c:pt>
                <c:pt idx="59">
                  <c:v>-2.9338731443994603E-3</c:v>
                </c:pt>
                <c:pt idx="60">
                  <c:v>-2.9176788124156547E-3</c:v>
                </c:pt>
                <c:pt idx="61">
                  <c:v>-2.8987854251012147E-3</c:v>
                </c:pt>
                <c:pt idx="62">
                  <c:v>-2.8825910931174091E-3</c:v>
                </c:pt>
                <c:pt idx="63">
                  <c:v>-2.8636977058029691E-3</c:v>
                </c:pt>
                <c:pt idx="64">
                  <c:v>-2.8475033738191635E-3</c:v>
                </c:pt>
                <c:pt idx="65">
                  <c:v>-2.8286099865047236E-3</c:v>
                </c:pt>
                <c:pt idx="66">
                  <c:v>-2.8097165991902836E-3</c:v>
                </c:pt>
                <c:pt idx="67">
                  <c:v>-2.7935222672064775E-3</c:v>
                </c:pt>
                <c:pt idx="68">
                  <c:v>-2.7746288798920376E-3</c:v>
                </c:pt>
                <c:pt idx="69">
                  <c:v>-2.758434547908232E-3</c:v>
                </c:pt>
                <c:pt idx="70">
                  <c:v>-2.739541160593792E-3</c:v>
                </c:pt>
                <c:pt idx="71">
                  <c:v>-2.7233468286099864E-3</c:v>
                </c:pt>
                <c:pt idx="72">
                  <c:v>-2.7044534412955464E-3</c:v>
                </c:pt>
                <c:pt idx="73">
                  <c:v>-2.6882591093117408E-3</c:v>
                </c:pt>
                <c:pt idx="74">
                  <c:v>-2.6693657219973009E-3</c:v>
                </c:pt>
                <c:pt idx="75">
                  <c:v>-2.6531713900134952E-3</c:v>
                </c:pt>
                <c:pt idx="76">
                  <c:v>-2.6342780026990548E-3</c:v>
                </c:pt>
                <c:pt idx="77">
                  <c:v>-2.6180836707152496E-3</c:v>
                </c:pt>
                <c:pt idx="78">
                  <c:v>-2.5991902834008097E-3</c:v>
                </c:pt>
                <c:pt idx="79">
                  <c:v>-2.5802968960863693E-3</c:v>
                </c:pt>
                <c:pt idx="80">
                  <c:v>-2.5641025641025637E-3</c:v>
                </c:pt>
                <c:pt idx="81">
                  <c:v>-2.5452091767881237E-3</c:v>
                </c:pt>
                <c:pt idx="82">
                  <c:v>-2.5263157894736838E-3</c:v>
                </c:pt>
                <c:pt idx="83">
                  <c:v>-2.5101214574898782E-3</c:v>
                </c:pt>
                <c:pt idx="84">
                  <c:v>-2.4912280701754382E-3</c:v>
                </c:pt>
                <c:pt idx="85">
                  <c:v>-2.475033738191633E-3</c:v>
                </c:pt>
                <c:pt idx="86">
                  <c:v>-2.4561403508771926E-3</c:v>
                </c:pt>
                <c:pt idx="87">
                  <c:v>-2.4372469635627527E-3</c:v>
                </c:pt>
                <c:pt idx="88">
                  <c:v>-2.4210526315789475E-3</c:v>
                </c:pt>
                <c:pt idx="89">
                  <c:v>-2.4021592442645071E-3</c:v>
                </c:pt>
                <c:pt idx="90">
                  <c:v>-2.3832658569500672E-3</c:v>
                </c:pt>
                <c:pt idx="91">
                  <c:v>-2.3670715249662615E-3</c:v>
                </c:pt>
                <c:pt idx="92">
                  <c:v>-2.3481781376518216E-3</c:v>
                </c:pt>
                <c:pt idx="93">
                  <c:v>-2.331983805668016E-3</c:v>
                </c:pt>
                <c:pt idx="94">
                  <c:v>-2.313090418353576E-3</c:v>
                </c:pt>
                <c:pt idx="95">
                  <c:v>-2.2941970310391361E-3</c:v>
                </c:pt>
                <c:pt idx="96">
                  <c:v>-2.2780026990553304E-3</c:v>
                </c:pt>
                <c:pt idx="97">
                  <c:v>-2.2591093117408905E-3</c:v>
                </c:pt>
                <c:pt idx="98">
                  <c:v>-2.2402159244264506E-3</c:v>
                </c:pt>
                <c:pt idx="99">
                  <c:v>-2.2240215924426449E-3</c:v>
                </c:pt>
                <c:pt idx="100">
                  <c:v>-2.205128205128205E-3</c:v>
                </c:pt>
                <c:pt idx="101">
                  <c:v>-2.1889338731443993E-3</c:v>
                </c:pt>
                <c:pt idx="102">
                  <c:v>-2.1700404858299594E-3</c:v>
                </c:pt>
                <c:pt idx="103">
                  <c:v>-2.1511470985155195E-3</c:v>
                </c:pt>
                <c:pt idx="104">
                  <c:v>-2.1322537112010796E-3</c:v>
                </c:pt>
                <c:pt idx="105">
                  <c:v>-2.1160593792172739E-3</c:v>
                </c:pt>
                <c:pt idx="106">
                  <c:v>-2.097165991902834E-3</c:v>
                </c:pt>
                <c:pt idx="107">
                  <c:v>-2.078272604588394E-3</c:v>
                </c:pt>
                <c:pt idx="108">
                  <c:v>-2.0620782726045884E-3</c:v>
                </c:pt>
                <c:pt idx="109">
                  <c:v>-2.0431848852901485E-3</c:v>
                </c:pt>
                <c:pt idx="110">
                  <c:v>-2.0242914979757085E-3</c:v>
                </c:pt>
                <c:pt idx="111">
                  <c:v>-2.0080971659919024E-3</c:v>
                </c:pt>
                <c:pt idx="112">
                  <c:v>-1.9892037786774629E-3</c:v>
                </c:pt>
                <c:pt idx="113">
                  <c:v>-1.9730094466936573E-3</c:v>
                </c:pt>
                <c:pt idx="114">
                  <c:v>-1.9541160593792169E-3</c:v>
                </c:pt>
                <c:pt idx="115">
                  <c:v>-1.935222672064777E-3</c:v>
                </c:pt>
                <c:pt idx="116">
                  <c:v>-1.9190283400809713E-3</c:v>
                </c:pt>
                <c:pt idx="117">
                  <c:v>-1.9001349527665314E-3</c:v>
                </c:pt>
                <c:pt idx="118">
                  <c:v>-1.8839406207827258E-3</c:v>
                </c:pt>
                <c:pt idx="119">
                  <c:v>-1.8650472334682858E-3</c:v>
                </c:pt>
                <c:pt idx="120">
                  <c:v>-1.8488529014844802E-3</c:v>
                </c:pt>
                <c:pt idx="121">
                  <c:v>-1.8299595141700402E-3</c:v>
                </c:pt>
                <c:pt idx="122">
                  <c:v>-1.8110661268556003E-3</c:v>
                </c:pt>
                <c:pt idx="123">
                  <c:v>-1.7948717948717951E-3</c:v>
                </c:pt>
                <c:pt idx="124">
                  <c:v>-1.7759784075573547E-3</c:v>
                </c:pt>
                <c:pt idx="125">
                  <c:v>-1.7597840755735491E-3</c:v>
                </c:pt>
                <c:pt idx="126">
                  <c:v>-1.7408906882591091E-3</c:v>
                </c:pt>
                <c:pt idx="127">
                  <c:v>-1.7246963562753035E-3</c:v>
                </c:pt>
                <c:pt idx="128">
                  <c:v>-1.7058029689608636E-3</c:v>
                </c:pt>
                <c:pt idx="129">
                  <c:v>-1.6869095816464236E-3</c:v>
                </c:pt>
                <c:pt idx="130">
                  <c:v>-1.670715249662618E-3</c:v>
                </c:pt>
                <c:pt idx="131">
                  <c:v>-1.651821862348178E-3</c:v>
                </c:pt>
                <c:pt idx="132">
                  <c:v>-1.6329284750337381E-3</c:v>
                </c:pt>
                <c:pt idx="133">
                  <c:v>-1.6167341430499325E-3</c:v>
                </c:pt>
                <c:pt idx="134">
                  <c:v>-1.5978407557354921E-3</c:v>
                </c:pt>
                <c:pt idx="135">
                  <c:v>-1.5816464237516864E-3</c:v>
                </c:pt>
                <c:pt idx="136">
                  <c:v>-1.5627530364372465E-3</c:v>
                </c:pt>
                <c:pt idx="137">
                  <c:v>-1.5465587044534409E-3</c:v>
                </c:pt>
                <c:pt idx="138">
                  <c:v>-1.5276653171390009E-3</c:v>
                </c:pt>
                <c:pt idx="139">
                  <c:v>-1.5114709851551953E-3</c:v>
                </c:pt>
                <c:pt idx="140">
                  <c:v>-1.4925775978407553E-3</c:v>
                </c:pt>
                <c:pt idx="141">
                  <c:v>-1.4736842105263154E-3</c:v>
                </c:pt>
                <c:pt idx="142">
                  <c:v>-1.4574898785425098E-3</c:v>
                </c:pt>
                <c:pt idx="143">
                  <c:v>-1.4385964912280703E-3</c:v>
                </c:pt>
                <c:pt idx="144">
                  <c:v>-1.4224021592442642E-3</c:v>
                </c:pt>
                <c:pt idx="145">
                  <c:v>-1.4035087719298242E-3</c:v>
                </c:pt>
                <c:pt idx="146">
                  <c:v>-1.387314439946019E-3</c:v>
                </c:pt>
                <c:pt idx="147">
                  <c:v>-1.3657219973009444E-3</c:v>
                </c:pt>
                <c:pt idx="148">
                  <c:v>-1.3495276653171387E-3</c:v>
                </c:pt>
                <c:pt idx="149">
                  <c:v>-1.3306342780026988E-3</c:v>
                </c:pt>
                <c:pt idx="150">
                  <c:v>-1.3144399460188931E-3</c:v>
                </c:pt>
                <c:pt idx="151">
                  <c:v>-1.2955465587044532E-3</c:v>
                </c:pt>
                <c:pt idx="152">
                  <c:v>-1.2766531713900137E-3</c:v>
                </c:pt>
                <c:pt idx="153">
                  <c:v>-1.2604588394062081E-3</c:v>
                </c:pt>
                <c:pt idx="154">
                  <c:v>-1.2415654520917673E-3</c:v>
                </c:pt>
                <c:pt idx="155">
                  <c:v>-1.225371120107962E-3</c:v>
                </c:pt>
                <c:pt idx="156">
                  <c:v>-1.2064777327935221E-3</c:v>
                </c:pt>
                <c:pt idx="157">
                  <c:v>-1.1875843454790817E-3</c:v>
                </c:pt>
                <c:pt idx="158">
                  <c:v>-1.1713900134952765E-3</c:v>
                </c:pt>
                <c:pt idx="159">
                  <c:v>-1.1524966261808366E-3</c:v>
                </c:pt>
                <c:pt idx="160">
                  <c:v>-1.1336032388663962E-3</c:v>
                </c:pt>
                <c:pt idx="161">
                  <c:v>-1.1174089068825906E-3</c:v>
                </c:pt>
                <c:pt idx="162">
                  <c:v>-1.0985155195681511E-3</c:v>
                </c:pt>
                <c:pt idx="163">
                  <c:v>-1.0796221322537107E-3</c:v>
                </c:pt>
                <c:pt idx="164">
                  <c:v>-1.0634278002699051E-3</c:v>
                </c:pt>
                <c:pt idx="165">
                  <c:v>-1.0445344129554656E-3</c:v>
                </c:pt>
                <c:pt idx="166">
                  <c:v>-1.0283400809716595E-3</c:v>
                </c:pt>
                <c:pt idx="167">
                  <c:v>-1.0094466936572196E-3</c:v>
                </c:pt>
                <c:pt idx="168">
                  <c:v>-9.9055330634277962E-4</c:v>
                </c:pt>
                <c:pt idx="169">
                  <c:v>-9.7435897435897397E-4</c:v>
                </c:pt>
                <c:pt idx="170">
                  <c:v>-9.5546558704453447E-4</c:v>
                </c:pt>
                <c:pt idx="171">
                  <c:v>-9.3657219973009411E-4</c:v>
                </c:pt>
                <c:pt idx="172">
                  <c:v>-9.2037786774628845E-4</c:v>
                </c:pt>
                <c:pt idx="173">
                  <c:v>-9.0148448043184852E-4</c:v>
                </c:pt>
                <c:pt idx="174">
                  <c:v>-8.8529014844804287E-4</c:v>
                </c:pt>
                <c:pt idx="175">
                  <c:v>-8.6639676113360294E-4</c:v>
                </c:pt>
                <c:pt idx="176">
                  <c:v>-8.5020242914979728E-4</c:v>
                </c:pt>
                <c:pt idx="177">
                  <c:v>-8.3130904183535735E-4</c:v>
                </c:pt>
                <c:pt idx="178">
                  <c:v>-8.1241565452091742E-4</c:v>
                </c:pt>
                <c:pt idx="179">
                  <c:v>-7.9622132253711134E-4</c:v>
                </c:pt>
                <c:pt idx="180">
                  <c:v>-7.7732793522267184E-4</c:v>
                </c:pt>
                <c:pt idx="181">
                  <c:v>-7.5843454790823148E-4</c:v>
                </c:pt>
                <c:pt idx="182">
                  <c:v>-7.3954116059379198E-4</c:v>
                </c:pt>
                <c:pt idx="183">
                  <c:v>-7.2334682860998633E-4</c:v>
                </c:pt>
                <c:pt idx="184">
                  <c:v>-7.0445344129554596E-4</c:v>
                </c:pt>
                <c:pt idx="185">
                  <c:v>-6.8556005398110647E-4</c:v>
                </c:pt>
                <c:pt idx="186">
                  <c:v>-6.6936572199730038E-4</c:v>
                </c:pt>
                <c:pt idx="187">
                  <c:v>-6.5047233468286045E-4</c:v>
                </c:pt>
                <c:pt idx="188">
                  <c:v>-6.3427800269905479E-4</c:v>
                </c:pt>
                <c:pt idx="189">
                  <c:v>-6.1538461538461486E-4</c:v>
                </c:pt>
                <c:pt idx="190">
                  <c:v>-5.9649122807017537E-4</c:v>
                </c:pt>
                <c:pt idx="191">
                  <c:v>-5.8029689608636928E-4</c:v>
                </c:pt>
                <c:pt idx="192">
                  <c:v>-5.6140350877192935E-4</c:v>
                </c:pt>
                <c:pt idx="193">
                  <c:v>-5.452091767881237E-4</c:v>
                </c:pt>
                <c:pt idx="194">
                  <c:v>-5.2631578947368376E-4</c:v>
                </c:pt>
                <c:pt idx="195">
                  <c:v>-5.1012145748987854E-4</c:v>
                </c:pt>
                <c:pt idx="196">
                  <c:v>-4.9122807017543818E-4</c:v>
                </c:pt>
                <c:pt idx="197">
                  <c:v>-4.7233468286099825E-4</c:v>
                </c:pt>
                <c:pt idx="198">
                  <c:v>-4.561403508771926E-4</c:v>
                </c:pt>
                <c:pt idx="199">
                  <c:v>-4.3724696356275267E-4</c:v>
                </c:pt>
                <c:pt idx="200">
                  <c:v>-4.1835357624831274E-4</c:v>
                </c:pt>
                <c:pt idx="201">
                  <c:v>-4.0215924426450708E-4</c:v>
                </c:pt>
                <c:pt idx="202">
                  <c:v>-3.8326585695006715E-4</c:v>
                </c:pt>
                <c:pt idx="203">
                  <c:v>-3.6707152496626106E-4</c:v>
                </c:pt>
                <c:pt idx="204">
                  <c:v>-3.4817813765182157E-4</c:v>
                </c:pt>
                <c:pt idx="205">
                  <c:v>-3.2928475033738164E-4</c:v>
                </c:pt>
                <c:pt idx="206">
                  <c:v>-3.1309041835357512E-4</c:v>
                </c:pt>
                <c:pt idx="207">
                  <c:v>-2.9419703103913605E-4</c:v>
                </c:pt>
                <c:pt idx="208">
                  <c:v>-2.7530364372469656E-4</c:v>
                </c:pt>
                <c:pt idx="209">
                  <c:v>-2.5641025641025576E-4</c:v>
                </c:pt>
                <c:pt idx="210">
                  <c:v>-2.4021592442645054E-4</c:v>
                </c:pt>
                <c:pt idx="211">
                  <c:v>-2.2132253711201104E-4</c:v>
                </c:pt>
                <c:pt idx="212">
                  <c:v>-2.0242914979757025E-4</c:v>
                </c:pt>
                <c:pt idx="213">
                  <c:v>-1.8623481781376459E-4</c:v>
                </c:pt>
                <c:pt idx="214">
                  <c:v>-1.6734143049932553E-4</c:v>
                </c:pt>
                <c:pt idx="215">
                  <c:v>-1.484480431848843E-4</c:v>
                </c:pt>
                <c:pt idx="216">
                  <c:v>-1.2955465587044523E-4</c:v>
                </c:pt>
                <c:pt idx="217">
                  <c:v>-1.1336032388663958E-4</c:v>
                </c:pt>
                <c:pt idx="218">
                  <c:v>-9.4466936572198783E-5</c:v>
                </c:pt>
                <c:pt idx="219">
                  <c:v>-7.8272604588393128E-5</c:v>
                </c:pt>
                <c:pt idx="220">
                  <c:v>-5.9379217273954066E-5</c:v>
                </c:pt>
                <c:pt idx="221">
                  <c:v>-4.0485829959513268E-5</c:v>
                </c:pt>
                <c:pt idx="222">
                  <c:v>-2.4291497975707614E-5</c:v>
                </c:pt>
                <c:pt idx="223">
                  <c:v>-5.3981106612685514E-6</c:v>
                </c:pt>
                <c:pt idx="224">
                  <c:v>1.3495276653172246E-5</c:v>
                </c:pt>
                <c:pt idx="225">
                  <c:v>3.2388663967611309E-5</c:v>
                </c:pt>
                <c:pt idx="226">
                  <c:v>4.858299595141783E-5</c:v>
                </c:pt>
                <c:pt idx="227">
                  <c:v>6.7476383265856893E-5</c:v>
                </c:pt>
                <c:pt idx="228">
                  <c:v>8.636977058029769E-5</c:v>
                </c:pt>
                <c:pt idx="229">
                  <c:v>1.0256410256410334E-4</c:v>
                </c:pt>
                <c:pt idx="230">
                  <c:v>1.2145748987854241E-4</c:v>
                </c:pt>
                <c:pt idx="231">
                  <c:v>1.403508771929832E-4</c:v>
                </c:pt>
                <c:pt idx="232">
                  <c:v>1.5654520917678886E-4</c:v>
                </c:pt>
                <c:pt idx="233">
                  <c:v>1.7543859649122879E-4</c:v>
                </c:pt>
                <c:pt idx="234">
                  <c:v>1.9433198380566872E-4</c:v>
                </c:pt>
                <c:pt idx="235">
                  <c:v>2.1322537112010865E-4</c:v>
                </c:pt>
                <c:pt idx="236">
                  <c:v>2.294197031039143E-4</c:v>
                </c:pt>
                <c:pt idx="237">
                  <c:v>2.4831309041835423E-4</c:v>
                </c:pt>
                <c:pt idx="238">
                  <c:v>2.6720647773279416E-4</c:v>
                </c:pt>
                <c:pt idx="239">
                  <c:v>2.8340080971659982E-4</c:v>
                </c:pt>
                <c:pt idx="240">
                  <c:v>3.0499325236167402E-4</c:v>
                </c:pt>
                <c:pt idx="241">
                  <c:v>3.2118758434547968E-4</c:v>
                </c:pt>
                <c:pt idx="242">
                  <c:v>3.4008097165991961E-4</c:v>
                </c:pt>
                <c:pt idx="243">
                  <c:v>3.5897435897435954E-4</c:v>
                </c:pt>
                <c:pt idx="244">
                  <c:v>3.7516869095816519E-4</c:v>
                </c:pt>
                <c:pt idx="245">
                  <c:v>3.9406207827260512E-4</c:v>
                </c:pt>
                <c:pt idx="246">
                  <c:v>4.1295546558704505E-4</c:v>
                </c:pt>
                <c:pt idx="247">
                  <c:v>4.2914979757085071E-4</c:v>
                </c:pt>
                <c:pt idx="248">
                  <c:v>4.4804318488529064E-4</c:v>
                </c:pt>
                <c:pt idx="249">
                  <c:v>4.6423751686909542E-4</c:v>
                </c:pt>
                <c:pt idx="250">
                  <c:v>4.8313090418353709E-4</c:v>
                </c:pt>
                <c:pt idx="251">
                  <c:v>5.0202429149797615E-4</c:v>
                </c:pt>
                <c:pt idx="252">
                  <c:v>5.2091767881241608E-4</c:v>
                </c:pt>
                <c:pt idx="253">
                  <c:v>5.3981106612685601E-4</c:v>
                </c:pt>
                <c:pt idx="254">
                  <c:v>5.5600539811066167E-4</c:v>
                </c:pt>
                <c:pt idx="255">
                  <c:v>5.748987854251016E-4</c:v>
                </c:pt>
                <c:pt idx="256">
                  <c:v>5.9109311740890812E-4</c:v>
                </c:pt>
                <c:pt idx="257">
                  <c:v>6.0998650472334718E-4</c:v>
                </c:pt>
                <c:pt idx="258">
                  <c:v>6.2887989203778711E-4</c:v>
                </c:pt>
                <c:pt idx="259">
                  <c:v>6.4507422402159363E-4</c:v>
                </c:pt>
                <c:pt idx="260">
                  <c:v>6.6396761133603269E-4</c:v>
                </c:pt>
                <c:pt idx="261">
                  <c:v>6.8286099865047262E-4</c:v>
                </c:pt>
                <c:pt idx="262">
                  <c:v>7.0175438596491342E-4</c:v>
                </c:pt>
                <c:pt idx="263">
                  <c:v>7.1794871794871821E-4</c:v>
                </c:pt>
                <c:pt idx="264">
                  <c:v>7.3684210526315814E-4</c:v>
                </c:pt>
                <c:pt idx="265">
                  <c:v>7.5573549257759894E-4</c:v>
                </c:pt>
                <c:pt idx="266">
                  <c:v>7.7192982456140372E-4</c:v>
                </c:pt>
                <c:pt idx="267">
                  <c:v>7.9082321187584365E-4</c:v>
                </c:pt>
                <c:pt idx="268">
                  <c:v>8.0971659919028445E-4</c:v>
                </c:pt>
                <c:pt idx="269">
                  <c:v>8.2860998650472351E-4</c:v>
                </c:pt>
                <c:pt idx="270">
                  <c:v>8.4750337381916344E-4</c:v>
                </c:pt>
                <c:pt idx="271">
                  <c:v>8.6369770580296996E-4</c:v>
                </c:pt>
                <c:pt idx="272">
                  <c:v>8.8259109311740903E-4</c:v>
                </c:pt>
                <c:pt idx="273">
                  <c:v>9.0148448043184982E-4</c:v>
                </c:pt>
                <c:pt idx="274">
                  <c:v>9.2037786774628975E-4</c:v>
                </c:pt>
                <c:pt idx="275">
                  <c:v>9.3657219973009454E-4</c:v>
                </c:pt>
                <c:pt idx="276">
                  <c:v>9.5546558704453534E-4</c:v>
                </c:pt>
                <c:pt idx="277">
                  <c:v>9.7435897435897527E-4</c:v>
                </c:pt>
                <c:pt idx="278">
                  <c:v>9.9055330634278092E-4</c:v>
                </c:pt>
                <c:pt idx="279">
                  <c:v>1.0094466936572209E-3</c:v>
                </c:pt>
                <c:pt idx="280">
                  <c:v>1.0283400809716608E-3</c:v>
                </c:pt>
                <c:pt idx="281">
                  <c:v>1.0472334682861007E-3</c:v>
                </c:pt>
                <c:pt idx="282">
                  <c:v>1.0634278002699055E-3</c:v>
                </c:pt>
                <c:pt idx="283">
                  <c:v>1.0823211875843463E-3</c:v>
                </c:pt>
                <c:pt idx="284">
                  <c:v>1.1012145748987854E-3</c:v>
                </c:pt>
                <c:pt idx="285">
                  <c:v>1.1201079622132262E-3</c:v>
                </c:pt>
                <c:pt idx="286">
                  <c:v>1.1363022941970318E-3</c:v>
                </c:pt>
                <c:pt idx="287">
                  <c:v>1.1551956815114717E-3</c:v>
                </c:pt>
                <c:pt idx="288">
                  <c:v>1.1713900134952765E-3</c:v>
                </c:pt>
                <c:pt idx="289">
                  <c:v>1.1902834008097173E-3</c:v>
                </c:pt>
                <c:pt idx="290">
                  <c:v>1.2091767881241573E-3</c:v>
                </c:pt>
                <c:pt idx="291">
                  <c:v>1.2280701754385972E-3</c:v>
                </c:pt>
                <c:pt idx="292">
                  <c:v>1.2442645074224028E-3</c:v>
                </c:pt>
                <c:pt idx="293">
                  <c:v>1.2631578947368428E-3</c:v>
                </c:pt>
                <c:pt idx="294">
                  <c:v>1.2820512820512827E-3</c:v>
                </c:pt>
                <c:pt idx="295">
                  <c:v>1.3009446693657226E-3</c:v>
                </c:pt>
                <c:pt idx="296">
                  <c:v>1.3171390013495283E-3</c:v>
                </c:pt>
                <c:pt idx="297">
                  <c:v>1.3360323886639682E-3</c:v>
                </c:pt>
                <c:pt idx="298">
                  <c:v>1.3549257759784081E-3</c:v>
                </c:pt>
                <c:pt idx="299">
                  <c:v>1.3738191632928489E-3</c:v>
                </c:pt>
                <c:pt idx="300">
                  <c:v>1.392712550607288E-3</c:v>
                </c:pt>
                <c:pt idx="301">
                  <c:v>1.4089068825910937E-3</c:v>
                </c:pt>
                <c:pt idx="302">
                  <c:v>1.4278002699055345E-3</c:v>
                </c:pt>
                <c:pt idx="303">
                  <c:v>1.4466936572199727E-3</c:v>
                </c:pt>
                <c:pt idx="304">
                  <c:v>1.4655870445344134E-3</c:v>
                </c:pt>
                <c:pt idx="305">
                  <c:v>1.48178137651822E-3</c:v>
                </c:pt>
                <c:pt idx="306">
                  <c:v>1.5006747638326582E-3</c:v>
                </c:pt>
                <c:pt idx="307">
                  <c:v>1.519568151147099E-3</c:v>
                </c:pt>
                <c:pt idx="308">
                  <c:v>1.5357624831309055E-3</c:v>
                </c:pt>
                <c:pt idx="309">
                  <c:v>1.5546558704453437E-3</c:v>
                </c:pt>
                <c:pt idx="310">
                  <c:v>1.5735492577597845E-3</c:v>
                </c:pt>
                <c:pt idx="311">
                  <c:v>1.589743589743591E-3</c:v>
                </c:pt>
                <c:pt idx="312">
                  <c:v>1.6086369770580292E-3</c:v>
                </c:pt>
                <c:pt idx="313">
                  <c:v>1.6248313090418366E-3</c:v>
                </c:pt>
                <c:pt idx="314">
                  <c:v>1.6437246963562765E-3</c:v>
                </c:pt>
                <c:pt idx="315">
                  <c:v>1.6599190283400813E-3</c:v>
                </c:pt>
                <c:pt idx="316">
                  <c:v>1.6788124156545221E-3</c:v>
                </c:pt>
                <c:pt idx="317">
                  <c:v>1.6950067476383269E-3</c:v>
                </c:pt>
                <c:pt idx="318">
                  <c:v>1.7139001349527668E-3</c:v>
                </c:pt>
                <c:pt idx="319">
                  <c:v>1.7327935222672076E-3</c:v>
                </c:pt>
                <c:pt idx="320">
                  <c:v>1.7489878542510124E-3</c:v>
                </c:pt>
                <c:pt idx="321">
                  <c:v>1.7678812415654523E-3</c:v>
                </c:pt>
                <c:pt idx="322">
                  <c:v>1.784075573549258E-3</c:v>
                </c:pt>
                <c:pt idx="323">
                  <c:v>1.8029689608636979E-3</c:v>
                </c:pt>
                <c:pt idx="324">
                  <c:v>1.8218623481781378E-3</c:v>
                </c:pt>
                <c:pt idx="325">
                  <c:v>1.8380566801619435E-3</c:v>
                </c:pt>
                <c:pt idx="326">
                  <c:v>1.8569500674763834E-3</c:v>
                </c:pt>
                <c:pt idx="327">
                  <c:v>1.8758434547908234E-3</c:v>
                </c:pt>
                <c:pt idx="328">
                  <c:v>1.8947368421052642E-3</c:v>
                </c:pt>
                <c:pt idx="329">
                  <c:v>1.9136302294197032E-3</c:v>
                </c:pt>
                <c:pt idx="330">
                  <c:v>1.9298245614035097E-3</c:v>
                </c:pt>
                <c:pt idx="331">
                  <c:v>1.9487179487179505E-3</c:v>
                </c:pt>
                <c:pt idx="332">
                  <c:v>1.9676113360323887E-3</c:v>
                </c:pt>
                <c:pt idx="333">
                  <c:v>1.9838056680161953E-3</c:v>
                </c:pt>
                <c:pt idx="334">
                  <c:v>2.0026990553306361E-3</c:v>
                </c:pt>
                <c:pt idx="335">
                  <c:v>2.0215924426450742E-3</c:v>
                </c:pt>
                <c:pt idx="336">
                  <c:v>2.0377867746288808E-3</c:v>
                </c:pt>
                <c:pt idx="337">
                  <c:v>2.0566801619433216E-3</c:v>
                </c:pt>
                <c:pt idx="338">
                  <c:v>2.0755735492577598E-3</c:v>
                </c:pt>
                <c:pt idx="339">
                  <c:v>2.0944669365722006E-3</c:v>
                </c:pt>
                <c:pt idx="340">
                  <c:v>2.1106612685560053E-3</c:v>
                </c:pt>
                <c:pt idx="341">
                  <c:v>2.1295546558704453E-3</c:v>
                </c:pt>
                <c:pt idx="342">
                  <c:v>2.1457489878542518E-3</c:v>
                </c:pt>
                <c:pt idx="343">
                  <c:v>2.1646423751686909E-3</c:v>
                </c:pt>
                <c:pt idx="344">
                  <c:v>2.1835357624831317E-3</c:v>
                </c:pt>
                <c:pt idx="345">
                  <c:v>2.1997300944669373E-3</c:v>
                </c:pt>
                <c:pt idx="346">
                  <c:v>2.2186234817813764E-3</c:v>
                </c:pt>
                <c:pt idx="347">
                  <c:v>2.2375168690958172E-3</c:v>
                </c:pt>
                <c:pt idx="348">
                  <c:v>2.2537112010796228E-3</c:v>
                </c:pt>
                <c:pt idx="349">
                  <c:v>2.2726045883940628E-3</c:v>
                </c:pt>
                <c:pt idx="350">
                  <c:v>2.2887989203778684E-3</c:v>
                </c:pt>
                <c:pt idx="351">
                  <c:v>2.3076923076923083E-3</c:v>
                </c:pt>
                <c:pt idx="352">
                  <c:v>2.3265856950067483E-3</c:v>
                </c:pt>
                <c:pt idx="353">
                  <c:v>2.3454790823211882E-3</c:v>
                </c:pt>
                <c:pt idx="354">
                  <c:v>2.3616734143049939E-3</c:v>
                </c:pt>
                <c:pt idx="355">
                  <c:v>2.3805668016194338E-3</c:v>
                </c:pt>
                <c:pt idx="356">
                  <c:v>2.3967611336032394E-3</c:v>
                </c:pt>
                <c:pt idx="357">
                  <c:v>2.4156545209176794E-3</c:v>
                </c:pt>
                <c:pt idx="358">
                  <c:v>2.4345479082321193E-3</c:v>
                </c:pt>
                <c:pt idx="359">
                  <c:v>2.4534412955465592E-3</c:v>
                </c:pt>
                <c:pt idx="360">
                  <c:v>2.4696356275303649E-3</c:v>
                </c:pt>
                <c:pt idx="361">
                  <c:v>2.4885290148448048E-3</c:v>
                </c:pt>
                <c:pt idx="362">
                  <c:v>2.5074224021592447E-3</c:v>
                </c:pt>
                <c:pt idx="363">
                  <c:v>2.5236167341430504E-3</c:v>
                </c:pt>
                <c:pt idx="364">
                  <c:v>2.5425101214574903E-3</c:v>
                </c:pt>
                <c:pt idx="365">
                  <c:v>2.5587044534412968E-3</c:v>
                </c:pt>
                <c:pt idx="366">
                  <c:v>2.5775978407557359E-3</c:v>
                </c:pt>
                <c:pt idx="367">
                  <c:v>2.5964912280701758E-3</c:v>
                </c:pt>
                <c:pt idx="368">
                  <c:v>2.6153846153846158E-3</c:v>
                </c:pt>
                <c:pt idx="369">
                  <c:v>2.6342780026990566E-3</c:v>
                </c:pt>
                <c:pt idx="370">
                  <c:v>2.6504723346828614E-3</c:v>
                </c:pt>
                <c:pt idx="371">
                  <c:v>2.6693657219973022E-3</c:v>
                </c:pt>
                <c:pt idx="372">
                  <c:v>2.6855600539811069E-3</c:v>
                </c:pt>
                <c:pt idx="373">
                  <c:v>2.7044534412955469E-3</c:v>
                </c:pt>
                <c:pt idx="374">
                  <c:v>2.7233468286099877E-3</c:v>
                </c:pt>
                <c:pt idx="375">
                  <c:v>2.7395411605937925E-3</c:v>
                </c:pt>
                <c:pt idx="376">
                  <c:v>2.7584345479082333E-3</c:v>
                </c:pt>
                <c:pt idx="377">
                  <c:v>2.774628879892038E-3</c:v>
                </c:pt>
                <c:pt idx="378">
                  <c:v>2.793522267206478E-3</c:v>
                </c:pt>
                <c:pt idx="379">
                  <c:v>2.8124156545209188E-3</c:v>
                </c:pt>
                <c:pt idx="380">
                  <c:v>2.8286099865047236E-3</c:v>
                </c:pt>
                <c:pt idx="381">
                  <c:v>2.8475033738191635E-3</c:v>
                </c:pt>
                <c:pt idx="382">
                  <c:v>2.8663967611336043E-3</c:v>
                </c:pt>
                <c:pt idx="383">
                  <c:v>2.8825910931174091E-3</c:v>
                </c:pt>
                <c:pt idx="384">
                  <c:v>2.901484480431849E-3</c:v>
                </c:pt>
                <c:pt idx="385">
                  <c:v>2.9203778677462898E-3</c:v>
                </c:pt>
                <c:pt idx="386">
                  <c:v>2.9365721997300955E-3</c:v>
                </c:pt>
                <c:pt idx="387">
                  <c:v>2.9554655870445345E-3</c:v>
                </c:pt>
                <c:pt idx="388">
                  <c:v>2.9743589743589753E-3</c:v>
                </c:pt>
                <c:pt idx="389">
                  <c:v>2.990553306342781E-3</c:v>
                </c:pt>
                <c:pt idx="390">
                  <c:v>3.00944669365722E-3</c:v>
                </c:pt>
                <c:pt idx="391">
                  <c:v>3.0256410256410265E-3</c:v>
                </c:pt>
                <c:pt idx="392">
                  <c:v>3.0445344129554665E-3</c:v>
                </c:pt>
                <c:pt idx="393">
                  <c:v>3.0607287449392713E-3</c:v>
                </c:pt>
                <c:pt idx="394">
                  <c:v>3.0796221322537129E-3</c:v>
                </c:pt>
                <c:pt idx="395">
                  <c:v>3.098515519568152E-3</c:v>
                </c:pt>
                <c:pt idx="396">
                  <c:v>3.1147098515519576E-3</c:v>
                </c:pt>
                <c:pt idx="397">
                  <c:v>3.1336032388663967E-3</c:v>
                </c:pt>
                <c:pt idx="398">
                  <c:v>3.1497975708502032E-3</c:v>
                </c:pt>
                <c:pt idx="399">
                  <c:v>3.1686909581646432E-3</c:v>
                </c:pt>
                <c:pt idx="400">
                  <c:v>3.1875843454790822E-3</c:v>
                </c:pt>
                <c:pt idx="401">
                  <c:v>3.2037786774628887E-3</c:v>
                </c:pt>
                <c:pt idx="402">
                  <c:v>3.2226720647773287E-3</c:v>
                </c:pt>
                <c:pt idx="403">
                  <c:v>3.2415654520917677E-3</c:v>
                </c:pt>
                <c:pt idx="404">
                  <c:v>3.2577597840755751E-3</c:v>
                </c:pt>
                <c:pt idx="405">
                  <c:v>3.2766531713900142E-3</c:v>
                </c:pt>
                <c:pt idx="406">
                  <c:v>3.2928475033738198E-3</c:v>
                </c:pt>
                <c:pt idx="407">
                  <c:v>3.3117408906882606E-3</c:v>
                </c:pt>
                <c:pt idx="408">
                  <c:v>3.3306342780026997E-3</c:v>
                </c:pt>
                <c:pt idx="409">
                  <c:v>3.3468286099865054E-3</c:v>
                </c:pt>
                <c:pt idx="410">
                  <c:v>3.3657219973009462E-3</c:v>
                </c:pt>
                <c:pt idx="411">
                  <c:v>3.3846153846153852E-3</c:v>
                </c:pt>
                <c:pt idx="412">
                  <c:v>3.4008097165991909E-3</c:v>
                </c:pt>
                <c:pt idx="413">
                  <c:v>3.4197031039136317E-3</c:v>
                </c:pt>
                <c:pt idx="414">
                  <c:v>3.4358974358974373E-3</c:v>
                </c:pt>
                <c:pt idx="415">
                  <c:v>3.4547908232118764E-3</c:v>
                </c:pt>
                <c:pt idx="416">
                  <c:v>3.4736842105263172E-3</c:v>
                </c:pt>
                <c:pt idx="417">
                  <c:v>3.4925775978407562E-3</c:v>
                </c:pt>
                <c:pt idx="418">
                  <c:v>3.5087719298245619E-3</c:v>
                </c:pt>
                <c:pt idx="419">
                  <c:v>3.5276653171390027E-3</c:v>
                </c:pt>
                <c:pt idx="420">
                  <c:v>3.5465587044534426E-3</c:v>
                </c:pt>
                <c:pt idx="421">
                  <c:v>3.5627530364372474E-3</c:v>
                </c:pt>
                <c:pt idx="422">
                  <c:v>3.5816464237516882E-3</c:v>
                </c:pt>
                <c:pt idx="423">
                  <c:v>3.6005398110661281E-3</c:v>
                </c:pt>
                <c:pt idx="424">
                  <c:v>3.6167341430499329E-3</c:v>
                </c:pt>
                <c:pt idx="425">
                  <c:v>3.6356275303643737E-3</c:v>
                </c:pt>
                <c:pt idx="426">
                  <c:v>3.6518218623481794E-3</c:v>
                </c:pt>
                <c:pt idx="427">
                  <c:v>3.6707152496626184E-3</c:v>
                </c:pt>
                <c:pt idx="428">
                  <c:v>3.6896086369770592E-3</c:v>
                </c:pt>
                <c:pt idx="429">
                  <c:v>3.7058029689608649E-3</c:v>
                </c:pt>
                <c:pt idx="430">
                  <c:v>3.7246963562753048E-3</c:v>
                </c:pt>
                <c:pt idx="431">
                  <c:v>3.7408906882591096E-3</c:v>
                </c:pt>
                <c:pt idx="432">
                  <c:v>3.7597840755735504E-3</c:v>
                </c:pt>
                <c:pt idx="433">
                  <c:v>3.7786774628879903E-3</c:v>
                </c:pt>
                <c:pt idx="434">
                  <c:v>3.7948717948717951E-3</c:v>
                </c:pt>
                <c:pt idx="435">
                  <c:v>3.8137651821862368E-3</c:v>
                </c:pt>
                <c:pt idx="436">
                  <c:v>3.832658569500675E-3</c:v>
                </c:pt>
                <c:pt idx="437">
                  <c:v>3.8515519568151149E-3</c:v>
                </c:pt>
                <c:pt idx="438">
                  <c:v>3.8677462887989223E-3</c:v>
                </c:pt>
                <c:pt idx="439">
                  <c:v>3.8866396761133605E-3</c:v>
                </c:pt>
                <c:pt idx="440">
                  <c:v>3.9055330634278004E-3</c:v>
                </c:pt>
                <c:pt idx="441">
                  <c:v>3.9217273954116078E-3</c:v>
                </c:pt>
                <c:pt idx="442">
                  <c:v>3.940620782726046E-3</c:v>
                </c:pt>
                <c:pt idx="443">
                  <c:v>3.9568151147098517E-3</c:v>
                </c:pt>
                <c:pt idx="444">
                  <c:v>3.9757085020242933E-3</c:v>
                </c:pt>
                <c:pt idx="445">
                  <c:v>3.9946018893387333E-3</c:v>
                </c:pt>
                <c:pt idx="446">
                  <c:v>4.0107962213225372E-3</c:v>
                </c:pt>
                <c:pt idx="447">
                  <c:v>4.0296896086369789E-3</c:v>
                </c:pt>
                <c:pt idx="448">
                  <c:v>4.0485829959514188E-3</c:v>
                </c:pt>
                <c:pt idx="449">
                  <c:v>4.067476383265857E-3</c:v>
                </c:pt>
                <c:pt idx="450">
                  <c:v>4.0836707152496644E-3</c:v>
                </c:pt>
                <c:pt idx="451">
                  <c:v>4.1025641025641043E-3</c:v>
                </c:pt>
                <c:pt idx="452">
                  <c:v>4.1214574898785425E-3</c:v>
                </c:pt>
                <c:pt idx="453">
                  <c:v>4.1376518218623499E-3</c:v>
                </c:pt>
                <c:pt idx="454">
                  <c:v>4.1565452091767898E-3</c:v>
                </c:pt>
                <c:pt idx="455">
                  <c:v>4.1727395411605955E-3</c:v>
                </c:pt>
                <c:pt idx="456">
                  <c:v>4.1916329284750354E-3</c:v>
                </c:pt>
                <c:pt idx="457">
                  <c:v>4.2105263157894753E-3</c:v>
                </c:pt>
                <c:pt idx="458">
                  <c:v>4.226720647773281E-3</c:v>
                </c:pt>
                <c:pt idx="459">
                  <c:v>4.2456140350877209E-3</c:v>
                </c:pt>
                <c:pt idx="460">
                  <c:v>4.2645074224021608E-3</c:v>
                </c:pt>
                <c:pt idx="461">
                  <c:v>4.2807017543859665E-3</c:v>
                </c:pt>
                <c:pt idx="462">
                  <c:v>4.2995951417004064E-3</c:v>
                </c:pt>
                <c:pt idx="463">
                  <c:v>4.3184885290148464E-3</c:v>
                </c:pt>
                <c:pt idx="464">
                  <c:v>4.334682860998652E-3</c:v>
                </c:pt>
                <c:pt idx="465">
                  <c:v>4.3535762483130919E-3</c:v>
                </c:pt>
                <c:pt idx="466">
                  <c:v>4.3724696356275319E-3</c:v>
                </c:pt>
                <c:pt idx="467">
                  <c:v>4.3886639676113375E-3</c:v>
                </c:pt>
                <c:pt idx="468">
                  <c:v>4.4075573549257775E-3</c:v>
                </c:pt>
                <c:pt idx="469">
                  <c:v>4.4237516869095831E-3</c:v>
                </c:pt>
                <c:pt idx="470">
                  <c:v>4.442645074224023E-3</c:v>
                </c:pt>
                <c:pt idx="471">
                  <c:v>4.4588394062078287E-3</c:v>
                </c:pt>
                <c:pt idx="472">
                  <c:v>4.4777327935222686E-3</c:v>
                </c:pt>
                <c:pt idx="473">
                  <c:v>4.4966261808367086E-3</c:v>
                </c:pt>
                <c:pt idx="474">
                  <c:v>4.5128205128205142E-3</c:v>
                </c:pt>
                <c:pt idx="475">
                  <c:v>4.5317139001349541E-3</c:v>
                </c:pt>
                <c:pt idx="476">
                  <c:v>4.5479082321187581E-3</c:v>
                </c:pt>
                <c:pt idx="477">
                  <c:v>4.5668016194331997E-3</c:v>
                </c:pt>
                <c:pt idx="478">
                  <c:v>4.5829959514170071E-3</c:v>
                </c:pt>
                <c:pt idx="479">
                  <c:v>4.6018893387314436E-3</c:v>
                </c:pt>
                <c:pt idx="480">
                  <c:v>4.6207827260458852E-3</c:v>
                </c:pt>
                <c:pt idx="481">
                  <c:v>4.6369770580296926E-3</c:v>
                </c:pt>
                <c:pt idx="482">
                  <c:v>4.6558704453441291E-3</c:v>
                </c:pt>
                <c:pt idx="483">
                  <c:v>4.6747638326585707E-3</c:v>
                </c:pt>
                <c:pt idx="484">
                  <c:v>4.6909581646423781E-3</c:v>
                </c:pt>
                <c:pt idx="485">
                  <c:v>4.7098515519568146E-3</c:v>
                </c:pt>
                <c:pt idx="486">
                  <c:v>4.726045883940622E-3</c:v>
                </c:pt>
                <c:pt idx="487">
                  <c:v>4.7449392712550637E-3</c:v>
                </c:pt>
                <c:pt idx="488">
                  <c:v>4.7611336032388676E-3</c:v>
                </c:pt>
                <c:pt idx="489">
                  <c:v>4.7800269905533075E-3</c:v>
                </c:pt>
                <c:pt idx="490">
                  <c:v>4.7989203778677474E-3</c:v>
                </c:pt>
                <c:pt idx="491">
                  <c:v>4.8151147098515531E-3</c:v>
                </c:pt>
                <c:pt idx="492">
                  <c:v>4.834008097165993E-3</c:v>
                </c:pt>
                <c:pt idx="493">
                  <c:v>4.8529014844804329E-3</c:v>
                </c:pt>
                <c:pt idx="494">
                  <c:v>4.8690958164642386E-3</c:v>
                </c:pt>
                <c:pt idx="495">
                  <c:v>4.8879892037786785E-3</c:v>
                </c:pt>
                <c:pt idx="496">
                  <c:v>4.9041835357624842E-3</c:v>
                </c:pt>
                <c:pt idx="497">
                  <c:v>4.9230769230769241E-3</c:v>
                </c:pt>
                <c:pt idx="498">
                  <c:v>4.9392712550607298E-3</c:v>
                </c:pt>
                <c:pt idx="499">
                  <c:v>4.9581646423751697E-3</c:v>
                </c:pt>
                <c:pt idx="500">
                  <c:v>4.9770580296896096E-3</c:v>
                </c:pt>
                <c:pt idx="501">
                  <c:v>4.9932523616734153E-3</c:v>
                </c:pt>
                <c:pt idx="502">
                  <c:v>5.0121457489878552E-3</c:v>
                </c:pt>
                <c:pt idx="503">
                  <c:v>5.0310391363022951E-3</c:v>
                </c:pt>
                <c:pt idx="504">
                  <c:v>5.0472334682861008E-3</c:v>
                </c:pt>
                <c:pt idx="505">
                  <c:v>5.0661268556005407E-3</c:v>
                </c:pt>
                <c:pt idx="506">
                  <c:v>5.0823211875843464E-3</c:v>
                </c:pt>
                <c:pt idx="507">
                  <c:v>5.1012145748987863E-3</c:v>
                </c:pt>
                <c:pt idx="508">
                  <c:v>5.1174089068825937E-3</c:v>
                </c:pt>
                <c:pt idx="509">
                  <c:v>5.1363022941970319E-3</c:v>
                </c:pt>
                <c:pt idx="510">
                  <c:v>5.1551956815114718E-3</c:v>
                </c:pt>
                <c:pt idx="511">
                  <c:v>5.1713900134952792E-3</c:v>
                </c:pt>
                <c:pt idx="512">
                  <c:v>5.1902834008097174E-3</c:v>
                </c:pt>
                <c:pt idx="513">
                  <c:v>5.2064777327935231E-3</c:v>
                </c:pt>
                <c:pt idx="514">
                  <c:v>5.2253711201079647E-3</c:v>
                </c:pt>
                <c:pt idx="515">
                  <c:v>5.2442645074224029E-3</c:v>
                </c:pt>
                <c:pt idx="516">
                  <c:v>5.2604588394062086E-3</c:v>
                </c:pt>
                <c:pt idx="517">
                  <c:v>5.2793522267206502E-3</c:v>
                </c:pt>
                <c:pt idx="518">
                  <c:v>5.2982456140350884E-3</c:v>
                </c:pt>
                <c:pt idx="519">
                  <c:v>5.3144399460188941E-3</c:v>
                </c:pt>
                <c:pt idx="520">
                  <c:v>5.3333333333333358E-3</c:v>
                </c:pt>
                <c:pt idx="521">
                  <c:v>5.352226720647774E-3</c:v>
                </c:pt>
                <c:pt idx="522">
                  <c:v>5.3684210526315796E-3</c:v>
                </c:pt>
                <c:pt idx="523">
                  <c:v>5.3873144399460213E-3</c:v>
                </c:pt>
                <c:pt idx="524">
                  <c:v>5.4062078272604612E-3</c:v>
                </c:pt>
                <c:pt idx="525">
                  <c:v>5.4224021592442651E-3</c:v>
                </c:pt>
                <c:pt idx="526">
                  <c:v>5.4412955465587068E-3</c:v>
                </c:pt>
                <c:pt idx="527">
                  <c:v>5.4574898785425124E-3</c:v>
                </c:pt>
                <c:pt idx="528">
                  <c:v>5.4763832658569506E-3</c:v>
                </c:pt>
                <c:pt idx="529">
                  <c:v>5.4952766531713906E-3</c:v>
                </c:pt>
                <c:pt idx="530">
                  <c:v>5.511470985155198E-3</c:v>
                </c:pt>
                <c:pt idx="531">
                  <c:v>5.5303643724696361E-3</c:v>
                </c:pt>
                <c:pt idx="532">
                  <c:v>5.5492577597840761E-3</c:v>
                </c:pt>
                <c:pt idx="533">
                  <c:v>5.5654520917678835E-3</c:v>
                </c:pt>
                <c:pt idx="534">
                  <c:v>5.5843454790823234E-3</c:v>
                </c:pt>
                <c:pt idx="535">
                  <c:v>5.6032388663967616E-3</c:v>
                </c:pt>
                <c:pt idx="536">
                  <c:v>5.619433198380569E-3</c:v>
                </c:pt>
                <c:pt idx="537">
                  <c:v>5.6383265856950089E-3</c:v>
                </c:pt>
                <c:pt idx="538">
                  <c:v>5.6572199730094471E-3</c:v>
                </c:pt>
                <c:pt idx="539">
                  <c:v>5.6734143049932545E-3</c:v>
                </c:pt>
                <c:pt idx="540">
                  <c:v>5.6923076923076944E-3</c:v>
                </c:pt>
                <c:pt idx="541">
                  <c:v>5.7085020242914983E-3</c:v>
                </c:pt>
                <c:pt idx="542">
                  <c:v>5.72739541160594E-3</c:v>
                </c:pt>
                <c:pt idx="543">
                  <c:v>5.7435897435897439E-3</c:v>
                </c:pt>
                <c:pt idx="544">
                  <c:v>5.7624831309041856E-3</c:v>
                </c:pt>
                <c:pt idx="545">
                  <c:v>5.7813765182186255E-3</c:v>
                </c:pt>
                <c:pt idx="546">
                  <c:v>5.7975708502024294E-3</c:v>
                </c:pt>
                <c:pt idx="547">
                  <c:v>5.8164642375168711E-3</c:v>
                </c:pt>
                <c:pt idx="548">
                  <c:v>5.832658569500675E-3</c:v>
                </c:pt>
                <c:pt idx="549">
                  <c:v>5.851551956815115E-3</c:v>
                </c:pt>
                <c:pt idx="550">
                  <c:v>5.8704453441295566E-3</c:v>
                </c:pt>
                <c:pt idx="551">
                  <c:v>5.8866396761133605E-3</c:v>
                </c:pt>
                <c:pt idx="552">
                  <c:v>5.9055330634278005E-3</c:v>
                </c:pt>
                <c:pt idx="553">
                  <c:v>5.9271255060728764E-3</c:v>
                </c:pt>
                <c:pt idx="554">
                  <c:v>5.9433198380566821E-3</c:v>
                </c:pt>
                <c:pt idx="555">
                  <c:v>5.9622132253711203E-3</c:v>
                </c:pt>
                <c:pt idx="556">
                  <c:v>5.9784075573549277E-3</c:v>
                </c:pt>
                <c:pt idx="557">
                  <c:v>5.9973009446693676E-3</c:v>
                </c:pt>
                <c:pt idx="558">
                  <c:v>6.0161943319838058E-3</c:v>
                </c:pt>
                <c:pt idx="559">
                  <c:v>6.0323886639676132E-3</c:v>
                </c:pt>
                <c:pt idx="560">
                  <c:v>6.0512820512820531E-3</c:v>
                </c:pt>
                <c:pt idx="561">
                  <c:v>6.0701754385964913E-3</c:v>
                </c:pt>
                <c:pt idx="562">
                  <c:v>6.0863697705802987E-3</c:v>
                </c:pt>
                <c:pt idx="563">
                  <c:v>6.1052631578947386E-3</c:v>
                </c:pt>
                <c:pt idx="564">
                  <c:v>6.1241565452091768E-3</c:v>
                </c:pt>
                <c:pt idx="565">
                  <c:v>6.1430499325236185E-3</c:v>
                </c:pt>
                <c:pt idx="566">
                  <c:v>6.1592442645074241E-3</c:v>
                </c:pt>
                <c:pt idx="567">
                  <c:v>6.1781376518218623E-3</c:v>
                </c:pt>
                <c:pt idx="568">
                  <c:v>6.1943319838056697E-3</c:v>
                </c:pt>
                <c:pt idx="569">
                  <c:v>6.2132253711201096E-3</c:v>
                </c:pt>
                <c:pt idx="570">
                  <c:v>6.2321187584345478E-3</c:v>
                </c:pt>
                <c:pt idx="571">
                  <c:v>6.2483130904183552E-3</c:v>
                </c:pt>
                <c:pt idx="572">
                  <c:v>6.2672064777327952E-3</c:v>
                </c:pt>
                <c:pt idx="573">
                  <c:v>6.2860998650472334E-3</c:v>
                </c:pt>
                <c:pt idx="574">
                  <c:v>6.3022941970310407E-3</c:v>
                </c:pt>
                <c:pt idx="575">
                  <c:v>6.3211875843454807E-3</c:v>
                </c:pt>
                <c:pt idx="576">
                  <c:v>6.3373819163292863E-3</c:v>
                </c:pt>
                <c:pt idx="577">
                  <c:v>6.3562753036437263E-3</c:v>
                </c:pt>
                <c:pt idx="578">
                  <c:v>6.3751686909581662E-3</c:v>
                </c:pt>
                <c:pt idx="579">
                  <c:v>6.3913630229419718E-3</c:v>
                </c:pt>
                <c:pt idx="580">
                  <c:v>6.4102564102564118E-3</c:v>
                </c:pt>
                <c:pt idx="581">
                  <c:v>6.4291497975708517E-3</c:v>
                </c:pt>
                <c:pt idx="582">
                  <c:v>6.4453441295546574E-3</c:v>
                </c:pt>
                <c:pt idx="583">
                  <c:v>6.4642375168690955E-3</c:v>
                </c:pt>
                <c:pt idx="584">
                  <c:v>6.4831309041835372E-3</c:v>
                </c:pt>
                <c:pt idx="585">
                  <c:v>6.4993252361673429E-3</c:v>
                </c:pt>
                <c:pt idx="586">
                  <c:v>6.5182186234817811E-3</c:v>
                </c:pt>
                <c:pt idx="587">
                  <c:v>6.5371120107962227E-3</c:v>
                </c:pt>
                <c:pt idx="588">
                  <c:v>6.5533063427800284E-3</c:v>
                </c:pt>
                <c:pt idx="589">
                  <c:v>6.5721997300944683E-3</c:v>
                </c:pt>
                <c:pt idx="590">
                  <c:v>6.5910931174089082E-3</c:v>
                </c:pt>
                <c:pt idx="591">
                  <c:v>6.6072874493927139E-3</c:v>
                </c:pt>
                <c:pt idx="592">
                  <c:v>6.6261808367071538E-3</c:v>
                </c:pt>
                <c:pt idx="593">
                  <c:v>6.6423751686909595E-3</c:v>
                </c:pt>
                <c:pt idx="594">
                  <c:v>6.6612685560053994E-3</c:v>
                </c:pt>
                <c:pt idx="595">
                  <c:v>6.6801619433198393E-3</c:v>
                </c:pt>
                <c:pt idx="596">
                  <c:v>6.696356275303645E-3</c:v>
                </c:pt>
                <c:pt idx="597">
                  <c:v>6.7152496626180849E-3</c:v>
                </c:pt>
                <c:pt idx="598">
                  <c:v>6.7341430499325249E-3</c:v>
                </c:pt>
                <c:pt idx="599">
                  <c:v>6.7503373819163305E-3</c:v>
                </c:pt>
                <c:pt idx="600">
                  <c:v>6.7692307692307704E-3</c:v>
                </c:pt>
                <c:pt idx="601">
                  <c:v>6.7881241565452104E-3</c:v>
                </c:pt>
                <c:pt idx="602">
                  <c:v>6.804318488529016E-3</c:v>
                </c:pt>
                <c:pt idx="603">
                  <c:v>6.823211875843456E-3</c:v>
                </c:pt>
                <c:pt idx="604">
                  <c:v>6.8394062078272616E-3</c:v>
                </c:pt>
                <c:pt idx="605">
                  <c:v>6.8582995951417015E-3</c:v>
                </c:pt>
                <c:pt idx="606">
                  <c:v>6.8771929824561415E-3</c:v>
                </c:pt>
                <c:pt idx="607">
                  <c:v>6.8933873144399454E-3</c:v>
                </c:pt>
                <c:pt idx="608">
                  <c:v>6.9122807017543888E-3</c:v>
                </c:pt>
                <c:pt idx="609">
                  <c:v>6.9284750337381927E-3</c:v>
                </c:pt>
                <c:pt idx="610">
                  <c:v>6.9473684210526326E-3</c:v>
                </c:pt>
                <c:pt idx="611">
                  <c:v>6.96356275303644E-3</c:v>
                </c:pt>
                <c:pt idx="612">
                  <c:v>6.9824561403508782E-3</c:v>
                </c:pt>
                <c:pt idx="613">
                  <c:v>7.0013495276653164E-3</c:v>
                </c:pt>
                <c:pt idx="614">
                  <c:v>7.0202429149797598E-3</c:v>
                </c:pt>
                <c:pt idx="615">
                  <c:v>7.0364372469635655E-3</c:v>
                </c:pt>
                <c:pt idx="616">
                  <c:v>7.0553306342780037E-3</c:v>
                </c:pt>
                <c:pt idx="617">
                  <c:v>7.0715249662618111E-3</c:v>
                </c:pt>
                <c:pt idx="618">
                  <c:v>7.090418353576251E-3</c:v>
                </c:pt>
                <c:pt idx="619">
                  <c:v>7.1093117408906874E-3</c:v>
                </c:pt>
                <c:pt idx="620">
                  <c:v>7.1255060728744948E-3</c:v>
                </c:pt>
                <c:pt idx="621">
                  <c:v>7.1443994601889348E-3</c:v>
                </c:pt>
                <c:pt idx="622">
                  <c:v>7.1632928475033747E-3</c:v>
                </c:pt>
                <c:pt idx="623">
                  <c:v>7.1794871794871821E-3</c:v>
                </c:pt>
                <c:pt idx="624">
                  <c:v>7.198380566801622E-3</c:v>
                </c:pt>
                <c:pt idx="625">
                  <c:v>7.2145748987854277E-3</c:v>
                </c:pt>
                <c:pt idx="626">
                  <c:v>7.2334682860998659E-3</c:v>
                </c:pt>
                <c:pt idx="627">
                  <c:v>7.2523616734143058E-3</c:v>
                </c:pt>
                <c:pt idx="628">
                  <c:v>7.2712550607287457E-3</c:v>
                </c:pt>
                <c:pt idx="629">
                  <c:v>7.2901484480431857E-3</c:v>
                </c:pt>
                <c:pt idx="630">
                  <c:v>7.306342780026993E-3</c:v>
                </c:pt>
                <c:pt idx="631">
                  <c:v>7.3252361673414312E-3</c:v>
                </c:pt>
                <c:pt idx="632">
                  <c:v>7.3414304993252369E-3</c:v>
                </c:pt>
                <c:pt idx="633">
                  <c:v>7.3603238866396768E-3</c:v>
                </c:pt>
                <c:pt idx="634">
                  <c:v>7.3792172739541185E-3</c:v>
                </c:pt>
                <c:pt idx="635">
                  <c:v>7.3954116059379241E-3</c:v>
                </c:pt>
                <c:pt idx="636">
                  <c:v>7.4143049932523641E-3</c:v>
                </c:pt>
                <c:pt idx="637">
                  <c:v>7.4331983805668023E-3</c:v>
                </c:pt>
                <c:pt idx="638">
                  <c:v>7.4520917678812439E-3</c:v>
                </c:pt>
                <c:pt idx="639">
                  <c:v>7.4682860998650479E-3</c:v>
                </c:pt>
                <c:pt idx="640">
                  <c:v>7.4871794871794895E-3</c:v>
                </c:pt>
                <c:pt idx="641">
                  <c:v>7.5033738191632934E-3</c:v>
                </c:pt>
                <c:pt idx="642">
                  <c:v>7.5222672064777351E-3</c:v>
                </c:pt>
                <c:pt idx="643">
                  <c:v>7.5411605937921733E-3</c:v>
                </c:pt>
                <c:pt idx="644">
                  <c:v>7.5573549257759807E-3</c:v>
                </c:pt>
                <c:pt idx="645">
                  <c:v>7.5762483130904189E-3</c:v>
                </c:pt>
                <c:pt idx="646">
                  <c:v>7.5951417004048605E-3</c:v>
                </c:pt>
                <c:pt idx="647">
                  <c:v>7.6113360323886645E-3</c:v>
                </c:pt>
                <c:pt idx="648">
                  <c:v>7.6302294197031061E-3</c:v>
                </c:pt>
                <c:pt idx="649">
                  <c:v>7.6464237516869118E-3</c:v>
                </c:pt>
                <c:pt idx="650">
                  <c:v>7.6653171390013517E-3</c:v>
                </c:pt>
                <c:pt idx="651">
                  <c:v>7.6842105263157899E-3</c:v>
                </c:pt>
                <c:pt idx="652">
                  <c:v>7.7004048582995956E-3</c:v>
                </c:pt>
                <c:pt idx="653">
                  <c:v>7.7192982456140355E-3</c:v>
                </c:pt>
                <c:pt idx="654">
                  <c:v>7.7354925775978429E-3</c:v>
                </c:pt>
                <c:pt idx="655">
                  <c:v>7.7543859649122828E-3</c:v>
                </c:pt>
                <c:pt idx="656">
                  <c:v>7.7732793522267227E-3</c:v>
                </c:pt>
                <c:pt idx="657">
                  <c:v>7.7894736842105284E-3</c:v>
                </c:pt>
                <c:pt idx="658">
                  <c:v>7.8083670715249666E-3</c:v>
                </c:pt>
                <c:pt idx="659">
                  <c:v>7.8272604588394065E-3</c:v>
                </c:pt>
                <c:pt idx="660">
                  <c:v>7.8434547908232139E-3</c:v>
                </c:pt>
                <c:pt idx="661">
                  <c:v>7.8623481781376521E-3</c:v>
                </c:pt>
                <c:pt idx="662">
                  <c:v>7.8785425101214578E-3</c:v>
                </c:pt>
                <c:pt idx="663">
                  <c:v>7.8974358974359012E-3</c:v>
                </c:pt>
                <c:pt idx="664">
                  <c:v>7.9163292847503376E-3</c:v>
                </c:pt>
                <c:pt idx="665">
                  <c:v>7.932523616734145E-3</c:v>
                </c:pt>
                <c:pt idx="666">
                  <c:v>7.9514170040485849E-3</c:v>
                </c:pt>
                <c:pt idx="667">
                  <c:v>7.9676113360323906E-3</c:v>
                </c:pt>
                <c:pt idx="668">
                  <c:v>7.9865047233468288E-3</c:v>
                </c:pt>
                <c:pt idx="669">
                  <c:v>8.0053981106612722E-3</c:v>
                </c:pt>
                <c:pt idx="670">
                  <c:v>8.0215924426450761E-3</c:v>
                </c:pt>
                <c:pt idx="671">
                  <c:v>8.040485829959516E-3</c:v>
                </c:pt>
                <c:pt idx="672">
                  <c:v>8.05668016194332E-3</c:v>
                </c:pt>
                <c:pt idx="673">
                  <c:v>8.0755735492577616E-3</c:v>
                </c:pt>
                <c:pt idx="674">
                  <c:v>8.0944669365721998E-3</c:v>
                </c:pt>
                <c:pt idx="675">
                  <c:v>8.1133603238866432E-3</c:v>
                </c:pt>
                <c:pt idx="676">
                  <c:v>8.1322537112010814E-3</c:v>
                </c:pt>
                <c:pt idx="677">
                  <c:v>8.1484480431848871E-3</c:v>
                </c:pt>
                <c:pt idx="678">
                  <c:v>8.167341430499327E-3</c:v>
                </c:pt>
                <c:pt idx="679">
                  <c:v>8.1835357624831327E-3</c:v>
                </c:pt>
                <c:pt idx="680">
                  <c:v>8.2024291497975726E-3</c:v>
                </c:pt>
                <c:pt idx="681">
                  <c:v>8.2213225371120108E-3</c:v>
                </c:pt>
                <c:pt idx="682">
                  <c:v>8.2375168690958182E-3</c:v>
                </c:pt>
                <c:pt idx="683">
                  <c:v>8.2564102564102581E-3</c:v>
                </c:pt>
                <c:pt idx="684">
                  <c:v>8.272604588394062E-3</c:v>
                </c:pt>
                <c:pt idx="685">
                  <c:v>8.2914979757085037E-3</c:v>
                </c:pt>
                <c:pt idx="686">
                  <c:v>8.3076923076923076E-3</c:v>
                </c:pt>
                <c:pt idx="687">
                  <c:v>8.3265856950067493E-3</c:v>
                </c:pt>
                <c:pt idx="688">
                  <c:v>8.3454790823211892E-3</c:v>
                </c:pt>
                <c:pt idx="689">
                  <c:v>8.3616734143049948E-3</c:v>
                </c:pt>
                <c:pt idx="690">
                  <c:v>8.3805668016194348E-3</c:v>
                </c:pt>
                <c:pt idx="691">
                  <c:v>8.3967611336032404E-3</c:v>
                </c:pt>
                <c:pt idx="692">
                  <c:v>8.4156545209176786E-3</c:v>
                </c:pt>
                <c:pt idx="693">
                  <c:v>8.4345479082321203E-3</c:v>
                </c:pt>
                <c:pt idx="694">
                  <c:v>8.4534412955465602E-3</c:v>
                </c:pt>
                <c:pt idx="695">
                  <c:v>8.4696356275303659E-3</c:v>
                </c:pt>
                <c:pt idx="696">
                  <c:v>8.4885290148448058E-3</c:v>
                </c:pt>
                <c:pt idx="697">
                  <c:v>8.5047233468286115E-3</c:v>
                </c:pt>
                <c:pt idx="698">
                  <c:v>8.5236167341430497E-3</c:v>
                </c:pt>
                <c:pt idx="699">
                  <c:v>8.5425101214574931E-3</c:v>
                </c:pt>
                <c:pt idx="700">
                  <c:v>8.558704453441297E-3</c:v>
                </c:pt>
                <c:pt idx="701">
                  <c:v>8.5775978407557369E-3</c:v>
                </c:pt>
                <c:pt idx="702">
                  <c:v>8.5964912280701768E-3</c:v>
                </c:pt>
                <c:pt idx="703">
                  <c:v>8.6126855600539825E-3</c:v>
                </c:pt>
                <c:pt idx="704">
                  <c:v>8.6315789473684207E-3</c:v>
                </c:pt>
                <c:pt idx="705">
                  <c:v>8.6477732793522281E-3</c:v>
                </c:pt>
                <c:pt idx="706">
                  <c:v>8.666666666666668E-3</c:v>
                </c:pt>
                <c:pt idx="707">
                  <c:v>8.6855600539811079E-3</c:v>
                </c:pt>
                <c:pt idx="708">
                  <c:v>8.7044534412955479E-3</c:v>
                </c:pt>
                <c:pt idx="709">
                  <c:v>8.7206477732793553E-3</c:v>
                </c:pt>
                <c:pt idx="710">
                  <c:v>8.7395411605937917E-3</c:v>
                </c:pt>
                <c:pt idx="711">
                  <c:v>8.7557354925775991E-3</c:v>
                </c:pt>
                <c:pt idx="712">
                  <c:v>8.774628879892039E-3</c:v>
                </c:pt>
                <c:pt idx="713">
                  <c:v>8.7908232118758447E-3</c:v>
                </c:pt>
                <c:pt idx="714">
                  <c:v>8.8097165991902864E-3</c:v>
                </c:pt>
                <c:pt idx="715">
                  <c:v>8.8259109311740903E-3</c:v>
                </c:pt>
                <c:pt idx="716">
                  <c:v>8.8448043184885319E-3</c:v>
                </c:pt>
                <c:pt idx="717">
                  <c:v>8.8636977058029701E-3</c:v>
                </c:pt>
                <c:pt idx="718">
                  <c:v>8.8798920377867775E-3</c:v>
                </c:pt>
                <c:pt idx="719">
                  <c:v>8.8987854251012157E-3</c:v>
                </c:pt>
                <c:pt idx="720">
                  <c:v>8.9149797570850214E-3</c:v>
                </c:pt>
                <c:pt idx="721">
                  <c:v>8.9338731443994613E-3</c:v>
                </c:pt>
                <c:pt idx="722">
                  <c:v>8.952766531713903E-3</c:v>
                </c:pt>
                <c:pt idx="723">
                  <c:v>8.9689608636977069E-3</c:v>
                </c:pt>
                <c:pt idx="724">
                  <c:v>8.9878542510121485E-3</c:v>
                </c:pt>
                <c:pt idx="725">
                  <c:v>9.0067476383265867E-3</c:v>
                </c:pt>
                <c:pt idx="726">
                  <c:v>9.0256410256410267E-3</c:v>
                </c:pt>
                <c:pt idx="727">
                  <c:v>9.0418353576248323E-3</c:v>
                </c:pt>
                <c:pt idx="728">
                  <c:v>9.060728744939274E-3</c:v>
                </c:pt>
                <c:pt idx="729">
                  <c:v>9.0796221322537122E-3</c:v>
                </c:pt>
                <c:pt idx="730">
                  <c:v>9.0958164642375196E-3</c:v>
                </c:pt>
                <c:pt idx="731">
                  <c:v>9.1147098515519578E-3</c:v>
                </c:pt>
                <c:pt idx="732">
                  <c:v>9.1309041835357652E-3</c:v>
                </c:pt>
                <c:pt idx="733">
                  <c:v>9.1497975708502034E-3</c:v>
                </c:pt>
                <c:pt idx="734">
                  <c:v>9.1686909581646433E-3</c:v>
                </c:pt>
                <c:pt idx="735">
                  <c:v>9.1848852901484489E-3</c:v>
                </c:pt>
                <c:pt idx="736">
                  <c:v>9.2037786774628906E-3</c:v>
                </c:pt>
                <c:pt idx="737">
                  <c:v>9.2199730094466945E-3</c:v>
                </c:pt>
                <c:pt idx="738">
                  <c:v>9.2388663967611362E-3</c:v>
                </c:pt>
                <c:pt idx="739">
                  <c:v>9.2577597840755744E-3</c:v>
                </c:pt>
                <c:pt idx="740">
                  <c:v>9.27395411605938E-3</c:v>
                </c:pt>
                <c:pt idx="741">
                  <c:v>9.29284750337382E-3</c:v>
                </c:pt>
                <c:pt idx="742">
                  <c:v>9.3117408906882616E-3</c:v>
                </c:pt>
                <c:pt idx="743">
                  <c:v>9.3279352226720656E-3</c:v>
                </c:pt>
                <c:pt idx="744">
                  <c:v>9.3468286099865072E-3</c:v>
                </c:pt>
                <c:pt idx="745">
                  <c:v>9.3657219973009471E-3</c:v>
                </c:pt>
                <c:pt idx="746">
                  <c:v>9.3819163292847511E-3</c:v>
                </c:pt>
                <c:pt idx="747">
                  <c:v>9.400809716599191E-3</c:v>
                </c:pt>
                <c:pt idx="748">
                  <c:v>9.4170040485829984E-3</c:v>
                </c:pt>
                <c:pt idx="749">
                  <c:v>9.4358974358974366E-3</c:v>
                </c:pt>
                <c:pt idx="750">
                  <c:v>9.4520917678812422E-3</c:v>
                </c:pt>
                <c:pt idx="751">
                  <c:v>9.4709851551956822E-3</c:v>
                </c:pt>
                <c:pt idx="752">
                  <c:v>9.4898785425101238E-3</c:v>
                </c:pt>
                <c:pt idx="753">
                  <c:v>9.5060728744939278E-3</c:v>
                </c:pt>
                <c:pt idx="754">
                  <c:v>9.5249662618083677E-3</c:v>
                </c:pt>
                <c:pt idx="755">
                  <c:v>9.5438596491228093E-3</c:v>
                </c:pt>
                <c:pt idx="756">
                  <c:v>9.5627530364372493E-3</c:v>
                </c:pt>
                <c:pt idx="757">
                  <c:v>9.5789473684210532E-3</c:v>
                </c:pt>
                <c:pt idx="758">
                  <c:v>9.5978407557354949E-3</c:v>
                </c:pt>
                <c:pt idx="759">
                  <c:v>9.6167341430499348E-3</c:v>
                </c:pt>
                <c:pt idx="760">
                  <c:v>9.635627530364373E-3</c:v>
                </c:pt>
                <c:pt idx="761">
                  <c:v>9.6518218623481804E-3</c:v>
                </c:pt>
                <c:pt idx="762">
                  <c:v>9.6707152496626203E-3</c:v>
                </c:pt>
                <c:pt idx="763">
                  <c:v>9.6869095816464242E-3</c:v>
                </c:pt>
                <c:pt idx="764">
                  <c:v>9.7058029689608659E-3</c:v>
                </c:pt>
                <c:pt idx="765">
                  <c:v>9.7246963562753058E-3</c:v>
                </c:pt>
                <c:pt idx="766">
                  <c:v>9.743589743589744E-3</c:v>
                </c:pt>
                <c:pt idx="767">
                  <c:v>9.7597840755735514E-3</c:v>
                </c:pt>
                <c:pt idx="768">
                  <c:v>9.7786774628879913E-3</c:v>
                </c:pt>
                <c:pt idx="769">
                  <c:v>9.7948717948717953E-3</c:v>
                </c:pt>
                <c:pt idx="770">
                  <c:v>9.8137651821862369E-3</c:v>
                </c:pt>
                <c:pt idx="771">
                  <c:v>9.8326585695006768E-3</c:v>
                </c:pt>
                <c:pt idx="772">
                  <c:v>9.8488529014844808E-3</c:v>
                </c:pt>
                <c:pt idx="773">
                  <c:v>9.8677462887989224E-3</c:v>
                </c:pt>
                <c:pt idx="774">
                  <c:v>9.8866396761133606E-3</c:v>
                </c:pt>
                <c:pt idx="775">
                  <c:v>9.9028340080971663E-3</c:v>
                </c:pt>
                <c:pt idx="776">
                  <c:v>9.9217273954116079E-3</c:v>
                </c:pt>
                <c:pt idx="777">
                  <c:v>9.9379217273954119E-3</c:v>
                </c:pt>
                <c:pt idx="778">
                  <c:v>9.9568151147098518E-3</c:v>
                </c:pt>
                <c:pt idx="779">
                  <c:v>9.9784075573549277E-3</c:v>
                </c:pt>
                <c:pt idx="780">
                  <c:v>9.9946018893387317E-3</c:v>
                </c:pt>
                <c:pt idx="781">
                  <c:v>1.0013495276653172E-2</c:v>
                </c:pt>
                <c:pt idx="782">
                  <c:v>1.0029689608636979E-2</c:v>
                </c:pt>
                <c:pt idx="783">
                  <c:v>1.0048582995951421E-2</c:v>
                </c:pt>
                <c:pt idx="784">
                  <c:v>1.0067476383265857E-2</c:v>
                </c:pt>
                <c:pt idx="785">
                  <c:v>1.0083670715249664E-2</c:v>
                </c:pt>
                <c:pt idx="786">
                  <c:v>1.0102564102564103E-2</c:v>
                </c:pt>
                <c:pt idx="787">
                  <c:v>1.0121457489878543E-2</c:v>
                </c:pt>
                <c:pt idx="788">
                  <c:v>1.013765182186235E-2</c:v>
                </c:pt>
                <c:pt idx="789">
                  <c:v>1.0156545209176792E-2</c:v>
                </c:pt>
                <c:pt idx="790">
                  <c:v>1.0172739541160596E-2</c:v>
                </c:pt>
                <c:pt idx="791">
                  <c:v>1.0191632928475036E-2</c:v>
                </c:pt>
                <c:pt idx="792">
                  <c:v>1.0210526315789474E-2</c:v>
                </c:pt>
                <c:pt idx="793">
                  <c:v>1.0226720647773281E-2</c:v>
                </c:pt>
                <c:pt idx="794">
                  <c:v>1.0245614035087719E-2</c:v>
                </c:pt>
                <c:pt idx="795">
                  <c:v>1.0264507422402163E-2</c:v>
                </c:pt>
                <c:pt idx="796">
                  <c:v>1.0280701754385967E-2</c:v>
                </c:pt>
                <c:pt idx="797">
                  <c:v>1.0299595141700407E-2</c:v>
                </c:pt>
                <c:pt idx="798">
                  <c:v>1.0315789473684214E-2</c:v>
                </c:pt>
                <c:pt idx="799">
                  <c:v>1.0334682860998652E-2</c:v>
                </c:pt>
                <c:pt idx="800">
                  <c:v>1.035357624831309E-2</c:v>
                </c:pt>
                <c:pt idx="801">
                  <c:v>1.0372469635627534E-2</c:v>
                </c:pt>
                <c:pt idx="802">
                  <c:v>1.0388663967611338E-2</c:v>
                </c:pt>
                <c:pt idx="803">
                  <c:v>1.0407557354925778E-2</c:v>
                </c:pt>
                <c:pt idx="804">
                  <c:v>1.0426450742240216E-2</c:v>
                </c:pt>
                <c:pt idx="805">
                  <c:v>1.0442645074224023E-2</c:v>
                </c:pt>
                <c:pt idx="806">
                  <c:v>1.0461538461538461E-2</c:v>
                </c:pt>
                <c:pt idx="807">
                  <c:v>1.0477732793522269E-2</c:v>
                </c:pt>
                <c:pt idx="808">
                  <c:v>1.0496626180836709E-2</c:v>
                </c:pt>
                <c:pt idx="809">
                  <c:v>1.051551956815115E-2</c:v>
                </c:pt>
                <c:pt idx="810">
                  <c:v>1.0531713900134956E-2</c:v>
                </c:pt>
                <c:pt idx="811">
                  <c:v>1.0550607287449394E-2</c:v>
                </c:pt>
                <c:pt idx="812">
                  <c:v>1.0566801619433202E-2</c:v>
                </c:pt>
                <c:pt idx="813">
                  <c:v>1.058569500674764E-2</c:v>
                </c:pt>
                <c:pt idx="814">
                  <c:v>1.060458839406208E-2</c:v>
                </c:pt>
                <c:pt idx="815">
                  <c:v>1.0620782726045884E-2</c:v>
                </c:pt>
                <c:pt idx="816">
                  <c:v>1.0639676113360327E-2</c:v>
                </c:pt>
                <c:pt idx="817">
                  <c:v>1.0655870445344131E-2</c:v>
                </c:pt>
                <c:pt idx="818">
                  <c:v>1.0674763832658573E-2</c:v>
                </c:pt>
                <c:pt idx="819">
                  <c:v>1.0693657219973011E-2</c:v>
                </c:pt>
                <c:pt idx="820">
                  <c:v>1.0709851551956816E-2</c:v>
                </c:pt>
                <c:pt idx="821">
                  <c:v>1.0728744939271255E-2</c:v>
                </c:pt>
                <c:pt idx="822">
                  <c:v>1.07476383265857E-2</c:v>
                </c:pt>
                <c:pt idx="823">
                  <c:v>1.0763832658569504E-2</c:v>
                </c:pt>
                <c:pt idx="824">
                  <c:v>1.0782726045883944E-2</c:v>
                </c:pt>
                <c:pt idx="825">
                  <c:v>1.0801619433198382E-2</c:v>
                </c:pt>
                <c:pt idx="826">
                  <c:v>1.0817813765182189E-2</c:v>
                </c:pt>
                <c:pt idx="827">
                  <c:v>1.0836707152496626E-2</c:v>
                </c:pt>
                <c:pt idx="828">
                  <c:v>1.0852901484480433E-2</c:v>
                </c:pt>
                <c:pt idx="829">
                  <c:v>1.0871794871794875E-2</c:v>
                </c:pt>
                <c:pt idx="830">
                  <c:v>1.0890688259109315E-2</c:v>
                </c:pt>
                <c:pt idx="831">
                  <c:v>1.0909581646423753E-2</c:v>
                </c:pt>
                <c:pt idx="832">
                  <c:v>1.092577597840756E-2</c:v>
                </c:pt>
                <c:pt idx="833">
                  <c:v>1.0944669365721997E-2</c:v>
                </c:pt>
                <c:pt idx="834">
                  <c:v>1.0960863697705804E-2</c:v>
                </c:pt>
                <c:pt idx="835">
                  <c:v>1.0979757085020246E-2</c:v>
                </c:pt>
                <c:pt idx="836">
                  <c:v>1.0998650472334686E-2</c:v>
                </c:pt>
                <c:pt idx="837">
                  <c:v>1.1017543859649124E-2</c:v>
                </c:pt>
                <c:pt idx="838">
                  <c:v>1.1033738191632931E-2</c:v>
                </c:pt>
                <c:pt idx="839">
                  <c:v>1.1052631578947369E-2</c:v>
                </c:pt>
                <c:pt idx="840">
                  <c:v>1.1068825910931175E-2</c:v>
                </c:pt>
                <c:pt idx="841">
                  <c:v>1.1087719298245617E-2</c:v>
                </c:pt>
                <c:pt idx="842">
                  <c:v>1.1106612685560057E-2</c:v>
                </c:pt>
                <c:pt idx="843">
                  <c:v>1.1122807017543861E-2</c:v>
                </c:pt>
                <c:pt idx="844">
                  <c:v>1.1141700404858302E-2</c:v>
                </c:pt>
                <c:pt idx="845">
                  <c:v>1.1157894736842106E-2</c:v>
                </c:pt>
                <c:pt idx="846">
                  <c:v>1.1176788124156546E-2</c:v>
                </c:pt>
                <c:pt idx="847">
                  <c:v>1.1195681511470988E-2</c:v>
                </c:pt>
                <c:pt idx="848">
                  <c:v>1.1211875843454792E-2</c:v>
                </c:pt>
                <c:pt idx="849">
                  <c:v>1.1230769230769232E-2</c:v>
                </c:pt>
                <c:pt idx="850">
                  <c:v>1.1249662618083673E-2</c:v>
                </c:pt>
                <c:pt idx="851">
                  <c:v>1.1268556005398112E-2</c:v>
                </c:pt>
                <c:pt idx="852">
                  <c:v>1.1284750337381919E-2</c:v>
                </c:pt>
                <c:pt idx="853">
                  <c:v>1.1303643724696359E-2</c:v>
                </c:pt>
                <c:pt idx="854">
                  <c:v>1.1325236167341431E-2</c:v>
                </c:pt>
                <c:pt idx="855">
                  <c:v>1.1341430499325237E-2</c:v>
                </c:pt>
                <c:pt idx="856">
                  <c:v>1.1360323886639679E-2</c:v>
                </c:pt>
                <c:pt idx="857">
                  <c:v>1.1376518218623483E-2</c:v>
                </c:pt>
                <c:pt idx="858">
                  <c:v>1.1395411605937922E-2</c:v>
                </c:pt>
                <c:pt idx="859">
                  <c:v>1.1414304993252364E-2</c:v>
                </c:pt>
                <c:pt idx="860">
                  <c:v>1.1430499325236168E-2</c:v>
                </c:pt>
                <c:pt idx="861">
                  <c:v>1.144939271255061E-2</c:v>
                </c:pt>
                <c:pt idx="862">
                  <c:v>1.146828609986505E-2</c:v>
                </c:pt>
                <c:pt idx="863">
                  <c:v>1.1484480431848854E-2</c:v>
                </c:pt>
                <c:pt idx="864">
                  <c:v>1.1503373819163295E-2</c:v>
                </c:pt>
                <c:pt idx="865">
                  <c:v>1.1522267206477735E-2</c:v>
                </c:pt>
                <c:pt idx="866">
                  <c:v>1.1541160593792173E-2</c:v>
                </c:pt>
                <c:pt idx="867">
                  <c:v>1.1557354925775981E-2</c:v>
                </c:pt>
                <c:pt idx="868">
                  <c:v>1.1576248313090421E-2</c:v>
                </c:pt>
                <c:pt idx="869">
                  <c:v>1.1592442645074225E-2</c:v>
                </c:pt>
                <c:pt idx="870">
                  <c:v>1.1611336032388666E-2</c:v>
                </c:pt>
                <c:pt idx="871">
                  <c:v>1.1630229419703108E-2</c:v>
                </c:pt>
                <c:pt idx="872">
                  <c:v>1.164642375168691E-2</c:v>
                </c:pt>
                <c:pt idx="873">
                  <c:v>1.166531713900135E-2</c:v>
                </c:pt>
                <c:pt idx="874">
                  <c:v>1.1684210526315793E-2</c:v>
                </c:pt>
                <c:pt idx="875">
                  <c:v>1.1700404858299596E-2</c:v>
                </c:pt>
                <c:pt idx="876">
                  <c:v>1.1719298245614036E-2</c:v>
                </c:pt>
                <c:pt idx="877">
                  <c:v>1.1735492577597845E-2</c:v>
                </c:pt>
                <c:pt idx="878">
                  <c:v>1.1754385964912281E-2</c:v>
                </c:pt>
                <c:pt idx="879">
                  <c:v>1.1773279352226721E-2</c:v>
                </c:pt>
                <c:pt idx="880">
                  <c:v>1.1789473684210527E-2</c:v>
                </c:pt>
                <c:pt idx="881">
                  <c:v>1.1808367071524967E-2</c:v>
                </c:pt>
                <c:pt idx="882">
                  <c:v>1.1827260458839407E-2</c:v>
                </c:pt>
                <c:pt idx="883">
                  <c:v>1.1843454790823216E-2</c:v>
                </c:pt>
                <c:pt idx="884">
                  <c:v>1.1862348178137652E-2</c:v>
                </c:pt>
                <c:pt idx="885">
                  <c:v>1.1881241565452092E-2</c:v>
                </c:pt>
                <c:pt idx="886">
                  <c:v>1.1900134952766536E-2</c:v>
                </c:pt>
                <c:pt idx="887">
                  <c:v>1.1916329284750338E-2</c:v>
                </c:pt>
                <c:pt idx="888">
                  <c:v>1.1935222672064781E-2</c:v>
                </c:pt>
                <c:pt idx="889">
                  <c:v>1.1951417004048587E-2</c:v>
                </c:pt>
                <c:pt idx="890">
                  <c:v>1.1970310391363023E-2</c:v>
                </c:pt>
                <c:pt idx="891">
                  <c:v>1.1989203778677467E-2</c:v>
                </c:pt>
                <c:pt idx="892">
                  <c:v>1.2005398110661269E-2</c:v>
                </c:pt>
                <c:pt idx="893">
                  <c:v>1.2024291497975709E-2</c:v>
                </c:pt>
                <c:pt idx="894">
                  <c:v>1.2043184885290152E-2</c:v>
                </c:pt>
                <c:pt idx="895">
                  <c:v>1.2059379217273958E-2</c:v>
                </c:pt>
                <c:pt idx="896">
                  <c:v>1.2078272604588394E-2</c:v>
                </c:pt>
                <c:pt idx="897">
                  <c:v>1.2097165991902838E-2</c:v>
                </c:pt>
                <c:pt idx="898">
                  <c:v>1.211336032388664E-2</c:v>
                </c:pt>
                <c:pt idx="899">
                  <c:v>1.213225371120108E-2</c:v>
                </c:pt>
                <c:pt idx="900">
                  <c:v>1.2148448043184885E-2</c:v>
                </c:pt>
                <c:pt idx="901">
                  <c:v>1.2167341430499329E-2</c:v>
                </c:pt>
                <c:pt idx="902">
                  <c:v>1.2186234817813765E-2</c:v>
                </c:pt>
                <c:pt idx="903">
                  <c:v>1.2202429149797574E-2</c:v>
                </c:pt>
                <c:pt idx="904">
                  <c:v>1.2221322537112011E-2</c:v>
                </c:pt>
                <c:pt idx="905">
                  <c:v>1.223751686909582E-2</c:v>
                </c:pt>
                <c:pt idx="906">
                  <c:v>1.225641025641026E-2</c:v>
                </c:pt>
                <c:pt idx="907">
                  <c:v>1.2272604588394062E-2</c:v>
                </c:pt>
                <c:pt idx="908">
                  <c:v>1.2291497975708505E-2</c:v>
                </c:pt>
                <c:pt idx="909">
                  <c:v>1.2307692307692311E-2</c:v>
                </c:pt>
                <c:pt idx="910">
                  <c:v>1.2326585695006751E-2</c:v>
                </c:pt>
                <c:pt idx="911">
                  <c:v>1.2345479082321191E-2</c:v>
                </c:pt>
                <c:pt idx="912">
                  <c:v>1.2361673414304997E-2</c:v>
                </c:pt>
                <c:pt idx="913">
                  <c:v>1.2380566801619433E-2</c:v>
                </c:pt>
                <c:pt idx="914">
                  <c:v>1.2399460188933877E-2</c:v>
                </c:pt>
                <c:pt idx="915">
                  <c:v>1.2415654520917682E-2</c:v>
                </c:pt>
                <c:pt idx="916">
                  <c:v>1.2434547908232122E-2</c:v>
                </c:pt>
                <c:pt idx="917">
                  <c:v>1.2453441295546562E-2</c:v>
                </c:pt>
                <c:pt idx="918">
                  <c:v>1.2469635627530368E-2</c:v>
                </c:pt>
                <c:pt idx="919">
                  <c:v>1.2488529014844804E-2</c:v>
                </c:pt>
                <c:pt idx="920">
                  <c:v>1.2504723346828613E-2</c:v>
                </c:pt>
                <c:pt idx="921">
                  <c:v>1.2523616734143053E-2</c:v>
                </c:pt>
                <c:pt idx="922">
                  <c:v>1.254251012145749E-2</c:v>
                </c:pt>
                <c:pt idx="923">
                  <c:v>1.2558704453441299E-2</c:v>
                </c:pt>
                <c:pt idx="924">
                  <c:v>1.2577597840755739E-2</c:v>
                </c:pt>
                <c:pt idx="925">
                  <c:v>1.2593792172739544E-2</c:v>
                </c:pt>
                <c:pt idx="926">
                  <c:v>1.2612685560053984E-2</c:v>
                </c:pt>
                <c:pt idx="927">
                  <c:v>1.2631578947368424E-2</c:v>
                </c:pt>
                <c:pt idx="928">
                  <c:v>1.264777327935223E-2</c:v>
                </c:pt>
                <c:pt idx="929">
                  <c:v>1.266666666666667E-2</c:v>
                </c:pt>
                <c:pt idx="930">
                  <c:v>1.268556005398111E-2</c:v>
                </c:pt>
                <c:pt idx="931">
                  <c:v>1.2704453441295546E-2</c:v>
                </c:pt>
                <c:pt idx="932">
                  <c:v>1.2720647773279355E-2</c:v>
                </c:pt>
                <c:pt idx="933">
                  <c:v>1.2739541160593795E-2</c:v>
                </c:pt>
                <c:pt idx="934">
                  <c:v>1.2758434547908235E-2</c:v>
                </c:pt>
                <c:pt idx="935">
                  <c:v>1.2774628879892041E-2</c:v>
                </c:pt>
                <c:pt idx="936">
                  <c:v>1.2793522267206481E-2</c:v>
                </c:pt>
                <c:pt idx="937">
                  <c:v>1.2812415654520921E-2</c:v>
                </c:pt>
                <c:pt idx="938">
                  <c:v>1.2828609986504726E-2</c:v>
                </c:pt>
                <c:pt idx="939">
                  <c:v>1.2847503373819166E-2</c:v>
                </c:pt>
                <c:pt idx="940">
                  <c:v>1.2863697705802972E-2</c:v>
                </c:pt>
                <c:pt idx="941">
                  <c:v>1.2882591093117412E-2</c:v>
                </c:pt>
                <c:pt idx="942">
                  <c:v>1.2901484480431848E-2</c:v>
                </c:pt>
                <c:pt idx="943">
                  <c:v>1.2917678812415657E-2</c:v>
                </c:pt>
                <c:pt idx="944">
                  <c:v>1.2936572199730097E-2</c:v>
                </c:pt>
                <c:pt idx="945">
                  <c:v>1.2955465587044537E-2</c:v>
                </c:pt>
                <c:pt idx="946">
                  <c:v>1.2971659919028343E-2</c:v>
                </c:pt>
                <c:pt idx="947">
                  <c:v>1.2990553306342783E-2</c:v>
                </c:pt>
                <c:pt idx="948">
                  <c:v>1.3006747638326589E-2</c:v>
                </c:pt>
                <c:pt idx="949">
                  <c:v>1.3025641025641028E-2</c:v>
                </c:pt>
                <c:pt idx="950">
                  <c:v>1.3044534412955468E-2</c:v>
                </c:pt>
                <c:pt idx="951">
                  <c:v>1.3060728744939274E-2</c:v>
                </c:pt>
                <c:pt idx="952">
                  <c:v>1.3079622132253714E-2</c:v>
                </c:pt>
                <c:pt idx="953">
                  <c:v>1.3095816464237516E-2</c:v>
                </c:pt>
                <c:pt idx="954">
                  <c:v>1.311470985155196E-2</c:v>
                </c:pt>
                <c:pt idx="955">
                  <c:v>1.31336032388664E-2</c:v>
                </c:pt>
                <c:pt idx="956">
                  <c:v>1.3149797570850205E-2</c:v>
                </c:pt>
                <c:pt idx="957">
                  <c:v>1.3168690958164645E-2</c:v>
                </c:pt>
                <c:pt idx="958">
                  <c:v>1.3187584345479085E-2</c:v>
                </c:pt>
                <c:pt idx="959">
                  <c:v>1.3203778677462887E-2</c:v>
                </c:pt>
                <c:pt idx="960">
                  <c:v>1.3222672064777331E-2</c:v>
                </c:pt>
                <c:pt idx="961">
                  <c:v>1.3238866396761136E-2</c:v>
                </c:pt>
                <c:pt idx="962">
                  <c:v>1.3257759784075576E-2</c:v>
                </c:pt>
                <c:pt idx="963">
                  <c:v>1.3276653171390016E-2</c:v>
                </c:pt>
                <c:pt idx="964">
                  <c:v>1.3295546558704456E-2</c:v>
                </c:pt>
                <c:pt idx="965">
                  <c:v>1.3311740890688258E-2</c:v>
                </c:pt>
                <c:pt idx="966">
                  <c:v>1.3330634278002705E-2</c:v>
                </c:pt>
                <c:pt idx="967">
                  <c:v>1.3349527665317142E-2</c:v>
                </c:pt>
                <c:pt idx="968">
                  <c:v>1.3365721997300947E-2</c:v>
                </c:pt>
                <c:pt idx="969">
                  <c:v>1.3384615384615387E-2</c:v>
                </c:pt>
                <c:pt idx="970">
                  <c:v>1.3400809716599193E-2</c:v>
                </c:pt>
                <c:pt idx="971">
                  <c:v>1.3419703103913629E-2</c:v>
                </c:pt>
                <c:pt idx="972">
                  <c:v>1.3438596491228076E-2</c:v>
                </c:pt>
                <c:pt idx="973">
                  <c:v>1.3454790823211878E-2</c:v>
                </c:pt>
                <c:pt idx="974">
                  <c:v>1.3473684210526318E-2</c:v>
                </c:pt>
                <c:pt idx="975">
                  <c:v>1.3492577597840758E-2</c:v>
                </c:pt>
                <c:pt idx="976">
                  <c:v>1.3508771929824564E-2</c:v>
                </c:pt>
                <c:pt idx="977">
                  <c:v>1.3527665317139E-2</c:v>
                </c:pt>
                <c:pt idx="978">
                  <c:v>1.3546558704453447E-2</c:v>
                </c:pt>
                <c:pt idx="979">
                  <c:v>1.3562753036437249E-2</c:v>
                </c:pt>
                <c:pt idx="980">
                  <c:v>1.3581646423751689E-2</c:v>
                </c:pt>
                <c:pt idx="981">
                  <c:v>1.3597840755735495E-2</c:v>
                </c:pt>
                <c:pt idx="982">
                  <c:v>1.3616734143049935E-2</c:v>
                </c:pt>
                <c:pt idx="983">
                  <c:v>1.3635627530364375E-2</c:v>
                </c:pt>
                <c:pt idx="984">
                  <c:v>1.3654520917678818E-2</c:v>
                </c:pt>
                <c:pt idx="985">
                  <c:v>1.367071524966262E-2</c:v>
                </c:pt>
                <c:pt idx="986">
                  <c:v>1.368960863697706E-2</c:v>
                </c:pt>
                <c:pt idx="987">
                  <c:v>1.3705802968960866E-2</c:v>
                </c:pt>
                <c:pt idx="988">
                  <c:v>1.3724696356275306E-2</c:v>
                </c:pt>
                <c:pt idx="989">
                  <c:v>1.3743589743589746E-2</c:v>
                </c:pt>
                <c:pt idx="990">
                  <c:v>1.3759784075573551E-2</c:v>
                </c:pt>
                <c:pt idx="991">
                  <c:v>1.3778677462887991E-2</c:v>
                </c:pt>
                <c:pt idx="992">
                  <c:v>1.3794871794871797E-2</c:v>
                </c:pt>
                <c:pt idx="993">
                  <c:v>1.3813765182186237E-2</c:v>
                </c:pt>
                <c:pt idx="994">
                  <c:v>1.3832658569500677E-2</c:v>
                </c:pt>
                <c:pt idx="995">
                  <c:v>1.3848852901484486E-2</c:v>
                </c:pt>
                <c:pt idx="996">
                  <c:v>1.3867746288798923E-2</c:v>
                </c:pt>
                <c:pt idx="997">
                  <c:v>1.3886639676113362E-2</c:v>
                </c:pt>
                <c:pt idx="998">
                  <c:v>1.3905533063427806E-2</c:v>
                </c:pt>
                <c:pt idx="999">
                  <c:v>1.3921727395411608E-2</c:v>
                </c:pt>
                <c:pt idx="1000">
                  <c:v>1.3940620782726048E-2</c:v>
                </c:pt>
                <c:pt idx="1001">
                  <c:v>1.3956815114709854E-2</c:v>
                </c:pt>
                <c:pt idx="1002">
                  <c:v>1.3975708502024294E-2</c:v>
                </c:pt>
                <c:pt idx="1003">
                  <c:v>1.3991902834008099E-2</c:v>
                </c:pt>
                <c:pt idx="1004">
                  <c:v>1.4010796221322539E-2</c:v>
                </c:pt>
                <c:pt idx="1005">
                  <c:v>1.4029689608636979E-2</c:v>
                </c:pt>
                <c:pt idx="1006">
                  <c:v>1.4045883940620785E-2</c:v>
                </c:pt>
                <c:pt idx="1007">
                  <c:v>1.4064777327935225E-2</c:v>
                </c:pt>
                <c:pt idx="1008">
                  <c:v>1.4083670715249665E-2</c:v>
                </c:pt>
                <c:pt idx="1009">
                  <c:v>1.4102564102564105E-2</c:v>
                </c:pt>
                <c:pt idx="1010">
                  <c:v>1.411875843454791E-2</c:v>
                </c:pt>
                <c:pt idx="1011">
                  <c:v>1.413765182186235E-2</c:v>
                </c:pt>
                <c:pt idx="1012">
                  <c:v>1.4153846153846159E-2</c:v>
                </c:pt>
                <c:pt idx="1013">
                  <c:v>1.4172739541160596E-2</c:v>
                </c:pt>
                <c:pt idx="1014">
                  <c:v>1.4188933873144401E-2</c:v>
                </c:pt>
                <c:pt idx="1015">
                  <c:v>1.4207827260458845E-2</c:v>
                </c:pt>
                <c:pt idx="1016">
                  <c:v>1.4224021592442647E-2</c:v>
                </c:pt>
                <c:pt idx="1017">
                  <c:v>1.4242914979757087E-2</c:v>
                </c:pt>
                <c:pt idx="1018">
                  <c:v>1.4259109311740892E-2</c:v>
                </c:pt>
                <c:pt idx="1019">
                  <c:v>1.4278002699055332E-2</c:v>
                </c:pt>
                <c:pt idx="1020">
                  <c:v>1.4296896086369772E-2</c:v>
                </c:pt>
                <c:pt idx="1021">
                  <c:v>1.4313090418353581E-2</c:v>
                </c:pt>
                <c:pt idx="1022">
                  <c:v>1.4331983805668018E-2</c:v>
                </c:pt>
                <c:pt idx="1023">
                  <c:v>1.4348178137651824E-2</c:v>
                </c:pt>
                <c:pt idx="1024">
                  <c:v>1.4367071524966264E-2</c:v>
                </c:pt>
                <c:pt idx="1025">
                  <c:v>1.4385964912280703E-2</c:v>
                </c:pt>
                <c:pt idx="1026">
                  <c:v>1.4402159244264509E-2</c:v>
                </c:pt>
                <c:pt idx="1027">
                  <c:v>1.4421052631578953E-2</c:v>
                </c:pt>
                <c:pt idx="1028">
                  <c:v>1.4439946018893389E-2</c:v>
                </c:pt>
                <c:pt idx="1029">
                  <c:v>1.4456140350877195E-2</c:v>
                </c:pt>
                <c:pt idx="1030">
                  <c:v>1.4475033738191635E-2</c:v>
                </c:pt>
                <c:pt idx="1031">
                  <c:v>1.4493927125506074E-2</c:v>
                </c:pt>
                <c:pt idx="1032">
                  <c:v>1.451012145748988E-2</c:v>
                </c:pt>
                <c:pt idx="1033">
                  <c:v>1.4529014844804324E-2</c:v>
                </c:pt>
                <c:pt idx="1034">
                  <c:v>1.4545209176788126E-2</c:v>
                </c:pt>
                <c:pt idx="1035">
                  <c:v>1.4564102564102569E-2</c:v>
                </c:pt>
                <c:pt idx="1036">
                  <c:v>1.4582995951417006E-2</c:v>
                </c:pt>
                <c:pt idx="1037">
                  <c:v>1.4599190283400811E-2</c:v>
                </c:pt>
                <c:pt idx="1038">
                  <c:v>1.4618083670715251E-2</c:v>
                </c:pt>
                <c:pt idx="1039">
                  <c:v>1.4634278002699057E-2</c:v>
                </c:pt>
                <c:pt idx="1040">
                  <c:v>1.4653171390013497E-2</c:v>
                </c:pt>
                <c:pt idx="1041">
                  <c:v>1.467206477732794E-2</c:v>
                </c:pt>
                <c:pt idx="1042">
                  <c:v>1.4690958164642377E-2</c:v>
                </c:pt>
                <c:pt idx="1043">
                  <c:v>1.4707152496626182E-2</c:v>
                </c:pt>
                <c:pt idx="1044">
                  <c:v>1.4726045883940622E-2</c:v>
                </c:pt>
                <c:pt idx="1045">
                  <c:v>1.4744939271255066E-2</c:v>
                </c:pt>
                <c:pt idx="1046">
                  <c:v>1.4761133603238868E-2</c:v>
                </c:pt>
                <c:pt idx="1047">
                  <c:v>1.4780026990553311E-2</c:v>
                </c:pt>
                <c:pt idx="1048">
                  <c:v>1.4798920377867748E-2</c:v>
                </c:pt>
                <c:pt idx="1049">
                  <c:v>1.4815114709851553E-2</c:v>
                </c:pt>
                <c:pt idx="1050">
                  <c:v>1.4834008097165993E-2</c:v>
                </c:pt>
                <c:pt idx="1051">
                  <c:v>1.4850202429149799E-2</c:v>
                </c:pt>
                <c:pt idx="1052">
                  <c:v>1.4869095816464239E-2</c:v>
                </c:pt>
                <c:pt idx="1053">
                  <c:v>1.4887989203778682E-2</c:v>
                </c:pt>
                <c:pt idx="1054">
                  <c:v>1.4904183535762484E-2</c:v>
                </c:pt>
                <c:pt idx="1055">
                  <c:v>1.4923076923076924E-2</c:v>
                </c:pt>
                <c:pt idx="1056">
                  <c:v>1.4939271255060733E-2</c:v>
                </c:pt>
                <c:pt idx="1057">
                  <c:v>1.495816464237517E-2</c:v>
                </c:pt>
                <c:pt idx="1058">
                  <c:v>1.4974358974358979E-2</c:v>
                </c:pt>
                <c:pt idx="1059">
                  <c:v>1.4993252361673415E-2</c:v>
                </c:pt>
                <c:pt idx="1060">
                  <c:v>1.5012145748987855E-2</c:v>
                </c:pt>
                <c:pt idx="1061">
                  <c:v>1.5031039136302299E-2</c:v>
                </c:pt>
                <c:pt idx="1062">
                  <c:v>1.5047233468286104E-2</c:v>
                </c:pt>
                <c:pt idx="1063">
                  <c:v>1.5066126855600541E-2</c:v>
                </c:pt>
                <c:pt idx="1064">
                  <c:v>1.508232118758435E-2</c:v>
                </c:pt>
                <c:pt idx="1065">
                  <c:v>1.5101214574898787E-2</c:v>
                </c:pt>
                <c:pt idx="1066">
                  <c:v>1.5120107962213226E-2</c:v>
                </c:pt>
                <c:pt idx="1067">
                  <c:v>1.5136302294197036E-2</c:v>
                </c:pt>
                <c:pt idx="1068">
                  <c:v>1.5155195681511476E-2</c:v>
                </c:pt>
                <c:pt idx="1069">
                  <c:v>1.5171390013495278E-2</c:v>
                </c:pt>
                <c:pt idx="1070">
                  <c:v>1.5190283400809721E-2</c:v>
                </c:pt>
                <c:pt idx="1071">
                  <c:v>1.5206477732793523E-2</c:v>
                </c:pt>
                <c:pt idx="1072">
                  <c:v>1.5225371120107963E-2</c:v>
                </c:pt>
                <c:pt idx="1073">
                  <c:v>1.5244264507422407E-2</c:v>
                </c:pt>
                <c:pt idx="1074">
                  <c:v>1.5260458839406209E-2</c:v>
                </c:pt>
                <c:pt idx="1075">
                  <c:v>1.5279352226720649E-2</c:v>
                </c:pt>
                <c:pt idx="1076">
                  <c:v>1.5295546558704458E-2</c:v>
                </c:pt>
                <c:pt idx="1077">
                  <c:v>1.5314439946018894E-2</c:v>
                </c:pt>
                <c:pt idx="1078">
                  <c:v>1.5333333333333338E-2</c:v>
                </c:pt>
                <c:pt idx="1079">
                  <c:v>1.534952766531714E-2</c:v>
                </c:pt>
                <c:pt idx="1080">
                  <c:v>1.536842105263158E-2</c:v>
                </c:pt>
                <c:pt idx="1081">
                  <c:v>1.5387314439946023E-2</c:v>
                </c:pt>
                <c:pt idx="1082">
                  <c:v>1.5406207827260463E-2</c:v>
                </c:pt>
                <c:pt idx="1083">
                  <c:v>1.5422402159244265E-2</c:v>
                </c:pt>
                <c:pt idx="1084">
                  <c:v>1.5441295546558709E-2</c:v>
                </c:pt>
                <c:pt idx="1085">
                  <c:v>1.5460188933873149E-2</c:v>
                </c:pt>
                <c:pt idx="1086">
                  <c:v>1.5476383265856951E-2</c:v>
                </c:pt>
                <c:pt idx="1087">
                  <c:v>1.5495276653171394E-2</c:v>
                </c:pt>
                <c:pt idx="1088">
                  <c:v>1.5514170040485834E-2</c:v>
                </c:pt>
                <c:pt idx="1089">
                  <c:v>1.5530364372469636E-2</c:v>
                </c:pt>
                <c:pt idx="1090">
                  <c:v>1.554925775978408E-2</c:v>
                </c:pt>
                <c:pt idx="1091">
                  <c:v>1.5565452091767882E-2</c:v>
                </c:pt>
                <c:pt idx="1092">
                  <c:v>1.5584345479082322E-2</c:v>
                </c:pt>
                <c:pt idx="1093">
                  <c:v>1.5600539811066128E-2</c:v>
                </c:pt>
                <c:pt idx="1094">
                  <c:v>1.5619433198380571E-2</c:v>
                </c:pt>
                <c:pt idx="1095">
                  <c:v>1.5638326585695007E-2</c:v>
                </c:pt>
                <c:pt idx="1096">
                  <c:v>1.5654520917678817E-2</c:v>
                </c:pt>
                <c:pt idx="1097">
                  <c:v>1.5673414304993253E-2</c:v>
                </c:pt>
                <c:pt idx="1098">
                  <c:v>1.5692307692307693E-2</c:v>
                </c:pt>
                <c:pt idx="1099">
                  <c:v>1.5708502024291499E-2</c:v>
                </c:pt>
                <c:pt idx="1100">
                  <c:v>1.5727395411605942E-2</c:v>
                </c:pt>
                <c:pt idx="1101">
                  <c:v>1.5746288798920378E-2</c:v>
                </c:pt>
                <c:pt idx="1102">
                  <c:v>1.5762483130904188E-2</c:v>
                </c:pt>
                <c:pt idx="1103">
                  <c:v>1.5781376518218624E-2</c:v>
                </c:pt>
                <c:pt idx="1104">
                  <c:v>1.5797570850202433E-2</c:v>
                </c:pt>
                <c:pt idx="1105">
                  <c:v>1.581646423751687E-2</c:v>
                </c:pt>
                <c:pt idx="1106">
                  <c:v>1.5835357624831313E-2</c:v>
                </c:pt>
                <c:pt idx="1107">
                  <c:v>1.5851551956815119E-2</c:v>
                </c:pt>
                <c:pt idx="1108">
                  <c:v>1.5870445344129559E-2</c:v>
                </c:pt>
                <c:pt idx="1109">
                  <c:v>1.5886639676113364E-2</c:v>
                </c:pt>
                <c:pt idx="1110">
                  <c:v>1.5908232118758438E-2</c:v>
                </c:pt>
                <c:pt idx="1111">
                  <c:v>1.5924426450742241E-2</c:v>
                </c:pt>
                <c:pt idx="1112">
                  <c:v>1.5943319838056684E-2</c:v>
                </c:pt>
                <c:pt idx="1113">
                  <c:v>1.595951417004049E-2</c:v>
                </c:pt>
                <c:pt idx="1114">
                  <c:v>1.597840755735493E-2</c:v>
                </c:pt>
                <c:pt idx="1115">
                  <c:v>1.5997300944669366E-2</c:v>
                </c:pt>
                <c:pt idx="1116">
                  <c:v>1.6013495276653175E-2</c:v>
                </c:pt>
                <c:pt idx="1117">
                  <c:v>1.6032388663967612E-2</c:v>
                </c:pt>
                <c:pt idx="1118">
                  <c:v>1.6051282051282055E-2</c:v>
                </c:pt>
                <c:pt idx="1119">
                  <c:v>1.6067476383265861E-2</c:v>
                </c:pt>
                <c:pt idx="1120">
                  <c:v>1.6086369770580301E-2</c:v>
                </c:pt>
                <c:pt idx="1121">
                  <c:v>1.6102564102564106E-2</c:v>
                </c:pt>
                <c:pt idx="1122">
                  <c:v>1.6121457489878546E-2</c:v>
                </c:pt>
                <c:pt idx="1123">
                  <c:v>1.6140350877192983E-2</c:v>
                </c:pt>
                <c:pt idx="1124">
                  <c:v>1.6159244264507426E-2</c:v>
                </c:pt>
                <c:pt idx="1125">
                  <c:v>1.6178137651821866E-2</c:v>
                </c:pt>
                <c:pt idx="1126">
                  <c:v>1.6194331983805672E-2</c:v>
                </c:pt>
                <c:pt idx="1127">
                  <c:v>1.6213225371120108E-2</c:v>
                </c:pt>
                <c:pt idx="1128">
                  <c:v>1.6229419703103917E-2</c:v>
                </c:pt>
                <c:pt idx="1129">
                  <c:v>1.6248313090418354E-2</c:v>
                </c:pt>
                <c:pt idx="1130">
                  <c:v>1.6267206477732797E-2</c:v>
                </c:pt>
                <c:pt idx="1131">
                  <c:v>1.6283400809716603E-2</c:v>
                </c:pt>
                <c:pt idx="1132">
                  <c:v>1.6302294197031043E-2</c:v>
                </c:pt>
                <c:pt idx="1133">
                  <c:v>1.6321187584345483E-2</c:v>
                </c:pt>
                <c:pt idx="1134">
                  <c:v>1.6337381916329288E-2</c:v>
                </c:pt>
                <c:pt idx="1135">
                  <c:v>1.6356275303643725E-2</c:v>
                </c:pt>
                <c:pt idx="1136">
                  <c:v>1.6372469635627534E-2</c:v>
                </c:pt>
                <c:pt idx="1137">
                  <c:v>1.6391363022941974E-2</c:v>
                </c:pt>
                <c:pt idx="1138">
                  <c:v>1.6410256410256414E-2</c:v>
                </c:pt>
                <c:pt idx="1139">
                  <c:v>1.6429149797570854E-2</c:v>
                </c:pt>
                <c:pt idx="1140">
                  <c:v>1.6445344129554659E-2</c:v>
                </c:pt>
                <c:pt idx="1141">
                  <c:v>1.6464237516869096E-2</c:v>
                </c:pt>
                <c:pt idx="1142">
                  <c:v>1.6483130904183539E-2</c:v>
                </c:pt>
                <c:pt idx="1143">
                  <c:v>1.6499325236167345E-2</c:v>
                </c:pt>
                <c:pt idx="1144">
                  <c:v>1.6518218623481785E-2</c:v>
                </c:pt>
                <c:pt idx="1145">
                  <c:v>1.6537112010796225E-2</c:v>
                </c:pt>
                <c:pt idx="1146">
                  <c:v>1.655330634278003E-2</c:v>
                </c:pt>
                <c:pt idx="1147">
                  <c:v>1.6572199730094467E-2</c:v>
                </c:pt>
                <c:pt idx="1148">
                  <c:v>1.6588394062078276E-2</c:v>
                </c:pt>
                <c:pt idx="1149">
                  <c:v>1.6607287449392716E-2</c:v>
                </c:pt>
                <c:pt idx="1150">
                  <c:v>1.6626180836707156E-2</c:v>
                </c:pt>
                <c:pt idx="1151">
                  <c:v>1.6642375168690961E-2</c:v>
                </c:pt>
                <c:pt idx="1152">
                  <c:v>1.6661268556005401E-2</c:v>
                </c:pt>
                <c:pt idx="1153">
                  <c:v>1.6680161943319838E-2</c:v>
                </c:pt>
                <c:pt idx="1154">
                  <c:v>1.6696356275303647E-2</c:v>
                </c:pt>
                <c:pt idx="1155">
                  <c:v>1.6715249662618087E-2</c:v>
                </c:pt>
                <c:pt idx="1156">
                  <c:v>1.6734143049932527E-2</c:v>
                </c:pt>
                <c:pt idx="1157">
                  <c:v>1.6750337381916332E-2</c:v>
                </c:pt>
                <c:pt idx="1158">
                  <c:v>1.6769230769230772E-2</c:v>
                </c:pt>
                <c:pt idx="1159">
                  <c:v>1.6785425101214578E-2</c:v>
                </c:pt>
                <c:pt idx="1160">
                  <c:v>1.6804318488529018E-2</c:v>
                </c:pt>
                <c:pt idx="1161">
                  <c:v>1.6823211875843458E-2</c:v>
                </c:pt>
                <c:pt idx="1162">
                  <c:v>1.6839406207827264E-2</c:v>
                </c:pt>
                <c:pt idx="1163">
                  <c:v>1.6858299595141703E-2</c:v>
                </c:pt>
                <c:pt idx="1164">
                  <c:v>1.6877192982456143E-2</c:v>
                </c:pt>
                <c:pt idx="1165">
                  <c:v>1.6896086369770583E-2</c:v>
                </c:pt>
                <c:pt idx="1166">
                  <c:v>1.6912280701754389E-2</c:v>
                </c:pt>
                <c:pt idx="1167">
                  <c:v>1.6931174089068829E-2</c:v>
                </c:pt>
                <c:pt idx="1168">
                  <c:v>1.6947368421052635E-2</c:v>
                </c:pt>
                <c:pt idx="1169">
                  <c:v>1.6966261808367075E-2</c:v>
                </c:pt>
                <c:pt idx="1170">
                  <c:v>1.6985155195681514E-2</c:v>
                </c:pt>
                <c:pt idx="1171">
                  <c:v>1.700134952766532E-2</c:v>
                </c:pt>
                <c:pt idx="1172">
                  <c:v>1.702024291497976E-2</c:v>
                </c:pt>
                <c:pt idx="1173">
                  <c:v>1.7036437246963562E-2</c:v>
                </c:pt>
                <c:pt idx="1174">
                  <c:v>1.7055330634278006E-2</c:v>
                </c:pt>
                <c:pt idx="1175">
                  <c:v>1.7071524966261811E-2</c:v>
                </c:pt>
                <c:pt idx="1176">
                  <c:v>1.7090418353576251E-2</c:v>
                </c:pt>
                <c:pt idx="1177">
                  <c:v>1.7106612685560057E-2</c:v>
                </c:pt>
                <c:pt idx="1178">
                  <c:v>1.7125506072874497E-2</c:v>
                </c:pt>
                <c:pt idx="1179">
                  <c:v>1.7141700404858302E-2</c:v>
                </c:pt>
                <c:pt idx="1180">
                  <c:v>1.7160593792172742E-2</c:v>
                </c:pt>
                <c:pt idx="1181">
                  <c:v>1.7176788124156548E-2</c:v>
                </c:pt>
                <c:pt idx="1182">
                  <c:v>1.7195681511470988E-2</c:v>
                </c:pt>
                <c:pt idx="1183">
                  <c:v>1.7211875843454794E-2</c:v>
                </c:pt>
                <c:pt idx="1184">
                  <c:v>1.723076923076923E-2</c:v>
                </c:pt>
                <c:pt idx="1185">
                  <c:v>1.7246963562753039E-2</c:v>
                </c:pt>
                <c:pt idx="1186">
                  <c:v>1.7265856950067479E-2</c:v>
                </c:pt>
                <c:pt idx="1187">
                  <c:v>1.7282051282051281E-2</c:v>
                </c:pt>
                <c:pt idx="1188">
                  <c:v>1.7300944669365728E-2</c:v>
                </c:pt>
                <c:pt idx="1189">
                  <c:v>1.7319838056680165E-2</c:v>
                </c:pt>
                <c:pt idx="1190">
                  <c:v>1.733603238866397E-2</c:v>
                </c:pt>
                <c:pt idx="1191">
                  <c:v>1.735492577597841E-2</c:v>
                </c:pt>
                <c:pt idx="1192">
                  <c:v>1.7371120107962216E-2</c:v>
                </c:pt>
                <c:pt idx="1193">
                  <c:v>1.7390013495276656E-2</c:v>
                </c:pt>
                <c:pt idx="1194">
                  <c:v>1.7408906882591099E-2</c:v>
                </c:pt>
                <c:pt idx="1195">
                  <c:v>1.7427800269905536E-2</c:v>
                </c:pt>
                <c:pt idx="1196">
                  <c:v>1.7443994601889341E-2</c:v>
                </c:pt>
                <c:pt idx="1197">
                  <c:v>1.7462887989203781E-2</c:v>
                </c:pt>
                <c:pt idx="1198">
                  <c:v>1.7481781376518221E-2</c:v>
                </c:pt>
                <c:pt idx="1199">
                  <c:v>1.7497975708502027E-2</c:v>
                </c:pt>
                <c:pt idx="1200">
                  <c:v>1.751686909581647E-2</c:v>
                </c:pt>
                <c:pt idx="1201">
                  <c:v>1.7535762483130907E-2</c:v>
                </c:pt>
                <c:pt idx="1202">
                  <c:v>1.7551956815114716E-2</c:v>
                </c:pt>
                <c:pt idx="1203">
                  <c:v>1.7570850202429152E-2</c:v>
                </c:pt>
                <c:pt idx="1204">
                  <c:v>1.7589743589743592E-2</c:v>
                </c:pt>
                <c:pt idx="1205">
                  <c:v>1.7605937921727401E-2</c:v>
                </c:pt>
                <c:pt idx="1206">
                  <c:v>1.7624831309041841E-2</c:v>
                </c:pt>
                <c:pt idx="1207">
                  <c:v>1.7643724696356278E-2</c:v>
                </c:pt>
                <c:pt idx="1208">
                  <c:v>1.7662618083670718E-2</c:v>
                </c:pt>
                <c:pt idx="1209">
                  <c:v>1.7678812415654523E-2</c:v>
                </c:pt>
                <c:pt idx="1210">
                  <c:v>1.7697705802968963E-2</c:v>
                </c:pt>
                <c:pt idx="1211">
                  <c:v>1.7716599190283403E-2</c:v>
                </c:pt>
                <c:pt idx="1212">
                  <c:v>1.7732793522267209E-2</c:v>
                </c:pt>
                <c:pt idx="1213">
                  <c:v>1.7751686909581645E-2</c:v>
                </c:pt>
                <c:pt idx="1214">
                  <c:v>1.7770580296896092E-2</c:v>
                </c:pt>
                <c:pt idx="1215">
                  <c:v>1.7786774628879891E-2</c:v>
                </c:pt>
                <c:pt idx="1216">
                  <c:v>1.7805668016194334E-2</c:v>
                </c:pt>
                <c:pt idx="1217">
                  <c:v>1.7821862348178143E-2</c:v>
                </c:pt>
                <c:pt idx="1218">
                  <c:v>1.7840755735492583E-2</c:v>
                </c:pt>
                <c:pt idx="1219">
                  <c:v>1.785964912280702E-2</c:v>
                </c:pt>
                <c:pt idx="1220">
                  <c:v>1.7875843454790829E-2</c:v>
                </c:pt>
                <c:pt idx="1221">
                  <c:v>1.7894736842105265E-2</c:v>
                </c:pt>
                <c:pt idx="1222">
                  <c:v>1.7913630229419705E-2</c:v>
                </c:pt>
                <c:pt idx="1223">
                  <c:v>1.7932523616734145E-2</c:v>
                </c:pt>
                <c:pt idx="1224">
                  <c:v>1.7948717948717951E-2</c:v>
                </c:pt>
                <c:pt idx="1225">
                  <c:v>1.7967611336032391E-2</c:v>
                </c:pt>
                <c:pt idx="1226">
                  <c:v>1.7986504723346834E-2</c:v>
                </c:pt>
                <c:pt idx="1227">
                  <c:v>1.8002699055330633E-2</c:v>
                </c:pt>
                <c:pt idx="1228">
                  <c:v>1.8021592442645076E-2</c:v>
                </c:pt>
                <c:pt idx="1229">
                  <c:v>1.8037786774628882E-2</c:v>
                </c:pt>
                <c:pt idx="1230">
                  <c:v>1.8056680161943325E-2</c:v>
                </c:pt>
                <c:pt idx="1231">
                  <c:v>1.8075573549257762E-2</c:v>
                </c:pt>
                <c:pt idx="1232">
                  <c:v>1.8091767881241571E-2</c:v>
                </c:pt>
                <c:pt idx="1233">
                  <c:v>1.8110661268556007E-2</c:v>
                </c:pt>
                <c:pt idx="1234">
                  <c:v>1.8126855600539817E-2</c:v>
                </c:pt>
                <c:pt idx="1235">
                  <c:v>1.8145748987854253E-2</c:v>
                </c:pt>
                <c:pt idx="1236">
                  <c:v>1.8164642375168693E-2</c:v>
                </c:pt>
                <c:pt idx="1237">
                  <c:v>1.8180836707152502E-2</c:v>
                </c:pt>
                <c:pt idx="1238">
                  <c:v>1.8202429149797576E-2</c:v>
                </c:pt>
                <c:pt idx="1239">
                  <c:v>1.8218623481781375E-2</c:v>
                </c:pt>
                <c:pt idx="1240">
                  <c:v>1.8237516869095822E-2</c:v>
                </c:pt>
                <c:pt idx="1241">
                  <c:v>1.8256410256410262E-2</c:v>
                </c:pt>
                <c:pt idx="1242">
                  <c:v>1.8272604588394067E-2</c:v>
                </c:pt>
                <c:pt idx="1243">
                  <c:v>1.8291497975708507E-2</c:v>
                </c:pt>
                <c:pt idx="1244">
                  <c:v>1.8310391363022944E-2</c:v>
                </c:pt>
                <c:pt idx="1245">
                  <c:v>1.8326585695006749E-2</c:v>
                </c:pt>
                <c:pt idx="1246">
                  <c:v>1.8345479082321193E-2</c:v>
                </c:pt>
                <c:pt idx="1247">
                  <c:v>1.8361673414304995E-2</c:v>
                </c:pt>
                <c:pt idx="1248">
                  <c:v>1.8380566801619435E-2</c:v>
                </c:pt>
                <c:pt idx="1249">
                  <c:v>1.8399460188933875E-2</c:v>
                </c:pt>
                <c:pt idx="1250">
                  <c:v>1.8415654520917681E-2</c:v>
                </c:pt>
                <c:pt idx="1251">
                  <c:v>1.8434547908232117E-2</c:v>
                </c:pt>
                <c:pt idx="1252">
                  <c:v>1.8450742240215926E-2</c:v>
                </c:pt>
                <c:pt idx="1253">
                  <c:v>1.8469635627530366E-2</c:v>
                </c:pt>
                <c:pt idx="1254">
                  <c:v>1.8488529014844809E-2</c:v>
                </c:pt>
                <c:pt idx="1255">
                  <c:v>1.8504723346828612E-2</c:v>
                </c:pt>
                <c:pt idx="1256">
                  <c:v>1.8523616734143055E-2</c:v>
                </c:pt>
                <c:pt idx="1257">
                  <c:v>1.8542510121457492E-2</c:v>
                </c:pt>
                <c:pt idx="1258">
                  <c:v>1.8558704453441301E-2</c:v>
                </c:pt>
                <c:pt idx="1259">
                  <c:v>1.8577597840755737E-2</c:v>
                </c:pt>
                <c:pt idx="1260">
                  <c:v>1.8593792172739546E-2</c:v>
                </c:pt>
                <c:pt idx="1261">
                  <c:v>1.8612685560053986E-2</c:v>
                </c:pt>
                <c:pt idx="1262">
                  <c:v>1.8631578947368423E-2</c:v>
                </c:pt>
                <c:pt idx="1263">
                  <c:v>1.8650472334682863E-2</c:v>
                </c:pt>
                <c:pt idx="1264">
                  <c:v>1.8666666666666668E-2</c:v>
                </c:pt>
                <c:pt idx="1265">
                  <c:v>1.8685560053981108E-2</c:v>
                </c:pt>
                <c:pt idx="1266">
                  <c:v>1.8704453441295552E-2</c:v>
                </c:pt>
                <c:pt idx="1267">
                  <c:v>1.8720647773279354E-2</c:v>
                </c:pt>
                <c:pt idx="1268">
                  <c:v>1.8739541160593797E-2</c:v>
                </c:pt>
                <c:pt idx="1269">
                  <c:v>1.8758434547908237E-2</c:v>
                </c:pt>
                <c:pt idx="1270">
                  <c:v>1.8774628879892043E-2</c:v>
                </c:pt>
                <c:pt idx="1271">
                  <c:v>1.8793522267206479E-2</c:v>
                </c:pt>
                <c:pt idx="1272">
                  <c:v>1.8812415654520923E-2</c:v>
                </c:pt>
                <c:pt idx="1273">
                  <c:v>1.8828609986504728E-2</c:v>
                </c:pt>
                <c:pt idx="1274">
                  <c:v>1.8847503373819165E-2</c:v>
                </c:pt>
                <c:pt idx="1275">
                  <c:v>1.8863697705802974E-2</c:v>
                </c:pt>
                <c:pt idx="1276">
                  <c:v>1.888259109311741E-2</c:v>
                </c:pt>
                <c:pt idx="1277">
                  <c:v>1.890148448043185E-2</c:v>
                </c:pt>
                <c:pt idx="1278">
                  <c:v>1.8917678812415656E-2</c:v>
                </c:pt>
                <c:pt idx="1279">
                  <c:v>1.8936572199730096E-2</c:v>
                </c:pt>
                <c:pt idx="1280">
                  <c:v>1.8952766531713901E-2</c:v>
                </c:pt>
                <c:pt idx="1281">
                  <c:v>1.8971659919028341E-2</c:v>
                </c:pt>
                <c:pt idx="1282">
                  <c:v>1.8990553306342785E-2</c:v>
                </c:pt>
                <c:pt idx="1283">
                  <c:v>1.9009446693657221E-2</c:v>
                </c:pt>
                <c:pt idx="1284">
                  <c:v>1.902564102564103E-2</c:v>
                </c:pt>
                <c:pt idx="1285">
                  <c:v>1.904453441295547E-2</c:v>
                </c:pt>
                <c:pt idx="1286">
                  <c:v>1.9063427800269907E-2</c:v>
                </c:pt>
                <c:pt idx="1287">
                  <c:v>1.9079622132253716E-2</c:v>
                </c:pt>
                <c:pt idx="1288">
                  <c:v>1.9098515519568152E-2</c:v>
                </c:pt>
                <c:pt idx="1289">
                  <c:v>1.9114709851551961E-2</c:v>
                </c:pt>
                <c:pt idx="1290">
                  <c:v>1.9133603238866398E-2</c:v>
                </c:pt>
                <c:pt idx="1291">
                  <c:v>1.9152496626180838E-2</c:v>
                </c:pt>
                <c:pt idx="1292">
                  <c:v>1.9168690958164647E-2</c:v>
                </c:pt>
                <c:pt idx="1293">
                  <c:v>1.9187584345479083E-2</c:v>
                </c:pt>
                <c:pt idx="1294">
                  <c:v>1.9203778677462889E-2</c:v>
                </c:pt>
                <c:pt idx="1295">
                  <c:v>1.9222672064777329E-2</c:v>
                </c:pt>
                <c:pt idx="1296">
                  <c:v>1.9241565452091772E-2</c:v>
                </c:pt>
                <c:pt idx="1297">
                  <c:v>1.9257759784075578E-2</c:v>
                </c:pt>
                <c:pt idx="1298">
                  <c:v>1.9276653171390018E-2</c:v>
                </c:pt>
                <c:pt idx="1299">
                  <c:v>1.9295546558704458E-2</c:v>
                </c:pt>
                <c:pt idx="1300">
                  <c:v>1.9311740890688264E-2</c:v>
                </c:pt>
                <c:pt idx="1301">
                  <c:v>1.9330634278002704E-2</c:v>
                </c:pt>
                <c:pt idx="1302">
                  <c:v>1.934952766531714E-2</c:v>
                </c:pt>
                <c:pt idx="1303">
                  <c:v>1.936842105263158E-2</c:v>
                </c:pt>
                <c:pt idx="1304">
                  <c:v>1.9384615384615389E-2</c:v>
                </c:pt>
                <c:pt idx="1305">
                  <c:v>1.9403508771929825E-2</c:v>
                </c:pt>
                <c:pt idx="1306">
                  <c:v>1.9425101214574903E-2</c:v>
                </c:pt>
                <c:pt idx="1307">
                  <c:v>1.9441295546558709E-2</c:v>
                </c:pt>
                <c:pt idx="1308">
                  <c:v>1.9460188933873149E-2</c:v>
                </c:pt>
                <c:pt idx="1309">
                  <c:v>1.9476383265856954E-2</c:v>
                </c:pt>
                <c:pt idx="1310">
                  <c:v>1.9495276653171394E-2</c:v>
                </c:pt>
                <c:pt idx="1311">
                  <c:v>1.9514170040485831E-2</c:v>
                </c:pt>
                <c:pt idx="1312">
                  <c:v>1.9530364372469636E-2</c:v>
                </c:pt>
                <c:pt idx="1313">
                  <c:v>1.954925775978408E-2</c:v>
                </c:pt>
                <c:pt idx="1314">
                  <c:v>1.9568151147098516E-2</c:v>
                </c:pt>
                <c:pt idx="1315">
                  <c:v>1.9584345479082322E-2</c:v>
                </c:pt>
                <c:pt idx="1316">
                  <c:v>1.9603238866396762E-2</c:v>
                </c:pt>
                <c:pt idx="1317">
                  <c:v>1.9622132253711205E-2</c:v>
                </c:pt>
                <c:pt idx="1318">
                  <c:v>1.9638326585695007E-2</c:v>
                </c:pt>
                <c:pt idx="1319">
                  <c:v>1.9657219973009451E-2</c:v>
                </c:pt>
                <c:pt idx="1320">
                  <c:v>1.9673414304993257E-2</c:v>
                </c:pt>
                <c:pt idx="1321">
                  <c:v>1.9692307692307696E-2</c:v>
                </c:pt>
                <c:pt idx="1322">
                  <c:v>1.9711201079622136E-2</c:v>
                </c:pt>
                <c:pt idx="1323">
                  <c:v>1.9730094466936573E-2</c:v>
                </c:pt>
                <c:pt idx="1324">
                  <c:v>1.9746288798920382E-2</c:v>
                </c:pt>
                <c:pt idx="1325">
                  <c:v>1.9765182186234822E-2</c:v>
                </c:pt>
                <c:pt idx="1326">
                  <c:v>1.9784075573549258E-2</c:v>
                </c:pt>
                <c:pt idx="1327">
                  <c:v>1.9800269905533067E-2</c:v>
                </c:pt>
                <c:pt idx="1328">
                  <c:v>1.9819163292847504E-2</c:v>
                </c:pt>
                <c:pt idx="1329">
                  <c:v>1.9838056680161947E-2</c:v>
                </c:pt>
                <c:pt idx="1330">
                  <c:v>1.985425101214575E-2</c:v>
                </c:pt>
                <c:pt idx="1331">
                  <c:v>1.9873144399460193E-2</c:v>
                </c:pt>
                <c:pt idx="1332">
                  <c:v>1.9892037786774633E-2</c:v>
                </c:pt>
                <c:pt idx="1333">
                  <c:v>1.9908232118758439E-2</c:v>
                </c:pt>
                <c:pt idx="1334">
                  <c:v>1.9927125506072878E-2</c:v>
                </c:pt>
                <c:pt idx="1335">
                  <c:v>1.9946018893387315E-2</c:v>
                </c:pt>
                <c:pt idx="1336">
                  <c:v>1.9962213225371124E-2</c:v>
                </c:pt>
                <c:pt idx="1337">
                  <c:v>1.9981106612685564E-2</c:v>
                </c:pt>
                <c:pt idx="1338">
                  <c:v>0.02</c:v>
                </c:pt>
                <c:pt idx="1339">
                  <c:v>2.001619433198381E-2</c:v>
                </c:pt>
                <c:pt idx="1340">
                  <c:v>2.0035087719298246E-2</c:v>
                </c:pt>
                <c:pt idx="1341">
                  <c:v>2.0053981106612689E-2</c:v>
                </c:pt>
                <c:pt idx="1342">
                  <c:v>2.0070175438596492E-2</c:v>
                </c:pt>
                <c:pt idx="1343">
                  <c:v>2.0089068825910935E-2</c:v>
                </c:pt>
                <c:pt idx="1344">
                  <c:v>2.0107962213225375E-2</c:v>
                </c:pt>
                <c:pt idx="1345">
                  <c:v>2.0124156545209184E-2</c:v>
                </c:pt>
                <c:pt idx="1346">
                  <c:v>2.014304993252362E-2</c:v>
                </c:pt>
                <c:pt idx="1347">
                  <c:v>2.0159244264507426E-2</c:v>
                </c:pt>
                <c:pt idx="1348">
                  <c:v>2.0178137651821866E-2</c:v>
                </c:pt>
                <c:pt idx="1349">
                  <c:v>2.0197031039136306E-2</c:v>
                </c:pt>
                <c:pt idx="1350">
                  <c:v>2.0213225371120112E-2</c:v>
                </c:pt>
                <c:pt idx="1351">
                  <c:v>2.0232118758434552E-2</c:v>
                </c:pt>
                <c:pt idx="1352">
                  <c:v>2.0248313090418357E-2</c:v>
                </c:pt>
                <c:pt idx="1353">
                  <c:v>2.0267206477732797E-2</c:v>
                </c:pt>
                <c:pt idx="1354">
                  <c:v>2.0286099865047234E-2</c:v>
                </c:pt>
                <c:pt idx="1355">
                  <c:v>2.0302294197031039E-2</c:v>
                </c:pt>
                <c:pt idx="1356">
                  <c:v>2.0321187584345483E-2</c:v>
                </c:pt>
                <c:pt idx="1357">
                  <c:v>2.0340080971659926E-2</c:v>
                </c:pt>
                <c:pt idx="1358">
                  <c:v>2.0356275303643725E-2</c:v>
                </c:pt>
                <c:pt idx="1359">
                  <c:v>2.0375168690958168E-2</c:v>
                </c:pt>
                <c:pt idx="1360">
                  <c:v>2.0394062078272608E-2</c:v>
                </c:pt>
                <c:pt idx="1361">
                  <c:v>2.0410256410256414E-2</c:v>
                </c:pt>
                <c:pt idx="1362">
                  <c:v>2.0429149797570854E-2</c:v>
                </c:pt>
                <c:pt idx="1363">
                  <c:v>2.0448043184885294E-2</c:v>
                </c:pt>
                <c:pt idx="1364">
                  <c:v>2.0464237516869099E-2</c:v>
                </c:pt>
                <c:pt idx="1365">
                  <c:v>2.0483130904183539E-2</c:v>
                </c:pt>
                <c:pt idx="1366">
                  <c:v>2.0502024291497976E-2</c:v>
                </c:pt>
                <c:pt idx="1367">
                  <c:v>2.0518218623481781E-2</c:v>
                </c:pt>
                <c:pt idx="1368">
                  <c:v>2.0537112010796225E-2</c:v>
                </c:pt>
                <c:pt idx="1369">
                  <c:v>2.0556005398110668E-2</c:v>
                </c:pt>
                <c:pt idx="1370">
                  <c:v>2.0572199730094467E-2</c:v>
                </c:pt>
                <c:pt idx="1371">
                  <c:v>2.0591093117408914E-2</c:v>
                </c:pt>
                <c:pt idx="1372">
                  <c:v>2.0607287449392719E-2</c:v>
                </c:pt>
                <c:pt idx="1373">
                  <c:v>2.0626180836707156E-2</c:v>
                </c:pt>
                <c:pt idx="1374">
                  <c:v>2.0645074224021596E-2</c:v>
                </c:pt>
                <c:pt idx="1375">
                  <c:v>2.0661268556005401E-2</c:v>
                </c:pt>
                <c:pt idx="1376">
                  <c:v>2.0680161943319841E-2</c:v>
                </c:pt>
                <c:pt idx="1377">
                  <c:v>2.0699055330634281E-2</c:v>
                </c:pt>
                <c:pt idx="1378">
                  <c:v>2.0715249662618087E-2</c:v>
                </c:pt>
                <c:pt idx="1379">
                  <c:v>2.0734143049932527E-2</c:v>
                </c:pt>
                <c:pt idx="1380">
                  <c:v>2.0750337381916333E-2</c:v>
                </c:pt>
                <c:pt idx="1381">
                  <c:v>2.077192982456141E-2</c:v>
                </c:pt>
                <c:pt idx="1382">
                  <c:v>2.0790823211875847E-2</c:v>
                </c:pt>
                <c:pt idx="1383">
                  <c:v>2.0809716599190287E-2</c:v>
                </c:pt>
                <c:pt idx="1384">
                  <c:v>2.0825910931174092E-2</c:v>
                </c:pt>
                <c:pt idx="1385">
                  <c:v>2.0844804318488532E-2</c:v>
                </c:pt>
                <c:pt idx="1386">
                  <c:v>2.0863697705802972E-2</c:v>
                </c:pt>
                <c:pt idx="1387">
                  <c:v>2.0879892037786778E-2</c:v>
                </c:pt>
                <c:pt idx="1388">
                  <c:v>2.0898785425101218E-2</c:v>
                </c:pt>
                <c:pt idx="1389">
                  <c:v>2.0917678812415658E-2</c:v>
                </c:pt>
                <c:pt idx="1390">
                  <c:v>2.093387314439946E-2</c:v>
                </c:pt>
                <c:pt idx="1391">
                  <c:v>2.0952766531713903E-2</c:v>
                </c:pt>
                <c:pt idx="1392">
                  <c:v>2.0971659919028347E-2</c:v>
                </c:pt>
                <c:pt idx="1393">
                  <c:v>2.0987854251012145E-2</c:v>
                </c:pt>
                <c:pt idx="1394">
                  <c:v>2.1006747638326589E-2</c:v>
                </c:pt>
                <c:pt idx="1395">
                  <c:v>2.1025641025641029E-2</c:v>
                </c:pt>
                <c:pt idx="1396">
                  <c:v>2.1041835357624834E-2</c:v>
                </c:pt>
                <c:pt idx="1397">
                  <c:v>2.1060728744939274E-2</c:v>
                </c:pt>
                <c:pt idx="1398">
                  <c:v>2.1079622132253714E-2</c:v>
                </c:pt>
                <c:pt idx="1399">
                  <c:v>2.109581646423752E-2</c:v>
                </c:pt>
                <c:pt idx="1400">
                  <c:v>2.111470985155196E-2</c:v>
                </c:pt>
                <c:pt idx="1401">
                  <c:v>2.11336032388664E-2</c:v>
                </c:pt>
                <c:pt idx="1402">
                  <c:v>2.1149797570850202E-2</c:v>
                </c:pt>
                <c:pt idx="1403">
                  <c:v>2.1168690958164645E-2</c:v>
                </c:pt>
                <c:pt idx="1404">
                  <c:v>2.1187584345479089E-2</c:v>
                </c:pt>
                <c:pt idx="1405">
                  <c:v>2.1203778677462887E-2</c:v>
                </c:pt>
                <c:pt idx="1406">
                  <c:v>2.1222672064777334E-2</c:v>
                </c:pt>
                <c:pt idx="1407">
                  <c:v>2.1241565452091771E-2</c:v>
                </c:pt>
                <c:pt idx="1408">
                  <c:v>2.1257759784075576E-2</c:v>
                </c:pt>
                <c:pt idx="1409">
                  <c:v>2.127665317139002E-2</c:v>
                </c:pt>
                <c:pt idx="1410">
                  <c:v>2.1292847503373822E-2</c:v>
                </c:pt>
                <c:pt idx="1411">
                  <c:v>2.1311740890688262E-2</c:v>
                </c:pt>
                <c:pt idx="1412">
                  <c:v>2.1330634278002702E-2</c:v>
                </c:pt>
                <c:pt idx="1413">
                  <c:v>2.1346828609986507E-2</c:v>
                </c:pt>
                <c:pt idx="1414">
                  <c:v>2.1365721997300947E-2</c:v>
                </c:pt>
                <c:pt idx="1415">
                  <c:v>2.1381916329284753E-2</c:v>
                </c:pt>
                <c:pt idx="1416">
                  <c:v>2.1400809716599193E-2</c:v>
                </c:pt>
                <c:pt idx="1417">
                  <c:v>2.1419703103913633E-2</c:v>
                </c:pt>
                <c:pt idx="1418">
                  <c:v>2.1438596491228076E-2</c:v>
                </c:pt>
                <c:pt idx="1419">
                  <c:v>2.1454790823211875E-2</c:v>
                </c:pt>
                <c:pt idx="1420">
                  <c:v>2.1473684210526318E-2</c:v>
                </c:pt>
                <c:pt idx="1421">
                  <c:v>2.1492577597840762E-2</c:v>
                </c:pt>
                <c:pt idx="1422">
                  <c:v>2.1508771929824564E-2</c:v>
                </c:pt>
                <c:pt idx="1423">
                  <c:v>2.1527665317139004E-2</c:v>
                </c:pt>
                <c:pt idx="1424">
                  <c:v>2.1543859649122813E-2</c:v>
                </c:pt>
                <c:pt idx="1425">
                  <c:v>2.156275303643725E-2</c:v>
                </c:pt>
                <c:pt idx="1426">
                  <c:v>2.1581646423751689E-2</c:v>
                </c:pt>
                <c:pt idx="1427">
                  <c:v>2.1597840755735495E-2</c:v>
                </c:pt>
                <c:pt idx="1428">
                  <c:v>2.1616734143049935E-2</c:v>
                </c:pt>
                <c:pt idx="1429">
                  <c:v>2.1632928475033741E-2</c:v>
                </c:pt>
                <c:pt idx="1430">
                  <c:v>2.1651821862348181E-2</c:v>
                </c:pt>
                <c:pt idx="1431">
                  <c:v>2.1670715249662617E-2</c:v>
                </c:pt>
                <c:pt idx="1432">
                  <c:v>2.1686909581646426E-2</c:v>
                </c:pt>
                <c:pt idx="1433">
                  <c:v>2.1705802968960863E-2</c:v>
                </c:pt>
                <c:pt idx="1434">
                  <c:v>2.1724696356275306E-2</c:v>
                </c:pt>
                <c:pt idx="1435">
                  <c:v>2.1740890688259115E-2</c:v>
                </c:pt>
                <c:pt idx="1436">
                  <c:v>2.1759784075573555E-2</c:v>
                </c:pt>
                <c:pt idx="1437">
                  <c:v>2.1778677462887992E-2</c:v>
                </c:pt>
                <c:pt idx="1438">
                  <c:v>2.1794871794871801E-2</c:v>
                </c:pt>
                <c:pt idx="1439">
                  <c:v>2.1813765182186237E-2</c:v>
                </c:pt>
                <c:pt idx="1440">
                  <c:v>2.1829959514170043E-2</c:v>
                </c:pt>
                <c:pt idx="1441">
                  <c:v>2.1848852901484483E-2</c:v>
                </c:pt>
                <c:pt idx="1442">
                  <c:v>2.1867746288798923E-2</c:v>
                </c:pt>
                <c:pt idx="1443">
                  <c:v>2.1883940620782728E-2</c:v>
                </c:pt>
                <c:pt idx="1444">
                  <c:v>2.1902834008097168E-2</c:v>
                </c:pt>
                <c:pt idx="1445">
                  <c:v>2.1919028340080974E-2</c:v>
                </c:pt>
                <c:pt idx="1446">
                  <c:v>2.1937921727395414E-2</c:v>
                </c:pt>
                <c:pt idx="1447">
                  <c:v>2.1956815114709857E-2</c:v>
                </c:pt>
                <c:pt idx="1448">
                  <c:v>2.1973009446693656E-2</c:v>
                </c:pt>
                <c:pt idx="1449">
                  <c:v>2.1991902834008103E-2</c:v>
                </c:pt>
                <c:pt idx="1450">
                  <c:v>2.2008097165991905E-2</c:v>
                </c:pt>
                <c:pt idx="1451">
                  <c:v>2.2026990553306348E-2</c:v>
                </c:pt>
                <c:pt idx="1452">
                  <c:v>2.2045883940620788E-2</c:v>
                </c:pt>
                <c:pt idx="1453">
                  <c:v>2.2064777327935225E-2</c:v>
                </c:pt>
                <c:pt idx="1454">
                  <c:v>2.208097165991903E-2</c:v>
                </c:pt>
                <c:pt idx="1455">
                  <c:v>2.2099865047233474E-2</c:v>
                </c:pt>
                <c:pt idx="1456">
                  <c:v>2.211875843454791E-2</c:v>
                </c:pt>
                <c:pt idx="1457">
                  <c:v>2.2137651821862347E-2</c:v>
                </c:pt>
                <c:pt idx="1458">
                  <c:v>2.2153846153846156E-2</c:v>
                </c:pt>
                <c:pt idx="1459">
                  <c:v>2.2172739541160596E-2</c:v>
                </c:pt>
                <c:pt idx="1460">
                  <c:v>2.2188933873144401E-2</c:v>
                </c:pt>
                <c:pt idx="1461">
                  <c:v>2.2207827260458845E-2</c:v>
                </c:pt>
                <c:pt idx="1462">
                  <c:v>2.2224021592442647E-2</c:v>
                </c:pt>
                <c:pt idx="1463">
                  <c:v>2.224291497975709E-2</c:v>
                </c:pt>
                <c:pt idx="1464">
                  <c:v>2.2259109311740893E-2</c:v>
                </c:pt>
                <c:pt idx="1465">
                  <c:v>2.2278002699055336E-2</c:v>
                </c:pt>
                <c:pt idx="1466">
                  <c:v>2.2294197031039142E-2</c:v>
                </c:pt>
                <c:pt idx="1467">
                  <c:v>2.2313090418353582E-2</c:v>
                </c:pt>
                <c:pt idx="1468">
                  <c:v>2.2329284750337387E-2</c:v>
                </c:pt>
                <c:pt idx="1469">
                  <c:v>2.2348178137651827E-2</c:v>
                </c:pt>
                <c:pt idx="1470">
                  <c:v>2.2367071524966267E-2</c:v>
                </c:pt>
                <c:pt idx="1471">
                  <c:v>2.2385964912280704E-2</c:v>
                </c:pt>
                <c:pt idx="1472">
                  <c:v>2.2402159244264513E-2</c:v>
                </c:pt>
                <c:pt idx="1473">
                  <c:v>2.2421052631578949E-2</c:v>
                </c:pt>
                <c:pt idx="1474">
                  <c:v>2.2439946018893389E-2</c:v>
                </c:pt>
                <c:pt idx="1475">
                  <c:v>2.2456140350877195E-2</c:v>
                </c:pt>
                <c:pt idx="1476">
                  <c:v>2.2475033738191635E-2</c:v>
                </c:pt>
                <c:pt idx="1477">
                  <c:v>2.249122807017544E-2</c:v>
                </c:pt>
                <c:pt idx="1478">
                  <c:v>2.251012145748988E-2</c:v>
                </c:pt>
                <c:pt idx="1479">
                  <c:v>2.2529014844804324E-2</c:v>
                </c:pt>
                <c:pt idx="1480">
                  <c:v>2.2545209176788129E-2</c:v>
                </c:pt>
                <c:pt idx="1481">
                  <c:v>2.2564102564102569E-2</c:v>
                </c:pt>
                <c:pt idx="1482">
                  <c:v>2.2582995951417009E-2</c:v>
                </c:pt>
                <c:pt idx="1483">
                  <c:v>2.2599190283400811E-2</c:v>
                </c:pt>
                <c:pt idx="1484">
                  <c:v>2.2618083670715255E-2</c:v>
                </c:pt>
                <c:pt idx="1485">
                  <c:v>2.2636977058029691E-2</c:v>
                </c:pt>
                <c:pt idx="1486">
                  <c:v>2.2655870445344131E-2</c:v>
                </c:pt>
                <c:pt idx="1487">
                  <c:v>2.2672064777327937E-2</c:v>
                </c:pt>
                <c:pt idx="1488">
                  <c:v>2.2690958164642377E-2</c:v>
                </c:pt>
                <c:pt idx="1489">
                  <c:v>2.270985155195682E-2</c:v>
                </c:pt>
                <c:pt idx="1490">
                  <c:v>2.2726045883940622E-2</c:v>
                </c:pt>
                <c:pt idx="1491">
                  <c:v>2.2744939271255066E-2</c:v>
                </c:pt>
                <c:pt idx="1492">
                  <c:v>2.2763832658569502E-2</c:v>
                </c:pt>
                <c:pt idx="1493">
                  <c:v>2.2780026990553311E-2</c:v>
                </c:pt>
                <c:pt idx="1494">
                  <c:v>2.2798920377867751E-2</c:v>
                </c:pt>
                <c:pt idx="1495">
                  <c:v>2.2815114709851557E-2</c:v>
                </c:pt>
                <c:pt idx="1496">
                  <c:v>2.2834008097165997E-2</c:v>
                </c:pt>
                <c:pt idx="1497">
                  <c:v>2.2852901484480433E-2</c:v>
                </c:pt>
                <c:pt idx="1498">
                  <c:v>2.2869095816464242E-2</c:v>
                </c:pt>
                <c:pt idx="1499">
                  <c:v>2.2887989203778679E-2</c:v>
                </c:pt>
                <c:pt idx="1500">
                  <c:v>2.2906882591093119E-2</c:v>
                </c:pt>
                <c:pt idx="1501">
                  <c:v>2.2925775978407562E-2</c:v>
                </c:pt>
                <c:pt idx="1502">
                  <c:v>2.2941970310391364E-2</c:v>
                </c:pt>
                <c:pt idx="1503">
                  <c:v>2.2960863697705808E-2</c:v>
                </c:pt>
                <c:pt idx="1504">
                  <c:v>2.2979757085020248E-2</c:v>
                </c:pt>
                <c:pt idx="1505">
                  <c:v>2.2995951417004057E-2</c:v>
                </c:pt>
                <c:pt idx="1506">
                  <c:v>2.3014844804318493E-2</c:v>
                </c:pt>
                <c:pt idx="1507">
                  <c:v>2.3031039136302299E-2</c:v>
                </c:pt>
                <c:pt idx="1508">
                  <c:v>2.3049932523616735E-2</c:v>
                </c:pt>
                <c:pt idx="1509">
                  <c:v>2.3068825910931179E-2</c:v>
                </c:pt>
                <c:pt idx="1510">
                  <c:v>2.3085020242914985E-2</c:v>
                </c:pt>
                <c:pt idx="1511">
                  <c:v>2.3103913630229421E-2</c:v>
                </c:pt>
                <c:pt idx="1512">
                  <c:v>2.3122807017543857E-2</c:v>
                </c:pt>
                <c:pt idx="1513">
                  <c:v>2.313900134952767E-2</c:v>
                </c:pt>
                <c:pt idx="1514">
                  <c:v>2.3157894736842106E-2</c:v>
                </c:pt>
                <c:pt idx="1515">
                  <c:v>2.317678812415655E-2</c:v>
                </c:pt>
                <c:pt idx="1516">
                  <c:v>2.319568151147099E-2</c:v>
                </c:pt>
                <c:pt idx="1517">
                  <c:v>2.3211875843454799E-2</c:v>
                </c:pt>
                <c:pt idx="1518">
                  <c:v>2.3230769230769235E-2</c:v>
                </c:pt>
                <c:pt idx="1519">
                  <c:v>2.3249662618083675E-2</c:v>
                </c:pt>
                <c:pt idx="1520">
                  <c:v>2.3265856950067478E-2</c:v>
                </c:pt>
                <c:pt idx="1521">
                  <c:v>2.3284750337381921E-2</c:v>
                </c:pt>
                <c:pt idx="1522">
                  <c:v>2.3300944669365727E-2</c:v>
                </c:pt>
                <c:pt idx="1523">
                  <c:v>2.3319838056680163E-2</c:v>
                </c:pt>
                <c:pt idx="1524">
                  <c:v>2.3338731443994603E-2</c:v>
                </c:pt>
                <c:pt idx="1525">
                  <c:v>2.3354925775978412E-2</c:v>
                </c:pt>
                <c:pt idx="1526">
                  <c:v>2.3373819163292849E-2</c:v>
                </c:pt>
                <c:pt idx="1527">
                  <c:v>2.3390013495276654E-2</c:v>
                </c:pt>
                <c:pt idx="1528">
                  <c:v>2.3408906882591098E-2</c:v>
                </c:pt>
                <c:pt idx="1529">
                  <c:v>2.3427800269905541E-2</c:v>
                </c:pt>
                <c:pt idx="1530">
                  <c:v>2.344399460188934E-2</c:v>
                </c:pt>
                <c:pt idx="1531">
                  <c:v>2.3462887989203783E-2</c:v>
                </c:pt>
                <c:pt idx="1532">
                  <c:v>2.348178137651822E-2</c:v>
                </c:pt>
                <c:pt idx="1533">
                  <c:v>2.3497975708502029E-2</c:v>
                </c:pt>
                <c:pt idx="1534">
                  <c:v>2.3516869095816469E-2</c:v>
                </c:pt>
                <c:pt idx="1535">
                  <c:v>2.3535762483130905E-2</c:v>
                </c:pt>
                <c:pt idx="1536">
                  <c:v>2.3551956815114718E-2</c:v>
                </c:pt>
                <c:pt idx="1537">
                  <c:v>2.3570850202429154E-2</c:v>
                </c:pt>
                <c:pt idx="1538">
                  <c:v>2.3587044534412956E-2</c:v>
                </c:pt>
                <c:pt idx="1539">
                  <c:v>2.3605937921727396E-2</c:v>
                </c:pt>
                <c:pt idx="1540">
                  <c:v>2.362483130904184E-2</c:v>
                </c:pt>
                <c:pt idx="1541">
                  <c:v>2.3641025641025642E-2</c:v>
                </c:pt>
                <c:pt idx="1542">
                  <c:v>2.3659919028340082E-2</c:v>
                </c:pt>
                <c:pt idx="1543">
                  <c:v>2.3676113360323891E-2</c:v>
                </c:pt>
                <c:pt idx="1544">
                  <c:v>2.3695006747638327E-2</c:v>
                </c:pt>
                <c:pt idx="1545">
                  <c:v>2.3713900134952774E-2</c:v>
                </c:pt>
                <c:pt idx="1546">
                  <c:v>2.3732793522267211E-2</c:v>
                </c:pt>
                <c:pt idx="1547">
                  <c:v>2.3748987854251013E-2</c:v>
                </c:pt>
                <c:pt idx="1548">
                  <c:v>2.376788124156546E-2</c:v>
                </c:pt>
                <c:pt idx="1549">
                  <c:v>2.3786774628879896E-2</c:v>
                </c:pt>
                <c:pt idx="1550">
                  <c:v>2.3802968960863702E-2</c:v>
                </c:pt>
                <c:pt idx="1551">
                  <c:v>2.3821862348178138E-2</c:v>
                </c:pt>
                <c:pt idx="1552">
                  <c:v>2.3840755735492582E-2</c:v>
                </c:pt>
                <c:pt idx="1553">
                  <c:v>2.3856950067476387E-2</c:v>
                </c:pt>
                <c:pt idx="1554">
                  <c:v>2.3875843454790824E-2</c:v>
                </c:pt>
                <c:pt idx="1555">
                  <c:v>2.3892037786774633E-2</c:v>
                </c:pt>
                <c:pt idx="1556">
                  <c:v>2.3910931174089073E-2</c:v>
                </c:pt>
                <c:pt idx="1557">
                  <c:v>2.3929824561403516E-2</c:v>
                </c:pt>
                <c:pt idx="1558">
                  <c:v>2.3948717948717953E-2</c:v>
                </c:pt>
                <c:pt idx="1559">
                  <c:v>2.3964912280701758E-2</c:v>
                </c:pt>
                <c:pt idx="1560">
                  <c:v>2.3983805668016202E-2</c:v>
                </c:pt>
                <c:pt idx="1561">
                  <c:v>2.4002699055330638E-2</c:v>
                </c:pt>
                <c:pt idx="1562">
                  <c:v>2.4018893387314444E-2</c:v>
                </c:pt>
                <c:pt idx="1563">
                  <c:v>2.403778677462888E-2</c:v>
                </c:pt>
                <c:pt idx="1564">
                  <c:v>2.4056680161943324E-2</c:v>
                </c:pt>
                <c:pt idx="1565">
                  <c:v>2.4072874493927129E-2</c:v>
                </c:pt>
                <c:pt idx="1566">
                  <c:v>2.4091767881241566E-2</c:v>
                </c:pt>
                <c:pt idx="1567">
                  <c:v>2.4107962213225375E-2</c:v>
                </c:pt>
                <c:pt idx="1568">
                  <c:v>2.4126855600539815E-2</c:v>
                </c:pt>
                <c:pt idx="1569">
                  <c:v>2.4145748987854258E-2</c:v>
                </c:pt>
                <c:pt idx="1570">
                  <c:v>2.4161943319838057E-2</c:v>
                </c:pt>
                <c:pt idx="1571">
                  <c:v>2.41808367071525E-2</c:v>
                </c:pt>
                <c:pt idx="1572">
                  <c:v>2.4197031039136303E-2</c:v>
                </c:pt>
                <c:pt idx="1573">
                  <c:v>2.4215924426450746E-2</c:v>
                </c:pt>
                <c:pt idx="1574">
                  <c:v>2.4234817813765186E-2</c:v>
                </c:pt>
                <c:pt idx="1575">
                  <c:v>2.4251012145748995E-2</c:v>
                </c:pt>
                <c:pt idx="1576">
                  <c:v>2.4269905533063432E-2</c:v>
                </c:pt>
                <c:pt idx="1577">
                  <c:v>2.4288798920377871E-2</c:v>
                </c:pt>
                <c:pt idx="1578">
                  <c:v>2.4304993252361674E-2</c:v>
                </c:pt>
                <c:pt idx="1579">
                  <c:v>2.4323886639676117E-2</c:v>
                </c:pt>
                <c:pt idx="1580">
                  <c:v>2.4342780026990557E-2</c:v>
                </c:pt>
                <c:pt idx="1581">
                  <c:v>2.4358974358974359E-2</c:v>
                </c:pt>
              </c:numCache>
            </c:numRef>
          </c:xVal>
          <c:yVal>
            <c:numRef>
              <c:f>'16'!$E$9:$E$1916</c:f>
              <c:numCache>
                <c:formatCode>0.000</c:formatCode>
                <c:ptCount val="1908"/>
                <c:pt idx="0">
                  <c:v>5.7700330275382156E-3</c:v>
                </c:pt>
                <c:pt idx="1">
                  <c:v>4.7482452395492553E-3</c:v>
                </c:pt>
                <c:pt idx="2">
                  <c:v>7.8136086035161378E-3</c:v>
                </c:pt>
                <c:pt idx="3">
                  <c:v>6.7918208155271767E-3</c:v>
                </c:pt>
                <c:pt idx="4">
                  <c:v>5.7700330275382156E-3</c:v>
                </c:pt>
                <c:pt idx="5">
                  <c:v>4.7482452395492553E-3</c:v>
                </c:pt>
                <c:pt idx="6">
                  <c:v>4.7482452395492553E-3</c:v>
                </c:pt>
                <c:pt idx="7">
                  <c:v>6.7918208155271767E-3</c:v>
                </c:pt>
                <c:pt idx="8">
                  <c:v>5.7700330275382156E-3</c:v>
                </c:pt>
                <c:pt idx="9">
                  <c:v>5.7700330275382156E-3</c:v>
                </c:pt>
                <c:pt idx="10">
                  <c:v>6.7918208155271767E-3</c:v>
                </c:pt>
                <c:pt idx="11">
                  <c:v>4.7482452395492553E-3</c:v>
                </c:pt>
                <c:pt idx="12">
                  <c:v>5.7700330275382156E-3</c:v>
                </c:pt>
                <c:pt idx="13">
                  <c:v>5.7700330275382156E-3</c:v>
                </c:pt>
                <c:pt idx="14">
                  <c:v>5.7700330275382156E-3</c:v>
                </c:pt>
                <c:pt idx="15">
                  <c:v>5.7700330275382156E-3</c:v>
                </c:pt>
                <c:pt idx="16">
                  <c:v>5.7700330275382156E-3</c:v>
                </c:pt>
                <c:pt idx="17">
                  <c:v>5.7700330275382156E-3</c:v>
                </c:pt>
                <c:pt idx="18">
                  <c:v>4.7482452395492553E-3</c:v>
                </c:pt>
                <c:pt idx="19">
                  <c:v>5.7700330275382156E-3</c:v>
                </c:pt>
                <c:pt idx="20">
                  <c:v>5.7700330275382156E-3</c:v>
                </c:pt>
                <c:pt idx="21">
                  <c:v>4.7482452395492553E-3</c:v>
                </c:pt>
                <c:pt idx="22">
                  <c:v>5.7700330275382156E-3</c:v>
                </c:pt>
                <c:pt idx="23">
                  <c:v>6.7918208155271767E-3</c:v>
                </c:pt>
                <c:pt idx="24">
                  <c:v>5.7700330275382156E-3</c:v>
                </c:pt>
                <c:pt idx="25">
                  <c:v>6.7918208155271767E-3</c:v>
                </c:pt>
                <c:pt idx="26">
                  <c:v>6.7918208155271767E-3</c:v>
                </c:pt>
                <c:pt idx="27">
                  <c:v>4.7482452395492553E-3</c:v>
                </c:pt>
                <c:pt idx="28">
                  <c:v>4.7482452395492553E-3</c:v>
                </c:pt>
                <c:pt idx="29">
                  <c:v>6.7918208155271767E-3</c:v>
                </c:pt>
                <c:pt idx="30">
                  <c:v>5.7700330275382156E-3</c:v>
                </c:pt>
                <c:pt idx="31">
                  <c:v>5.7700330275382156E-3</c:v>
                </c:pt>
                <c:pt idx="32">
                  <c:v>5.7700330275382156E-3</c:v>
                </c:pt>
                <c:pt idx="33">
                  <c:v>4.7482452395492553E-3</c:v>
                </c:pt>
                <c:pt idx="34">
                  <c:v>5.7700330275382156E-3</c:v>
                </c:pt>
                <c:pt idx="35">
                  <c:v>4.7482452395492553E-3</c:v>
                </c:pt>
                <c:pt idx="36">
                  <c:v>6.7918208155271767E-3</c:v>
                </c:pt>
                <c:pt idx="37">
                  <c:v>5.7700330275382156E-3</c:v>
                </c:pt>
                <c:pt idx="38">
                  <c:v>6.7918208155271767E-3</c:v>
                </c:pt>
                <c:pt idx="39">
                  <c:v>5.7700330275382156E-3</c:v>
                </c:pt>
                <c:pt idx="40">
                  <c:v>6.7918208155271767E-3</c:v>
                </c:pt>
                <c:pt idx="41">
                  <c:v>6.7918208155271767E-3</c:v>
                </c:pt>
                <c:pt idx="42">
                  <c:v>7.8136086035161378E-3</c:v>
                </c:pt>
                <c:pt idx="43">
                  <c:v>5.7700330275382156E-3</c:v>
                </c:pt>
                <c:pt idx="44">
                  <c:v>6.7918208155271767E-3</c:v>
                </c:pt>
                <c:pt idx="45">
                  <c:v>5.7700330275382156E-3</c:v>
                </c:pt>
                <c:pt idx="46">
                  <c:v>6.7918208155271767E-3</c:v>
                </c:pt>
                <c:pt idx="47">
                  <c:v>7.8136086035161378E-3</c:v>
                </c:pt>
                <c:pt idx="48">
                  <c:v>6.7918208155271767E-3</c:v>
                </c:pt>
                <c:pt idx="49">
                  <c:v>7.8136086035161378E-3</c:v>
                </c:pt>
                <c:pt idx="50">
                  <c:v>6.7918208155271767E-3</c:v>
                </c:pt>
                <c:pt idx="51">
                  <c:v>6.7918208155271767E-3</c:v>
                </c:pt>
                <c:pt idx="52">
                  <c:v>5.7700330275382156E-3</c:v>
                </c:pt>
                <c:pt idx="53">
                  <c:v>6.7918208155271767E-3</c:v>
                </c:pt>
                <c:pt idx="54">
                  <c:v>6.7918208155271767E-3</c:v>
                </c:pt>
                <c:pt idx="55">
                  <c:v>6.7918208155271767E-3</c:v>
                </c:pt>
                <c:pt idx="56">
                  <c:v>6.7918208155271767E-3</c:v>
                </c:pt>
                <c:pt idx="57">
                  <c:v>5.7700330275382156E-3</c:v>
                </c:pt>
                <c:pt idx="58">
                  <c:v>4.7482452395492553E-3</c:v>
                </c:pt>
                <c:pt idx="59">
                  <c:v>4.7482452395492553E-3</c:v>
                </c:pt>
                <c:pt idx="60">
                  <c:v>4.7482452395492553E-3</c:v>
                </c:pt>
                <c:pt idx="61">
                  <c:v>6.7918208155271767E-3</c:v>
                </c:pt>
                <c:pt idx="62">
                  <c:v>5.7700330275382156E-3</c:v>
                </c:pt>
                <c:pt idx="63">
                  <c:v>7.8136086035161378E-3</c:v>
                </c:pt>
                <c:pt idx="64">
                  <c:v>5.7700330275382156E-3</c:v>
                </c:pt>
                <c:pt idx="65">
                  <c:v>5.7700330275382156E-3</c:v>
                </c:pt>
                <c:pt idx="66">
                  <c:v>6.7918208155271767E-3</c:v>
                </c:pt>
                <c:pt idx="67">
                  <c:v>6.7918208155271767E-3</c:v>
                </c:pt>
                <c:pt idx="68">
                  <c:v>4.7482452395492553E-3</c:v>
                </c:pt>
                <c:pt idx="69">
                  <c:v>6.7918208155271767E-3</c:v>
                </c:pt>
                <c:pt idx="70">
                  <c:v>4.7482452395492553E-3</c:v>
                </c:pt>
                <c:pt idx="71">
                  <c:v>4.7482452395492553E-3</c:v>
                </c:pt>
                <c:pt idx="72">
                  <c:v>5.7700330275382156E-3</c:v>
                </c:pt>
                <c:pt idx="73">
                  <c:v>5.7700330275382156E-3</c:v>
                </c:pt>
                <c:pt idx="74">
                  <c:v>5.7700330275382156E-3</c:v>
                </c:pt>
                <c:pt idx="75">
                  <c:v>7.8136086035161378E-3</c:v>
                </c:pt>
                <c:pt idx="76">
                  <c:v>5.7700330275382156E-3</c:v>
                </c:pt>
                <c:pt idx="77">
                  <c:v>6.7918208155271767E-3</c:v>
                </c:pt>
                <c:pt idx="78">
                  <c:v>5.7700330275382156E-3</c:v>
                </c:pt>
                <c:pt idx="79">
                  <c:v>5.7700330275382156E-3</c:v>
                </c:pt>
                <c:pt idx="80">
                  <c:v>5.7700330275382156E-3</c:v>
                </c:pt>
                <c:pt idx="81">
                  <c:v>5.7700330275382156E-3</c:v>
                </c:pt>
                <c:pt idx="82">
                  <c:v>6.7918208155271767E-3</c:v>
                </c:pt>
                <c:pt idx="83">
                  <c:v>6.7918208155271767E-3</c:v>
                </c:pt>
                <c:pt idx="84">
                  <c:v>5.7700330275382156E-3</c:v>
                </c:pt>
                <c:pt idx="85">
                  <c:v>4.7482452395492553E-3</c:v>
                </c:pt>
                <c:pt idx="86">
                  <c:v>3.7264574515602938E-3</c:v>
                </c:pt>
                <c:pt idx="87">
                  <c:v>5.7700330275382156E-3</c:v>
                </c:pt>
                <c:pt idx="88">
                  <c:v>4.7482452395492553E-3</c:v>
                </c:pt>
                <c:pt idx="89">
                  <c:v>7.8136086035161378E-3</c:v>
                </c:pt>
                <c:pt idx="90">
                  <c:v>6.7918208155271767E-3</c:v>
                </c:pt>
                <c:pt idx="91">
                  <c:v>6.7918208155271767E-3</c:v>
                </c:pt>
                <c:pt idx="92">
                  <c:v>6.7918208155271767E-3</c:v>
                </c:pt>
                <c:pt idx="93">
                  <c:v>5.7700330275382156E-3</c:v>
                </c:pt>
                <c:pt idx="94">
                  <c:v>5.7700330275382156E-3</c:v>
                </c:pt>
                <c:pt idx="95">
                  <c:v>6.7918208155271767E-3</c:v>
                </c:pt>
                <c:pt idx="96">
                  <c:v>7.8136086035161378E-3</c:v>
                </c:pt>
                <c:pt idx="97">
                  <c:v>5.7700330275382156E-3</c:v>
                </c:pt>
                <c:pt idx="98">
                  <c:v>6.7918208155271767E-3</c:v>
                </c:pt>
                <c:pt idx="99">
                  <c:v>5.7700330275382156E-3</c:v>
                </c:pt>
                <c:pt idx="100">
                  <c:v>4.7482452395492553E-3</c:v>
                </c:pt>
                <c:pt idx="101">
                  <c:v>6.7918208155271767E-3</c:v>
                </c:pt>
                <c:pt idx="102">
                  <c:v>5.7700330275382156E-3</c:v>
                </c:pt>
                <c:pt idx="103">
                  <c:v>4.7482452395492553E-3</c:v>
                </c:pt>
                <c:pt idx="104">
                  <c:v>4.7482452395492553E-3</c:v>
                </c:pt>
                <c:pt idx="105">
                  <c:v>4.7482452395492553E-3</c:v>
                </c:pt>
                <c:pt idx="106">
                  <c:v>4.7482452395492553E-3</c:v>
                </c:pt>
                <c:pt idx="107">
                  <c:v>6.7918208155271767E-3</c:v>
                </c:pt>
                <c:pt idx="108">
                  <c:v>5.7700330275382156E-3</c:v>
                </c:pt>
                <c:pt idx="109">
                  <c:v>4.7482452395492553E-3</c:v>
                </c:pt>
                <c:pt idx="110">
                  <c:v>4.7482452395492553E-3</c:v>
                </c:pt>
                <c:pt idx="111">
                  <c:v>4.7482452395492553E-3</c:v>
                </c:pt>
                <c:pt idx="112">
                  <c:v>5.7700330275382156E-3</c:v>
                </c:pt>
                <c:pt idx="113">
                  <c:v>5.7700330275382156E-3</c:v>
                </c:pt>
                <c:pt idx="114">
                  <c:v>5.7700330275382156E-3</c:v>
                </c:pt>
                <c:pt idx="115">
                  <c:v>6.7918208155271767E-3</c:v>
                </c:pt>
                <c:pt idx="116">
                  <c:v>5.7700330275382156E-3</c:v>
                </c:pt>
                <c:pt idx="117">
                  <c:v>4.7482452395492553E-3</c:v>
                </c:pt>
                <c:pt idx="118">
                  <c:v>3.7264574515602938E-3</c:v>
                </c:pt>
                <c:pt idx="119">
                  <c:v>5.7700330275382156E-3</c:v>
                </c:pt>
                <c:pt idx="120">
                  <c:v>5.7700330275382156E-3</c:v>
                </c:pt>
                <c:pt idx="121">
                  <c:v>6.7918208155271767E-3</c:v>
                </c:pt>
                <c:pt idx="122">
                  <c:v>5.7700330275382156E-3</c:v>
                </c:pt>
                <c:pt idx="123">
                  <c:v>5.7700330275382156E-3</c:v>
                </c:pt>
                <c:pt idx="124">
                  <c:v>7.8136086035161378E-3</c:v>
                </c:pt>
                <c:pt idx="125">
                  <c:v>6.7918208155271767E-3</c:v>
                </c:pt>
                <c:pt idx="126">
                  <c:v>4.7482452395492553E-3</c:v>
                </c:pt>
                <c:pt idx="127">
                  <c:v>6.7918208155271767E-3</c:v>
                </c:pt>
                <c:pt idx="128">
                  <c:v>5.7700330275382156E-3</c:v>
                </c:pt>
                <c:pt idx="129">
                  <c:v>5.7700330275382156E-3</c:v>
                </c:pt>
                <c:pt idx="130">
                  <c:v>5.7700330275382156E-3</c:v>
                </c:pt>
                <c:pt idx="131">
                  <c:v>5.7700330275382156E-3</c:v>
                </c:pt>
                <c:pt idx="132">
                  <c:v>5.7700330275382156E-3</c:v>
                </c:pt>
                <c:pt idx="133">
                  <c:v>7.8136086035161378E-3</c:v>
                </c:pt>
                <c:pt idx="134">
                  <c:v>5.7700330275382156E-3</c:v>
                </c:pt>
                <c:pt idx="135">
                  <c:v>6.7918208155271767E-3</c:v>
                </c:pt>
                <c:pt idx="136">
                  <c:v>5.7700330275382156E-3</c:v>
                </c:pt>
                <c:pt idx="137">
                  <c:v>6.7918208155271767E-3</c:v>
                </c:pt>
                <c:pt idx="138">
                  <c:v>5.7700330275382156E-3</c:v>
                </c:pt>
                <c:pt idx="139">
                  <c:v>5.7700330275382156E-3</c:v>
                </c:pt>
                <c:pt idx="140">
                  <c:v>6.7918208155271767E-3</c:v>
                </c:pt>
                <c:pt idx="141">
                  <c:v>6.7918208155271767E-3</c:v>
                </c:pt>
                <c:pt idx="142">
                  <c:v>4.7482452395492553E-3</c:v>
                </c:pt>
                <c:pt idx="143">
                  <c:v>5.7700330275382156E-3</c:v>
                </c:pt>
                <c:pt idx="144">
                  <c:v>5.7700330275382156E-3</c:v>
                </c:pt>
                <c:pt idx="145">
                  <c:v>5.7700330275382156E-3</c:v>
                </c:pt>
                <c:pt idx="146">
                  <c:v>4.7482452395492553E-3</c:v>
                </c:pt>
                <c:pt idx="147">
                  <c:v>6.7918208155271767E-3</c:v>
                </c:pt>
                <c:pt idx="148">
                  <c:v>7.8136086035161378E-3</c:v>
                </c:pt>
                <c:pt idx="149">
                  <c:v>5.7700330275382156E-3</c:v>
                </c:pt>
                <c:pt idx="150">
                  <c:v>5.7700330275382156E-3</c:v>
                </c:pt>
                <c:pt idx="151">
                  <c:v>5.7700330275382156E-3</c:v>
                </c:pt>
                <c:pt idx="152">
                  <c:v>5.7700330275382156E-3</c:v>
                </c:pt>
                <c:pt idx="153">
                  <c:v>5.7700330275382156E-3</c:v>
                </c:pt>
                <c:pt idx="154">
                  <c:v>6.7918208155271767E-3</c:v>
                </c:pt>
                <c:pt idx="155">
                  <c:v>5.7700330275382156E-3</c:v>
                </c:pt>
                <c:pt idx="156">
                  <c:v>5.7700330275382156E-3</c:v>
                </c:pt>
                <c:pt idx="157">
                  <c:v>4.7482452395492553E-3</c:v>
                </c:pt>
                <c:pt idx="158">
                  <c:v>4.7482452395492553E-3</c:v>
                </c:pt>
                <c:pt idx="159">
                  <c:v>5.7700330275382156E-3</c:v>
                </c:pt>
                <c:pt idx="160">
                  <c:v>6.7918208155271767E-3</c:v>
                </c:pt>
                <c:pt idx="161">
                  <c:v>5.7700330275382156E-3</c:v>
                </c:pt>
                <c:pt idx="162">
                  <c:v>4.7482452395492553E-3</c:v>
                </c:pt>
                <c:pt idx="163">
                  <c:v>5.7700330275382156E-3</c:v>
                </c:pt>
                <c:pt idx="164">
                  <c:v>5.7700330275382156E-3</c:v>
                </c:pt>
                <c:pt idx="165">
                  <c:v>5.7700330275382156E-3</c:v>
                </c:pt>
                <c:pt idx="166">
                  <c:v>5.7700330275382156E-3</c:v>
                </c:pt>
                <c:pt idx="167">
                  <c:v>5.7700330275382156E-3</c:v>
                </c:pt>
                <c:pt idx="168">
                  <c:v>5.7700330275382156E-3</c:v>
                </c:pt>
                <c:pt idx="169">
                  <c:v>4.7482452395492553E-3</c:v>
                </c:pt>
                <c:pt idx="170">
                  <c:v>5.7700330275382156E-3</c:v>
                </c:pt>
                <c:pt idx="171">
                  <c:v>5.7700330275382156E-3</c:v>
                </c:pt>
                <c:pt idx="172">
                  <c:v>5.7700330275382156E-3</c:v>
                </c:pt>
                <c:pt idx="173">
                  <c:v>4.7482452395492553E-3</c:v>
                </c:pt>
                <c:pt idx="174">
                  <c:v>6.7918208155271767E-3</c:v>
                </c:pt>
                <c:pt idx="175">
                  <c:v>6.7918208155271767E-3</c:v>
                </c:pt>
                <c:pt idx="176">
                  <c:v>6.7918208155271767E-3</c:v>
                </c:pt>
                <c:pt idx="177">
                  <c:v>6.7918208155271767E-3</c:v>
                </c:pt>
                <c:pt idx="178">
                  <c:v>4.7482452395492553E-3</c:v>
                </c:pt>
                <c:pt idx="179">
                  <c:v>6.7918208155271767E-3</c:v>
                </c:pt>
                <c:pt idx="180">
                  <c:v>6.7918208155271767E-3</c:v>
                </c:pt>
                <c:pt idx="181">
                  <c:v>6.7918208155271767E-3</c:v>
                </c:pt>
                <c:pt idx="182">
                  <c:v>4.7482452395492553E-3</c:v>
                </c:pt>
                <c:pt idx="183">
                  <c:v>5.7700330275382156E-3</c:v>
                </c:pt>
                <c:pt idx="184">
                  <c:v>5.7700330275382156E-3</c:v>
                </c:pt>
                <c:pt idx="185">
                  <c:v>6.7918208155271767E-3</c:v>
                </c:pt>
                <c:pt idx="186">
                  <c:v>6.7918208155271767E-3</c:v>
                </c:pt>
                <c:pt idx="187">
                  <c:v>6.7918208155271767E-3</c:v>
                </c:pt>
                <c:pt idx="188">
                  <c:v>6.7918208155271767E-3</c:v>
                </c:pt>
                <c:pt idx="189">
                  <c:v>5.7700330275382156E-3</c:v>
                </c:pt>
                <c:pt idx="190">
                  <c:v>5.7700330275382156E-3</c:v>
                </c:pt>
                <c:pt idx="191">
                  <c:v>6.7918208155271767E-3</c:v>
                </c:pt>
                <c:pt idx="192">
                  <c:v>6.7918208155271767E-3</c:v>
                </c:pt>
                <c:pt idx="193">
                  <c:v>5.7700330275382156E-3</c:v>
                </c:pt>
                <c:pt idx="194">
                  <c:v>6.7918208155271767E-3</c:v>
                </c:pt>
                <c:pt idx="195">
                  <c:v>5.7700330275382156E-3</c:v>
                </c:pt>
                <c:pt idx="196">
                  <c:v>6.7918208155271767E-3</c:v>
                </c:pt>
                <c:pt idx="197">
                  <c:v>5.7700330275382156E-3</c:v>
                </c:pt>
                <c:pt idx="198">
                  <c:v>5.7700330275382156E-3</c:v>
                </c:pt>
                <c:pt idx="199">
                  <c:v>6.7918208155271767E-3</c:v>
                </c:pt>
                <c:pt idx="200">
                  <c:v>5.7700330275382156E-3</c:v>
                </c:pt>
                <c:pt idx="201">
                  <c:v>6.7918208155271767E-3</c:v>
                </c:pt>
                <c:pt idx="202">
                  <c:v>5.7700330275382156E-3</c:v>
                </c:pt>
                <c:pt idx="203">
                  <c:v>5.7700330275382156E-3</c:v>
                </c:pt>
                <c:pt idx="204">
                  <c:v>5.7700330275382156E-3</c:v>
                </c:pt>
                <c:pt idx="205">
                  <c:v>5.7700330275382156E-3</c:v>
                </c:pt>
                <c:pt idx="206">
                  <c:v>5.7700330275382156E-3</c:v>
                </c:pt>
                <c:pt idx="207">
                  <c:v>5.7700330275382156E-3</c:v>
                </c:pt>
                <c:pt idx="208">
                  <c:v>5.7700330275382156E-3</c:v>
                </c:pt>
                <c:pt idx="209">
                  <c:v>4.7482452395492553E-3</c:v>
                </c:pt>
                <c:pt idx="210">
                  <c:v>5.7700330275382156E-3</c:v>
                </c:pt>
                <c:pt idx="211">
                  <c:v>5.7700330275382156E-3</c:v>
                </c:pt>
                <c:pt idx="212">
                  <c:v>6.7918208155271767E-3</c:v>
                </c:pt>
                <c:pt idx="213">
                  <c:v>5.7700330275382156E-3</c:v>
                </c:pt>
                <c:pt idx="214">
                  <c:v>5.7700330275382156E-3</c:v>
                </c:pt>
                <c:pt idx="215">
                  <c:v>5.7700330275382156E-3</c:v>
                </c:pt>
                <c:pt idx="216">
                  <c:v>5.7700330275382156E-3</c:v>
                </c:pt>
                <c:pt idx="217">
                  <c:v>5.7700330275382156E-3</c:v>
                </c:pt>
                <c:pt idx="218">
                  <c:v>6.7918208155271767E-3</c:v>
                </c:pt>
                <c:pt idx="219">
                  <c:v>6.7918208155271767E-3</c:v>
                </c:pt>
                <c:pt idx="220">
                  <c:v>6.7918208155271767E-3</c:v>
                </c:pt>
                <c:pt idx="221">
                  <c:v>6.7918208155271767E-3</c:v>
                </c:pt>
                <c:pt idx="222">
                  <c:v>6.7918208155271767E-3</c:v>
                </c:pt>
                <c:pt idx="223">
                  <c:v>6.7918208155271767E-3</c:v>
                </c:pt>
                <c:pt idx="224">
                  <c:v>7.8136086035161378E-3</c:v>
                </c:pt>
                <c:pt idx="225">
                  <c:v>7.8136086035161378E-3</c:v>
                </c:pt>
                <c:pt idx="226">
                  <c:v>7.8136086035161378E-3</c:v>
                </c:pt>
                <c:pt idx="227">
                  <c:v>7.8136086035161378E-3</c:v>
                </c:pt>
                <c:pt idx="228">
                  <c:v>8.8353963915050945E-3</c:v>
                </c:pt>
                <c:pt idx="229">
                  <c:v>1.1900759755471975E-2</c:v>
                </c:pt>
                <c:pt idx="230">
                  <c:v>1.3944335331449894E-2</c:v>
                </c:pt>
                <c:pt idx="231">
                  <c:v>1.4966123119438856E-2</c:v>
                </c:pt>
                <c:pt idx="232">
                  <c:v>1.9053274271394697E-2</c:v>
                </c:pt>
                <c:pt idx="233">
                  <c:v>2.2118637635361576E-2</c:v>
                </c:pt>
                <c:pt idx="234">
                  <c:v>2.5184000999328458E-2</c:v>
                </c:pt>
                <c:pt idx="235">
                  <c:v>2.824936436329533E-2</c:v>
                </c:pt>
                <c:pt idx="236">
                  <c:v>3.1314727727262216E-2</c:v>
                </c:pt>
                <c:pt idx="237">
                  <c:v>3.335830330324014E-2</c:v>
                </c:pt>
                <c:pt idx="238">
                  <c:v>3.6423666667207012E-2</c:v>
                </c:pt>
                <c:pt idx="239">
                  <c:v>3.7445454455195967E-2</c:v>
                </c:pt>
                <c:pt idx="240">
                  <c:v>4.255439339514077E-2</c:v>
                </c:pt>
                <c:pt idx="241">
                  <c:v>4.6641544547096611E-2</c:v>
                </c:pt>
                <c:pt idx="242">
                  <c:v>4.9706907911063497E-2</c:v>
                </c:pt>
                <c:pt idx="243">
                  <c:v>5.3794059063019331E-2</c:v>
                </c:pt>
                <c:pt idx="244">
                  <c:v>5.5837634638997255E-2</c:v>
                </c:pt>
                <c:pt idx="245">
                  <c:v>5.9924785790953089E-2</c:v>
                </c:pt>
                <c:pt idx="246">
                  <c:v>6.4011936942908937E-2</c:v>
                </c:pt>
                <c:pt idx="247">
                  <c:v>6.7077300306875809E-2</c:v>
                </c:pt>
                <c:pt idx="248">
                  <c:v>7.1164451458831657E-2</c:v>
                </c:pt>
                <c:pt idx="249">
                  <c:v>7.4229814822798529E-2</c:v>
                </c:pt>
                <c:pt idx="250">
                  <c:v>7.9338753762743339E-2</c:v>
                </c:pt>
                <c:pt idx="251">
                  <c:v>8.1382329338721249E-2</c:v>
                </c:pt>
                <c:pt idx="252">
                  <c:v>8.6491268278666045E-2</c:v>
                </c:pt>
                <c:pt idx="253">
                  <c:v>9.0578419430621879E-2</c:v>
                </c:pt>
                <c:pt idx="254">
                  <c:v>9.4665570582577727E-2</c:v>
                </c:pt>
                <c:pt idx="255">
                  <c:v>9.8752721734533574E-2</c:v>
                </c:pt>
                <c:pt idx="256">
                  <c:v>0.10283987288648941</c:v>
                </c:pt>
                <c:pt idx="257">
                  <c:v>0.10488344846246733</c:v>
                </c:pt>
                <c:pt idx="258">
                  <c:v>0.11203596297839004</c:v>
                </c:pt>
                <c:pt idx="259">
                  <c:v>0.11612311413034587</c:v>
                </c:pt>
                <c:pt idx="260">
                  <c:v>0.12021026528230172</c:v>
                </c:pt>
                <c:pt idx="261">
                  <c:v>0.12429741643425757</c:v>
                </c:pt>
                <c:pt idx="262">
                  <c:v>0.12940635537420236</c:v>
                </c:pt>
                <c:pt idx="263">
                  <c:v>0.13451529431414719</c:v>
                </c:pt>
                <c:pt idx="264">
                  <c:v>0.13758065767811406</c:v>
                </c:pt>
                <c:pt idx="265">
                  <c:v>0.1437113844060478</c:v>
                </c:pt>
                <c:pt idx="266">
                  <c:v>0.1488203233459926</c:v>
                </c:pt>
                <c:pt idx="267">
                  <c:v>0.15188568670995947</c:v>
                </c:pt>
                <c:pt idx="268">
                  <c:v>0.15801641343789324</c:v>
                </c:pt>
                <c:pt idx="269">
                  <c:v>0.16414714016582702</c:v>
                </c:pt>
                <c:pt idx="270">
                  <c:v>0.16823429131778286</c:v>
                </c:pt>
                <c:pt idx="271">
                  <c:v>0.17334323025772766</c:v>
                </c:pt>
                <c:pt idx="272">
                  <c:v>0.17845216919767246</c:v>
                </c:pt>
                <c:pt idx="273">
                  <c:v>0.18253932034962828</c:v>
                </c:pt>
                <c:pt idx="274">
                  <c:v>0.18764825928957307</c:v>
                </c:pt>
                <c:pt idx="275">
                  <c:v>0.19275719822951787</c:v>
                </c:pt>
                <c:pt idx="276">
                  <c:v>0.19684434938147374</c:v>
                </c:pt>
                <c:pt idx="277">
                  <c:v>0.20195328832141854</c:v>
                </c:pt>
                <c:pt idx="278">
                  <c:v>0.20501865168538541</c:v>
                </c:pt>
                <c:pt idx="279">
                  <c:v>0.21114937841331918</c:v>
                </c:pt>
                <c:pt idx="280">
                  <c:v>0.21523652956527498</c:v>
                </c:pt>
                <c:pt idx="281">
                  <c:v>0.22034546850521977</c:v>
                </c:pt>
                <c:pt idx="282">
                  <c:v>0.22647619523315354</c:v>
                </c:pt>
                <c:pt idx="283">
                  <c:v>0.23158513417309837</c:v>
                </c:pt>
                <c:pt idx="284">
                  <c:v>0.23873764868902109</c:v>
                </c:pt>
                <c:pt idx="285">
                  <c:v>0.24486837541695486</c:v>
                </c:pt>
                <c:pt idx="286">
                  <c:v>0.25099910214488858</c:v>
                </c:pt>
                <c:pt idx="287">
                  <c:v>0.25815161666081132</c:v>
                </c:pt>
                <c:pt idx="288">
                  <c:v>0.26223876781276717</c:v>
                </c:pt>
                <c:pt idx="289">
                  <c:v>0.25304267772086653</c:v>
                </c:pt>
                <c:pt idx="290">
                  <c:v>0.26223876781276717</c:v>
                </c:pt>
                <c:pt idx="291">
                  <c:v>0.27245664569265676</c:v>
                </c:pt>
                <c:pt idx="292">
                  <c:v>0.27960916020857945</c:v>
                </c:pt>
                <c:pt idx="293">
                  <c:v>0.28778346251249109</c:v>
                </c:pt>
                <c:pt idx="294">
                  <c:v>0.29595776481640279</c:v>
                </c:pt>
                <c:pt idx="295">
                  <c:v>0.30413206712031449</c:v>
                </c:pt>
                <c:pt idx="296">
                  <c:v>0.31128458163623723</c:v>
                </c:pt>
                <c:pt idx="297">
                  <c:v>0.31945888394014893</c:v>
                </c:pt>
                <c:pt idx="298">
                  <c:v>0.32967676182003847</c:v>
                </c:pt>
                <c:pt idx="299">
                  <c:v>0.33682927633596116</c:v>
                </c:pt>
                <c:pt idx="300">
                  <c:v>0.34398179085188391</c:v>
                </c:pt>
                <c:pt idx="301">
                  <c:v>0.3541996687317735</c:v>
                </c:pt>
                <c:pt idx="302">
                  <c:v>0.36135218324769625</c:v>
                </c:pt>
                <c:pt idx="303">
                  <c:v>0.37054827333959695</c:v>
                </c:pt>
                <c:pt idx="304">
                  <c:v>0.38076615121948654</c:v>
                </c:pt>
                <c:pt idx="305">
                  <c:v>0.38791866573540923</c:v>
                </c:pt>
                <c:pt idx="306">
                  <c:v>0.39813654361529877</c:v>
                </c:pt>
                <c:pt idx="307">
                  <c:v>0.40937620928317736</c:v>
                </c:pt>
                <c:pt idx="308">
                  <c:v>0.417550511587089</c:v>
                </c:pt>
                <c:pt idx="309">
                  <c:v>0.42776838946697859</c:v>
                </c:pt>
                <c:pt idx="310">
                  <c:v>0.43696447955887929</c:v>
                </c:pt>
                <c:pt idx="311">
                  <c:v>0.44513878186279099</c:v>
                </c:pt>
                <c:pt idx="312">
                  <c:v>0.45433487195469158</c:v>
                </c:pt>
                <c:pt idx="313">
                  <c:v>0.46455274983458117</c:v>
                </c:pt>
                <c:pt idx="314">
                  <c:v>0.47374883992648181</c:v>
                </c:pt>
                <c:pt idx="315">
                  <c:v>0.48601029338234936</c:v>
                </c:pt>
                <c:pt idx="316">
                  <c:v>0.49520638347424994</c:v>
                </c:pt>
                <c:pt idx="317">
                  <c:v>0.50542426135413965</c:v>
                </c:pt>
                <c:pt idx="318">
                  <c:v>0.51564213923402924</c:v>
                </c:pt>
                <c:pt idx="319">
                  <c:v>0.52688180490190772</c:v>
                </c:pt>
                <c:pt idx="320">
                  <c:v>0.53914325835777521</c:v>
                </c:pt>
                <c:pt idx="321">
                  <c:v>0.54833934844967591</c:v>
                </c:pt>
                <c:pt idx="322">
                  <c:v>0.5595790141175544</c:v>
                </c:pt>
                <c:pt idx="323">
                  <c:v>0.57081867978543299</c:v>
                </c:pt>
                <c:pt idx="324">
                  <c:v>0.58410192102928948</c:v>
                </c:pt>
                <c:pt idx="325">
                  <c:v>0.59227622333320118</c:v>
                </c:pt>
                <c:pt idx="326">
                  <c:v>0.60453767678906878</c:v>
                </c:pt>
                <c:pt idx="327">
                  <c:v>0.61782091803292516</c:v>
                </c:pt>
                <c:pt idx="328">
                  <c:v>0.62906058370080375</c:v>
                </c:pt>
                <c:pt idx="329">
                  <c:v>0.64336561273264914</c:v>
                </c:pt>
                <c:pt idx="330">
                  <c:v>0.65460527840052773</c:v>
                </c:pt>
                <c:pt idx="331">
                  <c:v>0.66891030743237312</c:v>
                </c:pt>
                <c:pt idx="332">
                  <c:v>0.68014997310025171</c:v>
                </c:pt>
                <c:pt idx="333">
                  <c:v>0.6924114265561192</c:v>
                </c:pt>
                <c:pt idx="334">
                  <c:v>0.70569466779997569</c:v>
                </c:pt>
                <c:pt idx="335">
                  <c:v>0.71795612125584318</c:v>
                </c:pt>
                <c:pt idx="336">
                  <c:v>0.73123936249969979</c:v>
                </c:pt>
                <c:pt idx="337">
                  <c:v>0.74247902816757827</c:v>
                </c:pt>
                <c:pt idx="338">
                  <c:v>0.75576226941143476</c:v>
                </c:pt>
                <c:pt idx="339">
                  <c:v>0.76802372286730225</c:v>
                </c:pt>
                <c:pt idx="340">
                  <c:v>0.78232875189914775</c:v>
                </c:pt>
                <c:pt idx="341">
                  <c:v>0.79561199314300413</c:v>
                </c:pt>
                <c:pt idx="342">
                  <c:v>0.80787344659887173</c:v>
                </c:pt>
                <c:pt idx="343">
                  <c:v>0.82320026341870611</c:v>
                </c:pt>
                <c:pt idx="344">
                  <c:v>0.8364835046625626</c:v>
                </c:pt>
                <c:pt idx="345">
                  <c:v>0.84772317033044109</c:v>
                </c:pt>
                <c:pt idx="346">
                  <c:v>0.8620281993622867</c:v>
                </c:pt>
                <c:pt idx="347">
                  <c:v>0.87735501618212097</c:v>
                </c:pt>
                <c:pt idx="348">
                  <c:v>0.88961646963798846</c:v>
                </c:pt>
                <c:pt idx="349">
                  <c:v>0.90392149866983396</c:v>
                </c:pt>
                <c:pt idx="350">
                  <c:v>0.91822652770167934</c:v>
                </c:pt>
                <c:pt idx="351">
                  <c:v>0.92946619336955794</c:v>
                </c:pt>
                <c:pt idx="352">
                  <c:v>0.94479301018939232</c:v>
                </c:pt>
                <c:pt idx="353">
                  <c:v>0.95909803922123782</c:v>
                </c:pt>
                <c:pt idx="354">
                  <c:v>0.9734030682530832</c:v>
                </c:pt>
                <c:pt idx="355">
                  <c:v>0.98975167286090671</c:v>
                </c:pt>
                <c:pt idx="356">
                  <c:v>1.003034914104763</c:v>
                </c:pt>
                <c:pt idx="357">
                  <c:v>1.0183617309245974</c:v>
                </c:pt>
                <c:pt idx="358">
                  <c:v>1.032666759956443</c:v>
                </c:pt>
                <c:pt idx="359">
                  <c:v>1.0490153645642664</c:v>
                </c:pt>
                <c:pt idx="360">
                  <c:v>1.0643421813841005</c:v>
                </c:pt>
                <c:pt idx="361">
                  <c:v>1.0786472104159461</c:v>
                </c:pt>
                <c:pt idx="362">
                  <c:v>1.0949958150237695</c:v>
                </c:pt>
                <c:pt idx="363">
                  <c:v>1.1103226318436039</c:v>
                </c:pt>
                <c:pt idx="364">
                  <c:v>1.1256494486634383</c:v>
                </c:pt>
                <c:pt idx="365">
                  <c:v>1.1409762654832727</c:v>
                </c:pt>
                <c:pt idx="366">
                  <c:v>1.1563030823031071</c:v>
                </c:pt>
                <c:pt idx="367">
                  <c:v>1.1716298991229415</c:v>
                </c:pt>
                <c:pt idx="368">
                  <c:v>1.1879785037307649</c:v>
                </c:pt>
                <c:pt idx="369">
                  <c:v>1.205348896126577</c:v>
                </c:pt>
                <c:pt idx="370">
                  <c:v>1.2206757129464114</c:v>
                </c:pt>
                <c:pt idx="371">
                  <c:v>1.2370243175542348</c:v>
                </c:pt>
                <c:pt idx="372">
                  <c:v>1.2523511343740692</c:v>
                </c:pt>
                <c:pt idx="373">
                  <c:v>1.2676779511939036</c:v>
                </c:pt>
                <c:pt idx="374">
                  <c:v>1.283004768013738</c:v>
                </c:pt>
                <c:pt idx="375">
                  <c:v>1.2993533726215614</c:v>
                </c:pt>
                <c:pt idx="376">
                  <c:v>1.3157019772293848</c:v>
                </c:pt>
                <c:pt idx="377">
                  <c:v>1.3330723696251972</c:v>
                </c:pt>
                <c:pt idx="378">
                  <c:v>1.3483991864450315</c:v>
                </c:pt>
                <c:pt idx="379">
                  <c:v>1.3657695788408437</c:v>
                </c:pt>
                <c:pt idx="380">
                  <c:v>1.3821181834486671</c:v>
                </c:pt>
                <c:pt idx="381">
                  <c:v>1.3994885758444795</c:v>
                </c:pt>
                <c:pt idx="382">
                  <c:v>1.4158371804523029</c:v>
                </c:pt>
                <c:pt idx="383">
                  <c:v>1.4321857850601265</c:v>
                </c:pt>
                <c:pt idx="384">
                  <c:v>1.4495561774559385</c:v>
                </c:pt>
                <c:pt idx="385">
                  <c:v>1.4669265698517509</c:v>
                </c:pt>
                <c:pt idx="386">
                  <c:v>1.4812315988835962</c:v>
                </c:pt>
                <c:pt idx="387">
                  <c:v>1.4996237790673976</c:v>
                </c:pt>
                <c:pt idx="388">
                  <c:v>1.5159723836752208</c:v>
                </c:pt>
                <c:pt idx="389">
                  <c:v>1.5333427760710332</c:v>
                </c:pt>
                <c:pt idx="390">
                  <c:v>1.5496913806788566</c:v>
                </c:pt>
                <c:pt idx="391">
                  <c:v>1.5660399852866802</c:v>
                </c:pt>
                <c:pt idx="392">
                  <c:v>1.5823885898945034</c:v>
                </c:pt>
                <c:pt idx="393">
                  <c:v>1.5997589822903155</c:v>
                </c:pt>
                <c:pt idx="394">
                  <c:v>1.6161075868981389</c:v>
                </c:pt>
                <c:pt idx="395">
                  <c:v>1.6344997670819403</c:v>
                </c:pt>
                <c:pt idx="396">
                  <c:v>1.6508483716897637</c:v>
                </c:pt>
                <c:pt idx="397">
                  <c:v>1.6682187640855759</c:v>
                </c:pt>
                <c:pt idx="398">
                  <c:v>1.6855891564813885</c:v>
                </c:pt>
                <c:pt idx="399">
                  <c:v>1.7019377610892117</c:v>
                </c:pt>
                <c:pt idx="400">
                  <c:v>1.7182863656970351</c:v>
                </c:pt>
                <c:pt idx="401">
                  <c:v>1.7356567580928473</c:v>
                </c:pt>
                <c:pt idx="402">
                  <c:v>1.7530271504886596</c:v>
                </c:pt>
                <c:pt idx="403">
                  <c:v>1.768353967308494</c:v>
                </c:pt>
                <c:pt idx="404">
                  <c:v>1.7867461474922952</c:v>
                </c:pt>
                <c:pt idx="405">
                  <c:v>1.8030947521001186</c:v>
                </c:pt>
                <c:pt idx="406">
                  <c:v>1.8214869322839202</c:v>
                </c:pt>
                <c:pt idx="407">
                  <c:v>1.8378355368917432</c:v>
                </c:pt>
                <c:pt idx="408">
                  <c:v>1.8552059292875556</c:v>
                </c:pt>
                <c:pt idx="409">
                  <c:v>1.871554533895379</c:v>
                </c:pt>
                <c:pt idx="410">
                  <c:v>1.8899467140791801</c:v>
                </c:pt>
                <c:pt idx="411">
                  <c:v>1.9073171064749925</c:v>
                </c:pt>
                <c:pt idx="412">
                  <c:v>1.9216221355068379</c:v>
                </c:pt>
                <c:pt idx="413">
                  <c:v>1.9389925279026505</c:v>
                </c:pt>
                <c:pt idx="414">
                  <c:v>1.9563629202984627</c:v>
                </c:pt>
                <c:pt idx="415">
                  <c:v>1.9727115249062861</c:v>
                </c:pt>
                <c:pt idx="416">
                  <c:v>1.9900819173020983</c:v>
                </c:pt>
                <c:pt idx="417">
                  <c:v>2.0094958852738887</c:v>
                </c:pt>
                <c:pt idx="418">
                  <c:v>2.0258444898817118</c:v>
                </c:pt>
                <c:pt idx="419">
                  <c:v>2.0411713067015462</c:v>
                </c:pt>
                <c:pt idx="420">
                  <c:v>2.0585416990973591</c:v>
                </c:pt>
                <c:pt idx="421">
                  <c:v>2.0748903037051822</c:v>
                </c:pt>
                <c:pt idx="422">
                  <c:v>2.0963478472529502</c:v>
                </c:pt>
                <c:pt idx="423">
                  <c:v>2.1116746640727846</c:v>
                </c:pt>
                <c:pt idx="424">
                  <c:v>2.1280232686806078</c:v>
                </c:pt>
                <c:pt idx="425">
                  <c:v>2.1443718732884314</c:v>
                </c:pt>
                <c:pt idx="426">
                  <c:v>2.1617422656842438</c:v>
                </c:pt>
                <c:pt idx="427">
                  <c:v>2.1780908702920669</c:v>
                </c:pt>
                <c:pt idx="428">
                  <c:v>2.1954612626878793</c:v>
                </c:pt>
                <c:pt idx="429">
                  <c:v>2.2128316550836917</c:v>
                </c:pt>
                <c:pt idx="430">
                  <c:v>2.2281584719035261</c:v>
                </c:pt>
                <c:pt idx="431">
                  <c:v>2.2455288642993381</c:v>
                </c:pt>
                <c:pt idx="432">
                  <c:v>2.2618774689071617</c:v>
                </c:pt>
                <c:pt idx="433">
                  <c:v>2.2772042857269961</c:v>
                </c:pt>
                <c:pt idx="434">
                  <c:v>2.2945746781228085</c:v>
                </c:pt>
                <c:pt idx="435">
                  <c:v>2.3119450705186209</c:v>
                </c:pt>
                <c:pt idx="436">
                  <c:v>2.328293675126444</c:v>
                </c:pt>
                <c:pt idx="437">
                  <c:v>2.3436204919462784</c:v>
                </c:pt>
                <c:pt idx="438">
                  <c:v>2.3599690965541016</c:v>
                </c:pt>
                <c:pt idx="439">
                  <c:v>2.3763177011619252</c:v>
                </c:pt>
                <c:pt idx="440">
                  <c:v>2.3916445179817596</c:v>
                </c:pt>
                <c:pt idx="441">
                  <c:v>2.4079931225895828</c:v>
                </c:pt>
                <c:pt idx="442">
                  <c:v>2.4233199394094171</c:v>
                </c:pt>
                <c:pt idx="443">
                  <c:v>2.4386467562292515</c:v>
                </c:pt>
                <c:pt idx="444">
                  <c:v>2.4539735730490859</c:v>
                </c:pt>
                <c:pt idx="445">
                  <c:v>2.4703221776569095</c:v>
                </c:pt>
                <c:pt idx="446">
                  <c:v>2.4856489944767439</c:v>
                </c:pt>
                <c:pt idx="447">
                  <c:v>2.4999540235085891</c:v>
                </c:pt>
                <c:pt idx="448">
                  <c:v>2.5152808403284235</c:v>
                </c:pt>
                <c:pt idx="449">
                  <c:v>2.5295858693602691</c:v>
                </c:pt>
                <c:pt idx="450">
                  <c:v>2.5449126861801035</c:v>
                </c:pt>
                <c:pt idx="451">
                  <c:v>2.5581959274239598</c:v>
                </c:pt>
                <c:pt idx="452">
                  <c:v>2.5714791686678167</c:v>
                </c:pt>
                <c:pt idx="453">
                  <c:v>2.5868059854876515</c:v>
                </c:pt>
                <c:pt idx="454">
                  <c:v>2.5990674389435182</c:v>
                </c:pt>
                <c:pt idx="455">
                  <c:v>2.6133724679753638</c:v>
                </c:pt>
                <c:pt idx="456">
                  <c:v>2.6266557092192202</c:v>
                </c:pt>
                <c:pt idx="457">
                  <c:v>2.6399389504630766</c:v>
                </c:pt>
                <c:pt idx="458">
                  <c:v>2.6552657672829114</c:v>
                </c:pt>
                <c:pt idx="459">
                  <c:v>2.665483645162801</c:v>
                </c:pt>
                <c:pt idx="460">
                  <c:v>2.6767233108306794</c:v>
                </c:pt>
                <c:pt idx="461">
                  <c:v>2.688984764286547</c:v>
                </c:pt>
                <c:pt idx="462">
                  <c:v>2.7012462177424146</c:v>
                </c:pt>
                <c:pt idx="463">
                  <c:v>2.7114640956223042</c:v>
                </c:pt>
                <c:pt idx="464">
                  <c:v>2.7216819735021938</c:v>
                </c:pt>
                <c:pt idx="465">
                  <c:v>2.7318998513820834</c:v>
                </c:pt>
                <c:pt idx="466">
                  <c:v>2.7410959414739837</c:v>
                </c:pt>
                <c:pt idx="467">
                  <c:v>2.7502920315658845</c:v>
                </c:pt>
                <c:pt idx="468">
                  <c:v>2.7594881216577849</c:v>
                </c:pt>
                <c:pt idx="469">
                  <c:v>2.7676624239616969</c:v>
                </c:pt>
                <c:pt idx="470">
                  <c:v>2.7727713629016417</c:v>
                </c:pt>
                <c:pt idx="471">
                  <c:v>2.7799238774175645</c:v>
                </c:pt>
                <c:pt idx="472">
                  <c:v>2.7840110285695201</c:v>
                </c:pt>
                <c:pt idx="473">
                  <c:v>2.7880981797214761</c:v>
                </c:pt>
                <c:pt idx="474">
                  <c:v>2.7901417552974541</c:v>
                </c:pt>
                <c:pt idx="475">
                  <c:v>2.7911635430854429</c:v>
                </c:pt>
                <c:pt idx="476">
                  <c:v>2.7921853308734317</c:v>
                </c:pt>
                <c:pt idx="477">
                  <c:v>2.7911635430854429</c:v>
                </c:pt>
                <c:pt idx="478">
                  <c:v>2.7860546041454981</c:v>
                </c:pt>
                <c:pt idx="479">
                  <c:v>2.7840110285695201</c:v>
                </c:pt>
                <c:pt idx="480">
                  <c:v>2.7758367262656085</c:v>
                </c:pt>
                <c:pt idx="481">
                  <c:v>2.7656188483857189</c:v>
                </c:pt>
                <c:pt idx="482">
                  <c:v>2.7513138193538733</c:v>
                </c:pt>
                <c:pt idx="483">
                  <c:v>2.7359870025340389</c:v>
                </c:pt>
                <c:pt idx="484">
                  <c:v>2.7155512467742597</c:v>
                </c:pt>
                <c:pt idx="485">
                  <c:v>2.6951154910144806</c:v>
                </c:pt>
                <c:pt idx="486">
                  <c:v>2.6695707963147566</c:v>
                </c:pt>
                <c:pt idx="487">
                  <c:v>2.6399389504630766</c:v>
                </c:pt>
                <c:pt idx="488">
                  <c:v>2.6031545900954742</c:v>
                </c:pt>
                <c:pt idx="489">
                  <c:v>2.5653484419398827</c:v>
                </c:pt>
                <c:pt idx="490">
                  <c:v>2.5193679914803795</c:v>
                </c:pt>
                <c:pt idx="491">
                  <c:v>2.4641914509289755</c:v>
                </c:pt>
                <c:pt idx="492">
                  <c:v>2.3844920034658368</c:v>
                </c:pt>
                <c:pt idx="493">
                  <c:v>1.3228544917453076</c:v>
                </c:pt>
                <c:pt idx="494">
                  <c:v>3.7264574515602938E-3</c:v>
                </c:pt>
                <c:pt idx="495">
                  <c:v>2.7046696635713331E-3</c:v>
                </c:pt>
                <c:pt idx="496">
                  <c:v>5.7700330275382156E-3</c:v>
                </c:pt>
                <c:pt idx="497">
                  <c:v>4.7482452395492553E-3</c:v>
                </c:pt>
                <c:pt idx="498">
                  <c:v>4.7482452395492553E-3</c:v>
                </c:pt>
                <c:pt idx="499">
                  <c:v>4.7482452395492553E-3</c:v>
                </c:pt>
                <c:pt idx="500">
                  <c:v>5.7700330275382156E-3</c:v>
                </c:pt>
                <c:pt idx="501">
                  <c:v>5.7700330275382156E-3</c:v>
                </c:pt>
                <c:pt idx="502">
                  <c:v>5.7700330275382156E-3</c:v>
                </c:pt>
                <c:pt idx="503">
                  <c:v>5.7700330275382156E-3</c:v>
                </c:pt>
                <c:pt idx="504">
                  <c:v>5.7700330275382156E-3</c:v>
                </c:pt>
                <c:pt idx="505">
                  <c:v>5.7700330275382156E-3</c:v>
                </c:pt>
                <c:pt idx="506">
                  <c:v>5.7700330275382156E-3</c:v>
                </c:pt>
                <c:pt idx="507">
                  <c:v>4.7482452395492553E-3</c:v>
                </c:pt>
                <c:pt idx="508">
                  <c:v>4.7482452395492553E-3</c:v>
                </c:pt>
                <c:pt idx="509">
                  <c:v>5.7700330275382156E-3</c:v>
                </c:pt>
                <c:pt idx="510">
                  <c:v>5.7700330275382156E-3</c:v>
                </c:pt>
                <c:pt idx="511">
                  <c:v>6.7918208155271767E-3</c:v>
                </c:pt>
                <c:pt idx="512">
                  <c:v>5.7700330275382156E-3</c:v>
                </c:pt>
                <c:pt idx="513">
                  <c:v>5.7700330275382156E-3</c:v>
                </c:pt>
                <c:pt idx="514">
                  <c:v>4.7482452395492553E-3</c:v>
                </c:pt>
                <c:pt idx="515">
                  <c:v>3.7264574515602938E-3</c:v>
                </c:pt>
                <c:pt idx="516">
                  <c:v>4.7482452395492553E-3</c:v>
                </c:pt>
                <c:pt idx="517">
                  <c:v>5.7700330275382156E-3</c:v>
                </c:pt>
                <c:pt idx="518">
                  <c:v>3.7264574515602938E-3</c:v>
                </c:pt>
                <c:pt idx="519">
                  <c:v>3.7264574515602938E-3</c:v>
                </c:pt>
                <c:pt idx="520">
                  <c:v>4.7482452395492553E-3</c:v>
                </c:pt>
                <c:pt idx="521">
                  <c:v>5.7700330275382156E-3</c:v>
                </c:pt>
                <c:pt idx="522">
                  <c:v>6.7918208155271767E-3</c:v>
                </c:pt>
                <c:pt idx="523">
                  <c:v>5.7700330275382156E-3</c:v>
                </c:pt>
                <c:pt idx="524">
                  <c:v>5.7700330275382156E-3</c:v>
                </c:pt>
                <c:pt idx="525">
                  <c:v>5.7700330275382156E-3</c:v>
                </c:pt>
                <c:pt idx="526">
                  <c:v>4.7482452395492553E-3</c:v>
                </c:pt>
                <c:pt idx="527">
                  <c:v>6.7918208155271767E-3</c:v>
                </c:pt>
                <c:pt idx="528">
                  <c:v>5.7700330275382156E-3</c:v>
                </c:pt>
                <c:pt idx="529">
                  <c:v>6.7918208155271767E-3</c:v>
                </c:pt>
                <c:pt idx="530">
                  <c:v>5.7700330275382156E-3</c:v>
                </c:pt>
                <c:pt idx="531">
                  <c:v>5.7700330275382156E-3</c:v>
                </c:pt>
                <c:pt idx="532">
                  <c:v>4.7482452395492553E-3</c:v>
                </c:pt>
                <c:pt idx="533">
                  <c:v>5.7700330275382156E-3</c:v>
                </c:pt>
                <c:pt idx="534">
                  <c:v>4.7482452395492553E-3</c:v>
                </c:pt>
                <c:pt idx="535">
                  <c:v>5.7700330275382156E-3</c:v>
                </c:pt>
                <c:pt idx="536">
                  <c:v>6.7918208155271767E-3</c:v>
                </c:pt>
                <c:pt idx="537">
                  <c:v>6.7918208155271767E-3</c:v>
                </c:pt>
                <c:pt idx="538">
                  <c:v>5.7700330275382156E-3</c:v>
                </c:pt>
                <c:pt idx="539">
                  <c:v>4.7482452395492553E-3</c:v>
                </c:pt>
                <c:pt idx="540">
                  <c:v>5.7700330275382156E-3</c:v>
                </c:pt>
                <c:pt idx="541">
                  <c:v>6.7918208155271767E-3</c:v>
                </c:pt>
                <c:pt idx="542">
                  <c:v>5.7700330275382156E-3</c:v>
                </c:pt>
                <c:pt idx="543">
                  <c:v>5.7700330275382156E-3</c:v>
                </c:pt>
                <c:pt idx="544">
                  <c:v>6.7918208155271767E-3</c:v>
                </c:pt>
                <c:pt idx="545">
                  <c:v>6.7918208155271767E-3</c:v>
                </c:pt>
                <c:pt idx="546">
                  <c:v>6.7918208155271767E-3</c:v>
                </c:pt>
                <c:pt idx="547">
                  <c:v>6.7918208155271767E-3</c:v>
                </c:pt>
                <c:pt idx="548">
                  <c:v>5.7700330275382156E-3</c:v>
                </c:pt>
                <c:pt idx="549">
                  <c:v>6.7918208155271767E-3</c:v>
                </c:pt>
                <c:pt idx="550">
                  <c:v>6.7918208155271767E-3</c:v>
                </c:pt>
                <c:pt idx="551">
                  <c:v>5.7700330275382156E-3</c:v>
                </c:pt>
                <c:pt idx="552">
                  <c:v>4.7482452395492553E-3</c:v>
                </c:pt>
                <c:pt idx="553">
                  <c:v>5.7700330275382156E-3</c:v>
                </c:pt>
                <c:pt idx="554">
                  <c:v>4.7482452395492553E-3</c:v>
                </c:pt>
                <c:pt idx="555">
                  <c:v>5.7700330275382156E-3</c:v>
                </c:pt>
                <c:pt idx="556">
                  <c:v>4.7482452395492553E-3</c:v>
                </c:pt>
                <c:pt idx="557">
                  <c:v>6.7918208155271767E-3</c:v>
                </c:pt>
                <c:pt idx="558">
                  <c:v>5.7700330275382156E-3</c:v>
                </c:pt>
                <c:pt idx="559">
                  <c:v>5.7700330275382156E-3</c:v>
                </c:pt>
                <c:pt idx="560">
                  <c:v>5.7700330275382156E-3</c:v>
                </c:pt>
                <c:pt idx="561">
                  <c:v>4.7482452395492553E-3</c:v>
                </c:pt>
                <c:pt idx="562">
                  <c:v>6.7918208155271767E-3</c:v>
                </c:pt>
                <c:pt idx="563">
                  <c:v>6.7918208155271767E-3</c:v>
                </c:pt>
                <c:pt idx="564">
                  <c:v>5.7700330275382156E-3</c:v>
                </c:pt>
                <c:pt idx="565">
                  <c:v>4.7482452395492553E-3</c:v>
                </c:pt>
                <c:pt idx="566">
                  <c:v>4.7482452395492553E-3</c:v>
                </c:pt>
                <c:pt idx="567">
                  <c:v>5.7700330275382156E-3</c:v>
                </c:pt>
                <c:pt idx="568">
                  <c:v>5.7700330275382156E-3</c:v>
                </c:pt>
                <c:pt idx="569">
                  <c:v>5.7700330275382156E-3</c:v>
                </c:pt>
                <c:pt idx="570">
                  <c:v>5.7700330275382156E-3</c:v>
                </c:pt>
                <c:pt idx="571">
                  <c:v>5.7700330275382156E-3</c:v>
                </c:pt>
                <c:pt idx="572">
                  <c:v>7.8136086035161378E-3</c:v>
                </c:pt>
                <c:pt idx="573">
                  <c:v>7.8136086035161378E-3</c:v>
                </c:pt>
                <c:pt idx="574">
                  <c:v>5.7700330275382156E-3</c:v>
                </c:pt>
                <c:pt idx="575">
                  <c:v>5.7700330275382156E-3</c:v>
                </c:pt>
                <c:pt idx="576">
                  <c:v>5.7700330275382156E-3</c:v>
                </c:pt>
                <c:pt idx="577">
                  <c:v>4.7482452395492553E-3</c:v>
                </c:pt>
                <c:pt idx="578">
                  <c:v>5.7700330275382156E-3</c:v>
                </c:pt>
                <c:pt idx="579">
                  <c:v>6.7918208155271767E-3</c:v>
                </c:pt>
                <c:pt idx="580">
                  <c:v>6.7918208155271767E-3</c:v>
                </c:pt>
                <c:pt idx="581">
                  <c:v>7.8136086035161378E-3</c:v>
                </c:pt>
                <c:pt idx="582">
                  <c:v>5.7700330275382156E-3</c:v>
                </c:pt>
                <c:pt idx="583">
                  <c:v>6.7918208155271767E-3</c:v>
                </c:pt>
                <c:pt idx="584">
                  <c:v>6.7918208155271767E-3</c:v>
                </c:pt>
                <c:pt idx="585">
                  <c:v>6.7918208155271767E-3</c:v>
                </c:pt>
                <c:pt idx="586">
                  <c:v>5.7700330275382156E-3</c:v>
                </c:pt>
                <c:pt idx="587">
                  <c:v>5.7700330275382156E-3</c:v>
                </c:pt>
                <c:pt idx="588">
                  <c:v>4.7482452395492553E-3</c:v>
                </c:pt>
                <c:pt idx="589">
                  <c:v>5.7700330275382156E-3</c:v>
                </c:pt>
                <c:pt idx="590">
                  <c:v>6.7918208155271767E-3</c:v>
                </c:pt>
                <c:pt idx="591">
                  <c:v>5.7700330275382156E-3</c:v>
                </c:pt>
                <c:pt idx="592">
                  <c:v>4.7482452395492553E-3</c:v>
                </c:pt>
                <c:pt idx="593">
                  <c:v>4.7482452395492553E-3</c:v>
                </c:pt>
                <c:pt idx="594">
                  <c:v>5.7700330275382156E-3</c:v>
                </c:pt>
                <c:pt idx="595">
                  <c:v>5.7700330275382156E-3</c:v>
                </c:pt>
                <c:pt idx="596">
                  <c:v>5.7700330275382156E-3</c:v>
                </c:pt>
                <c:pt idx="597">
                  <c:v>4.7482452395492553E-3</c:v>
                </c:pt>
                <c:pt idx="598">
                  <c:v>4.7482452395492553E-3</c:v>
                </c:pt>
                <c:pt idx="599">
                  <c:v>4.7482452395492553E-3</c:v>
                </c:pt>
                <c:pt idx="600">
                  <c:v>3.7264574515602938E-3</c:v>
                </c:pt>
                <c:pt idx="601">
                  <c:v>4.7482452395492553E-3</c:v>
                </c:pt>
                <c:pt idx="602">
                  <c:v>4.7482452395492553E-3</c:v>
                </c:pt>
                <c:pt idx="603">
                  <c:v>5.7700330275382156E-3</c:v>
                </c:pt>
                <c:pt idx="604">
                  <c:v>5.7700330275382156E-3</c:v>
                </c:pt>
                <c:pt idx="605">
                  <c:v>5.7700330275382156E-3</c:v>
                </c:pt>
                <c:pt idx="606">
                  <c:v>4.7482452395492553E-3</c:v>
                </c:pt>
                <c:pt idx="607">
                  <c:v>6.7918208155271767E-3</c:v>
                </c:pt>
                <c:pt idx="608">
                  <c:v>5.7700330275382156E-3</c:v>
                </c:pt>
                <c:pt idx="609">
                  <c:v>5.7700330275382156E-3</c:v>
                </c:pt>
                <c:pt idx="610">
                  <c:v>5.7700330275382156E-3</c:v>
                </c:pt>
                <c:pt idx="611">
                  <c:v>6.7918208155271767E-3</c:v>
                </c:pt>
                <c:pt idx="612">
                  <c:v>4.7482452395492553E-3</c:v>
                </c:pt>
                <c:pt idx="613">
                  <c:v>4.7482452395492553E-3</c:v>
                </c:pt>
                <c:pt idx="614">
                  <c:v>4.7482452395492553E-3</c:v>
                </c:pt>
                <c:pt idx="615">
                  <c:v>5.7700330275382156E-3</c:v>
                </c:pt>
                <c:pt idx="616">
                  <c:v>5.7700330275382156E-3</c:v>
                </c:pt>
                <c:pt idx="617">
                  <c:v>5.7700330275382156E-3</c:v>
                </c:pt>
                <c:pt idx="618">
                  <c:v>5.7700330275382156E-3</c:v>
                </c:pt>
                <c:pt idx="619">
                  <c:v>6.7918208155271767E-3</c:v>
                </c:pt>
                <c:pt idx="620">
                  <c:v>4.7482452395492553E-3</c:v>
                </c:pt>
                <c:pt idx="621">
                  <c:v>4.7482452395492553E-3</c:v>
                </c:pt>
                <c:pt idx="622">
                  <c:v>5.7700330275382156E-3</c:v>
                </c:pt>
                <c:pt idx="623">
                  <c:v>4.7482452395492553E-3</c:v>
                </c:pt>
                <c:pt idx="624">
                  <c:v>6.7918208155271767E-3</c:v>
                </c:pt>
                <c:pt idx="625">
                  <c:v>6.7918208155271767E-3</c:v>
                </c:pt>
                <c:pt idx="626">
                  <c:v>5.7700330275382156E-3</c:v>
                </c:pt>
                <c:pt idx="627">
                  <c:v>5.7700330275382156E-3</c:v>
                </c:pt>
                <c:pt idx="628">
                  <c:v>4.7482452395492553E-3</c:v>
                </c:pt>
                <c:pt idx="629">
                  <c:v>7.8136086035161378E-3</c:v>
                </c:pt>
                <c:pt idx="630">
                  <c:v>5.7700330275382156E-3</c:v>
                </c:pt>
                <c:pt idx="631">
                  <c:v>5.7700330275382156E-3</c:v>
                </c:pt>
                <c:pt idx="632">
                  <c:v>5.7700330275382156E-3</c:v>
                </c:pt>
                <c:pt idx="633">
                  <c:v>4.7482452395492553E-3</c:v>
                </c:pt>
                <c:pt idx="634">
                  <c:v>5.7700330275382156E-3</c:v>
                </c:pt>
                <c:pt idx="635">
                  <c:v>6.7918208155271767E-3</c:v>
                </c:pt>
                <c:pt idx="636">
                  <c:v>5.7700330275382156E-3</c:v>
                </c:pt>
                <c:pt idx="637">
                  <c:v>6.7918208155271767E-3</c:v>
                </c:pt>
                <c:pt idx="638">
                  <c:v>7.8136086035161378E-3</c:v>
                </c:pt>
                <c:pt idx="639">
                  <c:v>5.7700330275382156E-3</c:v>
                </c:pt>
                <c:pt idx="640">
                  <c:v>6.7918208155271767E-3</c:v>
                </c:pt>
                <c:pt idx="641">
                  <c:v>5.7700330275382156E-3</c:v>
                </c:pt>
                <c:pt idx="642">
                  <c:v>5.7700330275382156E-3</c:v>
                </c:pt>
                <c:pt idx="643">
                  <c:v>5.7700330275382156E-3</c:v>
                </c:pt>
                <c:pt idx="644">
                  <c:v>5.7700330275382156E-3</c:v>
                </c:pt>
                <c:pt idx="645">
                  <c:v>5.7700330275382156E-3</c:v>
                </c:pt>
                <c:pt idx="646">
                  <c:v>5.7700330275382156E-3</c:v>
                </c:pt>
                <c:pt idx="647">
                  <c:v>5.7700330275382156E-3</c:v>
                </c:pt>
                <c:pt idx="648">
                  <c:v>6.7918208155271767E-3</c:v>
                </c:pt>
                <c:pt idx="649">
                  <c:v>4.7482452395492553E-3</c:v>
                </c:pt>
                <c:pt idx="650">
                  <c:v>5.7700330275382156E-3</c:v>
                </c:pt>
                <c:pt idx="651">
                  <c:v>5.7700330275382156E-3</c:v>
                </c:pt>
                <c:pt idx="652">
                  <c:v>6.7918208155271767E-3</c:v>
                </c:pt>
                <c:pt idx="653">
                  <c:v>5.7700330275382156E-3</c:v>
                </c:pt>
                <c:pt idx="654">
                  <c:v>5.7700330275382156E-3</c:v>
                </c:pt>
                <c:pt idx="655">
                  <c:v>6.7918208155271767E-3</c:v>
                </c:pt>
                <c:pt idx="656">
                  <c:v>4.7482452395492553E-3</c:v>
                </c:pt>
                <c:pt idx="657">
                  <c:v>6.7918208155271767E-3</c:v>
                </c:pt>
                <c:pt idx="658">
                  <c:v>6.7918208155271767E-3</c:v>
                </c:pt>
                <c:pt idx="659">
                  <c:v>6.7918208155271767E-3</c:v>
                </c:pt>
                <c:pt idx="660">
                  <c:v>5.7700330275382156E-3</c:v>
                </c:pt>
                <c:pt idx="661">
                  <c:v>5.7700330275382156E-3</c:v>
                </c:pt>
                <c:pt idx="662">
                  <c:v>5.7700330275382156E-3</c:v>
                </c:pt>
                <c:pt idx="663">
                  <c:v>4.7482452395492553E-3</c:v>
                </c:pt>
                <c:pt idx="664">
                  <c:v>4.7482452395492553E-3</c:v>
                </c:pt>
                <c:pt idx="665">
                  <c:v>4.7482452395492553E-3</c:v>
                </c:pt>
                <c:pt idx="666">
                  <c:v>5.7700330275382156E-3</c:v>
                </c:pt>
                <c:pt idx="667">
                  <c:v>5.7700330275382156E-3</c:v>
                </c:pt>
                <c:pt idx="668">
                  <c:v>3.7264574515602938E-3</c:v>
                </c:pt>
                <c:pt idx="669">
                  <c:v>6.7918208155271767E-3</c:v>
                </c:pt>
                <c:pt idx="670">
                  <c:v>5.7700330275382156E-3</c:v>
                </c:pt>
                <c:pt idx="671">
                  <c:v>5.7700330275382156E-3</c:v>
                </c:pt>
                <c:pt idx="672">
                  <c:v>6.7918208155271767E-3</c:v>
                </c:pt>
                <c:pt idx="673">
                  <c:v>5.7700330275382156E-3</c:v>
                </c:pt>
                <c:pt idx="674">
                  <c:v>5.7700330275382156E-3</c:v>
                </c:pt>
                <c:pt idx="675">
                  <c:v>6.7918208155271767E-3</c:v>
                </c:pt>
                <c:pt idx="676">
                  <c:v>5.7700330275382156E-3</c:v>
                </c:pt>
                <c:pt idx="677">
                  <c:v>5.7700330275382156E-3</c:v>
                </c:pt>
                <c:pt idx="678">
                  <c:v>5.7700330275382156E-3</c:v>
                </c:pt>
                <c:pt idx="679">
                  <c:v>5.7700330275382156E-3</c:v>
                </c:pt>
                <c:pt idx="680">
                  <c:v>6.7918208155271767E-3</c:v>
                </c:pt>
                <c:pt idx="681">
                  <c:v>4.7482452395492553E-3</c:v>
                </c:pt>
                <c:pt idx="682">
                  <c:v>5.7700330275382156E-3</c:v>
                </c:pt>
                <c:pt idx="683">
                  <c:v>6.7918208155271767E-3</c:v>
                </c:pt>
                <c:pt idx="684">
                  <c:v>5.7700330275382156E-3</c:v>
                </c:pt>
                <c:pt idx="685">
                  <c:v>7.8136086035161378E-3</c:v>
                </c:pt>
                <c:pt idx="686">
                  <c:v>6.7918208155271767E-3</c:v>
                </c:pt>
                <c:pt idx="687">
                  <c:v>6.7918208155271767E-3</c:v>
                </c:pt>
                <c:pt idx="688">
                  <c:v>6.7918208155271767E-3</c:v>
                </c:pt>
                <c:pt idx="689">
                  <c:v>7.8136086035161378E-3</c:v>
                </c:pt>
                <c:pt idx="690">
                  <c:v>5.7700330275382156E-3</c:v>
                </c:pt>
                <c:pt idx="691">
                  <c:v>5.7700330275382156E-3</c:v>
                </c:pt>
                <c:pt idx="692">
                  <c:v>5.7700330275382156E-3</c:v>
                </c:pt>
                <c:pt idx="693">
                  <c:v>5.7700330275382156E-3</c:v>
                </c:pt>
                <c:pt idx="694">
                  <c:v>6.7918208155271767E-3</c:v>
                </c:pt>
                <c:pt idx="695">
                  <c:v>5.7700330275382156E-3</c:v>
                </c:pt>
                <c:pt idx="696">
                  <c:v>5.7700330275382156E-3</c:v>
                </c:pt>
                <c:pt idx="697">
                  <c:v>5.7700330275382156E-3</c:v>
                </c:pt>
                <c:pt idx="698">
                  <c:v>5.7700330275382156E-3</c:v>
                </c:pt>
                <c:pt idx="699">
                  <c:v>5.7700330275382156E-3</c:v>
                </c:pt>
                <c:pt idx="700">
                  <c:v>5.7700330275382156E-3</c:v>
                </c:pt>
                <c:pt idx="701">
                  <c:v>5.7700330275382156E-3</c:v>
                </c:pt>
                <c:pt idx="702">
                  <c:v>4.7482452395492553E-3</c:v>
                </c:pt>
                <c:pt idx="703">
                  <c:v>3.7264574515602938E-3</c:v>
                </c:pt>
                <c:pt idx="704">
                  <c:v>5.7700330275382156E-3</c:v>
                </c:pt>
                <c:pt idx="705">
                  <c:v>5.7700330275382156E-3</c:v>
                </c:pt>
                <c:pt idx="706">
                  <c:v>5.7700330275382156E-3</c:v>
                </c:pt>
                <c:pt idx="707">
                  <c:v>5.7700330275382156E-3</c:v>
                </c:pt>
                <c:pt idx="708">
                  <c:v>4.7482452395492553E-3</c:v>
                </c:pt>
                <c:pt idx="709">
                  <c:v>5.7700330275382156E-3</c:v>
                </c:pt>
                <c:pt idx="710">
                  <c:v>6.7918208155271767E-3</c:v>
                </c:pt>
                <c:pt idx="711">
                  <c:v>6.7918208155271767E-3</c:v>
                </c:pt>
                <c:pt idx="712">
                  <c:v>6.7918208155271767E-3</c:v>
                </c:pt>
                <c:pt idx="713">
                  <c:v>4.7482452395492553E-3</c:v>
                </c:pt>
                <c:pt idx="714">
                  <c:v>6.7918208155271767E-3</c:v>
                </c:pt>
                <c:pt idx="715">
                  <c:v>5.7700330275382156E-3</c:v>
                </c:pt>
                <c:pt idx="716">
                  <c:v>6.7918208155271767E-3</c:v>
                </c:pt>
                <c:pt idx="717">
                  <c:v>6.7918208155271767E-3</c:v>
                </c:pt>
                <c:pt idx="718">
                  <c:v>7.8136086035161378E-3</c:v>
                </c:pt>
                <c:pt idx="719">
                  <c:v>6.7918208155271767E-3</c:v>
                </c:pt>
                <c:pt idx="720">
                  <c:v>6.7918208155271767E-3</c:v>
                </c:pt>
                <c:pt idx="721">
                  <c:v>5.7700330275382156E-3</c:v>
                </c:pt>
                <c:pt idx="722">
                  <c:v>6.7918208155271767E-3</c:v>
                </c:pt>
                <c:pt idx="723">
                  <c:v>6.7918208155271767E-3</c:v>
                </c:pt>
                <c:pt idx="724">
                  <c:v>6.7918208155271767E-3</c:v>
                </c:pt>
                <c:pt idx="725">
                  <c:v>6.7918208155271767E-3</c:v>
                </c:pt>
                <c:pt idx="726">
                  <c:v>5.7700330275382156E-3</c:v>
                </c:pt>
                <c:pt idx="727">
                  <c:v>6.7918208155271767E-3</c:v>
                </c:pt>
                <c:pt idx="728">
                  <c:v>5.7700330275382156E-3</c:v>
                </c:pt>
                <c:pt idx="729">
                  <c:v>7.8136086035161378E-3</c:v>
                </c:pt>
                <c:pt idx="730">
                  <c:v>6.7918208155271767E-3</c:v>
                </c:pt>
                <c:pt idx="731">
                  <c:v>5.7700330275382156E-3</c:v>
                </c:pt>
                <c:pt idx="732">
                  <c:v>4.7482452395492553E-3</c:v>
                </c:pt>
                <c:pt idx="733">
                  <c:v>4.7482452395492553E-3</c:v>
                </c:pt>
                <c:pt idx="734">
                  <c:v>5.7700330275382156E-3</c:v>
                </c:pt>
                <c:pt idx="735">
                  <c:v>5.7700330275382156E-3</c:v>
                </c:pt>
                <c:pt idx="736">
                  <c:v>4.7482452395492553E-3</c:v>
                </c:pt>
                <c:pt idx="737">
                  <c:v>5.7700330275382156E-3</c:v>
                </c:pt>
                <c:pt idx="738">
                  <c:v>4.7482452395492553E-3</c:v>
                </c:pt>
                <c:pt idx="739">
                  <c:v>4.7482452395492553E-3</c:v>
                </c:pt>
                <c:pt idx="740">
                  <c:v>4.7482452395492553E-3</c:v>
                </c:pt>
                <c:pt idx="741">
                  <c:v>4.7482452395492553E-3</c:v>
                </c:pt>
                <c:pt idx="742">
                  <c:v>5.7700330275382156E-3</c:v>
                </c:pt>
                <c:pt idx="743">
                  <c:v>5.7700330275382156E-3</c:v>
                </c:pt>
                <c:pt idx="744">
                  <c:v>5.7700330275382156E-3</c:v>
                </c:pt>
                <c:pt idx="745">
                  <c:v>4.7482452395492553E-3</c:v>
                </c:pt>
                <c:pt idx="746">
                  <c:v>4.7482452395492553E-3</c:v>
                </c:pt>
                <c:pt idx="747">
                  <c:v>4.7482452395492553E-3</c:v>
                </c:pt>
                <c:pt idx="748">
                  <c:v>3.7264574515602938E-3</c:v>
                </c:pt>
                <c:pt idx="749">
                  <c:v>4.7482452395492553E-3</c:v>
                </c:pt>
                <c:pt idx="750">
                  <c:v>4.7482452395492553E-3</c:v>
                </c:pt>
                <c:pt idx="751">
                  <c:v>5.7700330275382156E-3</c:v>
                </c:pt>
                <c:pt idx="752">
                  <c:v>6.7918208155271767E-3</c:v>
                </c:pt>
                <c:pt idx="753">
                  <c:v>5.7700330275382156E-3</c:v>
                </c:pt>
                <c:pt idx="754">
                  <c:v>7.8136086035161378E-3</c:v>
                </c:pt>
                <c:pt idx="755">
                  <c:v>6.7918208155271767E-3</c:v>
                </c:pt>
                <c:pt idx="756">
                  <c:v>5.7700330275382156E-3</c:v>
                </c:pt>
                <c:pt idx="757">
                  <c:v>5.7700330275382156E-3</c:v>
                </c:pt>
                <c:pt idx="758">
                  <c:v>4.7482452395492553E-3</c:v>
                </c:pt>
                <c:pt idx="759">
                  <c:v>6.7918208155271767E-3</c:v>
                </c:pt>
                <c:pt idx="760">
                  <c:v>5.7700330275382156E-3</c:v>
                </c:pt>
                <c:pt idx="761">
                  <c:v>5.7700330275382156E-3</c:v>
                </c:pt>
                <c:pt idx="762">
                  <c:v>3.7264574515602938E-3</c:v>
                </c:pt>
                <c:pt idx="763">
                  <c:v>5.7700330275382156E-3</c:v>
                </c:pt>
                <c:pt idx="764">
                  <c:v>5.7700330275382156E-3</c:v>
                </c:pt>
                <c:pt idx="765">
                  <c:v>5.7700330275382156E-3</c:v>
                </c:pt>
                <c:pt idx="766">
                  <c:v>5.7700330275382156E-3</c:v>
                </c:pt>
                <c:pt idx="767">
                  <c:v>4.7482452395492553E-3</c:v>
                </c:pt>
                <c:pt idx="768">
                  <c:v>5.7700330275382156E-3</c:v>
                </c:pt>
                <c:pt idx="769">
                  <c:v>6.7918208155271767E-3</c:v>
                </c:pt>
                <c:pt idx="770">
                  <c:v>6.7918208155271767E-3</c:v>
                </c:pt>
                <c:pt idx="771">
                  <c:v>6.7918208155271767E-3</c:v>
                </c:pt>
                <c:pt idx="772">
                  <c:v>6.7918208155271767E-3</c:v>
                </c:pt>
                <c:pt idx="773">
                  <c:v>5.7700330275382156E-3</c:v>
                </c:pt>
                <c:pt idx="774">
                  <c:v>6.7918208155271767E-3</c:v>
                </c:pt>
                <c:pt idx="775">
                  <c:v>6.7918208155271767E-3</c:v>
                </c:pt>
                <c:pt idx="776">
                  <c:v>6.7918208155271767E-3</c:v>
                </c:pt>
                <c:pt idx="777">
                  <c:v>6.7918208155271767E-3</c:v>
                </c:pt>
                <c:pt idx="778">
                  <c:v>6.7918208155271767E-3</c:v>
                </c:pt>
                <c:pt idx="779">
                  <c:v>5.7700330275382156E-3</c:v>
                </c:pt>
                <c:pt idx="780">
                  <c:v>5.7700330275382156E-3</c:v>
                </c:pt>
                <c:pt idx="781">
                  <c:v>4.7482452395492553E-3</c:v>
                </c:pt>
                <c:pt idx="782">
                  <c:v>3.7264574515602938E-3</c:v>
                </c:pt>
                <c:pt idx="783">
                  <c:v>5.7700330275382156E-3</c:v>
                </c:pt>
                <c:pt idx="784">
                  <c:v>5.7700330275382156E-3</c:v>
                </c:pt>
                <c:pt idx="785">
                  <c:v>6.7918208155271767E-3</c:v>
                </c:pt>
                <c:pt idx="786">
                  <c:v>6.7918208155271767E-3</c:v>
                </c:pt>
                <c:pt idx="787">
                  <c:v>7.8136086035161378E-3</c:v>
                </c:pt>
                <c:pt idx="788">
                  <c:v>5.7700330275382156E-3</c:v>
                </c:pt>
                <c:pt idx="789">
                  <c:v>6.7918208155271767E-3</c:v>
                </c:pt>
                <c:pt idx="790">
                  <c:v>5.7700330275382156E-3</c:v>
                </c:pt>
                <c:pt idx="791">
                  <c:v>6.7918208155271767E-3</c:v>
                </c:pt>
                <c:pt idx="792">
                  <c:v>7.8136086035161378E-3</c:v>
                </c:pt>
                <c:pt idx="793">
                  <c:v>6.7918208155271767E-3</c:v>
                </c:pt>
                <c:pt idx="794">
                  <c:v>5.7700330275382156E-3</c:v>
                </c:pt>
                <c:pt idx="795">
                  <c:v>6.7918208155271767E-3</c:v>
                </c:pt>
                <c:pt idx="796">
                  <c:v>6.7918208155271767E-3</c:v>
                </c:pt>
                <c:pt idx="797">
                  <c:v>6.7918208155271767E-3</c:v>
                </c:pt>
                <c:pt idx="798">
                  <c:v>6.7918208155271767E-3</c:v>
                </c:pt>
                <c:pt idx="799">
                  <c:v>5.7700330275382156E-3</c:v>
                </c:pt>
                <c:pt idx="800">
                  <c:v>4.7482452395492553E-3</c:v>
                </c:pt>
                <c:pt idx="801">
                  <c:v>6.7918208155271767E-3</c:v>
                </c:pt>
                <c:pt idx="802">
                  <c:v>5.7700330275382156E-3</c:v>
                </c:pt>
                <c:pt idx="803">
                  <c:v>5.7700330275382156E-3</c:v>
                </c:pt>
                <c:pt idx="804">
                  <c:v>5.7700330275382156E-3</c:v>
                </c:pt>
                <c:pt idx="805">
                  <c:v>6.7918208155271767E-3</c:v>
                </c:pt>
                <c:pt idx="806">
                  <c:v>5.7700330275382156E-3</c:v>
                </c:pt>
                <c:pt idx="807">
                  <c:v>4.7482452395492553E-3</c:v>
                </c:pt>
                <c:pt idx="808">
                  <c:v>5.7700330275382156E-3</c:v>
                </c:pt>
                <c:pt idx="809">
                  <c:v>6.7918208155271767E-3</c:v>
                </c:pt>
                <c:pt idx="810">
                  <c:v>6.7918208155271767E-3</c:v>
                </c:pt>
                <c:pt idx="811">
                  <c:v>5.7700330275382156E-3</c:v>
                </c:pt>
                <c:pt idx="812">
                  <c:v>6.7918208155271767E-3</c:v>
                </c:pt>
                <c:pt idx="813">
                  <c:v>5.7700330275382156E-3</c:v>
                </c:pt>
                <c:pt idx="814">
                  <c:v>6.7918208155271767E-3</c:v>
                </c:pt>
                <c:pt idx="815">
                  <c:v>5.7700330275382156E-3</c:v>
                </c:pt>
                <c:pt idx="816">
                  <c:v>5.7700330275382156E-3</c:v>
                </c:pt>
                <c:pt idx="817">
                  <c:v>5.7700330275382156E-3</c:v>
                </c:pt>
                <c:pt idx="818">
                  <c:v>4.7482452395492553E-3</c:v>
                </c:pt>
                <c:pt idx="819">
                  <c:v>4.7482452395492553E-3</c:v>
                </c:pt>
                <c:pt idx="820">
                  <c:v>4.7482452395492553E-3</c:v>
                </c:pt>
                <c:pt idx="821">
                  <c:v>5.7700330275382156E-3</c:v>
                </c:pt>
                <c:pt idx="822">
                  <c:v>4.7482452395492553E-3</c:v>
                </c:pt>
                <c:pt idx="823">
                  <c:v>6.7918208155271767E-3</c:v>
                </c:pt>
                <c:pt idx="824">
                  <c:v>6.7918208155271767E-3</c:v>
                </c:pt>
                <c:pt idx="825">
                  <c:v>7.8136086035161378E-3</c:v>
                </c:pt>
                <c:pt idx="826">
                  <c:v>6.7918208155271767E-3</c:v>
                </c:pt>
                <c:pt idx="827">
                  <c:v>6.7918208155271767E-3</c:v>
                </c:pt>
                <c:pt idx="828">
                  <c:v>7.8136086035161378E-3</c:v>
                </c:pt>
                <c:pt idx="829">
                  <c:v>7.8136086035161378E-3</c:v>
                </c:pt>
                <c:pt idx="830">
                  <c:v>6.7918208155271767E-3</c:v>
                </c:pt>
                <c:pt idx="831">
                  <c:v>6.7918208155271767E-3</c:v>
                </c:pt>
                <c:pt idx="832">
                  <c:v>6.7918208155271767E-3</c:v>
                </c:pt>
                <c:pt idx="833">
                  <c:v>6.7918208155271767E-3</c:v>
                </c:pt>
                <c:pt idx="834">
                  <c:v>6.7918208155271767E-3</c:v>
                </c:pt>
                <c:pt idx="835">
                  <c:v>7.8136086035161378E-3</c:v>
                </c:pt>
                <c:pt idx="836">
                  <c:v>5.7700330275382156E-3</c:v>
                </c:pt>
                <c:pt idx="837">
                  <c:v>5.7700330275382156E-3</c:v>
                </c:pt>
                <c:pt idx="838">
                  <c:v>6.7918208155271767E-3</c:v>
                </c:pt>
                <c:pt idx="839">
                  <c:v>7.8136086035161378E-3</c:v>
                </c:pt>
                <c:pt idx="840">
                  <c:v>8.8353963915050945E-3</c:v>
                </c:pt>
                <c:pt idx="841">
                  <c:v>8.8353963915050945E-3</c:v>
                </c:pt>
                <c:pt idx="842">
                  <c:v>7.8136086035161378E-3</c:v>
                </c:pt>
                <c:pt idx="843">
                  <c:v>6.7918208155271767E-3</c:v>
                </c:pt>
                <c:pt idx="844">
                  <c:v>7.8136086035161378E-3</c:v>
                </c:pt>
                <c:pt idx="845">
                  <c:v>6.7918208155271767E-3</c:v>
                </c:pt>
                <c:pt idx="846">
                  <c:v>6.7918208155271767E-3</c:v>
                </c:pt>
                <c:pt idx="847">
                  <c:v>6.7918208155271767E-3</c:v>
                </c:pt>
                <c:pt idx="848">
                  <c:v>6.7918208155271767E-3</c:v>
                </c:pt>
                <c:pt idx="849">
                  <c:v>5.7700330275382156E-3</c:v>
                </c:pt>
                <c:pt idx="850">
                  <c:v>5.7700330275382156E-3</c:v>
                </c:pt>
                <c:pt idx="851">
                  <c:v>5.7700330275382156E-3</c:v>
                </c:pt>
                <c:pt idx="852">
                  <c:v>6.7918208155271767E-3</c:v>
                </c:pt>
                <c:pt idx="853">
                  <c:v>5.7700330275382156E-3</c:v>
                </c:pt>
                <c:pt idx="854">
                  <c:v>6.7918208155271767E-3</c:v>
                </c:pt>
                <c:pt idx="855">
                  <c:v>6.7918208155271767E-3</c:v>
                </c:pt>
                <c:pt idx="856">
                  <c:v>5.7700330275382156E-3</c:v>
                </c:pt>
                <c:pt idx="857">
                  <c:v>6.7918208155271767E-3</c:v>
                </c:pt>
                <c:pt idx="858">
                  <c:v>6.7918208155271767E-3</c:v>
                </c:pt>
                <c:pt idx="859">
                  <c:v>5.7700330275382156E-3</c:v>
                </c:pt>
                <c:pt idx="860">
                  <c:v>6.7918208155271767E-3</c:v>
                </c:pt>
                <c:pt idx="861">
                  <c:v>5.7700330275382156E-3</c:v>
                </c:pt>
                <c:pt idx="862">
                  <c:v>5.7700330275382156E-3</c:v>
                </c:pt>
                <c:pt idx="863">
                  <c:v>5.7700330275382156E-3</c:v>
                </c:pt>
                <c:pt idx="864">
                  <c:v>5.7700330275382156E-3</c:v>
                </c:pt>
                <c:pt idx="865">
                  <c:v>5.7700330275382156E-3</c:v>
                </c:pt>
                <c:pt idx="866">
                  <c:v>5.7700330275382156E-3</c:v>
                </c:pt>
                <c:pt idx="867">
                  <c:v>4.7482452395492553E-3</c:v>
                </c:pt>
                <c:pt idx="868">
                  <c:v>5.7700330275382156E-3</c:v>
                </c:pt>
                <c:pt idx="869">
                  <c:v>5.7700330275382156E-3</c:v>
                </c:pt>
                <c:pt idx="870">
                  <c:v>6.7918208155271767E-3</c:v>
                </c:pt>
                <c:pt idx="871">
                  <c:v>5.7700330275382156E-3</c:v>
                </c:pt>
                <c:pt idx="872">
                  <c:v>6.7918208155271767E-3</c:v>
                </c:pt>
                <c:pt idx="873">
                  <c:v>7.8136086035161378E-3</c:v>
                </c:pt>
                <c:pt idx="874">
                  <c:v>7.8136086035161378E-3</c:v>
                </c:pt>
                <c:pt idx="875">
                  <c:v>7.8136086035161378E-3</c:v>
                </c:pt>
                <c:pt idx="876">
                  <c:v>7.8136086035161378E-3</c:v>
                </c:pt>
                <c:pt idx="877">
                  <c:v>7.8136086035161378E-3</c:v>
                </c:pt>
                <c:pt idx="878">
                  <c:v>6.7918208155271767E-3</c:v>
                </c:pt>
                <c:pt idx="879">
                  <c:v>6.7918208155271767E-3</c:v>
                </c:pt>
                <c:pt idx="880">
                  <c:v>7.8136086035161378E-3</c:v>
                </c:pt>
                <c:pt idx="881">
                  <c:v>8.8353963915050945E-3</c:v>
                </c:pt>
                <c:pt idx="882">
                  <c:v>8.8353963915050945E-3</c:v>
                </c:pt>
                <c:pt idx="883">
                  <c:v>7.8136086035161378E-3</c:v>
                </c:pt>
                <c:pt idx="884">
                  <c:v>7.8136086035161378E-3</c:v>
                </c:pt>
                <c:pt idx="885">
                  <c:v>7.8136086035161378E-3</c:v>
                </c:pt>
                <c:pt idx="886">
                  <c:v>8.8353963915050945E-3</c:v>
                </c:pt>
                <c:pt idx="887">
                  <c:v>7.8136086035161378E-3</c:v>
                </c:pt>
                <c:pt idx="888">
                  <c:v>5.7700330275382156E-3</c:v>
                </c:pt>
                <c:pt idx="889">
                  <c:v>6.7918208155271767E-3</c:v>
                </c:pt>
                <c:pt idx="890">
                  <c:v>5.7700330275382156E-3</c:v>
                </c:pt>
                <c:pt idx="891">
                  <c:v>6.7918208155271767E-3</c:v>
                </c:pt>
                <c:pt idx="892">
                  <c:v>6.7918208155271767E-3</c:v>
                </c:pt>
                <c:pt idx="893">
                  <c:v>5.7700330275382156E-3</c:v>
                </c:pt>
                <c:pt idx="894">
                  <c:v>6.7918208155271767E-3</c:v>
                </c:pt>
                <c:pt idx="895">
                  <c:v>5.7700330275382156E-3</c:v>
                </c:pt>
                <c:pt idx="896">
                  <c:v>6.7918208155271767E-3</c:v>
                </c:pt>
                <c:pt idx="897">
                  <c:v>5.7700330275382156E-3</c:v>
                </c:pt>
                <c:pt idx="898">
                  <c:v>5.7700330275382156E-3</c:v>
                </c:pt>
                <c:pt idx="899">
                  <c:v>5.7700330275382156E-3</c:v>
                </c:pt>
                <c:pt idx="900">
                  <c:v>5.7700330275382156E-3</c:v>
                </c:pt>
                <c:pt idx="901">
                  <c:v>5.7700330275382156E-3</c:v>
                </c:pt>
                <c:pt idx="902">
                  <c:v>6.7918208155271767E-3</c:v>
                </c:pt>
                <c:pt idx="903">
                  <c:v>5.7700330275382156E-3</c:v>
                </c:pt>
                <c:pt idx="904">
                  <c:v>4.7482452395492553E-3</c:v>
                </c:pt>
                <c:pt idx="905">
                  <c:v>6.7918208155271767E-3</c:v>
                </c:pt>
                <c:pt idx="906">
                  <c:v>4.7482452395492553E-3</c:v>
                </c:pt>
                <c:pt idx="907">
                  <c:v>5.7700330275382156E-3</c:v>
                </c:pt>
                <c:pt idx="908">
                  <c:v>4.7482452395492553E-3</c:v>
                </c:pt>
                <c:pt idx="909">
                  <c:v>4.7482452395492553E-3</c:v>
                </c:pt>
                <c:pt idx="910">
                  <c:v>4.7482452395492553E-3</c:v>
                </c:pt>
                <c:pt idx="911">
                  <c:v>6.7918208155271767E-3</c:v>
                </c:pt>
                <c:pt idx="912">
                  <c:v>5.7700330275382156E-3</c:v>
                </c:pt>
                <c:pt idx="913">
                  <c:v>5.7700330275382156E-3</c:v>
                </c:pt>
                <c:pt idx="914">
                  <c:v>6.7918208155271767E-3</c:v>
                </c:pt>
                <c:pt idx="915">
                  <c:v>5.7700330275382156E-3</c:v>
                </c:pt>
                <c:pt idx="916">
                  <c:v>6.7918208155271767E-3</c:v>
                </c:pt>
                <c:pt idx="917">
                  <c:v>5.7700330275382156E-3</c:v>
                </c:pt>
                <c:pt idx="918">
                  <c:v>4.7482452395492553E-3</c:v>
                </c:pt>
                <c:pt idx="919">
                  <c:v>5.7700330275382156E-3</c:v>
                </c:pt>
                <c:pt idx="920">
                  <c:v>4.7482452395492553E-3</c:v>
                </c:pt>
                <c:pt idx="921">
                  <c:v>5.7700330275382156E-3</c:v>
                </c:pt>
                <c:pt idx="922">
                  <c:v>5.7700330275382156E-3</c:v>
                </c:pt>
                <c:pt idx="923">
                  <c:v>6.7918208155271767E-3</c:v>
                </c:pt>
                <c:pt idx="924">
                  <c:v>5.7700330275382156E-3</c:v>
                </c:pt>
                <c:pt idx="925">
                  <c:v>5.7700330275382156E-3</c:v>
                </c:pt>
                <c:pt idx="926">
                  <c:v>5.7700330275382156E-3</c:v>
                </c:pt>
                <c:pt idx="927">
                  <c:v>5.7700330275382156E-3</c:v>
                </c:pt>
                <c:pt idx="928">
                  <c:v>6.7918208155271767E-3</c:v>
                </c:pt>
                <c:pt idx="929">
                  <c:v>6.7918208155271767E-3</c:v>
                </c:pt>
                <c:pt idx="930">
                  <c:v>6.7918208155271767E-3</c:v>
                </c:pt>
                <c:pt idx="931">
                  <c:v>6.7918208155271767E-3</c:v>
                </c:pt>
                <c:pt idx="932">
                  <c:v>3.7264574515602938E-3</c:v>
                </c:pt>
                <c:pt idx="933">
                  <c:v>4.7482452395492553E-3</c:v>
                </c:pt>
                <c:pt idx="934">
                  <c:v>3.7264574515602938E-3</c:v>
                </c:pt>
                <c:pt idx="935">
                  <c:v>4.7482452395492553E-3</c:v>
                </c:pt>
                <c:pt idx="936">
                  <c:v>5.7700330275382156E-3</c:v>
                </c:pt>
                <c:pt idx="937">
                  <c:v>4.7482452395492553E-3</c:v>
                </c:pt>
                <c:pt idx="938">
                  <c:v>5.7700330275382156E-3</c:v>
                </c:pt>
                <c:pt idx="939">
                  <c:v>5.7700330275382156E-3</c:v>
                </c:pt>
                <c:pt idx="940">
                  <c:v>5.7700330275382156E-3</c:v>
                </c:pt>
                <c:pt idx="941">
                  <c:v>6.7918208155271767E-3</c:v>
                </c:pt>
                <c:pt idx="942">
                  <c:v>5.7700330275382156E-3</c:v>
                </c:pt>
                <c:pt idx="943">
                  <c:v>5.7700330275382156E-3</c:v>
                </c:pt>
                <c:pt idx="944">
                  <c:v>4.7482452395492553E-3</c:v>
                </c:pt>
                <c:pt idx="945">
                  <c:v>5.7700330275382156E-3</c:v>
                </c:pt>
                <c:pt idx="946">
                  <c:v>6.7918208155271767E-3</c:v>
                </c:pt>
                <c:pt idx="947">
                  <c:v>6.7918208155271767E-3</c:v>
                </c:pt>
                <c:pt idx="948">
                  <c:v>5.7700330275382156E-3</c:v>
                </c:pt>
                <c:pt idx="949">
                  <c:v>5.7700330275382156E-3</c:v>
                </c:pt>
                <c:pt idx="950">
                  <c:v>5.7700330275382156E-3</c:v>
                </c:pt>
                <c:pt idx="951">
                  <c:v>6.7918208155271767E-3</c:v>
                </c:pt>
                <c:pt idx="952">
                  <c:v>6.7918208155271767E-3</c:v>
                </c:pt>
                <c:pt idx="953">
                  <c:v>6.7918208155271767E-3</c:v>
                </c:pt>
                <c:pt idx="954">
                  <c:v>5.7700330275382156E-3</c:v>
                </c:pt>
                <c:pt idx="955">
                  <c:v>4.7482452395492553E-3</c:v>
                </c:pt>
                <c:pt idx="956">
                  <c:v>5.7700330275382156E-3</c:v>
                </c:pt>
                <c:pt idx="957">
                  <c:v>5.7700330275382156E-3</c:v>
                </c:pt>
                <c:pt idx="958">
                  <c:v>5.7700330275382156E-3</c:v>
                </c:pt>
                <c:pt idx="959">
                  <c:v>5.7700330275382156E-3</c:v>
                </c:pt>
                <c:pt idx="960">
                  <c:v>5.7700330275382156E-3</c:v>
                </c:pt>
                <c:pt idx="961">
                  <c:v>5.7700330275382156E-3</c:v>
                </c:pt>
                <c:pt idx="962">
                  <c:v>5.7700330275382156E-3</c:v>
                </c:pt>
                <c:pt idx="963">
                  <c:v>4.7482452395492553E-3</c:v>
                </c:pt>
                <c:pt idx="964">
                  <c:v>5.7700330275382156E-3</c:v>
                </c:pt>
                <c:pt idx="965">
                  <c:v>4.7482452395492553E-3</c:v>
                </c:pt>
                <c:pt idx="966">
                  <c:v>6.7918208155271767E-3</c:v>
                </c:pt>
                <c:pt idx="967">
                  <c:v>6.7918208155271767E-3</c:v>
                </c:pt>
                <c:pt idx="968">
                  <c:v>5.7700330275382156E-3</c:v>
                </c:pt>
                <c:pt idx="969">
                  <c:v>4.7482452395492553E-3</c:v>
                </c:pt>
                <c:pt idx="970">
                  <c:v>5.7700330275382156E-3</c:v>
                </c:pt>
                <c:pt idx="971">
                  <c:v>6.7918208155271767E-3</c:v>
                </c:pt>
                <c:pt idx="972">
                  <c:v>5.7700330275382156E-3</c:v>
                </c:pt>
                <c:pt idx="973">
                  <c:v>5.7700330275382156E-3</c:v>
                </c:pt>
                <c:pt idx="974">
                  <c:v>5.7700330275382156E-3</c:v>
                </c:pt>
                <c:pt idx="975">
                  <c:v>5.7700330275382156E-3</c:v>
                </c:pt>
                <c:pt idx="976">
                  <c:v>6.7918208155271767E-3</c:v>
                </c:pt>
                <c:pt idx="977">
                  <c:v>6.7918208155271767E-3</c:v>
                </c:pt>
                <c:pt idx="978">
                  <c:v>6.7918208155271767E-3</c:v>
                </c:pt>
                <c:pt idx="979">
                  <c:v>5.7700330275382156E-3</c:v>
                </c:pt>
                <c:pt idx="980">
                  <c:v>5.7700330275382156E-3</c:v>
                </c:pt>
                <c:pt idx="981">
                  <c:v>5.7700330275382156E-3</c:v>
                </c:pt>
                <c:pt idx="982">
                  <c:v>6.7918208155271767E-3</c:v>
                </c:pt>
                <c:pt idx="983">
                  <c:v>5.7700330275382156E-3</c:v>
                </c:pt>
                <c:pt idx="984">
                  <c:v>4.7482452395492553E-3</c:v>
                </c:pt>
                <c:pt idx="985">
                  <c:v>5.7700330275382156E-3</c:v>
                </c:pt>
                <c:pt idx="986">
                  <c:v>6.7918208155271767E-3</c:v>
                </c:pt>
                <c:pt idx="987">
                  <c:v>7.8136086035161378E-3</c:v>
                </c:pt>
                <c:pt idx="988">
                  <c:v>5.7700330275382156E-3</c:v>
                </c:pt>
                <c:pt idx="989">
                  <c:v>5.7700330275382156E-3</c:v>
                </c:pt>
                <c:pt idx="990">
                  <c:v>6.7918208155271767E-3</c:v>
                </c:pt>
                <c:pt idx="991">
                  <c:v>5.7700330275382156E-3</c:v>
                </c:pt>
                <c:pt idx="992">
                  <c:v>6.7918208155271767E-3</c:v>
                </c:pt>
                <c:pt idx="993">
                  <c:v>5.7700330275382156E-3</c:v>
                </c:pt>
                <c:pt idx="994">
                  <c:v>6.7918208155271767E-3</c:v>
                </c:pt>
                <c:pt idx="995">
                  <c:v>6.7918208155271767E-3</c:v>
                </c:pt>
                <c:pt idx="996">
                  <c:v>5.7700330275382156E-3</c:v>
                </c:pt>
                <c:pt idx="997">
                  <c:v>5.7700330275382156E-3</c:v>
                </c:pt>
                <c:pt idx="998">
                  <c:v>5.7700330275382156E-3</c:v>
                </c:pt>
                <c:pt idx="999">
                  <c:v>5.7700330275382156E-3</c:v>
                </c:pt>
                <c:pt idx="1000">
                  <c:v>5.7700330275382156E-3</c:v>
                </c:pt>
                <c:pt idx="1001">
                  <c:v>5.7700330275382156E-3</c:v>
                </c:pt>
                <c:pt idx="1002">
                  <c:v>5.7700330275382156E-3</c:v>
                </c:pt>
                <c:pt idx="1003">
                  <c:v>6.7918208155271767E-3</c:v>
                </c:pt>
                <c:pt idx="1004">
                  <c:v>7.8136086035161378E-3</c:v>
                </c:pt>
                <c:pt idx="1005">
                  <c:v>7.8136086035161378E-3</c:v>
                </c:pt>
                <c:pt idx="1006">
                  <c:v>7.8136086035161378E-3</c:v>
                </c:pt>
                <c:pt idx="1007">
                  <c:v>6.7918208155271767E-3</c:v>
                </c:pt>
                <c:pt idx="1008">
                  <c:v>7.8136086035161378E-3</c:v>
                </c:pt>
                <c:pt idx="1009">
                  <c:v>6.7918208155271767E-3</c:v>
                </c:pt>
                <c:pt idx="1010">
                  <c:v>7.8136086035161378E-3</c:v>
                </c:pt>
                <c:pt idx="1011">
                  <c:v>6.7918208155271767E-3</c:v>
                </c:pt>
                <c:pt idx="1012">
                  <c:v>5.7700330275382156E-3</c:v>
                </c:pt>
                <c:pt idx="1013">
                  <c:v>6.7918208155271767E-3</c:v>
                </c:pt>
                <c:pt idx="1014">
                  <c:v>6.7918208155271767E-3</c:v>
                </c:pt>
                <c:pt idx="1015">
                  <c:v>6.7918208155271767E-3</c:v>
                </c:pt>
                <c:pt idx="1016">
                  <c:v>7.8136086035161378E-3</c:v>
                </c:pt>
                <c:pt idx="1017">
                  <c:v>7.8136086035161378E-3</c:v>
                </c:pt>
                <c:pt idx="1018">
                  <c:v>7.8136086035161378E-3</c:v>
                </c:pt>
                <c:pt idx="1019">
                  <c:v>6.7918208155271767E-3</c:v>
                </c:pt>
                <c:pt idx="1020">
                  <c:v>6.7918208155271767E-3</c:v>
                </c:pt>
                <c:pt idx="1021">
                  <c:v>5.7700330275382156E-3</c:v>
                </c:pt>
                <c:pt idx="1022">
                  <c:v>7.8136086035161378E-3</c:v>
                </c:pt>
                <c:pt idx="1023">
                  <c:v>6.7918208155271767E-3</c:v>
                </c:pt>
                <c:pt idx="1024">
                  <c:v>4.7482452395492553E-3</c:v>
                </c:pt>
                <c:pt idx="1025">
                  <c:v>4.7482452395492553E-3</c:v>
                </c:pt>
                <c:pt idx="1026">
                  <c:v>5.7700330275382156E-3</c:v>
                </c:pt>
                <c:pt idx="1027">
                  <c:v>5.7700330275382156E-3</c:v>
                </c:pt>
                <c:pt idx="1028">
                  <c:v>5.7700330275382156E-3</c:v>
                </c:pt>
                <c:pt idx="1029">
                  <c:v>5.7700330275382156E-3</c:v>
                </c:pt>
                <c:pt idx="1030">
                  <c:v>4.7482452395492553E-3</c:v>
                </c:pt>
                <c:pt idx="1031">
                  <c:v>5.7700330275382156E-3</c:v>
                </c:pt>
                <c:pt idx="1032">
                  <c:v>6.7918208155271767E-3</c:v>
                </c:pt>
                <c:pt idx="1033">
                  <c:v>7.8136086035161378E-3</c:v>
                </c:pt>
                <c:pt idx="1034">
                  <c:v>6.7918208155271767E-3</c:v>
                </c:pt>
                <c:pt idx="1035">
                  <c:v>5.7700330275382156E-3</c:v>
                </c:pt>
                <c:pt idx="1036">
                  <c:v>5.7700330275382156E-3</c:v>
                </c:pt>
                <c:pt idx="1037">
                  <c:v>6.7918208155271767E-3</c:v>
                </c:pt>
                <c:pt idx="1038">
                  <c:v>7.8136086035161378E-3</c:v>
                </c:pt>
                <c:pt idx="1039">
                  <c:v>5.7700330275382156E-3</c:v>
                </c:pt>
                <c:pt idx="1040">
                  <c:v>4.7482452395492553E-3</c:v>
                </c:pt>
                <c:pt idx="1041">
                  <c:v>4.7482452395492553E-3</c:v>
                </c:pt>
                <c:pt idx="1042">
                  <c:v>6.7918208155271767E-3</c:v>
                </c:pt>
                <c:pt idx="1043">
                  <c:v>6.7918208155271767E-3</c:v>
                </c:pt>
                <c:pt idx="1044">
                  <c:v>5.7700330275382156E-3</c:v>
                </c:pt>
                <c:pt idx="1045">
                  <c:v>5.7700330275382156E-3</c:v>
                </c:pt>
                <c:pt idx="1046">
                  <c:v>6.7918208155271767E-3</c:v>
                </c:pt>
                <c:pt idx="1047">
                  <c:v>6.7918208155271767E-3</c:v>
                </c:pt>
                <c:pt idx="1048">
                  <c:v>6.7918208155271767E-3</c:v>
                </c:pt>
                <c:pt idx="1049">
                  <c:v>6.7918208155271767E-3</c:v>
                </c:pt>
                <c:pt idx="1050">
                  <c:v>5.7700330275382156E-3</c:v>
                </c:pt>
                <c:pt idx="1051">
                  <c:v>5.7700330275382156E-3</c:v>
                </c:pt>
                <c:pt idx="1052">
                  <c:v>5.7700330275382156E-3</c:v>
                </c:pt>
                <c:pt idx="1053">
                  <c:v>6.7918208155271767E-3</c:v>
                </c:pt>
                <c:pt idx="1054">
                  <c:v>6.7918208155271767E-3</c:v>
                </c:pt>
                <c:pt idx="1055">
                  <c:v>6.7918208155271767E-3</c:v>
                </c:pt>
                <c:pt idx="1056">
                  <c:v>6.7918208155271767E-3</c:v>
                </c:pt>
                <c:pt idx="1057">
                  <c:v>6.7918208155271767E-3</c:v>
                </c:pt>
                <c:pt idx="1058">
                  <c:v>5.7700330275382156E-3</c:v>
                </c:pt>
                <c:pt idx="1059">
                  <c:v>7.8136086035161378E-3</c:v>
                </c:pt>
                <c:pt idx="1060">
                  <c:v>5.7700330275382156E-3</c:v>
                </c:pt>
                <c:pt idx="1061">
                  <c:v>6.7918208155271767E-3</c:v>
                </c:pt>
                <c:pt idx="1062">
                  <c:v>5.7700330275382156E-3</c:v>
                </c:pt>
                <c:pt idx="1063">
                  <c:v>5.7700330275382156E-3</c:v>
                </c:pt>
                <c:pt idx="1064">
                  <c:v>4.7482452395492553E-3</c:v>
                </c:pt>
                <c:pt idx="1065">
                  <c:v>5.7700330275382156E-3</c:v>
                </c:pt>
                <c:pt idx="1066">
                  <c:v>5.7700330275382156E-3</c:v>
                </c:pt>
                <c:pt idx="1067">
                  <c:v>5.7700330275382156E-3</c:v>
                </c:pt>
                <c:pt idx="1068">
                  <c:v>5.7700330275382156E-3</c:v>
                </c:pt>
                <c:pt idx="1069">
                  <c:v>5.7700330275382156E-3</c:v>
                </c:pt>
                <c:pt idx="1070">
                  <c:v>5.7700330275382156E-3</c:v>
                </c:pt>
                <c:pt idx="1071">
                  <c:v>5.7700330275382156E-3</c:v>
                </c:pt>
                <c:pt idx="1072">
                  <c:v>6.7918208155271767E-3</c:v>
                </c:pt>
                <c:pt idx="1073">
                  <c:v>5.7700330275382156E-3</c:v>
                </c:pt>
                <c:pt idx="1074">
                  <c:v>4.7482452395492553E-3</c:v>
                </c:pt>
                <c:pt idx="1075">
                  <c:v>5.7700330275382156E-3</c:v>
                </c:pt>
                <c:pt idx="1076">
                  <c:v>5.7700330275382156E-3</c:v>
                </c:pt>
                <c:pt idx="1077">
                  <c:v>6.7918208155271767E-3</c:v>
                </c:pt>
                <c:pt idx="1078">
                  <c:v>5.7700330275382156E-3</c:v>
                </c:pt>
                <c:pt idx="1079">
                  <c:v>6.7918208155271767E-3</c:v>
                </c:pt>
                <c:pt idx="1080">
                  <c:v>4.7482452395492553E-3</c:v>
                </c:pt>
                <c:pt idx="1081">
                  <c:v>4.7482452395492553E-3</c:v>
                </c:pt>
                <c:pt idx="1082">
                  <c:v>4.7482452395492553E-3</c:v>
                </c:pt>
                <c:pt idx="1083">
                  <c:v>4.7482452395492553E-3</c:v>
                </c:pt>
                <c:pt idx="1084">
                  <c:v>4.7482452395492553E-3</c:v>
                </c:pt>
                <c:pt idx="1085">
                  <c:v>5.7700330275382156E-3</c:v>
                </c:pt>
                <c:pt idx="1086">
                  <c:v>4.7482452395492553E-3</c:v>
                </c:pt>
                <c:pt idx="1087">
                  <c:v>4.7482452395492553E-3</c:v>
                </c:pt>
                <c:pt idx="1088">
                  <c:v>5.7700330275382156E-3</c:v>
                </c:pt>
                <c:pt idx="1089">
                  <c:v>5.7700330275382156E-3</c:v>
                </c:pt>
                <c:pt idx="1090">
                  <c:v>5.7700330275382156E-3</c:v>
                </c:pt>
                <c:pt idx="1091">
                  <c:v>6.7918208155271767E-3</c:v>
                </c:pt>
                <c:pt idx="1092">
                  <c:v>4.7482452395492553E-3</c:v>
                </c:pt>
                <c:pt idx="1093">
                  <c:v>5.7700330275382156E-3</c:v>
                </c:pt>
                <c:pt idx="1094">
                  <c:v>4.7482452395492553E-3</c:v>
                </c:pt>
                <c:pt idx="1095">
                  <c:v>4.7482452395492553E-3</c:v>
                </c:pt>
                <c:pt idx="1096">
                  <c:v>5.7700330275382156E-3</c:v>
                </c:pt>
                <c:pt idx="1097">
                  <c:v>6.7918208155271767E-3</c:v>
                </c:pt>
                <c:pt idx="1098">
                  <c:v>5.7700330275382156E-3</c:v>
                </c:pt>
                <c:pt idx="1099">
                  <c:v>5.7700330275382156E-3</c:v>
                </c:pt>
                <c:pt idx="1100">
                  <c:v>5.7700330275382156E-3</c:v>
                </c:pt>
                <c:pt idx="1101">
                  <c:v>6.7918208155271767E-3</c:v>
                </c:pt>
                <c:pt idx="1102">
                  <c:v>5.7700330275382156E-3</c:v>
                </c:pt>
                <c:pt idx="1103">
                  <c:v>5.7700330275382156E-3</c:v>
                </c:pt>
                <c:pt idx="1104">
                  <c:v>4.7482452395492553E-3</c:v>
                </c:pt>
                <c:pt idx="1105">
                  <c:v>5.7700330275382156E-3</c:v>
                </c:pt>
                <c:pt idx="1106">
                  <c:v>6.7918208155271767E-3</c:v>
                </c:pt>
                <c:pt idx="1107">
                  <c:v>7.8136086035161378E-3</c:v>
                </c:pt>
                <c:pt idx="1108">
                  <c:v>7.8136086035161378E-3</c:v>
                </c:pt>
                <c:pt idx="1109">
                  <c:v>6.7918208155271767E-3</c:v>
                </c:pt>
                <c:pt idx="1110">
                  <c:v>5.7700330275382156E-3</c:v>
                </c:pt>
                <c:pt idx="1111">
                  <c:v>5.7700330275382156E-3</c:v>
                </c:pt>
                <c:pt idx="1112">
                  <c:v>6.7918208155271767E-3</c:v>
                </c:pt>
                <c:pt idx="1113">
                  <c:v>6.7918208155271767E-3</c:v>
                </c:pt>
                <c:pt idx="1114">
                  <c:v>5.7700330275382156E-3</c:v>
                </c:pt>
                <c:pt idx="1115">
                  <c:v>7.8136086035161378E-3</c:v>
                </c:pt>
                <c:pt idx="1116">
                  <c:v>6.7918208155271767E-3</c:v>
                </c:pt>
                <c:pt idx="1117">
                  <c:v>6.7918208155271767E-3</c:v>
                </c:pt>
                <c:pt idx="1118">
                  <c:v>5.7700330275382156E-3</c:v>
                </c:pt>
                <c:pt idx="1119">
                  <c:v>4.7482452395492553E-3</c:v>
                </c:pt>
                <c:pt idx="1120">
                  <c:v>4.7482452395492553E-3</c:v>
                </c:pt>
                <c:pt idx="1121">
                  <c:v>4.7482452395492553E-3</c:v>
                </c:pt>
                <c:pt idx="1122">
                  <c:v>5.7700330275382156E-3</c:v>
                </c:pt>
                <c:pt idx="1123">
                  <c:v>5.7700330275382156E-3</c:v>
                </c:pt>
                <c:pt idx="1124">
                  <c:v>4.7482452395492553E-3</c:v>
                </c:pt>
                <c:pt idx="1125">
                  <c:v>4.7482452395492553E-3</c:v>
                </c:pt>
                <c:pt idx="1126">
                  <c:v>4.7482452395492553E-3</c:v>
                </c:pt>
                <c:pt idx="1127">
                  <c:v>4.7482452395492553E-3</c:v>
                </c:pt>
                <c:pt idx="1128">
                  <c:v>5.7700330275382156E-3</c:v>
                </c:pt>
                <c:pt idx="1129">
                  <c:v>4.7482452395492553E-3</c:v>
                </c:pt>
                <c:pt idx="1130">
                  <c:v>4.7482452395492553E-3</c:v>
                </c:pt>
                <c:pt idx="1131">
                  <c:v>5.7700330275382156E-3</c:v>
                </c:pt>
                <c:pt idx="1132">
                  <c:v>3.7264574515602938E-3</c:v>
                </c:pt>
                <c:pt idx="1133">
                  <c:v>6.7918208155271767E-3</c:v>
                </c:pt>
                <c:pt idx="1134">
                  <c:v>5.7700330275382156E-3</c:v>
                </c:pt>
                <c:pt idx="1135">
                  <c:v>7.8136086035161378E-3</c:v>
                </c:pt>
                <c:pt idx="1136">
                  <c:v>6.7918208155271767E-3</c:v>
                </c:pt>
                <c:pt idx="1137">
                  <c:v>6.7918208155271767E-3</c:v>
                </c:pt>
                <c:pt idx="1138">
                  <c:v>5.7700330275382156E-3</c:v>
                </c:pt>
                <c:pt idx="1139">
                  <c:v>6.7918208155271767E-3</c:v>
                </c:pt>
                <c:pt idx="1140">
                  <c:v>4.7482452395492553E-3</c:v>
                </c:pt>
                <c:pt idx="1141">
                  <c:v>5.7700330275382156E-3</c:v>
                </c:pt>
                <c:pt idx="1142">
                  <c:v>4.7482452395492553E-3</c:v>
                </c:pt>
                <c:pt idx="1143">
                  <c:v>5.7700330275382156E-3</c:v>
                </c:pt>
                <c:pt idx="1144">
                  <c:v>5.7700330275382156E-3</c:v>
                </c:pt>
                <c:pt idx="1145">
                  <c:v>7.8136086035161378E-3</c:v>
                </c:pt>
                <c:pt idx="1146">
                  <c:v>6.7918208155271767E-3</c:v>
                </c:pt>
                <c:pt idx="1147">
                  <c:v>6.7918208155271767E-3</c:v>
                </c:pt>
                <c:pt idx="1148">
                  <c:v>5.7700330275382156E-3</c:v>
                </c:pt>
                <c:pt idx="1149">
                  <c:v>6.7918208155271767E-3</c:v>
                </c:pt>
                <c:pt idx="1150">
                  <c:v>5.7700330275382156E-3</c:v>
                </c:pt>
                <c:pt idx="1151">
                  <c:v>5.7700330275382156E-3</c:v>
                </c:pt>
                <c:pt idx="1152">
                  <c:v>4.7482452395492553E-3</c:v>
                </c:pt>
                <c:pt idx="1153">
                  <c:v>6.7918208155271767E-3</c:v>
                </c:pt>
                <c:pt idx="1154">
                  <c:v>5.7700330275382156E-3</c:v>
                </c:pt>
                <c:pt idx="1155">
                  <c:v>4.7482452395492553E-3</c:v>
                </c:pt>
                <c:pt idx="1156">
                  <c:v>5.7700330275382156E-3</c:v>
                </c:pt>
                <c:pt idx="1157">
                  <c:v>2.7046696635713331E-3</c:v>
                </c:pt>
                <c:pt idx="1158">
                  <c:v>5.7700330275382156E-3</c:v>
                </c:pt>
                <c:pt idx="1159">
                  <c:v>5.7700330275382156E-3</c:v>
                </c:pt>
                <c:pt idx="1160">
                  <c:v>5.7700330275382156E-3</c:v>
                </c:pt>
                <c:pt idx="1161">
                  <c:v>5.7700330275382156E-3</c:v>
                </c:pt>
                <c:pt idx="1162">
                  <c:v>4.7482452395492553E-3</c:v>
                </c:pt>
                <c:pt idx="1163">
                  <c:v>7.8136086035161378E-3</c:v>
                </c:pt>
                <c:pt idx="1164">
                  <c:v>6.7918208155271767E-3</c:v>
                </c:pt>
                <c:pt idx="1165">
                  <c:v>4.7482452395492553E-3</c:v>
                </c:pt>
                <c:pt idx="1166">
                  <c:v>4.7482452395492553E-3</c:v>
                </c:pt>
                <c:pt idx="1167">
                  <c:v>4.7482452395492553E-3</c:v>
                </c:pt>
                <c:pt idx="1168">
                  <c:v>5.7700330275382156E-3</c:v>
                </c:pt>
                <c:pt idx="1169">
                  <c:v>5.7700330275382156E-3</c:v>
                </c:pt>
                <c:pt idx="1170">
                  <c:v>4.7482452395492553E-3</c:v>
                </c:pt>
                <c:pt idx="1171">
                  <c:v>4.7482452395492553E-3</c:v>
                </c:pt>
                <c:pt idx="1172">
                  <c:v>5.7700330275382156E-3</c:v>
                </c:pt>
                <c:pt idx="1173">
                  <c:v>5.7700330275382156E-3</c:v>
                </c:pt>
                <c:pt idx="1174">
                  <c:v>4.7482452395492553E-3</c:v>
                </c:pt>
                <c:pt idx="1175">
                  <c:v>6.7918208155271767E-3</c:v>
                </c:pt>
                <c:pt idx="1176">
                  <c:v>5.7700330275382156E-3</c:v>
                </c:pt>
                <c:pt idx="1177">
                  <c:v>5.7700330275382156E-3</c:v>
                </c:pt>
                <c:pt idx="1178">
                  <c:v>4.7482452395492553E-3</c:v>
                </c:pt>
                <c:pt idx="1179">
                  <c:v>5.7700330275382156E-3</c:v>
                </c:pt>
                <c:pt idx="1180">
                  <c:v>4.7482452395492553E-3</c:v>
                </c:pt>
                <c:pt idx="1181">
                  <c:v>5.7700330275382156E-3</c:v>
                </c:pt>
                <c:pt idx="1182">
                  <c:v>5.7700330275382156E-3</c:v>
                </c:pt>
                <c:pt idx="1183">
                  <c:v>5.7700330275382156E-3</c:v>
                </c:pt>
                <c:pt idx="1184">
                  <c:v>5.7700330275382156E-3</c:v>
                </c:pt>
                <c:pt idx="1185">
                  <c:v>6.7918208155271767E-3</c:v>
                </c:pt>
                <c:pt idx="1186">
                  <c:v>3.7264574515602938E-3</c:v>
                </c:pt>
                <c:pt idx="1187">
                  <c:v>5.7700330275382156E-3</c:v>
                </c:pt>
                <c:pt idx="1188">
                  <c:v>3.7264574515602938E-3</c:v>
                </c:pt>
                <c:pt idx="1189">
                  <c:v>5.7700330275382156E-3</c:v>
                </c:pt>
                <c:pt idx="1190">
                  <c:v>4.7482452395492553E-3</c:v>
                </c:pt>
                <c:pt idx="1191">
                  <c:v>4.7482452395492553E-3</c:v>
                </c:pt>
                <c:pt idx="1192">
                  <c:v>4.7482452395492553E-3</c:v>
                </c:pt>
                <c:pt idx="1193">
                  <c:v>6.7918208155271767E-3</c:v>
                </c:pt>
                <c:pt idx="1194">
                  <c:v>6.7918208155271767E-3</c:v>
                </c:pt>
                <c:pt idx="1195">
                  <c:v>5.7700330275382156E-3</c:v>
                </c:pt>
                <c:pt idx="1196">
                  <c:v>7.8136086035161378E-3</c:v>
                </c:pt>
                <c:pt idx="1197">
                  <c:v>7.8136086035161378E-3</c:v>
                </c:pt>
                <c:pt idx="1198">
                  <c:v>7.8136086035161378E-3</c:v>
                </c:pt>
                <c:pt idx="1199">
                  <c:v>6.7918208155271767E-3</c:v>
                </c:pt>
                <c:pt idx="1200">
                  <c:v>5.7700330275382156E-3</c:v>
                </c:pt>
                <c:pt idx="1201">
                  <c:v>6.7918208155271767E-3</c:v>
                </c:pt>
                <c:pt idx="1202">
                  <c:v>5.7700330275382156E-3</c:v>
                </c:pt>
                <c:pt idx="1203">
                  <c:v>5.7700330275382156E-3</c:v>
                </c:pt>
                <c:pt idx="1204">
                  <c:v>4.7482452395492553E-3</c:v>
                </c:pt>
                <c:pt idx="1205">
                  <c:v>5.7700330275382156E-3</c:v>
                </c:pt>
                <c:pt idx="1206">
                  <c:v>4.7482452395492553E-3</c:v>
                </c:pt>
                <c:pt idx="1207">
                  <c:v>4.7482452395492553E-3</c:v>
                </c:pt>
                <c:pt idx="1208">
                  <c:v>4.7482452395492553E-3</c:v>
                </c:pt>
                <c:pt idx="1209">
                  <c:v>5.7700330275382156E-3</c:v>
                </c:pt>
                <c:pt idx="1210">
                  <c:v>4.7482452395492553E-3</c:v>
                </c:pt>
                <c:pt idx="1211">
                  <c:v>4.7482452395492553E-3</c:v>
                </c:pt>
                <c:pt idx="1212">
                  <c:v>3.7264574515602938E-3</c:v>
                </c:pt>
                <c:pt idx="1213">
                  <c:v>3.7264574515602938E-3</c:v>
                </c:pt>
                <c:pt idx="1214">
                  <c:v>4.7482452395492553E-3</c:v>
                </c:pt>
                <c:pt idx="1215">
                  <c:v>5.7700330275382156E-3</c:v>
                </c:pt>
                <c:pt idx="1216">
                  <c:v>4.7482452395492553E-3</c:v>
                </c:pt>
                <c:pt idx="1217">
                  <c:v>4.7482452395492553E-3</c:v>
                </c:pt>
                <c:pt idx="1218">
                  <c:v>5.7700330275382156E-3</c:v>
                </c:pt>
                <c:pt idx="1219">
                  <c:v>5.7700330275382156E-3</c:v>
                </c:pt>
                <c:pt idx="1220">
                  <c:v>3.7264574515602938E-3</c:v>
                </c:pt>
                <c:pt idx="1221">
                  <c:v>3.7264574515602938E-3</c:v>
                </c:pt>
                <c:pt idx="1222">
                  <c:v>4.7482452395492553E-3</c:v>
                </c:pt>
                <c:pt idx="1223">
                  <c:v>4.7482452395492553E-3</c:v>
                </c:pt>
                <c:pt idx="1224">
                  <c:v>4.7482452395492553E-3</c:v>
                </c:pt>
                <c:pt idx="1225">
                  <c:v>5.7700330275382156E-3</c:v>
                </c:pt>
                <c:pt idx="1226">
                  <c:v>3.7264574515602938E-3</c:v>
                </c:pt>
                <c:pt idx="1227">
                  <c:v>4.7482452395492553E-3</c:v>
                </c:pt>
                <c:pt idx="1228">
                  <c:v>5.7700330275382156E-3</c:v>
                </c:pt>
                <c:pt idx="1229">
                  <c:v>4.7482452395492553E-3</c:v>
                </c:pt>
                <c:pt idx="1230">
                  <c:v>5.7700330275382156E-3</c:v>
                </c:pt>
                <c:pt idx="1231">
                  <c:v>4.7482452395492553E-3</c:v>
                </c:pt>
                <c:pt idx="1232">
                  <c:v>4.7482452395492553E-3</c:v>
                </c:pt>
                <c:pt idx="1233">
                  <c:v>4.7482452395492553E-3</c:v>
                </c:pt>
                <c:pt idx="1234">
                  <c:v>4.7482452395492553E-3</c:v>
                </c:pt>
                <c:pt idx="1235">
                  <c:v>4.7482452395492553E-3</c:v>
                </c:pt>
                <c:pt idx="1236">
                  <c:v>5.7700330275382156E-3</c:v>
                </c:pt>
                <c:pt idx="1237">
                  <c:v>4.7482452395492553E-3</c:v>
                </c:pt>
                <c:pt idx="1238">
                  <c:v>4.7482452395492553E-3</c:v>
                </c:pt>
                <c:pt idx="1239">
                  <c:v>5.7700330275382156E-3</c:v>
                </c:pt>
                <c:pt idx="1240">
                  <c:v>4.7482452395492553E-3</c:v>
                </c:pt>
                <c:pt idx="1241">
                  <c:v>7.8136086035161378E-3</c:v>
                </c:pt>
                <c:pt idx="1242">
                  <c:v>5.7700330275382156E-3</c:v>
                </c:pt>
                <c:pt idx="1243">
                  <c:v>6.7918208155271767E-3</c:v>
                </c:pt>
                <c:pt idx="1244">
                  <c:v>5.7700330275382156E-3</c:v>
                </c:pt>
                <c:pt idx="1245">
                  <c:v>5.7700330275382156E-3</c:v>
                </c:pt>
                <c:pt idx="1246">
                  <c:v>5.7700330275382156E-3</c:v>
                </c:pt>
                <c:pt idx="1247">
                  <c:v>5.7700330275382156E-3</c:v>
                </c:pt>
                <c:pt idx="1248">
                  <c:v>5.7700330275382156E-3</c:v>
                </c:pt>
                <c:pt idx="1249">
                  <c:v>5.7700330275382156E-3</c:v>
                </c:pt>
                <c:pt idx="1250">
                  <c:v>6.7918208155271767E-3</c:v>
                </c:pt>
                <c:pt idx="1251">
                  <c:v>5.7700330275382156E-3</c:v>
                </c:pt>
                <c:pt idx="1252">
                  <c:v>5.7700330275382156E-3</c:v>
                </c:pt>
                <c:pt idx="1253">
                  <c:v>5.7700330275382156E-3</c:v>
                </c:pt>
                <c:pt idx="1254">
                  <c:v>6.7918208155271767E-3</c:v>
                </c:pt>
                <c:pt idx="1255">
                  <c:v>4.7482452395492553E-3</c:v>
                </c:pt>
                <c:pt idx="1256">
                  <c:v>6.7918208155271767E-3</c:v>
                </c:pt>
                <c:pt idx="1257">
                  <c:v>5.7700330275382156E-3</c:v>
                </c:pt>
                <c:pt idx="1258">
                  <c:v>5.7700330275382156E-3</c:v>
                </c:pt>
                <c:pt idx="1259">
                  <c:v>6.7918208155271767E-3</c:v>
                </c:pt>
                <c:pt idx="1260">
                  <c:v>5.7700330275382156E-3</c:v>
                </c:pt>
                <c:pt idx="1261">
                  <c:v>4.7482452395492553E-3</c:v>
                </c:pt>
                <c:pt idx="1262">
                  <c:v>5.7700330275382156E-3</c:v>
                </c:pt>
                <c:pt idx="1263">
                  <c:v>6.7918208155271767E-3</c:v>
                </c:pt>
                <c:pt idx="1264">
                  <c:v>6.7918208155271767E-3</c:v>
                </c:pt>
                <c:pt idx="1265">
                  <c:v>4.7482452395492553E-3</c:v>
                </c:pt>
                <c:pt idx="1266">
                  <c:v>4.7482452395492553E-3</c:v>
                </c:pt>
                <c:pt idx="1267">
                  <c:v>5.7700330275382156E-3</c:v>
                </c:pt>
                <c:pt idx="1268">
                  <c:v>6.7918208155271767E-3</c:v>
                </c:pt>
                <c:pt idx="1269">
                  <c:v>6.7918208155271767E-3</c:v>
                </c:pt>
                <c:pt idx="1270">
                  <c:v>4.7482452395492553E-3</c:v>
                </c:pt>
                <c:pt idx="1271">
                  <c:v>6.7918208155271767E-3</c:v>
                </c:pt>
                <c:pt idx="1272">
                  <c:v>6.7918208155271767E-3</c:v>
                </c:pt>
                <c:pt idx="1273">
                  <c:v>5.7700330275382156E-3</c:v>
                </c:pt>
                <c:pt idx="1274">
                  <c:v>6.7918208155271767E-3</c:v>
                </c:pt>
                <c:pt idx="1275">
                  <c:v>4.7482452395492553E-3</c:v>
                </c:pt>
                <c:pt idx="1276">
                  <c:v>5.7700330275382156E-3</c:v>
                </c:pt>
                <c:pt idx="1277">
                  <c:v>7.8136086035161378E-3</c:v>
                </c:pt>
                <c:pt idx="1278">
                  <c:v>7.8136086035161378E-3</c:v>
                </c:pt>
                <c:pt idx="1279">
                  <c:v>8.8353963915050945E-3</c:v>
                </c:pt>
                <c:pt idx="1280">
                  <c:v>8.8353963915050945E-3</c:v>
                </c:pt>
                <c:pt idx="1281">
                  <c:v>9.8571841794940548E-3</c:v>
                </c:pt>
                <c:pt idx="1282">
                  <c:v>8.8353963915050945E-3</c:v>
                </c:pt>
                <c:pt idx="1283">
                  <c:v>8.8353963915050945E-3</c:v>
                </c:pt>
                <c:pt idx="1284">
                  <c:v>6.7918208155271767E-3</c:v>
                </c:pt>
                <c:pt idx="1285">
                  <c:v>4.7482452395492553E-3</c:v>
                </c:pt>
                <c:pt idx="1286">
                  <c:v>5.7700330275382156E-3</c:v>
                </c:pt>
                <c:pt idx="1287">
                  <c:v>5.7700330275382156E-3</c:v>
                </c:pt>
                <c:pt idx="1288">
                  <c:v>4.7482452395492553E-3</c:v>
                </c:pt>
                <c:pt idx="1289">
                  <c:v>5.7700330275382156E-3</c:v>
                </c:pt>
                <c:pt idx="1290">
                  <c:v>4.7482452395492553E-3</c:v>
                </c:pt>
                <c:pt idx="1291">
                  <c:v>4.7482452395492553E-3</c:v>
                </c:pt>
                <c:pt idx="1292">
                  <c:v>4.7482452395492553E-3</c:v>
                </c:pt>
                <c:pt idx="1293">
                  <c:v>4.7482452395492553E-3</c:v>
                </c:pt>
                <c:pt idx="1294">
                  <c:v>5.7700330275382156E-3</c:v>
                </c:pt>
                <c:pt idx="1295">
                  <c:v>5.7700330275382156E-3</c:v>
                </c:pt>
                <c:pt idx="1296">
                  <c:v>4.7482452395492553E-3</c:v>
                </c:pt>
                <c:pt idx="1297">
                  <c:v>4.7482452395492553E-3</c:v>
                </c:pt>
                <c:pt idx="1298">
                  <c:v>4.7482452395492553E-3</c:v>
                </c:pt>
                <c:pt idx="1299">
                  <c:v>5.7700330275382156E-3</c:v>
                </c:pt>
                <c:pt idx="1300">
                  <c:v>5.7700330275382156E-3</c:v>
                </c:pt>
                <c:pt idx="1301">
                  <c:v>4.7482452395492553E-3</c:v>
                </c:pt>
                <c:pt idx="1302">
                  <c:v>4.7482452395492553E-3</c:v>
                </c:pt>
                <c:pt idx="1303">
                  <c:v>6.7918208155271767E-3</c:v>
                </c:pt>
                <c:pt idx="1304">
                  <c:v>6.7918208155271767E-3</c:v>
                </c:pt>
                <c:pt idx="1305">
                  <c:v>6.7918208155271767E-3</c:v>
                </c:pt>
                <c:pt idx="1306">
                  <c:v>5.7700330275382156E-3</c:v>
                </c:pt>
                <c:pt idx="1307">
                  <c:v>5.7700330275382156E-3</c:v>
                </c:pt>
                <c:pt idx="1308">
                  <c:v>5.7700330275382156E-3</c:v>
                </c:pt>
                <c:pt idx="1309">
                  <c:v>5.7700330275382156E-3</c:v>
                </c:pt>
                <c:pt idx="1310">
                  <c:v>6.7918208155271767E-3</c:v>
                </c:pt>
                <c:pt idx="1311">
                  <c:v>6.7918208155271767E-3</c:v>
                </c:pt>
                <c:pt idx="1312">
                  <c:v>7.8136086035161378E-3</c:v>
                </c:pt>
                <c:pt idx="1313">
                  <c:v>6.7918208155271767E-3</c:v>
                </c:pt>
                <c:pt idx="1314">
                  <c:v>7.8136086035161378E-3</c:v>
                </c:pt>
                <c:pt idx="1315">
                  <c:v>8.8353963915050945E-3</c:v>
                </c:pt>
                <c:pt idx="1316">
                  <c:v>6.7918208155271767E-3</c:v>
                </c:pt>
                <c:pt idx="1317">
                  <c:v>5.7700330275382156E-3</c:v>
                </c:pt>
                <c:pt idx="1318">
                  <c:v>5.7700330275382156E-3</c:v>
                </c:pt>
                <c:pt idx="1319">
                  <c:v>6.7918208155271767E-3</c:v>
                </c:pt>
                <c:pt idx="1320">
                  <c:v>7.8136086035161378E-3</c:v>
                </c:pt>
                <c:pt idx="1321">
                  <c:v>6.7918208155271767E-3</c:v>
                </c:pt>
                <c:pt idx="1322">
                  <c:v>6.7918208155271767E-3</c:v>
                </c:pt>
                <c:pt idx="1323">
                  <c:v>7.8136086035161378E-3</c:v>
                </c:pt>
                <c:pt idx="1324">
                  <c:v>5.7700330275382156E-3</c:v>
                </c:pt>
                <c:pt idx="1325">
                  <c:v>5.7700330275382156E-3</c:v>
                </c:pt>
                <c:pt idx="1326">
                  <c:v>5.7700330275382156E-3</c:v>
                </c:pt>
                <c:pt idx="1327">
                  <c:v>6.7918208155271767E-3</c:v>
                </c:pt>
                <c:pt idx="1328">
                  <c:v>6.7918208155271767E-3</c:v>
                </c:pt>
                <c:pt idx="1329">
                  <c:v>5.7700330275382156E-3</c:v>
                </c:pt>
                <c:pt idx="1330">
                  <c:v>6.7918208155271767E-3</c:v>
                </c:pt>
                <c:pt idx="1331">
                  <c:v>8.8353963915050945E-3</c:v>
                </c:pt>
                <c:pt idx="1332">
                  <c:v>1.0878971967483017E-2</c:v>
                </c:pt>
                <c:pt idx="1333">
                  <c:v>8.8353963915050945E-3</c:v>
                </c:pt>
                <c:pt idx="1334">
                  <c:v>9.8571841794940548E-3</c:v>
                </c:pt>
                <c:pt idx="1335">
                  <c:v>1.0878971967483017E-2</c:v>
                </c:pt>
                <c:pt idx="1336">
                  <c:v>1.0878971967483017E-2</c:v>
                </c:pt>
                <c:pt idx="1337">
                  <c:v>1.0878971967483017E-2</c:v>
                </c:pt>
                <c:pt idx="1338">
                  <c:v>9.8571841794940548E-3</c:v>
                </c:pt>
                <c:pt idx="1339">
                  <c:v>1.0878971967483017E-2</c:v>
                </c:pt>
                <c:pt idx="1340">
                  <c:v>9.8571841794940548E-3</c:v>
                </c:pt>
                <c:pt idx="1341">
                  <c:v>1.0878971967483017E-2</c:v>
                </c:pt>
                <c:pt idx="1342">
                  <c:v>1.0878971967483017E-2</c:v>
                </c:pt>
                <c:pt idx="1343">
                  <c:v>1.1900759755471975E-2</c:v>
                </c:pt>
                <c:pt idx="1344">
                  <c:v>1.0878971967483017E-2</c:v>
                </c:pt>
                <c:pt idx="1345">
                  <c:v>9.8571841794940548E-3</c:v>
                </c:pt>
                <c:pt idx="1346">
                  <c:v>9.8571841794940548E-3</c:v>
                </c:pt>
                <c:pt idx="1347">
                  <c:v>1.0878971967483017E-2</c:v>
                </c:pt>
                <c:pt idx="1348">
                  <c:v>1.0878971967483017E-2</c:v>
                </c:pt>
                <c:pt idx="1349">
                  <c:v>1.0878971967483017E-2</c:v>
                </c:pt>
                <c:pt idx="1350">
                  <c:v>8.8353963915050945E-3</c:v>
                </c:pt>
                <c:pt idx="1351">
                  <c:v>9.8571841794940548E-3</c:v>
                </c:pt>
                <c:pt idx="1352">
                  <c:v>9.8571841794940548E-3</c:v>
                </c:pt>
                <c:pt idx="1353">
                  <c:v>1.0878971967483017E-2</c:v>
                </c:pt>
                <c:pt idx="1354">
                  <c:v>9.8571841794940548E-3</c:v>
                </c:pt>
                <c:pt idx="1355">
                  <c:v>1.0878971967483017E-2</c:v>
                </c:pt>
                <c:pt idx="1356">
                  <c:v>9.8571841794940548E-3</c:v>
                </c:pt>
                <c:pt idx="1357">
                  <c:v>9.8571841794940548E-3</c:v>
                </c:pt>
                <c:pt idx="1358">
                  <c:v>9.8571841794940548E-3</c:v>
                </c:pt>
                <c:pt idx="1359">
                  <c:v>1.0878971967483017E-2</c:v>
                </c:pt>
                <c:pt idx="1360">
                  <c:v>1.0878971967483017E-2</c:v>
                </c:pt>
                <c:pt idx="1361">
                  <c:v>9.8571841794940548E-3</c:v>
                </c:pt>
                <c:pt idx="1362">
                  <c:v>9.8571841794940548E-3</c:v>
                </c:pt>
                <c:pt idx="1363">
                  <c:v>9.8571841794940548E-3</c:v>
                </c:pt>
                <c:pt idx="1364">
                  <c:v>1.0878971967483017E-2</c:v>
                </c:pt>
                <c:pt idx="1365">
                  <c:v>9.8571841794940548E-3</c:v>
                </c:pt>
                <c:pt idx="1366">
                  <c:v>8.8353963915050945E-3</c:v>
                </c:pt>
                <c:pt idx="1367">
                  <c:v>8.8353963915050945E-3</c:v>
                </c:pt>
                <c:pt idx="1368">
                  <c:v>7.8136086035161378E-3</c:v>
                </c:pt>
                <c:pt idx="1369">
                  <c:v>7.8136086035161378E-3</c:v>
                </c:pt>
                <c:pt idx="1370">
                  <c:v>6.7918208155271767E-3</c:v>
                </c:pt>
                <c:pt idx="1371">
                  <c:v>4.7482452395492553E-3</c:v>
                </c:pt>
                <c:pt idx="1372">
                  <c:v>5.7700330275382156E-3</c:v>
                </c:pt>
                <c:pt idx="1373">
                  <c:v>5.7700330275382156E-3</c:v>
                </c:pt>
                <c:pt idx="1374">
                  <c:v>6.7918208155271767E-3</c:v>
                </c:pt>
                <c:pt idx="1375">
                  <c:v>6.7918208155271767E-3</c:v>
                </c:pt>
                <c:pt idx="1376">
                  <c:v>5.7700330275382156E-3</c:v>
                </c:pt>
                <c:pt idx="1377">
                  <c:v>5.7700330275382156E-3</c:v>
                </c:pt>
                <c:pt idx="1378">
                  <c:v>6.7918208155271767E-3</c:v>
                </c:pt>
                <c:pt idx="1379">
                  <c:v>6.7918208155271767E-3</c:v>
                </c:pt>
                <c:pt idx="1380">
                  <c:v>7.8136086035161378E-3</c:v>
                </c:pt>
                <c:pt idx="1381">
                  <c:v>6.7918208155271767E-3</c:v>
                </c:pt>
                <c:pt idx="1382">
                  <c:v>5.7700330275382156E-3</c:v>
                </c:pt>
                <c:pt idx="1383">
                  <c:v>5.7700330275382156E-3</c:v>
                </c:pt>
                <c:pt idx="1384">
                  <c:v>5.7700330275382156E-3</c:v>
                </c:pt>
                <c:pt idx="1385">
                  <c:v>6.7918208155271767E-3</c:v>
                </c:pt>
                <c:pt idx="1386">
                  <c:v>5.7700330275382156E-3</c:v>
                </c:pt>
                <c:pt idx="1387">
                  <c:v>4.7482452395492553E-3</c:v>
                </c:pt>
                <c:pt idx="1388">
                  <c:v>5.7700330275382156E-3</c:v>
                </c:pt>
                <c:pt idx="1389">
                  <c:v>5.7700330275382156E-3</c:v>
                </c:pt>
                <c:pt idx="1390">
                  <c:v>5.7700330275382156E-3</c:v>
                </c:pt>
                <c:pt idx="1391">
                  <c:v>4.7482452395492553E-3</c:v>
                </c:pt>
                <c:pt idx="1392">
                  <c:v>5.7700330275382156E-3</c:v>
                </c:pt>
                <c:pt idx="1393">
                  <c:v>7.8136086035161378E-3</c:v>
                </c:pt>
                <c:pt idx="1394">
                  <c:v>6.7918208155271767E-3</c:v>
                </c:pt>
                <c:pt idx="1395">
                  <c:v>5.7700330275382156E-3</c:v>
                </c:pt>
                <c:pt idx="1396">
                  <c:v>5.7700330275382156E-3</c:v>
                </c:pt>
                <c:pt idx="1397">
                  <c:v>5.7700330275382156E-3</c:v>
                </c:pt>
                <c:pt idx="1398">
                  <c:v>6.7918208155271767E-3</c:v>
                </c:pt>
                <c:pt idx="1399">
                  <c:v>6.7918208155271767E-3</c:v>
                </c:pt>
                <c:pt idx="1400">
                  <c:v>4.7482452395492553E-3</c:v>
                </c:pt>
                <c:pt idx="1401">
                  <c:v>5.7700330275382156E-3</c:v>
                </c:pt>
                <c:pt idx="1402">
                  <c:v>6.7918208155271767E-3</c:v>
                </c:pt>
                <c:pt idx="1403">
                  <c:v>4.7482452395492553E-3</c:v>
                </c:pt>
                <c:pt idx="1404">
                  <c:v>5.7700330275382156E-3</c:v>
                </c:pt>
                <c:pt idx="1405">
                  <c:v>6.7918208155271767E-3</c:v>
                </c:pt>
                <c:pt idx="1406">
                  <c:v>6.7918208155271767E-3</c:v>
                </c:pt>
                <c:pt idx="1407">
                  <c:v>6.7918208155271767E-3</c:v>
                </c:pt>
                <c:pt idx="1408">
                  <c:v>5.7700330275382156E-3</c:v>
                </c:pt>
                <c:pt idx="1409">
                  <c:v>4.7482452395492553E-3</c:v>
                </c:pt>
                <c:pt idx="1410">
                  <c:v>5.7700330275382156E-3</c:v>
                </c:pt>
                <c:pt idx="1411">
                  <c:v>5.7700330275382156E-3</c:v>
                </c:pt>
                <c:pt idx="1412">
                  <c:v>5.7700330275382156E-3</c:v>
                </c:pt>
                <c:pt idx="1413">
                  <c:v>6.7918208155271767E-3</c:v>
                </c:pt>
                <c:pt idx="1414">
                  <c:v>5.7700330275382156E-3</c:v>
                </c:pt>
                <c:pt idx="1415">
                  <c:v>5.7700330275382156E-3</c:v>
                </c:pt>
                <c:pt idx="1416">
                  <c:v>7.8136086035161378E-3</c:v>
                </c:pt>
                <c:pt idx="1417">
                  <c:v>6.7918208155271767E-3</c:v>
                </c:pt>
                <c:pt idx="1418">
                  <c:v>5.7700330275382156E-3</c:v>
                </c:pt>
                <c:pt idx="1419">
                  <c:v>6.7918208155271767E-3</c:v>
                </c:pt>
                <c:pt idx="1420">
                  <c:v>6.7918208155271767E-3</c:v>
                </c:pt>
                <c:pt idx="1421">
                  <c:v>5.7700330275382156E-3</c:v>
                </c:pt>
                <c:pt idx="1422">
                  <c:v>6.7918208155271767E-3</c:v>
                </c:pt>
                <c:pt idx="1423">
                  <c:v>5.7700330275382156E-3</c:v>
                </c:pt>
                <c:pt idx="1424">
                  <c:v>6.7918208155271767E-3</c:v>
                </c:pt>
                <c:pt idx="1425">
                  <c:v>4.7482452395492553E-3</c:v>
                </c:pt>
                <c:pt idx="1426">
                  <c:v>6.7918208155271767E-3</c:v>
                </c:pt>
                <c:pt idx="1427">
                  <c:v>7.8136086035161378E-3</c:v>
                </c:pt>
                <c:pt idx="1428">
                  <c:v>6.7918208155271767E-3</c:v>
                </c:pt>
                <c:pt idx="1429">
                  <c:v>6.7918208155271767E-3</c:v>
                </c:pt>
                <c:pt idx="1430">
                  <c:v>5.7700330275382156E-3</c:v>
                </c:pt>
                <c:pt idx="1431">
                  <c:v>6.7918208155271767E-3</c:v>
                </c:pt>
                <c:pt idx="1432">
                  <c:v>8.8353963915050945E-3</c:v>
                </c:pt>
                <c:pt idx="1433">
                  <c:v>1.0878971967483017E-2</c:v>
                </c:pt>
                <c:pt idx="1434">
                  <c:v>1.1900759755471975E-2</c:v>
                </c:pt>
                <c:pt idx="1435">
                  <c:v>8.8353963915050945E-3</c:v>
                </c:pt>
                <c:pt idx="1436">
                  <c:v>8.8353963915050945E-3</c:v>
                </c:pt>
                <c:pt idx="1437">
                  <c:v>9.8571841794940548E-3</c:v>
                </c:pt>
                <c:pt idx="1438">
                  <c:v>9.8571841794940548E-3</c:v>
                </c:pt>
                <c:pt idx="1439">
                  <c:v>6.7918208155271767E-3</c:v>
                </c:pt>
                <c:pt idx="1440">
                  <c:v>4.7482452395492553E-3</c:v>
                </c:pt>
                <c:pt idx="1441">
                  <c:v>5.7700330275382156E-3</c:v>
                </c:pt>
                <c:pt idx="1442">
                  <c:v>5.7700330275382156E-3</c:v>
                </c:pt>
                <c:pt idx="1443">
                  <c:v>6.7918208155271767E-3</c:v>
                </c:pt>
                <c:pt idx="1444">
                  <c:v>5.7700330275382156E-3</c:v>
                </c:pt>
                <c:pt idx="1445">
                  <c:v>4.7482452395492553E-3</c:v>
                </c:pt>
                <c:pt idx="1446">
                  <c:v>4.7482452395492553E-3</c:v>
                </c:pt>
                <c:pt idx="1447">
                  <c:v>3.7264574515602938E-3</c:v>
                </c:pt>
                <c:pt idx="1448">
                  <c:v>4.7482452395492553E-3</c:v>
                </c:pt>
                <c:pt idx="1449">
                  <c:v>5.7700330275382156E-3</c:v>
                </c:pt>
                <c:pt idx="1450">
                  <c:v>4.7482452395492553E-3</c:v>
                </c:pt>
                <c:pt idx="1451">
                  <c:v>5.7700330275382156E-3</c:v>
                </c:pt>
                <c:pt idx="1452">
                  <c:v>5.7700330275382156E-3</c:v>
                </c:pt>
                <c:pt idx="1453">
                  <c:v>5.7700330275382156E-3</c:v>
                </c:pt>
                <c:pt idx="1454">
                  <c:v>4.7482452395492553E-3</c:v>
                </c:pt>
                <c:pt idx="1455">
                  <c:v>6.7918208155271767E-3</c:v>
                </c:pt>
                <c:pt idx="1456">
                  <c:v>7.8136086035161378E-3</c:v>
                </c:pt>
                <c:pt idx="1457">
                  <c:v>6.7918208155271767E-3</c:v>
                </c:pt>
                <c:pt idx="1458">
                  <c:v>5.7700330275382156E-3</c:v>
                </c:pt>
                <c:pt idx="1459">
                  <c:v>6.7918208155271767E-3</c:v>
                </c:pt>
                <c:pt idx="1460">
                  <c:v>5.7700330275382156E-3</c:v>
                </c:pt>
                <c:pt idx="1461">
                  <c:v>7.8136086035161378E-3</c:v>
                </c:pt>
                <c:pt idx="1462">
                  <c:v>5.7700330275382156E-3</c:v>
                </c:pt>
                <c:pt idx="1463">
                  <c:v>7.8136086035161378E-3</c:v>
                </c:pt>
                <c:pt idx="1464">
                  <c:v>5.7700330275382156E-3</c:v>
                </c:pt>
                <c:pt idx="1465">
                  <c:v>7.8136086035161378E-3</c:v>
                </c:pt>
                <c:pt idx="1466">
                  <c:v>6.7918208155271767E-3</c:v>
                </c:pt>
                <c:pt idx="1467">
                  <c:v>6.7918208155271767E-3</c:v>
                </c:pt>
                <c:pt idx="1468">
                  <c:v>4.7482452395492553E-3</c:v>
                </c:pt>
                <c:pt idx="1469">
                  <c:v>5.7700330275382156E-3</c:v>
                </c:pt>
                <c:pt idx="1470">
                  <c:v>6.7918208155271767E-3</c:v>
                </c:pt>
                <c:pt idx="1471">
                  <c:v>4.7482452395492553E-3</c:v>
                </c:pt>
                <c:pt idx="1472">
                  <c:v>5.7700330275382156E-3</c:v>
                </c:pt>
                <c:pt idx="1473">
                  <c:v>6.7918208155271767E-3</c:v>
                </c:pt>
                <c:pt idx="1474">
                  <c:v>6.7918208155271767E-3</c:v>
                </c:pt>
                <c:pt idx="1475">
                  <c:v>6.7918208155271767E-3</c:v>
                </c:pt>
                <c:pt idx="1476">
                  <c:v>5.7700330275382156E-3</c:v>
                </c:pt>
                <c:pt idx="1477">
                  <c:v>5.7700330275382156E-3</c:v>
                </c:pt>
                <c:pt idx="1478">
                  <c:v>6.7918208155271767E-3</c:v>
                </c:pt>
                <c:pt idx="1479">
                  <c:v>6.7918208155271767E-3</c:v>
                </c:pt>
                <c:pt idx="1480">
                  <c:v>1.0878971967483017E-2</c:v>
                </c:pt>
                <c:pt idx="1481">
                  <c:v>1.0878971967483017E-2</c:v>
                </c:pt>
                <c:pt idx="1482">
                  <c:v>1.0878971967483017E-2</c:v>
                </c:pt>
                <c:pt idx="1483">
                  <c:v>1.1900759755471975E-2</c:v>
                </c:pt>
                <c:pt idx="1484">
                  <c:v>6.7918208155271767E-3</c:v>
                </c:pt>
                <c:pt idx="1485">
                  <c:v>5.7700330275382156E-3</c:v>
                </c:pt>
                <c:pt idx="1486">
                  <c:v>5.7700330275382156E-3</c:v>
                </c:pt>
                <c:pt idx="1487">
                  <c:v>5.7700330275382156E-3</c:v>
                </c:pt>
                <c:pt idx="1488">
                  <c:v>4.7482452395492553E-3</c:v>
                </c:pt>
                <c:pt idx="1489">
                  <c:v>5.7700330275382156E-3</c:v>
                </c:pt>
                <c:pt idx="1490">
                  <c:v>6.7918208155271767E-3</c:v>
                </c:pt>
                <c:pt idx="1491">
                  <c:v>5.7700330275382156E-3</c:v>
                </c:pt>
                <c:pt idx="1492">
                  <c:v>6.7918208155271767E-3</c:v>
                </c:pt>
                <c:pt idx="1493">
                  <c:v>5.7700330275382156E-3</c:v>
                </c:pt>
                <c:pt idx="1494">
                  <c:v>4.7482452395492553E-3</c:v>
                </c:pt>
                <c:pt idx="1495">
                  <c:v>5.7700330275382156E-3</c:v>
                </c:pt>
                <c:pt idx="1496">
                  <c:v>5.7700330275382156E-3</c:v>
                </c:pt>
                <c:pt idx="1497">
                  <c:v>4.7482452395492553E-3</c:v>
                </c:pt>
                <c:pt idx="1498">
                  <c:v>6.7918208155271767E-3</c:v>
                </c:pt>
                <c:pt idx="1499">
                  <c:v>4.7482452395492553E-3</c:v>
                </c:pt>
                <c:pt idx="1500">
                  <c:v>4.7482452395492553E-3</c:v>
                </c:pt>
                <c:pt idx="1501">
                  <c:v>5.7700330275382156E-3</c:v>
                </c:pt>
                <c:pt idx="1502">
                  <c:v>5.7700330275382156E-3</c:v>
                </c:pt>
                <c:pt idx="1503">
                  <c:v>5.7700330275382156E-3</c:v>
                </c:pt>
                <c:pt idx="1504">
                  <c:v>5.7700330275382156E-3</c:v>
                </c:pt>
                <c:pt idx="1505">
                  <c:v>5.7700330275382156E-3</c:v>
                </c:pt>
                <c:pt idx="1506">
                  <c:v>5.7700330275382156E-3</c:v>
                </c:pt>
                <c:pt idx="1507">
                  <c:v>6.7918208155271767E-3</c:v>
                </c:pt>
                <c:pt idx="1508">
                  <c:v>5.7700330275382156E-3</c:v>
                </c:pt>
                <c:pt idx="1509">
                  <c:v>5.7700330275382156E-3</c:v>
                </c:pt>
                <c:pt idx="1510">
                  <c:v>4.7482452395492553E-3</c:v>
                </c:pt>
                <c:pt idx="1511">
                  <c:v>5.7700330275382156E-3</c:v>
                </c:pt>
                <c:pt idx="1512">
                  <c:v>5.7700330275382156E-3</c:v>
                </c:pt>
                <c:pt idx="1513">
                  <c:v>5.7700330275382156E-3</c:v>
                </c:pt>
                <c:pt idx="1514">
                  <c:v>6.7918208155271767E-3</c:v>
                </c:pt>
                <c:pt idx="1515">
                  <c:v>6.7918208155271767E-3</c:v>
                </c:pt>
                <c:pt idx="1516">
                  <c:v>6.7918208155271767E-3</c:v>
                </c:pt>
                <c:pt idx="1517">
                  <c:v>6.7918208155271767E-3</c:v>
                </c:pt>
                <c:pt idx="1518">
                  <c:v>4.7482452395492553E-3</c:v>
                </c:pt>
                <c:pt idx="1519">
                  <c:v>6.7918208155271767E-3</c:v>
                </c:pt>
                <c:pt idx="1520">
                  <c:v>5.7700330275382156E-3</c:v>
                </c:pt>
                <c:pt idx="1521">
                  <c:v>6.7918208155271767E-3</c:v>
                </c:pt>
                <c:pt idx="1522">
                  <c:v>4.7482452395492553E-3</c:v>
                </c:pt>
                <c:pt idx="1523">
                  <c:v>4.7482452395492553E-3</c:v>
                </c:pt>
                <c:pt idx="1524">
                  <c:v>7.8136086035161378E-3</c:v>
                </c:pt>
                <c:pt idx="1525">
                  <c:v>7.8136086035161378E-3</c:v>
                </c:pt>
                <c:pt idx="1526">
                  <c:v>6.7918208155271767E-3</c:v>
                </c:pt>
                <c:pt idx="1527">
                  <c:v>6.7918208155271767E-3</c:v>
                </c:pt>
                <c:pt idx="1528">
                  <c:v>4.7482452395492553E-3</c:v>
                </c:pt>
                <c:pt idx="1529">
                  <c:v>4.7482452395492553E-3</c:v>
                </c:pt>
                <c:pt idx="1530">
                  <c:v>4.7482452395492553E-3</c:v>
                </c:pt>
                <c:pt idx="1531">
                  <c:v>4.7482452395492553E-3</c:v>
                </c:pt>
                <c:pt idx="1532">
                  <c:v>3.7264574515602938E-3</c:v>
                </c:pt>
                <c:pt idx="1533">
                  <c:v>4.7482452395492553E-3</c:v>
                </c:pt>
                <c:pt idx="1534">
                  <c:v>5.7700330275382156E-3</c:v>
                </c:pt>
                <c:pt idx="1535">
                  <c:v>6.7918208155271767E-3</c:v>
                </c:pt>
                <c:pt idx="1536">
                  <c:v>5.7700330275382156E-3</c:v>
                </c:pt>
                <c:pt idx="1537">
                  <c:v>7.8136086035161378E-3</c:v>
                </c:pt>
                <c:pt idx="1538">
                  <c:v>6.7918208155271767E-3</c:v>
                </c:pt>
                <c:pt idx="1539">
                  <c:v>5.7700330275382156E-3</c:v>
                </c:pt>
                <c:pt idx="1540">
                  <c:v>5.7700330275382156E-3</c:v>
                </c:pt>
                <c:pt idx="1541">
                  <c:v>5.7700330275382156E-3</c:v>
                </c:pt>
                <c:pt idx="1542">
                  <c:v>5.7700330275382156E-3</c:v>
                </c:pt>
                <c:pt idx="1543">
                  <c:v>4.7482452395492553E-3</c:v>
                </c:pt>
                <c:pt idx="1544">
                  <c:v>5.7700330275382156E-3</c:v>
                </c:pt>
                <c:pt idx="1545">
                  <c:v>5.7700330275382156E-3</c:v>
                </c:pt>
                <c:pt idx="1546">
                  <c:v>4.7482452395492553E-3</c:v>
                </c:pt>
                <c:pt idx="1547">
                  <c:v>5.7700330275382156E-3</c:v>
                </c:pt>
                <c:pt idx="1548">
                  <c:v>4.7482452395492553E-3</c:v>
                </c:pt>
                <c:pt idx="1549">
                  <c:v>5.7700330275382156E-3</c:v>
                </c:pt>
                <c:pt idx="1550">
                  <c:v>5.7700330275382156E-3</c:v>
                </c:pt>
                <c:pt idx="1551">
                  <c:v>5.7700330275382156E-3</c:v>
                </c:pt>
                <c:pt idx="1552">
                  <c:v>5.7700330275382156E-3</c:v>
                </c:pt>
                <c:pt idx="1553">
                  <c:v>4.7482452395492553E-3</c:v>
                </c:pt>
                <c:pt idx="1554">
                  <c:v>5.7700330275382156E-3</c:v>
                </c:pt>
                <c:pt idx="1555">
                  <c:v>5.7700330275382156E-3</c:v>
                </c:pt>
                <c:pt idx="1556">
                  <c:v>4.7482452395492553E-3</c:v>
                </c:pt>
                <c:pt idx="1557">
                  <c:v>4.7482452395492553E-3</c:v>
                </c:pt>
                <c:pt idx="1558">
                  <c:v>5.7700330275382156E-3</c:v>
                </c:pt>
                <c:pt idx="1559">
                  <c:v>5.7700330275382156E-3</c:v>
                </c:pt>
                <c:pt idx="1560">
                  <c:v>5.7700330275382156E-3</c:v>
                </c:pt>
                <c:pt idx="1561">
                  <c:v>5.7700330275382156E-3</c:v>
                </c:pt>
                <c:pt idx="1562">
                  <c:v>4.7482452395492553E-3</c:v>
                </c:pt>
                <c:pt idx="1563">
                  <c:v>5.7700330275382156E-3</c:v>
                </c:pt>
                <c:pt idx="1564">
                  <c:v>6.7918208155271767E-3</c:v>
                </c:pt>
                <c:pt idx="1565">
                  <c:v>5.7700330275382156E-3</c:v>
                </c:pt>
                <c:pt idx="1566">
                  <c:v>5.7700330275382156E-3</c:v>
                </c:pt>
                <c:pt idx="1567">
                  <c:v>5.7700330275382156E-3</c:v>
                </c:pt>
                <c:pt idx="1568">
                  <c:v>5.7700330275382156E-3</c:v>
                </c:pt>
                <c:pt idx="1569">
                  <c:v>6.7918208155271767E-3</c:v>
                </c:pt>
                <c:pt idx="1570">
                  <c:v>6.7918208155271767E-3</c:v>
                </c:pt>
                <c:pt idx="1571">
                  <c:v>5.7700330275382156E-3</c:v>
                </c:pt>
                <c:pt idx="1572">
                  <c:v>5.7700330275382156E-3</c:v>
                </c:pt>
                <c:pt idx="1573">
                  <c:v>5.7700330275382156E-3</c:v>
                </c:pt>
                <c:pt idx="1574">
                  <c:v>6.7918208155271767E-3</c:v>
                </c:pt>
                <c:pt idx="1575">
                  <c:v>5.7700330275382156E-3</c:v>
                </c:pt>
                <c:pt idx="1576">
                  <c:v>4.7482452395492553E-3</c:v>
                </c:pt>
                <c:pt idx="1577">
                  <c:v>5.7700330275382156E-3</c:v>
                </c:pt>
                <c:pt idx="1578">
                  <c:v>5.7700330275382156E-3</c:v>
                </c:pt>
                <c:pt idx="1579">
                  <c:v>6.7918208155271767E-3</c:v>
                </c:pt>
                <c:pt idx="1580">
                  <c:v>7.8136086035161378E-3</c:v>
                </c:pt>
                <c:pt idx="1581">
                  <c:v>6.7918208155271767E-3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A9-4E11-800D-9FD6EC259B34}"/>
            </c:ext>
          </c:extLst>
        </c:ser>
        <c:ser>
          <c:idx val="0"/>
          <c:order val="5"/>
          <c:tx>
            <c:strRef>
              <c:f>'17'!$H$1</c:f>
              <c:strCache>
                <c:ptCount val="1"/>
                <c:pt idx="0">
                  <c:v>23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'17'!$A$9:$A$812</c:f>
              <c:numCache>
                <c:formatCode>0.0000</c:formatCode>
                <c:ptCount val="804"/>
                <c:pt idx="0">
                  <c:v>-8.3999999999999995E-3</c:v>
                </c:pt>
                <c:pt idx="1">
                  <c:v>-8.3811320754716978E-3</c:v>
                </c:pt>
                <c:pt idx="2">
                  <c:v>-8.3649595687331525E-3</c:v>
                </c:pt>
                <c:pt idx="3">
                  <c:v>-8.3460916442048508E-3</c:v>
                </c:pt>
                <c:pt idx="4">
                  <c:v>-8.3299191374663073E-3</c:v>
                </c:pt>
                <c:pt idx="5">
                  <c:v>-8.3110512129380056E-3</c:v>
                </c:pt>
                <c:pt idx="6">
                  <c:v>-8.2948787061994603E-3</c:v>
                </c:pt>
                <c:pt idx="7">
                  <c:v>-8.2760107816711587E-3</c:v>
                </c:pt>
                <c:pt idx="8">
                  <c:v>-8.2598382749326134E-3</c:v>
                </c:pt>
                <c:pt idx="9">
                  <c:v>-8.2409703504043117E-3</c:v>
                </c:pt>
                <c:pt idx="10">
                  <c:v>-8.2247978436657682E-3</c:v>
                </c:pt>
                <c:pt idx="11">
                  <c:v>-8.2059299191374665E-3</c:v>
                </c:pt>
                <c:pt idx="12">
                  <c:v>-8.1897574123989212E-3</c:v>
                </c:pt>
                <c:pt idx="13">
                  <c:v>-8.1708894878706195E-3</c:v>
                </c:pt>
                <c:pt idx="14">
                  <c:v>-8.1547169811320742E-3</c:v>
                </c:pt>
                <c:pt idx="15">
                  <c:v>-8.1358490566037726E-3</c:v>
                </c:pt>
                <c:pt idx="16">
                  <c:v>-8.119676549865229E-3</c:v>
                </c:pt>
                <c:pt idx="17">
                  <c:v>-8.1008086253369273E-3</c:v>
                </c:pt>
                <c:pt idx="18">
                  <c:v>-8.0819407008086257E-3</c:v>
                </c:pt>
                <c:pt idx="19">
                  <c:v>-8.0657681940700804E-3</c:v>
                </c:pt>
                <c:pt idx="20">
                  <c:v>-8.0469002695417787E-3</c:v>
                </c:pt>
                <c:pt idx="21">
                  <c:v>-8.0307277628032334E-3</c:v>
                </c:pt>
                <c:pt idx="22">
                  <c:v>-8.0118598382749318E-3</c:v>
                </c:pt>
                <c:pt idx="23">
                  <c:v>-7.9929919137466301E-3</c:v>
                </c:pt>
                <c:pt idx="24">
                  <c:v>-7.9768194070080865E-3</c:v>
                </c:pt>
                <c:pt idx="25">
                  <c:v>-7.9579514824797831E-3</c:v>
                </c:pt>
                <c:pt idx="26">
                  <c:v>-7.9417789757412396E-3</c:v>
                </c:pt>
                <c:pt idx="27">
                  <c:v>-7.9229110512129379E-3</c:v>
                </c:pt>
                <c:pt idx="28">
                  <c:v>-7.9040431266846362E-3</c:v>
                </c:pt>
                <c:pt idx="29">
                  <c:v>-7.8878706199460909E-3</c:v>
                </c:pt>
                <c:pt idx="30">
                  <c:v>-7.8690026954177893E-3</c:v>
                </c:pt>
                <c:pt idx="31">
                  <c:v>-7.852830188679244E-3</c:v>
                </c:pt>
                <c:pt idx="32">
                  <c:v>-7.8339622641509423E-3</c:v>
                </c:pt>
                <c:pt idx="33">
                  <c:v>-7.8177897574123988E-3</c:v>
                </c:pt>
                <c:pt idx="34">
                  <c:v>-7.7989218328840962E-3</c:v>
                </c:pt>
                <c:pt idx="35">
                  <c:v>-7.7827493261455518E-3</c:v>
                </c:pt>
                <c:pt idx="36">
                  <c:v>-7.7638814016172501E-3</c:v>
                </c:pt>
                <c:pt idx="37">
                  <c:v>-7.7450134770889485E-3</c:v>
                </c:pt>
                <c:pt idx="38">
                  <c:v>-7.728840970350404E-3</c:v>
                </c:pt>
                <c:pt idx="39">
                  <c:v>-7.7099730458221015E-3</c:v>
                </c:pt>
                <c:pt idx="40">
                  <c:v>-7.6938005390835571E-3</c:v>
                </c:pt>
                <c:pt idx="41">
                  <c:v>-7.6749326145552554E-3</c:v>
                </c:pt>
                <c:pt idx="42">
                  <c:v>-7.6560646900269537E-3</c:v>
                </c:pt>
                <c:pt idx="43">
                  <c:v>-7.6398921832884093E-3</c:v>
                </c:pt>
                <c:pt idx="44">
                  <c:v>-7.6210242587601076E-3</c:v>
                </c:pt>
                <c:pt idx="45">
                  <c:v>-7.6048517520215632E-3</c:v>
                </c:pt>
                <c:pt idx="46">
                  <c:v>-7.5859838274932607E-3</c:v>
                </c:pt>
                <c:pt idx="47">
                  <c:v>-7.567115902964959E-3</c:v>
                </c:pt>
                <c:pt idx="48">
                  <c:v>-7.5509433962264146E-3</c:v>
                </c:pt>
                <c:pt idx="49">
                  <c:v>-7.5320754716981129E-3</c:v>
                </c:pt>
                <c:pt idx="50">
                  <c:v>-7.5159029649595685E-3</c:v>
                </c:pt>
                <c:pt idx="51">
                  <c:v>-7.497035040431266E-3</c:v>
                </c:pt>
                <c:pt idx="52">
                  <c:v>-7.4808625336927215E-3</c:v>
                </c:pt>
                <c:pt idx="53">
                  <c:v>-7.4619946091644199E-3</c:v>
                </c:pt>
                <c:pt idx="54">
                  <c:v>-7.4458221024258755E-3</c:v>
                </c:pt>
                <c:pt idx="55">
                  <c:v>-7.4269541778975738E-3</c:v>
                </c:pt>
                <c:pt idx="56">
                  <c:v>-7.4107816711590294E-3</c:v>
                </c:pt>
                <c:pt idx="57">
                  <c:v>-7.3919137466307277E-3</c:v>
                </c:pt>
                <c:pt idx="58">
                  <c:v>-7.3730458221024251E-3</c:v>
                </c:pt>
                <c:pt idx="59">
                  <c:v>-7.3568733153638807E-3</c:v>
                </c:pt>
                <c:pt idx="60">
                  <c:v>-7.3380053908355791E-3</c:v>
                </c:pt>
                <c:pt idx="61">
                  <c:v>-7.3191374663072774E-3</c:v>
                </c:pt>
                <c:pt idx="62">
                  <c:v>-7.302964959568733E-3</c:v>
                </c:pt>
                <c:pt idx="63">
                  <c:v>-7.2840970350404304E-3</c:v>
                </c:pt>
                <c:pt idx="64">
                  <c:v>-7.267924528301886E-3</c:v>
                </c:pt>
                <c:pt idx="65">
                  <c:v>-7.2490566037735843E-3</c:v>
                </c:pt>
                <c:pt idx="66">
                  <c:v>-7.2301886792452827E-3</c:v>
                </c:pt>
                <c:pt idx="67">
                  <c:v>-7.2140161725067382E-3</c:v>
                </c:pt>
                <c:pt idx="68">
                  <c:v>-7.1951482479784366E-3</c:v>
                </c:pt>
                <c:pt idx="69">
                  <c:v>-7.1789757412398913E-3</c:v>
                </c:pt>
                <c:pt idx="70">
                  <c:v>-7.1601078167115896E-3</c:v>
                </c:pt>
                <c:pt idx="71">
                  <c:v>-7.1439353099730452E-3</c:v>
                </c:pt>
                <c:pt idx="72">
                  <c:v>-7.1250673854447435E-3</c:v>
                </c:pt>
                <c:pt idx="73">
                  <c:v>-7.1061994609164418E-3</c:v>
                </c:pt>
                <c:pt idx="74">
                  <c:v>-7.0900269541778974E-3</c:v>
                </c:pt>
                <c:pt idx="75">
                  <c:v>-7.0711590296495949E-3</c:v>
                </c:pt>
                <c:pt idx="76">
                  <c:v>-7.0549865229110505E-3</c:v>
                </c:pt>
                <c:pt idx="77">
                  <c:v>-7.0361185983827488E-3</c:v>
                </c:pt>
                <c:pt idx="78">
                  <c:v>-7.0172506738544471E-3</c:v>
                </c:pt>
                <c:pt idx="79">
                  <c:v>-7.0010781671159027E-3</c:v>
                </c:pt>
                <c:pt idx="80">
                  <c:v>-6.9822102425876002E-3</c:v>
                </c:pt>
                <c:pt idx="81">
                  <c:v>-6.9633423180592985E-3</c:v>
                </c:pt>
                <c:pt idx="82">
                  <c:v>-6.9471698113207541E-3</c:v>
                </c:pt>
                <c:pt idx="83">
                  <c:v>-6.9283018867924524E-3</c:v>
                </c:pt>
                <c:pt idx="84">
                  <c:v>-6.912129380053908E-3</c:v>
                </c:pt>
                <c:pt idx="85">
                  <c:v>-6.8932614555256063E-3</c:v>
                </c:pt>
                <c:pt idx="86">
                  <c:v>-6.8770889487870619E-3</c:v>
                </c:pt>
                <c:pt idx="87">
                  <c:v>-6.8582210242587593E-3</c:v>
                </c:pt>
                <c:pt idx="88">
                  <c:v>-6.8393530997304577E-3</c:v>
                </c:pt>
                <c:pt idx="89">
                  <c:v>-6.8231805929919133E-3</c:v>
                </c:pt>
                <c:pt idx="90">
                  <c:v>-6.8043126684636116E-3</c:v>
                </c:pt>
                <c:pt idx="91">
                  <c:v>-6.785444743935309E-3</c:v>
                </c:pt>
                <c:pt idx="92">
                  <c:v>-6.7692722371967655E-3</c:v>
                </c:pt>
                <c:pt idx="93">
                  <c:v>-6.7504043126684629E-3</c:v>
                </c:pt>
                <c:pt idx="94">
                  <c:v>-6.7342318059299185E-3</c:v>
                </c:pt>
                <c:pt idx="95">
                  <c:v>-6.7126684636118596E-3</c:v>
                </c:pt>
                <c:pt idx="96">
                  <c:v>-6.6964959568733152E-3</c:v>
                </c:pt>
                <c:pt idx="97">
                  <c:v>-6.6776280323450135E-3</c:v>
                </c:pt>
                <c:pt idx="98">
                  <c:v>-6.6614555256064682E-3</c:v>
                </c:pt>
                <c:pt idx="99">
                  <c:v>-6.6425876010781666E-3</c:v>
                </c:pt>
                <c:pt idx="100">
                  <c:v>-6.6237196765498649E-3</c:v>
                </c:pt>
                <c:pt idx="101">
                  <c:v>-6.6075471698113205E-3</c:v>
                </c:pt>
                <c:pt idx="102">
                  <c:v>-6.5886792452830179E-3</c:v>
                </c:pt>
                <c:pt idx="103">
                  <c:v>-6.5725067385444735E-3</c:v>
                </c:pt>
                <c:pt idx="104">
                  <c:v>-6.5536388140161718E-3</c:v>
                </c:pt>
                <c:pt idx="105">
                  <c:v>-6.5374663072776274E-3</c:v>
                </c:pt>
                <c:pt idx="106">
                  <c:v>-6.5185983827493257E-3</c:v>
                </c:pt>
                <c:pt idx="107">
                  <c:v>-6.5024258760107813E-3</c:v>
                </c:pt>
                <c:pt idx="108">
                  <c:v>-6.4835579514824796E-3</c:v>
                </c:pt>
                <c:pt idx="109">
                  <c:v>-6.4646900269541771E-3</c:v>
                </c:pt>
                <c:pt idx="110">
                  <c:v>-6.4458221024258754E-3</c:v>
                </c:pt>
                <c:pt idx="111">
                  <c:v>-6.429649595687331E-3</c:v>
                </c:pt>
                <c:pt idx="112">
                  <c:v>-6.4107816711590285E-3</c:v>
                </c:pt>
                <c:pt idx="113">
                  <c:v>-6.3919137466307268E-3</c:v>
                </c:pt>
                <c:pt idx="114">
                  <c:v>-6.3757412398921832E-3</c:v>
                </c:pt>
                <c:pt idx="115">
                  <c:v>-6.3568733153638807E-3</c:v>
                </c:pt>
                <c:pt idx="116">
                  <c:v>-6.3407008086253363E-3</c:v>
                </c:pt>
                <c:pt idx="117">
                  <c:v>-6.3218328840970346E-3</c:v>
                </c:pt>
                <c:pt idx="118">
                  <c:v>-6.3056603773584902E-3</c:v>
                </c:pt>
                <c:pt idx="119">
                  <c:v>-6.2867924528301877E-3</c:v>
                </c:pt>
                <c:pt idx="120">
                  <c:v>-6.267924528301886E-3</c:v>
                </c:pt>
                <c:pt idx="121">
                  <c:v>-6.2517520215633416E-3</c:v>
                </c:pt>
                <c:pt idx="122">
                  <c:v>-6.232884097035039E-3</c:v>
                </c:pt>
                <c:pt idx="123">
                  <c:v>-6.2167115902964955E-3</c:v>
                </c:pt>
                <c:pt idx="124">
                  <c:v>-6.1978436657681938E-3</c:v>
                </c:pt>
                <c:pt idx="125">
                  <c:v>-6.1789757412398921E-3</c:v>
                </c:pt>
                <c:pt idx="126">
                  <c:v>-6.1628032345013468E-3</c:v>
                </c:pt>
                <c:pt idx="127">
                  <c:v>-6.1439353099730452E-3</c:v>
                </c:pt>
                <c:pt idx="128">
                  <c:v>-6.1250673854447435E-3</c:v>
                </c:pt>
                <c:pt idx="129">
                  <c:v>-6.1088948787061991E-3</c:v>
                </c:pt>
                <c:pt idx="130">
                  <c:v>-6.0900269541778965E-3</c:v>
                </c:pt>
                <c:pt idx="131">
                  <c:v>-6.0711590296495949E-3</c:v>
                </c:pt>
                <c:pt idx="132">
                  <c:v>-6.0549865229110504E-3</c:v>
                </c:pt>
                <c:pt idx="133">
                  <c:v>-6.0361185983827488E-3</c:v>
                </c:pt>
                <c:pt idx="134">
                  <c:v>-6.0199460916442044E-3</c:v>
                </c:pt>
                <c:pt idx="135">
                  <c:v>-6.0010781671159027E-3</c:v>
                </c:pt>
                <c:pt idx="136">
                  <c:v>-5.982210242587601E-3</c:v>
                </c:pt>
                <c:pt idx="137">
                  <c:v>-5.9660377358490557E-3</c:v>
                </c:pt>
                <c:pt idx="138">
                  <c:v>-5.947169811320754E-3</c:v>
                </c:pt>
                <c:pt idx="139">
                  <c:v>-5.9309973045822096E-3</c:v>
                </c:pt>
                <c:pt idx="140">
                  <c:v>-5.912129380053908E-3</c:v>
                </c:pt>
                <c:pt idx="141">
                  <c:v>-5.8932614555256054E-3</c:v>
                </c:pt>
                <c:pt idx="142">
                  <c:v>-5.877088948787061E-3</c:v>
                </c:pt>
                <c:pt idx="143">
                  <c:v>-5.8582210242587602E-3</c:v>
                </c:pt>
                <c:pt idx="144">
                  <c:v>-5.8420485175202149E-3</c:v>
                </c:pt>
                <c:pt idx="145">
                  <c:v>-5.8231805929919132E-3</c:v>
                </c:pt>
                <c:pt idx="146">
                  <c:v>-5.8043126684636116E-3</c:v>
                </c:pt>
                <c:pt idx="147">
                  <c:v>-5.7881401617250671E-3</c:v>
                </c:pt>
                <c:pt idx="148">
                  <c:v>-5.7692722371967646E-3</c:v>
                </c:pt>
                <c:pt idx="149">
                  <c:v>-5.7504043126684629E-3</c:v>
                </c:pt>
                <c:pt idx="150">
                  <c:v>-5.7342318059299185E-3</c:v>
                </c:pt>
                <c:pt idx="151">
                  <c:v>-5.715363881401616E-3</c:v>
                </c:pt>
                <c:pt idx="152">
                  <c:v>-5.6991913746630724E-3</c:v>
                </c:pt>
                <c:pt idx="153">
                  <c:v>-5.6803234501347707E-3</c:v>
                </c:pt>
                <c:pt idx="154">
                  <c:v>-5.6641509433962263E-3</c:v>
                </c:pt>
                <c:pt idx="155">
                  <c:v>-5.6452830188679238E-3</c:v>
                </c:pt>
                <c:pt idx="156">
                  <c:v>-5.6264150943396221E-3</c:v>
                </c:pt>
                <c:pt idx="157">
                  <c:v>-5.6102425876010777E-3</c:v>
                </c:pt>
                <c:pt idx="158">
                  <c:v>-5.5913746630727752E-3</c:v>
                </c:pt>
                <c:pt idx="159">
                  <c:v>-5.5752021563342316E-3</c:v>
                </c:pt>
                <c:pt idx="160">
                  <c:v>-5.5563342318059299E-3</c:v>
                </c:pt>
                <c:pt idx="161">
                  <c:v>-5.5401617250673846E-3</c:v>
                </c:pt>
                <c:pt idx="162">
                  <c:v>-5.521293800539083E-3</c:v>
                </c:pt>
                <c:pt idx="163">
                  <c:v>-5.5024258760107813E-3</c:v>
                </c:pt>
                <c:pt idx="164">
                  <c:v>-5.4835579514824788E-3</c:v>
                </c:pt>
                <c:pt idx="165">
                  <c:v>-5.4673854447439343E-3</c:v>
                </c:pt>
                <c:pt idx="166">
                  <c:v>-5.4485175202156327E-3</c:v>
                </c:pt>
                <c:pt idx="167">
                  <c:v>-5.4323450134770883E-3</c:v>
                </c:pt>
                <c:pt idx="168">
                  <c:v>-5.4134770889487866E-3</c:v>
                </c:pt>
                <c:pt idx="169">
                  <c:v>-5.3946091644204849E-3</c:v>
                </c:pt>
                <c:pt idx="170">
                  <c:v>-5.3784366576819405E-3</c:v>
                </c:pt>
                <c:pt idx="171">
                  <c:v>-5.3595687331536388E-3</c:v>
                </c:pt>
                <c:pt idx="172">
                  <c:v>-5.3433962264150935E-3</c:v>
                </c:pt>
                <c:pt idx="173">
                  <c:v>-5.3245283018867919E-3</c:v>
                </c:pt>
                <c:pt idx="174">
                  <c:v>-5.3056603773584902E-3</c:v>
                </c:pt>
                <c:pt idx="175">
                  <c:v>-5.2894878706199458E-3</c:v>
                </c:pt>
                <c:pt idx="176">
                  <c:v>-5.2706199460916432E-3</c:v>
                </c:pt>
                <c:pt idx="177">
                  <c:v>-5.2544474393530988E-3</c:v>
                </c:pt>
                <c:pt idx="178">
                  <c:v>-5.2355795148247971E-3</c:v>
                </c:pt>
                <c:pt idx="179">
                  <c:v>-5.2167115902964955E-3</c:v>
                </c:pt>
                <c:pt idx="180">
                  <c:v>-5.200539083557951E-3</c:v>
                </c:pt>
                <c:pt idx="181">
                  <c:v>-5.1816711590296494E-3</c:v>
                </c:pt>
                <c:pt idx="182">
                  <c:v>-5.1654986522911049E-3</c:v>
                </c:pt>
                <c:pt idx="183">
                  <c:v>-5.1466307277628024E-3</c:v>
                </c:pt>
                <c:pt idx="184">
                  <c:v>-5.1277628032345007E-3</c:v>
                </c:pt>
                <c:pt idx="185">
                  <c:v>-5.1115902964959572E-3</c:v>
                </c:pt>
                <c:pt idx="186">
                  <c:v>-5.0927223719676538E-3</c:v>
                </c:pt>
                <c:pt idx="187">
                  <c:v>-5.0765498652291094E-3</c:v>
                </c:pt>
                <c:pt idx="188">
                  <c:v>-5.0576819407008086E-3</c:v>
                </c:pt>
                <c:pt idx="189">
                  <c:v>-5.038814016172506E-3</c:v>
                </c:pt>
                <c:pt idx="190">
                  <c:v>-5.0226415094339616E-3</c:v>
                </c:pt>
                <c:pt idx="191">
                  <c:v>-5.0037735849056599E-3</c:v>
                </c:pt>
                <c:pt idx="192">
                  <c:v>-4.9849056603773582E-3</c:v>
                </c:pt>
                <c:pt idx="193">
                  <c:v>-4.9660377358490557E-3</c:v>
                </c:pt>
                <c:pt idx="194">
                  <c:v>-4.9498652291105113E-3</c:v>
                </c:pt>
                <c:pt idx="195">
                  <c:v>-4.9309973045822096E-3</c:v>
                </c:pt>
                <c:pt idx="196">
                  <c:v>-4.9148247978436661E-3</c:v>
                </c:pt>
                <c:pt idx="197">
                  <c:v>-4.8959568733153635E-3</c:v>
                </c:pt>
                <c:pt idx="198">
                  <c:v>-4.877088948787061E-3</c:v>
                </c:pt>
                <c:pt idx="199">
                  <c:v>-4.8582210242587593E-3</c:v>
                </c:pt>
                <c:pt idx="200">
                  <c:v>-4.8420485175202149E-3</c:v>
                </c:pt>
                <c:pt idx="201">
                  <c:v>-4.8231805929919132E-3</c:v>
                </c:pt>
                <c:pt idx="202">
                  <c:v>-4.8070080862533688E-3</c:v>
                </c:pt>
                <c:pt idx="203">
                  <c:v>-4.7881401617250671E-3</c:v>
                </c:pt>
                <c:pt idx="204">
                  <c:v>-4.7692722371967646E-3</c:v>
                </c:pt>
                <c:pt idx="205">
                  <c:v>-4.7530997304582202E-3</c:v>
                </c:pt>
                <c:pt idx="206">
                  <c:v>-4.7342318059299185E-3</c:v>
                </c:pt>
                <c:pt idx="207">
                  <c:v>-4.7180592991913732E-3</c:v>
                </c:pt>
                <c:pt idx="208">
                  <c:v>-4.6991913746630724E-3</c:v>
                </c:pt>
                <c:pt idx="209">
                  <c:v>-4.683018867924528E-3</c:v>
                </c:pt>
                <c:pt idx="210">
                  <c:v>-4.6641509433962263E-3</c:v>
                </c:pt>
                <c:pt idx="211">
                  <c:v>-4.6452830188679238E-3</c:v>
                </c:pt>
                <c:pt idx="212">
                  <c:v>-4.626415094339623E-3</c:v>
                </c:pt>
                <c:pt idx="213">
                  <c:v>-4.6075471698113196E-3</c:v>
                </c:pt>
                <c:pt idx="214">
                  <c:v>-4.591374663072776E-3</c:v>
                </c:pt>
                <c:pt idx="215">
                  <c:v>-4.5725067385444743E-3</c:v>
                </c:pt>
                <c:pt idx="216">
                  <c:v>-4.5536388140161709E-3</c:v>
                </c:pt>
                <c:pt idx="217">
                  <c:v>-4.5374663072776274E-3</c:v>
                </c:pt>
                <c:pt idx="218">
                  <c:v>-4.5185983827493257E-3</c:v>
                </c:pt>
                <c:pt idx="219">
                  <c:v>-4.5024258760107813E-3</c:v>
                </c:pt>
                <c:pt idx="220">
                  <c:v>-4.4835579514824787E-3</c:v>
                </c:pt>
                <c:pt idx="221">
                  <c:v>-4.4646900269541779E-3</c:v>
                </c:pt>
                <c:pt idx="222">
                  <c:v>-4.4485175202156326E-3</c:v>
                </c:pt>
                <c:pt idx="223">
                  <c:v>-4.429649595687331E-3</c:v>
                </c:pt>
                <c:pt idx="224">
                  <c:v>-4.4134770889487866E-3</c:v>
                </c:pt>
                <c:pt idx="225">
                  <c:v>-4.3946091644204849E-3</c:v>
                </c:pt>
                <c:pt idx="226">
                  <c:v>-4.3757412398921823E-3</c:v>
                </c:pt>
                <c:pt idx="227">
                  <c:v>-4.3568733153638807E-3</c:v>
                </c:pt>
                <c:pt idx="228">
                  <c:v>-4.338005390835579E-3</c:v>
                </c:pt>
                <c:pt idx="229">
                  <c:v>-4.3218328840970346E-3</c:v>
                </c:pt>
                <c:pt idx="230">
                  <c:v>-4.302964959568732E-3</c:v>
                </c:pt>
                <c:pt idx="231">
                  <c:v>-4.2867924528301876E-3</c:v>
                </c:pt>
                <c:pt idx="232">
                  <c:v>-4.2679245283018868E-3</c:v>
                </c:pt>
                <c:pt idx="233">
                  <c:v>-4.2490566037735843E-3</c:v>
                </c:pt>
                <c:pt idx="234">
                  <c:v>-4.2328840970350399E-3</c:v>
                </c:pt>
                <c:pt idx="235">
                  <c:v>-4.2140161725067382E-3</c:v>
                </c:pt>
                <c:pt idx="236">
                  <c:v>-4.1951482479784356E-3</c:v>
                </c:pt>
                <c:pt idx="237">
                  <c:v>-4.1789757412398912E-3</c:v>
                </c:pt>
                <c:pt idx="238">
                  <c:v>-4.1601078167115904E-3</c:v>
                </c:pt>
                <c:pt idx="239">
                  <c:v>-4.141239892183287E-3</c:v>
                </c:pt>
                <c:pt idx="240">
                  <c:v>-4.1223719676549862E-3</c:v>
                </c:pt>
                <c:pt idx="241">
                  <c:v>-4.1035040431266837E-3</c:v>
                </c:pt>
                <c:pt idx="242">
                  <c:v>-4.0873315363881392E-3</c:v>
                </c:pt>
                <c:pt idx="243">
                  <c:v>-4.0684636118598376E-3</c:v>
                </c:pt>
                <c:pt idx="244">
                  <c:v>-4.0495956873315359E-3</c:v>
                </c:pt>
                <c:pt idx="245">
                  <c:v>-4.0334231805929906E-3</c:v>
                </c:pt>
                <c:pt idx="246">
                  <c:v>-4.0145552560646898E-3</c:v>
                </c:pt>
                <c:pt idx="247">
                  <c:v>-3.9983827493261454E-3</c:v>
                </c:pt>
                <c:pt idx="248">
                  <c:v>-3.9795148247978428E-3</c:v>
                </c:pt>
                <c:pt idx="249">
                  <c:v>-3.9606469002695412E-3</c:v>
                </c:pt>
                <c:pt idx="250">
                  <c:v>-3.9417789757412395E-3</c:v>
                </c:pt>
                <c:pt idx="251">
                  <c:v>-3.9256064690026951E-3</c:v>
                </c:pt>
                <c:pt idx="252">
                  <c:v>-3.9067385444743925E-3</c:v>
                </c:pt>
                <c:pt idx="253">
                  <c:v>-3.8878706199460917E-3</c:v>
                </c:pt>
                <c:pt idx="254">
                  <c:v>-3.8690026954177883E-3</c:v>
                </c:pt>
                <c:pt idx="255">
                  <c:v>-3.8528301886792448E-3</c:v>
                </c:pt>
                <c:pt idx="256">
                  <c:v>-3.8339622641509431E-3</c:v>
                </c:pt>
                <c:pt idx="257">
                  <c:v>-3.8150943396226406E-3</c:v>
                </c:pt>
                <c:pt idx="258">
                  <c:v>-3.7962264150943389E-3</c:v>
                </c:pt>
                <c:pt idx="259">
                  <c:v>-3.7773584905660372E-3</c:v>
                </c:pt>
                <c:pt idx="260">
                  <c:v>-3.7611859838274919E-3</c:v>
                </c:pt>
                <c:pt idx="261">
                  <c:v>-3.7423180592991911E-3</c:v>
                </c:pt>
                <c:pt idx="262">
                  <c:v>-3.7261455525606467E-3</c:v>
                </c:pt>
                <c:pt idx="263">
                  <c:v>-3.7072776280323442E-3</c:v>
                </c:pt>
                <c:pt idx="264">
                  <c:v>-3.6884097035040425E-3</c:v>
                </c:pt>
                <c:pt idx="265">
                  <c:v>-3.6695417789757408E-3</c:v>
                </c:pt>
                <c:pt idx="266">
                  <c:v>-3.6533692722371964E-3</c:v>
                </c:pt>
                <c:pt idx="267">
                  <c:v>-3.6345013477088938E-3</c:v>
                </c:pt>
                <c:pt idx="268">
                  <c:v>-3.615633423180593E-3</c:v>
                </c:pt>
                <c:pt idx="269">
                  <c:v>-3.5967654986522905E-3</c:v>
                </c:pt>
                <c:pt idx="270">
                  <c:v>-3.5805929919137461E-3</c:v>
                </c:pt>
                <c:pt idx="271">
                  <c:v>-3.5617250673854444E-3</c:v>
                </c:pt>
                <c:pt idx="272">
                  <c:v>-3.5428571428571419E-3</c:v>
                </c:pt>
                <c:pt idx="273">
                  <c:v>-3.5239892183288402E-3</c:v>
                </c:pt>
                <c:pt idx="274">
                  <c:v>-3.5078167115902966E-3</c:v>
                </c:pt>
                <c:pt idx="275">
                  <c:v>-3.4889487870619932E-3</c:v>
                </c:pt>
                <c:pt idx="276">
                  <c:v>-3.4700808625336924E-3</c:v>
                </c:pt>
                <c:pt idx="277">
                  <c:v>-3.453908355795148E-3</c:v>
                </c:pt>
                <c:pt idx="278">
                  <c:v>-3.4350404312668455E-3</c:v>
                </c:pt>
                <c:pt idx="279">
                  <c:v>-3.4188679245283011E-3</c:v>
                </c:pt>
                <c:pt idx="280">
                  <c:v>-3.3999999999999994E-3</c:v>
                </c:pt>
                <c:pt idx="281">
                  <c:v>-3.3811320754716968E-3</c:v>
                </c:pt>
                <c:pt idx="282">
                  <c:v>-3.3649595687331524E-3</c:v>
                </c:pt>
                <c:pt idx="283">
                  <c:v>-3.3460916442048516E-3</c:v>
                </c:pt>
                <c:pt idx="284">
                  <c:v>-3.3272237196765491E-3</c:v>
                </c:pt>
                <c:pt idx="285">
                  <c:v>-3.3083557951482474E-3</c:v>
                </c:pt>
                <c:pt idx="286">
                  <c:v>-3.292183288409703E-3</c:v>
                </c:pt>
                <c:pt idx="287">
                  <c:v>-3.2733153638814013E-3</c:v>
                </c:pt>
                <c:pt idx="288">
                  <c:v>-3.2544474393530988E-3</c:v>
                </c:pt>
                <c:pt idx="289">
                  <c:v>-3.235579514824798E-3</c:v>
                </c:pt>
                <c:pt idx="290">
                  <c:v>-3.2194070080862527E-3</c:v>
                </c:pt>
                <c:pt idx="291">
                  <c:v>-3.200539083557951E-3</c:v>
                </c:pt>
                <c:pt idx="292">
                  <c:v>-3.1816711590296493E-3</c:v>
                </c:pt>
                <c:pt idx="293">
                  <c:v>-3.1628032345013468E-3</c:v>
                </c:pt>
                <c:pt idx="294">
                  <c:v>-3.1466307277628024E-3</c:v>
                </c:pt>
                <c:pt idx="295">
                  <c:v>-3.1277628032345016E-3</c:v>
                </c:pt>
                <c:pt idx="296">
                  <c:v>-3.1088948787061981E-3</c:v>
                </c:pt>
                <c:pt idx="297">
                  <c:v>-3.0900269541778973E-3</c:v>
                </c:pt>
                <c:pt idx="298">
                  <c:v>-3.0738544474393529E-3</c:v>
                </c:pt>
                <c:pt idx="299">
                  <c:v>-3.0549865229110504E-3</c:v>
                </c:pt>
                <c:pt idx="300">
                  <c:v>-3.0361185983827487E-3</c:v>
                </c:pt>
                <c:pt idx="301">
                  <c:v>-3.0199460916442043E-3</c:v>
                </c:pt>
                <c:pt idx="302">
                  <c:v>-3.0010781671159018E-3</c:v>
                </c:pt>
                <c:pt idx="303">
                  <c:v>-2.9822102425876009E-3</c:v>
                </c:pt>
                <c:pt idx="304">
                  <c:v>-2.9633423180592993E-3</c:v>
                </c:pt>
                <c:pt idx="305">
                  <c:v>-2.9471698113207531E-3</c:v>
                </c:pt>
                <c:pt idx="306">
                  <c:v>-2.9283018867924532E-3</c:v>
                </c:pt>
                <c:pt idx="307">
                  <c:v>-2.9121293800539079E-3</c:v>
                </c:pt>
                <c:pt idx="308">
                  <c:v>-2.8932614555256054E-3</c:v>
                </c:pt>
                <c:pt idx="309">
                  <c:v>-2.8770889487870618E-3</c:v>
                </c:pt>
                <c:pt idx="310">
                  <c:v>-2.8582210242587593E-3</c:v>
                </c:pt>
                <c:pt idx="311">
                  <c:v>-2.8393530997304567E-3</c:v>
                </c:pt>
                <c:pt idx="312">
                  <c:v>-2.8231805929919132E-3</c:v>
                </c:pt>
                <c:pt idx="313">
                  <c:v>-2.8016172506738542E-3</c:v>
                </c:pt>
                <c:pt idx="314">
                  <c:v>-2.7827493261455517E-3</c:v>
                </c:pt>
                <c:pt idx="315">
                  <c:v>-2.7665768194070081E-3</c:v>
                </c:pt>
                <c:pt idx="316">
                  <c:v>-2.7477088948787056E-3</c:v>
                </c:pt>
                <c:pt idx="317">
                  <c:v>-2.7315363881401603E-3</c:v>
                </c:pt>
                <c:pt idx="318">
                  <c:v>-2.7126684636118595E-3</c:v>
                </c:pt>
                <c:pt idx="319">
                  <c:v>-2.6938005390835578E-3</c:v>
                </c:pt>
                <c:pt idx="320">
                  <c:v>-2.6749326145552553E-3</c:v>
                </c:pt>
                <c:pt idx="321">
                  <c:v>-2.6587601078167118E-3</c:v>
                </c:pt>
                <c:pt idx="322">
                  <c:v>-2.6398921832884092E-3</c:v>
                </c:pt>
                <c:pt idx="323">
                  <c:v>-2.6210242587601067E-3</c:v>
                </c:pt>
                <c:pt idx="324">
                  <c:v>-2.6048517520215631E-3</c:v>
                </c:pt>
                <c:pt idx="325">
                  <c:v>-2.5859838274932614E-3</c:v>
                </c:pt>
                <c:pt idx="326">
                  <c:v>-2.567115902964958E-3</c:v>
                </c:pt>
                <c:pt idx="327">
                  <c:v>-2.5509433962264145E-3</c:v>
                </c:pt>
                <c:pt idx="328">
                  <c:v>-2.5320754716981128E-3</c:v>
                </c:pt>
                <c:pt idx="329">
                  <c:v>-2.5159029649595684E-3</c:v>
                </c:pt>
                <c:pt idx="330">
                  <c:v>-2.4970350404312667E-3</c:v>
                </c:pt>
                <c:pt idx="331">
                  <c:v>-2.4781671159029642E-3</c:v>
                </c:pt>
                <c:pt idx="332">
                  <c:v>-2.4592991913746616E-3</c:v>
                </c:pt>
                <c:pt idx="333">
                  <c:v>-2.4431266846361181E-3</c:v>
                </c:pt>
                <c:pt idx="334">
                  <c:v>-2.4242587601078164E-3</c:v>
                </c:pt>
                <c:pt idx="335">
                  <c:v>-2.408086253369272E-3</c:v>
                </c:pt>
                <c:pt idx="336">
                  <c:v>-2.3892183288409703E-3</c:v>
                </c:pt>
                <c:pt idx="337">
                  <c:v>-2.373045822102425E-3</c:v>
                </c:pt>
                <c:pt idx="338">
                  <c:v>-2.3541778975741234E-3</c:v>
                </c:pt>
                <c:pt idx="339">
                  <c:v>-2.3353099730458217E-3</c:v>
                </c:pt>
                <c:pt idx="340">
                  <c:v>-2.31644204851752E-3</c:v>
                </c:pt>
                <c:pt idx="341">
                  <c:v>-2.3002695417789756E-3</c:v>
                </c:pt>
                <c:pt idx="342">
                  <c:v>-2.2814016172506731E-3</c:v>
                </c:pt>
                <c:pt idx="343">
                  <c:v>-2.2652291105121295E-3</c:v>
                </c:pt>
                <c:pt idx="344">
                  <c:v>-2.246361185983827E-3</c:v>
                </c:pt>
                <c:pt idx="345">
                  <c:v>-2.2301886792452826E-3</c:v>
                </c:pt>
                <c:pt idx="346">
                  <c:v>-2.2113207547169809E-3</c:v>
                </c:pt>
                <c:pt idx="347">
                  <c:v>-2.1951482479784356E-3</c:v>
                </c:pt>
                <c:pt idx="348">
                  <c:v>-2.1762803234501339E-3</c:v>
                </c:pt>
                <c:pt idx="349">
                  <c:v>-2.1574123989218322E-3</c:v>
                </c:pt>
                <c:pt idx="350">
                  <c:v>-2.1385444743935306E-3</c:v>
                </c:pt>
                <c:pt idx="351">
                  <c:v>-2.1223719676549853E-3</c:v>
                </c:pt>
                <c:pt idx="352">
                  <c:v>-2.1035040431266845E-3</c:v>
                </c:pt>
                <c:pt idx="353">
                  <c:v>-2.0873315363881392E-3</c:v>
                </c:pt>
                <c:pt idx="354">
                  <c:v>-2.0684636118598375E-3</c:v>
                </c:pt>
                <c:pt idx="355">
                  <c:v>-2.0495956873315358E-3</c:v>
                </c:pt>
                <c:pt idx="356">
                  <c:v>-2.0334231805929914E-3</c:v>
                </c:pt>
                <c:pt idx="357">
                  <c:v>-2.0145552560646889E-3</c:v>
                </c:pt>
                <c:pt idx="358">
                  <c:v>-1.9956873315363881E-3</c:v>
                </c:pt>
                <c:pt idx="359">
                  <c:v>-1.9795148247978428E-3</c:v>
                </c:pt>
                <c:pt idx="360">
                  <c:v>-1.9606469002695411E-3</c:v>
                </c:pt>
                <c:pt idx="361">
                  <c:v>-1.9417789757412394E-3</c:v>
                </c:pt>
                <c:pt idx="362">
                  <c:v>-1.9256064690026942E-3</c:v>
                </c:pt>
                <c:pt idx="363">
                  <c:v>-1.9067385444743934E-3</c:v>
                </c:pt>
                <c:pt idx="364">
                  <c:v>-1.8905660377358481E-3</c:v>
                </c:pt>
                <c:pt idx="365">
                  <c:v>-1.8716981132075464E-3</c:v>
                </c:pt>
                <c:pt idx="366">
                  <c:v>-1.8528301886792447E-3</c:v>
                </c:pt>
                <c:pt idx="367">
                  <c:v>-1.8366576819407003E-3</c:v>
                </c:pt>
                <c:pt idx="368">
                  <c:v>-1.8177897574123978E-3</c:v>
                </c:pt>
                <c:pt idx="369">
                  <c:v>-1.798921832884097E-3</c:v>
                </c:pt>
                <c:pt idx="370">
                  <c:v>-1.7800539083557944E-3</c:v>
                </c:pt>
                <c:pt idx="371">
                  <c:v>-1.76388140161725E-3</c:v>
                </c:pt>
                <c:pt idx="372">
                  <c:v>-1.7450134770889483E-3</c:v>
                </c:pt>
                <c:pt idx="373">
                  <c:v>-1.7261455525606467E-3</c:v>
                </c:pt>
                <c:pt idx="374">
                  <c:v>-1.7099730458221014E-3</c:v>
                </c:pt>
                <c:pt idx="375">
                  <c:v>-1.6911051212937997E-3</c:v>
                </c:pt>
                <c:pt idx="376">
                  <c:v>-1.6749326145552553E-3</c:v>
                </c:pt>
                <c:pt idx="377">
                  <c:v>-1.6560646900269545E-3</c:v>
                </c:pt>
                <c:pt idx="378">
                  <c:v>-1.6371967654986519E-3</c:v>
                </c:pt>
                <c:pt idx="379">
                  <c:v>-1.6210242587601075E-3</c:v>
                </c:pt>
                <c:pt idx="380">
                  <c:v>-1.6021563342318058E-3</c:v>
                </c:pt>
                <c:pt idx="381">
                  <c:v>-1.5832884097035033E-3</c:v>
                </c:pt>
                <c:pt idx="382">
                  <c:v>-1.5671159029649589E-3</c:v>
                </c:pt>
                <c:pt idx="383">
                  <c:v>-1.5482479784366581E-3</c:v>
                </c:pt>
                <c:pt idx="384">
                  <c:v>-1.5320754716981119E-3</c:v>
                </c:pt>
                <c:pt idx="385">
                  <c:v>-1.5132075471698111E-3</c:v>
                </c:pt>
                <c:pt idx="386">
                  <c:v>-1.4970350404312667E-3</c:v>
                </c:pt>
                <c:pt idx="387">
                  <c:v>-1.4781671159029642E-3</c:v>
                </c:pt>
                <c:pt idx="388">
                  <c:v>-1.4592991913746625E-3</c:v>
                </c:pt>
                <c:pt idx="389">
                  <c:v>-1.4404312668463617E-3</c:v>
                </c:pt>
                <c:pt idx="390">
                  <c:v>-1.4242587601078155E-3</c:v>
                </c:pt>
                <c:pt idx="391">
                  <c:v>-1.4053908355795147E-3</c:v>
                </c:pt>
                <c:pt idx="392">
                  <c:v>-1.386522911051213E-3</c:v>
                </c:pt>
                <c:pt idx="393">
                  <c:v>-1.3703504043126678E-3</c:v>
                </c:pt>
                <c:pt idx="394">
                  <c:v>-1.3514824797843661E-3</c:v>
                </c:pt>
                <c:pt idx="395">
                  <c:v>-1.3353099730458217E-3</c:v>
                </c:pt>
                <c:pt idx="396">
                  <c:v>-1.3164420485175191E-3</c:v>
                </c:pt>
                <c:pt idx="397">
                  <c:v>-1.3002695417789747E-3</c:v>
                </c:pt>
                <c:pt idx="398">
                  <c:v>-1.2814016172506739E-3</c:v>
                </c:pt>
                <c:pt idx="399">
                  <c:v>-1.2625336927223705E-3</c:v>
                </c:pt>
                <c:pt idx="400">
                  <c:v>-1.2463611859838269E-3</c:v>
                </c:pt>
                <c:pt idx="401">
                  <c:v>-1.2274932614555253E-3</c:v>
                </c:pt>
                <c:pt idx="402">
                  <c:v>-1.2113207547169809E-3</c:v>
                </c:pt>
                <c:pt idx="403">
                  <c:v>-1.1924528301886783E-3</c:v>
                </c:pt>
                <c:pt idx="404">
                  <c:v>-1.1735849056603766E-3</c:v>
                </c:pt>
                <c:pt idx="405">
                  <c:v>-1.1574123989218331E-3</c:v>
                </c:pt>
                <c:pt idx="406">
                  <c:v>-1.1385444743935297E-3</c:v>
                </c:pt>
                <c:pt idx="407">
                  <c:v>-1.1196765498652289E-3</c:v>
                </c:pt>
                <c:pt idx="408">
                  <c:v>-1.1008086253369255E-3</c:v>
                </c:pt>
                <c:pt idx="409">
                  <c:v>-1.0846361185983819E-3</c:v>
                </c:pt>
                <c:pt idx="410">
                  <c:v>-1.0657681940700802E-3</c:v>
                </c:pt>
                <c:pt idx="411">
                  <c:v>-1.0469002695417777E-3</c:v>
                </c:pt>
                <c:pt idx="412">
                  <c:v>-1.0307277628032333E-3</c:v>
                </c:pt>
                <c:pt idx="413">
                  <c:v>-1.0118598382749325E-3</c:v>
                </c:pt>
                <c:pt idx="414">
                  <c:v>-9.9568733153638806E-4</c:v>
                </c:pt>
                <c:pt idx="415">
                  <c:v>-9.7681940700808552E-4</c:v>
                </c:pt>
                <c:pt idx="416">
                  <c:v>-9.5795148247978384E-4</c:v>
                </c:pt>
                <c:pt idx="417">
                  <c:v>-9.4177897574123943E-4</c:v>
                </c:pt>
                <c:pt idx="418">
                  <c:v>-9.2291105121293689E-4</c:v>
                </c:pt>
                <c:pt idx="419">
                  <c:v>-9.0404312668463521E-4</c:v>
                </c:pt>
                <c:pt idx="420">
                  <c:v>-8.8787061994609166E-4</c:v>
                </c:pt>
                <c:pt idx="421">
                  <c:v>-8.6900269541778825E-4</c:v>
                </c:pt>
                <c:pt idx="422">
                  <c:v>-8.5013477088948745E-4</c:v>
                </c:pt>
                <c:pt idx="423">
                  <c:v>-8.3396226415094303E-4</c:v>
                </c:pt>
                <c:pt idx="424">
                  <c:v>-8.1509433962264049E-4</c:v>
                </c:pt>
                <c:pt idx="425">
                  <c:v>-7.9892183288409781E-4</c:v>
                </c:pt>
                <c:pt idx="426">
                  <c:v>-7.800539083557944E-4</c:v>
                </c:pt>
                <c:pt idx="427">
                  <c:v>-7.6118598382749186E-4</c:v>
                </c:pt>
                <c:pt idx="428">
                  <c:v>-7.4231805929919105E-4</c:v>
                </c:pt>
                <c:pt idx="429">
                  <c:v>-7.2614555256064663E-4</c:v>
                </c:pt>
                <c:pt idx="430">
                  <c:v>-7.0727762803234322E-4</c:v>
                </c:pt>
                <c:pt idx="431">
                  <c:v>-6.9110512129380054E-4</c:v>
                </c:pt>
                <c:pt idx="432">
                  <c:v>-6.72237196765498E-4</c:v>
                </c:pt>
                <c:pt idx="433">
                  <c:v>-6.5336927223719546E-4</c:v>
                </c:pt>
                <c:pt idx="434">
                  <c:v>-6.3719676549865278E-4</c:v>
                </c:pt>
                <c:pt idx="435">
                  <c:v>-6.1832884097035024E-4</c:v>
                </c:pt>
                <c:pt idx="436">
                  <c:v>-6.0215633423180582E-4</c:v>
                </c:pt>
                <c:pt idx="437">
                  <c:v>-5.8328840970350501E-4</c:v>
                </c:pt>
                <c:pt idx="438">
                  <c:v>-5.644204851752016E-4</c:v>
                </c:pt>
                <c:pt idx="439">
                  <c:v>-5.4824797843665805E-4</c:v>
                </c:pt>
                <c:pt idx="440">
                  <c:v>-5.2938005390835638E-4</c:v>
                </c:pt>
                <c:pt idx="441">
                  <c:v>-5.1051212938005297E-4</c:v>
                </c:pt>
                <c:pt idx="442">
                  <c:v>-4.9433962264150942E-4</c:v>
                </c:pt>
                <c:pt idx="443">
                  <c:v>-4.7547169811320775E-4</c:v>
                </c:pt>
                <c:pt idx="444">
                  <c:v>-4.5660377358490434E-4</c:v>
                </c:pt>
                <c:pt idx="445">
                  <c:v>-4.4043126684636079E-4</c:v>
                </c:pt>
                <c:pt idx="446">
                  <c:v>-4.2156334231805911E-4</c:v>
                </c:pt>
                <c:pt idx="447">
                  <c:v>-4.0269541778975744E-4</c:v>
                </c:pt>
                <c:pt idx="448">
                  <c:v>-3.8652291105121216E-4</c:v>
                </c:pt>
                <c:pt idx="449">
                  <c:v>-3.6765498652291048E-4</c:v>
                </c:pt>
                <c:pt idx="450">
                  <c:v>-3.514824797843652E-4</c:v>
                </c:pt>
                <c:pt idx="451">
                  <c:v>-3.3261455525606352E-4</c:v>
                </c:pt>
                <c:pt idx="452">
                  <c:v>-3.1374663072776185E-4</c:v>
                </c:pt>
                <c:pt idx="453">
                  <c:v>-2.9487870619946017E-4</c:v>
                </c:pt>
                <c:pt idx="454">
                  <c:v>-2.7870619946091663E-4</c:v>
                </c:pt>
                <c:pt idx="455">
                  <c:v>-2.5983827493261322E-4</c:v>
                </c:pt>
                <c:pt idx="456">
                  <c:v>-2.4097035040431154E-4</c:v>
                </c:pt>
                <c:pt idx="457">
                  <c:v>-2.2479784366576799E-4</c:v>
                </c:pt>
                <c:pt idx="458">
                  <c:v>-2.0592991913746458E-4</c:v>
                </c:pt>
                <c:pt idx="459">
                  <c:v>-1.8975741239892277E-4</c:v>
                </c:pt>
                <c:pt idx="460">
                  <c:v>-1.7088948787061936E-4</c:v>
                </c:pt>
                <c:pt idx="461">
                  <c:v>-1.5471698113207408E-4</c:v>
                </c:pt>
                <c:pt idx="462">
                  <c:v>-1.3584905660377414E-4</c:v>
                </c:pt>
                <c:pt idx="463">
                  <c:v>-1.1698113207547073E-4</c:v>
                </c:pt>
                <c:pt idx="464">
                  <c:v>-1.0080862533692544E-4</c:v>
                </c:pt>
                <c:pt idx="465">
                  <c:v>-8.1940700808625505E-5</c:v>
                </c:pt>
                <c:pt idx="466">
                  <c:v>-6.3072776280322096E-5</c:v>
                </c:pt>
                <c:pt idx="467">
                  <c:v>-4.6900269541776812E-5</c:v>
                </c:pt>
                <c:pt idx="468">
                  <c:v>-2.8032345013476873E-5</c:v>
                </c:pt>
                <c:pt idx="469">
                  <c:v>-1.1859838274931589E-5</c:v>
                </c:pt>
                <c:pt idx="470">
                  <c:v>7.0080862533718202E-6</c:v>
                </c:pt>
                <c:pt idx="471">
                  <c:v>2.587601078167176E-5</c:v>
                </c:pt>
                <c:pt idx="472">
                  <c:v>4.2048517520217044E-5</c:v>
                </c:pt>
                <c:pt idx="473">
                  <c:v>6.0916442048518718E-5</c:v>
                </c:pt>
                <c:pt idx="474">
                  <c:v>7.7088948787062267E-5</c:v>
                </c:pt>
                <c:pt idx="475">
                  <c:v>9.5956873315365676E-5</c:v>
                </c:pt>
                <c:pt idx="476">
                  <c:v>1.1482479784366562E-4</c:v>
                </c:pt>
                <c:pt idx="477">
                  <c:v>1.309973045822109E-4</c:v>
                </c:pt>
                <c:pt idx="478">
                  <c:v>1.4986522911051257E-4</c:v>
                </c:pt>
                <c:pt idx="479">
                  <c:v>1.6603773584905786E-4</c:v>
                </c:pt>
                <c:pt idx="480">
                  <c:v>1.8490566037735953E-4</c:v>
                </c:pt>
                <c:pt idx="481">
                  <c:v>2.0107816711590308E-4</c:v>
                </c:pt>
                <c:pt idx="482">
                  <c:v>2.1994609164420649E-4</c:v>
                </c:pt>
                <c:pt idx="483">
                  <c:v>2.3611859838275004E-4</c:v>
                </c:pt>
                <c:pt idx="484">
                  <c:v>2.5498652291105171E-4</c:v>
                </c:pt>
                <c:pt idx="485">
                  <c:v>2.71159029649597E-4</c:v>
                </c:pt>
                <c:pt idx="486">
                  <c:v>2.9002695417789867E-4</c:v>
                </c:pt>
                <c:pt idx="487">
                  <c:v>3.0889487870620035E-4</c:v>
                </c:pt>
                <c:pt idx="488">
                  <c:v>3.2506738544474563E-4</c:v>
                </c:pt>
                <c:pt idx="489">
                  <c:v>3.439353099730473E-4</c:v>
                </c:pt>
                <c:pt idx="490">
                  <c:v>3.6280323450134724E-4</c:v>
                </c:pt>
                <c:pt idx="491">
                  <c:v>3.8167115902965065E-4</c:v>
                </c:pt>
                <c:pt idx="492">
                  <c:v>3.978436657681942E-4</c:v>
                </c:pt>
                <c:pt idx="493">
                  <c:v>4.1671159029649588E-4</c:v>
                </c:pt>
                <c:pt idx="494">
                  <c:v>4.3557951482479929E-4</c:v>
                </c:pt>
                <c:pt idx="495">
                  <c:v>4.5175202156334283E-4</c:v>
                </c:pt>
                <c:pt idx="496">
                  <c:v>4.7061994609164451E-4</c:v>
                </c:pt>
                <c:pt idx="497">
                  <c:v>4.8948787061994792E-4</c:v>
                </c:pt>
                <c:pt idx="498">
                  <c:v>5.0566037735849147E-4</c:v>
                </c:pt>
                <c:pt idx="499">
                  <c:v>5.2452830188679314E-4</c:v>
                </c:pt>
                <c:pt idx="500">
                  <c:v>5.4070080862533842E-4</c:v>
                </c:pt>
                <c:pt idx="501">
                  <c:v>5.595687331536401E-4</c:v>
                </c:pt>
                <c:pt idx="502">
                  <c:v>5.7843665768194177E-4</c:v>
                </c:pt>
                <c:pt idx="503">
                  <c:v>5.9460916442048706E-4</c:v>
                </c:pt>
                <c:pt idx="504">
                  <c:v>6.1347708894878873E-4</c:v>
                </c:pt>
                <c:pt idx="505">
                  <c:v>6.3234501347708867E-4</c:v>
                </c:pt>
                <c:pt idx="506">
                  <c:v>6.4851752021563569E-4</c:v>
                </c:pt>
                <c:pt idx="507">
                  <c:v>6.6738544474393563E-4</c:v>
                </c:pt>
                <c:pt idx="508">
                  <c:v>6.8355795148248091E-4</c:v>
                </c:pt>
                <c:pt idx="509">
                  <c:v>7.0242587601078259E-4</c:v>
                </c:pt>
                <c:pt idx="510">
                  <c:v>7.2129380053908426E-4</c:v>
                </c:pt>
                <c:pt idx="511">
                  <c:v>7.3746630727762955E-4</c:v>
                </c:pt>
                <c:pt idx="512">
                  <c:v>7.5633423180592949E-4</c:v>
                </c:pt>
                <c:pt idx="513">
                  <c:v>7.725067385444765E-4</c:v>
                </c:pt>
                <c:pt idx="514">
                  <c:v>7.9137466307277644E-4</c:v>
                </c:pt>
                <c:pt idx="515">
                  <c:v>8.1024258760107812E-4</c:v>
                </c:pt>
                <c:pt idx="516">
                  <c:v>8.2911051212938153E-4</c:v>
                </c:pt>
                <c:pt idx="517">
                  <c:v>8.4528301886792508E-4</c:v>
                </c:pt>
                <c:pt idx="518">
                  <c:v>8.6415094339622675E-4</c:v>
                </c:pt>
                <c:pt idx="519">
                  <c:v>8.8032345013477203E-4</c:v>
                </c:pt>
                <c:pt idx="520">
                  <c:v>8.9919137466307371E-4</c:v>
                </c:pt>
                <c:pt idx="521">
                  <c:v>9.1805929919137538E-4</c:v>
                </c:pt>
                <c:pt idx="522">
                  <c:v>9.3692722371967706E-4</c:v>
                </c:pt>
                <c:pt idx="523">
                  <c:v>9.5309973045822234E-4</c:v>
                </c:pt>
                <c:pt idx="524">
                  <c:v>9.7196765498652402E-4</c:v>
                </c:pt>
                <c:pt idx="525">
                  <c:v>9.881401617250693E-4</c:v>
                </c:pt>
                <c:pt idx="526">
                  <c:v>1.007008086253371E-3</c:v>
                </c:pt>
                <c:pt idx="527">
                  <c:v>1.0258760107816709E-3</c:v>
                </c:pt>
                <c:pt idx="528">
                  <c:v>1.0420485175202179E-3</c:v>
                </c:pt>
                <c:pt idx="529">
                  <c:v>1.0609164420485179E-3</c:v>
                </c:pt>
                <c:pt idx="530">
                  <c:v>1.0797843665768195E-3</c:v>
                </c:pt>
                <c:pt idx="531">
                  <c:v>1.0959568733153648E-3</c:v>
                </c:pt>
                <c:pt idx="532">
                  <c:v>1.1148247978436648E-3</c:v>
                </c:pt>
                <c:pt idx="533">
                  <c:v>1.1309973045822118E-3</c:v>
                </c:pt>
                <c:pt idx="534">
                  <c:v>1.1498652291105135E-3</c:v>
                </c:pt>
                <c:pt idx="535">
                  <c:v>1.1687331536388134E-3</c:v>
                </c:pt>
                <c:pt idx="536">
                  <c:v>1.1876010781671168E-3</c:v>
                </c:pt>
                <c:pt idx="537">
                  <c:v>1.2037735849056621E-3</c:v>
                </c:pt>
                <c:pt idx="538">
                  <c:v>1.222641509433962E-3</c:v>
                </c:pt>
                <c:pt idx="539">
                  <c:v>1.2415094339622654E-3</c:v>
                </c:pt>
                <c:pt idx="540">
                  <c:v>1.2603773584905671E-3</c:v>
                </c:pt>
                <c:pt idx="541">
                  <c:v>1.2765498652291107E-3</c:v>
                </c:pt>
                <c:pt idx="542">
                  <c:v>1.2954177897574123E-3</c:v>
                </c:pt>
                <c:pt idx="543">
                  <c:v>1.3115902964959594E-3</c:v>
                </c:pt>
                <c:pt idx="544">
                  <c:v>1.3304582210242593E-3</c:v>
                </c:pt>
                <c:pt idx="545">
                  <c:v>1.349326145552561E-3</c:v>
                </c:pt>
                <c:pt idx="546">
                  <c:v>1.3681940700808644E-3</c:v>
                </c:pt>
                <c:pt idx="547">
                  <c:v>1.3843665768194062E-3</c:v>
                </c:pt>
                <c:pt idx="548">
                  <c:v>1.4032345013477096E-3</c:v>
                </c:pt>
                <c:pt idx="549">
                  <c:v>1.422102425876013E-3</c:v>
                </c:pt>
                <c:pt idx="550">
                  <c:v>1.4382749326145548E-3</c:v>
                </c:pt>
                <c:pt idx="551">
                  <c:v>1.4571428571428582E-3</c:v>
                </c:pt>
                <c:pt idx="552">
                  <c:v>1.4760107816711599E-3</c:v>
                </c:pt>
                <c:pt idx="553">
                  <c:v>1.4921832884097035E-3</c:v>
                </c:pt>
                <c:pt idx="554">
                  <c:v>1.5110512129380069E-3</c:v>
                </c:pt>
                <c:pt idx="555">
                  <c:v>1.5272237196765504E-3</c:v>
                </c:pt>
                <c:pt idx="556">
                  <c:v>1.5460916442048521E-3</c:v>
                </c:pt>
                <c:pt idx="557">
                  <c:v>1.5622641509433974E-3</c:v>
                </c:pt>
                <c:pt idx="558">
                  <c:v>1.5811320754716991E-3</c:v>
                </c:pt>
                <c:pt idx="559">
                  <c:v>1.6000000000000007E-3</c:v>
                </c:pt>
                <c:pt idx="560">
                  <c:v>1.616172506738546E-3</c:v>
                </c:pt>
                <c:pt idx="561">
                  <c:v>1.6350404312668477E-3</c:v>
                </c:pt>
                <c:pt idx="562">
                  <c:v>1.6512129380053912E-3</c:v>
                </c:pt>
                <c:pt idx="563">
                  <c:v>1.6700808625336946E-3</c:v>
                </c:pt>
                <c:pt idx="564">
                  <c:v>1.6889487870619946E-3</c:v>
                </c:pt>
                <c:pt idx="565">
                  <c:v>1.7051212938005399E-3</c:v>
                </c:pt>
                <c:pt idx="566">
                  <c:v>1.7239892183288415E-3</c:v>
                </c:pt>
                <c:pt idx="567">
                  <c:v>1.7401617250673868E-3</c:v>
                </c:pt>
                <c:pt idx="568">
                  <c:v>1.7590296495956885E-3</c:v>
                </c:pt>
                <c:pt idx="569">
                  <c:v>1.7778975741239884E-3</c:v>
                </c:pt>
                <c:pt idx="570">
                  <c:v>1.7940700808625355E-3</c:v>
                </c:pt>
                <c:pt idx="571">
                  <c:v>1.8129380053908354E-3</c:v>
                </c:pt>
                <c:pt idx="572">
                  <c:v>1.8291105121293807E-3</c:v>
                </c:pt>
                <c:pt idx="573">
                  <c:v>1.8479784366576824E-3</c:v>
                </c:pt>
                <c:pt idx="574">
                  <c:v>1.8641509433962276E-3</c:v>
                </c:pt>
                <c:pt idx="575">
                  <c:v>1.8830188679245293E-3</c:v>
                </c:pt>
                <c:pt idx="576">
                  <c:v>1.8991913746630746E-3</c:v>
                </c:pt>
                <c:pt idx="577">
                  <c:v>1.9180592991913763E-3</c:v>
                </c:pt>
                <c:pt idx="578">
                  <c:v>1.9369272237196762E-3</c:v>
                </c:pt>
                <c:pt idx="579">
                  <c:v>1.9557951482479796E-3</c:v>
                </c:pt>
                <c:pt idx="580">
                  <c:v>1.9719676549865232E-3</c:v>
                </c:pt>
                <c:pt idx="581">
                  <c:v>1.9908355795148248E-3</c:v>
                </c:pt>
                <c:pt idx="582">
                  <c:v>2.0097035040431283E-3</c:v>
                </c:pt>
                <c:pt idx="583">
                  <c:v>2.0258760107816718E-3</c:v>
                </c:pt>
                <c:pt idx="584">
                  <c:v>2.0447439353099735E-3</c:v>
                </c:pt>
                <c:pt idx="585">
                  <c:v>2.0636118598382769E-3</c:v>
                </c:pt>
                <c:pt idx="586">
                  <c:v>2.0797843665768204E-3</c:v>
                </c:pt>
                <c:pt idx="587">
                  <c:v>2.0986522911051221E-3</c:v>
                </c:pt>
                <c:pt idx="588">
                  <c:v>2.1175202156334238E-3</c:v>
                </c:pt>
                <c:pt idx="589">
                  <c:v>2.1363881401617255E-3</c:v>
                </c:pt>
                <c:pt idx="590">
                  <c:v>2.1525606469002707E-3</c:v>
                </c:pt>
                <c:pt idx="591">
                  <c:v>2.1714285714285724E-3</c:v>
                </c:pt>
                <c:pt idx="592">
                  <c:v>2.1902964959568741E-3</c:v>
                </c:pt>
                <c:pt idx="593">
                  <c:v>2.2064690026954176E-3</c:v>
                </c:pt>
                <c:pt idx="594">
                  <c:v>2.225336927223721E-3</c:v>
                </c:pt>
                <c:pt idx="595">
                  <c:v>2.2415094339622646E-3</c:v>
                </c:pt>
                <c:pt idx="596">
                  <c:v>2.2603773584905663E-3</c:v>
                </c:pt>
                <c:pt idx="597">
                  <c:v>2.2765498652291116E-3</c:v>
                </c:pt>
                <c:pt idx="598">
                  <c:v>2.2954177897574132E-3</c:v>
                </c:pt>
                <c:pt idx="599">
                  <c:v>2.3142857142857149E-3</c:v>
                </c:pt>
                <c:pt idx="600">
                  <c:v>2.3331536388140183E-3</c:v>
                </c:pt>
                <c:pt idx="601">
                  <c:v>2.3493261455525619E-3</c:v>
                </c:pt>
                <c:pt idx="602">
                  <c:v>2.3681940700808635E-3</c:v>
                </c:pt>
                <c:pt idx="603">
                  <c:v>2.3843665768194088E-3</c:v>
                </c:pt>
                <c:pt idx="604">
                  <c:v>2.4032345013477105E-3</c:v>
                </c:pt>
                <c:pt idx="605">
                  <c:v>2.4221024258760104E-3</c:v>
                </c:pt>
                <c:pt idx="606">
                  <c:v>2.4382749326145557E-3</c:v>
                </c:pt>
                <c:pt idx="607">
                  <c:v>2.4571428571428574E-3</c:v>
                </c:pt>
                <c:pt idx="608">
                  <c:v>2.4733153638814009E-3</c:v>
                </c:pt>
                <c:pt idx="609">
                  <c:v>2.4921832884097061E-3</c:v>
                </c:pt>
                <c:pt idx="610">
                  <c:v>2.511051212938006E-3</c:v>
                </c:pt>
                <c:pt idx="611">
                  <c:v>2.5272237196765513E-3</c:v>
                </c:pt>
                <c:pt idx="612">
                  <c:v>2.546091644204853E-3</c:v>
                </c:pt>
                <c:pt idx="613">
                  <c:v>2.5649595687331529E-3</c:v>
                </c:pt>
                <c:pt idx="614">
                  <c:v>2.5838274932614563E-3</c:v>
                </c:pt>
                <c:pt idx="615">
                  <c:v>2.602695417789758E-3</c:v>
                </c:pt>
                <c:pt idx="616">
                  <c:v>2.6188679245283033E-3</c:v>
                </c:pt>
                <c:pt idx="617">
                  <c:v>2.6377358490566032E-3</c:v>
                </c:pt>
                <c:pt idx="618">
                  <c:v>2.6539083557951485E-3</c:v>
                </c:pt>
                <c:pt idx="619">
                  <c:v>2.6727762803234502E-3</c:v>
                </c:pt>
                <c:pt idx="620">
                  <c:v>2.6916442048517536E-3</c:v>
                </c:pt>
                <c:pt idx="621">
                  <c:v>2.7078167115902989E-3</c:v>
                </c:pt>
                <c:pt idx="622">
                  <c:v>2.7266846361186006E-3</c:v>
                </c:pt>
                <c:pt idx="623">
                  <c:v>2.7455525606469005E-3</c:v>
                </c:pt>
                <c:pt idx="624">
                  <c:v>2.7617250673854458E-3</c:v>
                </c:pt>
                <c:pt idx="625">
                  <c:v>2.7805929919137475E-3</c:v>
                </c:pt>
                <c:pt idx="626">
                  <c:v>2.796765498652291E-3</c:v>
                </c:pt>
                <c:pt idx="627">
                  <c:v>2.8156334231805927E-3</c:v>
                </c:pt>
                <c:pt idx="628">
                  <c:v>2.8345013477088961E-3</c:v>
                </c:pt>
                <c:pt idx="629">
                  <c:v>2.853369272237196E-3</c:v>
                </c:pt>
                <c:pt idx="630">
                  <c:v>2.8695417789757413E-3</c:v>
                </c:pt>
                <c:pt idx="631">
                  <c:v>2.888409703504043E-3</c:v>
                </c:pt>
                <c:pt idx="632">
                  <c:v>2.9072776280323464E-3</c:v>
                </c:pt>
                <c:pt idx="633">
                  <c:v>2.9234501347708882E-3</c:v>
                </c:pt>
                <c:pt idx="634">
                  <c:v>2.9423180592991934E-3</c:v>
                </c:pt>
                <c:pt idx="635">
                  <c:v>2.9611859838274933E-3</c:v>
                </c:pt>
                <c:pt idx="636">
                  <c:v>2.9773584905660386E-3</c:v>
                </c:pt>
                <c:pt idx="637">
                  <c:v>2.9962264150943402E-3</c:v>
                </c:pt>
                <c:pt idx="638">
                  <c:v>3.0123989218328838E-3</c:v>
                </c:pt>
                <c:pt idx="639">
                  <c:v>3.0312668463611855E-3</c:v>
                </c:pt>
                <c:pt idx="640">
                  <c:v>3.0501347708894889E-3</c:v>
                </c:pt>
                <c:pt idx="641">
                  <c:v>3.0690026954177888E-3</c:v>
                </c:pt>
                <c:pt idx="642">
                  <c:v>3.0851752021563358E-3</c:v>
                </c:pt>
                <c:pt idx="643">
                  <c:v>3.1040431266846358E-3</c:v>
                </c:pt>
                <c:pt idx="644">
                  <c:v>3.1229110512129392E-3</c:v>
                </c:pt>
                <c:pt idx="645">
                  <c:v>3.1390835579514827E-3</c:v>
                </c:pt>
                <c:pt idx="646">
                  <c:v>3.1579514824797861E-3</c:v>
                </c:pt>
                <c:pt idx="647">
                  <c:v>3.1768194070080861E-3</c:v>
                </c:pt>
                <c:pt idx="648">
                  <c:v>3.1929919137466314E-3</c:v>
                </c:pt>
                <c:pt idx="649">
                  <c:v>3.211859838274933E-3</c:v>
                </c:pt>
                <c:pt idx="650">
                  <c:v>3.2280323450134766E-3</c:v>
                </c:pt>
                <c:pt idx="651">
                  <c:v>3.2469002695417783E-3</c:v>
                </c:pt>
                <c:pt idx="652">
                  <c:v>3.2657681940700834E-3</c:v>
                </c:pt>
                <c:pt idx="653">
                  <c:v>3.2819407008086252E-3</c:v>
                </c:pt>
                <c:pt idx="654">
                  <c:v>3.3008086253369286E-3</c:v>
                </c:pt>
                <c:pt idx="655">
                  <c:v>3.3196765498652303E-3</c:v>
                </c:pt>
                <c:pt idx="656">
                  <c:v>3.3358490566037739E-3</c:v>
                </c:pt>
                <c:pt idx="657">
                  <c:v>3.3547169811320755E-3</c:v>
                </c:pt>
                <c:pt idx="658">
                  <c:v>3.3735849056603789E-3</c:v>
                </c:pt>
                <c:pt idx="659">
                  <c:v>3.3897574123989225E-3</c:v>
                </c:pt>
                <c:pt idx="660">
                  <c:v>3.4086253369272242E-3</c:v>
                </c:pt>
                <c:pt idx="661">
                  <c:v>3.4247978436657677E-3</c:v>
                </c:pt>
                <c:pt idx="662">
                  <c:v>3.4436657681940711E-3</c:v>
                </c:pt>
                <c:pt idx="663">
                  <c:v>3.4625336927223711E-3</c:v>
                </c:pt>
                <c:pt idx="664">
                  <c:v>3.4814016172506762E-3</c:v>
                </c:pt>
                <c:pt idx="665">
                  <c:v>3.497574123989218E-3</c:v>
                </c:pt>
                <c:pt idx="666">
                  <c:v>3.5164420485175214E-3</c:v>
                </c:pt>
                <c:pt idx="667">
                  <c:v>3.532614555256065E-3</c:v>
                </c:pt>
                <c:pt idx="668">
                  <c:v>3.5514824797843667E-3</c:v>
                </c:pt>
                <c:pt idx="669">
                  <c:v>3.5703504043126683E-3</c:v>
                </c:pt>
                <c:pt idx="670">
                  <c:v>3.5865229110512136E-3</c:v>
                </c:pt>
                <c:pt idx="671">
                  <c:v>3.6053908355795153E-3</c:v>
                </c:pt>
                <c:pt idx="672">
                  <c:v>3.6242587601078187E-3</c:v>
                </c:pt>
                <c:pt idx="673">
                  <c:v>3.6404312668463605E-3</c:v>
                </c:pt>
                <c:pt idx="674">
                  <c:v>3.6592991913746639E-3</c:v>
                </c:pt>
                <c:pt idx="675">
                  <c:v>3.6754716981132092E-3</c:v>
                </c:pt>
                <c:pt idx="676">
                  <c:v>3.6943396226415109E-3</c:v>
                </c:pt>
                <c:pt idx="677">
                  <c:v>3.7132075471698126E-3</c:v>
                </c:pt>
                <c:pt idx="678">
                  <c:v>3.7293800539083561E-3</c:v>
                </c:pt>
                <c:pt idx="679">
                  <c:v>3.7482479784366578E-3</c:v>
                </c:pt>
                <c:pt idx="680">
                  <c:v>3.7671159029649594E-3</c:v>
                </c:pt>
                <c:pt idx="681">
                  <c:v>3.783288409703503E-3</c:v>
                </c:pt>
                <c:pt idx="682">
                  <c:v>3.8021563342318064E-3</c:v>
                </c:pt>
                <c:pt idx="683">
                  <c:v>3.8183288409703517E-3</c:v>
                </c:pt>
                <c:pt idx="684">
                  <c:v>3.8371967654986534E-3</c:v>
                </c:pt>
                <c:pt idx="685">
                  <c:v>3.8533692722371986E-3</c:v>
                </c:pt>
                <c:pt idx="686">
                  <c:v>3.8722371967655003E-3</c:v>
                </c:pt>
                <c:pt idx="687">
                  <c:v>3.8911051212938003E-3</c:v>
                </c:pt>
                <c:pt idx="688">
                  <c:v>3.9072776280323455E-3</c:v>
                </c:pt>
                <c:pt idx="689">
                  <c:v>3.9261455525606472E-3</c:v>
                </c:pt>
                <c:pt idx="690">
                  <c:v>3.9423180592991908E-3</c:v>
                </c:pt>
                <c:pt idx="691">
                  <c:v>3.9611859838274942E-3</c:v>
                </c:pt>
                <c:pt idx="692">
                  <c:v>3.9800539083557959E-3</c:v>
                </c:pt>
                <c:pt idx="693">
                  <c:v>3.9962264150943411E-3</c:v>
                </c:pt>
                <c:pt idx="694">
                  <c:v>4.0150943396226411E-3</c:v>
                </c:pt>
                <c:pt idx="695">
                  <c:v>4.0312668463611881E-3</c:v>
                </c:pt>
                <c:pt idx="696">
                  <c:v>4.050134770889488E-3</c:v>
                </c:pt>
                <c:pt idx="697">
                  <c:v>4.0690026954177914E-3</c:v>
                </c:pt>
                <c:pt idx="698">
                  <c:v>4.085175202156335E-3</c:v>
                </c:pt>
                <c:pt idx="699">
                  <c:v>4.1040431266846367E-3</c:v>
                </c:pt>
                <c:pt idx="700">
                  <c:v>4.1202156334231802E-3</c:v>
                </c:pt>
                <c:pt idx="701">
                  <c:v>4.1390835579514836E-3</c:v>
                </c:pt>
                <c:pt idx="702">
                  <c:v>4.1579514824797836E-3</c:v>
                </c:pt>
                <c:pt idx="703">
                  <c:v>4.1741239892183288E-3</c:v>
                </c:pt>
                <c:pt idx="704">
                  <c:v>4.1929919137466305E-3</c:v>
                </c:pt>
                <c:pt idx="705">
                  <c:v>4.2118598382749339E-3</c:v>
                </c:pt>
                <c:pt idx="706">
                  <c:v>4.2280323450134757E-3</c:v>
                </c:pt>
                <c:pt idx="707">
                  <c:v>4.2469002695417809E-3</c:v>
                </c:pt>
                <c:pt idx="708">
                  <c:v>4.2657681940700808E-3</c:v>
                </c:pt>
                <c:pt idx="709">
                  <c:v>4.2819407008086261E-3</c:v>
                </c:pt>
                <c:pt idx="710">
                  <c:v>4.3008086253369278E-3</c:v>
                </c:pt>
                <c:pt idx="711">
                  <c:v>4.3169811320754713E-3</c:v>
                </c:pt>
                <c:pt idx="712">
                  <c:v>4.335849056603773E-3</c:v>
                </c:pt>
                <c:pt idx="713">
                  <c:v>4.3547169811320764E-3</c:v>
                </c:pt>
                <c:pt idx="714">
                  <c:v>4.3708894878706217E-3</c:v>
                </c:pt>
                <c:pt idx="715">
                  <c:v>4.3897574123989234E-3</c:v>
                </c:pt>
                <c:pt idx="716">
                  <c:v>4.4086253369272233E-3</c:v>
                </c:pt>
                <c:pt idx="717">
                  <c:v>4.4247978436657686E-3</c:v>
                </c:pt>
                <c:pt idx="718">
                  <c:v>4.4436657681940703E-3</c:v>
                </c:pt>
                <c:pt idx="719">
                  <c:v>4.4598382749326156E-3</c:v>
                </c:pt>
                <c:pt idx="720">
                  <c:v>4.4787061994609172E-3</c:v>
                </c:pt>
                <c:pt idx="721">
                  <c:v>4.4975741239892189E-3</c:v>
                </c:pt>
                <c:pt idx="722">
                  <c:v>4.5164420485175206E-3</c:v>
                </c:pt>
                <c:pt idx="723">
                  <c:v>4.5326145552560641E-3</c:v>
                </c:pt>
                <c:pt idx="724">
                  <c:v>4.5514824797843658E-3</c:v>
                </c:pt>
                <c:pt idx="725">
                  <c:v>4.5703504043126709E-3</c:v>
                </c:pt>
                <c:pt idx="726">
                  <c:v>4.5865229110512128E-3</c:v>
                </c:pt>
                <c:pt idx="727">
                  <c:v>4.6053908355795162E-3</c:v>
                </c:pt>
                <c:pt idx="728">
                  <c:v>4.6242587601078178E-3</c:v>
                </c:pt>
                <c:pt idx="729">
                  <c:v>4.6404312668463614E-3</c:v>
                </c:pt>
                <c:pt idx="730">
                  <c:v>4.6592991913746631E-3</c:v>
                </c:pt>
                <c:pt idx="731">
                  <c:v>4.6754716981132084E-3</c:v>
                </c:pt>
                <c:pt idx="732">
                  <c:v>4.69433962264151E-3</c:v>
                </c:pt>
                <c:pt idx="733">
                  <c:v>4.7132075471698117E-3</c:v>
                </c:pt>
                <c:pt idx="734">
                  <c:v>4.7293800539083587E-3</c:v>
                </c:pt>
                <c:pt idx="735">
                  <c:v>4.7482479784366587E-3</c:v>
                </c:pt>
                <c:pt idx="736">
                  <c:v>4.7644204851752039E-3</c:v>
                </c:pt>
                <c:pt idx="737">
                  <c:v>4.7832884097035056E-3</c:v>
                </c:pt>
                <c:pt idx="738">
                  <c:v>4.8021563342318056E-3</c:v>
                </c:pt>
                <c:pt idx="739">
                  <c:v>4.8183288409703508E-3</c:v>
                </c:pt>
                <c:pt idx="740">
                  <c:v>4.8371967654986525E-3</c:v>
                </c:pt>
                <c:pt idx="741">
                  <c:v>4.8533692722371978E-3</c:v>
                </c:pt>
                <c:pt idx="742">
                  <c:v>4.8722371967654995E-3</c:v>
                </c:pt>
                <c:pt idx="743">
                  <c:v>4.8911051212938012E-3</c:v>
                </c:pt>
                <c:pt idx="744">
                  <c:v>4.9072776280323464E-3</c:v>
                </c:pt>
                <c:pt idx="745">
                  <c:v>4.9261455525606464E-3</c:v>
                </c:pt>
                <c:pt idx="746">
                  <c:v>4.945013477088948E-3</c:v>
                </c:pt>
                <c:pt idx="747">
                  <c:v>4.9611859838274933E-3</c:v>
                </c:pt>
                <c:pt idx="748">
                  <c:v>4.9800539083557967E-3</c:v>
                </c:pt>
                <c:pt idx="749">
                  <c:v>4.9962264150943403E-3</c:v>
                </c:pt>
                <c:pt idx="750">
                  <c:v>5.015094339622642E-3</c:v>
                </c:pt>
                <c:pt idx="751">
                  <c:v>5.0339622641509436E-3</c:v>
                </c:pt>
                <c:pt idx="752">
                  <c:v>5.0501347708894889E-3</c:v>
                </c:pt>
                <c:pt idx="753">
                  <c:v>5.0690026954177906E-3</c:v>
                </c:pt>
                <c:pt idx="754">
                  <c:v>5.0851752021563359E-3</c:v>
                </c:pt>
                <c:pt idx="755">
                  <c:v>5.1040431266846358E-3</c:v>
                </c:pt>
                <c:pt idx="756">
                  <c:v>5.1229110512129392E-3</c:v>
                </c:pt>
                <c:pt idx="757">
                  <c:v>5.139083557951481E-3</c:v>
                </c:pt>
                <c:pt idx="758">
                  <c:v>5.1579514824797845E-3</c:v>
                </c:pt>
                <c:pt idx="759">
                  <c:v>5.1768194070080879E-3</c:v>
                </c:pt>
                <c:pt idx="760">
                  <c:v>5.1929919137466331E-3</c:v>
                </c:pt>
                <c:pt idx="761">
                  <c:v>5.2118598382749331E-3</c:v>
                </c:pt>
                <c:pt idx="762">
                  <c:v>5.2307277628032348E-3</c:v>
                </c:pt>
                <c:pt idx="763">
                  <c:v>5.2469002695417783E-3</c:v>
                </c:pt>
                <c:pt idx="764">
                  <c:v>5.2657681940700817E-3</c:v>
                </c:pt>
                <c:pt idx="765">
                  <c:v>5.2846361185983834E-3</c:v>
                </c:pt>
                <c:pt idx="766">
                  <c:v>5.3035040431266833E-3</c:v>
                </c:pt>
                <c:pt idx="767">
                  <c:v>5.3196765498652286E-3</c:v>
                </c:pt>
                <c:pt idx="768">
                  <c:v>5.338544474393532E-3</c:v>
                </c:pt>
                <c:pt idx="769">
                  <c:v>5.3547169811320756E-3</c:v>
                </c:pt>
                <c:pt idx="770">
                  <c:v>5.3735849056603772E-3</c:v>
                </c:pt>
                <c:pt idx="771">
                  <c:v>5.3924528301886807E-3</c:v>
                </c:pt>
                <c:pt idx="772">
                  <c:v>5.4086253369272259E-3</c:v>
                </c:pt>
                <c:pt idx="773">
                  <c:v>5.4274932614555259E-3</c:v>
                </c:pt>
                <c:pt idx="774">
                  <c:v>5.4436657681940712E-3</c:v>
                </c:pt>
                <c:pt idx="775">
                  <c:v>5.4625336927223711E-3</c:v>
                </c:pt>
                <c:pt idx="776">
                  <c:v>5.4814016172506745E-3</c:v>
                </c:pt>
                <c:pt idx="777">
                  <c:v>5.5002695417789762E-3</c:v>
                </c:pt>
                <c:pt idx="778">
                  <c:v>5.5164420485175232E-3</c:v>
                </c:pt>
                <c:pt idx="779">
                  <c:v>5.5353099730458231E-3</c:v>
                </c:pt>
                <c:pt idx="780">
                  <c:v>5.5541778975741231E-3</c:v>
                </c:pt>
                <c:pt idx="781">
                  <c:v>5.5730458221024282E-3</c:v>
                </c:pt>
                <c:pt idx="782">
                  <c:v>5.58921832884097E-3</c:v>
                </c:pt>
                <c:pt idx="783">
                  <c:v>5.6080862533692735E-3</c:v>
                </c:pt>
                <c:pt idx="784">
                  <c:v>5.6242587601078187E-3</c:v>
                </c:pt>
                <c:pt idx="785">
                  <c:v>5.6431266846361187E-3</c:v>
                </c:pt>
                <c:pt idx="786">
                  <c:v>5.6619946091644186E-3</c:v>
                </c:pt>
                <c:pt idx="787">
                  <c:v>5.6808625336927255E-3</c:v>
                </c:pt>
                <c:pt idx="788">
                  <c:v>5.6970350404312673E-3</c:v>
                </c:pt>
                <c:pt idx="789">
                  <c:v>5.7159029649595707E-3</c:v>
                </c:pt>
                <c:pt idx="790">
                  <c:v>5.732075471698116E-3</c:v>
                </c:pt>
                <c:pt idx="791">
                  <c:v>5.7509433962264159E-3</c:v>
                </c:pt>
                <c:pt idx="792">
                  <c:v>5.7698113207547159E-3</c:v>
                </c:pt>
                <c:pt idx="793">
                  <c:v>5.788679245283021E-3</c:v>
                </c:pt>
                <c:pt idx="794">
                  <c:v>5.8048517520215646E-3</c:v>
                </c:pt>
                <c:pt idx="795">
                  <c:v>5.8237196765498662E-3</c:v>
                </c:pt>
                <c:pt idx="796">
                  <c:v>5.8398921832884133E-3</c:v>
                </c:pt>
                <c:pt idx="797">
                  <c:v>5.8587601078167115E-3</c:v>
                </c:pt>
                <c:pt idx="798">
                  <c:v>5.8776280323450114E-3</c:v>
                </c:pt>
                <c:pt idx="799">
                  <c:v>5.8938005390835584E-3</c:v>
                </c:pt>
                <c:pt idx="800">
                  <c:v>5.9126684636118601E-3</c:v>
                </c:pt>
                <c:pt idx="801">
                  <c:v>5.9288409703504037E-3</c:v>
                </c:pt>
                <c:pt idx="802">
                  <c:v>5.9477088948787088E-3</c:v>
                </c:pt>
                <c:pt idx="803">
                  <c:v>5.9665768194070087E-3</c:v>
                </c:pt>
              </c:numCache>
            </c:numRef>
          </c:xVal>
          <c:yVal>
            <c:numRef>
              <c:f>'17'!$E$9:$E$812</c:f>
              <c:numCache>
                <c:formatCode>0.000</c:formatCode>
                <c:ptCount val="804"/>
                <c:pt idx="0">
                  <c:v>5.6565010510949984E-3</c:v>
                </c:pt>
                <c:pt idx="1">
                  <c:v>6.6782888390839595E-3</c:v>
                </c:pt>
                <c:pt idx="2">
                  <c:v>5.6565010510949984E-3</c:v>
                </c:pt>
                <c:pt idx="3">
                  <c:v>5.6565010510949984E-3</c:v>
                </c:pt>
                <c:pt idx="4">
                  <c:v>6.6782888390839595E-3</c:v>
                </c:pt>
                <c:pt idx="5">
                  <c:v>5.6565010510949984E-3</c:v>
                </c:pt>
                <c:pt idx="6">
                  <c:v>4.6347132631060373E-3</c:v>
                </c:pt>
                <c:pt idx="7">
                  <c:v>5.6565010510949984E-3</c:v>
                </c:pt>
                <c:pt idx="8">
                  <c:v>5.6565010510949984E-3</c:v>
                </c:pt>
                <c:pt idx="9">
                  <c:v>5.6565010510949984E-3</c:v>
                </c:pt>
                <c:pt idx="10">
                  <c:v>5.6565010510949984E-3</c:v>
                </c:pt>
                <c:pt idx="11">
                  <c:v>6.6782888390839595E-3</c:v>
                </c:pt>
                <c:pt idx="12">
                  <c:v>5.6565010510949984E-3</c:v>
                </c:pt>
                <c:pt idx="13">
                  <c:v>5.6565010510949984E-3</c:v>
                </c:pt>
                <c:pt idx="14">
                  <c:v>4.6347132631060373E-3</c:v>
                </c:pt>
                <c:pt idx="15">
                  <c:v>6.6782888390839595E-3</c:v>
                </c:pt>
                <c:pt idx="16">
                  <c:v>6.6782888390839595E-3</c:v>
                </c:pt>
                <c:pt idx="17">
                  <c:v>5.6565010510949984E-3</c:v>
                </c:pt>
                <c:pt idx="18">
                  <c:v>7.7000766270729163E-3</c:v>
                </c:pt>
                <c:pt idx="19">
                  <c:v>7.7000766270729163E-3</c:v>
                </c:pt>
                <c:pt idx="20">
                  <c:v>5.6565010510949984E-3</c:v>
                </c:pt>
                <c:pt idx="21">
                  <c:v>5.6565010510949984E-3</c:v>
                </c:pt>
                <c:pt idx="22">
                  <c:v>5.6565010510949984E-3</c:v>
                </c:pt>
                <c:pt idx="23">
                  <c:v>5.6565010510949984E-3</c:v>
                </c:pt>
                <c:pt idx="24">
                  <c:v>4.6347132631060373E-3</c:v>
                </c:pt>
                <c:pt idx="25">
                  <c:v>5.6565010510949984E-3</c:v>
                </c:pt>
                <c:pt idx="26">
                  <c:v>6.6782888390839595E-3</c:v>
                </c:pt>
                <c:pt idx="27">
                  <c:v>5.6565010510949984E-3</c:v>
                </c:pt>
                <c:pt idx="28">
                  <c:v>6.6782888390839595E-3</c:v>
                </c:pt>
                <c:pt idx="29">
                  <c:v>5.6565010510949984E-3</c:v>
                </c:pt>
                <c:pt idx="30">
                  <c:v>5.6565010510949984E-3</c:v>
                </c:pt>
                <c:pt idx="31">
                  <c:v>5.6565010510949984E-3</c:v>
                </c:pt>
                <c:pt idx="32">
                  <c:v>5.6565010510949984E-3</c:v>
                </c:pt>
                <c:pt idx="33">
                  <c:v>7.7000766270729163E-3</c:v>
                </c:pt>
                <c:pt idx="34">
                  <c:v>6.6782888390839595E-3</c:v>
                </c:pt>
                <c:pt idx="35">
                  <c:v>5.6565010510949984E-3</c:v>
                </c:pt>
                <c:pt idx="36">
                  <c:v>5.6565010510949984E-3</c:v>
                </c:pt>
                <c:pt idx="37">
                  <c:v>5.6565010510949984E-3</c:v>
                </c:pt>
                <c:pt idx="38">
                  <c:v>4.6347132631060373E-3</c:v>
                </c:pt>
                <c:pt idx="39">
                  <c:v>5.6565010510949984E-3</c:v>
                </c:pt>
                <c:pt idx="40">
                  <c:v>6.6782888390839595E-3</c:v>
                </c:pt>
                <c:pt idx="41">
                  <c:v>6.6782888390839595E-3</c:v>
                </c:pt>
                <c:pt idx="42">
                  <c:v>5.6565010510949984E-3</c:v>
                </c:pt>
                <c:pt idx="43">
                  <c:v>6.6782888390839595E-3</c:v>
                </c:pt>
                <c:pt idx="44">
                  <c:v>5.6565010510949984E-3</c:v>
                </c:pt>
                <c:pt idx="45">
                  <c:v>5.6565010510949984E-3</c:v>
                </c:pt>
                <c:pt idx="46">
                  <c:v>6.6782888390839595E-3</c:v>
                </c:pt>
                <c:pt idx="47">
                  <c:v>5.6565010510949984E-3</c:v>
                </c:pt>
                <c:pt idx="48">
                  <c:v>6.6782888390839595E-3</c:v>
                </c:pt>
                <c:pt idx="49">
                  <c:v>4.6347132631060373E-3</c:v>
                </c:pt>
                <c:pt idx="50">
                  <c:v>6.6782888390839595E-3</c:v>
                </c:pt>
                <c:pt idx="51">
                  <c:v>4.6347132631060373E-3</c:v>
                </c:pt>
                <c:pt idx="52">
                  <c:v>5.6565010510949984E-3</c:v>
                </c:pt>
                <c:pt idx="53">
                  <c:v>4.6347132631060373E-3</c:v>
                </c:pt>
                <c:pt idx="54">
                  <c:v>4.6347132631060373E-3</c:v>
                </c:pt>
                <c:pt idx="55">
                  <c:v>4.6347132631060373E-3</c:v>
                </c:pt>
                <c:pt idx="56">
                  <c:v>5.6565010510949984E-3</c:v>
                </c:pt>
                <c:pt idx="57">
                  <c:v>4.6347132631060373E-3</c:v>
                </c:pt>
                <c:pt idx="58">
                  <c:v>5.6565010510949984E-3</c:v>
                </c:pt>
                <c:pt idx="59">
                  <c:v>4.6347132631060373E-3</c:v>
                </c:pt>
                <c:pt idx="60">
                  <c:v>4.6347132631060373E-3</c:v>
                </c:pt>
                <c:pt idx="61">
                  <c:v>4.6347132631060373E-3</c:v>
                </c:pt>
                <c:pt idx="62">
                  <c:v>5.6565010510949984E-3</c:v>
                </c:pt>
                <c:pt idx="63">
                  <c:v>6.6782888390839595E-3</c:v>
                </c:pt>
                <c:pt idx="64">
                  <c:v>4.6347132631060373E-3</c:v>
                </c:pt>
                <c:pt idx="65">
                  <c:v>4.6347132631060373E-3</c:v>
                </c:pt>
                <c:pt idx="66">
                  <c:v>4.6347132631060373E-3</c:v>
                </c:pt>
                <c:pt idx="67">
                  <c:v>4.6347132631060373E-3</c:v>
                </c:pt>
                <c:pt idx="68">
                  <c:v>4.6347132631060373E-3</c:v>
                </c:pt>
                <c:pt idx="69">
                  <c:v>4.6347132631060373E-3</c:v>
                </c:pt>
                <c:pt idx="70">
                  <c:v>4.6347132631060373E-3</c:v>
                </c:pt>
                <c:pt idx="71">
                  <c:v>4.6347132631060373E-3</c:v>
                </c:pt>
                <c:pt idx="72">
                  <c:v>3.6129254751170767E-3</c:v>
                </c:pt>
                <c:pt idx="73">
                  <c:v>4.6347132631060373E-3</c:v>
                </c:pt>
                <c:pt idx="74">
                  <c:v>4.6347132631060373E-3</c:v>
                </c:pt>
                <c:pt idx="75">
                  <c:v>3.6129254751170767E-3</c:v>
                </c:pt>
                <c:pt idx="76">
                  <c:v>3.6129254751170767E-3</c:v>
                </c:pt>
                <c:pt idx="77">
                  <c:v>4.6347132631060373E-3</c:v>
                </c:pt>
                <c:pt idx="78">
                  <c:v>5.6565010510949984E-3</c:v>
                </c:pt>
                <c:pt idx="79">
                  <c:v>4.6347132631060373E-3</c:v>
                </c:pt>
                <c:pt idx="80">
                  <c:v>4.6347132631060373E-3</c:v>
                </c:pt>
                <c:pt idx="81">
                  <c:v>5.6565010510949984E-3</c:v>
                </c:pt>
                <c:pt idx="82">
                  <c:v>5.6565010510949984E-3</c:v>
                </c:pt>
                <c:pt idx="83">
                  <c:v>6.6782888390839595E-3</c:v>
                </c:pt>
                <c:pt idx="84">
                  <c:v>4.6347132631060373E-3</c:v>
                </c:pt>
                <c:pt idx="85">
                  <c:v>5.6565010510949984E-3</c:v>
                </c:pt>
                <c:pt idx="86">
                  <c:v>4.6347132631060373E-3</c:v>
                </c:pt>
                <c:pt idx="87">
                  <c:v>3.6129254751170767E-3</c:v>
                </c:pt>
                <c:pt idx="88">
                  <c:v>4.6347132631060373E-3</c:v>
                </c:pt>
                <c:pt idx="89">
                  <c:v>5.6565010510949984E-3</c:v>
                </c:pt>
                <c:pt idx="90">
                  <c:v>4.6347132631060373E-3</c:v>
                </c:pt>
                <c:pt idx="91">
                  <c:v>5.6565010510949984E-3</c:v>
                </c:pt>
                <c:pt idx="92">
                  <c:v>4.6347132631060373E-3</c:v>
                </c:pt>
                <c:pt idx="93">
                  <c:v>5.6565010510949984E-3</c:v>
                </c:pt>
                <c:pt idx="94">
                  <c:v>6.6782888390839595E-3</c:v>
                </c:pt>
                <c:pt idx="95">
                  <c:v>5.6565010510949984E-3</c:v>
                </c:pt>
                <c:pt idx="96">
                  <c:v>4.6347132631060373E-3</c:v>
                </c:pt>
                <c:pt idx="97">
                  <c:v>5.6565010510949984E-3</c:v>
                </c:pt>
                <c:pt idx="98">
                  <c:v>5.6565010510949984E-3</c:v>
                </c:pt>
                <c:pt idx="99">
                  <c:v>5.6565010510949984E-3</c:v>
                </c:pt>
                <c:pt idx="100">
                  <c:v>5.6565010510949984E-3</c:v>
                </c:pt>
                <c:pt idx="101">
                  <c:v>5.6565010510949984E-3</c:v>
                </c:pt>
                <c:pt idx="102">
                  <c:v>6.6782888390839595E-3</c:v>
                </c:pt>
                <c:pt idx="103">
                  <c:v>4.6347132631060373E-3</c:v>
                </c:pt>
                <c:pt idx="104">
                  <c:v>5.6565010510949984E-3</c:v>
                </c:pt>
                <c:pt idx="105">
                  <c:v>6.6782888390839595E-3</c:v>
                </c:pt>
                <c:pt idx="106">
                  <c:v>5.6565010510949984E-3</c:v>
                </c:pt>
                <c:pt idx="107">
                  <c:v>4.6347132631060373E-3</c:v>
                </c:pt>
                <c:pt idx="108">
                  <c:v>5.6565010510949984E-3</c:v>
                </c:pt>
                <c:pt idx="109">
                  <c:v>6.6782888390839595E-3</c:v>
                </c:pt>
                <c:pt idx="110">
                  <c:v>7.7000766270729163E-3</c:v>
                </c:pt>
                <c:pt idx="111">
                  <c:v>5.6565010510949984E-3</c:v>
                </c:pt>
                <c:pt idx="112">
                  <c:v>4.6347132631060373E-3</c:v>
                </c:pt>
                <c:pt idx="113">
                  <c:v>3.6129254751170767E-3</c:v>
                </c:pt>
                <c:pt idx="114">
                  <c:v>4.6347132631060373E-3</c:v>
                </c:pt>
                <c:pt idx="115">
                  <c:v>4.6347132631060373E-3</c:v>
                </c:pt>
                <c:pt idx="116">
                  <c:v>3.6129254751170767E-3</c:v>
                </c:pt>
                <c:pt idx="117">
                  <c:v>5.6565010510949984E-3</c:v>
                </c:pt>
                <c:pt idx="118">
                  <c:v>4.6347132631060373E-3</c:v>
                </c:pt>
                <c:pt idx="119">
                  <c:v>4.6347132631060373E-3</c:v>
                </c:pt>
                <c:pt idx="120">
                  <c:v>4.6347132631060373E-3</c:v>
                </c:pt>
                <c:pt idx="121">
                  <c:v>4.6347132631060373E-3</c:v>
                </c:pt>
                <c:pt idx="122">
                  <c:v>5.6565010510949984E-3</c:v>
                </c:pt>
                <c:pt idx="123">
                  <c:v>5.6565010510949984E-3</c:v>
                </c:pt>
                <c:pt idx="124">
                  <c:v>5.6565010510949984E-3</c:v>
                </c:pt>
                <c:pt idx="125">
                  <c:v>4.6347132631060373E-3</c:v>
                </c:pt>
                <c:pt idx="126">
                  <c:v>5.6565010510949984E-3</c:v>
                </c:pt>
                <c:pt idx="127">
                  <c:v>5.6565010510949984E-3</c:v>
                </c:pt>
                <c:pt idx="128">
                  <c:v>5.6565010510949984E-3</c:v>
                </c:pt>
                <c:pt idx="129">
                  <c:v>6.6782888390839595E-3</c:v>
                </c:pt>
                <c:pt idx="130">
                  <c:v>5.6565010510949984E-3</c:v>
                </c:pt>
                <c:pt idx="131">
                  <c:v>5.6565010510949984E-3</c:v>
                </c:pt>
                <c:pt idx="132">
                  <c:v>6.6782888390839595E-3</c:v>
                </c:pt>
                <c:pt idx="133">
                  <c:v>7.7000766270729163E-3</c:v>
                </c:pt>
                <c:pt idx="134">
                  <c:v>5.6565010510949984E-3</c:v>
                </c:pt>
                <c:pt idx="135">
                  <c:v>6.6782888390839595E-3</c:v>
                </c:pt>
                <c:pt idx="136">
                  <c:v>5.6565010510949984E-3</c:v>
                </c:pt>
                <c:pt idx="137">
                  <c:v>5.6565010510949984E-3</c:v>
                </c:pt>
                <c:pt idx="138">
                  <c:v>6.6782888390839595E-3</c:v>
                </c:pt>
                <c:pt idx="139">
                  <c:v>6.6782888390839595E-3</c:v>
                </c:pt>
                <c:pt idx="140">
                  <c:v>4.6347132631060373E-3</c:v>
                </c:pt>
                <c:pt idx="141">
                  <c:v>6.6782888390839595E-3</c:v>
                </c:pt>
                <c:pt idx="142">
                  <c:v>4.6347132631060373E-3</c:v>
                </c:pt>
                <c:pt idx="143">
                  <c:v>5.6565010510949984E-3</c:v>
                </c:pt>
                <c:pt idx="144">
                  <c:v>5.6565010510949984E-3</c:v>
                </c:pt>
                <c:pt idx="145">
                  <c:v>6.6782888390839595E-3</c:v>
                </c:pt>
                <c:pt idx="146">
                  <c:v>5.6565010510949984E-3</c:v>
                </c:pt>
                <c:pt idx="147">
                  <c:v>5.6565010510949984E-3</c:v>
                </c:pt>
                <c:pt idx="148">
                  <c:v>3.6129254751170767E-3</c:v>
                </c:pt>
                <c:pt idx="149">
                  <c:v>3.6129254751170767E-3</c:v>
                </c:pt>
                <c:pt idx="150">
                  <c:v>4.6347132631060373E-3</c:v>
                </c:pt>
                <c:pt idx="151">
                  <c:v>4.6347132631060373E-3</c:v>
                </c:pt>
                <c:pt idx="152">
                  <c:v>5.6565010510949984E-3</c:v>
                </c:pt>
                <c:pt idx="153">
                  <c:v>5.6565010510949984E-3</c:v>
                </c:pt>
                <c:pt idx="154">
                  <c:v>6.6782888390839595E-3</c:v>
                </c:pt>
                <c:pt idx="155">
                  <c:v>4.6347132631060373E-3</c:v>
                </c:pt>
                <c:pt idx="156">
                  <c:v>5.6565010510949984E-3</c:v>
                </c:pt>
                <c:pt idx="157">
                  <c:v>3.6129254751170767E-3</c:v>
                </c:pt>
                <c:pt idx="158">
                  <c:v>5.6565010510949984E-3</c:v>
                </c:pt>
                <c:pt idx="159">
                  <c:v>4.6347132631060373E-3</c:v>
                </c:pt>
                <c:pt idx="160">
                  <c:v>4.6347132631060373E-3</c:v>
                </c:pt>
                <c:pt idx="161">
                  <c:v>4.6347132631060373E-3</c:v>
                </c:pt>
                <c:pt idx="162">
                  <c:v>5.6565010510949984E-3</c:v>
                </c:pt>
                <c:pt idx="163">
                  <c:v>4.6347132631060373E-3</c:v>
                </c:pt>
                <c:pt idx="164">
                  <c:v>3.6129254751170767E-3</c:v>
                </c:pt>
                <c:pt idx="165">
                  <c:v>5.6565010510949984E-3</c:v>
                </c:pt>
                <c:pt idx="166">
                  <c:v>4.6347132631060373E-3</c:v>
                </c:pt>
                <c:pt idx="167">
                  <c:v>5.6565010510949984E-3</c:v>
                </c:pt>
                <c:pt idx="168">
                  <c:v>5.6565010510949984E-3</c:v>
                </c:pt>
                <c:pt idx="169">
                  <c:v>4.6347132631060373E-3</c:v>
                </c:pt>
                <c:pt idx="170">
                  <c:v>4.6347132631060373E-3</c:v>
                </c:pt>
                <c:pt idx="171">
                  <c:v>4.6347132631060373E-3</c:v>
                </c:pt>
                <c:pt idx="172">
                  <c:v>4.6347132631060373E-3</c:v>
                </c:pt>
                <c:pt idx="173">
                  <c:v>5.6565010510949984E-3</c:v>
                </c:pt>
                <c:pt idx="174">
                  <c:v>5.6565010510949984E-3</c:v>
                </c:pt>
                <c:pt idx="175">
                  <c:v>3.6129254751170767E-3</c:v>
                </c:pt>
                <c:pt idx="176">
                  <c:v>3.6129254751170767E-3</c:v>
                </c:pt>
                <c:pt idx="177">
                  <c:v>6.6782888390839595E-3</c:v>
                </c:pt>
                <c:pt idx="178">
                  <c:v>5.6565010510949984E-3</c:v>
                </c:pt>
                <c:pt idx="179">
                  <c:v>6.6782888390839595E-3</c:v>
                </c:pt>
                <c:pt idx="180">
                  <c:v>4.6347132631060373E-3</c:v>
                </c:pt>
                <c:pt idx="181">
                  <c:v>5.6565010510949984E-3</c:v>
                </c:pt>
                <c:pt idx="182">
                  <c:v>5.6565010510949984E-3</c:v>
                </c:pt>
                <c:pt idx="183">
                  <c:v>5.6565010510949984E-3</c:v>
                </c:pt>
                <c:pt idx="184">
                  <c:v>4.6347132631060373E-3</c:v>
                </c:pt>
                <c:pt idx="185">
                  <c:v>4.6347132631060373E-3</c:v>
                </c:pt>
                <c:pt idx="186">
                  <c:v>4.6347132631060373E-3</c:v>
                </c:pt>
                <c:pt idx="187">
                  <c:v>5.6565010510949984E-3</c:v>
                </c:pt>
                <c:pt idx="188">
                  <c:v>3.6129254751170767E-3</c:v>
                </c:pt>
                <c:pt idx="189">
                  <c:v>3.6129254751170767E-3</c:v>
                </c:pt>
                <c:pt idx="190">
                  <c:v>4.6347132631060373E-3</c:v>
                </c:pt>
                <c:pt idx="191">
                  <c:v>4.6347132631060373E-3</c:v>
                </c:pt>
                <c:pt idx="192">
                  <c:v>5.6565010510949984E-3</c:v>
                </c:pt>
                <c:pt idx="193">
                  <c:v>5.6565010510949984E-3</c:v>
                </c:pt>
                <c:pt idx="194">
                  <c:v>4.6347132631060373E-3</c:v>
                </c:pt>
                <c:pt idx="195">
                  <c:v>5.6565010510949984E-3</c:v>
                </c:pt>
                <c:pt idx="196">
                  <c:v>5.6565010510949984E-3</c:v>
                </c:pt>
                <c:pt idx="197">
                  <c:v>6.6782888390839595E-3</c:v>
                </c:pt>
                <c:pt idx="198">
                  <c:v>5.6565010510949984E-3</c:v>
                </c:pt>
                <c:pt idx="199">
                  <c:v>3.6129254751170767E-3</c:v>
                </c:pt>
                <c:pt idx="200">
                  <c:v>4.6347132631060373E-3</c:v>
                </c:pt>
                <c:pt idx="201">
                  <c:v>4.6347132631060373E-3</c:v>
                </c:pt>
                <c:pt idx="202">
                  <c:v>4.6347132631060373E-3</c:v>
                </c:pt>
                <c:pt idx="203">
                  <c:v>4.6347132631060373E-3</c:v>
                </c:pt>
                <c:pt idx="204">
                  <c:v>4.6347132631060373E-3</c:v>
                </c:pt>
                <c:pt idx="205">
                  <c:v>4.6347132631060373E-3</c:v>
                </c:pt>
                <c:pt idx="206">
                  <c:v>5.6565010510949984E-3</c:v>
                </c:pt>
                <c:pt idx="207">
                  <c:v>4.6347132631060373E-3</c:v>
                </c:pt>
                <c:pt idx="208">
                  <c:v>5.6565010510949984E-3</c:v>
                </c:pt>
                <c:pt idx="209">
                  <c:v>5.6565010510949984E-3</c:v>
                </c:pt>
                <c:pt idx="210">
                  <c:v>5.6565010510949984E-3</c:v>
                </c:pt>
                <c:pt idx="211">
                  <c:v>4.6347132631060373E-3</c:v>
                </c:pt>
                <c:pt idx="212">
                  <c:v>4.6347132631060373E-3</c:v>
                </c:pt>
                <c:pt idx="213">
                  <c:v>5.6565010510949984E-3</c:v>
                </c:pt>
                <c:pt idx="214">
                  <c:v>5.6565010510949984E-3</c:v>
                </c:pt>
                <c:pt idx="215">
                  <c:v>4.6347132631060373E-3</c:v>
                </c:pt>
                <c:pt idx="216">
                  <c:v>4.6347132631060373E-3</c:v>
                </c:pt>
                <c:pt idx="217">
                  <c:v>4.6347132631060373E-3</c:v>
                </c:pt>
                <c:pt idx="218">
                  <c:v>4.6347132631060373E-3</c:v>
                </c:pt>
                <c:pt idx="219">
                  <c:v>5.6565010510949984E-3</c:v>
                </c:pt>
                <c:pt idx="220">
                  <c:v>4.6347132631060373E-3</c:v>
                </c:pt>
                <c:pt idx="221">
                  <c:v>4.6347132631060373E-3</c:v>
                </c:pt>
                <c:pt idx="222">
                  <c:v>3.6129254751170767E-3</c:v>
                </c:pt>
                <c:pt idx="223">
                  <c:v>5.6565010510949984E-3</c:v>
                </c:pt>
                <c:pt idx="224">
                  <c:v>5.6565010510949984E-3</c:v>
                </c:pt>
                <c:pt idx="225">
                  <c:v>4.6347132631060373E-3</c:v>
                </c:pt>
                <c:pt idx="226">
                  <c:v>3.6129254751170767E-3</c:v>
                </c:pt>
                <c:pt idx="227">
                  <c:v>3.6129254751170767E-3</c:v>
                </c:pt>
                <c:pt idx="228">
                  <c:v>4.6347132631060373E-3</c:v>
                </c:pt>
                <c:pt idx="229">
                  <c:v>5.6565010510949984E-3</c:v>
                </c:pt>
                <c:pt idx="230">
                  <c:v>3.6129254751170767E-3</c:v>
                </c:pt>
                <c:pt idx="231">
                  <c:v>3.6129254751170767E-3</c:v>
                </c:pt>
                <c:pt idx="232">
                  <c:v>3.6129254751170767E-3</c:v>
                </c:pt>
                <c:pt idx="233">
                  <c:v>4.6347132631060373E-3</c:v>
                </c:pt>
                <c:pt idx="234">
                  <c:v>4.6347132631060373E-3</c:v>
                </c:pt>
                <c:pt idx="235">
                  <c:v>4.6347132631060373E-3</c:v>
                </c:pt>
                <c:pt idx="236">
                  <c:v>5.6565010510949984E-3</c:v>
                </c:pt>
                <c:pt idx="237">
                  <c:v>4.6347132631060373E-3</c:v>
                </c:pt>
                <c:pt idx="238">
                  <c:v>5.6565010510949984E-3</c:v>
                </c:pt>
                <c:pt idx="239">
                  <c:v>5.6565010510949984E-3</c:v>
                </c:pt>
                <c:pt idx="240">
                  <c:v>4.6347132631060373E-3</c:v>
                </c:pt>
                <c:pt idx="241">
                  <c:v>5.6565010510949984E-3</c:v>
                </c:pt>
                <c:pt idx="242">
                  <c:v>5.6565010510949984E-3</c:v>
                </c:pt>
                <c:pt idx="243">
                  <c:v>5.6565010510949984E-3</c:v>
                </c:pt>
                <c:pt idx="244">
                  <c:v>4.6347132631060373E-3</c:v>
                </c:pt>
                <c:pt idx="245">
                  <c:v>5.6565010510949984E-3</c:v>
                </c:pt>
                <c:pt idx="246">
                  <c:v>5.6565010510949984E-3</c:v>
                </c:pt>
                <c:pt idx="247">
                  <c:v>5.6565010510949984E-3</c:v>
                </c:pt>
                <c:pt idx="248">
                  <c:v>4.6347132631060373E-3</c:v>
                </c:pt>
                <c:pt idx="249">
                  <c:v>5.6565010510949984E-3</c:v>
                </c:pt>
                <c:pt idx="250">
                  <c:v>6.6782888390839595E-3</c:v>
                </c:pt>
                <c:pt idx="251">
                  <c:v>4.6347132631060373E-3</c:v>
                </c:pt>
                <c:pt idx="252">
                  <c:v>4.6347132631060373E-3</c:v>
                </c:pt>
                <c:pt idx="253">
                  <c:v>5.6565010510949984E-3</c:v>
                </c:pt>
                <c:pt idx="254">
                  <c:v>5.6565010510949984E-3</c:v>
                </c:pt>
                <c:pt idx="255">
                  <c:v>4.6347132631060373E-3</c:v>
                </c:pt>
                <c:pt idx="256">
                  <c:v>7.7000766270729163E-3</c:v>
                </c:pt>
                <c:pt idx="257">
                  <c:v>6.6782888390839595E-3</c:v>
                </c:pt>
                <c:pt idx="258">
                  <c:v>5.6565010510949984E-3</c:v>
                </c:pt>
                <c:pt idx="259">
                  <c:v>6.6782888390839595E-3</c:v>
                </c:pt>
                <c:pt idx="260">
                  <c:v>7.7000766270729163E-3</c:v>
                </c:pt>
                <c:pt idx="261">
                  <c:v>6.6782888390839595E-3</c:v>
                </c:pt>
                <c:pt idx="262">
                  <c:v>7.7000766270729163E-3</c:v>
                </c:pt>
                <c:pt idx="263">
                  <c:v>6.6782888390839595E-3</c:v>
                </c:pt>
                <c:pt idx="264">
                  <c:v>4.6347132631060373E-3</c:v>
                </c:pt>
                <c:pt idx="265">
                  <c:v>6.6782888390839595E-3</c:v>
                </c:pt>
                <c:pt idx="266">
                  <c:v>6.6782888390839595E-3</c:v>
                </c:pt>
                <c:pt idx="267">
                  <c:v>5.6565010510949984E-3</c:v>
                </c:pt>
                <c:pt idx="268">
                  <c:v>6.6782888390839595E-3</c:v>
                </c:pt>
                <c:pt idx="269">
                  <c:v>6.6782888390839595E-3</c:v>
                </c:pt>
                <c:pt idx="270">
                  <c:v>6.6782888390839595E-3</c:v>
                </c:pt>
                <c:pt idx="271">
                  <c:v>5.6565010510949984E-3</c:v>
                </c:pt>
                <c:pt idx="272">
                  <c:v>6.6782888390839595E-3</c:v>
                </c:pt>
                <c:pt idx="273">
                  <c:v>6.6782888390839595E-3</c:v>
                </c:pt>
                <c:pt idx="274">
                  <c:v>6.6782888390839595E-3</c:v>
                </c:pt>
                <c:pt idx="275">
                  <c:v>6.6782888390839595E-3</c:v>
                </c:pt>
                <c:pt idx="276">
                  <c:v>5.6565010510949984E-3</c:v>
                </c:pt>
                <c:pt idx="277">
                  <c:v>6.6782888390839595E-3</c:v>
                </c:pt>
                <c:pt idx="278">
                  <c:v>6.6782888390839595E-3</c:v>
                </c:pt>
                <c:pt idx="279">
                  <c:v>6.6782888390839595E-3</c:v>
                </c:pt>
                <c:pt idx="280">
                  <c:v>4.6347132631060373E-3</c:v>
                </c:pt>
                <c:pt idx="281">
                  <c:v>4.6347132631060373E-3</c:v>
                </c:pt>
                <c:pt idx="282">
                  <c:v>5.6565010510949984E-3</c:v>
                </c:pt>
                <c:pt idx="283">
                  <c:v>4.6347132631060373E-3</c:v>
                </c:pt>
                <c:pt idx="284">
                  <c:v>4.6347132631060373E-3</c:v>
                </c:pt>
                <c:pt idx="285">
                  <c:v>3.6129254751170767E-3</c:v>
                </c:pt>
                <c:pt idx="286">
                  <c:v>4.6347132631060373E-3</c:v>
                </c:pt>
                <c:pt idx="287">
                  <c:v>6.6782888390839595E-3</c:v>
                </c:pt>
                <c:pt idx="288">
                  <c:v>6.6782888390839595E-3</c:v>
                </c:pt>
                <c:pt idx="289">
                  <c:v>4.6347132631060373E-3</c:v>
                </c:pt>
                <c:pt idx="290">
                  <c:v>5.6565010510949984E-3</c:v>
                </c:pt>
                <c:pt idx="291">
                  <c:v>6.6782888390839595E-3</c:v>
                </c:pt>
                <c:pt idx="292">
                  <c:v>4.6347132631060373E-3</c:v>
                </c:pt>
                <c:pt idx="293">
                  <c:v>5.6565010510949984E-3</c:v>
                </c:pt>
                <c:pt idx="294">
                  <c:v>5.6565010510949984E-3</c:v>
                </c:pt>
                <c:pt idx="295">
                  <c:v>4.6347132631060373E-3</c:v>
                </c:pt>
                <c:pt idx="296">
                  <c:v>4.6347132631060373E-3</c:v>
                </c:pt>
                <c:pt idx="297">
                  <c:v>5.6565010510949984E-3</c:v>
                </c:pt>
                <c:pt idx="298">
                  <c:v>4.6347132631060373E-3</c:v>
                </c:pt>
                <c:pt idx="299">
                  <c:v>4.6347132631060373E-3</c:v>
                </c:pt>
                <c:pt idx="300">
                  <c:v>4.6347132631060373E-3</c:v>
                </c:pt>
                <c:pt idx="301">
                  <c:v>5.6565010510949984E-3</c:v>
                </c:pt>
                <c:pt idx="302">
                  <c:v>6.6782888390839595E-3</c:v>
                </c:pt>
                <c:pt idx="303">
                  <c:v>4.6347132631060373E-3</c:v>
                </c:pt>
                <c:pt idx="304">
                  <c:v>3.6129254751170767E-3</c:v>
                </c:pt>
                <c:pt idx="305">
                  <c:v>6.6782888390839595E-3</c:v>
                </c:pt>
                <c:pt idx="306">
                  <c:v>5.6565010510949984E-3</c:v>
                </c:pt>
                <c:pt idx="307">
                  <c:v>3.6129254751170767E-3</c:v>
                </c:pt>
                <c:pt idx="308">
                  <c:v>5.6565010510949984E-3</c:v>
                </c:pt>
                <c:pt idx="309">
                  <c:v>5.6565010510949984E-3</c:v>
                </c:pt>
                <c:pt idx="310">
                  <c:v>5.6565010510949984E-3</c:v>
                </c:pt>
                <c:pt idx="311">
                  <c:v>4.6347132631060373E-3</c:v>
                </c:pt>
                <c:pt idx="312">
                  <c:v>5.6565010510949984E-3</c:v>
                </c:pt>
                <c:pt idx="313">
                  <c:v>5.6565010510949984E-3</c:v>
                </c:pt>
                <c:pt idx="314">
                  <c:v>5.6565010510949984E-3</c:v>
                </c:pt>
                <c:pt idx="315">
                  <c:v>4.6347132631060373E-3</c:v>
                </c:pt>
                <c:pt idx="316">
                  <c:v>3.6129254751170767E-3</c:v>
                </c:pt>
                <c:pt idx="317">
                  <c:v>3.6129254751170767E-3</c:v>
                </c:pt>
                <c:pt idx="318">
                  <c:v>5.6565010510949984E-3</c:v>
                </c:pt>
                <c:pt idx="319">
                  <c:v>4.6347132631060373E-3</c:v>
                </c:pt>
                <c:pt idx="320">
                  <c:v>4.6347132631060373E-3</c:v>
                </c:pt>
                <c:pt idx="321">
                  <c:v>5.6565010510949984E-3</c:v>
                </c:pt>
                <c:pt idx="322">
                  <c:v>6.6782888390839595E-3</c:v>
                </c:pt>
                <c:pt idx="323">
                  <c:v>5.6565010510949984E-3</c:v>
                </c:pt>
                <c:pt idx="324">
                  <c:v>4.6347132631060373E-3</c:v>
                </c:pt>
                <c:pt idx="325">
                  <c:v>4.6347132631060373E-3</c:v>
                </c:pt>
                <c:pt idx="326">
                  <c:v>4.6347132631060373E-3</c:v>
                </c:pt>
                <c:pt idx="327">
                  <c:v>5.6565010510949984E-3</c:v>
                </c:pt>
                <c:pt idx="328">
                  <c:v>5.6565010510949984E-3</c:v>
                </c:pt>
                <c:pt idx="329">
                  <c:v>4.6347132631060373E-3</c:v>
                </c:pt>
                <c:pt idx="330">
                  <c:v>4.6347132631060373E-3</c:v>
                </c:pt>
                <c:pt idx="331">
                  <c:v>4.6347132631060373E-3</c:v>
                </c:pt>
                <c:pt idx="332">
                  <c:v>4.6347132631060373E-3</c:v>
                </c:pt>
                <c:pt idx="333">
                  <c:v>4.6347132631060373E-3</c:v>
                </c:pt>
                <c:pt idx="334">
                  <c:v>4.6347132631060373E-3</c:v>
                </c:pt>
                <c:pt idx="335">
                  <c:v>5.6565010510949984E-3</c:v>
                </c:pt>
                <c:pt idx="336">
                  <c:v>5.6565010510949984E-3</c:v>
                </c:pt>
                <c:pt idx="337">
                  <c:v>4.6347132631060373E-3</c:v>
                </c:pt>
                <c:pt idx="338">
                  <c:v>3.6129254751170767E-3</c:v>
                </c:pt>
                <c:pt idx="339">
                  <c:v>5.6565010510949984E-3</c:v>
                </c:pt>
                <c:pt idx="340">
                  <c:v>5.6565010510949984E-3</c:v>
                </c:pt>
                <c:pt idx="341">
                  <c:v>6.6782888390839595E-3</c:v>
                </c:pt>
                <c:pt idx="342">
                  <c:v>4.6347132631060373E-3</c:v>
                </c:pt>
                <c:pt idx="343">
                  <c:v>4.6347132631060373E-3</c:v>
                </c:pt>
                <c:pt idx="344">
                  <c:v>4.6347132631060373E-3</c:v>
                </c:pt>
                <c:pt idx="345">
                  <c:v>4.6347132631060373E-3</c:v>
                </c:pt>
                <c:pt idx="346">
                  <c:v>3.6129254751170767E-3</c:v>
                </c:pt>
                <c:pt idx="347">
                  <c:v>5.6565010510949984E-3</c:v>
                </c:pt>
                <c:pt idx="348">
                  <c:v>4.6347132631060373E-3</c:v>
                </c:pt>
                <c:pt idx="349">
                  <c:v>4.6347132631060373E-3</c:v>
                </c:pt>
                <c:pt idx="350">
                  <c:v>3.6129254751170767E-3</c:v>
                </c:pt>
                <c:pt idx="351">
                  <c:v>3.6129254751170767E-3</c:v>
                </c:pt>
                <c:pt idx="352">
                  <c:v>3.6129254751170767E-3</c:v>
                </c:pt>
                <c:pt idx="353">
                  <c:v>4.6347132631060373E-3</c:v>
                </c:pt>
                <c:pt idx="354">
                  <c:v>4.6347132631060373E-3</c:v>
                </c:pt>
                <c:pt idx="355">
                  <c:v>4.6347132631060373E-3</c:v>
                </c:pt>
                <c:pt idx="356">
                  <c:v>3.6129254751170767E-3</c:v>
                </c:pt>
                <c:pt idx="357">
                  <c:v>5.6565010510949984E-3</c:v>
                </c:pt>
                <c:pt idx="358">
                  <c:v>3.6129254751170767E-3</c:v>
                </c:pt>
                <c:pt idx="359">
                  <c:v>3.6129254751170767E-3</c:v>
                </c:pt>
                <c:pt idx="360">
                  <c:v>3.6129254751170767E-3</c:v>
                </c:pt>
                <c:pt idx="361">
                  <c:v>4.6347132631060373E-3</c:v>
                </c:pt>
                <c:pt idx="362">
                  <c:v>4.6347132631060373E-3</c:v>
                </c:pt>
                <c:pt idx="363">
                  <c:v>5.6565010510949984E-3</c:v>
                </c:pt>
                <c:pt idx="364">
                  <c:v>4.6347132631060373E-3</c:v>
                </c:pt>
                <c:pt idx="365">
                  <c:v>3.6129254751170767E-3</c:v>
                </c:pt>
                <c:pt idx="366">
                  <c:v>3.6129254751170767E-3</c:v>
                </c:pt>
                <c:pt idx="367">
                  <c:v>4.6347132631060373E-3</c:v>
                </c:pt>
                <c:pt idx="368">
                  <c:v>3.6129254751170767E-3</c:v>
                </c:pt>
                <c:pt idx="369">
                  <c:v>4.6347132631060373E-3</c:v>
                </c:pt>
                <c:pt idx="370">
                  <c:v>3.6129254751170767E-3</c:v>
                </c:pt>
                <c:pt idx="371">
                  <c:v>5.6565010510949984E-3</c:v>
                </c:pt>
                <c:pt idx="372">
                  <c:v>6.6782888390839595E-3</c:v>
                </c:pt>
                <c:pt idx="373">
                  <c:v>5.6565010510949984E-3</c:v>
                </c:pt>
                <c:pt idx="374">
                  <c:v>4.6347132631060373E-3</c:v>
                </c:pt>
                <c:pt idx="375">
                  <c:v>5.6565010510949984E-3</c:v>
                </c:pt>
                <c:pt idx="376">
                  <c:v>4.6347132631060373E-3</c:v>
                </c:pt>
                <c:pt idx="377">
                  <c:v>5.6565010510949984E-3</c:v>
                </c:pt>
                <c:pt idx="378">
                  <c:v>5.6565010510949984E-3</c:v>
                </c:pt>
                <c:pt idx="379">
                  <c:v>4.6347132631060373E-3</c:v>
                </c:pt>
                <c:pt idx="380">
                  <c:v>4.6347132631060373E-3</c:v>
                </c:pt>
                <c:pt idx="381">
                  <c:v>4.6347132631060373E-3</c:v>
                </c:pt>
                <c:pt idx="382">
                  <c:v>5.6565010510949984E-3</c:v>
                </c:pt>
                <c:pt idx="383">
                  <c:v>4.6347132631060373E-3</c:v>
                </c:pt>
                <c:pt idx="384">
                  <c:v>4.6347132631060373E-3</c:v>
                </c:pt>
                <c:pt idx="385">
                  <c:v>3.6129254751170767E-3</c:v>
                </c:pt>
                <c:pt idx="386">
                  <c:v>4.6347132631060373E-3</c:v>
                </c:pt>
                <c:pt idx="387">
                  <c:v>3.6129254751170767E-3</c:v>
                </c:pt>
                <c:pt idx="388">
                  <c:v>5.6565010510949984E-3</c:v>
                </c:pt>
                <c:pt idx="389">
                  <c:v>4.6347132631060373E-3</c:v>
                </c:pt>
                <c:pt idx="390">
                  <c:v>3.6129254751170767E-3</c:v>
                </c:pt>
                <c:pt idx="391">
                  <c:v>4.6347132631060373E-3</c:v>
                </c:pt>
                <c:pt idx="392">
                  <c:v>4.6347132631060373E-3</c:v>
                </c:pt>
                <c:pt idx="393">
                  <c:v>3.6129254751170767E-3</c:v>
                </c:pt>
                <c:pt idx="394">
                  <c:v>4.6347132631060373E-3</c:v>
                </c:pt>
                <c:pt idx="395">
                  <c:v>4.6347132631060373E-3</c:v>
                </c:pt>
                <c:pt idx="396">
                  <c:v>5.6565010510949984E-3</c:v>
                </c:pt>
                <c:pt idx="397">
                  <c:v>3.6129254751170767E-3</c:v>
                </c:pt>
                <c:pt idx="398">
                  <c:v>3.6129254751170767E-3</c:v>
                </c:pt>
                <c:pt idx="399">
                  <c:v>5.6565010510949984E-3</c:v>
                </c:pt>
                <c:pt idx="400">
                  <c:v>5.6565010510949984E-3</c:v>
                </c:pt>
                <c:pt idx="401">
                  <c:v>5.6565010510949984E-3</c:v>
                </c:pt>
                <c:pt idx="402">
                  <c:v>4.6347132631060373E-3</c:v>
                </c:pt>
                <c:pt idx="403">
                  <c:v>4.6347132631060373E-3</c:v>
                </c:pt>
                <c:pt idx="404">
                  <c:v>4.6347132631060373E-3</c:v>
                </c:pt>
                <c:pt idx="405">
                  <c:v>4.6347132631060373E-3</c:v>
                </c:pt>
                <c:pt idx="406">
                  <c:v>4.6347132631060373E-3</c:v>
                </c:pt>
                <c:pt idx="407">
                  <c:v>4.6347132631060373E-3</c:v>
                </c:pt>
                <c:pt idx="408">
                  <c:v>4.6347132631060373E-3</c:v>
                </c:pt>
                <c:pt idx="409">
                  <c:v>3.6129254751170767E-3</c:v>
                </c:pt>
                <c:pt idx="410">
                  <c:v>3.6129254751170767E-3</c:v>
                </c:pt>
                <c:pt idx="411">
                  <c:v>3.6129254751170767E-3</c:v>
                </c:pt>
                <c:pt idx="412">
                  <c:v>2.591137687128116E-3</c:v>
                </c:pt>
                <c:pt idx="413">
                  <c:v>3.6129254751170767E-3</c:v>
                </c:pt>
                <c:pt idx="414">
                  <c:v>4.6347132631060373E-3</c:v>
                </c:pt>
                <c:pt idx="415">
                  <c:v>3.6129254751170767E-3</c:v>
                </c:pt>
                <c:pt idx="416">
                  <c:v>2.591137687128116E-3</c:v>
                </c:pt>
                <c:pt idx="417">
                  <c:v>3.6129254751170767E-3</c:v>
                </c:pt>
                <c:pt idx="418">
                  <c:v>3.6129254751170767E-3</c:v>
                </c:pt>
                <c:pt idx="419">
                  <c:v>4.6347132631060373E-3</c:v>
                </c:pt>
                <c:pt idx="420">
                  <c:v>4.6347132631060373E-3</c:v>
                </c:pt>
                <c:pt idx="421">
                  <c:v>4.6347132631060373E-3</c:v>
                </c:pt>
                <c:pt idx="422">
                  <c:v>4.6347132631060373E-3</c:v>
                </c:pt>
                <c:pt idx="423">
                  <c:v>5.6565010510949984E-3</c:v>
                </c:pt>
                <c:pt idx="424">
                  <c:v>5.6565010510949984E-3</c:v>
                </c:pt>
                <c:pt idx="425">
                  <c:v>3.6129254751170767E-3</c:v>
                </c:pt>
                <c:pt idx="426">
                  <c:v>4.6347132631060373E-3</c:v>
                </c:pt>
                <c:pt idx="427">
                  <c:v>4.6347132631060373E-3</c:v>
                </c:pt>
                <c:pt idx="428">
                  <c:v>2.591137687128116E-3</c:v>
                </c:pt>
                <c:pt idx="429">
                  <c:v>3.6129254751170767E-3</c:v>
                </c:pt>
                <c:pt idx="430">
                  <c:v>5.6565010510949984E-3</c:v>
                </c:pt>
                <c:pt idx="431">
                  <c:v>4.6347132631060373E-3</c:v>
                </c:pt>
                <c:pt idx="432">
                  <c:v>3.6129254751170767E-3</c:v>
                </c:pt>
                <c:pt idx="433">
                  <c:v>3.6129254751170767E-3</c:v>
                </c:pt>
                <c:pt idx="434">
                  <c:v>3.6129254751170767E-3</c:v>
                </c:pt>
                <c:pt idx="435">
                  <c:v>3.6129254751170767E-3</c:v>
                </c:pt>
                <c:pt idx="436">
                  <c:v>4.6347132631060373E-3</c:v>
                </c:pt>
                <c:pt idx="437">
                  <c:v>4.6347132631060373E-3</c:v>
                </c:pt>
                <c:pt idx="438">
                  <c:v>4.6347132631060373E-3</c:v>
                </c:pt>
                <c:pt idx="439">
                  <c:v>5.6565010510949984E-3</c:v>
                </c:pt>
                <c:pt idx="440">
                  <c:v>5.6565010510949984E-3</c:v>
                </c:pt>
                <c:pt idx="441">
                  <c:v>4.6347132631060373E-3</c:v>
                </c:pt>
                <c:pt idx="442">
                  <c:v>4.6347132631060373E-3</c:v>
                </c:pt>
                <c:pt idx="443">
                  <c:v>3.6129254751170767E-3</c:v>
                </c:pt>
                <c:pt idx="444">
                  <c:v>4.6347132631060373E-3</c:v>
                </c:pt>
                <c:pt idx="445">
                  <c:v>4.6347132631060373E-3</c:v>
                </c:pt>
                <c:pt idx="446">
                  <c:v>3.6129254751170767E-3</c:v>
                </c:pt>
                <c:pt idx="447">
                  <c:v>3.6129254751170767E-3</c:v>
                </c:pt>
                <c:pt idx="448">
                  <c:v>2.591137687128116E-3</c:v>
                </c:pt>
                <c:pt idx="449">
                  <c:v>2.591137687128116E-3</c:v>
                </c:pt>
                <c:pt idx="450">
                  <c:v>5.6565010510949984E-3</c:v>
                </c:pt>
                <c:pt idx="451">
                  <c:v>4.6347132631060373E-3</c:v>
                </c:pt>
                <c:pt idx="452">
                  <c:v>4.6347132631060373E-3</c:v>
                </c:pt>
                <c:pt idx="453">
                  <c:v>3.6129254751170767E-3</c:v>
                </c:pt>
                <c:pt idx="454">
                  <c:v>5.6565010510949984E-3</c:v>
                </c:pt>
                <c:pt idx="455">
                  <c:v>5.6565010510949984E-3</c:v>
                </c:pt>
                <c:pt idx="456">
                  <c:v>4.6347132631060373E-3</c:v>
                </c:pt>
                <c:pt idx="457">
                  <c:v>4.6347132631060373E-3</c:v>
                </c:pt>
                <c:pt idx="458">
                  <c:v>3.6129254751170767E-3</c:v>
                </c:pt>
                <c:pt idx="459">
                  <c:v>4.6347132631060373E-3</c:v>
                </c:pt>
                <c:pt idx="460">
                  <c:v>4.6347132631060373E-3</c:v>
                </c:pt>
                <c:pt idx="461">
                  <c:v>4.6347132631060373E-3</c:v>
                </c:pt>
                <c:pt idx="462">
                  <c:v>4.6347132631060373E-3</c:v>
                </c:pt>
                <c:pt idx="463">
                  <c:v>5.6565010510949984E-3</c:v>
                </c:pt>
                <c:pt idx="464">
                  <c:v>5.6565010510949984E-3</c:v>
                </c:pt>
                <c:pt idx="465">
                  <c:v>3.6129254751170767E-3</c:v>
                </c:pt>
                <c:pt idx="466">
                  <c:v>4.6347132631060373E-3</c:v>
                </c:pt>
                <c:pt idx="467">
                  <c:v>4.6347132631060373E-3</c:v>
                </c:pt>
                <c:pt idx="468">
                  <c:v>4.6347132631060373E-3</c:v>
                </c:pt>
                <c:pt idx="469">
                  <c:v>6.6782888390839595E-3</c:v>
                </c:pt>
                <c:pt idx="470">
                  <c:v>6.6782888390839595E-3</c:v>
                </c:pt>
                <c:pt idx="471">
                  <c:v>7.7000766270729163E-3</c:v>
                </c:pt>
                <c:pt idx="472">
                  <c:v>4.6347132631060373E-3</c:v>
                </c:pt>
                <c:pt idx="473">
                  <c:v>5.6565010510949984E-3</c:v>
                </c:pt>
                <c:pt idx="474">
                  <c:v>4.6347132631060373E-3</c:v>
                </c:pt>
                <c:pt idx="475">
                  <c:v>5.6565010510949984E-3</c:v>
                </c:pt>
                <c:pt idx="476">
                  <c:v>5.6565010510949984E-3</c:v>
                </c:pt>
                <c:pt idx="477">
                  <c:v>6.6782888390839595E-3</c:v>
                </c:pt>
                <c:pt idx="478">
                  <c:v>4.6347132631060373E-3</c:v>
                </c:pt>
                <c:pt idx="479">
                  <c:v>5.6565010510949984E-3</c:v>
                </c:pt>
                <c:pt idx="480">
                  <c:v>3.6129254751170767E-3</c:v>
                </c:pt>
                <c:pt idx="481">
                  <c:v>4.6347132631060373E-3</c:v>
                </c:pt>
                <c:pt idx="482">
                  <c:v>4.6347132631060373E-3</c:v>
                </c:pt>
                <c:pt idx="483">
                  <c:v>5.6565010510949984E-3</c:v>
                </c:pt>
                <c:pt idx="484">
                  <c:v>3.6129254751170767E-3</c:v>
                </c:pt>
                <c:pt idx="485">
                  <c:v>3.6129254751170767E-3</c:v>
                </c:pt>
                <c:pt idx="486">
                  <c:v>3.6129254751170767E-3</c:v>
                </c:pt>
                <c:pt idx="487">
                  <c:v>3.6129254751170767E-3</c:v>
                </c:pt>
                <c:pt idx="488">
                  <c:v>5.6565010510949984E-3</c:v>
                </c:pt>
                <c:pt idx="489">
                  <c:v>4.6347132631060373E-3</c:v>
                </c:pt>
                <c:pt idx="490">
                  <c:v>5.6565010510949984E-3</c:v>
                </c:pt>
                <c:pt idx="491">
                  <c:v>4.6347132631060373E-3</c:v>
                </c:pt>
                <c:pt idx="492">
                  <c:v>4.6347132631060373E-3</c:v>
                </c:pt>
                <c:pt idx="493">
                  <c:v>4.6347132631060373E-3</c:v>
                </c:pt>
                <c:pt idx="494">
                  <c:v>5.6565010510949984E-3</c:v>
                </c:pt>
                <c:pt idx="495">
                  <c:v>4.6347132631060373E-3</c:v>
                </c:pt>
                <c:pt idx="496">
                  <c:v>4.6347132631060373E-3</c:v>
                </c:pt>
                <c:pt idx="497">
                  <c:v>4.6347132631060373E-3</c:v>
                </c:pt>
                <c:pt idx="498">
                  <c:v>6.6782888390839595E-3</c:v>
                </c:pt>
                <c:pt idx="499">
                  <c:v>4.6347132631060373E-3</c:v>
                </c:pt>
                <c:pt idx="500">
                  <c:v>5.6565010510949984E-3</c:v>
                </c:pt>
                <c:pt idx="501">
                  <c:v>3.6129254751170767E-3</c:v>
                </c:pt>
                <c:pt idx="502">
                  <c:v>3.6129254751170767E-3</c:v>
                </c:pt>
                <c:pt idx="503">
                  <c:v>5.6565010510949984E-3</c:v>
                </c:pt>
                <c:pt idx="504">
                  <c:v>5.6565010510949984E-3</c:v>
                </c:pt>
                <c:pt idx="505">
                  <c:v>6.6782888390839595E-3</c:v>
                </c:pt>
                <c:pt idx="506">
                  <c:v>5.6565010510949984E-3</c:v>
                </c:pt>
                <c:pt idx="507">
                  <c:v>6.6782888390839595E-3</c:v>
                </c:pt>
                <c:pt idx="508">
                  <c:v>5.6565010510949984E-3</c:v>
                </c:pt>
                <c:pt idx="509">
                  <c:v>7.7000766270729163E-3</c:v>
                </c:pt>
                <c:pt idx="510">
                  <c:v>7.7000766270729163E-3</c:v>
                </c:pt>
                <c:pt idx="511">
                  <c:v>8.7218644150618765E-3</c:v>
                </c:pt>
                <c:pt idx="512">
                  <c:v>8.7218644150618765E-3</c:v>
                </c:pt>
                <c:pt idx="513">
                  <c:v>6.6782888390839595E-3</c:v>
                </c:pt>
                <c:pt idx="514">
                  <c:v>7.7000766270729163E-3</c:v>
                </c:pt>
                <c:pt idx="515">
                  <c:v>7.7000766270729163E-3</c:v>
                </c:pt>
                <c:pt idx="516">
                  <c:v>1.0765439991039799E-2</c:v>
                </c:pt>
                <c:pt idx="517">
                  <c:v>1.1787227779028757E-2</c:v>
                </c:pt>
                <c:pt idx="518">
                  <c:v>1.1787227779028757E-2</c:v>
                </c:pt>
                <c:pt idx="519">
                  <c:v>1.4852591142995638E-2</c:v>
                </c:pt>
                <c:pt idx="520">
                  <c:v>1.6896166718973558E-2</c:v>
                </c:pt>
                <c:pt idx="521">
                  <c:v>1.7917954506962517E-2</c:v>
                </c:pt>
                <c:pt idx="522">
                  <c:v>2.0983317870929399E-2</c:v>
                </c:pt>
                <c:pt idx="523">
                  <c:v>2.3026893446907316E-2</c:v>
                </c:pt>
                <c:pt idx="524">
                  <c:v>2.5070469022885237E-2</c:v>
                </c:pt>
                <c:pt idx="525">
                  <c:v>2.8135832386852112E-2</c:v>
                </c:pt>
                <c:pt idx="526">
                  <c:v>3.0179407962830036E-2</c:v>
                </c:pt>
                <c:pt idx="527">
                  <c:v>3.2222983538807953E-2</c:v>
                </c:pt>
                <c:pt idx="528">
                  <c:v>3.3244771326796908E-2</c:v>
                </c:pt>
                <c:pt idx="529">
                  <c:v>3.6310134690763794E-2</c:v>
                </c:pt>
                <c:pt idx="530">
                  <c:v>3.7331922478752756E-2</c:v>
                </c:pt>
                <c:pt idx="531">
                  <c:v>4.0397285842719635E-2</c:v>
                </c:pt>
                <c:pt idx="532">
                  <c:v>4.1419073630708597E-2</c:v>
                </c:pt>
                <c:pt idx="533">
                  <c:v>4.3462649206686514E-2</c:v>
                </c:pt>
                <c:pt idx="534">
                  <c:v>4.5506224782664438E-2</c:v>
                </c:pt>
                <c:pt idx="535">
                  <c:v>4.6528012570653393E-2</c:v>
                </c:pt>
                <c:pt idx="536">
                  <c:v>5.0615163722609234E-2</c:v>
                </c:pt>
                <c:pt idx="537">
                  <c:v>5.2658739298587158E-2</c:v>
                </c:pt>
                <c:pt idx="538">
                  <c:v>5.6745890450542992E-2</c:v>
                </c:pt>
                <c:pt idx="539">
                  <c:v>5.9811253814509871E-2</c:v>
                </c:pt>
                <c:pt idx="540">
                  <c:v>6.1854829390487795E-2</c:v>
                </c:pt>
                <c:pt idx="541">
                  <c:v>6.3898404966465705E-2</c:v>
                </c:pt>
                <c:pt idx="542">
                  <c:v>6.5941980542443629E-2</c:v>
                </c:pt>
                <c:pt idx="543">
                  <c:v>6.7985556118421553E-2</c:v>
                </c:pt>
                <c:pt idx="544">
                  <c:v>7.0029131694399477E-2</c:v>
                </c:pt>
                <c:pt idx="545">
                  <c:v>7.0029131694399477E-2</c:v>
                </c:pt>
                <c:pt idx="546">
                  <c:v>7.4116282846355311E-2</c:v>
                </c:pt>
                <c:pt idx="547">
                  <c:v>7.7181646210322197E-2</c:v>
                </c:pt>
                <c:pt idx="548">
                  <c:v>7.8203433998311159E-2</c:v>
                </c:pt>
                <c:pt idx="549">
                  <c:v>8.2290585150266993E-2</c:v>
                </c:pt>
                <c:pt idx="550">
                  <c:v>8.4334160726244917E-2</c:v>
                </c:pt>
                <c:pt idx="551">
                  <c:v>8.7399524090211789E-2</c:v>
                </c:pt>
                <c:pt idx="552">
                  <c:v>8.9443099666189699E-2</c:v>
                </c:pt>
                <c:pt idx="553">
                  <c:v>9.1486675242167623E-2</c:v>
                </c:pt>
                <c:pt idx="554">
                  <c:v>9.4552038606134509E-2</c:v>
                </c:pt>
                <c:pt idx="555">
                  <c:v>9.8639189758090356E-2</c:v>
                </c:pt>
                <c:pt idx="556">
                  <c:v>0.10272634091004619</c:v>
                </c:pt>
                <c:pt idx="557">
                  <c:v>0.10579170427401308</c:v>
                </c:pt>
                <c:pt idx="558">
                  <c:v>0.11090064321395787</c:v>
                </c:pt>
                <c:pt idx="559">
                  <c:v>0.11294421878993578</c:v>
                </c:pt>
                <c:pt idx="560">
                  <c:v>0.11498779436591371</c:v>
                </c:pt>
                <c:pt idx="561">
                  <c:v>0.11805315772988059</c:v>
                </c:pt>
                <c:pt idx="562">
                  <c:v>0.12316209666982539</c:v>
                </c:pt>
                <c:pt idx="563">
                  <c:v>0.12520567224580328</c:v>
                </c:pt>
                <c:pt idx="564">
                  <c:v>0.13031461118574811</c:v>
                </c:pt>
                <c:pt idx="565">
                  <c:v>0.13337997454971498</c:v>
                </c:pt>
                <c:pt idx="566">
                  <c:v>0.13746712570167083</c:v>
                </c:pt>
                <c:pt idx="567">
                  <c:v>0.14053248906563773</c:v>
                </c:pt>
                <c:pt idx="568">
                  <c:v>0.1435978524296046</c:v>
                </c:pt>
                <c:pt idx="569">
                  <c:v>0.1487067913695494</c:v>
                </c:pt>
                <c:pt idx="570">
                  <c:v>0.15177215473351627</c:v>
                </c:pt>
                <c:pt idx="571">
                  <c:v>0.15688109367346109</c:v>
                </c:pt>
                <c:pt idx="572">
                  <c:v>0.16096824482541688</c:v>
                </c:pt>
                <c:pt idx="573">
                  <c:v>0.16607718376536168</c:v>
                </c:pt>
                <c:pt idx="574">
                  <c:v>0.17016433491731756</c:v>
                </c:pt>
                <c:pt idx="575">
                  <c:v>0.17629506164525133</c:v>
                </c:pt>
                <c:pt idx="576">
                  <c:v>0.17833863722122922</c:v>
                </c:pt>
                <c:pt idx="577">
                  <c:v>0.18651293952514089</c:v>
                </c:pt>
                <c:pt idx="578">
                  <c:v>0.19060009067709674</c:v>
                </c:pt>
                <c:pt idx="579">
                  <c:v>0.19468724182905256</c:v>
                </c:pt>
                <c:pt idx="580">
                  <c:v>0.20081796855698636</c:v>
                </c:pt>
                <c:pt idx="581">
                  <c:v>0.20592690749693116</c:v>
                </c:pt>
                <c:pt idx="582">
                  <c:v>0.21307942201285385</c:v>
                </c:pt>
                <c:pt idx="583">
                  <c:v>0.2171665731648097</c:v>
                </c:pt>
                <c:pt idx="584">
                  <c:v>0.22125372431676552</c:v>
                </c:pt>
                <c:pt idx="585">
                  <c:v>0.22636266325671031</c:v>
                </c:pt>
                <c:pt idx="586">
                  <c:v>0.23249338998464411</c:v>
                </c:pt>
                <c:pt idx="587">
                  <c:v>0.23862411671257788</c:v>
                </c:pt>
                <c:pt idx="588">
                  <c:v>0.24577663122850057</c:v>
                </c:pt>
                <c:pt idx="589">
                  <c:v>0.2498637823804564</c:v>
                </c:pt>
                <c:pt idx="590">
                  <c:v>0.25599450910839017</c:v>
                </c:pt>
                <c:pt idx="591">
                  <c:v>0.26314702362431286</c:v>
                </c:pt>
                <c:pt idx="592">
                  <c:v>0.26825596256425766</c:v>
                </c:pt>
                <c:pt idx="593">
                  <c:v>0.2754084770801804</c:v>
                </c:pt>
                <c:pt idx="594">
                  <c:v>0.2815392038081142</c:v>
                </c:pt>
                <c:pt idx="595">
                  <c:v>0.28869171832403695</c:v>
                </c:pt>
                <c:pt idx="596">
                  <c:v>0.29380065726398175</c:v>
                </c:pt>
                <c:pt idx="597">
                  <c:v>0.30095317177990444</c:v>
                </c:pt>
                <c:pt idx="598">
                  <c:v>0.30708389850783824</c:v>
                </c:pt>
                <c:pt idx="599">
                  <c:v>0.31730177638772783</c:v>
                </c:pt>
                <c:pt idx="600">
                  <c:v>0.32343250311566157</c:v>
                </c:pt>
                <c:pt idx="601">
                  <c:v>0.32751965426761731</c:v>
                </c:pt>
                <c:pt idx="602">
                  <c:v>0.33671574435951795</c:v>
                </c:pt>
                <c:pt idx="603">
                  <c:v>0.34284647108745175</c:v>
                </c:pt>
                <c:pt idx="604">
                  <c:v>0.34999898560337445</c:v>
                </c:pt>
                <c:pt idx="605">
                  <c:v>0.35817328790728614</c:v>
                </c:pt>
                <c:pt idx="606">
                  <c:v>0.36532580242320889</c:v>
                </c:pt>
                <c:pt idx="607">
                  <c:v>0.37247831693913158</c:v>
                </c:pt>
                <c:pt idx="608">
                  <c:v>0.37963083145505433</c:v>
                </c:pt>
                <c:pt idx="609">
                  <c:v>0.38780513375896597</c:v>
                </c:pt>
                <c:pt idx="610">
                  <c:v>0.39597943606287767</c:v>
                </c:pt>
                <c:pt idx="611">
                  <c:v>0.40313195057880041</c:v>
                </c:pt>
                <c:pt idx="612">
                  <c:v>0.41028446509472316</c:v>
                </c:pt>
                <c:pt idx="613">
                  <c:v>0.41743697961064591</c:v>
                </c:pt>
                <c:pt idx="614">
                  <c:v>0.4276548574905355</c:v>
                </c:pt>
                <c:pt idx="615">
                  <c:v>0.43480737200645819</c:v>
                </c:pt>
                <c:pt idx="616">
                  <c:v>0.44195988652238094</c:v>
                </c:pt>
                <c:pt idx="617">
                  <c:v>0.44911240103830363</c:v>
                </c:pt>
                <c:pt idx="618">
                  <c:v>0.45830849113020417</c:v>
                </c:pt>
                <c:pt idx="619">
                  <c:v>0.46750458122210481</c:v>
                </c:pt>
                <c:pt idx="620">
                  <c:v>0.47567888352601656</c:v>
                </c:pt>
                <c:pt idx="621">
                  <c:v>0.48283139804193925</c:v>
                </c:pt>
                <c:pt idx="622">
                  <c:v>0.49100570034585095</c:v>
                </c:pt>
                <c:pt idx="623">
                  <c:v>0.50020179043775159</c:v>
                </c:pt>
                <c:pt idx="624">
                  <c:v>0.51041966831764118</c:v>
                </c:pt>
                <c:pt idx="625">
                  <c:v>0.51961575840954177</c:v>
                </c:pt>
                <c:pt idx="626">
                  <c:v>0.52779006071345347</c:v>
                </c:pt>
                <c:pt idx="627">
                  <c:v>0.53698615080535417</c:v>
                </c:pt>
                <c:pt idx="628">
                  <c:v>0.54413866532127686</c:v>
                </c:pt>
                <c:pt idx="629">
                  <c:v>0.55333475541317745</c:v>
                </c:pt>
                <c:pt idx="630">
                  <c:v>0.56355263329306704</c:v>
                </c:pt>
                <c:pt idx="631">
                  <c:v>0.57172693559697885</c:v>
                </c:pt>
                <c:pt idx="632">
                  <c:v>0.57887945011290165</c:v>
                </c:pt>
                <c:pt idx="633">
                  <c:v>0.58807554020480224</c:v>
                </c:pt>
                <c:pt idx="634">
                  <c:v>0.59624984250871393</c:v>
                </c:pt>
                <c:pt idx="635">
                  <c:v>0.60340235702463663</c:v>
                </c:pt>
                <c:pt idx="636">
                  <c:v>0.61362023490452611</c:v>
                </c:pt>
                <c:pt idx="637">
                  <c:v>0.6217945372084378</c:v>
                </c:pt>
                <c:pt idx="638">
                  <c:v>0.6299688395123495</c:v>
                </c:pt>
                <c:pt idx="639">
                  <c:v>0.6320124150883274</c:v>
                </c:pt>
                <c:pt idx="640">
                  <c:v>0.6207727494204488</c:v>
                </c:pt>
                <c:pt idx="641">
                  <c:v>0.61362023490452611</c:v>
                </c:pt>
                <c:pt idx="642">
                  <c:v>0.61259844711653721</c:v>
                </c:pt>
                <c:pt idx="643">
                  <c:v>0.61668559826849301</c:v>
                </c:pt>
                <c:pt idx="644">
                  <c:v>0.6217945372084378</c:v>
                </c:pt>
                <c:pt idx="645">
                  <c:v>0.6269034761483826</c:v>
                </c:pt>
                <c:pt idx="646">
                  <c:v>0.63507777845229429</c:v>
                </c:pt>
                <c:pt idx="647">
                  <c:v>0.63916492960425009</c:v>
                </c:pt>
                <c:pt idx="648">
                  <c:v>0.64631744412017289</c:v>
                </c:pt>
                <c:pt idx="649">
                  <c:v>0.65142638306011769</c:v>
                </c:pt>
                <c:pt idx="650">
                  <c:v>0.65857889757604038</c:v>
                </c:pt>
                <c:pt idx="651">
                  <c:v>0.66573141209196307</c:v>
                </c:pt>
                <c:pt idx="652">
                  <c:v>0.67288392660788576</c:v>
                </c:pt>
                <c:pt idx="653">
                  <c:v>0.68003644112380857</c:v>
                </c:pt>
                <c:pt idx="654">
                  <c:v>0.68412359227576436</c:v>
                </c:pt>
                <c:pt idx="655">
                  <c:v>0.69025431900369816</c:v>
                </c:pt>
                <c:pt idx="656">
                  <c:v>0.69638504573163196</c:v>
                </c:pt>
                <c:pt idx="657">
                  <c:v>0.70251577245956576</c:v>
                </c:pt>
                <c:pt idx="658">
                  <c:v>0.70864649918749956</c:v>
                </c:pt>
                <c:pt idx="659">
                  <c:v>0.71273365033945535</c:v>
                </c:pt>
                <c:pt idx="660">
                  <c:v>0.71886437706738915</c:v>
                </c:pt>
                <c:pt idx="661">
                  <c:v>0.72499510379532284</c:v>
                </c:pt>
                <c:pt idx="662">
                  <c:v>0.73112583052325664</c:v>
                </c:pt>
                <c:pt idx="663">
                  <c:v>0.73827834503917933</c:v>
                </c:pt>
                <c:pt idx="664">
                  <c:v>0.74338728397912401</c:v>
                </c:pt>
                <c:pt idx="665">
                  <c:v>0.74849622291906881</c:v>
                </c:pt>
                <c:pt idx="666">
                  <c:v>0.75360516185901361</c:v>
                </c:pt>
                <c:pt idx="667">
                  <c:v>0.75973588858694741</c:v>
                </c:pt>
                <c:pt idx="668">
                  <c:v>0.7648448275268922</c:v>
                </c:pt>
                <c:pt idx="669">
                  <c:v>0.7730191298308039</c:v>
                </c:pt>
                <c:pt idx="670">
                  <c:v>0.77710628098275969</c:v>
                </c:pt>
                <c:pt idx="671">
                  <c:v>0.78425879549868238</c:v>
                </c:pt>
                <c:pt idx="672">
                  <c:v>0.78936773443862718</c:v>
                </c:pt>
                <c:pt idx="673">
                  <c:v>0.79652024895454998</c:v>
                </c:pt>
                <c:pt idx="674">
                  <c:v>0.80162918789449478</c:v>
                </c:pt>
                <c:pt idx="675">
                  <c:v>0.80775991462242847</c:v>
                </c:pt>
                <c:pt idx="676">
                  <c:v>0.81389064135036226</c:v>
                </c:pt>
                <c:pt idx="677">
                  <c:v>0.81899958029030706</c:v>
                </c:pt>
                <c:pt idx="678">
                  <c:v>0.82410851923025197</c:v>
                </c:pt>
                <c:pt idx="679">
                  <c:v>0.82921745817019676</c:v>
                </c:pt>
                <c:pt idx="680">
                  <c:v>0.83432639711014156</c:v>
                </c:pt>
                <c:pt idx="681">
                  <c:v>0.84045712383807536</c:v>
                </c:pt>
                <c:pt idx="682">
                  <c:v>0.84454427499003115</c:v>
                </c:pt>
                <c:pt idx="683">
                  <c:v>0.85067500171796495</c:v>
                </c:pt>
                <c:pt idx="684">
                  <c:v>0.85476215286992074</c:v>
                </c:pt>
                <c:pt idx="685">
                  <c:v>0.85987109180986554</c:v>
                </c:pt>
                <c:pt idx="686">
                  <c:v>0.86293645517383244</c:v>
                </c:pt>
                <c:pt idx="687">
                  <c:v>0.86804539411377712</c:v>
                </c:pt>
                <c:pt idx="688">
                  <c:v>0.87111075747774402</c:v>
                </c:pt>
                <c:pt idx="689">
                  <c:v>0.87519790862969982</c:v>
                </c:pt>
                <c:pt idx="690">
                  <c:v>0.87928505978165572</c:v>
                </c:pt>
                <c:pt idx="691">
                  <c:v>0.88439399872160052</c:v>
                </c:pt>
                <c:pt idx="692">
                  <c:v>0.88745936208556742</c:v>
                </c:pt>
                <c:pt idx="693">
                  <c:v>0.89154651323752321</c:v>
                </c:pt>
                <c:pt idx="694">
                  <c:v>0.89461187660149011</c:v>
                </c:pt>
                <c:pt idx="695">
                  <c:v>0.8997208155414349</c:v>
                </c:pt>
                <c:pt idx="696">
                  <c:v>0.9048297544813797</c:v>
                </c:pt>
                <c:pt idx="697">
                  <c:v>0.9078951178453466</c:v>
                </c:pt>
                <c:pt idx="698">
                  <c:v>0.91402584457328029</c:v>
                </c:pt>
                <c:pt idx="699">
                  <c:v>0.91811299572523619</c:v>
                </c:pt>
                <c:pt idx="700">
                  <c:v>0.92220014687719198</c:v>
                </c:pt>
                <c:pt idx="701">
                  <c:v>0.92526551024115888</c:v>
                </c:pt>
                <c:pt idx="702">
                  <c:v>0.93037444918110368</c:v>
                </c:pt>
                <c:pt idx="703">
                  <c:v>0.93446160033305958</c:v>
                </c:pt>
                <c:pt idx="704">
                  <c:v>0.93854875148501538</c:v>
                </c:pt>
                <c:pt idx="705">
                  <c:v>0.94161411484898228</c:v>
                </c:pt>
                <c:pt idx="706">
                  <c:v>0.94672305378892707</c:v>
                </c:pt>
                <c:pt idx="707">
                  <c:v>0.95183199272887198</c:v>
                </c:pt>
                <c:pt idx="708">
                  <c:v>0.95591914388082777</c:v>
                </c:pt>
                <c:pt idx="709">
                  <c:v>0.96000629503278367</c:v>
                </c:pt>
                <c:pt idx="710">
                  <c:v>0.96409344618473947</c:v>
                </c:pt>
                <c:pt idx="711">
                  <c:v>0.96511523397272847</c:v>
                </c:pt>
                <c:pt idx="712">
                  <c:v>0.97022417291267327</c:v>
                </c:pt>
                <c:pt idx="713">
                  <c:v>0.97635489964060695</c:v>
                </c:pt>
                <c:pt idx="714">
                  <c:v>0.98146383858055186</c:v>
                </c:pt>
                <c:pt idx="715">
                  <c:v>0.98555098973250765</c:v>
                </c:pt>
                <c:pt idx="716">
                  <c:v>0.98861635309647455</c:v>
                </c:pt>
                <c:pt idx="717">
                  <c:v>0.99270350424843035</c:v>
                </c:pt>
                <c:pt idx="718">
                  <c:v>0.99576886761239713</c:v>
                </c:pt>
                <c:pt idx="719">
                  <c:v>1.0018995943403308</c:v>
                </c:pt>
                <c:pt idx="720">
                  <c:v>1.0059867454922868</c:v>
                </c:pt>
                <c:pt idx="721">
                  <c:v>1.0080303210682646</c:v>
                </c:pt>
                <c:pt idx="722">
                  <c:v>1.0110956844322316</c:v>
                </c:pt>
                <c:pt idx="723">
                  <c:v>1.0162046233721764</c:v>
                </c:pt>
                <c:pt idx="724">
                  <c:v>1.0192699867361432</c:v>
                </c:pt>
                <c:pt idx="725">
                  <c:v>1.023357137888099</c:v>
                </c:pt>
                <c:pt idx="726">
                  <c:v>1.0274442890400548</c:v>
                </c:pt>
                <c:pt idx="727">
                  <c:v>1.0315314401920106</c:v>
                </c:pt>
                <c:pt idx="728">
                  <c:v>1.0356185913439664</c:v>
                </c:pt>
                <c:pt idx="729">
                  <c:v>1.0397057424959222</c:v>
                </c:pt>
                <c:pt idx="730">
                  <c:v>1.0437928936478782</c:v>
                </c:pt>
                <c:pt idx="731">
                  <c:v>1.047880044799834</c:v>
                </c:pt>
                <c:pt idx="732">
                  <c:v>1.05196719595179</c:v>
                </c:pt>
                <c:pt idx="733">
                  <c:v>1.0550325593157568</c:v>
                </c:pt>
                <c:pt idx="734">
                  <c:v>1.0580979226797236</c:v>
                </c:pt>
                <c:pt idx="735">
                  <c:v>1.0611632860436906</c:v>
                </c:pt>
                <c:pt idx="736">
                  <c:v>1.0652504371956464</c:v>
                </c:pt>
                <c:pt idx="737">
                  <c:v>1.0683158005596132</c:v>
                </c:pt>
                <c:pt idx="738">
                  <c:v>1.0713811639235802</c:v>
                </c:pt>
                <c:pt idx="739">
                  <c:v>1.0724029517115692</c:v>
                </c:pt>
                <c:pt idx="740">
                  <c:v>1.077511890651514</c:v>
                </c:pt>
                <c:pt idx="741">
                  <c:v>1.078533678439503</c:v>
                </c:pt>
                <c:pt idx="742">
                  <c:v>1.0836426173794478</c:v>
                </c:pt>
                <c:pt idx="743">
                  <c:v>1.0856861929554256</c:v>
                </c:pt>
                <c:pt idx="744">
                  <c:v>1.0877297685314036</c:v>
                </c:pt>
                <c:pt idx="745">
                  <c:v>1.0907951318953704</c:v>
                </c:pt>
                <c:pt idx="746">
                  <c:v>1.0938604952593374</c:v>
                </c:pt>
                <c:pt idx="747">
                  <c:v>1.0969258586233042</c:v>
                </c:pt>
                <c:pt idx="748">
                  <c:v>1.0979476464112932</c:v>
                </c:pt>
                <c:pt idx="749">
                  <c:v>1.099991221987271</c:v>
                </c:pt>
                <c:pt idx="750">
                  <c:v>1.102034797563249</c:v>
                </c:pt>
                <c:pt idx="751">
                  <c:v>1.103056585351238</c:v>
                </c:pt>
                <c:pt idx="752">
                  <c:v>1.1051001609272157</c:v>
                </c:pt>
                <c:pt idx="753">
                  <c:v>1.1081655242911828</c:v>
                </c:pt>
                <c:pt idx="754">
                  <c:v>1.1112308876551495</c:v>
                </c:pt>
                <c:pt idx="755">
                  <c:v>1.1122526754431385</c:v>
                </c:pt>
                <c:pt idx="756">
                  <c:v>1.1132744632311276</c:v>
                </c:pt>
                <c:pt idx="757">
                  <c:v>1.1153180388071053</c:v>
                </c:pt>
                <c:pt idx="758">
                  <c:v>1.1153180388071053</c:v>
                </c:pt>
                <c:pt idx="759">
                  <c:v>1.1183834021710723</c:v>
                </c:pt>
                <c:pt idx="760">
                  <c:v>1.1194051899590614</c:v>
                </c:pt>
                <c:pt idx="761">
                  <c:v>1.1204269777470501</c:v>
                </c:pt>
                <c:pt idx="762">
                  <c:v>1.1183834021710723</c:v>
                </c:pt>
                <c:pt idx="763">
                  <c:v>1.1194051899590614</c:v>
                </c:pt>
                <c:pt idx="764">
                  <c:v>1.1204269777470501</c:v>
                </c:pt>
                <c:pt idx="765">
                  <c:v>1.1204269777470501</c:v>
                </c:pt>
                <c:pt idx="766">
                  <c:v>1.1204269777470501</c:v>
                </c:pt>
                <c:pt idx="767">
                  <c:v>1.1204269777470501</c:v>
                </c:pt>
                <c:pt idx="768">
                  <c:v>1.1214487655350391</c:v>
                </c:pt>
                <c:pt idx="769">
                  <c:v>1.1224705533230281</c:v>
                </c:pt>
                <c:pt idx="770">
                  <c:v>1.1224705533230281</c:v>
                </c:pt>
                <c:pt idx="771">
                  <c:v>1.1245141288990061</c:v>
                </c:pt>
                <c:pt idx="772">
                  <c:v>1.1234923411110171</c:v>
                </c:pt>
                <c:pt idx="773">
                  <c:v>1.1224705533230281</c:v>
                </c:pt>
                <c:pt idx="774">
                  <c:v>1.1234923411110171</c:v>
                </c:pt>
                <c:pt idx="775">
                  <c:v>1.1245141288990061</c:v>
                </c:pt>
                <c:pt idx="776">
                  <c:v>1.1245141288990061</c:v>
                </c:pt>
                <c:pt idx="777">
                  <c:v>1.1224705533230281</c:v>
                </c:pt>
                <c:pt idx="778">
                  <c:v>1.1234923411110171</c:v>
                </c:pt>
                <c:pt idx="779">
                  <c:v>1.1234923411110171</c:v>
                </c:pt>
                <c:pt idx="780">
                  <c:v>1.1234923411110171</c:v>
                </c:pt>
                <c:pt idx="781">
                  <c:v>1.1234923411110171</c:v>
                </c:pt>
                <c:pt idx="782">
                  <c:v>1.1224705533230281</c:v>
                </c:pt>
                <c:pt idx="783">
                  <c:v>1.1234923411110171</c:v>
                </c:pt>
                <c:pt idx="784">
                  <c:v>1.1224705533230281</c:v>
                </c:pt>
                <c:pt idx="785">
                  <c:v>1.1214487655350391</c:v>
                </c:pt>
                <c:pt idx="786">
                  <c:v>1.1204269777470501</c:v>
                </c:pt>
                <c:pt idx="787">
                  <c:v>1.1142962510191166</c:v>
                </c:pt>
                <c:pt idx="788">
                  <c:v>1.0141610477961984</c:v>
                </c:pt>
                <c:pt idx="789">
                  <c:v>0.93957053927300438</c:v>
                </c:pt>
                <c:pt idx="790">
                  <c:v>0.91504763236126929</c:v>
                </c:pt>
                <c:pt idx="791">
                  <c:v>0.9068733300573576</c:v>
                </c:pt>
                <c:pt idx="792">
                  <c:v>0.9058515422693687</c:v>
                </c:pt>
                <c:pt idx="793">
                  <c:v>0.90891690563333549</c:v>
                </c:pt>
                <c:pt idx="794">
                  <c:v>0.9058515422693687</c:v>
                </c:pt>
                <c:pt idx="795">
                  <c:v>0.89461187660149011</c:v>
                </c:pt>
                <c:pt idx="796">
                  <c:v>0.88848114987355631</c:v>
                </c:pt>
                <c:pt idx="797">
                  <c:v>0.88235042314562262</c:v>
                </c:pt>
                <c:pt idx="798">
                  <c:v>0.87724148420567782</c:v>
                </c:pt>
                <c:pt idx="799">
                  <c:v>0.87519790862969982</c:v>
                </c:pt>
                <c:pt idx="800">
                  <c:v>0.87111075747774402</c:v>
                </c:pt>
                <c:pt idx="801">
                  <c:v>0.86906718190176613</c:v>
                </c:pt>
                <c:pt idx="802">
                  <c:v>0.86702360632578834</c:v>
                </c:pt>
                <c:pt idx="803">
                  <c:v>0.86293645517383244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A9-4E11-800D-9FD6EC259B34}"/>
            </c:ext>
          </c:extLst>
        </c:ser>
        <c:ser>
          <c:idx val="16"/>
          <c:order val="6"/>
          <c:tx>
            <c:strRef>
              <c:f>'18'!$H$1</c:f>
              <c:strCache>
                <c:ptCount val="1"/>
                <c:pt idx="0">
                  <c:v>27</c:v>
                </c:pt>
              </c:strCache>
            </c:strRef>
          </c:tx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'18'!$A$9:$A$433</c:f>
              <c:numCache>
                <c:formatCode>0.0000</c:formatCode>
                <c:ptCount val="425"/>
                <c:pt idx="0">
                  <c:v>-1E-3</c:v>
                </c:pt>
                <c:pt idx="1">
                  <c:v>-9.8135818908122495E-4</c:v>
                </c:pt>
                <c:pt idx="2">
                  <c:v>-9.653794940079894E-4</c:v>
                </c:pt>
                <c:pt idx="3">
                  <c:v>-9.4673768308921444E-4</c:v>
                </c:pt>
                <c:pt idx="4">
                  <c:v>-9.3075898801597877E-4</c:v>
                </c:pt>
                <c:pt idx="5">
                  <c:v>-9.121171770972037E-4</c:v>
                </c:pt>
                <c:pt idx="6">
                  <c:v>-8.9613848202396804E-4</c:v>
                </c:pt>
                <c:pt idx="7">
                  <c:v>-8.7749667110519308E-4</c:v>
                </c:pt>
                <c:pt idx="8">
                  <c:v>-8.6151797603195742E-4</c:v>
                </c:pt>
                <c:pt idx="9">
                  <c:v>-8.4287616511318246E-4</c:v>
                </c:pt>
                <c:pt idx="10">
                  <c:v>-8.2689747003994668E-4</c:v>
                </c:pt>
                <c:pt idx="11">
                  <c:v>-8.0825565912117183E-4</c:v>
                </c:pt>
                <c:pt idx="12">
                  <c:v>-7.9227696404793606E-4</c:v>
                </c:pt>
                <c:pt idx="13">
                  <c:v>-7.736351531291611E-4</c:v>
                </c:pt>
                <c:pt idx="14">
                  <c:v>-7.5765645805592544E-4</c:v>
                </c:pt>
                <c:pt idx="15">
                  <c:v>-7.3901464713715037E-4</c:v>
                </c:pt>
                <c:pt idx="16">
                  <c:v>-7.2303595206391481E-4</c:v>
                </c:pt>
                <c:pt idx="17">
                  <c:v>-7.0439414114513974E-4</c:v>
                </c:pt>
                <c:pt idx="18">
                  <c:v>-6.8841544607190408E-4</c:v>
                </c:pt>
                <c:pt idx="19">
                  <c:v>-6.6977363515312912E-4</c:v>
                </c:pt>
                <c:pt idx="20">
                  <c:v>-6.5113182423435416E-4</c:v>
                </c:pt>
                <c:pt idx="21">
                  <c:v>-6.351531291611185E-4</c:v>
                </c:pt>
                <c:pt idx="22">
                  <c:v>-6.1651131824234354E-4</c:v>
                </c:pt>
                <c:pt idx="23">
                  <c:v>-5.9786950732356858E-4</c:v>
                </c:pt>
                <c:pt idx="24">
                  <c:v>-5.818908122503328E-4</c:v>
                </c:pt>
                <c:pt idx="25">
                  <c:v>-5.6324900133155795E-4</c:v>
                </c:pt>
                <c:pt idx="26">
                  <c:v>-5.4460719041278288E-4</c:v>
                </c:pt>
                <c:pt idx="27">
                  <c:v>-5.2862849533954722E-4</c:v>
                </c:pt>
                <c:pt idx="28">
                  <c:v>-5.0998668442077226E-4</c:v>
                </c:pt>
                <c:pt idx="29">
                  <c:v>-4.9400798934753649E-4</c:v>
                </c:pt>
                <c:pt idx="30">
                  <c:v>-4.7536617842876153E-4</c:v>
                </c:pt>
                <c:pt idx="31">
                  <c:v>-4.5672436750998668E-4</c:v>
                </c:pt>
                <c:pt idx="32">
                  <c:v>-4.407456724367509E-4</c:v>
                </c:pt>
                <c:pt idx="33">
                  <c:v>-4.2210386151797594E-4</c:v>
                </c:pt>
                <c:pt idx="34">
                  <c:v>-4.0612516644474028E-4</c:v>
                </c:pt>
                <c:pt idx="35">
                  <c:v>-3.8748335552596532E-4</c:v>
                </c:pt>
                <c:pt idx="36">
                  <c:v>-3.6884154460719047E-4</c:v>
                </c:pt>
                <c:pt idx="37">
                  <c:v>-3.528628495339547E-4</c:v>
                </c:pt>
                <c:pt idx="38">
                  <c:v>-3.3422103861517974E-4</c:v>
                </c:pt>
                <c:pt idx="39">
                  <c:v>-3.1557922769640478E-4</c:v>
                </c:pt>
                <c:pt idx="40">
                  <c:v>-2.99600532623169E-4</c:v>
                </c:pt>
                <c:pt idx="41">
                  <c:v>-2.8095872170439404E-4</c:v>
                </c:pt>
                <c:pt idx="42">
                  <c:v>-2.6231691078561908E-4</c:v>
                </c:pt>
                <c:pt idx="43">
                  <c:v>-2.4367509986684423E-4</c:v>
                </c:pt>
                <c:pt idx="44">
                  <c:v>-2.2769640479360857E-4</c:v>
                </c:pt>
                <c:pt idx="45">
                  <c:v>-2.090545938748335E-4</c:v>
                </c:pt>
                <c:pt idx="46">
                  <c:v>-1.9307589880159784E-4</c:v>
                </c:pt>
                <c:pt idx="47">
                  <c:v>-1.7443408788282288E-4</c:v>
                </c:pt>
                <c:pt idx="48">
                  <c:v>-1.584553928095871E-4</c:v>
                </c:pt>
                <c:pt idx="49">
                  <c:v>-1.3981358189081214E-4</c:v>
                </c:pt>
                <c:pt idx="50">
                  <c:v>-1.2383488681757637E-4</c:v>
                </c:pt>
                <c:pt idx="51">
                  <c:v>-1.0519307589880141E-4</c:v>
                </c:pt>
                <c:pt idx="52">
                  <c:v>-8.6551264980026452E-5</c:v>
                </c:pt>
                <c:pt idx="53">
                  <c:v>-7.0572569906790896E-5</c:v>
                </c:pt>
                <c:pt idx="54">
                  <c:v>-5.1930758988015936E-5</c:v>
                </c:pt>
                <c:pt idx="55">
                  <c:v>-3.5952063914780163E-5</c:v>
                </c:pt>
                <c:pt idx="56">
                  <c:v>-1.7310252996005204E-5</c:v>
                </c:pt>
                <c:pt idx="57">
                  <c:v>1.3315579227696477E-6</c:v>
                </c:pt>
                <c:pt idx="58">
                  <c:v>1.9973368841544716E-5</c:v>
                </c:pt>
                <c:pt idx="59">
                  <c:v>3.5952063914780489E-5</c:v>
                </c:pt>
                <c:pt idx="60">
                  <c:v>5.459387483355534E-5</c:v>
                </c:pt>
                <c:pt idx="61">
                  <c:v>7.3235685752330408E-5</c:v>
                </c:pt>
                <c:pt idx="62">
                  <c:v>8.9214380825565964E-5</c:v>
                </c:pt>
                <c:pt idx="63">
                  <c:v>1.0785619174434082E-4</c:v>
                </c:pt>
                <c:pt idx="64">
                  <c:v>1.2383488681757659E-4</c:v>
                </c:pt>
                <c:pt idx="65">
                  <c:v>1.4247669773635166E-4</c:v>
                </c:pt>
                <c:pt idx="66">
                  <c:v>1.5845539280958743E-4</c:v>
                </c:pt>
                <c:pt idx="67">
                  <c:v>1.7709720372836228E-4</c:v>
                </c:pt>
                <c:pt idx="68">
                  <c:v>1.9307589880159805E-4</c:v>
                </c:pt>
                <c:pt idx="69">
                  <c:v>2.1171770972037312E-4</c:v>
                </c:pt>
                <c:pt idx="70">
                  <c:v>2.2769640479360868E-4</c:v>
                </c:pt>
                <c:pt idx="71">
                  <c:v>2.4633821571238375E-4</c:v>
                </c:pt>
                <c:pt idx="72">
                  <c:v>2.6231691078561908E-4</c:v>
                </c:pt>
                <c:pt idx="73">
                  <c:v>2.8095872170439437E-4</c:v>
                </c:pt>
                <c:pt idx="74">
                  <c:v>2.9693741677762992E-4</c:v>
                </c:pt>
                <c:pt idx="75">
                  <c:v>3.1557922769640478E-4</c:v>
                </c:pt>
                <c:pt idx="76">
                  <c:v>3.3422103861518006E-4</c:v>
                </c:pt>
                <c:pt idx="77">
                  <c:v>3.5019973368841562E-4</c:v>
                </c:pt>
                <c:pt idx="78">
                  <c:v>3.6884154460719047E-4</c:v>
                </c:pt>
                <c:pt idx="79">
                  <c:v>3.8748335552596575E-4</c:v>
                </c:pt>
                <c:pt idx="80">
                  <c:v>4.0346205059920131E-4</c:v>
                </c:pt>
                <c:pt idx="81">
                  <c:v>4.2210386151797616E-4</c:v>
                </c:pt>
                <c:pt idx="82">
                  <c:v>4.3808255659121193E-4</c:v>
                </c:pt>
                <c:pt idx="83">
                  <c:v>4.56724367509987E-4</c:v>
                </c:pt>
                <c:pt idx="84">
                  <c:v>4.7536617842876185E-4</c:v>
                </c:pt>
                <c:pt idx="85">
                  <c:v>4.9134487350199763E-4</c:v>
                </c:pt>
                <c:pt idx="86">
                  <c:v>5.0998668442077248E-4</c:v>
                </c:pt>
                <c:pt idx="87">
                  <c:v>5.2596537949400803E-4</c:v>
                </c:pt>
                <c:pt idx="88">
                  <c:v>5.4460719041278288E-4</c:v>
                </c:pt>
                <c:pt idx="89">
                  <c:v>5.6324900133155817E-4</c:v>
                </c:pt>
                <c:pt idx="90">
                  <c:v>5.7922769640479372E-4</c:v>
                </c:pt>
                <c:pt idx="91">
                  <c:v>5.9786950732356858E-4</c:v>
                </c:pt>
                <c:pt idx="92">
                  <c:v>6.1651131824234364E-4</c:v>
                </c:pt>
                <c:pt idx="93">
                  <c:v>6.3249001331557942E-4</c:v>
                </c:pt>
                <c:pt idx="94">
                  <c:v>6.5113182423435427E-4</c:v>
                </c:pt>
                <c:pt idx="95">
                  <c:v>6.6711051930759004E-4</c:v>
                </c:pt>
                <c:pt idx="96">
                  <c:v>6.8575233022636511E-4</c:v>
                </c:pt>
                <c:pt idx="97">
                  <c:v>7.0439414114513996E-4</c:v>
                </c:pt>
                <c:pt idx="98">
                  <c:v>7.2037283621837573E-4</c:v>
                </c:pt>
                <c:pt idx="99">
                  <c:v>7.390146471371508E-4</c:v>
                </c:pt>
                <c:pt idx="100">
                  <c:v>7.5499334221038636E-4</c:v>
                </c:pt>
                <c:pt idx="101">
                  <c:v>7.7363515312916143E-4</c:v>
                </c:pt>
                <c:pt idx="102">
                  <c:v>7.9227696404793649E-4</c:v>
                </c:pt>
                <c:pt idx="103">
                  <c:v>8.0825565912117183E-4</c:v>
                </c:pt>
                <c:pt idx="104">
                  <c:v>8.2689747003994712E-4</c:v>
                </c:pt>
                <c:pt idx="105">
                  <c:v>8.4287616511318246E-4</c:v>
                </c:pt>
                <c:pt idx="106">
                  <c:v>8.6151797603195752E-4</c:v>
                </c:pt>
                <c:pt idx="107">
                  <c:v>8.7749667110519308E-4</c:v>
                </c:pt>
                <c:pt idx="108">
                  <c:v>8.9613848202396815E-4</c:v>
                </c:pt>
                <c:pt idx="109">
                  <c:v>9.1478029294274322E-4</c:v>
                </c:pt>
                <c:pt idx="110">
                  <c:v>9.3075898801597877E-4</c:v>
                </c:pt>
                <c:pt idx="111">
                  <c:v>9.4940079893475384E-4</c:v>
                </c:pt>
                <c:pt idx="112">
                  <c:v>9.6804260985352891E-4</c:v>
                </c:pt>
                <c:pt idx="113">
                  <c:v>9.8402130492676425E-4</c:v>
                </c:pt>
                <c:pt idx="114">
                  <c:v>1.0026631158455393E-3</c:v>
                </c:pt>
                <c:pt idx="115">
                  <c:v>1.0186418109187751E-3</c:v>
                </c:pt>
                <c:pt idx="116">
                  <c:v>1.0372836218375506E-3</c:v>
                </c:pt>
                <c:pt idx="117">
                  <c:v>1.0559254327563252E-3</c:v>
                </c:pt>
                <c:pt idx="118">
                  <c:v>1.071904127829561E-3</c:v>
                </c:pt>
                <c:pt idx="119">
                  <c:v>1.0905459387483361E-3</c:v>
                </c:pt>
                <c:pt idx="120">
                  <c:v>1.1065246338215714E-3</c:v>
                </c:pt>
                <c:pt idx="121">
                  <c:v>1.1251664447403465E-3</c:v>
                </c:pt>
                <c:pt idx="122">
                  <c:v>1.1438082556591215E-3</c:v>
                </c:pt>
                <c:pt idx="123">
                  <c:v>1.1597869507323573E-3</c:v>
                </c:pt>
                <c:pt idx="124">
                  <c:v>1.1784287616511319E-3</c:v>
                </c:pt>
                <c:pt idx="125">
                  <c:v>1.1944074567243677E-3</c:v>
                </c:pt>
                <c:pt idx="126">
                  <c:v>1.2130492676431428E-3</c:v>
                </c:pt>
                <c:pt idx="127">
                  <c:v>1.2290279627163781E-3</c:v>
                </c:pt>
                <c:pt idx="128">
                  <c:v>1.2476697736351532E-3</c:v>
                </c:pt>
                <c:pt idx="129">
                  <c:v>1.2663115845539287E-3</c:v>
                </c:pt>
                <c:pt idx="130">
                  <c:v>1.282290279627164E-3</c:v>
                </c:pt>
                <c:pt idx="131">
                  <c:v>1.3009320905459391E-3</c:v>
                </c:pt>
                <c:pt idx="132">
                  <c:v>1.3169107856191749E-3</c:v>
                </c:pt>
                <c:pt idx="133">
                  <c:v>1.3355525965379495E-3</c:v>
                </c:pt>
                <c:pt idx="134">
                  <c:v>1.3541944074567246E-3</c:v>
                </c:pt>
                <c:pt idx="135">
                  <c:v>1.3701731025299604E-3</c:v>
                </c:pt>
                <c:pt idx="136">
                  <c:v>1.3888149134487354E-3</c:v>
                </c:pt>
                <c:pt idx="137">
                  <c:v>1.4047936085219712E-3</c:v>
                </c:pt>
                <c:pt idx="138">
                  <c:v>1.4234354194407463E-3</c:v>
                </c:pt>
                <c:pt idx="139">
                  <c:v>1.439414114513982E-3</c:v>
                </c:pt>
                <c:pt idx="140">
                  <c:v>1.4580559254327567E-3</c:v>
                </c:pt>
                <c:pt idx="141">
                  <c:v>1.4740346205059924E-3</c:v>
                </c:pt>
                <c:pt idx="142">
                  <c:v>1.4926764314247675E-3</c:v>
                </c:pt>
                <c:pt idx="143">
                  <c:v>1.5086551264980028E-3</c:v>
                </c:pt>
                <c:pt idx="144">
                  <c:v>1.5272969374167779E-3</c:v>
                </c:pt>
                <c:pt idx="145">
                  <c:v>1.545938748335553E-3</c:v>
                </c:pt>
                <c:pt idx="146">
                  <c:v>1.5619174434087888E-3</c:v>
                </c:pt>
                <c:pt idx="147">
                  <c:v>1.5805592543275634E-3</c:v>
                </c:pt>
                <c:pt idx="148">
                  <c:v>1.5992010652463385E-3</c:v>
                </c:pt>
                <c:pt idx="149">
                  <c:v>1.6178428761651135E-3</c:v>
                </c:pt>
                <c:pt idx="150">
                  <c:v>1.6338215712383493E-3</c:v>
                </c:pt>
                <c:pt idx="151">
                  <c:v>1.6524633821571244E-3</c:v>
                </c:pt>
                <c:pt idx="152">
                  <c:v>1.671105193075899E-3</c:v>
                </c:pt>
                <c:pt idx="153">
                  <c:v>1.6870838881491343E-3</c:v>
                </c:pt>
                <c:pt idx="154">
                  <c:v>1.7057256990679098E-3</c:v>
                </c:pt>
                <c:pt idx="155">
                  <c:v>1.7217043941411456E-3</c:v>
                </c:pt>
                <c:pt idx="156">
                  <c:v>1.7403462050599203E-3</c:v>
                </c:pt>
                <c:pt idx="157">
                  <c:v>1.7589880159786958E-3</c:v>
                </c:pt>
                <c:pt idx="158">
                  <c:v>1.7749667110519315E-3</c:v>
                </c:pt>
                <c:pt idx="159">
                  <c:v>1.7936085219707057E-3</c:v>
                </c:pt>
                <c:pt idx="160">
                  <c:v>1.8122503328894812E-3</c:v>
                </c:pt>
                <c:pt idx="161">
                  <c:v>1.828229027962717E-3</c:v>
                </c:pt>
                <c:pt idx="162">
                  <c:v>1.8468708388814912E-3</c:v>
                </c:pt>
                <c:pt idx="163">
                  <c:v>1.8655126498002667E-3</c:v>
                </c:pt>
                <c:pt idx="164">
                  <c:v>1.8814913448735025E-3</c:v>
                </c:pt>
                <c:pt idx="165">
                  <c:v>1.9001331557922771E-3</c:v>
                </c:pt>
                <c:pt idx="166">
                  <c:v>1.9161118508655129E-3</c:v>
                </c:pt>
                <c:pt idx="167">
                  <c:v>1.9347536617842884E-3</c:v>
                </c:pt>
                <c:pt idx="168">
                  <c:v>1.9507323568575237E-3</c:v>
                </c:pt>
                <c:pt idx="169">
                  <c:v>1.9693741677762984E-3</c:v>
                </c:pt>
                <c:pt idx="170">
                  <c:v>1.9880159786950739E-3</c:v>
                </c:pt>
                <c:pt idx="171">
                  <c:v>2.0039946737683092E-3</c:v>
                </c:pt>
                <c:pt idx="172">
                  <c:v>2.0226364846870843E-3</c:v>
                </c:pt>
                <c:pt idx="173">
                  <c:v>2.0412782956058589E-3</c:v>
                </c:pt>
                <c:pt idx="174">
                  <c:v>2.0625832223701733E-3</c:v>
                </c:pt>
                <c:pt idx="175">
                  <c:v>2.0812250332889488E-3</c:v>
                </c:pt>
                <c:pt idx="176">
                  <c:v>2.0972037283621845E-3</c:v>
                </c:pt>
                <c:pt idx="177">
                  <c:v>2.1158455392809587E-3</c:v>
                </c:pt>
                <c:pt idx="178">
                  <c:v>2.1344873501997342E-3</c:v>
                </c:pt>
                <c:pt idx="179">
                  <c:v>2.15046604527297E-3</c:v>
                </c:pt>
                <c:pt idx="180">
                  <c:v>2.1691078561917442E-3</c:v>
                </c:pt>
                <c:pt idx="181">
                  <c:v>2.18508655126498E-3</c:v>
                </c:pt>
                <c:pt idx="182">
                  <c:v>2.2037283621837555E-3</c:v>
                </c:pt>
                <c:pt idx="183">
                  <c:v>2.2223701731025301E-3</c:v>
                </c:pt>
                <c:pt idx="184">
                  <c:v>2.2383488681757659E-3</c:v>
                </c:pt>
                <c:pt idx="185">
                  <c:v>2.2569906790945414E-3</c:v>
                </c:pt>
                <c:pt idx="186">
                  <c:v>2.2729693741677767E-3</c:v>
                </c:pt>
                <c:pt idx="187">
                  <c:v>2.2916111850865514E-3</c:v>
                </c:pt>
                <c:pt idx="188">
                  <c:v>2.3102529960053269E-3</c:v>
                </c:pt>
                <c:pt idx="189">
                  <c:v>2.3262316910785627E-3</c:v>
                </c:pt>
                <c:pt idx="190">
                  <c:v>2.3448735019973377E-3</c:v>
                </c:pt>
                <c:pt idx="191">
                  <c:v>2.3608521970705731E-3</c:v>
                </c:pt>
                <c:pt idx="192">
                  <c:v>2.3794940079893473E-3</c:v>
                </c:pt>
                <c:pt idx="193">
                  <c:v>2.3981358189081232E-3</c:v>
                </c:pt>
                <c:pt idx="194">
                  <c:v>2.4141145139813585E-3</c:v>
                </c:pt>
                <c:pt idx="195">
                  <c:v>2.4327563249001332E-3</c:v>
                </c:pt>
                <c:pt idx="196">
                  <c:v>2.4487350199733694E-3</c:v>
                </c:pt>
                <c:pt idx="197">
                  <c:v>2.4673768308921444E-3</c:v>
                </c:pt>
                <c:pt idx="198">
                  <c:v>2.4860186418109186E-3</c:v>
                </c:pt>
                <c:pt idx="199">
                  <c:v>2.5019973368841548E-3</c:v>
                </c:pt>
                <c:pt idx="200">
                  <c:v>2.5206391478029299E-3</c:v>
                </c:pt>
                <c:pt idx="201">
                  <c:v>2.5366178428761653E-3</c:v>
                </c:pt>
                <c:pt idx="202">
                  <c:v>2.5552596537949403E-3</c:v>
                </c:pt>
                <c:pt idx="203">
                  <c:v>2.5739014647137158E-3</c:v>
                </c:pt>
                <c:pt idx="204">
                  <c:v>2.59254327563249E-3</c:v>
                </c:pt>
                <c:pt idx="205">
                  <c:v>2.6085219707057262E-3</c:v>
                </c:pt>
                <c:pt idx="206">
                  <c:v>2.6271637816245013E-3</c:v>
                </c:pt>
                <c:pt idx="207">
                  <c:v>2.6431424766977366E-3</c:v>
                </c:pt>
                <c:pt idx="208">
                  <c:v>2.6617842876165117E-3</c:v>
                </c:pt>
                <c:pt idx="209">
                  <c:v>2.6804260985352863E-3</c:v>
                </c:pt>
                <c:pt idx="210">
                  <c:v>2.6990679094540614E-3</c:v>
                </c:pt>
                <c:pt idx="211">
                  <c:v>2.7177097203728365E-3</c:v>
                </c:pt>
                <c:pt idx="212">
                  <c:v>2.7363515312916115E-3</c:v>
                </c:pt>
                <c:pt idx="213">
                  <c:v>2.7523302263648469E-3</c:v>
                </c:pt>
                <c:pt idx="214">
                  <c:v>2.7709720372836224E-3</c:v>
                </c:pt>
                <c:pt idx="215">
                  <c:v>2.7896138482023975E-3</c:v>
                </c:pt>
                <c:pt idx="216">
                  <c:v>2.8055925432756328E-3</c:v>
                </c:pt>
                <c:pt idx="217">
                  <c:v>2.8242343541944079E-3</c:v>
                </c:pt>
                <c:pt idx="218">
                  <c:v>2.8402130492676432E-3</c:v>
                </c:pt>
                <c:pt idx="219">
                  <c:v>2.8588548601864183E-3</c:v>
                </c:pt>
                <c:pt idx="220">
                  <c:v>2.8774966711051933E-3</c:v>
                </c:pt>
                <c:pt idx="221">
                  <c:v>2.8961384820239688E-3</c:v>
                </c:pt>
                <c:pt idx="222">
                  <c:v>2.9147802929427435E-3</c:v>
                </c:pt>
                <c:pt idx="223">
                  <c:v>2.9307589880159792E-3</c:v>
                </c:pt>
                <c:pt idx="224">
                  <c:v>2.9494007989347547E-3</c:v>
                </c:pt>
                <c:pt idx="225">
                  <c:v>2.9680426098535285E-3</c:v>
                </c:pt>
                <c:pt idx="226">
                  <c:v>2.9840213049267652E-3</c:v>
                </c:pt>
                <c:pt idx="227">
                  <c:v>3.0026631158455389E-3</c:v>
                </c:pt>
                <c:pt idx="228">
                  <c:v>3.0213049267643153E-3</c:v>
                </c:pt>
                <c:pt idx="229">
                  <c:v>3.0399467376830899E-3</c:v>
                </c:pt>
                <c:pt idx="230">
                  <c:v>3.0559254327563248E-3</c:v>
                </c:pt>
                <c:pt idx="231">
                  <c:v>3.0745672436751012E-3</c:v>
                </c:pt>
                <c:pt idx="232">
                  <c:v>3.093209054593875E-3</c:v>
                </c:pt>
                <c:pt idx="233">
                  <c:v>3.1091877496671107E-3</c:v>
                </c:pt>
                <c:pt idx="234">
                  <c:v>3.1278295605858862E-3</c:v>
                </c:pt>
                <c:pt idx="235">
                  <c:v>3.1464713715046609E-3</c:v>
                </c:pt>
                <c:pt idx="236">
                  <c:v>3.1624500665778967E-3</c:v>
                </c:pt>
                <c:pt idx="237">
                  <c:v>3.1810918774966722E-3</c:v>
                </c:pt>
                <c:pt idx="238">
                  <c:v>3.1997336884154468E-3</c:v>
                </c:pt>
                <c:pt idx="239">
                  <c:v>3.2183754993342214E-3</c:v>
                </c:pt>
                <c:pt idx="240">
                  <c:v>3.2343541944074581E-3</c:v>
                </c:pt>
                <c:pt idx="241">
                  <c:v>3.2529960053262318E-3</c:v>
                </c:pt>
                <c:pt idx="242">
                  <c:v>3.2689747003994676E-3</c:v>
                </c:pt>
                <c:pt idx="243">
                  <c:v>3.2876165113182431E-3</c:v>
                </c:pt>
                <c:pt idx="244">
                  <c:v>3.3062583222370177E-3</c:v>
                </c:pt>
                <c:pt idx="245">
                  <c:v>3.3249001331557932E-3</c:v>
                </c:pt>
                <c:pt idx="246">
                  <c:v>3.3408788282290281E-3</c:v>
                </c:pt>
                <c:pt idx="247">
                  <c:v>3.3595206391478036E-3</c:v>
                </c:pt>
                <c:pt idx="248">
                  <c:v>3.3754993342210386E-3</c:v>
                </c:pt>
                <c:pt idx="249">
                  <c:v>3.3941411451398141E-3</c:v>
                </c:pt>
                <c:pt idx="250">
                  <c:v>3.4127829560585896E-3</c:v>
                </c:pt>
                <c:pt idx="251">
                  <c:v>3.4314247669773633E-3</c:v>
                </c:pt>
                <c:pt idx="252">
                  <c:v>3.4474034620506E-3</c:v>
                </c:pt>
                <c:pt idx="253">
                  <c:v>3.4660452729693746E-3</c:v>
                </c:pt>
                <c:pt idx="254">
                  <c:v>3.4846870838881492E-3</c:v>
                </c:pt>
                <c:pt idx="255">
                  <c:v>3.5033288948069256E-3</c:v>
                </c:pt>
                <c:pt idx="256">
                  <c:v>3.5193075898801605E-3</c:v>
                </c:pt>
                <c:pt idx="257">
                  <c:v>3.5379494007989351E-3</c:v>
                </c:pt>
                <c:pt idx="258">
                  <c:v>3.5539280958721709E-3</c:v>
                </c:pt>
                <c:pt idx="259">
                  <c:v>3.5725699067909464E-3</c:v>
                </c:pt>
                <c:pt idx="260">
                  <c:v>3.5912117177097211E-3</c:v>
                </c:pt>
                <c:pt idx="261">
                  <c:v>3.6098535286284966E-3</c:v>
                </c:pt>
                <c:pt idx="262">
                  <c:v>3.6258322237017323E-3</c:v>
                </c:pt>
                <c:pt idx="263">
                  <c:v>3.6444740346205061E-3</c:v>
                </c:pt>
                <c:pt idx="264">
                  <c:v>3.6631158455392816E-3</c:v>
                </c:pt>
                <c:pt idx="265">
                  <c:v>3.6817576564580562E-3</c:v>
                </c:pt>
                <c:pt idx="266">
                  <c:v>3.697736351531292E-3</c:v>
                </c:pt>
                <c:pt idx="267">
                  <c:v>3.7163781624500675E-3</c:v>
                </c:pt>
                <c:pt idx="268">
                  <c:v>3.7350199733688421E-3</c:v>
                </c:pt>
                <c:pt idx="269">
                  <c:v>3.7536617842876168E-3</c:v>
                </c:pt>
                <c:pt idx="270">
                  <c:v>3.7696404793608525E-3</c:v>
                </c:pt>
                <c:pt idx="271">
                  <c:v>3.788282290279628E-3</c:v>
                </c:pt>
                <c:pt idx="272">
                  <c:v>3.804260985352863E-3</c:v>
                </c:pt>
                <c:pt idx="273">
                  <c:v>3.8229027962716385E-3</c:v>
                </c:pt>
                <c:pt idx="274">
                  <c:v>3.841544607190414E-3</c:v>
                </c:pt>
                <c:pt idx="275">
                  <c:v>3.8601864181091877E-3</c:v>
                </c:pt>
                <c:pt idx="276">
                  <c:v>3.8788282290279641E-3</c:v>
                </c:pt>
                <c:pt idx="277">
                  <c:v>3.894806924101199E-3</c:v>
                </c:pt>
                <c:pt idx="278">
                  <c:v>3.9134487350199736E-3</c:v>
                </c:pt>
                <c:pt idx="279">
                  <c:v>3.9320905459387491E-3</c:v>
                </c:pt>
                <c:pt idx="280">
                  <c:v>3.9507323568575238E-3</c:v>
                </c:pt>
                <c:pt idx="281">
                  <c:v>3.9667110519307595E-3</c:v>
                </c:pt>
                <c:pt idx="282">
                  <c:v>3.985352862849535E-3</c:v>
                </c:pt>
                <c:pt idx="283">
                  <c:v>4.0039946737683097E-3</c:v>
                </c:pt>
                <c:pt idx="284">
                  <c:v>4.0199733688415446E-3</c:v>
                </c:pt>
                <c:pt idx="285">
                  <c:v>4.0386151797603201E-3</c:v>
                </c:pt>
                <c:pt idx="286">
                  <c:v>4.0572569906790956E-3</c:v>
                </c:pt>
                <c:pt idx="287">
                  <c:v>4.0732356857523305E-3</c:v>
                </c:pt>
                <c:pt idx="288">
                  <c:v>4.091877496671106E-3</c:v>
                </c:pt>
                <c:pt idx="289">
                  <c:v>4.1078561917443409E-3</c:v>
                </c:pt>
                <c:pt idx="290">
                  <c:v>4.1264980026631164E-3</c:v>
                </c:pt>
                <c:pt idx="291">
                  <c:v>4.145139813581891E-3</c:v>
                </c:pt>
                <c:pt idx="292">
                  <c:v>4.1637816245006665E-3</c:v>
                </c:pt>
                <c:pt idx="293">
                  <c:v>4.1797603195739023E-3</c:v>
                </c:pt>
                <c:pt idx="294">
                  <c:v>4.1984021304926769E-3</c:v>
                </c:pt>
                <c:pt idx="295">
                  <c:v>4.2143808255659127E-3</c:v>
                </c:pt>
                <c:pt idx="296">
                  <c:v>4.2330226364846874E-3</c:v>
                </c:pt>
                <c:pt idx="297">
                  <c:v>4.249001331557924E-3</c:v>
                </c:pt>
                <c:pt idx="298">
                  <c:v>4.2676431424766986E-3</c:v>
                </c:pt>
                <c:pt idx="299">
                  <c:v>4.2862849533954733E-3</c:v>
                </c:pt>
                <c:pt idx="300">
                  <c:v>4.3022636484687099E-3</c:v>
                </c:pt>
                <c:pt idx="301">
                  <c:v>4.3209054593874837E-3</c:v>
                </c:pt>
                <c:pt idx="302">
                  <c:v>4.3395472703062592E-3</c:v>
                </c:pt>
                <c:pt idx="303">
                  <c:v>4.3555259653794949E-3</c:v>
                </c:pt>
                <c:pt idx="304">
                  <c:v>4.3741677762982687E-3</c:v>
                </c:pt>
                <c:pt idx="305">
                  <c:v>4.3928095872170451E-3</c:v>
                </c:pt>
                <c:pt idx="306">
                  <c:v>4.4114513981358197E-3</c:v>
                </c:pt>
                <c:pt idx="307">
                  <c:v>4.4274300932090546E-3</c:v>
                </c:pt>
                <c:pt idx="308">
                  <c:v>4.4460719041278301E-3</c:v>
                </c:pt>
                <c:pt idx="309">
                  <c:v>4.4647137150466056E-3</c:v>
                </c:pt>
                <c:pt idx="310">
                  <c:v>4.4806924101198405E-3</c:v>
                </c:pt>
                <c:pt idx="311">
                  <c:v>4.499334221038616E-3</c:v>
                </c:pt>
                <c:pt idx="312">
                  <c:v>4.5179760319573915E-3</c:v>
                </c:pt>
                <c:pt idx="313">
                  <c:v>4.5339547270306256E-3</c:v>
                </c:pt>
                <c:pt idx="314">
                  <c:v>4.5525965379494019E-3</c:v>
                </c:pt>
                <c:pt idx="315">
                  <c:v>4.5712383488681766E-3</c:v>
                </c:pt>
                <c:pt idx="316">
                  <c:v>4.5872170439414115E-3</c:v>
                </c:pt>
                <c:pt idx="317">
                  <c:v>4.605858854860187E-3</c:v>
                </c:pt>
                <c:pt idx="318">
                  <c:v>4.6218375499334236E-3</c:v>
                </c:pt>
                <c:pt idx="319">
                  <c:v>4.6404793608521974E-3</c:v>
                </c:pt>
                <c:pt idx="320">
                  <c:v>4.6591211717709729E-3</c:v>
                </c:pt>
                <c:pt idx="321">
                  <c:v>4.6777629826897484E-3</c:v>
                </c:pt>
                <c:pt idx="322">
                  <c:v>4.6937416777629824E-3</c:v>
                </c:pt>
                <c:pt idx="323">
                  <c:v>4.7123834886817588E-3</c:v>
                </c:pt>
                <c:pt idx="324">
                  <c:v>4.7310252996005334E-3</c:v>
                </c:pt>
                <c:pt idx="325">
                  <c:v>4.7470039946737683E-3</c:v>
                </c:pt>
                <c:pt idx="326">
                  <c:v>4.7656458055925447E-3</c:v>
                </c:pt>
                <c:pt idx="327">
                  <c:v>4.7816245006657787E-3</c:v>
                </c:pt>
                <c:pt idx="328">
                  <c:v>4.8002663115845542E-3</c:v>
                </c:pt>
                <c:pt idx="329">
                  <c:v>4.8189081225033297E-3</c:v>
                </c:pt>
                <c:pt idx="330">
                  <c:v>4.8348868175765647E-3</c:v>
                </c:pt>
                <c:pt idx="331">
                  <c:v>4.8535286284953402E-3</c:v>
                </c:pt>
                <c:pt idx="332">
                  <c:v>4.8721704394141157E-3</c:v>
                </c:pt>
                <c:pt idx="333">
                  <c:v>4.8881491344873506E-3</c:v>
                </c:pt>
                <c:pt idx="334">
                  <c:v>4.9067909454061252E-3</c:v>
                </c:pt>
                <c:pt idx="335">
                  <c:v>4.9227696404793627E-3</c:v>
                </c:pt>
                <c:pt idx="336">
                  <c:v>4.9414114513981365E-3</c:v>
                </c:pt>
                <c:pt idx="337">
                  <c:v>4.9600532623169111E-3</c:v>
                </c:pt>
                <c:pt idx="338">
                  <c:v>4.9760319573901477E-3</c:v>
                </c:pt>
                <c:pt idx="339">
                  <c:v>4.9946737683089215E-3</c:v>
                </c:pt>
                <c:pt idx="340">
                  <c:v>5.013315579227697E-3</c:v>
                </c:pt>
                <c:pt idx="341">
                  <c:v>5.0292942743009319E-3</c:v>
                </c:pt>
                <c:pt idx="342">
                  <c:v>5.0479360852197074E-3</c:v>
                </c:pt>
                <c:pt idx="343">
                  <c:v>5.0639147802929432E-3</c:v>
                </c:pt>
                <c:pt idx="344">
                  <c:v>5.0825565912117178E-3</c:v>
                </c:pt>
                <c:pt idx="345">
                  <c:v>5.1011984021304933E-3</c:v>
                </c:pt>
                <c:pt idx="346">
                  <c:v>5.119840213049268E-3</c:v>
                </c:pt>
                <c:pt idx="347">
                  <c:v>5.1358189081225037E-3</c:v>
                </c:pt>
                <c:pt idx="348">
                  <c:v>5.1544607190412784E-3</c:v>
                </c:pt>
                <c:pt idx="349">
                  <c:v>5.170439414114515E-3</c:v>
                </c:pt>
                <c:pt idx="350">
                  <c:v>5.1890812250332896E-3</c:v>
                </c:pt>
                <c:pt idx="351">
                  <c:v>5.2050599201065254E-3</c:v>
                </c:pt>
                <c:pt idx="352">
                  <c:v>5.2237017310253009E-3</c:v>
                </c:pt>
                <c:pt idx="353">
                  <c:v>5.2396804260985358E-3</c:v>
                </c:pt>
                <c:pt idx="354">
                  <c:v>5.2583222370173113E-3</c:v>
                </c:pt>
                <c:pt idx="355">
                  <c:v>5.276964047936086E-3</c:v>
                </c:pt>
                <c:pt idx="356">
                  <c:v>5.2929427430093217E-3</c:v>
                </c:pt>
                <c:pt idx="357">
                  <c:v>5.3115845539280964E-3</c:v>
                </c:pt>
                <c:pt idx="358">
                  <c:v>5.3275632490013321E-3</c:v>
                </c:pt>
                <c:pt idx="359">
                  <c:v>5.3462050599201076E-3</c:v>
                </c:pt>
                <c:pt idx="360">
                  <c:v>5.3621837549933426E-3</c:v>
                </c:pt>
                <c:pt idx="361">
                  <c:v>5.3808255659121181E-3</c:v>
                </c:pt>
                <c:pt idx="362">
                  <c:v>5.3994673768308927E-3</c:v>
                </c:pt>
                <c:pt idx="363">
                  <c:v>5.4154460719041285E-3</c:v>
                </c:pt>
                <c:pt idx="364">
                  <c:v>5.4340878828229031E-3</c:v>
                </c:pt>
                <c:pt idx="365">
                  <c:v>5.4527296937416786E-3</c:v>
                </c:pt>
                <c:pt idx="366">
                  <c:v>5.4687083888149144E-3</c:v>
                </c:pt>
                <c:pt idx="367">
                  <c:v>5.487350199733689E-3</c:v>
                </c:pt>
                <c:pt idx="368">
                  <c:v>5.5033288948069256E-3</c:v>
                </c:pt>
                <c:pt idx="369">
                  <c:v>5.5219707057256994E-3</c:v>
                </c:pt>
                <c:pt idx="370">
                  <c:v>5.5406125166444749E-3</c:v>
                </c:pt>
                <c:pt idx="371">
                  <c:v>5.5565912117177107E-3</c:v>
                </c:pt>
                <c:pt idx="372">
                  <c:v>5.5752330226364853E-3</c:v>
                </c:pt>
                <c:pt idx="373">
                  <c:v>5.5938748335552608E-3</c:v>
                </c:pt>
                <c:pt idx="374">
                  <c:v>5.6125166444740355E-3</c:v>
                </c:pt>
                <c:pt idx="375">
                  <c:v>5.6284953395472712E-3</c:v>
                </c:pt>
                <c:pt idx="376">
                  <c:v>5.6471371504660459E-3</c:v>
                </c:pt>
                <c:pt idx="377">
                  <c:v>5.6657789613848214E-3</c:v>
                </c:pt>
                <c:pt idx="378">
                  <c:v>5.6817576564580571E-3</c:v>
                </c:pt>
                <c:pt idx="379">
                  <c:v>5.7003994673768309E-3</c:v>
                </c:pt>
                <c:pt idx="380">
                  <c:v>5.7163781624500667E-3</c:v>
                </c:pt>
                <c:pt idx="381">
                  <c:v>5.7350199733688422E-3</c:v>
                </c:pt>
                <c:pt idx="382">
                  <c:v>5.750998668442078E-3</c:v>
                </c:pt>
                <c:pt idx="383">
                  <c:v>5.7696404793608526E-3</c:v>
                </c:pt>
                <c:pt idx="384">
                  <c:v>5.7882822902796281E-3</c:v>
                </c:pt>
                <c:pt idx="385">
                  <c:v>5.8042609853528639E-3</c:v>
                </c:pt>
                <c:pt idx="386">
                  <c:v>5.8229027962716376E-3</c:v>
                </c:pt>
                <c:pt idx="387">
                  <c:v>5.841544607190414E-3</c:v>
                </c:pt>
                <c:pt idx="388">
                  <c:v>5.8575233022636489E-3</c:v>
                </c:pt>
                <c:pt idx="389">
                  <c:v>5.8761651131824235E-3</c:v>
                </c:pt>
                <c:pt idx="390">
                  <c:v>5.8921438082556602E-3</c:v>
                </c:pt>
                <c:pt idx="391">
                  <c:v>5.9107856191744348E-3</c:v>
                </c:pt>
                <c:pt idx="392">
                  <c:v>5.9294274300932094E-3</c:v>
                </c:pt>
                <c:pt idx="393">
                  <c:v>5.9454061251664461E-3</c:v>
                </c:pt>
                <c:pt idx="394">
                  <c:v>5.9640479360852207E-3</c:v>
                </c:pt>
                <c:pt idx="395">
                  <c:v>5.9800266311584556E-3</c:v>
                </c:pt>
                <c:pt idx="396">
                  <c:v>5.998668442077232E-3</c:v>
                </c:pt>
                <c:pt idx="397">
                  <c:v>6.0173102529960058E-3</c:v>
                </c:pt>
                <c:pt idx="398">
                  <c:v>6.0332889480692415E-3</c:v>
                </c:pt>
                <c:pt idx="399">
                  <c:v>6.051930758988017E-3</c:v>
                </c:pt>
                <c:pt idx="400">
                  <c:v>6.0705725699067917E-3</c:v>
                </c:pt>
                <c:pt idx="401">
                  <c:v>6.0865512649800274E-3</c:v>
                </c:pt>
                <c:pt idx="402">
                  <c:v>6.1051930758988029E-3</c:v>
                </c:pt>
                <c:pt idx="403">
                  <c:v>6.1211717709720387E-3</c:v>
                </c:pt>
                <c:pt idx="404">
                  <c:v>6.1398135818908125E-3</c:v>
                </c:pt>
                <c:pt idx="405">
                  <c:v>6.1584553928095889E-3</c:v>
                </c:pt>
                <c:pt idx="406">
                  <c:v>6.1744340878828238E-3</c:v>
                </c:pt>
                <c:pt idx="407">
                  <c:v>6.1930758988015984E-3</c:v>
                </c:pt>
                <c:pt idx="408">
                  <c:v>6.2117177097203748E-3</c:v>
                </c:pt>
                <c:pt idx="409">
                  <c:v>6.2303595206391485E-3</c:v>
                </c:pt>
                <c:pt idx="410">
                  <c:v>6.2463382157123843E-3</c:v>
                </c:pt>
                <c:pt idx="411">
                  <c:v>6.2649800266311598E-3</c:v>
                </c:pt>
                <c:pt idx="412">
                  <c:v>6.2836218375499344E-3</c:v>
                </c:pt>
                <c:pt idx="413">
                  <c:v>6.2996005326231702E-3</c:v>
                </c:pt>
                <c:pt idx="414">
                  <c:v>6.3182423435419457E-3</c:v>
                </c:pt>
                <c:pt idx="415">
                  <c:v>6.3342210386151815E-3</c:v>
                </c:pt>
                <c:pt idx="416">
                  <c:v>6.3528628495339553E-3</c:v>
                </c:pt>
                <c:pt idx="417">
                  <c:v>6.3715046604527299E-3</c:v>
                </c:pt>
                <c:pt idx="418">
                  <c:v>6.3874833555259665E-3</c:v>
                </c:pt>
                <c:pt idx="419">
                  <c:v>6.4061251664447412E-3</c:v>
                </c:pt>
                <c:pt idx="420">
                  <c:v>6.4247669773635158E-3</c:v>
                </c:pt>
                <c:pt idx="421">
                  <c:v>6.4407456724367524E-3</c:v>
                </c:pt>
                <c:pt idx="422">
                  <c:v>6.4593874833555271E-3</c:v>
                </c:pt>
                <c:pt idx="423">
                  <c:v>6.4780292942743017E-3</c:v>
                </c:pt>
                <c:pt idx="424">
                  <c:v>6.4940079893475383E-3</c:v>
                </c:pt>
              </c:numCache>
            </c:numRef>
          </c:xVal>
          <c:yVal>
            <c:numRef>
              <c:f>'18'!$E$9:$E$433</c:f>
              <c:numCache>
                <c:formatCode>0.000</c:formatCode>
                <c:ptCount val="425"/>
                <c:pt idx="0">
                  <c:v>5.2858525397656512E-3</c:v>
                </c:pt>
                <c:pt idx="1">
                  <c:v>6.3076403277546123E-3</c:v>
                </c:pt>
                <c:pt idx="2">
                  <c:v>5.2858525397656512E-3</c:v>
                </c:pt>
                <c:pt idx="3">
                  <c:v>6.3076403277546123E-3</c:v>
                </c:pt>
                <c:pt idx="4">
                  <c:v>6.3076403277546123E-3</c:v>
                </c:pt>
                <c:pt idx="5">
                  <c:v>5.2858525397656512E-3</c:v>
                </c:pt>
                <c:pt idx="6">
                  <c:v>6.3076403277546123E-3</c:v>
                </c:pt>
                <c:pt idx="7">
                  <c:v>6.3076403277546123E-3</c:v>
                </c:pt>
                <c:pt idx="8">
                  <c:v>5.2858525397656512E-3</c:v>
                </c:pt>
                <c:pt idx="9">
                  <c:v>5.2858525397656512E-3</c:v>
                </c:pt>
                <c:pt idx="10">
                  <c:v>4.2640647517766901E-3</c:v>
                </c:pt>
                <c:pt idx="11">
                  <c:v>6.3076403277546123E-3</c:v>
                </c:pt>
                <c:pt idx="12">
                  <c:v>5.2858525397656512E-3</c:v>
                </c:pt>
                <c:pt idx="13">
                  <c:v>6.3076403277546123E-3</c:v>
                </c:pt>
                <c:pt idx="14">
                  <c:v>6.3076403277546123E-3</c:v>
                </c:pt>
                <c:pt idx="15">
                  <c:v>6.3076403277546123E-3</c:v>
                </c:pt>
                <c:pt idx="16">
                  <c:v>6.3076403277546123E-3</c:v>
                </c:pt>
                <c:pt idx="17">
                  <c:v>7.3294281157435656E-3</c:v>
                </c:pt>
                <c:pt idx="18">
                  <c:v>6.3076403277546123E-3</c:v>
                </c:pt>
                <c:pt idx="19">
                  <c:v>6.3076403277546123E-3</c:v>
                </c:pt>
                <c:pt idx="20">
                  <c:v>6.3076403277546123E-3</c:v>
                </c:pt>
                <c:pt idx="21">
                  <c:v>4.2640647517766901E-3</c:v>
                </c:pt>
                <c:pt idx="22">
                  <c:v>4.2640647517766901E-3</c:v>
                </c:pt>
                <c:pt idx="23">
                  <c:v>6.3076403277546123E-3</c:v>
                </c:pt>
                <c:pt idx="24">
                  <c:v>6.3076403277546123E-3</c:v>
                </c:pt>
                <c:pt idx="25">
                  <c:v>5.2858525397656512E-3</c:v>
                </c:pt>
                <c:pt idx="26">
                  <c:v>7.3294281157435656E-3</c:v>
                </c:pt>
                <c:pt idx="27">
                  <c:v>5.2858525397656512E-3</c:v>
                </c:pt>
                <c:pt idx="28">
                  <c:v>6.3076403277546123E-3</c:v>
                </c:pt>
                <c:pt idx="29">
                  <c:v>7.3294281157435656E-3</c:v>
                </c:pt>
                <c:pt idx="30">
                  <c:v>6.3076403277546123E-3</c:v>
                </c:pt>
                <c:pt idx="31">
                  <c:v>6.3076403277546123E-3</c:v>
                </c:pt>
                <c:pt idx="32">
                  <c:v>4.2640647517766901E-3</c:v>
                </c:pt>
                <c:pt idx="33">
                  <c:v>5.2858525397656512E-3</c:v>
                </c:pt>
                <c:pt idx="34">
                  <c:v>4.2640647517766901E-3</c:v>
                </c:pt>
                <c:pt idx="35">
                  <c:v>6.3076403277546123E-3</c:v>
                </c:pt>
                <c:pt idx="36">
                  <c:v>6.3076403277546123E-3</c:v>
                </c:pt>
                <c:pt idx="37">
                  <c:v>4.2640647517766901E-3</c:v>
                </c:pt>
                <c:pt idx="38">
                  <c:v>6.3076403277546123E-3</c:v>
                </c:pt>
                <c:pt idx="39">
                  <c:v>6.3076403277546123E-3</c:v>
                </c:pt>
                <c:pt idx="40">
                  <c:v>6.3076403277546123E-3</c:v>
                </c:pt>
                <c:pt idx="41">
                  <c:v>6.3076403277546123E-3</c:v>
                </c:pt>
                <c:pt idx="42">
                  <c:v>6.3076403277546123E-3</c:v>
                </c:pt>
                <c:pt idx="43">
                  <c:v>7.3294281157435656E-3</c:v>
                </c:pt>
                <c:pt idx="44">
                  <c:v>7.3294281157435656E-3</c:v>
                </c:pt>
                <c:pt idx="45">
                  <c:v>7.3294281157435656E-3</c:v>
                </c:pt>
                <c:pt idx="46">
                  <c:v>8.3512159037325267E-3</c:v>
                </c:pt>
                <c:pt idx="47">
                  <c:v>7.3294281157435656E-3</c:v>
                </c:pt>
                <c:pt idx="48">
                  <c:v>5.2858525397656512E-3</c:v>
                </c:pt>
                <c:pt idx="49">
                  <c:v>6.3076403277546123E-3</c:v>
                </c:pt>
                <c:pt idx="50">
                  <c:v>7.3294281157435656E-3</c:v>
                </c:pt>
                <c:pt idx="51">
                  <c:v>6.3076403277546123E-3</c:v>
                </c:pt>
                <c:pt idx="52">
                  <c:v>7.3294281157435656E-3</c:v>
                </c:pt>
                <c:pt idx="53">
                  <c:v>7.3294281157435656E-3</c:v>
                </c:pt>
                <c:pt idx="54">
                  <c:v>6.3076403277546123E-3</c:v>
                </c:pt>
                <c:pt idx="55">
                  <c:v>5.2858525397656512E-3</c:v>
                </c:pt>
                <c:pt idx="56">
                  <c:v>5.2858525397656512E-3</c:v>
                </c:pt>
                <c:pt idx="57">
                  <c:v>6.3076403277546123E-3</c:v>
                </c:pt>
                <c:pt idx="58">
                  <c:v>6.3076403277546123E-3</c:v>
                </c:pt>
                <c:pt idx="59">
                  <c:v>5.2858525397656512E-3</c:v>
                </c:pt>
                <c:pt idx="60">
                  <c:v>7.3294281157435656E-3</c:v>
                </c:pt>
                <c:pt idx="61">
                  <c:v>7.3294281157435656E-3</c:v>
                </c:pt>
                <c:pt idx="62">
                  <c:v>6.3076403277546123E-3</c:v>
                </c:pt>
                <c:pt idx="63">
                  <c:v>7.3294281157435656E-3</c:v>
                </c:pt>
                <c:pt idx="64">
                  <c:v>6.3076403277546123E-3</c:v>
                </c:pt>
                <c:pt idx="65">
                  <c:v>8.3512159037325267E-3</c:v>
                </c:pt>
                <c:pt idx="66">
                  <c:v>7.3294281157435656E-3</c:v>
                </c:pt>
                <c:pt idx="67">
                  <c:v>7.3294281157435656E-3</c:v>
                </c:pt>
                <c:pt idx="68">
                  <c:v>6.3076403277546123E-3</c:v>
                </c:pt>
                <c:pt idx="69">
                  <c:v>6.3076403277546123E-3</c:v>
                </c:pt>
                <c:pt idx="70">
                  <c:v>6.3076403277546123E-3</c:v>
                </c:pt>
                <c:pt idx="71">
                  <c:v>6.3076403277546123E-3</c:v>
                </c:pt>
                <c:pt idx="72">
                  <c:v>7.3294281157435656E-3</c:v>
                </c:pt>
                <c:pt idx="73">
                  <c:v>7.3294281157435656E-3</c:v>
                </c:pt>
                <c:pt idx="74">
                  <c:v>6.3076403277546123E-3</c:v>
                </c:pt>
                <c:pt idx="75">
                  <c:v>6.3076403277546123E-3</c:v>
                </c:pt>
                <c:pt idx="76">
                  <c:v>7.3294281157435656E-3</c:v>
                </c:pt>
                <c:pt idx="77">
                  <c:v>7.3294281157435656E-3</c:v>
                </c:pt>
                <c:pt idx="78">
                  <c:v>7.3294281157435656E-3</c:v>
                </c:pt>
                <c:pt idx="79">
                  <c:v>7.3294281157435656E-3</c:v>
                </c:pt>
                <c:pt idx="80">
                  <c:v>7.3294281157435656E-3</c:v>
                </c:pt>
                <c:pt idx="81">
                  <c:v>6.3076403277546123E-3</c:v>
                </c:pt>
                <c:pt idx="82">
                  <c:v>8.3512159037325267E-3</c:v>
                </c:pt>
                <c:pt idx="83">
                  <c:v>7.3294281157435656E-3</c:v>
                </c:pt>
                <c:pt idx="84">
                  <c:v>7.3294281157435656E-3</c:v>
                </c:pt>
                <c:pt idx="85">
                  <c:v>8.3512159037325267E-3</c:v>
                </c:pt>
                <c:pt idx="86">
                  <c:v>8.3512159037325267E-3</c:v>
                </c:pt>
                <c:pt idx="87">
                  <c:v>9.3730036917214887E-3</c:v>
                </c:pt>
                <c:pt idx="88">
                  <c:v>9.3730036917214887E-3</c:v>
                </c:pt>
                <c:pt idx="89">
                  <c:v>1.0394791479710447E-2</c:v>
                </c:pt>
                <c:pt idx="90">
                  <c:v>1.1416579267699407E-2</c:v>
                </c:pt>
                <c:pt idx="91">
                  <c:v>1.2438367055688369E-2</c:v>
                </c:pt>
                <c:pt idx="92">
                  <c:v>1.3460154843677328E-2</c:v>
                </c:pt>
                <c:pt idx="93">
                  <c:v>1.2438367055688369E-2</c:v>
                </c:pt>
                <c:pt idx="94">
                  <c:v>1.4481942631666288E-2</c:v>
                </c:pt>
                <c:pt idx="95">
                  <c:v>1.652551820764421E-2</c:v>
                </c:pt>
                <c:pt idx="96">
                  <c:v>1.8569093783622127E-2</c:v>
                </c:pt>
                <c:pt idx="97">
                  <c:v>2.0612669359600051E-2</c:v>
                </c:pt>
                <c:pt idx="98">
                  <c:v>1.9590881571611086E-2</c:v>
                </c:pt>
                <c:pt idx="99">
                  <c:v>2.2656244935577968E-2</c:v>
                </c:pt>
                <c:pt idx="100">
                  <c:v>2.5721608299544847E-2</c:v>
                </c:pt>
                <c:pt idx="101">
                  <c:v>2.878697166351173E-2</c:v>
                </c:pt>
                <c:pt idx="102">
                  <c:v>3.0830547239489647E-2</c:v>
                </c:pt>
                <c:pt idx="103">
                  <c:v>3.3895910603456522E-2</c:v>
                </c:pt>
                <c:pt idx="104">
                  <c:v>3.4917698391445491E-2</c:v>
                </c:pt>
                <c:pt idx="105">
                  <c:v>3.9004849543401318E-2</c:v>
                </c:pt>
                <c:pt idx="106">
                  <c:v>4.2070212907368204E-2</c:v>
                </c:pt>
                <c:pt idx="107">
                  <c:v>4.513557627133509E-2</c:v>
                </c:pt>
                <c:pt idx="108">
                  <c:v>4.8200939635301962E-2</c:v>
                </c:pt>
                <c:pt idx="109">
                  <c:v>5.228809078725781E-2</c:v>
                </c:pt>
                <c:pt idx="110">
                  <c:v>5.5353454151224682E-2</c:v>
                </c:pt>
                <c:pt idx="111">
                  <c:v>5.8418817515191568E-2</c:v>
                </c:pt>
                <c:pt idx="112">
                  <c:v>6.0462393091169485E-2</c:v>
                </c:pt>
                <c:pt idx="113">
                  <c:v>6.3527756455136364E-2</c:v>
                </c:pt>
                <c:pt idx="114">
                  <c:v>6.7614907607092198E-2</c:v>
                </c:pt>
                <c:pt idx="115">
                  <c:v>6.9658483183070122E-2</c:v>
                </c:pt>
                <c:pt idx="116">
                  <c:v>7.3745634335025956E-2</c:v>
                </c:pt>
                <c:pt idx="117">
                  <c:v>7.6810997698992842E-2</c:v>
                </c:pt>
                <c:pt idx="118">
                  <c:v>7.7832785486981804E-2</c:v>
                </c:pt>
                <c:pt idx="119">
                  <c:v>8.1919936638937652E-2</c:v>
                </c:pt>
                <c:pt idx="120">
                  <c:v>8.3963512214915575E-2</c:v>
                </c:pt>
                <c:pt idx="121">
                  <c:v>8.7028875578882434E-2</c:v>
                </c:pt>
                <c:pt idx="122">
                  <c:v>9.1116026730838282E-2</c:v>
                </c:pt>
                <c:pt idx="123">
                  <c:v>9.3159602306816192E-2</c:v>
                </c:pt>
                <c:pt idx="124">
                  <c:v>9.5203177882794116E-2</c:v>
                </c:pt>
                <c:pt idx="125">
                  <c:v>0.10031211682273891</c:v>
                </c:pt>
                <c:pt idx="126">
                  <c:v>0.10235569239871684</c:v>
                </c:pt>
                <c:pt idx="127">
                  <c:v>0.10542105576268372</c:v>
                </c:pt>
                <c:pt idx="128">
                  <c:v>0.10848641912665059</c:v>
                </c:pt>
                <c:pt idx="129">
                  <c:v>0.11155178249061749</c:v>
                </c:pt>
                <c:pt idx="130">
                  <c:v>0.11461714585458437</c:v>
                </c:pt>
                <c:pt idx="131">
                  <c:v>0.11563893364257331</c:v>
                </c:pt>
                <c:pt idx="132">
                  <c:v>0.1187042970065402</c:v>
                </c:pt>
                <c:pt idx="133">
                  <c:v>0.12074787258251811</c:v>
                </c:pt>
                <c:pt idx="134">
                  <c:v>0.12483502373447396</c:v>
                </c:pt>
                <c:pt idx="135">
                  <c:v>0.12790038709844084</c:v>
                </c:pt>
                <c:pt idx="136">
                  <c:v>0.13198753825039666</c:v>
                </c:pt>
                <c:pt idx="137">
                  <c:v>0.13505290161436356</c:v>
                </c:pt>
                <c:pt idx="138">
                  <c:v>0.13709647719034146</c:v>
                </c:pt>
                <c:pt idx="139">
                  <c:v>0.13914005276631938</c:v>
                </c:pt>
                <c:pt idx="140">
                  <c:v>0.14220541613028628</c:v>
                </c:pt>
                <c:pt idx="141">
                  <c:v>0.14424899170626418</c:v>
                </c:pt>
                <c:pt idx="142">
                  <c:v>0.14833614285822003</c:v>
                </c:pt>
                <c:pt idx="143">
                  <c:v>0.15140150622218693</c:v>
                </c:pt>
                <c:pt idx="144">
                  <c:v>0.15446686958615383</c:v>
                </c:pt>
                <c:pt idx="145">
                  <c:v>0.15957580852609862</c:v>
                </c:pt>
                <c:pt idx="146">
                  <c:v>0.16264117189006549</c:v>
                </c:pt>
                <c:pt idx="147">
                  <c:v>0.16570653525403234</c:v>
                </c:pt>
                <c:pt idx="148">
                  <c:v>0.16979368640598819</c:v>
                </c:pt>
                <c:pt idx="149">
                  <c:v>0.17388083755794403</c:v>
                </c:pt>
                <c:pt idx="150">
                  <c:v>0.17796798870989985</c:v>
                </c:pt>
                <c:pt idx="151">
                  <c:v>0.18307692764984471</c:v>
                </c:pt>
                <c:pt idx="152">
                  <c:v>0.18614229101381158</c:v>
                </c:pt>
                <c:pt idx="153">
                  <c:v>0.19227301774174529</c:v>
                </c:pt>
                <c:pt idx="154">
                  <c:v>0.19636016889370114</c:v>
                </c:pt>
                <c:pt idx="155">
                  <c:v>0.20146910783364594</c:v>
                </c:pt>
                <c:pt idx="156">
                  <c:v>0.20555625898560179</c:v>
                </c:pt>
                <c:pt idx="157">
                  <c:v>0.20964341013755763</c:v>
                </c:pt>
                <c:pt idx="158">
                  <c:v>0.21373056128951345</c:v>
                </c:pt>
                <c:pt idx="159">
                  <c:v>0.21986128801744723</c:v>
                </c:pt>
                <c:pt idx="160">
                  <c:v>0.22394843916940307</c:v>
                </c:pt>
                <c:pt idx="161">
                  <c:v>0.22803559032135889</c:v>
                </c:pt>
                <c:pt idx="162">
                  <c:v>0.23314452926130369</c:v>
                </c:pt>
                <c:pt idx="163">
                  <c:v>0.23927525598923746</c:v>
                </c:pt>
                <c:pt idx="164">
                  <c:v>0.24642777050516021</c:v>
                </c:pt>
                <c:pt idx="165">
                  <c:v>0.25051492165711603</c:v>
                </c:pt>
                <c:pt idx="166">
                  <c:v>0.25868922396102773</c:v>
                </c:pt>
                <c:pt idx="167">
                  <c:v>0.26379816290097252</c:v>
                </c:pt>
                <c:pt idx="168">
                  <c:v>0.26890710184091732</c:v>
                </c:pt>
                <c:pt idx="169">
                  <c:v>0.27401604078086211</c:v>
                </c:pt>
                <c:pt idx="170">
                  <c:v>0.28014676750879586</c:v>
                </c:pt>
                <c:pt idx="171">
                  <c:v>0.2862774942367296</c:v>
                </c:pt>
                <c:pt idx="172">
                  <c:v>0.2924082209646634</c:v>
                </c:pt>
                <c:pt idx="173">
                  <c:v>0.2985389476925972</c:v>
                </c:pt>
                <c:pt idx="174">
                  <c:v>0.3067132499965089</c:v>
                </c:pt>
                <c:pt idx="175">
                  <c:v>0.21066519792554658</c:v>
                </c:pt>
                <c:pt idx="176">
                  <c:v>0.21781771244146933</c:v>
                </c:pt>
                <c:pt idx="177">
                  <c:v>0.22497022695739202</c:v>
                </c:pt>
                <c:pt idx="178">
                  <c:v>0.23518810483728161</c:v>
                </c:pt>
                <c:pt idx="179">
                  <c:v>0.24540598271717123</c:v>
                </c:pt>
                <c:pt idx="180">
                  <c:v>0.25358028502108287</c:v>
                </c:pt>
                <c:pt idx="181">
                  <c:v>0.26277637511298352</c:v>
                </c:pt>
                <c:pt idx="182">
                  <c:v>0.27095067741689521</c:v>
                </c:pt>
                <c:pt idx="183">
                  <c:v>0.28014676750879586</c:v>
                </c:pt>
                <c:pt idx="184">
                  <c:v>0.28832106981270755</c:v>
                </c:pt>
                <c:pt idx="185">
                  <c:v>0.29649537211661925</c:v>
                </c:pt>
                <c:pt idx="186">
                  <c:v>0.30466967442053094</c:v>
                </c:pt>
                <c:pt idx="187">
                  <c:v>0.31488755230042054</c:v>
                </c:pt>
                <c:pt idx="188">
                  <c:v>0.32101827902835434</c:v>
                </c:pt>
                <c:pt idx="189">
                  <c:v>0.32817079354427703</c:v>
                </c:pt>
                <c:pt idx="190">
                  <c:v>0.33634509584818861</c:v>
                </c:pt>
                <c:pt idx="191">
                  <c:v>0.34349761036411131</c:v>
                </c:pt>
                <c:pt idx="192">
                  <c:v>0.351671912668023</c:v>
                </c:pt>
                <c:pt idx="193">
                  <c:v>0.3578026393959568</c:v>
                </c:pt>
                <c:pt idx="194">
                  <c:v>0.3659769416998685</c:v>
                </c:pt>
                <c:pt idx="195">
                  <c:v>0.37312945621579119</c:v>
                </c:pt>
                <c:pt idx="196">
                  <c:v>0.38232554630769183</c:v>
                </c:pt>
                <c:pt idx="197">
                  <c:v>0.38845627303562563</c:v>
                </c:pt>
                <c:pt idx="198">
                  <c:v>0.39663057533953727</c:v>
                </c:pt>
                <c:pt idx="199">
                  <c:v>0.40378308985546002</c:v>
                </c:pt>
                <c:pt idx="200">
                  <c:v>0.41297917994736066</c:v>
                </c:pt>
                <c:pt idx="201">
                  <c:v>0.42013169446328336</c:v>
                </c:pt>
                <c:pt idx="202">
                  <c:v>0.42932778455518406</c:v>
                </c:pt>
                <c:pt idx="203">
                  <c:v>0.43750208685909575</c:v>
                </c:pt>
                <c:pt idx="204">
                  <c:v>0.44567638916300745</c:v>
                </c:pt>
                <c:pt idx="205">
                  <c:v>0.45385069146691909</c:v>
                </c:pt>
                <c:pt idx="206">
                  <c:v>0.46406856934680857</c:v>
                </c:pt>
                <c:pt idx="207">
                  <c:v>0.47224287165072026</c:v>
                </c:pt>
                <c:pt idx="208">
                  <c:v>0.48143896174262091</c:v>
                </c:pt>
                <c:pt idx="209">
                  <c:v>0.49063505183452161</c:v>
                </c:pt>
                <c:pt idx="210">
                  <c:v>0.5008529297144112</c:v>
                </c:pt>
                <c:pt idx="211">
                  <c:v>0.50902723201832289</c:v>
                </c:pt>
                <c:pt idx="212">
                  <c:v>0.51822332211022348</c:v>
                </c:pt>
                <c:pt idx="213">
                  <c:v>0.52741941220212418</c:v>
                </c:pt>
                <c:pt idx="214">
                  <c:v>0.53865907787000267</c:v>
                </c:pt>
                <c:pt idx="215">
                  <c:v>0.54785516796190337</c:v>
                </c:pt>
                <c:pt idx="216">
                  <c:v>0.55705125805380395</c:v>
                </c:pt>
                <c:pt idx="217">
                  <c:v>0.56624734814570465</c:v>
                </c:pt>
                <c:pt idx="218">
                  <c:v>0.57646522602559425</c:v>
                </c:pt>
                <c:pt idx="219">
                  <c:v>0.58566131611749495</c:v>
                </c:pt>
                <c:pt idx="220">
                  <c:v>0.59587919399738454</c:v>
                </c:pt>
                <c:pt idx="221">
                  <c:v>0.60711885966526313</c:v>
                </c:pt>
                <c:pt idx="222">
                  <c:v>0.61733673754515273</c:v>
                </c:pt>
                <c:pt idx="223">
                  <c:v>0.62653282763705331</c:v>
                </c:pt>
                <c:pt idx="224">
                  <c:v>0.6377724933049318</c:v>
                </c:pt>
                <c:pt idx="225">
                  <c:v>0.6500339467607994</c:v>
                </c:pt>
                <c:pt idx="226">
                  <c:v>0.66025182464068899</c:v>
                </c:pt>
                <c:pt idx="227">
                  <c:v>0.67046970252057858</c:v>
                </c:pt>
                <c:pt idx="228">
                  <c:v>0.67966579261247917</c:v>
                </c:pt>
                <c:pt idx="229">
                  <c:v>0.69192724606834666</c:v>
                </c:pt>
                <c:pt idx="230">
                  <c:v>0.70214512394823625</c:v>
                </c:pt>
                <c:pt idx="231">
                  <c:v>0.71236300182812606</c:v>
                </c:pt>
                <c:pt idx="232">
                  <c:v>0.72564624307198244</c:v>
                </c:pt>
                <c:pt idx="233">
                  <c:v>0.73688590873986104</c:v>
                </c:pt>
                <c:pt idx="234">
                  <c:v>0.74812557440773952</c:v>
                </c:pt>
                <c:pt idx="235">
                  <c:v>0.76038702786360701</c:v>
                </c:pt>
                <c:pt idx="236">
                  <c:v>0.77162669353148561</c:v>
                </c:pt>
                <c:pt idx="237">
                  <c:v>0.78593172256333099</c:v>
                </c:pt>
                <c:pt idx="238">
                  <c:v>0.79717138823120959</c:v>
                </c:pt>
                <c:pt idx="239">
                  <c:v>0.80841105389908807</c:v>
                </c:pt>
                <c:pt idx="240">
                  <c:v>0.82169429514294456</c:v>
                </c:pt>
                <c:pt idx="241">
                  <c:v>0.83395574859881216</c:v>
                </c:pt>
                <c:pt idx="242">
                  <c:v>0.84519541426669076</c:v>
                </c:pt>
                <c:pt idx="243">
                  <c:v>0.85847865551054725</c:v>
                </c:pt>
                <c:pt idx="244">
                  <c:v>0.87176189675440374</c:v>
                </c:pt>
                <c:pt idx="245">
                  <c:v>0.88402335021027112</c:v>
                </c:pt>
                <c:pt idx="246">
                  <c:v>0.89424122809016071</c:v>
                </c:pt>
                <c:pt idx="247">
                  <c:v>0.9075244693340172</c:v>
                </c:pt>
                <c:pt idx="248">
                  <c:v>0.92080771057787369</c:v>
                </c:pt>
                <c:pt idx="249">
                  <c:v>0.93409095182173019</c:v>
                </c:pt>
                <c:pt idx="250">
                  <c:v>0.94737419306558668</c:v>
                </c:pt>
                <c:pt idx="251">
                  <c:v>0.95759207094547627</c:v>
                </c:pt>
                <c:pt idx="252">
                  <c:v>0.97394067555329977</c:v>
                </c:pt>
                <c:pt idx="253">
                  <c:v>0.98620212900916726</c:v>
                </c:pt>
                <c:pt idx="254">
                  <c:v>0.99846358246503475</c:v>
                </c:pt>
                <c:pt idx="255">
                  <c:v>1.0117468237088911</c:v>
                </c:pt>
                <c:pt idx="256">
                  <c:v>1.0270736405287255</c:v>
                </c:pt>
                <c:pt idx="257">
                  <c:v>1.0393350939845929</c:v>
                </c:pt>
                <c:pt idx="258">
                  <c:v>1.0556836985924163</c:v>
                </c:pt>
                <c:pt idx="259">
                  <c:v>1.0679451520482839</c:v>
                </c:pt>
                <c:pt idx="260">
                  <c:v>1.0802066055041513</c:v>
                </c:pt>
                <c:pt idx="261">
                  <c:v>1.0955334223239859</c:v>
                </c:pt>
                <c:pt idx="262">
                  <c:v>1.1067730879918642</c:v>
                </c:pt>
                <c:pt idx="263">
                  <c:v>1.1190345414477318</c:v>
                </c:pt>
                <c:pt idx="264">
                  <c:v>1.1231216925996876</c:v>
                </c:pt>
                <c:pt idx="265">
                  <c:v>1.1088166635678423</c:v>
                </c:pt>
                <c:pt idx="266">
                  <c:v>1.0802066055041513</c:v>
                </c:pt>
                <c:pt idx="267">
                  <c:v>1.0659015764723059</c:v>
                </c:pt>
                <c:pt idx="268">
                  <c:v>1.0628362131083393</c:v>
                </c:pt>
                <c:pt idx="269">
                  <c:v>1.0618144253203501</c:v>
                </c:pt>
                <c:pt idx="270">
                  <c:v>1.0659015764723059</c:v>
                </c:pt>
                <c:pt idx="271">
                  <c:v>1.0730540909882289</c:v>
                </c:pt>
                <c:pt idx="272">
                  <c:v>1.0802066055041513</c:v>
                </c:pt>
                <c:pt idx="273">
                  <c:v>1.0863373322320851</c:v>
                </c:pt>
                <c:pt idx="274">
                  <c:v>1.0965552101119747</c:v>
                </c:pt>
                <c:pt idx="275">
                  <c:v>1.1037077246278977</c:v>
                </c:pt>
                <c:pt idx="276">
                  <c:v>1.1149473902957761</c:v>
                </c:pt>
                <c:pt idx="277">
                  <c:v>1.1251652681756656</c:v>
                </c:pt>
                <c:pt idx="278">
                  <c:v>1.1333395704795772</c:v>
                </c:pt>
                <c:pt idx="279">
                  <c:v>1.142535660571478</c:v>
                </c:pt>
                <c:pt idx="280">
                  <c:v>1.1537753262393564</c:v>
                </c:pt>
                <c:pt idx="281">
                  <c:v>1.1609278407552794</c:v>
                </c:pt>
                <c:pt idx="282">
                  <c:v>1.172167506423158</c:v>
                </c:pt>
                <c:pt idx="283">
                  <c:v>1.1813635965150586</c:v>
                </c:pt>
                <c:pt idx="284">
                  <c:v>1.1915814743949482</c:v>
                </c:pt>
                <c:pt idx="285">
                  <c:v>1.2007775644868488</c:v>
                </c:pt>
                <c:pt idx="286">
                  <c:v>1.2099736545787492</c:v>
                </c:pt>
                <c:pt idx="287">
                  <c:v>1.2201915324586388</c:v>
                </c:pt>
                <c:pt idx="288">
                  <c:v>1.2334747737024956</c:v>
                </c:pt>
                <c:pt idx="289">
                  <c:v>1.2416490760064072</c:v>
                </c:pt>
                <c:pt idx="290">
                  <c:v>1.2518669538862968</c:v>
                </c:pt>
                <c:pt idx="291">
                  <c:v>1.2620848317661864</c:v>
                </c:pt>
                <c:pt idx="292">
                  <c:v>1.2723027096460759</c:v>
                </c:pt>
                <c:pt idx="293">
                  <c:v>1.2835423753139545</c:v>
                </c:pt>
                <c:pt idx="294">
                  <c:v>1.2937602531938441</c:v>
                </c:pt>
                <c:pt idx="295">
                  <c:v>1.3039781310737337</c:v>
                </c:pt>
                <c:pt idx="296">
                  <c:v>1.3152177967416123</c:v>
                </c:pt>
                <c:pt idx="297">
                  <c:v>1.3264574624094909</c:v>
                </c:pt>
                <c:pt idx="298">
                  <c:v>1.3366753402893805</c:v>
                </c:pt>
                <c:pt idx="299">
                  <c:v>1.3468932181692701</c:v>
                </c:pt>
                <c:pt idx="300">
                  <c:v>1.3581328838371485</c:v>
                </c:pt>
                <c:pt idx="301">
                  <c:v>1.3703943372930159</c:v>
                </c:pt>
                <c:pt idx="302">
                  <c:v>1.3806122151729057</c:v>
                </c:pt>
                <c:pt idx="303">
                  <c:v>1.3908300930527953</c:v>
                </c:pt>
                <c:pt idx="304">
                  <c:v>1.4030915465086626</c:v>
                </c:pt>
                <c:pt idx="305">
                  <c:v>1.4133094243885524</c:v>
                </c:pt>
                <c:pt idx="306">
                  <c:v>1.424549090056431</c:v>
                </c:pt>
                <c:pt idx="307">
                  <c:v>1.4357887557243096</c:v>
                </c:pt>
                <c:pt idx="308">
                  <c:v>1.4460066336041992</c:v>
                </c:pt>
                <c:pt idx="309">
                  <c:v>1.4592898748480554</c:v>
                </c:pt>
                <c:pt idx="310">
                  <c:v>1.4705295405159342</c:v>
                </c:pt>
                <c:pt idx="311">
                  <c:v>1.4827909939718018</c:v>
                </c:pt>
                <c:pt idx="312">
                  <c:v>1.4930088718516914</c:v>
                </c:pt>
                <c:pt idx="313">
                  <c:v>1.5022049619435918</c:v>
                </c:pt>
                <c:pt idx="314">
                  <c:v>1.5154882031874486</c:v>
                </c:pt>
                <c:pt idx="315">
                  <c:v>1.5257060810673382</c:v>
                </c:pt>
                <c:pt idx="316">
                  <c:v>1.5369457467352163</c:v>
                </c:pt>
                <c:pt idx="317">
                  <c:v>1.5471636246151061</c:v>
                </c:pt>
                <c:pt idx="318">
                  <c:v>1.556359714707007</c:v>
                </c:pt>
                <c:pt idx="319">
                  <c:v>1.5706647437388523</c:v>
                </c:pt>
                <c:pt idx="320">
                  <c:v>1.5819044094067309</c:v>
                </c:pt>
                <c:pt idx="321">
                  <c:v>1.5921222872866205</c:v>
                </c:pt>
                <c:pt idx="322">
                  <c:v>1.6043837407424879</c:v>
                </c:pt>
                <c:pt idx="323">
                  <c:v>1.6146016186223775</c:v>
                </c:pt>
                <c:pt idx="324">
                  <c:v>1.6258412842902559</c:v>
                </c:pt>
                <c:pt idx="325">
                  <c:v>1.6381027377461235</c:v>
                </c:pt>
                <c:pt idx="326">
                  <c:v>1.6493424034140023</c:v>
                </c:pt>
                <c:pt idx="327">
                  <c:v>1.6616038568698697</c:v>
                </c:pt>
                <c:pt idx="328">
                  <c:v>1.6707999469617705</c:v>
                </c:pt>
                <c:pt idx="329">
                  <c:v>1.6820396126296489</c:v>
                </c:pt>
                <c:pt idx="330">
                  <c:v>1.6922574905095387</c:v>
                </c:pt>
                <c:pt idx="331">
                  <c:v>1.705540731753395</c:v>
                </c:pt>
                <c:pt idx="332">
                  <c:v>1.7167803974212734</c:v>
                </c:pt>
                <c:pt idx="333">
                  <c:v>1.726998275301163</c:v>
                </c:pt>
                <c:pt idx="334">
                  <c:v>1.7382379409690418</c:v>
                </c:pt>
                <c:pt idx="335">
                  <c:v>1.751521182212898</c:v>
                </c:pt>
                <c:pt idx="336">
                  <c:v>1.7617390600927876</c:v>
                </c:pt>
                <c:pt idx="337">
                  <c:v>1.7740005135486552</c:v>
                </c:pt>
                <c:pt idx="338">
                  <c:v>1.7842183914285448</c:v>
                </c:pt>
                <c:pt idx="339">
                  <c:v>1.7964798448844124</c:v>
                </c:pt>
                <c:pt idx="340">
                  <c:v>1.807719510552291</c:v>
                </c:pt>
                <c:pt idx="341">
                  <c:v>1.8189591762201696</c:v>
                </c:pt>
                <c:pt idx="342">
                  <c:v>1.8312206296760372</c:v>
                </c:pt>
                <c:pt idx="343">
                  <c:v>1.8445038709198933</c:v>
                </c:pt>
                <c:pt idx="344">
                  <c:v>1.8547217487997829</c:v>
                </c:pt>
                <c:pt idx="345">
                  <c:v>1.8669832022556505</c:v>
                </c:pt>
                <c:pt idx="346">
                  <c:v>1.8792446557115179</c:v>
                </c:pt>
                <c:pt idx="347">
                  <c:v>1.8904843213793967</c:v>
                </c:pt>
                <c:pt idx="348">
                  <c:v>1.9017239870472751</c:v>
                </c:pt>
                <c:pt idx="349">
                  <c:v>1.9139854405031427</c:v>
                </c:pt>
                <c:pt idx="350">
                  <c:v>1.9252251061710215</c:v>
                </c:pt>
                <c:pt idx="351">
                  <c:v>1.9354429840509111</c:v>
                </c:pt>
                <c:pt idx="352">
                  <c:v>1.9477044375067785</c:v>
                </c:pt>
                <c:pt idx="353">
                  <c:v>1.9589441031746571</c:v>
                </c:pt>
                <c:pt idx="354">
                  <c:v>1.9691619810545467</c:v>
                </c:pt>
                <c:pt idx="355">
                  <c:v>1.9814234345104142</c:v>
                </c:pt>
                <c:pt idx="356">
                  <c:v>1.9906195246023146</c:v>
                </c:pt>
                <c:pt idx="357">
                  <c:v>2.0018591902701934</c:v>
                </c:pt>
                <c:pt idx="358">
                  <c:v>2.0110552803620938</c:v>
                </c:pt>
                <c:pt idx="359">
                  <c:v>2.0202513704539946</c:v>
                </c:pt>
                <c:pt idx="360">
                  <c:v>2.031491036121873</c:v>
                </c:pt>
                <c:pt idx="361">
                  <c:v>2.0396653384257846</c:v>
                </c:pt>
                <c:pt idx="362">
                  <c:v>2.0509050040936634</c:v>
                </c:pt>
                <c:pt idx="363">
                  <c:v>2.0601010941855638</c:v>
                </c:pt>
                <c:pt idx="364">
                  <c:v>2.0703189720654538</c:v>
                </c:pt>
                <c:pt idx="365">
                  <c:v>2.0774714865813766</c:v>
                </c:pt>
                <c:pt idx="366">
                  <c:v>2.086667576673277</c:v>
                </c:pt>
                <c:pt idx="367">
                  <c:v>2.0958636667651778</c:v>
                </c:pt>
                <c:pt idx="368">
                  <c:v>2.1050597568570777</c:v>
                </c:pt>
                <c:pt idx="369">
                  <c:v>2.1142558469489789</c:v>
                </c:pt>
                <c:pt idx="370">
                  <c:v>2.1224301492528905</c:v>
                </c:pt>
                <c:pt idx="371">
                  <c:v>2.1306044515568026</c:v>
                </c:pt>
                <c:pt idx="372">
                  <c:v>2.1387787538607141</c:v>
                </c:pt>
                <c:pt idx="373">
                  <c:v>2.1479748439526145</c:v>
                </c:pt>
                <c:pt idx="374">
                  <c:v>2.1551273584685373</c:v>
                </c:pt>
                <c:pt idx="375">
                  <c:v>2.1633016607724489</c:v>
                </c:pt>
                <c:pt idx="376">
                  <c:v>2.1704541752883713</c:v>
                </c:pt>
                <c:pt idx="377">
                  <c:v>2.1796502653802725</c:v>
                </c:pt>
                <c:pt idx="378">
                  <c:v>2.1878245676841841</c:v>
                </c:pt>
                <c:pt idx="379">
                  <c:v>2.1949770822001069</c:v>
                </c:pt>
                <c:pt idx="380">
                  <c:v>2.2011078089280405</c:v>
                </c:pt>
                <c:pt idx="381">
                  <c:v>2.2072385356559745</c:v>
                </c:pt>
                <c:pt idx="382">
                  <c:v>2.2133692623839081</c:v>
                </c:pt>
                <c:pt idx="383">
                  <c:v>2.2184782013238529</c:v>
                </c:pt>
                <c:pt idx="384">
                  <c:v>2.2256307158397757</c:v>
                </c:pt>
                <c:pt idx="385">
                  <c:v>2.2317614425677093</c:v>
                </c:pt>
                <c:pt idx="386">
                  <c:v>2.2358485937196653</c:v>
                </c:pt>
                <c:pt idx="387">
                  <c:v>2.2399357448716213</c:v>
                </c:pt>
                <c:pt idx="388">
                  <c:v>2.2419793204475988</c:v>
                </c:pt>
                <c:pt idx="389">
                  <c:v>2.2450446838115652</c:v>
                </c:pt>
                <c:pt idx="390">
                  <c:v>2.2450446838115652</c:v>
                </c:pt>
                <c:pt idx="391">
                  <c:v>2.2450446838115652</c:v>
                </c:pt>
                <c:pt idx="392">
                  <c:v>2.2440228960235769</c:v>
                </c:pt>
                <c:pt idx="393">
                  <c:v>2.2419793204475988</c:v>
                </c:pt>
                <c:pt idx="394">
                  <c:v>2.2389139570836321</c:v>
                </c:pt>
                <c:pt idx="395">
                  <c:v>2.2338050181436873</c:v>
                </c:pt>
                <c:pt idx="396">
                  <c:v>2.2317614425677093</c:v>
                </c:pt>
                <c:pt idx="397">
                  <c:v>2.2235871402637977</c:v>
                </c:pt>
                <c:pt idx="398">
                  <c:v>2.2194999891118417</c:v>
                </c:pt>
                <c:pt idx="399">
                  <c:v>2.2072385356559745</c:v>
                </c:pt>
                <c:pt idx="400">
                  <c:v>2.1970206577760849</c:v>
                </c:pt>
                <c:pt idx="401">
                  <c:v>2.1857809921082061</c:v>
                </c:pt>
                <c:pt idx="402">
                  <c:v>2.1673888119244049</c:v>
                </c:pt>
                <c:pt idx="403">
                  <c:v>2.1459312683766365</c:v>
                </c:pt>
                <c:pt idx="404">
                  <c:v>2.1193647858889237</c:v>
                </c:pt>
                <c:pt idx="405">
                  <c:v>2.0856457888852882</c:v>
                </c:pt>
                <c:pt idx="406">
                  <c:v>2.0519267918816522</c:v>
                </c:pt>
                <c:pt idx="407">
                  <c:v>2.0171860070900274</c:v>
                </c:pt>
                <c:pt idx="408">
                  <c:v>1.9763144955704692</c:v>
                </c:pt>
                <c:pt idx="409">
                  <c:v>1.9303340451109663</c:v>
                </c:pt>
                <c:pt idx="410">
                  <c:v>1.8812882312874959</c:v>
                </c:pt>
                <c:pt idx="411">
                  <c:v>1.8240681151601144</c:v>
                </c:pt>
                <c:pt idx="412">
                  <c:v>1.7627608478807768</c:v>
                </c:pt>
                <c:pt idx="413">
                  <c:v>1.7157586096332846</c:v>
                </c:pt>
                <c:pt idx="414">
                  <c:v>1.6799960370536711</c:v>
                </c:pt>
                <c:pt idx="415">
                  <c:v>1.6513859789899801</c:v>
                </c:pt>
                <c:pt idx="416">
                  <c:v>1.6299284354422117</c:v>
                </c:pt>
                <c:pt idx="417">
                  <c:v>1.6105144674704217</c:v>
                </c:pt>
                <c:pt idx="418">
                  <c:v>1.5941658628625983</c:v>
                </c:pt>
                <c:pt idx="419">
                  <c:v>1.5788390460427637</c:v>
                </c:pt>
                <c:pt idx="420">
                  <c:v>1.5665775925868966</c:v>
                </c:pt>
                <c:pt idx="421">
                  <c:v>1.556359714707007</c:v>
                </c:pt>
                <c:pt idx="422">
                  <c:v>1.5461418368271174</c:v>
                </c:pt>
                <c:pt idx="423">
                  <c:v>1.5359239589472278</c:v>
                </c:pt>
                <c:pt idx="424">
                  <c:v>1.527749656643316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A9-4E11-800D-9FD6EC259B34}"/>
            </c:ext>
          </c:extLst>
        </c:ser>
        <c:ser>
          <c:idx val="17"/>
          <c:order val="7"/>
          <c:tx>
            <c:strRef>
              <c:f>'19'!$H$1</c:f>
              <c:strCache>
                <c:ptCount val="1"/>
                <c:pt idx="0">
                  <c:v>27</c:v>
                </c:pt>
              </c:strCache>
            </c:strRef>
          </c:tx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'19'!$A$9:$A$480</c:f>
              <c:numCache>
                <c:formatCode>0.0000</c:formatCode>
                <c:ptCount val="472"/>
                <c:pt idx="0">
                  <c:v>-1.4804195804195804E-3</c:v>
                </c:pt>
                <c:pt idx="1">
                  <c:v>-1.4636363636363636E-3</c:v>
                </c:pt>
                <c:pt idx="2">
                  <c:v>-1.4440559440559442E-3</c:v>
                </c:pt>
                <c:pt idx="3">
                  <c:v>-1.4272727272727273E-3</c:v>
                </c:pt>
                <c:pt idx="4">
                  <c:v>-1.4076923076923077E-3</c:v>
                </c:pt>
                <c:pt idx="5">
                  <c:v>-1.3909090909090909E-3</c:v>
                </c:pt>
                <c:pt idx="6">
                  <c:v>-1.3713286713286713E-3</c:v>
                </c:pt>
                <c:pt idx="7">
                  <c:v>-1.3545454545454546E-3</c:v>
                </c:pt>
                <c:pt idx="8">
                  <c:v>-1.334965034965035E-3</c:v>
                </c:pt>
                <c:pt idx="9">
                  <c:v>-1.3181818181818182E-3</c:v>
                </c:pt>
                <c:pt idx="10">
                  <c:v>-1.2986013986013986E-3</c:v>
                </c:pt>
                <c:pt idx="11">
                  <c:v>-1.2818181818181819E-3</c:v>
                </c:pt>
                <c:pt idx="12">
                  <c:v>-1.2622377622377623E-3</c:v>
                </c:pt>
                <c:pt idx="13">
                  <c:v>-1.2454545454545455E-3</c:v>
                </c:pt>
                <c:pt idx="14">
                  <c:v>-1.2258741258741259E-3</c:v>
                </c:pt>
                <c:pt idx="15">
                  <c:v>-1.2090909090909092E-3</c:v>
                </c:pt>
                <c:pt idx="16">
                  <c:v>-1.1895104895104894E-3</c:v>
                </c:pt>
                <c:pt idx="17">
                  <c:v>-1.1727272727272728E-3</c:v>
                </c:pt>
                <c:pt idx="18">
                  <c:v>-1.1531468531468532E-3</c:v>
                </c:pt>
                <c:pt idx="19">
                  <c:v>-1.1335664335664335E-3</c:v>
                </c:pt>
                <c:pt idx="20">
                  <c:v>-1.1167832167832167E-3</c:v>
                </c:pt>
                <c:pt idx="21">
                  <c:v>-1.0972027972027973E-3</c:v>
                </c:pt>
                <c:pt idx="22">
                  <c:v>-1.0776223776223777E-3</c:v>
                </c:pt>
                <c:pt idx="23">
                  <c:v>-1.0608391608391608E-3</c:v>
                </c:pt>
                <c:pt idx="24">
                  <c:v>-1.0412587412587412E-3</c:v>
                </c:pt>
                <c:pt idx="25">
                  <c:v>-1.0244755244755246E-3</c:v>
                </c:pt>
                <c:pt idx="26">
                  <c:v>-1.0048951048951048E-3</c:v>
                </c:pt>
                <c:pt idx="27">
                  <c:v>-9.8531468531468536E-4</c:v>
                </c:pt>
                <c:pt idx="28">
                  <c:v>-9.6853146853146852E-4</c:v>
                </c:pt>
                <c:pt idx="29">
                  <c:v>-9.489510489510489E-4</c:v>
                </c:pt>
                <c:pt idx="30">
                  <c:v>-9.293706293706294E-4</c:v>
                </c:pt>
                <c:pt idx="31">
                  <c:v>-9.1258741258741255E-4</c:v>
                </c:pt>
                <c:pt idx="32">
                  <c:v>-8.9300699300699305E-4</c:v>
                </c:pt>
                <c:pt idx="33">
                  <c:v>-8.762237762237762E-4</c:v>
                </c:pt>
                <c:pt idx="34">
                  <c:v>-8.5664335664335659E-4</c:v>
                </c:pt>
                <c:pt idx="35">
                  <c:v>-8.3986013986013985E-4</c:v>
                </c:pt>
                <c:pt idx="36">
                  <c:v>-8.2027972027972024E-4</c:v>
                </c:pt>
                <c:pt idx="37">
                  <c:v>-8.034965034965035E-4</c:v>
                </c:pt>
                <c:pt idx="38">
                  <c:v>-7.8391608391608389E-4</c:v>
                </c:pt>
                <c:pt idx="39">
                  <c:v>-7.6433566433566427E-4</c:v>
                </c:pt>
                <c:pt idx="40">
                  <c:v>-7.4755244755244743E-4</c:v>
                </c:pt>
                <c:pt idx="41">
                  <c:v>-7.2797202797202792E-4</c:v>
                </c:pt>
                <c:pt idx="42">
                  <c:v>-7.1118881118881119E-4</c:v>
                </c:pt>
                <c:pt idx="43">
                  <c:v>-6.9160839160839168E-4</c:v>
                </c:pt>
                <c:pt idx="44">
                  <c:v>-6.7482517482517494E-4</c:v>
                </c:pt>
                <c:pt idx="45">
                  <c:v>-6.5524475524475522E-4</c:v>
                </c:pt>
                <c:pt idx="46">
                  <c:v>-6.3846153846153848E-4</c:v>
                </c:pt>
                <c:pt idx="47">
                  <c:v>-6.1888111888111887E-4</c:v>
                </c:pt>
                <c:pt idx="48">
                  <c:v>-5.9930069930069936E-4</c:v>
                </c:pt>
                <c:pt idx="49">
                  <c:v>-5.8251748251748252E-4</c:v>
                </c:pt>
                <c:pt idx="50">
                  <c:v>-5.629370629370629E-4</c:v>
                </c:pt>
                <c:pt idx="51">
                  <c:v>-5.4615384615384606E-4</c:v>
                </c:pt>
                <c:pt idx="52">
                  <c:v>-5.2657342657342666E-4</c:v>
                </c:pt>
                <c:pt idx="53">
                  <c:v>-5.0699300699300716E-4</c:v>
                </c:pt>
                <c:pt idx="54">
                  <c:v>-4.9020979020979031E-4</c:v>
                </c:pt>
                <c:pt idx="55">
                  <c:v>-4.706293706293707E-4</c:v>
                </c:pt>
                <c:pt idx="56">
                  <c:v>-4.5384615384615385E-4</c:v>
                </c:pt>
                <c:pt idx="57">
                  <c:v>-4.3426573426573424E-4</c:v>
                </c:pt>
                <c:pt idx="58">
                  <c:v>-4.1748251748251739E-4</c:v>
                </c:pt>
                <c:pt idx="59">
                  <c:v>-3.9790209790209778E-4</c:v>
                </c:pt>
                <c:pt idx="60">
                  <c:v>-3.7832167832167816E-4</c:v>
                </c:pt>
                <c:pt idx="61">
                  <c:v>-3.6153846153846154E-4</c:v>
                </c:pt>
                <c:pt idx="62">
                  <c:v>-3.4195804195804192E-4</c:v>
                </c:pt>
                <c:pt idx="63">
                  <c:v>-3.2237762237762252E-4</c:v>
                </c:pt>
                <c:pt idx="64">
                  <c:v>-3.0559440559440568E-4</c:v>
                </c:pt>
                <c:pt idx="65">
                  <c:v>-2.8601398601398606E-4</c:v>
                </c:pt>
                <c:pt idx="66">
                  <c:v>-2.6923076923076922E-4</c:v>
                </c:pt>
                <c:pt idx="67">
                  <c:v>-2.496503496503496E-4</c:v>
                </c:pt>
                <c:pt idx="68">
                  <c:v>-2.3006993006992999E-4</c:v>
                </c:pt>
                <c:pt idx="69">
                  <c:v>-2.1328671328671315E-4</c:v>
                </c:pt>
                <c:pt idx="70">
                  <c:v>-1.9370629370629353E-4</c:v>
                </c:pt>
                <c:pt idx="71">
                  <c:v>-1.769230769230769E-4</c:v>
                </c:pt>
                <c:pt idx="72">
                  <c:v>-1.5734265734265729E-4</c:v>
                </c:pt>
                <c:pt idx="73">
                  <c:v>-1.4055944055944044E-4</c:v>
                </c:pt>
                <c:pt idx="74">
                  <c:v>-1.2097902097902083E-4</c:v>
                </c:pt>
                <c:pt idx="75">
                  <c:v>-1.0139860139860143E-4</c:v>
                </c:pt>
                <c:pt idx="76">
                  <c:v>-8.461538461538437E-5</c:v>
                </c:pt>
                <c:pt idx="77">
                  <c:v>-6.5034965034964972E-5</c:v>
                </c:pt>
                <c:pt idx="78">
                  <c:v>-4.5454545454545357E-5</c:v>
                </c:pt>
                <c:pt idx="79">
                  <c:v>-2.8671328671328513E-5</c:v>
                </c:pt>
                <c:pt idx="80">
                  <c:v>-9.0909090909088979E-6</c:v>
                </c:pt>
                <c:pt idx="81">
                  <c:v>7.6923076923077292E-6</c:v>
                </c:pt>
                <c:pt idx="82">
                  <c:v>2.7272727272727561E-5</c:v>
                </c:pt>
                <c:pt idx="83">
                  <c:v>4.4055944055944188E-5</c:v>
                </c:pt>
                <c:pt idx="84">
                  <c:v>6.3636363636363803E-5</c:v>
                </c:pt>
                <c:pt idx="85">
                  <c:v>8.0419580419580214E-5</c:v>
                </c:pt>
                <c:pt idx="86">
                  <c:v>1.0000000000000005E-4</c:v>
                </c:pt>
                <c:pt idx="87">
                  <c:v>1.1958041958041944E-4</c:v>
                </c:pt>
                <c:pt idx="88">
                  <c:v>1.3636363636363629E-4</c:v>
                </c:pt>
                <c:pt idx="89">
                  <c:v>1.559440559440559E-4</c:v>
                </c:pt>
                <c:pt idx="90">
                  <c:v>1.7552447552447552E-4</c:v>
                </c:pt>
                <c:pt idx="91">
                  <c:v>1.9230769230769214E-4</c:v>
                </c:pt>
                <c:pt idx="92">
                  <c:v>2.1188811188811198E-4</c:v>
                </c:pt>
                <c:pt idx="93">
                  <c:v>2.286713286713286E-4</c:v>
                </c:pt>
                <c:pt idx="94">
                  <c:v>2.4825174825174822E-4</c:v>
                </c:pt>
                <c:pt idx="95">
                  <c:v>2.6783216783216805E-4</c:v>
                </c:pt>
                <c:pt idx="96">
                  <c:v>2.8461538461538489E-4</c:v>
                </c:pt>
                <c:pt idx="97">
                  <c:v>3.0419580419580429E-4</c:v>
                </c:pt>
                <c:pt idx="98">
                  <c:v>3.2377622377622391E-4</c:v>
                </c:pt>
                <c:pt idx="99">
                  <c:v>3.4055944055944075E-4</c:v>
                </c:pt>
                <c:pt idx="100">
                  <c:v>3.6013986013986015E-4</c:v>
                </c:pt>
                <c:pt idx="101">
                  <c:v>3.7972027972027998E-4</c:v>
                </c:pt>
                <c:pt idx="102">
                  <c:v>3.9650349650349683E-4</c:v>
                </c:pt>
                <c:pt idx="103">
                  <c:v>4.1608391608391622E-4</c:v>
                </c:pt>
                <c:pt idx="104">
                  <c:v>4.3286713286713263E-4</c:v>
                </c:pt>
                <c:pt idx="105">
                  <c:v>4.5244755244755247E-4</c:v>
                </c:pt>
                <c:pt idx="106">
                  <c:v>4.7202797202797186E-4</c:v>
                </c:pt>
                <c:pt idx="107">
                  <c:v>4.8881118881118849E-4</c:v>
                </c:pt>
                <c:pt idx="108">
                  <c:v>5.0839160839160832E-4</c:v>
                </c:pt>
                <c:pt idx="109">
                  <c:v>5.2797202797202772E-4</c:v>
                </c:pt>
                <c:pt idx="110">
                  <c:v>5.4475524475524478E-4</c:v>
                </c:pt>
                <c:pt idx="111">
                  <c:v>5.6433566433566461E-4</c:v>
                </c:pt>
                <c:pt idx="112">
                  <c:v>5.8111888111888124E-4</c:v>
                </c:pt>
                <c:pt idx="113">
                  <c:v>6.0069930069930064E-4</c:v>
                </c:pt>
                <c:pt idx="114">
                  <c:v>6.174825174825177E-4</c:v>
                </c:pt>
                <c:pt idx="115">
                  <c:v>6.370629370629371E-4</c:v>
                </c:pt>
                <c:pt idx="116">
                  <c:v>6.566433566433565E-4</c:v>
                </c:pt>
                <c:pt idx="117">
                  <c:v>6.7342657342657356E-4</c:v>
                </c:pt>
                <c:pt idx="118">
                  <c:v>6.9300699300699339E-4</c:v>
                </c:pt>
                <c:pt idx="119">
                  <c:v>7.0979020979021002E-4</c:v>
                </c:pt>
                <c:pt idx="120">
                  <c:v>7.2937062937062942E-4</c:v>
                </c:pt>
                <c:pt idx="121">
                  <c:v>7.4615384615384648E-4</c:v>
                </c:pt>
                <c:pt idx="122">
                  <c:v>7.6853146853146865E-4</c:v>
                </c:pt>
                <c:pt idx="123">
                  <c:v>7.8811188811188804E-4</c:v>
                </c:pt>
                <c:pt idx="124">
                  <c:v>8.048951048951051E-4</c:v>
                </c:pt>
                <c:pt idx="125">
                  <c:v>8.244755244755245E-4</c:v>
                </c:pt>
                <c:pt idx="126">
                  <c:v>8.4125874125874113E-4</c:v>
                </c:pt>
                <c:pt idx="127">
                  <c:v>8.6083916083916096E-4</c:v>
                </c:pt>
                <c:pt idx="128">
                  <c:v>8.8041958041958079E-4</c:v>
                </c:pt>
                <c:pt idx="129">
                  <c:v>8.9720279720279699E-4</c:v>
                </c:pt>
                <c:pt idx="130">
                  <c:v>9.1678321678321682E-4</c:v>
                </c:pt>
                <c:pt idx="131">
                  <c:v>9.3636363636363665E-4</c:v>
                </c:pt>
                <c:pt idx="132">
                  <c:v>9.5314685314685328E-4</c:v>
                </c:pt>
                <c:pt idx="133">
                  <c:v>9.7272727272727268E-4</c:v>
                </c:pt>
                <c:pt idx="134">
                  <c:v>9.8951048951048974E-4</c:v>
                </c:pt>
                <c:pt idx="135">
                  <c:v>1.0090909090909091E-3</c:v>
                </c:pt>
                <c:pt idx="136">
                  <c:v>1.028671328671329E-3</c:v>
                </c:pt>
                <c:pt idx="137">
                  <c:v>1.0454545454545456E-3</c:v>
                </c:pt>
                <c:pt idx="138">
                  <c:v>1.065034965034965E-3</c:v>
                </c:pt>
                <c:pt idx="139">
                  <c:v>1.0818181818181821E-3</c:v>
                </c:pt>
                <c:pt idx="140">
                  <c:v>1.1013986013986019E-3</c:v>
                </c:pt>
                <c:pt idx="141">
                  <c:v>1.1209790209790213E-3</c:v>
                </c:pt>
                <c:pt idx="142">
                  <c:v>1.1377622377622375E-3</c:v>
                </c:pt>
                <c:pt idx="143">
                  <c:v>1.1573426573426573E-3</c:v>
                </c:pt>
                <c:pt idx="144">
                  <c:v>1.1741258741258744E-3</c:v>
                </c:pt>
                <c:pt idx="145">
                  <c:v>1.1937062937062938E-3</c:v>
                </c:pt>
                <c:pt idx="146">
                  <c:v>1.2132867132867132E-3</c:v>
                </c:pt>
                <c:pt idx="147">
                  <c:v>1.2300699300699302E-3</c:v>
                </c:pt>
                <c:pt idx="148">
                  <c:v>1.2496503496503496E-3</c:v>
                </c:pt>
                <c:pt idx="149">
                  <c:v>1.2664335664335663E-3</c:v>
                </c:pt>
                <c:pt idx="150">
                  <c:v>1.2860139860139861E-3</c:v>
                </c:pt>
                <c:pt idx="151">
                  <c:v>1.3027972027972031E-3</c:v>
                </c:pt>
                <c:pt idx="152">
                  <c:v>1.3223776223776221E-3</c:v>
                </c:pt>
                <c:pt idx="153">
                  <c:v>1.3419580419580424E-3</c:v>
                </c:pt>
                <c:pt idx="154">
                  <c:v>1.358741258741259E-3</c:v>
                </c:pt>
                <c:pt idx="155">
                  <c:v>1.378321678321678E-3</c:v>
                </c:pt>
                <c:pt idx="156">
                  <c:v>1.395104895104895E-3</c:v>
                </c:pt>
                <c:pt idx="157">
                  <c:v>1.4146853146853149E-3</c:v>
                </c:pt>
                <c:pt idx="158">
                  <c:v>1.4342657342657343E-3</c:v>
                </c:pt>
                <c:pt idx="159">
                  <c:v>1.4510489510489509E-3</c:v>
                </c:pt>
                <c:pt idx="160">
                  <c:v>1.4706293706293712E-3</c:v>
                </c:pt>
                <c:pt idx="161">
                  <c:v>1.4874125874125873E-3</c:v>
                </c:pt>
                <c:pt idx="162">
                  <c:v>1.5069930069930067E-3</c:v>
                </c:pt>
                <c:pt idx="163">
                  <c:v>1.526573426573427E-3</c:v>
                </c:pt>
                <c:pt idx="164">
                  <c:v>1.5433566433566436E-3</c:v>
                </c:pt>
                <c:pt idx="165">
                  <c:v>1.562937062937063E-3</c:v>
                </c:pt>
                <c:pt idx="166">
                  <c:v>1.5825174825174829E-3</c:v>
                </c:pt>
                <c:pt idx="167">
                  <c:v>1.5993006993006995E-3</c:v>
                </c:pt>
                <c:pt idx="168">
                  <c:v>1.6188811188811189E-3</c:v>
                </c:pt>
                <c:pt idx="169">
                  <c:v>1.635664335664336E-3</c:v>
                </c:pt>
                <c:pt idx="170">
                  <c:v>1.6552447552447553E-3</c:v>
                </c:pt>
                <c:pt idx="171">
                  <c:v>1.6748251748251747E-3</c:v>
                </c:pt>
                <c:pt idx="172">
                  <c:v>1.6916083916083918E-3</c:v>
                </c:pt>
                <c:pt idx="173">
                  <c:v>1.7111888111888112E-3</c:v>
                </c:pt>
                <c:pt idx="174">
                  <c:v>1.7279720279720278E-3</c:v>
                </c:pt>
                <c:pt idx="175">
                  <c:v>1.7475524475524477E-3</c:v>
                </c:pt>
                <c:pt idx="176">
                  <c:v>1.7671328671328671E-3</c:v>
                </c:pt>
                <c:pt idx="177">
                  <c:v>1.7839160839160841E-3</c:v>
                </c:pt>
                <c:pt idx="178">
                  <c:v>1.803496503496504E-3</c:v>
                </c:pt>
                <c:pt idx="179">
                  <c:v>1.8202797202797206E-3</c:v>
                </c:pt>
                <c:pt idx="180">
                  <c:v>1.83986013986014E-3</c:v>
                </c:pt>
                <c:pt idx="181">
                  <c:v>1.8594405594405598E-3</c:v>
                </c:pt>
                <c:pt idx="182">
                  <c:v>1.8762237762237764E-3</c:v>
                </c:pt>
                <c:pt idx="183">
                  <c:v>1.8958041958041958E-3</c:v>
                </c:pt>
                <c:pt idx="184">
                  <c:v>1.9153846153846157E-3</c:v>
                </c:pt>
                <c:pt idx="185">
                  <c:v>1.9321678321678327E-3</c:v>
                </c:pt>
                <c:pt idx="186">
                  <c:v>1.9517482517482521E-3</c:v>
                </c:pt>
                <c:pt idx="187">
                  <c:v>1.9685314685314683E-3</c:v>
                </c:pt>
                <c:pt idx="188">
                  <c:v>1.9881118881118886E-3</c:v>
                </c:pt>
                <c:pt idx="189">
                  <c:v>2.007692307692308E-3</c:v>
                </c:pt>
                <c:pt idx="190">
                  <c:v>2.0244755244755246E-3</c:v>
                </c:pt>
                <c:pt idx="191">
                  <c:v>2.044055944055944E-3</c:v>
                </c:pt>
                <c:pt idx="192">
                  <c:v>2.0608391608391606E-3</c:v>
                </c:pt>
                <c:pt idx="193">
                  <c:v>2.0804195804195805E-3</c:v>
                </c:pt>
                <c:pt idx="194">
                  <c:v>2.1000000000000003E-3</c:v>
                </c:pt>
                <c:pt idx="195">
                  <c:v>2.1167832167832165E-3</c:v>
                </c:pt>
                <c:pt idx="196">
                  <c:v>2.1363636363636363E-3</c:v>
                </c:pt>
                <c:pt idx="197">
                  <c:v>2.1559440559440562E-3</c:v>
                </c:pt>
                <c:pt idx="198">
                  <c:v>2.175524475524476E-3</c:v>
                </c:pt>
                <c:pt idx="199">
                  <c:v>2.1923076923076926E-3</c:v>
                </c:pt>
                <c:pt idx="200">
                  <c:v>2.211888111888112E-3</c:v>
                </c:pt>
                <c:pt idx="201">
                  <c:v>2.2286713286713286E-3</c:v>
                </c:pt>
                <c:pt idx="202">
                  <c:v>2.2482517482517485E-3</c:v>
                </c:pt>
                <c:pt idx="203">
                  <c:v>2.2678321678321683E-3</c:v>
                </c:pt>
                <c:pt idx="204">
                  <c:v>2.2846153846153845E-3</c:v>
                </c:pt>
                <c:pt idx="205">
                  <c:v>2.3041958041958043E-3</c:v>
                </c:pt>
                <c:pt idx="206">
                  <c:v>2.3209790209790218E-3</c:v>
                </c:pt>
                <c:pt idx="207">
                  <c:v>2.3405594405594408E-3</c:v>
                </c:pt>
                <c:pt idx="208">
                  <c:v>2.357342657342657E-3</c:v>
                </c:pt>
                <c:pt idx="209">
                  <c:v>2.3769230769230768E-3</c:v>
                </c:pt>
                <c:pt idx="210">
                  <c:v>2.3937062937062934E-3</c:v>
                </c:pt>
                <c:pt idx="211">
                  <c:v>2.4132867132867128E-3</c:v>
                </c:pt>
                <c:pt idx="212">
                  <c:v>2.4328671328671327E-3</c:v>
                </c:pt>
                <c:pt idx="213">
                  <c:v>2.4524475524475525E-3</c:v>
                </c:pt>
                <c:pt idx="214">
                  <c:v>2.4692307692307691E-3</c:v>
                </c:pt>
                <c:pt idx="215">
                  <c:v>2.488811188811189E-3</c:v>
                </c:pt>
                <c:pt idx="216">
                  <c:v>2.5083916083916088E-3</c:v>
                </c:pt>
                <c:pt idx="217">
                  <c:v>2.5251748251748254E-3</c:v>
                </c:pt>
                <c:pt idx="218">
                  <c:v>2.5447552447552453E-3</c:v>
                </c:pt>
                <c:pt idx="219">
                  <c:v>2.561538461538461E-3</c:v>
                </c:pt>
                <c:pt idx="220">
                  <c:v>2.5811188811188808E-3</c:v>
                </c:pt>
                <c:pt idx="221">
                  <c:v>2.6006993006993007E-3</c:v>
                </c:pt>
                <c:pt idx="222">
                  <c:v>2.6174825174825173E-3</c:v>
                </c:pt>
                <c:pt idx="223">
                  <c:v>2.6370629370629371E-3</c:v>
                </c:pt>
                <c:pt idx="224">
                  <c:v>2.656643356643357E-3</c:v>
                </c:pt>
                <c:pt idx="225">
                  <c:v>2.6734265734265736E-3</c:v>
                </c:pt>
                <c:pt idx="226">
                  <c:v>2.6930069930069943E-3</c:v>
                </c:pt>
                <c:pt idx="227">
                  <c:v>2.7125874125874133E-3</c:v>
                </c:pt>
                <c:pt idx="228">
                  <c:v>2.729370629370629E-3</c:v>
                </c:pt>
                <c:pt idx="229">
                  <c:v>2.7489510489510489E-3</c:v>
                </c:pt>
                <c:pt idx="230">
                  <c:v>2.7685314685314687E-3</c:v>
                </c:pt>
                <c:pt idx="231">
                  <c:v>2.7881118881118877E-3</c:v>
                </c:pt>
                <c:pt idx="232">
                  <c:v>2.8048951048951051E-3</c:v>
                </c:pt>
                <c:pt idx="233">
                  <c:v>2.824475524475525E-3</c:v>
                </c:pt>
                <c:pt idx="234">
                  <c:v>2.8440559440559439E-3</c:v>
                </c:pt>
                <c:pt idx="235">
                  <c:v>2.8608391608391614E-3</c:v>
                </c:pt>
                <c:pt idx="236">
                  <c:v>2.8804195804195813E-3</c:v>
                </c:pt>
                <c:pt idx="237">
                  <c:v>2.9000000000000002E-3</c:v>
                </c:pt>
                <c:pt idx="238">
                  <c:v>2.9167832167832169E-3</c:v>
                </c:pt>
                <c:pt idx="239">
                  <c:v>2.9363636363636367E-3</c:v>
                </c:pt>
                <c:pt idx="240">
                  <c:v>2.9559440559440557E-3</c:v>
                </c:pt>
                <c:pt idx="241">
                  <c:v>2.9755244755244764E-3</c:v>
                </c:pt>
                <c:pt idx="242">
                  <c:v>2.992307692307693E-3</c:v>
                </c:pt>
                <c:pt idx="243">
                  <c:v>3.0118881118881119E-3</c:v>
                </c:pt>
                <c:pt idx="244">
                  <c:v>3.0314685314685326E-3</c:v>
                </c:pt>
                <c:pt idx="245">
                  <c:v>3.0482517482517484E-3</c:v>
                </c:pt>
                <c:pt idx="246">
                  <c:v>3.0678321678321682E-3</c:v>
                </c:pt>
                <c:pt idx="247">
                  <c:v>3.0846153846153849E-3</c:v>
                </c:pt>
                <c:pt idx="248">
                  <c:v>3.1041958041958038E-3</c:v>
                </c:pt>
                <c:pt idx="249">
                  <c:v>3.1237762237762237E-3</c:v>
                </c:pt>
                <c:pt idx="250">
                  <c:v>3.1405594405594412E-3</c:v>
                </c:pt>
                <c:pt idx="251">
                  <c:v>3.1629370629370633E-3</c:v>
                </c:pt>
                <c:pt idx="252">
                  <c:v>3.17972027972028E-3</c:v>
                </c:pt>
                <c:pt idx="253">
                  <c:v>3.1993006993006998E-3</c:v>
                </c:pt>
                <c:pt idx="254">
                  <c:v>3.2188811188811196E-3</c:v>
                </c:pt>
                <c:pt idx="255">
                  <c:v>3.2356643356643354E-3</c:v>
                </c:pt>
                <c:pt idx="256">
                  <c:v>3.2580419580419584E-3</c:v>
                </c:pt>
                <c:pt idx="257">
                  <c:v>3.274825174825175E-3</c:v>
                </c:pt>
                <c:pt idx="258">
                  <c:v>3.294405594405594E-3</c:v>
                </c:pt>
                <c:pt idx="259">
                  <c:v>3.3111888111888115E-3</c:v>
                </c:pt>
                <c:pt idx="260">
                  <c:v>3.3307692307692313E-3</c:v>
                </c:pt>
                <c:pt idx="261">
                  <c:v>3.3503496503496503E-3</c:v>
                </c:pt>
                <c:pt idx="262">
                  <c:v>3.369930069930071E-3</c:v>
                </c:pt>
                <c:pt idx="263">
                  <c:v>3.3867132867132876E-3</c:v>
                </c:pt>
                <c:pt idx="264">
                  <c:v>3.4062937062937066E-3</c:v>
                </c:pt>
                <c:pt idx="265">
                  <c:v>3.4230769230769232E-3</c:v>
                </c:pt>
                <c:pt idx="266">
                  <c:v>3.4426573426573422E-3</c:v>
                </c:pt>
                <c:pt idx="267">
                  <c:v>3.462237762237762E-3</c:v>
                </c:pt>
                <c:pt idx="268">
                  <c:v>3.4818181818181818E-3</c:v>
                </c:pt>
                <c:pt idx="269">
                  <c:v>3.5013986013986017E-3</c:v>
                </c:pt>
                <c:pt idx="270">
                  <c:v>3.5181818181818183E-3</c:v>
                </c:pt>
                <c:pt idx="271">
                  <c:v>3.5377622377622381E-3</c:v>
                </c:pt>
                <c:pt idx="272">
                  <c:v>3.557342657342658E-3</c:v>
                </c:pt>
                <c:pt idx="273">
                  <c:v>3.5741258741258746E-3</c:v>
                </c:pt>
                <c:pt idx="274">
                  <c:v>3.5937062937062944E-3</c:v>
                </c:pt>
                <c:pt idx="275">
                  <c:v>3.6132867132867134E-3</c:v>
                </c:pt>
                <c:pt idx="276">
                  <c:v>3.6328671328671324E-3</c:v>
                </c:pt>
                <c:pt idx="277">
                  <c:v>3.6496503496503498E-3</c:v>
                </c:pt>
                <c:pt idx="278">
                  <c:v>3.6692307692307697E-3</c:v>
                </c:pt>
                <c:pt idx="279">
                  <c:v>3.6888111888111886E-3</c:v>
                </c:pt>
                <c:pt idx="280">
                  <c:v>3.7055944055944061E-3</c:v>
                </c:pt>
                <c:pt idx="281">
                  <c:v>3.725174825174826E-3</c:v>
                </c:pt>
                <c:pt idx="282">
                  <c:v>3.7447552447552449E-3</c:v>
                </c:pt>
                <c:pt idx="283">
                  <c:v>3.7643356643356648E-3</c:v>
                </c:pt>
                <c:pt idx="284">
                  <c:v>3.7839160839160846E-3</c:v>
                </c:pt>
                <c:pt idx="285">
                  <c:v>3.8006993006993004E-3</c:v>
                </c:pt>
                <c:pt idx="286">
                  <c:v>3.8202797202797202E-3</c:v>
                </c:pt>
                <c:pt idx="287">
                  <c:v>3.83986013986014E-3</c:v>
                </c:pt>
                <c:pt idx="288">
                  <c:v>3.8566433566433567E-3</c:v>
                </c:pt>
                <c:pt idx="289">
                  <c:v>3.8762237762237765E-3</c:v>
                </c:pt>
                <c:pt idx="290">
                  <c:v>3.8930069930069931E-3</c:v>
                </c:pt>
                <c:pt idx="291">
                  <c:v>3.9125874125874125E-3</c:v>
                </c:pt>
                <c:pt idx="292">
                  <c:v>3.9321678321678332E-3</c:v>
                </c:pt>
                <c:pt idx="293">
                  <c:v>3.9517482517482522E-3</c:v>
                </c:pt>
                <c:pt idx="294">
                  <c:v>3.9685314685314679E-3</c:v>
                </c:pt>
                <c:pt idx="295">
                  <c:v>3.9881118881118886E-3</c:v>
                </c:pt>
                <c:pt idx="296">
                  <c:v>4.0076923076923076E-3</c:v>
                </c:pt>
                <c:pt idx="297">
                  <c:v>4.0244755244755251E-3</c:v>
                </c:pt>
                <c:pt idx="298">
                  <c:v>4.0440559440559441E-3</c:v>
                </c:pt>
                <c:pt idx="299">
                  <c:v>4.0636363636363648E-3</c:v>
                </c:pt>
                <c:pt idx="300">
                  <c:v>4.0832167832167837E-3</c:v>
                </c:pt>
                <c:pt idx="301">
                  <c:v>4.0999999999999995E-3</c:v>
                </c:pt>
                <c:pt idx="302">
                  <c:v>4.1195804195804202E-3</c:v>
                </c:pt>
                <c:pt idx="303">
                  <c:v>4.1391608391608391E-3</c:v>
                </c:pt>
                <c:pt idx="304">
                  <c:v>4.1559440559440549E-3</c:v>
                </c:pt>
                <c:pt idx="305">
                  <c:v>4.1755244755244756E-3</c:v>
                </c:pt>
                <c:pt idx="306">
                  <c:v>4.1951048951048946E-3</c:v>
                </c:pt>
                <c:pt idx="307">
                  <c:v>4.2146853146853153E-3</c:v>
                </c:pt>
                <c:pt idx="308">
                  <c:v>4.231468531468531E-3</c:v>
                </c:pt>
                <c:pt idx="309">
                  <c:v>4.2510489510489517E-3</c:v>
                </c:pt>
                <c:pt idx="310">
                  <c:v>4.2706293706293724E-3</c:v>
                </c:pt>
                <c:pt idx="311">
                  <c:v>4.2874125874125882E-3</c:v>
                </c:pt>
                <c:pt idx="312">
                  <c:v>4.3069930069930071E-3</c:v>
                </c:pt>
                <c:pt idx="313">
                  <c:v>4.3237762237762229E-3</c:v>
                </c:pt>
                <c:pt idx="314">
                  <c:v>4.3433566433566436E-3</c:v>
                </c:pt>
                <c:pt idx="315">
                  <c:v>4.3629370629370626E-3</c:v>
                </c:pt>
                <c:pt idx="316">
                  <c:v>4.3797202797202801E-3</c:v>
                </c:pt>
                <c:pt idx="317">
                  <c:v>4.399300699300699E-3</c:v>
                </c:pt>
                <c:pt idx="318">
                  <c:v>4.4160839160839165E-3</c:v>
                </c:pt>
                <c:pt idx="319">
                  <c:v>4.4356643356643355E-3</c:v>
                </c:pt>
                <c:pt idx="320">
                  <c:v>4.4552447552447562E-3</c:v>
                </c:pt>
                <c:pt idx="321">
                  <c:v>4.4720279720279719E-3</c:v>
                </c:pt>
                <c:pt idx="322">
                  <c:v>4.4916083916083909E-3</c:v>
                </c:pt>
                <c:pt idx="323">
                  <c:v>4.5083916083916084E-3</c:v>
                </c:pt>
                <c:pt idx="324">
                  <c:v>4.5279720279720274E-3</c:v>
                </c:pt>
                <c:pt idx="325">
                  <c:v>4.5447552447552449E-3</c:v>
                </c:pt>
                <c:pt idx="326">
                  <c:v>4.5643356643356656E-3</c:v>
                </c:pt>
                <c:pt idx="327">
                  <c:v>4.5811188811188813E-3</c:v>
                </c:pt>
                <c:pt idx="328">
                  <c:v>4.6006993006993003E-3</c:v>
                </c:pt>
                <c:pt idx="329">
                  <c:v>4.6174825174825178E-3</c:v>
                </c:pt>
                <c:pt idx="330">
                  <c:v>4.6370629370629367E-3</c:v>
                </c:pt>
                <c:pt idx="331">
                  <c:v>4.6566433566433574E-3</c:v>
                </c:pt>
                <c:pt idx="332">
                  <c:v>4.6734265734265732E-3</c:v>
                </c:pt>
                <c:pt idx="333">
                  <c:v>4.6930069930069939E-3</c:v>
                </c:pt>
                <c:pt idx="334">
                  <c:v>4.7125874125874129E-3</c:v>
                </c:pt>
                <c:pt idx="335">
                  <c:v>4.7293706293706304E-3</c:v>
                </c:pt>
                <c:pt idx="336">
                  <c:v>4.7489510489510493E-3</c:v>
                </c:pt>
                <c:pt idx="337">
                  <c:v>4.7657342657342668E-3</c:v>
                </c:pt>
                <c:pt idx="338">
                  <c:v>4.7853146853146858E-3</c:v>
                </c:pt>
                <c:pt idx="339">
                  <c:v>4.8048951048951048E-3</c:v>
                </c:pt>
                <c:pt idx="340">
                  <c:v>4.8216783216783205E-3</c:v>
                </c:pt>
                <c:pt idx="341">
                  <c:v>4.8412587412587412E-3</c:v>
                </c:pt>
                <c:pt idx="342">
                  <c:v>4.8608391608391619E-3</c:v>
                </c:pt>
                <c:pt idx="343">
                  <c:v>4.8776223776223777E-3</c:v>
                </c:pt>
                <c:pt idx="344">
                  <c:v>4.8972027972027984E-3</c:v>
                </c:pt>
                <c:pt idx="345">
                  <c:v>4.9139860139860141E-3</c:v>
                </c:pt>
                <c:pt idx="346">
                  <c:v>4.9335664335664331E-3</c:v>
                </c:pt>
                <c:pt idx="347">
                  <c:v>4.9531468531468538E-3</c:v>
                </c:pt>
                <c:pt idx="348">
                  <c:v>4.9727272727272728E-3</c:v>
                </c:pt>
                <c:pt idx="349">
                  <c:v>4.9895104895104885E-3</c:v>
                </c:pt>
                <c:pt idx="350">
                  <c:v>5.0090909090909092E-3</c:v>
                </c:pt>
                <c:pt idx="351">
                  <c:v>5.0258741258741267E-3</c:v>
                </c:pt>
                <c:pt idx="352">
                  <c:v>5.0454545454545457E-3</c:v>
                </c:pt>
                <c:pt idx="353">
                  <c:v>5.0650349650349664E-3</c:v>
                </c:pt>
                <c:pt idx="354">
                  <c:v>5.0818181818181821E-3</c:v>
                </c:pt>
                <c:pt idx="355">
                  <c:v>5.1013986013986011E-3</c:v>
                </c:pt>
                <c:pt idx="356">
                  <c:v>5.1209790209790218E-3</c:v>
                </c:pt>
                <c:pt idx="357">
                  <c:v>5.1377622377622393E-3</c:v>
                </c:pt>
                <c:pt idx="358">
                  <c:v>5.1573426573426565E-3</c:v>
                </c:pt>
                <c:pt idx="359">
                  <c:v>5.1769230769230772E-3</c:v>
                </c:pt>
                <c:pt idx="360">
                  <c:v>5.193706293706293E-3</c:v>
                </c:pt>
                <c:pt idx="361">
                  <c:v>5.2132867132867137E-3</c:v>
                </c:pt>
                <c:pt idx="362">
                  <c:v>5.2328671328671344E-3</c:v>
                </c:pt>
                <c:pt idx="363">
                  <c:v>5.2496503496503484E-3</c:v>
                </c:pt>
                <c:pt idx="364">
                  <c:v>5.2692307692307691E-3</c:v>
                </c:pt>
                <c:pt idx="365">
                  <c:v>5.2860139860139866E-3</c:v>
                </c:pt>
                <c:pt idx="366">
                  <c:v>5.3055944055944056E-3</c:v>
                </c:pt>
                <c:pt idx="367">
                  <c:v>5.3251748251748245E-3</c:v>
                </c:pt>
                <c:pt idx="368">
                  <c:v>5.3419580419580438E-3</c:v>
                </c:pt>
                <c:pt idx="369">
                  <c:v>5.361538461538461E-3</c:v>
                </c:pt>
                <c:pt idx="370">
                  <c:v>5.3783216783216785E-3</c:v>
                </c:pt>
                <c:pt idx="371">
                  <c:v>5.3979020979020992E-3</c:v>
                </c:pt>
                <c:pt idx="372">
                  <c:v>5.4174825174825164E-3</c:v>
                </c:pt>
                <c:pt idx="373">
                  <c:v>5.4342657342657339E-3</c:v>
                </c:pt>
                <c:pt idx="374">
                  <c:v>5.4538461538461546E-3</c:v>
                </c:pt>
                <c:pt idx="375">
                  <c:v>5.4706293706293704E-3</c:v>
                </c:pt>
                <c:pt idx="376">
                  <c:v>5.4902097902097911E-3</c:v>
                </c:pt>
                <c:pt idx="377">
                  <c:v>5.50979020979021E-3</c:v>
                </c:pt>
                <c:pt idx="378">
                  <c:v>5.5293706293706307E-3</c:v>
                </c:pt>
                <c:pt idx="379">
                  <c:v>5.5461538461538465E-3</c:v>
                </c:pt>
                <c:pt idx="380">
                  <c:v>5.5657342657342655E-3</c:v>
                </c:pt>
                <c:pt idx="381">
                  <c:v>5.5853146853146862E-3</c:v>
                </c:pt>
                <c:pt idx="382">
                  <c:v>5.6020979020979019E-3</c:v>
                </c:pt>
                <c:pt idx="383">
                  <c:v>5.6216783216783209E-3</c:v>
                </c:pt>
                <c:pt idx="384">
                  <c:v>5.6412587412587416E-3</c:v>
                </c:pt>
                <c:pt idx="385">
                  <c:v>5.6580419580419591E-3</c:v>
                </c:pt>
                <c:pt idx="386">
                  <c:v>5.677622377622378E-3</c:v>
                </c:pt>
                <c:pt idx="387">
                  <c:v>5.6944055944055955E-3</c:v>
                </c:pt>
                <c:pt idx="388">
                  <c:v>5.7139860139860145E-3</c:v>
                </c:pt>
                <c:pt idx="389">
                  <c:v>5.7335664335664335E-3</c:v>
                </c:pt>
                <c:pt idx="390">
                  <c:v>5.750349650349651E-3</c:v>
                </c:pt>
                <c:pt idx="391">
                  <c:v>5.7699300699300699E-3</c:v>
                </c:pt>
                <c:pt idx="392">
                  <c:v>5.7867132867132874E-3</c:v>
                </c:pt>
                <c:pt idx="393">
                  <c:v>5.8062937062937081E-3</c:v>
                </c:pt>
                <c:pt idx="394">
                  <c:v>5.8258741258741271E-3</c:v>
                </c:pt>
                <c:pt idx="395">
                  <c:v>5.8426573426573428E-3</c:v>
                </c:pt>
                <c:pt idx="396">
                  <c:v>5.8622377622377635E-3</c:v>
                </c:pt>
                <c:pt idx="397">
                  <c:v>5.8818181818181808E-3</c:v>
                </c:pt>
                <c:pt idx="398">
                  <c:v>5.9013986013986015E-3</c:v>
                </c:pt>
                <c:pt idx="399">
                  <c:v>5.918181818181819E-3</c:v>
                </c:pt>
                <c:pt idx="400">
                  <c:v>5.9377622377622362E-3</c:v>
                </c:pt>
                <c:pt idx="401">
                  <c:v>5.9573426573426569E-3</c:v>
                </c:pt>
                <c:pt idx="402">
                  <c:v>5.9769230769230776E-3</c:v>
                </c:pt>
                <c:pt idx="403">
                  <c:v>5.9937062937062933E-3</c:v>
                </c:pt>
                <c:pt idx="404">
                  <c:v>6.013286713286714E-3</c:v>
                </c:pt>
                <c:pt idx="405">
                  <c:v>6.0300699300699315E-3</c:v>
                </c:pt>
                <c:pt idx="406">
                  <c:v>6.0496503496503488E-3</c:v>
                </c:pt>
                <c:pt idx="407">
                  <c:v>6.0692307692307695E-3</c:v>
                </c:pt>
                <c:pt idx="408">
                  <c:v>6.086013986013987E-3</c:v>
                </c:pt>
                <c:pt idx="409">
                  <c:v>6.1055944055944042E-3</c:v>
                </c:pt>
                <c:pt idx="410">
                  <c:v>6.1251748251748249E-3</c:v>
                </c:pt>
                <c:pt idx="411">
                  <c:v>6.1447552447552456E-3</c:v>
                </c:pt>
                <c:pt idx="412">
                  <c:v>6.1615384615384614E-3</c:v>
                </c:pt>
                <c:pt idx="413">
                  <c:v>6.1811188811188821E-3</c:v>
                </c:pt>
                <c:pt idx="414">
                  <c:v>6.1979020979020978E-3</c:v>
                </c:pt>
                <c:pt idx="415">
                  <c:v>6.2174825174825168E-3</c:v>
                </c:pt>
                <c:pt idx="416">
                  <c:v>6.2342657342657343E-3</c:v>
                </c:pt>
                <c:pt idx="417">
                  <c:v>6.2538461538461532E-3</c:v>
                </c:pt>
                <c:pt idx="418">
                  <c:v>6.2734265734265722E-3</c:v>
                </c:pt>
                <c:pt idx="419">
                  <c:v>6.2902097902097914E-3</c:v>
                </c:pt>
                <c:pt idx="420">
                  <c:v>6.3097902097902104E-3</c:v>
                </c:pt>
                <c:pt idx="421">
                  <c:v>6.3265734265734262E-3</c:v>
                </c:pt>
                <c:pt idx="422">
                  <c:v>6.3461538461538469E-3</c:v>
                </c:pt>
                <c:pt idx="423">
                  <c:v>6.3629370629370643E-3</c:v>
                </c:pt>
                <c:pt idx="424">
                  <c:v>6.3825174825174833E-3</c:v>
                </c:pt>
                <c:pt idx="425">
                  <c:v>6.402097902097904E-3</c:v>
                </c:pt>
                <c:pt idx="426">
                  <c:v>6.421678321678323E-3</c:v>
                </c:pt>
                <c:pt idx="427">
                  <c:v>6.4384615384615387E-3</c:v>
                </c:pt>
                <c:pt idx="428">
                  <c:v>6.4580419580419594E-3</c:v>
                </c:pt>
                <c:pt idx="429">
                  <c:v>6.4748251748251752E-3</c:v>
                </c:pt>
                <c:pt idx="430">
                  <c:v>6.4944055944055942E-3</c:v>
                </c:pt>
                <c:pt idx="431">
                  <c:v>6.5139860139860149E-3</c:v>
                </c:pt>
                <c:pt idx="432">
                  <c:v>6.5307692307692324E-3</c:v>
                </c:pt>
                <c:pt idx="433">
                  <c:v>6.5503496503496513E-3</c:v>
                </c:pt>
                <c:pt idx="434">
                  <c:v>6.5699300699300703E-3</c:v>
                </c:pt>
                <c:pt idx="435">
                  <c:v>6.5867132867132878E-3</c:v>
                </c:pt>
                <c:pt idx="436">
                  <c:v>6.6062937062937067E-3</c:v>
                </c:pt>
                <c:pt idx="437">
                  <c:v>6.6230769230769225E-3</c:v>
                </c:pt>
                <c:pt idx="438">
                  <c:v>6.6426573426573432E-3</c:v>
                </c:pt>
                <c:pt idx="439">
                  <c:v>6.6622377622377622E-3</c:v>
                </c:pt>
                <c:pt idx="440">
                  <c:v>6.6790209790209797E-3</c:v>
                </c:pt>
                <c:pt idx="441">
                  <c:v>6.6986013986014004E-3</c:v>
                </c:pt>
                <c:pt idx="442">
                  <c:v>6.7153846153846161E-3</c:v>
                </c:pt>
                <c:pt idx="443">
                  <c:v>6.7349650349650351E-3</c:v>
                </c:pt>
                <c:pt idx="444">
                  <c:v>6.7545454545454558E-3</c:v>
                </c:pt>
                <c:pt idx="445">
                  <c:v>6.7713286713286715E-3</c:v>
                </c:pt>
                <c:pt idx="446">
                  <c:v>6.7909090909090905E-3</c:v>
                </c:pt>
                <c:pt idx="447">
                  <c:v>6.8104895104895112E-3</c:v>
                </c:pt>
                <c:pt idx="448">
                  <c:v>6.8272727272727287E-3</c:v>
                </c:pt>
                <c:pt idx="449">
                  <c:v>6.8468531468531477E-3</c:v>
                </c:pt>
                <c:pt idx="450">
                  <c:v>6.8636363636363652E-3</c:v>
                </c:pt>
                <c:pt idx="451">
                  <c:v>6.8832167832167841E-3</c:v>
                </c:pt>
                <c:pt idx="452">
                  <c:v>6.8999999999999999E-3</c:v>
                </c:pt>
                <c:pt idx="453">
                  <c:v>6.9195804195804188E-3</c:v>
                </c:pt>
                <c:pt idx="454">
                  <c:v>6.9391608391608395E-3</c:v>
                </c:pt>
                <c:pt idx="455">
                  <c:v>6.955944055944057E-3</c:v>
                </c:pt>
                <c:pt idx="456">
                  <c:v>6.975524475524476E-3</c:v>
                </c:pt>
                <c:pt idx="457">
                  <c:v>6.9923076923076935E-3</c:v>
                </c:pt>
                <c:pt idx="458">
                  <c:v>7.0118881118881125E-3</c:v>
                </c:pt>
                <c:pt idx="459">
                  <c:v>7.0314685314685314E-3</c:v>
                </c:pt>
                <c:pt idx="460">
                  <c:v>7.0482517482517489E-3</c:v>
                </c:pt>
                <c:pt idx="461">
                  <c:v>7.0678321678321679E-3</c:v>
                </c:pt>
                <c:pt idx="462">
                  <c:v>7.0874125874125869E-3</c:v>
                </c:pt>
                <c:pt idx="463">
                  <c:v>7.1041958041958061E-3</c:v>
                </c:pt>
                <c:pt idx="464">
                  <c:v>7.123776223776225E-3</c:v>
                </c:pt>
                <c:pt idx="465">
                  <c:v>7.1405594405594408E-3</c:v>
                </c:pt>
                <c:pt idx="466">
                  <c:v>7.1601398601398615E-3</c:v>
                </c:pt>
                <c:pt idx="467">
                  <c:v>7.1797202797202805E-3</c:v>
                </c:pt>
                <c:pt idx="468">
                  <c:v>7.196503496503498E-3</c:v>
                </c:pt>
                <c:pt idx="469">
                  <c:v>7.2160839160839169E-3</c:v>
                </c:pt>
                <c:pt idx="470">
                  <c:v>7.2328671328671344E-3</c:v>
                </c:pt>
                <c:pt idx="471">
                  <c:v>7.2524475524475534E-3</c:v>
                </c:pt>
              </c:numCache>
            </c:numRef>
          </c:xVal>
          <c:yVal>
            <c:numRef>
              <c:f>'19'!$E$9:$E$480</c:f>
              <c:numCache>
                <c:formatCode>0.000</c:formatCode>
                <c:ptCount val="472"/>
                <c:pt idx="0">
                  <c:v>5.2023731453221091E-3</c:v>
                </c:pt>
                <c:pt idx="1">
                  <c:v>6.2241609333110702E-3</c:v>
                </c:pt>
                <c:pt idx="2">
                  <c:v>4.180585357333148E-3</c:v>
                </c:pt>
                <c:pt idx="3">
                  <c:v>6.2241609333110702E-3</c:v>
                </c:pt>
                <c:pt idx="4">
                  <c:v>5.2023731453221091E-3</c:v>
                </c:pt>
                <c:pt idx="5">
                  <c:v>6.2241609333110702E-3</c:v>
                </c:pt>
                <c:pt idx="6">
                  <c:v>4.180585357333148E-3</c:v>
                </c:pt>
                <c:pt idx="7">
                  <c:v>6.2241609333110702E-3</c:v>
                </c:pt>
                <c:pt idx="8">
                  <c:v>5.2023731453221091E-3</c:v>
                </c:pt>
                <c:pt idx="9">
                  <c:v>7.2459487213000304E-3</c:v>
                </c:pt>
                <c:pt idx="10">
                  <c:v>6.2241609333110702E-3</c:v>
                </c:pt>
                <c:pt idx="11">
                  <c:v>5.2023731453221091E-3</c:v>
                </c:pt>
                <c:pt idx="12">
                  <c:v>6.2241609333110702E-3</c:v>
                </c:pt>
                <c:pt idx="13">
                  <c:v>6.2241609333110702E-3</c:v>
                </c:pt>
                <c:pt idx="14">
                  <c:v>6.2241609333110702E-3</c:v>
                </c:pt>
                <c:pt idx="15">
                  <c:v>6.2241609333110702E-3</c:v>
                </c:pt>
                <c:pt idx="16">
                  <c:v>7.2459487213000304E-3</c:v>
                </c:pt>
                <c:pt idx="17">
                  <c:v>5.2023731453221091E-3</c:v>
                </c:pt>
                <c:pt idx="18">
                  <c:v>5.2023731453221091E-3</c:v>
                </c:pt>
                <c:pt idx="19">
                  <c:v>4.180585357333148E-3</c:v>
                </c:pt>
                <c:pt idx="20">
                  <c:v>5.2023731453221091E-3</c:v>
                </c:pt>
                <c:pt idx="21">
                  <c:v>5.2023731453221091E-3</c:v>
                </c:pt>
                <c:pt idx="22">
                  <c:v>5.2023731453221091E-3</c:v>
                </c:pt>
                <c:pt idx="23">
                  <c:v>6.2241609333110702E-3</c:v>
                </c:pt>
                <c:pt idx="24">
                  <c:v>4.180585357333148E-3</c:v>
                </c:pt>
                <c:pt idx="25">
                  <c:v>3.1587975693441873E-3</c:v>
                </c:pt>
                <c:pt idx="26">
                  <c:v>4.180585357333148E-3</c:v>
                </c:pt>
                <c:pt idx="27">
                  <c:v>4.180585357333148E-3</c:v>
                </c:pt>
                <c:pt idx="28">
                  <c:v>5.2023731453221091E-3</c:v>
                </c:pt>
                <c:pt idx="29">
                  <c:v>6.2241609333110702E-3</c:v>
                </c:pt>
                <c:pt idx="30">
                  <c:v>5.2023731453221091E-3</c:v>
                </c:pt>
                <c:pt idx="31">
                  <c:v>6.2241609333110702E-3</c:v>
                </c:pt>
                <c:pt idx="32">
                  <c:v>5.2023731453221091E-3</c:v>
                </c:pt>
                <c:pt idx="33">
                  <c:v>5.2023731453221091E-3</c:v>
                </c:pt>
                <c:pt idx="34">
                  <c:v>5.2023731453221091E-3</c:v>
                </c:pt>
                <c:pt idx="35">
                  <c:v>6.2241609333110702E-3</c:v>
                </c:pt>
                <c:pt idx="36">
                  <c:v>6.2241609333110702E-3</c:v>
                </c:pt>
                <c:pt idx="37">
                  <c:v>5.2023731453221091E-3</c:v>
                </c:pt>
                <c:pt idx="38">
                  <c:v>5.2023731453221091E-3</c:v>
                </c:pt>
                <c:pt idx="39">
                  <c:v>5.2023731453221091E-3</c:v>
                </c:pt>
                <c:pt idx="40">
                  <c:v>5.2023731453221091E-3</c:v>
                </c:pt>
                <c:pt idx="41">
                  <c:v>5.2023731453221091E-3</c:v>
                </c:pt>
                <c:pt idx="42">
                  <c:v>4.180585357333148E-3</c:v>
                </c:pt>
                <c:pt idx="43">
                  <c:v>6.2241609333110702E-3</c:v>
                </c:pt>
                <c:pt idx="44">
                  <c:v>6.2241609333110702E-3</c:v>
                </c:pt>
                <c:pt idx="45">
                  <c:v>5.2023731453221091E-3</c:v>
                </c:pt>
                <c:pt idx="46">
                  <c:v>6.2241609333110702E-3</c:v>
                </c:pt>
                <c:pt idx="47">
                  <c:v>5.2023731453221091E-3</c:v>
                </c:pt>
                <c:pt idx="48">
                  <c:v>5.2023731453221091E-3</c:v>
                </c:pt>
                <c:pt idx="49">
                  <c:v>5.2023731453221091E-3</c:v>
                </c:pt>
                <c:pt idx="50">
                  <c:v>5.2023731453221091E-3</c:v>
                </c:pt>
                <c:pt idx="51">
                  <c:v>6.2241609333110702E-3</c:v>
                </c:pt>
                <c:pt idx="52">
                  <c:v>6.2241609333110702E-3</c:v>
                </c:pt>
                <c:pt idx="53">
                  <c:v>6.2241609333110702E-3</c:v>
                </c:pt>
                <c:pt idx="54">
                  <c:v>4.180585357333148E-3</c:v>
                </c:pt>
                <c:pt idx="55">
                  <c:v>4.180585357333148E-3</c:v>
                </c:pt>
                <c:pt idx="56">
                  <c:v>4.180585357333148E-3</c:v>
                </c:pt>
                <c:pt idx="57">
                  <c:v>5.2023731453221091E-3</c:v>
                </c:pt>
                <c:pt idx="58">
                  <c:v>4.180585357333148E-3</c:v>
                </c:pt>
                <c:pt idx="59">
                  <c:v>5.2023731453221091E-3</c:v>
                </c:pt>
                <c:pt idx="60">
                  <c:v>5.2023731453221091E-3</c:v>
                </c:pt>
                <c:pt idx="61">
                  <c:v>3.1587975693441873E-3</c:v>
                </c:pt>
                <c:pt idx="62">
                  <c:v>5.2023731453221091E-3</c:v>
                </c:pt>
                <c:pt idx="63">
                  <c:v>5.2023731453221091E-3</c:v>
                </c:pt>
                <c:pt idx="64">
                  <c:v>6.2241609333110702E-3</c:v>
                </c:pt>
                <c:pt idx="65">
                  <c:v>6.2241609333110702E-3</c:v>
                </c:pt>
                <c:pt idx="66">
                  <c:v>7.2459487213000304E-3</c:v>
                </c:pt>
                <c:pt idx="67">
                  <c:v>6.2241609333110702E-3</c:v>
                </c:pt>
                <c:pt idx="68">
                  <c:v>6.2241609333110702E-3</c:v>
                </c:pt>
                <c:pt idx="69">
                  <c:v>6.2241609333110702E-3</c:v>
                </c:pt>
                <c:pt idx="70">
                  <c:v>5.2023731453221091E-3</c:v>
                </c:pt>
                <c:pt idx="71">
                  <c:v>5.2023731453221091E-3</c:v>
                </c:pt>
                <c:pt idx="72">
                  <c:v>5.2023731453221091E-3</c:v>
                </c:pt>
                <c:pt idx="73">
                  <c:v>5.2023731453221091E-3</c:v>
                </c:pt>
                <c:pt idx="74">
                  <c:v>6.2241609333110702E-3</c:v>
                </c:pt>
                <c:pt idx="75">
                  <c:v>6.2241609333110702E-3</c:v>
                </c:pt>
                <c:pt idx="76">
                  <c:v>5.2023731453221091E-3</c:v>
                </c:pt>
                <c:pt idx="77">
                  <c:v>4.180585357333148E-3</c:v>
                </c:pt>
                <c:pt idx="78">
                  <c:v>4.180585357333148E-3</c:v>
                </c:pt>
                <c:pt idx="79">
                  <c:v>5.2023731453221091E-3</c:v>
                </c:pt>
                <c:pt idx="80">
                  <c:v>5.2023731453221091E-3</c:v>
                </c:pt>
                <c:pt idx="81">
                  <c:v>5.2023731453221091E-3</c:v>
                </c:pt>
                <c:pt idx="82">
                  <c:v>7.2459487213000304E-3</c:v>
                </c:pt>
                <c:pt idx="83">
                  <c:v>5.2023731453221091E-3</c:v>
                </c:pt>
                <c:pt idx="84">
                  <c:v>6.2241609333110702E-3</c:v>
                </c:pt>
                <c:pt idx="85">
                  <c:v>7.2459487213000304E-3</c:v>
                </c:pt>
                <c:pt idx="86">
                  <c:v>6.2241609333110702E-3</c:v>
                </c:pt>
                <c:pt idx="87">
                  <c:v>9.2895242972779509E-3</c:v>
                </c:pt>
                <c:pt idx="88">
                  <c:v>1.2354887661244828E-2</c:v>
                </c:pt>
                <c:pt idx="89">
                  <c:v>1.4398463237222749E-2</c:v>
                </c:pt>
                <c:pt idx="90">
                  <c:v>1.6442038813200666E-2</c:v>
                </c:pt>
                <c:pt idx="91">
                  <c:v>1.848561438917859E-2</c:v>
                </c:pt>
                <c:pt idx="92">
                  <c:v>2.2572765541134431E-2</c:v>
                </c:pt>
                <c:pt idx="93">
                  <c:v>2.3594553329123389E-2</c:v>
                </c:pt>
                <c:pt idx="94">
                  <c:v>2.6659916693090268E-2</c:v>
                </c:pt>
                <c:pt idx="95">
                  <c:v>2.8703492269068185E-2</c:v>
                </c:pt>
                <c:pt idx="96">
                  <c:v>3.2790643421024029E-2</c:v>
                </c:pt>
                <c:pt idx="97">
                  <c:v>3.5856006784990908E-2</c:v>
                </c:pt>
                <c:pt idx="98">
                  <c:v>3.7899582360968825E-2</c:v>
                </c:pt>
                <c:pt idx="99">
                  <c:v>4.0964945724935711E-2</c:v>
                </c:pt>
                <c:pt idx="100">
                  <c:v>4.1986733512924666E-2</c:v>
                </c:pt>
                <c:pt idx="101">
                  <c:v>4.5052096876891545E-2</c:v>
                </c:pt>
                <c:pt idx="102">
                  <c:v>4.7095672452869462E-2</c:v>
                </c:pt>
                <c:pt idx="103">
                  <c:v>4.7095672452869462E-2</c:v>
                </c:pt>
                <c:pt idx="104">
                  <c:v>4.9139248028847393E-2</c:v>
                </c:pt>
                <c:pt idx="105">
                  <c:v>4.9139248028847393E-2</c:v>
                </c:pt>
                <c:pt idx="106">
                  <c:v>5.0161035816836348E-2</c:v>
                </c:pt>
                <c:pt idx="107">
                  <c:v>5.322639918080322E-2</c:v>
                </c:pt>
                <c:pt idx="108">
                  <c:v>5.5269974756781144E-2</c:v>
                </c:pt>
                <c:pt idx="109">
                  <c:v>5.8335338120748023E-2</c:v>
                </c:pt>
                <c:pt idx="110">
                  <c:v>6.037891369672594E-2</c:v>
                </c:pt>
                <c:pt idx="111">
                  <c:v>6.3444277060692819E-2</c:v>
                </c:pt>
                <c:pt idx="112">
                  <c:v>6.4466064848681795E-2</c:v>
                </c:pt>
                <c:pt idx="113">
                  <c:v>6.6509640424659705E-2</c:v>
                </c:pt>
                <c:pt idx="114">
                  <c:v>6.9575003788626577E-2</c:v>
                </c:pt>
                <c:pt idx="115">
                  <c:v>7.1618579364604501E-2</c:v>
                </c:pt>
                <c:pt idx="116">
                  <c:v>7.4683942728571373E-2</c:v>
                </c:pt>
                <c:pt idx="117">
                  <c:v>7.7749306092538273E-2</c:v>
                </c:pt>
                <c:pt idx="118">
                  <c:v>8.1836457244494107E-2</c:v>
                </c:pt>
                <c:pt idx="119">
                  <c:v>8.3880032820472031E-2</c:v>
                </c:pt>
                <c:pt idx="120">
                  <c:v>8.5923608396449941E-2</c:v>
                </c:pt>
                <c:pt idx="121">
                  <c:v>9.0010759548405775E-2</c:v>
                </c:pt>
                <c:pt idx="122">
                  <c:v>9.4097910700361623E-2</c:v>
                </c:pt>
                <c:pt idx="123">
                  <c:v>9.8185061852317457E-2</c:v>
                </c:pt>
                <c:pt idx="124">
                  <c:v>0.10125042521628433</c:v>
                </c:pt>
                <c:pt idx="125">
                  <c:v>0.10329400079226225</c:v>
                </c:pt>
                <c:pt idx="126">
                  <c:v>0.10738115194421809</c:v>
                </c:pt>
                <c:pt idx="127">
                  <c:v>0.11249009088416291</c:v>
                </c:pt>
                <c:pt idx="128">
                  <c:v>0.11862081761209665</c:v>
                </c:pt>
                <c:pt idx="129">
                  <c:v>0.12270796876405249</c:v>
                </c:pt>
                <c:pt idx="130">
                  <c:v>0.12679511991600834</c:v>
                </c:pt>
                <c:pt idx="131">
                  <c:v>0.13292584664394208</c:v>
                </c:pt>
                <c:pt idx="132">
                  <c:v>0.13701299779589793</c:v>
                </c:pt>
                <c:pt idx="133">
                  <c:v>0.14416551231182065</c:v>
                </c:pt>
                <c:pt idx="134">
                  <c:v>0.14927445125176547</c:v>
                </c:pt>
                <c:pt idx="135">
                  <c:v>0.15540517797969924</c:v>
                </c:pt>
                <c:pt idx="136">
                  <c:v>0.16051411691964404</c:v>
                </c:pt>
                <c:pt idx="137">
                  <c:v>0.16460126807159989</c:v>
                </c:pt>
                <c:pt idx="138">
                  <c:v>0.1707319947995336</c:v>
                </c:pt>
                <c:pt idx="139">
                  <c:v>0.17686272152746738</c:v>
                </c:pt>
                <c:pt idx="140">
                  <c:v>0.1819716604674122</c:v>
                </c:pt>
                <c:pt idx="141">
                  <c:v>0.19014596277132384</c:v>
                </c:pt>
                <c:pt idx="142">
                  <c:v>0.19525490171126864</c:v>
                </c:pt>
                <c:pt idx="143">
                  <c:v>0.20342920401518033</c:v>
                </c:pt>
                <c:pt idx="144">
                  <c:v>0.20955993074311408</c:v>
                </c:pt>
                <c:pt idx="145">
                  <c:v>0.21671244525903682</c:v>
                </c:pt>
                <c:pt idx="146">
                  <c:v>0.22386495977495952</c:v>
                </c:pt>
                <c:pt idx="147">
                  <c:v>0.23203926207887121</c:v>
                </c:pt>
                <c:pt idx="148">
                  <c:v>0.23714820101881601</c:v>
                </c:pt>
                <c:pt idx="149">
                  <c:v>0.2453225033227277</c:v>
                </c:pt>
                <c:pt idx="150">
                  <c:v>0.25247501783865045</c:v>
                </c:pt>
                <c:pt idx="151">
                  <c:v>0.25962753235457314</c:v>
                </c:pt>
                <c:pt idx="152">
                  <c:v>0.26780183465848478</c:v>
                </c:pt>
                <c:pt idx="153">
                  <c:v>0.27597613696239648</c:v>
                </c:pt>
                <c:pt idx="154">
                  <c:v>0.28415043926630817</c:v>
                </c:pt>
                <c:pt idx="155">
                  <c:v>0.29130295378223087</c:v>
                </c:pt>
                <c:pt idx="156">
                  <c:v>0.29947725608614262</c:v>
                </c:pt>
                <c:pt idx="157">
                  <c:v>0.30969513396603221</c:v>
                </c:pt>
                <c:pt idx="158">
                  <c:v>0.3168476484819549</c:v>
                </c:pt>
                <c:pt idx="159">
                  <c:v>0.32604373857385555</c:v>
                </c:pt>
                <c:pt idx="160">
                  <c:v>0.33421804087776713</c:v>
                </c:pt>
                <c:pt idx="161">
                  <c:v>0.34443591875765672</c:v>
                </c:pt>
                <c:pt idx="162">
                  <c:v>0.35363200884955737</c:v>
                </c:pt>
                <c:pt idx="163">
                  <c:v>0.36384988672944701</c:v>
                </c:pt>
                <c:pt idx="164">
                  <c:v>0.37100240124536976</c:v>
                </c:pt>
                <c:pt idx="165">
                  <c:v>0.38019849133727041</c:v>
                </c:pt>
                <c:pt idx="166">
                  <c:v>0.39245994479313789</c:v>
                </c:pt>
                <c:pt idx="167">
                  <c:v>0.40063424709704959</c:v>
                </c:pt>
                <c:pt idx="168">
                  <c:v>0.41085212497693918</c:v>
                </c:pt>
                <c:pt idx="169">
                  <c:v>0.42209179064481778</c:v>
                </c:pt>
                <c:pt idx="170">
                  <c:v>0.43128788073671842</c:v>
                </c:pt>
                <c:pt idx="171">
                  <c:v>0.44150575861660801</c:v>
                </c:pt>
                <c:pt idx="172">
                  <c:v>0.45274542428448661</c:v>
                </c:pt>
                <c:pt idx="173">
                  <c:v>0.46500687774035399</c:v>
                </c:pt>
                <c:pt idx="174">
                  <c:v>0.47420296783225463</c:v>
                </c:pt>
                <c:pt idx="175">
                  <c:v>0.48748620907611118</c:v>
                </c:pt>
                <c:pt idx="176">
                  <c:v>0.49872587474398972</c:v>
                </c:pt>
                <c:pt idx="177">
                  <c:v>0.51098732819985726</c:v>
                </c:pt>
                <c:pt idx="178">
                  <c:v>0.52324878165572475</c:v>
                </c:pt>
                <c:pt idx="179">
                  <c:v>0.53346665953561434</c:v>
                </c:pt>
                <c:pt idx="180">
                  <c:v>0.54777168856745984</c:v>
                </c:pt>
                <c:pt idx="181">
                  <c:v>0.55901135423533832</c:v>
                </c:pt>
                <c:pt idx="182">
                  <c:v>0.57127280769120592</c:v>
                </c:pt>
                <c:pt idx="183">
                  <c:v>0.58353426114707352</c:v>
                </c:pt>
                <c:pt idx="184">
                  <c:v>0.59477392681495211</c:v>
                </c:pt>
                <c:pt idx="185">
                  <c:v>0.6070353802708196</c:v>
                </c:pt>
                <c:pt idx="186">
                  <c:v>0.62031862151467609</c:v>
                </c:pt>
                <c:pt idx="187">
                  <c:v>0.63564543833451037</c:v>
                </c:pt>
                <c:pt idx="188">
                  <c:v>0.64688510400238897</c:v>
                </c:pt>
                <c:pt idx="189">
                  <c:v>0.66016834524624535</c:v>
                </c:pt>
                <c:pt idx="190">
                  <c:v>0.67242979870211295</c:v>
                </c:pt>
                <c:pt idx="191">
                  <c:v>0.68673482773395833</c:v>
                </c:pt>
                <c:pt idx="192">
                  <c:v>0.70001806897781482</c:v>
                </c:pt>
                <c:pt idx="193">
                  <c:v>0.71432309800966043</c:v>
                </c:pt>
                <c:pt idx="194">
                  <c:v>0.72760633925351692</c:v>
                </c:pt>
                <c:pt idx="195">
                  <c:v>0.7419113682853623</c:v>
                </c:pt>
                <c:pt idx="196">
                  <c:v>0.75621639731720758</c:v>
                </c:pt>
                <c:pt idx="197">
                  <c:v>0.76949963856106407</c:v>
                </c:pt>
                <c:pt idx="198">
                  <c:v>0.78584824316888746</c:v>
                </c:pt>
                <c:pt idx="199">
                  <c:v>0.79913148441274395</c:v>
                </c:pt>
                <c:pt idx="200">
                  <c:v>0.81445830123257834</c:v>
                </c:pt>
                <c:pt idx="201">
                  <c:v>0.82876333026442384</c:v>
                </c:pt>
                <c:pt idx="202">
                  <c:v>0.84409014708425834</c:v>
                </c:pt>
                <c:pt idx="203">
                  <c:v>0.86043875169208162</c:v>
                </c:pt>
                <c:pt idx="204">
                  <c:v>0.875765568511916</c:v>
                </c:pt>
                <c:pt idx="205">
                  <c:v>0.89211417311973928</c:v>
                </c:pt>
                <c:pt idx="206">
                  <c:v>0.90846277772756268</c:v>
                </c:pt>
                <c:pt idx="207">
                  <c:v>0.92378959454739706</c:v>
                </c:pt>
                <c:pt idx="208">
                  <c:v>0.93911641136723145</c:v>
                </c:pt>
                <c:pt idx="209">
                  <c:v>0.95546501597505484</c:v>
                </c:pt>
                <c:pt idx="210">
                  <c:v>0.97079183279488934</c:v>
                </c:pt>
                <c:pt idx="211">
                  <c:v>0.98714043740271273</c:v>
                </c:pt>
                <c:pt idx="212">
                  <c:v>1.003489042010536</c:v>
                </c:pt>
                <c:pt idx="213">
                  <c:v>1.022903009982326</c:v>
                </c:pt>
                <c:pt idx="214">
                  <c:v>1.0392516145901494</c:v>
                </c:pt>
                <c:pt idx="215">
                  <c:v>1.0556002191979728</c:v>
                </c:pt>
                <c:pt idx="216">
                  <c:v>1.0739923993817739</c:v>
                </c:pt>
                <c:pt idx="217">
                  <c:v>1.0903410039895973</c:v>
                </c:pt>
                <c:pt idx="218">
                  <c:v>1.1066896085974207</c:v>
                </c:pt>
                <c:pt idx="219">
                  <c:v>1.1240600009932331</c:v>
                </c:pt>
                <c:pt idx="220">
                  <c:v>1.1393868178130675</c:v>
                </c:pt>
                <c:pt idx="221">
                  <c:v>1.1588007857848577</c:v>
                </c:pt>
                <c:pt idx="222">
                  <c:v>1.1761711781806703</c:v>
                </c:pt>
                <c:pt idx="223">
                  <c:v>1.1945633583644715</c:v>
                </c:pt>
                <c:pt idx="224">
                  <c:v>1.2119337507602836</c:v>
                </c:pt>
                <c:pt idx="225">
                  <c:v>1.229304143156096</c:v>
                </c:pt>
                <c:pt idx="226">
                  <c:v>1.2487181111278862</c:v>
                </c:pt>
                <c:pt idx="227">
                  <c:v>1.2681320790996764</c:v>
                </c:pt>
                <c:pt idx="228">
                  <c:v>1.2875460470714668</c:v>
                </c:pt>
                <c:pt idx="229">
                  <c:v>1.3059382272552682</c:v>
                </c:pt>
                <c:pt idx="230">
                  <c:v>1.3233086196510802</c:v>
                </c:pt>
                <c:pt idx="231">
                  <c:v>1.3457879509868373</c:v>
                </c:pt>
                <c:pt idx="232">
                  <c:v>1.3631583433826497</c:v>
                </c:pt>
                <c:pt idx="233">
                  <c:v>1.3835940991424289</c:v>
                </c:pt>
                <c:pt idx="234">
                  <c:v>1.4040298549022081</c:v>
                </c:pt>
                <c:pt idx="235">
                  <c:v>1.4203784595100315</c:v>
                </c:pt>
                <c:pt idx="236">
                  <c:v>1.4397924274818219</c:v>
                </c:pt>
                <c:pt idx="237">
                  <c:v>1.4602281832416009</c:v>
                </c:pt>
                <c:pt idx="238">
                  <c:v>1.48066393900138</c:v>
                </c:pt>
                <c:pt idx="239">
                  <c:v>1.5000779069731702</c:v>
                </c:pt>
                <c:pt idx="240">
                  <c:v>1.5194918749449606</c:v>
                </c:pt>
                <c:pt idx="241">
                  <c:v>1.5399276307047398</c:v>
                </c:pt>
                <c:pt idx="242">
                  <c:v>1.560363386464519</c:v>
                </c:pt>
                <c:pt idx="243">
                  <c:v>1.5797773544363092</c:v>
                </c:pt>
                <c:pt idx="244">
                  <c:v>1.6012348979840774</c:v>
                </c:pt>
                <c:pt idx="245">
                  <c:v>1.6216706537438565</c:v>
                </c:pt>
                <c:pt idx="246">
                  <c:v>1.6431281972916247</c:v>
                </c:pt>
                <c:pt idx="247">
                  <c:v>1.6635639530514039</c:v>
                </c:pt>
                <c:pt idx="248">
                  <c:v>1.6829779210231943</c:v>
                </c:pt>
                <c:pt idx="249">
                  <c:v>1.7034136767829735</c:v>
                </c:pt>
                <c:pt idx="250">
                  <c:v>1.7238494325427525</c:v>
                </c:pt>
                <c:pt idx="251">
                  <c:v>1.7453069760905207</c:v>
                </c:pt>
                <c:pt idx="252">
                  <c:v>1.7667645196382888</c:v>
                </c:pt>
                <c:pt idx="253">
                  <c:v>1.788222063186057</c:v>
                </c:pt>
                <c:pt idx="254">
                  <c:v>1.8096796067338252</c:v>
                </c:pt>
                <c:pt idx="255">
                  <c:v>1.8290935747056156</c:v>
                </c:pt>
                <c:pt idx="256">
                  <c:v>1.8525946938293616</c:v>
                </c:pt>
                <c:pt idx="257">
                  <c:v>1.8750740251651186</c:v>
                </c:pt>
                <c:pt idx="258">
                  <c:v>1.8944879931369087</c:v>
                </c:pt>
                <c:pt idx="259">
                  <c:v>1.9169673244726659</c:v>
                </c:pt>
                <c:pt idx="260">
                  <c:v>1.9363812924444563</c:v>
                </c:pt>
                <c:pt idx="261">
                  <c:v>1.9598824115682023</c:v>
                </c:pt>
                <c:pt idx="262">
                  <c:v>1.9823617429039595</c:v>
                </c:pt>
                <c:pt idx="263">
                  <c:v>2.0017757108757497</c:v>
                </c:pt>
                <c:pt idx="264">
                  <c:v>2.0252768299994957</c:v>
                </c:pt>
                <c:pt idx="265">
                  <c:v>2.0467343735472641</c:v>
                </c:pt>
                <c:pt idx="266">
                  <c:v>2.0681919170950325</c:v>
                </c:pt>
                <c:pt idx="267">
                  <c:v>2.0906712484307892</c:v>
                </c:pt>
                <c:pt idx="268">
                  <c:v>2.1111070041905684</c:v>
                </c:pt>
                <c:pt idx="269">
                  <c:v>2.1325645477383364</c:v>
                </c:pt>
                <c:pt idx="270">
                  <c:v>2.1550438790740936</c:v>
                </c:pt>
                <c:pt idx="271">
                  <c:v>2.1754796348338727</c:v>
                </c:pt>
                <c:pt idx="272">
                  <c:v>2.1989807539576192</c:v>
                </c:pt>
                <c:pt idx="273">
                  <c:v>2.2204382975053871</c:v>
                </c:pt>
                <c:pt idx="274">
                  <c:v>2.2429176288411443</c:v>
                </c:pt>
                <c:pt idx="275">
                  <c:v>2.2653969601769011</c:v>
                </c:pt>
                <c:pt idx="276">
                  <c:v>2.2878762915126583</c:v>
                </c:pt>
                <c:pt idx="277">
                  <c:v>2.3113774106364047</c:v>
                </c:pt>
                <c:pt idx="278">
                  <c:v>2.3348785297601511</c:v>
                </c:pt>
                <c:pt idx="279">
                  <c:v>2.3583796488838966</c:v>
                </c:pt>
                <c:pt idx="280">
                  <c:v>2.3798371924316646</c:v>
                </c:pt>
                <c:pt idx="281">
                  <c:v>2.401294735979433</c:v>
                </c:pt>
                <c:pt idx="282">
                  <c:v>2.4258176428911682</c:v>
                </c:pt>
                <c:pt idx="283">
                  <c:v>2.4472751864389362</c:v>
                </c:pt>
                <c:pt idx="284">
                  <c:v>2.4697545177746933</c:v>
                </c:pt>
                <c:pt idx="285">
                  <c:v>2.4932556368984393</c:v>
                </c:pt>
                <c:pt idx="286">
                  <c:v>2.5147131804462073</c:v>
                </c:pt>
                <c:pt idx="287">
                  <c:v>2.5371925117819645</c:v>
                </c:pt>
                <c:pt idx="288">
                  <c:v>2.5586500553297329</c:v>
                </c:pt>
                <c:pt idx="289">
                  <c:v>2.5821511744534793</c:v>
                </c:pt>
                <c:pt idx="290">
                  <c:v>2.6046305057892361</c:v>
                </c:pt>
                <c:pt idx="291">
                  <c:v>2.6271098371249932</c:v>
                </c:pt>
                <c:pt idx="292">
                  <c:v>2.6506109562487392</c:v>
                </c:pt>
                <c:pt idx="293">
                  <c:v>2.6741120753724852</c:v>
                </c:pt>
                <c:pt idx="294">
                  <c:v>2.6945478311322644</c:v>
                </c:pt>
                <c:pt idx="295">
                  <c:v>2.7170271624680216</c:v>
                </c:pt>
                <c:pt idx="296">
                  <c:v>2.7405282815917675</c:v>
                </c:pt>
                <c:pt idx="297">
                  <c:v>2.7619858251395359</c:v>
                </c:pt>
                <c:pt idx="298">
                  <c:v>2.7854869442632819</c:v>
                </c:pt>
                <c:pt idx="299">
                  <c:v>2.8069444878110499</c:v>
                </c:pt>
                <c:pt idx="300">
                  <c:v>2.8324891825107739</c:v>
                </c:pt>
                <c:pt idx="301">
                  <c:v>2.8559903016345203</c:v>
                </c:pt>
                <c:pt idx="302">
                  <c:v>2.8774478451822882</c:v>
                </c:pt>
                <c:pt idx="303">
                  <c:v>2.8999271765180454</c:v>
                </c:pt>
                <c:pt idx="304">
                  <c:v>2.9234282956417914</c:v>
                </c:pt>
                <c:pt idx="305">
                  <c:v>2.9459076269775486</c:v>
                </c:pt>
                <c:pt idx="306">
                  <c:v>2.9704305338892838</c:v>
                </c:pt>
                <c:pt idx="307">
                  <c:v>2.9939316530130298</c:v>
                </c:pt>
                <c:pt idx="308">
                  <c:v>3.016410984348787</c:v>
                </c:pt>
                <c:pt idx="309">
                  <c:v>3.0399121034725329</c:v>
                </c:pt>
                <c:pt idx="310">
                  <c:v>3.0634132225962789</c:v>
                </c:pt>
                <c:pt idx="311">
                  <c:v>3.0869143417200249</c:v>
                </c:pt>
                <c:pt idx="312">
                  <c:v>3.1104154608437713</c:v>
                </c:pt>
                <c:pt idx="313">
                  <c:v>3.132894792179528</c:v>
                </c:pt>
                <c:pt idx="314">
                  <c:v>3.1563959113032745</c:v>
                </c:pt>
                <c:pt idx="315">
                  <c:v>3.1778534548510424</c:v>
                </c:pt>
                <c:pt idx="316">
                  <c:v>3.2033981495507664</c:v>
                </c:pt>
                <c:pt idx="317">
                  <c:v>3.2258774808865236</c:v>
                </c:pt>
                <c:pt idx="318">
                  <c:v>3.2483568122222808</c:v>
                </c:pt>
                <c:pt idx="319">
                  <c:v>3.2718579313460268</c:v>
                </c:pt>
                <c:pt idx="320">
                  <c:v>3.294337262681784</c:v>
                </c:pt>
                <c:pt idx="321">
                  <c:v>3.3168165940175411</c:v>
                </c:pt>
                <c:pt idx="322">
                  <c:v>3.3372523497773203</c:v>
                </c:pt>
                <c:pt idx="323">
                  <c:v>3.3607534689010667</c:v>
                </c:pt>
                <c:pt idx="324">
                  <c:v>3.3822110124488343</c:v>
                </c:pt>
                <c:pt idx="325">
                  <c:v>3.4067339193605695</c:v>
                </c:pt>
                <c:pt idx="326">
                  <c:v>3.4292132506963267</c:v>
                </c:pt>
                <c:pt idx="327">
                  <c:v>3.4516925820320838</c:v>
                </c:pt>
                <c:pt idx="328">
                  <c:v>3.4731501255798518</c:v>
                </c:pt>
                <c:pt idx="329">
                  <c:v>3.497673032491587</c:v>
                </c:pt>
                <c:pt idx="330">
                  <c:v>3.519130576039355</c:v>
                </c:pt>
                <c:pt idx="331">
                  <c:v>3.5426316951631009</c:v>
                </c:pt>
                <c:pt idx="332">
                  <c:v>3.5651110264988581</c:v>
                </c:pt>
                <c:pt idx="333">
                  <c:v>3.5906557211985821</c:v>
                </c:pt>
                <c:pt idx="334">
                  <c:v>3.612113264746351</c:v>
                </c:pt>
                <c:pt idx="335">
                  <c:v>3.6325490205061297</c:v>
                </c:pt>
                <c:pt idx="336">
                  <c:v>3.6560501396298757</c:v>
                </c:pt>
                <c:pt idx="337">
                  <c:v>3.6764858953896549</c:v>
                </c:pt>
                <c:pt idx="338">
                  <c:v>3.7010088023013901</c:v>
                </c:pt>
                <c:pt idx="339">
                  <c:v>3.722466345849158</c:v>
                </c:pt>
                <c:pt idx="340">
                  <c:v>3.7429021016089372</c:v>
                </c:pt>
                <c:pt idx="341">
                  <c:v>3.7684467963086612</c:v>
                </c:pt>
                <c:pt idx="342">
                  <c:v>3.7888825520684404</c:v>
                </c:pt>
                <c:pt idx="343">
                  <c:v>3.8134054589801756</c:v>
                </c:pt>
                <c:pt idx="344">
                  <c:v>3.8369065781039216</c:v>
                </c:pt>
                <c:pt idx="345">
                  <c:v>3.85836412165169</c:v>
                </c:pt>
                <c:pt idx="346">
                  <c:v>3.8818652407754359</c:v>
                </c:pt>
                <c:pt idx="347">
                  <c:v>3.9043445721111931</c:v>
                </c:pt>
                <c:pt idx="348">
                  <c:v>3.9278456912349391</c:v>
                </c:pt>
                <c:pt idx="349">
                  <c:v>3.9493032347827071</c:v>
                </c:pt>
                <c:pt idx="350">
                  <c:v>3.9717825661184643</c:v>
                </c:pt>
                <c:pt idx="351">
                  <c:v>3.9942618974542214</c:v>
                </c:pt>
                <c:pt idx="352">
                  <c:v>4.0167412287899786</c:v>
                </c:pt>
                <c:pt idx="353">
                  <c:v>4.0422859234897022</c:v>
                </c:pt>
                <c:pt idx="354">
                  <c:v>4.065787042613449</c:v>
                </c:pt>
                <c:pt idx="355">
                  <c:v>4.0872445861612174</c:v>
                </c:pt>
                <c:pt idx="356">
                  <c:v>4.1097239174969742</c:v>
                </c:pt>
                <c:pt idx="357">
                  <c:v>4.1311814610447426</c:v>
                </c:pt>
                <c:pt idx="358">
                  <c:v>4.1546825801684886</c:v>
                </c:pt>
                <c:pt idx="359">
                  <c:v>4.1771619115042453</c:v>
                </c:pt>
                <c:pt idx="360">
                  <c:v>4.1975976672640245</c:v>
                </c:pt>
                <c:pt idx="361">
                  <c:v>4.2200769985997812</c:v>
                </c:pt>
                <c:pt idx="362">
                  <c:v>4.2405127543595613</c:v>
                </c:pt>
                <c:pt idx="363">
                  <c:v>4.2629920856953181</c:v>
                </c:pt>
                <c:pt idx="364">
                  <c:v>4.2864932048190649</c:v>
                </c:pt>
                <c:pt idx="365">
                  <c:v>4.3069289605788432</c:v>
                </c:pt>
                <c:pt idx="366">
                  <c:v>4.3283865041266116</c:v>
                </c:pt>
                <c:pt idx="367">
                  <c:v>4.3508658354623693</c:v>
                </c:pt>
                <c:pt idx="368">
                  <c:v>4.3733451667981269</c:v>
                </c:pt>
                <c:pt idx="369">
                  <c:v>4.3958244981338828</c:v>
                </c:pt>
                <c:pt idx="370">
                  <c:v>4.4183038294696395</c:v>
                </c:pt>
                <c:pt idx="371">
                  <c:v>4.4387395852294196</c:v>
                </c:pt>
                <c:pt idx="372">
                  <c:v>4.460197128777188</c:v>
                </c:pt>
                <c:pt idx="373">
                  <c:v>4.4816546723249564</c:v>
                </c:pt>
                <c:pt idx="374">
                  <c:v>4.5031122158727248</c:v>
                </c:pt>
                <c:pt idx="375">
                  <c:v>4.5235479716325031</c:v>
                </c:pt>
                <c:pt idx="376">
                  <c:v>4.5450055151802706</c:v>
                </c:pt>
                <c:pt idx="377">
                  <c:v>4.5674848465160283</c:v>
                </c:pt>
                <c:pt idx="378">
                  <c:v>4.5889423900637958</c:v>
                </c:pt>
                <c:pt idx="379">
                  <c:v>4.6093781458235759</c:v>
                </c:pt>
                <c:pt idx="380">
                  <c:v>4.6318574771593335</c:v>
                </c:pt>
                <c:pt idx="381">
                  <c:v>4.6502496573431342</c:v>
                </c:pt>
                <c:pt idx="382">
                  <c:v>4.6717072008909026</c:v>
                </c:pt>
                <c:pt idx="383">
                  <c:v>4.6921429566506809</c:v>
                </c:pt>
                <c:pt idx="384">
                  <c:v>4.7115569246224709</c:v>
                </c:pt>
                <c:pt idx="385">
                  <c:v>4.7340362559582294</c:v>
                </c:pt>
                <c:pt idx="386">
                  <c:v>4.7534502239300194</c:v>
                </c:pt>
                <c:pt idx="387">
                  <c:v>4.7749077674777878</c:v>
                </c:pt>
                <c:pt idx="388">
                  <c:v>4.7932999476615885</c:v>
                </c:pt>
                <c:pt idx="389">
                  <c:v>4.8127139156333794</c:v>
                </c:pt>
                <c:pt idx="390">
                  <c:v>4.8341714591811469</c:v>
                </c:pt>
                <c:pt idx="391">
                  <c:v>4.8515418515769602</c:v>
                </c:pt>
                <c:pt idx="392">
                  <c:v>4.8709558195487501</c:v>
                </c:pt>
                <c:pt idx="393">
                  <c:v>4.8903697875205392</c:v>
                </c:pt>
                <c:pt idx="394">
                  <c:v>4.9097837554923291</c:v>
                </c:pt>
                <c:pt idx="395">
                  <c:v>4.9302195112521092</c:v>
                </c:pt>
                <c:pt idx="396">
                  <c:v>4.9496334792239001</c:v>
                </c:pt>
                <c:pt idx="397">
                  <c:v>4.9680256594077008</c:v>
                </c:pt>
                <c:pt idx="398">
                  <c:v>4.9864178395915015</c:v>
                </c:pt>
                <c:pt idx="399">
                  <c:v>5.0048100197753032</c:v>
                </c:pt>
                <c:pt idx="400">
                  <c:v>5.0232021999591048</c:v>
                </c:pt>
                <c:pt idx="401">
                  <c:v>5.0415943801429064</c:v>
                </c:pt>
                <c:pt idx="402">
                  <c:v>5.0589647725387179</c:v>
                </c:pt>
                <c:pt idx="403">
                  <c:v>5.0773569527225195</c:v>
                </c:pt>
                <c:pt idx="404">
                  <c:v>5.0937055573303436</c:v>
                </c:pt>
                <c:pt idx="405">
                  <c:v>5.1090323741501775</c:v>
                </c:pt>
                <c:pt idx="406">
                  <c:v>5.1253809787580007</c:v>
                </c:pt>
                <c:pt idx="407">
                  <c:v>5.1417295833658248</c:v>
                </c:pt>
                <c:pt idx="408">
                  <c:v>5.1580781879736479</c:v>
                </c:pt>
                <c:pt idx="409">
                  <c:v>5.173405004793481</c:v>
                </c:pt>
                <c:pt idx="410">
                  <c:v>5.1877100338253275</c:v>
                </c:pt>
                <c:pt idx="411">
                  <c:v>5.2030368506451614</c:v>
                </c:pt>
                <c:pt idx="412">
                  <c:v>5.2152983041010295</c:v>
                </c:pt>
                <c:pt idx="413">
                  <c:v>5.2306251209208625</c:v>
                </c:pt>
                <c:pt idx="414">
                  <c:v>5.2428865743767314</c:v>
                </c:pt>
                <c:pt idx="415">
                  <c:v>5.2551480278325977</c:v>
                </c:pt>
                <c:pt idx="416">
                  <c:v>5.2663876935004774</c:v>
                </c:pt>
                <c:pt idx="417">
                  <c:v>5.2766055713803661</c:v>
                </c:pt>
                <c:pt idx="418">
                  <c:v>5.2888670248362342</c:v>
                </c:pt>
                <c:pt idx="419">
                  <c:v>5.2960195393521561</c:v>
                </c:pt>
                <c:pt idx="420">
                  <c:v>5.3062374172320457</c:v>
                </c:pt>
                <c:pt idx="421">
                  <c:v>5.3113463561719909</c:v>
                </c:pt>
                <c:pt idx="422">
                  <c:v>5.3174770828999245</c:v>
                </c:pt>
                <c:pt idx="423">
                  <c:v>5.3205424462638913</c:v>
                </c:pt>
                <c:pt idx="424">
                  <c:v>5.3225860218398697</c:v>
                </c:pt>
                <c:pt idx="425">
                  <c:v>5.3215642340518814</c:v>
                </c:pt>
                <c:pt idx="426">
                  <c:v>5.3195206584759021</c:v>
                </c:pt>
                <c:pt idx="427">
                  <c:v>5.3144117195359577</c:v>
                </c:pt>
                <c:pt idx="428">
                  <c:v>5.3052156294440582</c:v>
                </c:pt>
                <c:pt idx="429">
                  <c:v>5.2919323882002018</c:v>
                </c:pt>
                <c:pt idx="430">
                  <c:v>5.2755837835923778</c:v>
                </c:pt>
                <c:pt idx="431">
                  <c:v>5.2490173011046641</c:v>
                </c:pt>
                <c:pt idx="432">
                  <c:v>5.2142765163130393</c:v>
                </c:pt>
                <c:pt idx="433">
                  <c:v>5.1662524902775591</c:v>
                </c:pt>
                <c:pt idx="434">
                  <c:v>5.1018798596342547</c:v>
                </c:pt>
                <c:pt idx="435">
                  <c:v>5.0109407465032376</c:v>
                </c:pt>
                <c:pt idx="436">
                  <c:v>4.8729993951247277</c:v>
                </c:pt>
                <c:pt idx="437">
                  <c:v>4.6482060817671558</c:v>
                </c:pt>
                <c:pt idx="438">
                  <c:v>4.2895585681830308</c:v>
                </c:pt>
                <c:pt idx="439">
                  <c:v>3.4894987301876754</c:v>
                </c:pt>
                <c:pt idx="440">
                  <c:v>2.2562008700850007</c:v>
                </c:pt>
                <c:pt idx="441">
                  <c:v>2.0845405217028556</c:v>
                </c:pt>
                <c:pt idx="442">
                  <c:v>2.0140371643316173</c:v>
                </c:pt>
                <c:pt idx="443">
                  <c:v>1.9792963795399925</c:v>
                </c:pt>
                <c:pt idx="444">
                  <c:v>1.9537516848402685</c:v>
                </c:pt>
                <c:pt idx="445">
                  <c:v>1.9363812924444563</c:v>
                </c:pt>
                <c:pt idx="446">
                  <c:v>1.9210544756246217</c:v>
                </c:pt>
                <c:pt idx="447">
                  <c:v>1.9108365977447321</c:v>
                </c:pt>
                <c:pt idx="448">
                  <c:v>1.9026622954408206</c:v>
                </c:pt>
                <c:pt idx="449">
                  <c:v>1.8944879931369087</c:v>
                </c:pt>
                <c:pt idx="450">
                  <c:v>1.8873354786209862</c:v>
                </c:pt>
                <c:pt idx="451">
                  <c:v>1.8812047518930524</c:v>
                </c:pt>
                <c:pt idx="452">
                  <c:v>1.8321589380695822</c:v>
                </c:pt>
                <c:pt idx="453">
                  <c:v>1.3968773403862853</c:v>
                </c:pt>
                <c:pt idx="454">
                  <c:v>0.76847785077307518</c:v>
                </c:pt>
                <c:pt idx="455">
                  <c:v>0.2197778086230037</c:v>
                </c:pt>
                <c:pt idx="456">
                  <c:v>1.1333099873255868E-2</c:v>
                </c:pt>
                <c:pt idx="457">
                  <c:v>4.180585357333148E-3</c:v>
                </c:pt>
                <c:pt idx="458">
                  <c:v>3.1587975693441873E-3</c:v>
                </c:pt>
                <c:pt idx="459">
                  <c:v>3.1587975693441873E-3</c:v>
                </c:pt>
                <c:pt idx="460">
                  <c:v>3.1587975693441873E-3</c:v>
                </c:pt>
                <c:pt idx="461">
                  <c:v>4.180585357333148E-3</c:v>
                </c:pt>
                <c:pt idx="462">
                  <c:v>5.2023731453221091E-3</c:v>
                </c:pt>
                <c:pt idx="463">
                  <c:v>4.180585357333148E-3</c:v>
                </c:pt>
                <c:pt idx="464">
                  <c:v>4.180585357333148E-3</c:v>
                </c:pt>
                <c:pt idx="465">
                  <c:v>2.1370097813552336E-3</c:v>
                </c:pt>
                <c:pt idx="466">
                  <c:v>5.2023731453221091E-3</c:v>
                </c:pt>
                <c:pt idx="467">
                  <c:v>4.180585357333148E-3</c:v>
                </c:pt>
                <c:pt idx="468">
                  <c:v>5.2023731453221091E-3</c:v>
                </c:pt>
                <c:pt idx="469">
                  <c:v>5.2023731453221091E-3</c:v>
                </c:pt>
                <c:pt idx="470">
                  <c:v>4.180585357333148E-3</c:v>
                </c:pt>
                <c:pt idx="471">
                  <c:v>4.180585357333148E-3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A9-4E11-800D-9FD6EC259B34}"/>
            </c:ext>
          </c:extLst>
        </c:ser>
        <c:ser>
          <c:idx val="18"/>
          <c:order val="8"/>
          <c:tx>
            <c:strRef>
              <c:f>'20'!$H$1</c:f>
              <c:strCache>
                <c:ptCount val="1"/>
                <c:pt idx="0">
                  <c:v>9</c:v>
                </c:pt>
              </c:strCache>
            </c:strRef>
          </c:tx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'20'!$A$9:$A$374</c:f>
              <c:numCache>
                <c:formatCode>0.0000</c:formatCode>
                <c:ptCount val="366"/>
                <c:pt idx="0">
                  <c:v>-7.7988505747126442E-4</c:v>
                </c:pt>
                <c:pt idx="1">
                  <c:v>-7.6264367816091959E-4</c:v>
                </c:pt>
                <c:pt idx="2">
                  <c:v>-7.4252873563218397E-4</c:v>
                </c:pt>
                <c:pt idx="3">
                  <c:v>-7.2528735632183914E-4</c:v>
                </c:pt>
                <c:pt idx="4">
                  <c:v>-7.0517241379310352E-4</c:v>
                </c:pt>
                <c:pt idx="5">
                  <c:v>-6.8793103448275869E-4</c:v>
                </c:pt>
                <c:pt idx="6">
                  <c:v>-6.6781609195402307E-4</c:v>
                </c:pt>
                <c:pt idx="7">
                  <c:v>-6.5057471264367813E-4</c:v>
                </c:pt>
                <c:pt idx="8">
                  <c:v>-6.3045977011494262E-4</c:v>
                </c:pt>
                <c:pt idx="9">
                  <c:v>-6.1321839080459768E-4</c:v>
                </c:pt>
                <c:pt idx="10">
                  <c:v>-5.9310344827586206E-4</c:v>
                </c:pt>
                <c:pt idx="11">
                  <c:v>-5.7586206896551723E-4</c:v>
                </c:pt>
                <c:pt idx="12">
                  <c:v>-5.5574712643678161E-4</c:v>
                </c:pt>
                <c:pt idx="13">
                  <c:v>-5.3850574712643678E-4</c:v>
                </c:pt>
                <c:pt idx="14">
                  <c:v>-5.1839080459770105E-4</c:v>
                </c:pt>
                <c:pt idx="15">
                  <c:v>-5.0114942528735633E-4</c:v>
                </c:pt>
                <c:pt idx="16">
                  <c:v>-4.8103448275862071E-4</c:v>
                </c:pt>
                <c:pt idx="17">
                  <c:v>-4.6379310344827582E-4</c:v>
                </c:pt>
                <c:pt idx="18">
                  <c:v>-4.436781609195402E-4</c:v>
                </c:pt>
                <c:pt idx="19">
                  <c:v>-4.2643678160919537E-4</c:v>
                </c:pt>
                <c:pt idx="20">
                  <c:v>-4.063218390804597E-4</c:v>
                </c:pt>
                <c:pt idx="21">
                  <c:v>-3.8908045977011492E-4</c:v>
                </c:pt>
                <c:pt idx="22">
                  <c:v>-3.6896551724137935E-4</c:v>
                </c:pt>
                <c:pt idx="23">
                  <c:v>-3.4885057471264363E-4</c:v>
                </c:pt>
                <c:pt idx="24">
                  <c:v>-3.316091954022988E-4</c:v>
                </c:pt>
                <c:pt idx="25">
                  <c:v>-3.1149425287356318E-4</c:v>
                </c:pt>
                <c:pt idx="26">
                  <c:v>-2.9425287356321835E-4</c:v>
                </c:pt>
                <c:pt idx="27">
                  <c:v>-2.7413793103448273E-4</c:v>
                </c:pt>
                <c:pt idx="28">
                  <c:v>-2.5689655172413789E-4</c:v>
                </c:pt>
                <c:pt idx="29">
                  <c:v>-2.3678160919540217E-4</c:v>
                </c:pt>
                <c:pt idx="30">
                  <c:v>-2.1954022988505734E-4</c:v>
                </c:pt>
                <c:pt idx="31">
                  <c:v>-1.9942528735632183E-4</c:v>
                </c:pt>
                <c:pt idx="32">
                  <c:v>-1.8218390804597699E-4</c:v>
                </c:pt>
                <c:pt idx="33">
                  <c:v>-1.6206896551724137E-4</c:v>
                </c:pt>
                <c:pt idx="34">
                  <c:v>-1.4482758620689654E-4</c:v>
                </c:pt>
                <c:pt idx="35">
                  <c:v>-1.2471264367816092E-4</c:v>
                </c:pt>
                <c:pt idx="36">
                  <c:v>-1.045977011494253E-4</c:v>
                </c:pt>
                <c:pt idx="37">
                  <c:v>-8.7356321839080365E-5</c:v>
                </c:pt>
                <c:pt idx="38">
                  <c:v>-6.7241379310344746E-5</c:v>
                </c:pt>
                <c:pt idx="39">
                  <c:v>-4.9999999999999914E-5</c:v>
                </c:pt>
                <c:pt idx="40">
                  <c:v>-2.9885057471264187E-5</c:v>
                </c:pt>
                <c:pt idx="41">
                  <c:v>-1.2643678160919355E-5</c:v>
                </c:pt>
                <c:pt idx="42">
                  <c:v>7.4712643678162636E-6</c:v>
                </c:pt>
                <c:pt idx="43">
                  <c:v>2.7586206896551774E-5</c:v>
                </c:pt>
                <c:pt idx="44">
                  <c:v>4.4827586206896606E-5</c:v>
                </c:pt>
                <c:pt idx="45">
                  <c:v>6.4942528735632225E-5</c:v>
                </c:pt>
                <c:pt idx="46">
                  <c:v>8.5057471264367844E-5</c:v>
                </c:pt>
                <c:pt idx="47">
                  <c:v>1.0229885057471278E-4</c:v>
                </c:pt>
                <c:pt idx="48">
                  <c:v>1.224137931034484E-4</c:v>
                </c:pt>
                <c:pt idx="49">
                  <c:v>1.3965517241379313E-4</c:v>
                </c:pt>
                <c:pt idx="50">
                  <c:v>1.5977011494252896E-4</c:v>
                </c:pt>
                <c:pt idx="51">
                  <c:v>1.7988505747126447E-4</c:v>
                </c:pt>
                <c:pt idx="52">
                  <c:v>1.971264367816092E-4</c:v>
                </c:pt>
                <c:pt idx="53">
                  <c:v>2.1724137931034492E-4</c:v>
                </c:pt>
                <c:pt idx="54">
                  <c:v>2.3735632183908043E-4</c:v>
                </c:pt>
                <c:pt idx="55">
                  <c:v>2.5459770114942537E-4</c:v>
                </c:pt>
                <c:pt idx="56">
                  <c:v>2.747126436781611E-4</c:v>
                </c:pt>
                <c:pt idx="57">
                  <c:v>2.9195402298850604E-4</c:v>
                </c:pt>
                <c:pt idx="58">
                  <c:v>3.1494252873563234E-4</c:v>
                </c:pt>
                <c:pt idx="59">
                  <c:v>3.3218390804597728E-4</c:v>
                </c:pt>
                <c:pt idx="60">
                  <c:v>3.5229885057471279E-4</c:v>
                </c:pt>
                <c:pt idx="61">
                  <c:v>3.6954022988505751E-4</c:v>
                </c:pt>
                <c:pt idx="62">
                  <c:v>3.8965517241379324E-4</c:v>
                </c:pt>
                <c:pt idx="63">
                  <c:v>4.0977011494252875E-4</c:v>
                </c:pt>
                <c:pt idx="64">
                  <c:v>4.2701149425287369E-4</c:v>
                </c:pt>
                <c:pt idx="65">
                  <c:v>4.471264367816092E-4</c:v>
                </c:pt>
                <c:pt idx="66">
                  <c:v>4.6436781609195414E-4</c:v>
                </c:pt>
                <c:pt idx="67">
                  <c:v>4.8448275862068987E-4</c:v>
                </c:pt>
                <c:pt idx="68">
                  <c:v>5.0172413793103481E-4</c:v>
                </c:pt>
                <c:pt idx="69">
                  <c:v>5.2183908045977032E-4</c:v>
                </c:pt>
                <c:pt idx="70">
                  <c:v>5.4195402298850605E-4</c:v>
                </c:pt>
                <c:pt idx="71">
                  <c:v>5.5919540229885077E-4</c:v>
                </c:pt>
                <c:pt idx="72">
                  <c:v>5.7931034482758628E-4</c:v>
                </c:pt>
                <c:pt idx="73">
                  <c:v>5.9655172413793122E-4</c:v>
                </c:pt>
                <c:pt idx="74">
                  <c:v>6.1666666666666695E-4</c:v>
                </c:pt>
                <c:pt idx="75">
                  <c:v>6.3678160919540246E-4</c:v>
                </c:pt>
                <c:pt idx="76">
                  <c:v>6.540229885057474E-4</c:v>
                </c:pt>
                <c:pt idx="77">
                  <c:v>6.7413793103448291E-4</c:v>
                </c:pt>
                <c:pt idx="78">
                  <c:v>6.9137931034482763E-4</c:v>
                </c:pt>
                <c:pt idx="79">
                  <c:v>7.1149425287356358E-4</c:v>
                </c:pt>
                <c:pt idx="80">
                  <c:v>7.3160919540229909E-4</c:v>
                </c:pt>
                <c:pt idx="81">
                  <c:v>7.4885057471264381E-4</c:v>
                </c:pt>
                <c:pt idx="82">
                  <c:v>7.6896551724137975E-4</c:v>
                </c:pt>
                <c:pt idx="83">
                  <c:v>7.8620689655172448E-4</c:v>
                </c:pt>
                <c:pt idx="84">
                  <c:v>8.0632183908045999E-4</c:v>
                </c:pt>
                <c:pt idx="85">
                  <c:v>8.264367816091955E-4</c:v>
                </c:pt>
                <c:pt idx="86">
                  <c:v>8.4367816091954044E-4</c:v>
                </c:pt>
                <c:pt idx="87">
                  <c:v>8.6379310344827595E-4</c:v>
                </c:pt>
                <c:pt idx="88">
                  <c:v>8.8103448275862067E-4</c:v>
                </c:pt>
                <c:pt idx="89">
                  <c:v>9.011494252873564E-4</c:v>
                </c:pt>
                <c:pt idx="90">
                  <c:v>9.1839080459770112E-4</c:v>
                </c:pt>
                <c:pt idx="91">
                  <c:v>9.3850574712643685E-4</c:v>
                </c:pt>
                <c:pt idx="92">
                  <c:v>9.5574712643678179E-4</c:v>
                </c:pt>
                <c:pt idx="93">
                  <c:v>9.758620689655173E-4</c:v>
                </c:pt>
                <c:pt idx="94">
                  <c:v>9.9597701149425292E-4</c:v>
                </c:pt>
                <c:pt idx="95">
                  <c:v>1.0160919540229889E-3</c:v>
                </c:pt>
                <c:pt idx="96">
                  <c:v>1.0333333333333336E-3</c:v>
                </c:pt>
                <c:pt idx="97">
                  <c:v>1.0534482758620691E-3</c:v>
                </c:pt>
                <c:pt idx="98">
                  <c:v>1.073563218390805E-3</c:v>
                </c:pt>
                <c:pt idx="99">
                  <c:v>1.0908045977011498E-3</c:v>
                </c:pt>
                <c:pt idx="100">
                  <c:v>1.1109195402298853E-3</c:v>
                </c:pt>
                <c:pt idx="101">
                  <c:v>1.12816091954023E-3</c:v>
                </c:pt>
                <c:pt idx="102">
                  <c:v>1.1482758620689659E-3</c:v>
                </c:pt>
                <c:pt idx="103">
                  <c:v>1.1683908045977015E-3</c:v>
                </c:pt>
                <c:pt idx="104">
                  <c:v>1.1856321839080462E-3</c:v>
                </c:pt>
                <c:pt idx="105">
                  <c:v>1.2057471264367817E-3</c:v>
                </c:pt>
                <c:pt idx="106">
                  <c:v>1.2229885057471268E-3</c:v>
                </c:pt>
                <c:pt idx="107">
                  <c:v>1.2431034482758624E-3</c:v>
                </c:pt>
                <c:pt idx="108">
                  <c:v>1.2603448275862071E-3</c:v>
                </c:pt>
                <c:pt idx="109">
                  <c:v>1.280459770114943E-3</c:v>
                </c:pt>
                <c:pt idx="110">
                  <c:v>1.2977011494252873E-3</c:v>
                </c:pt>
                <c:pt idx="111">
                  <c:v>1.3178160919540233E-3</c:v>
                </c:pt>
                <c:pt idx="112">
                  <c:v>1.3379310344827592E-3</c:v>
                </c:pt>
                <c:pt idx="113">
                  <c:v>1.3580459770114947E-3</c:v>
                </c:pt>
                <c:pt idx="114">
                  <c:v>1.3752873563218394E-3</c:v>
                </c:pt>
                <c:pt idx="115">
                  <c:v>1.3954022988505754E-3</c:v>
                </c:pt>
                <c:pt idx="116">
                  <c:v>1.4126436781609201E-3</c:v>
                </c:pt>
                <c:pt idx="117">
                  <c:v>1.4327586206896556E-3</c:v>
                </c:pt>
                <c:pt idx="118">
                  <c:v>1.4500000000000003E-3</c:v>
                </c:pt>
                <c:pt idx="119">
                  <c:v>1.4701149425287363E-3</c:v>
                </c:pt>
                <c:pt idx="120">
                  <c:v>1.487356321839081E-3</c:v>
                </c:pt>
                <c:pt idx="121">
                  <c:v>1.5074712643678165E-3</c:v>
                </c:pt>
                <c:pt idx="122">
                  <c:v>1.5275862068965525E-3</c:v>
                </c:pt>
                <c:pt idx="123">
                  <c:v>1.5448275862068972E-3</c:v>
                </c:pt>
                <c:pt idx="124">
                  <c:v>1.5649425287356323E-3</c:v>
                </c:pt>
                <c:pt idx="125">
                  <c:v>1.5821839080459774E-3</c:v>
                </c:pt>
                <c:pt idx="126">
                  <c:v>1.6022988505747129E-3</c:v>
                </c:pt>
                <c:pt idx="127">
                  <c:v>1.6224137931034484E-3</c:v>
                </c:pt>
                <c:pt idx="128">
                  <c:v>1.6425287356321844E-3</c:v>
                </c:pt>
                <c:pt idx="129">
                  <c:v>1.6597701149425291E-3</c:v>
                </c:pt>
                <c:pt idx="130">
                  <c:v>1.6798850574712646E-3</c:v>
                </c:pt>
                <c:pt idx="131">
                  <c:v>1.7000000000000006E-3</c:v>
                </c:pt>
                <c:pt idx="132">
                  <c:v>1.7172413793103453E-3</c:v>
                </c:pt>
                <c:pt idx="133">
                  <c:v>1.7373563218390808E-3</c:v>
                </c:pt>
                <c:pt idx="134">
                  <c:v>1.7545977011494259E-3</c:v>
                </c:pt>
                <c:pt idx="135">
                  <c:v>1.7747126436781615E-3</c:v>
                </c:pt>
                <c:pt idx="136">
                  <c:v>1.7919540229885062E-3</c:v>
                </c:pt>
                <c:pt idx="137">
                  <c:v>1.8120689655172421E-3</c:v>
                </c:pt>
                <c:pt idx="138">
                  <c:v>1.8293103448275868E-3</c:v>
                </c:pt>
                <c:pt idx="139">
                  <c:v>1.8494252873563224E-3</c:v>
                </c:pt>
                <c:pt idx="140">
                  <c:v>1.8666666666666671E-3</c:v>
                </c:pt>
                <c:pt idx="141">
                  <c:v>1.886781609195403E-3</c:v>
                </c:pt>
                <c:pt idx="142">
                  <c:v>1.9068965517241385E-3</c:v>
                </c:pt>
                <c:pt idx="143">
                  <c:v>1.9241379310344828E-3</c:v>
                </c:pt>
                <c:pt idx="144">
                  <c:v>1.9442528735632188E-3</c:v>
                </c:pt>
                <c:pt idx="145">
                  <c:v>1.9614942528735635E-3</c:v>
                </c:pt>
                <c:pt idx="146">
                  <c:v>1.981609195402299E-3</c:v>
                </c:pt>
                <c:pt idx="147">
                  <c:v>2.0017241379310349E-3</c:v>
                </c:pt>
                <c:pt idx="148">
                  <c:v>2.0218390804597709E-3</c:v>
                </c:pt>
                <c:pt idx="149">
                  <c:v>2.0390804597701152E-3</c:v>
                </c:pt>
                <c:pt idx="150">
                  <c:v>2.0591954022988511E-3</c:v>
                </c:pt>
                <c:pt idx="151">
                  <c:v>2.0764367816091954E-3</c:v>
                </c:pt>
                <c:pt idx="152">
                  <c:v>2.0965517241379314E-3</c:v>
                </c:pt>
                <c:pt idx="153">
                  <c:v>2.1137931034482761E-3</c:v>
                </c:pt>
                <c:pt idx="154">
                  <c:v>2.1339080459770116E-3</c:v>
                </c:pt>
                <c:pt idx="155">
                  <c:v>2.1511494252873567E-3</c:v>
                </c:pt>
                <c:pt idx="156">
                  <c:v>2.1712643678160923E-3</c:v>
                </c:pt>
                <c:pt idx="157">
                  <c:v>2.1913793103448278E-3</c:v>
                </c:pt>
                <c:pt idx="158">
                  <c:v>2.2086206896551729E-3</c:v>
                </c:pt>
                <c:pt idx="159">
                  <c:v>2.2287356321839084E-3</c:v>
                </c:pt>
                <c:pt idx="160">
                  <c:v>2.2459770114942536E-3</c:v>
                </c:pt>
                <c:pt idx="161">
                  <c:v>2.2660919540229891E-3</c:v>
                </c:pt>
                <c:pt idx="162">
                  <c:v>2.2862068965517246E-3</c:v>
                </c:pt>
                <c:pt idx="163">
                  <c:v>2.3034482758620698E-3</c:v>
                </c:pt>
                <c:pt idx="164">
                  <c:v>2.3235632183908048E-3</c:v>
                </c:pt>
                <c:pt idx="165">
                  <c:v>2.3436781609195408E-3</c:v>
                </c:pt>
                <c:pt idx="166">
                  <c:v>2.360919540229886E-3</c:v>
                </c:pt>
                <c:pt idx="167">
                  <c:v>2.381034482758621E-3</c:v>
                </c:pt>
                <c:pt idx="168">
                  <c:v>2.3982758620689662E-3</c:v>
                </c:pt>
                <c:pt idx="169">
                  <c:v>2.4183908045977021E-3</c:v>
                </c:pt>
                <c:pt idx="170">
                  <c:v>2.4385057471264372E-3</c:v>
                </c:pt>
                <c:pt idx="171">
                  <c:v>2.4557471264367824E-3</c:v>
                </c:pt>
                <c:pt idx="172">
                  <c:v>2.4758620689655174E-3</c:v>
                </c:pt>
                <c:pt idx="173">
                  <c:v>2.4931034482758622E-3</c:v>
                </c:pt>
                <c:pt idx="174">
                  <c:v>2.5132183908045985E-3</c:v>
                </c:pt>
                <c:pt idx="175">
                  <c:v>2.5333333333333336E-3</c:v>
                </c:pt>
                <c:pt idx="176">
                  <c:v>2.5505747126436783E-3</c:v>
                </c:pt>
                <c:pt idx="177">
                  <c:v>2.5706896551724147E-3</c:v>
                </c:pt>
                <c:pt idx="178">
                  <c:v>2.587931034482759E-3</c:v>
                </c:pt>
                <c:pt idx="179">
                  <c:v>2.6080459770114945E-3</c:v>
                </c:pt>
                <c:pt idx="180">
                  <c:v>2.6281609195402309E-3</c:v>
                </c:pt>
                <c:pt idx="181">
                  <c:v>2.6454022988505752E-3</c:v>
                </c:pt>
                <c:pt idx="182">
                  <c:v>2.6655172413793107E-3</c:v>
                </c:pt>
                <c:pt idx="183">
                  <c:v>2.6827586206896554E-3</c:v>
                </c:pt>
                <c:pt idx="184">
                  <c:v>2.7028735632183914E-3</c:v>
                </c:pt>
                <c:pt idx="185">
                  <c:v>2.7229885057471269E-3</c:v>
                </c:pt>
                <c:pt idx="186">
                  <c:v>2.7402298850574716E-3</c:v>
                </c:pt>
                <c:pt idx="187">
                  <c:v>2.7603448275862075E-3</c:v>
                </c:pt>
                <c:pt idx="188">
                  <c:v>2.7775862068965523E-3</c:v>
                </c:pt>
                <c:pt idx="189">
                  <c:v>2.7977011494252878E-3</c:v>
                </c:pt>
                <c:pt idx="190">
                  <c:v>2.8178160919540229E-3</c:v>
                </c:pt>
                <c:pt idx="191">
                  <c:v>2.835057471264368E-3</c:v>
                </c:pt>
                <c:pt idx="192">
                  <c:v>2.855172413793104E-3</c:v>
                </c:pt>
                <c:pt idx="193">
                  <c:v>2.8724137931034487E-3</c:v>
                </c:pt>
                <c:pt idx="194">
                  <c:v>2.8925287356321842E-3</c:v>
                </c:pt>
                <c:pt idx="195">
                  <c:v>2.9126436781609201E-3</c:v>
                </c:pt>
                <c:pt idx="196">
                  <c:v>2.9298850574712649E-3</c:v>
                </c:pt>
                <c:pt idx="197">
                  <c:v>2.9500000000000004E-3</c:v>
                </c:pt>
                <c:pt idx="198">
                  <c:v>2.9672413793103451E-3</c:v>
                </c:pt>
                <c:pt idx="199">
                  <c:v>2.987356321839081E-3</c:v>
                </c:pt>
                <c:pt idx="200">
                  <c:v>3.0074712643678165E-3</c:v>
                </c:pt>
                <c:pt idx="201">
                  <c:v>3.0275862068965525E-3</c:v>
                </c:pt>
                <c:pt idx="202">
                  <c:v>3.0448275862068972E-3</c:v>
                </c:pt>
                <c:pt idx="203">
                  <c:v>3.0649425287356327E-3</c:v>
                </c:pt>
                <c:pt idx="204">
                  <c:v>3.0821839080459774E-3</c:v>
                </c:pt>
                <c:pt idx="205">
                  <c:v>3.102298850574713E-3</c:v>
                </c:pt>
                <c:pt idx="206">
                  <c:v>3.1195402298850581E-3</c:v>
                </c:pt>
                <c:pt idx="207">
                  <c:v>3.1396551724137936E-3</c:v>
                </c:pt>
                <c:pt idx="208">
                  <c:v>3.1568965517241392E-3</c:v>
                </c:pt>
                <c:pt idx="209">
                  <c:v>3.1770114942528739E-3</c:v>
                </c:pt>
                <c:pt idx="210">
                  <c:v>3.1971264367816094E-3</c:v>
                </c:pt>
                <c:pt idx="211">
                  <c:v>3.214367816091955E-3</c:v>
                </c:pt>
                <c:pt idx="212">
                  <c:v>3.2344827586206896E-3</c:v>
                </c:pt>
                <c:pt idx="213">
                  <c:v>3.254597701149426E-3</c:v>
                </c:pt>
                <c:pt idx="214">
                  <c:v>3.2718390804597707E-3</c:v>
                </c:pt>
                <c:pt idx="215">
                  <c:v>3.2919540229885062E-3</c:v>
                </c:pt>
                <c:pt idx="216">
                  <c:v>3.3120689655172417E-3</c:v>
                </c:pt>
                <c:pt idx="217">
                  <c:v>3.3321839080459781E-3</c:v>
                </c:pt>
                <c:pt idx="218">
                  <c:v>3.349425287356322E-3</c:v>
                </c:pt>
                <c:pt idx="219">
                  <c:v>3.3695402298850583E-3</c:v>
                </c:pt>
                <c:pt idx="220">
                  <c:v>3.3896551724137938E-3</c:v>
                </c:pt>
                <c:pt idx="221">
                  <c:v>3.4068965517241386E-3</c:v>
                </c:pt>
                <c:pt idx="222">
                  <c:v>3.4270114942528741E-3</c:v>
                </c:pt>
                <c:pt idx="223">
                  <c:v>3.4471264367816105E-3</c:v>
                </c:pt>
                <c:pt idx="224">
                  <c:v>3.467241379310346E-3</c:v>
                </c:pt>
                <c:pt idx="225">
                  <c:v>3.4844827586206907E-3</c:v>
                </c:pt>
                <c:pt idx="226">
                  <c:v>3.5045977011494262E-3</c:v>
                </c:pt>
                <c:pt idx="227">
                  <c:v>3.5247126436781608E-3</c:v>
                </c:pt>
                <c:pt idx="228">
                  <c:v>3.5419540229885064E-3</c:v>
                </c:pt>
                <c:pt idx="229">
                  <c:v>3.5620689655172419E-3</c:v>
                </c:pt>
                <c:pt idx="230">
                  <c:v>3.5821839080459775E-3</c:v>
                </c:pt>
                <c:pt idx="231">
                  <c:v>3.602298850574713E-3</c:v>
                </c:pt>
                <c:pt idx="232">
                  <c:v>3.6224137931034493E-3</c:v>
                </c:pt>
                <c:pt idx="233">
                  <c:v>3.6396551724137932E-3</c:v>
                </c:pt>
                <c:pt idx="234">
                  <c:v>3.6597701149425296E-3</c:v>
                </c:pt>
                <c:pt idx="235">
                  <c:v>3.6798850574712651E-3</c:v>
                </c:pt>
                <c:pt idx="236">
                  <c:v>3.7000000000000006E-3</c:v>
                </c:pt>
                <c:pt idx="237">
                  <c:v>3.7172413793103453E-3</c:v>
                </c:pt>
                <c:pt idx="238">
                  <c:v>3.7373563218390808E-3</c:v>
                </c:pt>
                <c:pt idx="239">
                  <c:v>3.7574712643678172E-3</c:v>
                </c:pt>
                <c:pt idx="240">
                  <c:v>3.7747126436781619E-3</c:v>
                </c:pt>
                <c:pt idx="241">
                  <c:v>3.7948275862068974E-3</c:v>
                </c:pt>
                <c:pt idx="242">
                  <c:v>3.814942528735633E-3</c:v>
                </c:pt>
                <c:pt idx="243">
                  <c:v>3.8321839080459777E-3</c:v>
                </c:pt>
                <c:pt idx="244">
                  <c:v>3.8522988505747132E-3</c:v>
                </c:pt>
                <c:pt idx="245">
                  <c:v>3.8724137931034487E-3</c:v>
                </c:pt>
                <c:pt idx="246">
                  <c:v>3.8896551724137943E-3</c:v>
                </c:pt>
                <c:pt idx="247">
                  <c:v>3.9097701149425294E-3</c:v>
                </c:pt>
                <c:pt idx="248">
                  <c:v>3.929885057471264E-3</c:v>
                </c:pt>
                <c:pt idx="249">
                  <c:v>3.9500000000000004E-3</c:v>
                </c:pt>
                <c:pt idx="250">
                  <c:v>3.9672413793103451E-3</c:v>
                </c:pt>
                <c:pt idx="251">
                  <c:v>3.9873563218390806E-3</c:v>
                </c:pt>
                <c:pt idx="252">
                  <c:v>4.0074712643678161E-3</c:v>
                </c:pt>
                <c:pt idx="253">
                  <c:v>4.0275862068965516E-3</c:v>
                </c:pt>
                <c:pt idx="254">
                  <c:v>4.0448275862068964E-3</c:v>
                </c:pt>
                <c:pt idx="255">
                  <c:v>4.0649425287356327E-3</c:v>
                </c:pt>
                <c:pt idx="256">
                  <c:v>4.0850574712643683E-3</c:v>
                </c:pt>
                <c:pt idx="257">
                  <c:v>4.1051724137931038E-3</c:v>
                </c:pt>
                <c:pt idx="258">
                  <c:v>4.1224137931034485E-3</c:v>
                </c:pt>
                <c:pt idx="259">
                  <c:v>4.142528735632184E-3</c:v>
                </c:pt>
                <c:pt idx="260">
                  <c:v>4.1597701149425287E-3</c:v>
                </c:pt>
                <c:pt idx="261">
                  <c:v>4.1798850574712651E-3</c:v>
                </c:pt>
                <c:pt idx="262">
                  <c:v>4.2000000000000006E-3</c:v>
                </c:pt>
                <c:pt idx="263">
                  <c:v>4.2201149425287361E-3</c:v>
                </c:pt>
                <c:pt idx="264">
                  <c:v>4.2373563218390808E-3</c:v>
                </c:pt>
                <c:pt idx="265">
                  <c:v>4.2574712643678164E-3</c:v>
                </c:pt>
                <c:pt idx="266">
                  <c:v>4.2775862068965519E-3</c:v>
                </c:pt>
                <c:pt idx="267">
                  <c:v>4.2948275862068966E-3</c:v>
                </c:pt>
                <c:pt idx="268">
                  <c:v>4.314942528735633E-3</c:v>
                </c:pt>
                <c:pt idx="269">
                  <c:v>4.3350574712643676E-3</c:v>
                </c:pt>
                <c:pt idx="270">
                  <c:v>4.3522988505747132E-3</c:v>
                </c:pt>
                <c:pt idx="271">
                  <c:v>4.3724137931034487E-3</c:v>
                </c:pt>
                <c:pt idx="272">
                  <c:v>4.3925287356321842E-3</c:v>
                </c:pt>
                <c:pt idx="273">
                  <c:v>4.4097701149425289E-3</c:v>
                </c:pt>
                <c:pt idx="274">
                  <c:v>4.4298850574712653E-3</c:v>
                </c:pt>
                <c:pt idx="275">
                  <c:v>4.45E-3</c:v>
                </c:pt>
                <c:pt idx="276">
                  <c:v>4.4701149425287363E-3</c:v>
                </c:pt>
                <c:pt idx="277">
                  <c:v>4.4873563218390811E-3</c:v>
                </c:pt>
                <c:pt idx="278">
                  <c:v>4.5074712643678166E-3</c:v>
                </c:pt>
                <c:pt idx="279">
                  <c:v>4.5275862068965521E-3</c:v>
                </c:pt>
                <c:pt idx="280">
                  <c:v>4.5448275862068977E-3</c:v>
                </c:pt>
                <c:pt idx="281">
                  <c:v>4.5649425287356323E-3</c:v>
                </c:pt>
                <c:pt idx="282">
                  <c:v>4.5850574712643678E-3</c:v>
                </c:pt>
                <c:pt idx="283">
                  <c:v>4.6022988505747126E-3</c:v>
                </c:pt>
                <c:pt idx="284">
                  <c:v>4.6224137931034489E-3</c:v>
                </c:pt>
                <c:pt idx="285">
                  <c:v>4.6396551724137937E-3</c:v>
                </c:pt>
                <c:pt idx="286">
                  <c:v>4.66264367816092E-3</c:v>
                </c:pt>
                <c:pt idx="287">
                  <c:v>4.6798850574712647E-3</c:v>
                </c:pt>
                <c:pt idx="288">
                  <c:v>4.7000000000000002E-3</c:v>
                </c:pt>
                <c:pt idx="289">
                  <c:v>4.7201149425287366E-3</c:v>
                </c:pt>
                <c:pt idx="290">
                  <c:v>4.7373563218390804E-3</c:v>
                </c:pt>
                <c:pt idx="291">
                  <c:v>4.7574712643678168E-3</c:v>
                </c:pt>
                <c:pt idx="292">
                  <c:v>4.7775862068965523E-3</c:v>
                </c:pt>
                <c:pt idx="293">
                  <c:v>4.794827586206897E-3</c:v>
                </c:pt>
                <c:pt idx="294">
                  <c:v>4.8149425287356325E-3</c:v>
                </c:pt>
                <c:pt idx="295">
                  <c:v>4.8350574712643689E-3</c:v>
                </c:pt>
                <c:pt idx="296">
                  <c:v>4.8551724137931036E-3</c:v>
                </c:pt>
                <c:pt idx="297">
                  <c:v>4.8724137931034492E-3</c:v>
                </c:pt>
                <c:pt idx="298">
                  <c:v>4.8925287356321847E-3</c:v>
                </c:pt>
                <c:pt idx="299">
                  <c:v>4.9126436781609202E-3</c:v>
                </c:pt>
                <c:pt idx="300">
                  <c:v>4.9298850574712649E-3</c:v>
                </c:pt>
                <c:pt idx="301">
                  <c:v>4.9500000000000004E-3</c:v>
                </c:pt>
                <c:pt idx="302">
                  <c:v>4.9701149425287359E-3</c:v>
                </c:pt>
                <c:pt idx="303">
                  <c:v>4.9873563218390806E-3</c:v>
                </c:pt>
                <c:pt idx="304">
                  <c:v>5.0074712643678162E-3</c:v>
                </c:pt>
                <c:pt idx="305">
                  <c:v>5.0275862068965517E-3</c:v>
                </c:pt>
                <c:pt idx="306">
                  <c:v>5.047701149425288E-3</c:v>
                </c:pt>
                <c:pt idx="307">
                  <c:v>5.0649425287356328E-3</c:v>
                </c:pt>
                <c:pt idx="308">
                  <c:v>5.0850574712643683E-3</c:v>
                </c:pt>
                <c:pt idx="309">
                  <c:v>5.102298850574713E-3</c:v>
                </c:pt>
                <c:pt idx="310">
                  <c:v>5.1224137931034485E-3</c:v>
                </c:pt>
                <c:pt idx="311">
                  <c:v>5.142528735632184E-3</c:v>
                </c:pt>
                <c:pt idx="312">
                  <c:v>5.1626436781609204E-3</c:v>
                </c:pt>
                <c:pt idx="313">
                  <c:v>5.182758620689655E-3</c:v>
                </c:pt>
                <c:pt idx="314">
                  <c:v>5.2000000000000006E-3</c:v>
                </c:pt>
                <c:pt idx="315">
                  <c:v>5.2201149425287361E-3</c:v>
                </c:pt>
                <c:pt idx="316">
                  <c:v>5.2373563218390809E-3</c:v>
                </c:pt>
                <c:pt idx="317">
                  <c:v>5.2574712643678164E-3</c:v>
                </c:pt>
                <c:pt idx="318">
                  <c:v>5.2747126436781611E-3</c:v>
                </c:pt>
                <c:pt idx="319">
                  <c:v>5.2948275862068966E-3</c:v>
                </c:pt>
                <c:pt idx="320">
                  <c:v>5.314942528735633E-3</c:v>
                </c:pt>
                <c:pt idx="321">
                  <c:v>5.3321839080459777E-3</c:v>
                </c:pt>
                <c:pt idx="322">
                  <c:v>5.3522988505747132E-3</c:v>
                </c:pt>
                <c:pt idx="323">
                  <c:v>5.3695402298850579E-3</c:v>
                </c:pt>
                <c:pt idx="324">
                  <c:v>5.3896551724137935E-3</c:v>
                </c:pt>
                <c:pt idx="325">
                  <c:v>5.409770114942529E-3</c:v>
                </c:pt>
                <c:pt idx="326">
                  <c:v>5.4270114942528737E-3</c:v>
                </c:pt>
                <c:pt idx="327">
                  <c:v>5.4471264367816092E-3</c:v>
                </c:pt>
                <c:pt idx="328">
                  <c:v>5.4643678160919548E-3</c:v>
                </c:pt>
                <c:pt idx="329">
                  <c:v>5.4844827586206903E-3</c:v>
                </c:pt>
                <c:pt idx="330">
                  <c:v>5.5045977011494258E-3</c:v>
                </c:pt>
                <c:pt idx="331">
                  <c:v>5.5247126436781613E-3</c:v>
                </c:pt>
                <c:pt idx="332">
                  <c:v>5.541954022988506E-3</c:v>
                </c:pt>
                <c:pt idx="333">
                  <c:v>5.5620689655172416E-3</c:v>
                </c:pt>
                <c:pt idx="334">
                  <c:v>5.5821839080459779E-3</c:v>
                </c:pt>
                <c:pt idx="335">
                  <c:v>5.5994252873563227E-3</c:v>
                </c:pt>
                <c:pt idx="336">
                  <c:v>5.6195402298850582E-3</c:v>
                </c:pt>
                <c:pt idx="337">
                  <c:v>5.6367816091954038E-3</c:v>
                </c:pt>
                <c:pt idx="338">
                  <c:v>5.6568965517241384E-3</c:v>
                </c:pt>
                <c:pt idx="339">
                  <c:v>5.6770114942528739E-3</c:v>
                </c:pt>
                <c:pt idx="340">
                  <c:v>5.6942528735632178E-3</c:v>
                </c:pt>
                <c:pt idx="341">
                  <c:v>5.7143678160919541E-3</c:v>
                </c:pt>
                <c:pt idx="342">
                  <c:v>5.7316091954022997E-3</c:v>
                </c:pt>
                <c:pt idx="343">
                  <c:v>5.7517241379310344E-3</c:v>
                </c:pt>
                <c:pt idx="344">
                  <c:v>5.76896551724138E-3</c:v>
                </c:pt>
                <c:pt idx="345">
                  <c:v>5.7890804597701163E-3</c:v>
                </c:pt>
                <c:pt idx="346">
                  <c:v>5.8091954022988501E-3</c:v>
                </c:pt>
                <c:pt idx="347">
                  <c:v>5.8264367816091966E-3</c:v>
                </c:pt>
                <c:pt idx="348">
                  <c:v>5.8465517241379321E-3</c:v>
                </c:pt>
                <c:pt idx="349">
                  <c:v>5.8666666666666667E-3</c:v>
                </c:pt>
                <c:pt idx="350">
                  <c:v>5.8839080459770123E-3</c:v>
                </c:pt>
                <c:pt idx="351">
                  <c:v>5.9040229885057487E-3</c:v>
                </c:pt>
                <c:pt idx="352">
                  <c:v>5.9241379310344825E-3</c:v>
                </c:pt>
                <c:pt idx="353">
                  <c:v>5.9413793103448289E-3</c:v>
                </c:pt>
                <c:pt idx="354">
                  <c:v>5.9614942528735644E-3</c:v>
                </c:pt>
                <c:pt idx="355">
                  <c:v>5.9787356321839083E-3</c:v>
                </c:pt>
                <c:pt idx="356">
                  <c:v>5.9988505747126447E-3</c:v>
                </c:pt>
                <c:pt idx="357">
                  <c:v>6.0189655172413802E-3</c:v>
                </c:pt>
                <c:pt idx="358">
                  <c:v>6.036206896551724E-3</c:v>
                </c:pt>
                <c:pt idx="359">
                  <c:v>6.0563218390804613E-3</c:v>
                </c:pt>
                <c:pt idx="360">
                  <c:v>6.0735632183908043E-3</c:v>
                </c:pt>
                <c:pt idx="361">
                  <c:v>6.0936781609195407E-3</c:v>
                </c:pt>
                <c:pt idx="362">
                  <c:v>6.113793103448277E-3</c:v>
                </c:pt>
                <c:pt idx="363">
                  <c:v>6.1339080459770117E-3</c:v>
                </c:pt>
                <c:pt idx="364">
                  <c:v>6.1511494252873564E-3</c:v>
                </c:pt>
                <c:pt idx="365">
                  <c:v>6.1712643678160936E-3</c:v>
                </c:pt>
              </c:numCache>
            </c:numRef>
          </c:xVal>
          <c:yVal>
            <c:numRef>
              <c:f>'20'!$E$9:$E$374</c:f>
              <c:numCache>
                <c:formatCode>0.000</c:formatCode>
                <c:ptCount val="366"/>
                <c:pt idx="0">
                  <c:v>5.7700330275382156E-3</c:v>
                </c:pt>
                <c:pt idx="1">
                  <c:v>5.7700330275382156E-3</c:v>
                </c:pt>
                <c:pt idx="2">
                  <c:v>4.7482452395492553E-3</c:v>
                </c:pt>
                <c:pt idx="3">
                  <c:v>5.7700330275382156E-3</c:v>
                </c:pt>
                <c:pt idx="4">
                  <c:v>5.7700330275382156E-3</c:v>
                </c:pt>
                <c:pt idx="5">
                  <c:v>5.7700330275382156E-3</c:v>
                </c:pt>
                <c:pt idx="6">
                  <c:v>5.7700330275382156E-3</c:v>
                </c:pt>
                <c:pt idx="7">
                  <c:v>6.7918208155271767E-3</c:v>
                </c:pt>
                <c:pt idx="8">
                  <c:v>5.7700330275382156E-3</c:v>
                </c:pt>
                <c:pt idx="9">
                  <c:v>5.7700330275382156E-3</c:v>
                </c:pt>
                <c:pt idx="10">
                  <c:v>6.7918208155271767E-3</c:v>
                </c:pt>
                <c:pt idx="11">
                  <c:v>4.7482452395492553E-3</c:v>
                </c:pt>
                <c:pt idx="12">
                  <c:v>5.7700330275382156E-3</c:v>
                </c:pt>
                <c:pt idx="13">
                  <c:v>5.7700330275382156E-3</c:v>
                </c:pt>
                <c:pt idx="14">
                  <c:v>5.7700330275382156E-3</c:v>
                </c:pt>
                <c:pt idx="15">
                  <c:v>5.7700330275382156E-3</c:v>
                </c:pt>
                <c:pt idx="16">
                  <c:v>6.7918208155271767E-3</c:v>
                </c:pt>
                <c:pt idx="17">
                  <c:v>5.7700330275382156E-3</c:v>
                </c:pt>
                <c:pt idx="18">
                  <c:v>6.7918208155271767E-3</c:v>
                </c:pt>
                <c:pt idx="19">
                  <c:v>5.7700330275382156E-3</c:v>
                </c:pt>
                <c:pt idx="20">
                  <c:v>6.7918208155271767E-3</c:v>
                </c:pt>
                <c:pt idx="21">
                  <c:v>5.7700330275382156E-3</c:v>
                </c:pt>
                <c:pt idx="22">
                  <c:v>5.7700330275382156E-3</c:v>
                </c:pt>
                <c:pt idx="23">
                  <c:v>5.7700330275382156E-3</c:v>
                </c:pt>
                <c:pt idx="24">
                  <c:v>6.7918208155271767E-3</c:v>
                </c:pt>
                <c:pt idx="25">
                  <c:v>5.7700330275382156E-3</c:v>
                </c:pt>
                <c:pt idx="26">
                  <c:v>5.7700330275382156E-3</c:v>
                </c:pt>
                <c:pt idx="27">
                  <c:v>5.7700330275382156E-3</c:v>
                </c:pt>
                <c:pt idx="28">
                  <c:v>6.7918208155271767E-3</c:v>
                </c:pt>
                <c:pt idx="29">
                  <c:v>6.7918208155271767E-3</c:v>
                </c:pt>
                <c:pt idx="30">
                  <c:v>5.7700330275382156E-3</c:v>
                </c:pt>
                <c:pt idx="31">
                  <c:v>6.7918208155271767E-3</c:v>
                </c:pt>
                <c:pt idx="32">
                  <c:v>6.7918208155271767E-3</c:v>
                </c:pt>
                <c:pt idx="33">
                  <c:v>5.7700330275382156E-3</c:v>
                </c:pt>
                <c:pt idx="34">
                  <c:v>5.7700330275382156E-3</c:v>
                </c:pt>
                <c:pt idx="35">
                  <c:v>3.7264574515602938E-3</c:v>
                </c:pt>
                <c:pt idx="36">
                  <c:v>6.7918208155271767E-3</c:v>
                </c:pt>
                <c:pt idx="37">
                  <c:v>5.7700330275382156E-3</c:v>
                </c:pt>
                <c:pt idx="38">
                  <c:v>5.7700330275382156E-3</c:v>
                </c:pt>
                <c:pt idx="39">
                  <c:v>4.7482452395492553E-3</c:v>
                </c:pt>
                <c:pt idx="40">
                  <c:v>6.7918208155271767E-3</c:v>
                </c:pt>
                <c:pt idx="41">
                  <c:v>5.7700330275382156E-3</c:v>
                </c:pt>
                <c:pt idx="42">
                  <c:v>6.7918208155271767E-3</c:v>
                </c:pt>
                <c:pt idx="43">
                  <c:v>4.7482452395492553E-3</c:v>
                </c:pt>
                <c:pt idx="44">
                  <c:v>4.7482452395492553E-3</c:v>
                </c:pt>
                <c:pt idx="45">
                  <c:v>4.7482452395492553E-3</c:v>
                </c:pt>
                <c:pt idx="46">
                  <c:v>5.7700330275382156E-3</c:v>
                </c:pt>
                <c:pt idx="47">
                  <c:v>6.7918208155271767E-3</c:v>
                </c:pt>
                <c:pt idx="48">
                  <c:v>6.7918208155271767E-3</c:v>
                </c:pt>
                <c:pt idx="49">
                  <c:v>6.7918208155271767E-3</c:v>
                </c:pt>
                <c:pt idx="50">
                  <c:v>6.7918208155271767E-3</c:v>
                </c:pt>
                <c:pt idx="51">
                  <c:v>6.7918208155271767E-3</c:v>
                </c:pt>
                <c:pt idx="52">
                  <c:v>8.8353963915050945E-3</c:v>
                </c:pt>
                <c:pt idx="53">
                  <c:v>7.8136086035161343E-3</c:v>
                </c:pt>
                <c:pt idx="54">
                  <c:v>7.8136086035161343E-3</c:v>
                </c:pt>
                <c:pt idx="55">
                  <c:v>9.8571841794940548E-3</c:v>
                </c:pt>
                <c:pt idx="56">
                  <c:v>1.0878971967483017E-2</c:v>
                </c:pt>
                <c:pt idx="57">
                  <c:v>8.8353963915050945E-3</c:v>
                </c:pt>
                <c:pt idx="58">
                  <c:v>8.8353963915050945E-3</c:v>
                </c:pt>
                <c:pt idx="59">
                  <c:v>9.8571841794940548E-3</c:v>
                </c:pt>
                <c:pt idx="60">
                  <c:v>9.8571841794940548E-3</c:v>
                </c:pt>
                <c:pt idx="61">
                  <c:v>9.8571841794940548E-3</c:v>
                </c:pt>
                <c:pt idx="62">
                  <c:v>9.8571841794940548E-3</c:v>
                </c:pt>
                <c:pt idx="63">
                  <c:v>9.8571841794940548E-3</c:v>
                </c:pt>
                <c:pt idx="64">
                  <c:v>1.1900759755471972E-2</c:v>
                </c:pt>
                <c:pt idx="65">
                  <c:v>1.0878971967483017E-2</c:v>
                </c:pt>
                <c:pt idx="66">
                  <c:v>1.1900759755471972E-2</c:v>
                </c:pt>
                <c:pt idx="67">
                  <c:v>1.2922547543460934E-2</c:v>
                </c:pt>
                <c:pt idx="68">
                  <c:v>1.3944335331449894E-2</c:v>
                </c:pt>
                <c:pt idx="69">
                  <c:v>1.7009698695416773E-2</c:v>
                </c:pt>
                <c:pt idx="70">
                  <c:v>2.0075062059383652E-2</c:v>
                </c:pt>
                <c:pt idx="71">
                  <c:v>2.3140425423350534E-2</c:v>
                </c:pt>
                <c:pt idx="72">
                  <c:v>2.5184000999328455E-2</c:v>
                </c:pt>
                <c:pt idx="73">
                  <c:v>2.824936436329533E-2</c:v>
                </c:pt>
                <c:pt idx="74">
                  <c:v>3.2336515515251171E-2</c:v>
                </c:pt>
                <c:pt idx="75">
                  <c:v>3.540187887921805E-2</c:v>
                </c:pt>
                <c:pt idx="76">
                  <c:v>3.8467242243184929E-2</c:v>
                </c:pt>
                <c:pt idx="77">
                  <c:v>4.051081781916286E-2</c:v>
                </c:pt>
                <c:pt idx="78">
                  <c:v>4.4597968971118687E-2</c:v>
                </c:pt>
                <c:pt idx="79">
                  <c:v>4.4597968971118687E-2</c:v>
                </c:pt>
                <c:pt idx="80">
                  <c:v>4.9706907911063497E-2</c:v>
                </c:pt>
                <c:pt idx="81">
                  <c:v>5.1750483487041407E-2</c:v>
                </c:pt>
                <c:pt idx="82">
                  <c:v>5.4815846851008286E-2</c:v>
                </c:pt>
                <c:pt idx="83">
                  <c:v>5.7881210214975165E-2</c:v>
                </c:pt>
                <c:pt idx="84">
                  <c:v>5.9924785790953089E-2</c:v>
                </c:pt>
                <c:pt idx="85">
                  <c:v>6.5033724730897899E-2</c:v>
                </c:pt>
                <c:pt idx="86">
                  <c:v>6.7077300306875809E-2</c:v>
                </c:pt>
                <c:pt idx="87">
                  <c:v>6.9120875882853733E-2</c:v>
                </c:pt>
                <c:pt idx="88">
                  <c:v>7.3208027034809581E-2</c:v>
                </c:pt>
                <c:pt idx="89">
                  <c:v>7.5251602610787491E-2</c:v>
                </c:pt>
                <c:pt idx="90">
                  <c:v>7.8316965974754377E-2</c:v>
                </c:pt>
                <c:pt idx="91">
                  <c:v>8.1382329338721235E-2</c:v>
                </c:pt>
                <c:pt idx="92">
                  <c:v>8.5469480490677083E-2</c:v>
                </c:pt>
                <c:pt idx="93">
                  <c:v>8.8534843854643955E-2</c:v>
                </c:pt>
                <c:pt idx="94">
                  <c:v>9.1600207218610855E-2</c:v>
                </c:pt>
                <c:pt idx="95">
                  <c:v>9.5687358370566689E-2</c:v>
                </c:pt>
                <c:pt idx="96">
                  <c:v>9.8752721734533574E-2</c:v>
                </c:pt>
                <c:pt idx="97">
                  <c:v>9.7730933946544613E-2</c:v>
                </c:pt>
                <c:pt idx="98">
                  <c:v>9.9774509522522536E-2</c:v>
                </c:pt>
                <c:pt idx="99">
                  <c:v>9.8752721734533574E-2</c:v>
                </c:pt>
                <c:pt idx="100">
                  <c:v>0.10181808509850045</c:v>
                </c:pt>
                <c:pt idx="101">
                  <c:v>0.10181808509850045</c:v>
                </c:pt>
                <c:pt idx="102">
                  <c:v>0.10386166067447837</c:v>
                </c:pt>
                <c:pt idx="103">
                  <c:v>0.10692702403844526</c:v>
                </c:pt>
                <c:pt idx="104">
                  <c:v>0.11101417519040108</c:v>
                </c:pt>
                <c:pt idx="105">
                  <c:v>0.113057750766379</c:v>
                </c:pt>
                <c:pt idx="106">
                  <c:v>0.11510132634235691</c:v>
                </c:pt>
                <c:pt idx="107">
                  <c:v>0.11918847749431276</c:v>
                </c:pt>
                <c:pt idx="108">
                  <c:v>0.12123205307029067</c:v>
                </c:pt>
                <c:pt idx="109">
                  <c:v>0.12429741643425757</c:v>
                </c:pt>
                <c:pt idx="110">
                  <c:v>0.12940635537420236</c:v>
                </c:pt>
                <c:pt idx="111">
                  <c:v>0.13349350652615821</c:v>
                </c:pt>
                <c:pt idx="112">
                  <c:v>0.13553708210213614</c:v>
                </c:pt>
                <c:pt idx="113">
                  <c:v>0.14064602104208093</c:v>
                </c:pt>
                <c:pt idx="114">
                  <c:v>0.1457549599820257</c:v>
                </c:pt>
                <c:pt idx="115">
                  <c:v>0.15086389892197052</c:v>
                </c:pt>
                <c:pt idx="116">
                  <c:v>0.15495105007392634</c:v>
                </c:pt>
                <c:pt idx="117">
                  <c:v>0.16108177680186012</c:v>
                </c:pt>
                <c:pt idx="118">
                  <c:v>0.16823429131778286</c:v>
                </c:pt>
                <c:pt idx="119">
                  <c:v>0.17232144246973871</c:v>
                </c:pt>
                <c:pt idx="120">
                  <c:v>0.17947395698566143</c:v>
                </c:pt>
                <c:pt idx="121">
                  <c:v>0.1845828959256062</c:v>
                </c:pt>
                <c:pt idx="122">
                  <c:v>0.19071362265353994</c:v>
                </c:pt>
                <c:pt idx="123">
                  <c:v>0.19786613716946269</c:v>
                </c:pt>
                <c:pt idx="124">
                  <c:v>0.20501865168538541</c:v>
                </c:pt>
                <c:pt idx="125">
                  <c:v>0.21012759062533021</c:v>
                </c:pt>
                <c:pt idx="126">
                  <c:v>0.21830189292924188</c:v>
                </c:pt>
                <c:pt idx="127">
                  <c:v>0.2254544074451646</c:v>
                </c:pt>
                <c:pt idx="128">
                  <c:v>0.23260692196108734</c:v>
                </c:pt>
                <c:pt idx="129">
                  <c:v>0.23975943647701006</c:v>
                </c:pt>
                <c:pt idx="130">
                  <c:v>0.24589016320494378</c:v>
                </c:pt>
                <c:pt idx="131">
                  <c:v>0.25508625329684442</c:v>
                </c:pt>
                <c:pt idx="132">
                  <c:v>0.26223876781276717</c:v>
                </c:pt>
                <c:pt idx="133">
                  <c:v>0.27041307011667887</c:v>
                </c:pt>
                <c:pt idx="134">
                  <c:v>0.2775655846326015</c:v>
                </c:pt>
                <c:pt idx="135">
                  <c:v>0.2857398869365132</c:v>
                </c:pt>
                <c:pt idx="136">
                  <c:v>0.29595776481640279</c:v>
                </c:pt>
                <c:pt idx="137">
                  <c:v>0.30311027933232548</c:v>
                </c:pt>
                <c:pt idx="138">
                  <c:v>0.31128458163623723</c:v>
                </c:pt>
                <c:pt idx="139">
                  <c:v>0.31945888394014893</c:v>
                </c:pt>
                <c:pt idx="140">
                  <c:v>0.32865497403204952</c:v>
                </c:pt>
                <c:pt idx="141">
                  <c:v>0.33580748854797221</c:v>
                </c:pt>
                <c:pt idx="142">
                  <c:v>0.3460253664278618</c:v>
                </c:pt>
                <c:pt idx="143">
                  <c:v>0.3541996687317735</c:v>
                </c:pt>
                <c:pt idx="144">
                  <c:v>0.36237397103568519</c:v>
                </c:pt>
                <c:pt idx="145">
                  <c:v>0.37054827333959695</c:v>
                </c:pt>
                <c:pt idx="146">
                  <c:v>0.37872257564350859</c:v>
                </c:pt>
                <c:pt idx="147">
                  <c:v>0.38689687794742028</c:v>
                </c:pt>
                <c:pt idx="148">
                  <c:v>0.39711475582730982</c:v>
                </c:pt>
                <c:pt idx="149">
                  <c:v>0.40426727034323257</c:v>
                </c:pt>
                <c:pt idx="150">
                  <c:v>0.41244157264714421</c:v>
                </c:pt>
                <c:pt idx="151">
                  <c:v>0.41959408716306695</c:v>
                </c:pt>
                <c:pt idx="152">
                  <c:v>0.4287901772549676</c:v>
                </c:pt>
                <c:pt idx="153">
                  <c:v>0.43696447955887929</c:v>
                </c:pt>
                <c:pt idx="154">
                  <c:v>0.44513878186279099</c:v>
                </c:pt>
                <c:pt idx="155">
                  <c:v>0.45433487195469158</c:v>
                </c:pt>
                <c:pt idx="156">
                  <c:v>0.46250917425860327</c:v>
                </c:pt>
                <c:pt idx="157">
                  <c:v>0.47170526435050392</c:v>
                </c:pt>
                <c:pt idx="158">
                  <c:v>0.48192314223039351</c:v>
                </c:pt>
                <c:pt idx="159">
                  <c:v>0.49111923232229415</c:v>
                </c:pt>
                <c:pt idx="160">
                  <c:v>0.49929353462620585</c:v>
                </c:pt>
                <c:pt idx="161">
                  <c:v>0.50951141250609544</c:v>
                </c:pt>
                <c:pt idx="162">
                  <c:v>0.51972929038598503</c:v>
                </c:pt>
                <c:pt idx="163">
                  <c:v>0.52892538047788562</c:v>
                </c:pt>
                <c:pt idx="164">
                  <c:v>0.53914325835777521</c:v>
                </c:pt>
                <c:pt idx="165">
                  <c:v>0.5524264996016317</c:v>
                </c:pt>
                <c:pt idx="166">
                  <c:v>0.5636661652695103</c:v>
                </c:pt>
                <c:pt idx="167">
                  <c:v>0.57388404314939989</c:v>
                </c:pt>
                <c:pt idx="168">
                  <c:v>0.58410192102928948</c:v>
                </c:pt>
                <c:pt idx="169">
                  <c:v>0.59329801112119007</c:v>
                </c:pt>
                <c:pt idx="170">
                  <c:v>0.60555946457705778</c:v>
                </c:pt>
                <c:pt idx="171">
                  <c:v>0.61577734245694726</c:v>
                </c:pt>
                <c:pt idx="172">
                  <c:v>0.62803879591281475</c:v>
                </c:pt>
                <c:pt idx="173">
                  <c:v>0.63927846158069335</c:v>
                </c:pt>
                <c:pt idx="174">
                  <c:v>0.65051812724857183</c:v>
                </c:pt>
                <c:pt idx="175">
                  <c:v>0.66073600512846142</c:v>
                </c:pt>
                <c:pt idx="176">
                  <c:v>0.67299745858432902</c:v>
                </c:pt>
                <c:pt idx="177">
                  <c:v>0.68628069982818551</c:v>
                </c:pt>
                <c:pt idx="178">
                  <c:v>0.69649857770807511</c:v>
                </c:pt>
                <c:pt idx="179">
                  <c:v>0.70773824337595359</c:v>
                </c:pt>
                <c:pt idx="180">
                  <c:v>0.72102148461981008</c:v>
                </c:pt>
                <c:pt idx="181">
                  <c:v>0.73328293807567779</c:v>
                </c:pt>
                <c:pt idx="182">
                  <c:v>0.74554439153154517</c:v>
                </c:pt>
                <c:pt idx="183">
                  <c:v>0.75780584498741266</c:v>
                </c:pt>
                <c:pt idx="184">
                  <c:v>0.77006729844328015</c:v>
                </c:pt>
                <c:pt idx="185">
                  <c:v>0.78232875189914775</c:v>
                </c:pt>
                <c:pt idx="186">
                  <c:v>0.79663378093099313</c:v>
                </c:pt>
                <c:pt idx="187">
                  <c:v>0.81093880996283862</c:v>
                </c:pt>
                <c:pt idx="188">
                  <c:v>0.82422205120669501</c:v>
                </c:pt>
                <c:pt idx="189">
                  <c:v>0.8375052924505515</c:v>
                </c:pt>
                <c:pt idx="190">
                  <c:v>0.8507885336944081</c:v>
                </c:pt>
                <c:pt idx="191">
                  <c:v>0.8650935627262536</c:v>
                </c:pt>
                <c:pt idx="192">
                  <c:v>0.87939859175809887</c:v>
                </c:pt>
                <c:pt idx="193">
                  <c:v>0.89268183300195536</c:v>
                </c:pt>
                <c:pt idx="194">
                  <c:v>0.90698686203380086</c:v>
                </c:pt>
                <c:pt idx="195">
                  <c:v>0.92129189106564624</c:v>
                </c:pt>
                <c:pt idx="196">
                  <c:v>0.93559692009749174</c:v>
                </c:pt>
                <c:pt idx="197">
                  <c:v>0.94990194912933712</c:v>
                </c:pt>
                <c:pt idx="198">
                  <c:v>0.96318519037319361</c:v>
                </c:pt>
                <c:pt idx="199">
                  <c:v>0.97851200719302811</c:v>
                </c:pt>
                <c:pt idx="200">
                  <c:v>0.9938388240128625</c:v>
                </c:pt>
                <c:pt idx="201">
                  <c:v>1.0091656408326968</c:v>
                </c:pt>
                <c:pt idx="202">
                  <c:v>1.0255142454405202</c:v>
                </c:pt>
                <c:pt idx="203">
                  <c:v>1.0387974866843768</c:v>
                </c:pt>
                <c:pt idx="204">
                  <c:v>1.0531025157162224</c:v>
                </c:pt>
                <c:pt idx="205">
                  <c:v>1.0684293325360565</c:v>
                </c:pt>
                <c:pt idx="206">
                  <c:v>1.0827343615679019</c:v>
                </c:pt>
                <c:pt idx="207">
                  <c:v>1.0990829661757253</c:v>
                </c:pt>
                <c:pt idx="208">
                  <c:v>1.1123662074195819</c:v>
                </c:pt>
                <c:pt idx="209">
                  <c:v>1.1276930242394161</c:v>
                </c:pt>
                <c:pt idx="210">
                  <c:v>1.1440416288472395</c:v>
                </c:pt>
                <c:pt idx="211">
                  <c:v>1.1603902334550629</c:v>
                </c:pt>
                <c:pt idx="212">
                  <c:v>1.1767388380628865</c:v>
                </c:pt>
                <c:pt idx="213">
                  <c:v>1.1900220793067426</c:v>
                </c:pt>
                <c:pt idx="214">
                  <c:v>1.206370683914566</c:v>
                </c:pt>
                <c:pt idx="215">
                  <c:v>1.2227192885223894</c:v>
                </c:pt>
                <c:pt idx="216">
                  <c:v>1.2370243175542348</c:v>
                </c:pt>
                <c:pt idx="217">
                  <c:v>1.2554164977380362</c:v>
                </c:pt>
                <c:pt idx="218">
                  <c:v>1.2697215267698816</c:v>
                </c:pt>
                <c:pt idx="219">
                  <c:v>1.2850483435897162</c:v>
                </c:pt>
                <c:pt idx="220">
                  <c:v>1.3034405237735174</c:v>
                </c:pt>
                <c:pt idx="221">
                  <c:v>1.3197891283813405</c:v>
                </c:pt>
                <c:pt idx="222">
                  <c:v>1.3351159452011752</c:v>
                </c:pt>
                <c:pt idx="223">
                  <c:v>1.3514645498089985</c:v>
                </c:pt>
                <c:pt idx="224">
                  <c:v>1.3698567299927999</c:v>
                </c:pt>
                <c:pt idx="225">
                  <c:v>1.3862053346006233</c:v>
                </c:pt>
                <c:pt idx="226">
                  <c:v>1.4025539392084465</c:v>
                </c:pt>
                <c:pt idx="227">
                  <c:v>1.4189025438162699</c:v>
                </c:pt>
                <c:pt idx="228">
                  <c:v>1.4362729362120823</c:v>
                </c:pt>
                <c:pt idx="229">
                  <c:v>1.4536433286078942</c:v>
                </c:pt>
                <c:pt idx="230">
                  <c:v>1.4710137210037069</c:v>
                </c:pt>
                <c:pt idx="231">
                  <c:v>1.4873623256115303</c:v>
                </c:pt>
                <c:pt idx="232">
                  <c:v>1.5047327180073424</c:v>
                </c:pt>
                <c:pt idx="233">
                  <c:v>1.5231248981911436</c:v>
                </c:pt>
                <c:pt idx="234">
                  <c:v>1.541517078374945</c:v>
                </c:pt>
                <c:pt idx="235">
                  <c:v>1.5588874707707574</c:v>
                </c:pt>
                <c:pt idx="236">
                  <c:v>1.5752360753785806</c:v>
                </c:pt>
                <c:pt idx="237">
                  <c:v>1.593628255562382</c:v>
                </c:pt>
                <c:pt idx="238">
                  <c:v>1.6099768601702051</c:v>
                </c:pt>
                <c:pt idx="239">
                  <c:v>1.6263254647780285</c:v>
                </c:pt>
                <c:pt idx="240">
                  <c:v>1.6447176449618299</c:v>
                </c:pt>
                <c:pt idx="241">
                  <c:v>1.6610662495696533</c:v>
                </c:pt>
                <c:pt idx="242">
                  <c:v>1.6794584297534545</c:v>
                </c:pt>
                <c:pt idx="243">
                  <c:v>1.6958070343612781</c:v>
                </c:pt>
                <c:pt idx="244">
                  <c:v>1.7141992145450793</c:v>
                </c:pt>
                <c:pt idx="245">
                  <c:v>1.7315696069408915</c:v>
                </c:pt>
                <c:pt idx="246">
                  <c:v>1.7499617871246926</c:v>
                </c:pt>
                <c:pt idx="247">
                  <c:v>1.7673321795205053</c:v>
                </c:pt>
                <c:pt idx="248">
                  <c:v>1.7836807841283286</c:v>
                </c:pt>
                <c:pt idx="249">
                  <c:v>1.8041165398881078</c:v>
                </c:pt>
                <c:pt idx="250">
                  <c:v>1.822508720071909</c:v>
                </c:pt>
                <c:pt idx="251">
                  <c:v>1.8409009002557102</c:v>
                </c:pt>
                <c:pt idx="252">
                  <c:v>1.8592930804395114</c:v>
                </c:pt>
                <c:pt idx="253">
                  <c:v>1.8776852606233128</c:v>
                </c:pt>
                <c:pt idx="254">
                  <c:v>1.8950556530191254</c:v>
                </c:pt>
                <c:pt idx="255">
                  <c:v>1.9134478332029266</c:v>
                </c:pt>
                <c:pt idx="256">
                  <c:v>1.9318400133867277</c:v>
                </c:pt>
                <c:pt idx="257">
                  <c:v>1.9492104057825401</c:v>
                </c:pt>
                <c:pt idx="258">
                  <c:v>1.9665807981783523</c:v>
                </c:pt>
                <c:pt idx="259">
                  <c:v>1.9849729783621535</c:v>
                </c:pt>
                <c:pt idx="260">
                  <c:v>2.0033651585459546</c:v>
                </c:pt>
                <c:pt idx="261">
                  <c:v>2.0217573387297563</c:v>
                </c:pt>
                <c:pt idx="262">
                  <c:v>2.0391277311255687</c:v>
                </c:pt>
                <c:pt idx="263">
                  <c:v>2.0585416990973586</c:v>
                </c:pt>
                <c:pt idx="264">
                  <c:v>2.075912091493171</c:v>
                </c:pt>
                <c:pt idx="265">
                  <c:v>2.0932824838889834</c:v>
                </c:pt>
                <c:pt idx="266">
                  <c:v>2.1137182396487626</c:v>
                </c:pt>
                <c:pt idx="267">
                  <c:v>2.1321104198325638</c:v>
                </c:pt>
                <c:pt idx="268">
                  <c:v>2.1484590244403869</c:v>
                </c:pt>
                <c:pt idx="269">
                  <c:v>2.1688947802001661</c:v>
                </c:pt>
                <c:pt idx="270">
                  <c:v>2.186265172595979</c:v>
                </c:pt>
                <c:pt idx="271">
                  <c:v>2.2046573527797797</c:v>
                </c:pt>
                <c:pt idx="272">
                  <c:v>2.2230495329635813</c:v>
                </c:pt>
                <c:pt idx="273">
                  <c:v>2.2383763497834157</c:v>
                </c:pt>
                <c:pt idx="274">
                  <c:v>2.2557467421792277</c:v>
                </c:pt>
                <c:pt idx="275">
                  <c:v>2.2741389223630293</c:v>
                </c:pt>
                <c:pt idx="276">
                  <c:v>2.2925311025468305</c:v>
                </c:pt>
                <c:pt idx="277">
                  <c:v>2.3099014949426433</c:v>
                </c:pt>
                <c:pt idx="278">
                  <c:v>2.328293675126444</c:v>
                </c:pt>
                <c:pt idx="279">
                  <c:v>2.3456640675222564</c:v>
                </c:pt>
                <c:pt idx="280">
                  <c:v>2.3630344599180688</c:v>
                </c:pt>
                <c:pt idx="281">
                  <c:v>2.3804048523138817</c:v>
                </c:pt>
                <c:pt idx="282">
                  <c:v>2.3998188202856712</c:v>
                </c:pt>
                <c:pt idx="283">
                  <c:v>2.4161674248934948</c:v>
                </c:pt>
                <c:pt idx="284">
                  <c:v>2.4335378172893072</c:v>
                </c:pt>
                <c:pt idx="285">
                  <c:v>2.4519299974731084</c:v>
                </c:pt>
                <c:pt idx="286">
                  <c:v>2.4693003898689203</c:v>
                </c:pt>
                <c:pt idx="287">
                  <c:v>2.4856489944767439</c:v>
                </c:pt>
                <c:pt idx="288">
                  <c:v>2.5030193868725563</c:v>
                </c:pt>
                <c:pt idx="289">
                  <c:v>2.5203897792683692</c:v>
                </c:pt>
                <c:pt idx="290">
                  <c:v>2.5387819594521699</c:v>
                </c:pt>
                <c:pt idx="291">
                  <c:v>2.5541087762720043</c:v>
                </c:pt>
                <c:pt idx="292">
                  <c:v>2.5725009564558055</c:v>
                </c:pt>
                <c:pt idx="293">
                  <c:v>2.5878277732756398</c:v>
                </c:pt>
                <c:pt idx="294">
                  <c:v>2.604176377883463</c:v>
                </c:pt>
                <c:pt idx="295">
                  <c:v>2.6205249824912866</c:v>
                </c:pt>
                <c:pt idx="296">
                  <c:v>2.6389171626750878</c:v>
                </c:pt>
                <c:pt idx="297">
                  <c:v>2.6532221917069334</c:v>
                </c:pt>
                <c:pt idx="298">
                  <c:v>2.6675272207387786</c:v>
                </c:pt>
                <c:pt idx="299">
                  <c:v>2.682854037558613</c:v>
                </c:pt>
                <c:pt idx="300">
                  <c:v>2.6992026421664366</c:v>
                </c:pt>
                <c:pt idx="301">
                  <c:v>2.7135076711982822</c:v>
                </c:pt>
                <c:pt idx="302">
                  <c:v>2.7298562758061053</c:v>
                </c:pt>
                <c:pt idx="303">
                  <c:v>2.7441613048379505</c:v>
                </c:pt>
                <c:pt idx="304">
                  <c:v>2.7605099094457741</c:v>
                </c:pt>
                <c:pt idx="305">
                  <c:v>2.7737931506896305</c:v>
                </c:pt>
                <c:pt idx="306">
                  <c:v>2.7880981797214766</c:v>
                </c:pt>
                <c:pt idx="307">
                  <c:v>2.8054685721172885</c:v>
                </c:pt>
                <c:pt idx="308">
                  <c:v>2.8187518133611449</c:v>
                </c:pt>
                <c:pt idx="309">
                  <c:v>2.8340786301809793</c:v>
                </c:pt>
                <c:pt idx="310">
                  <c:v>2.8453182958488581</c:v>
                </c:pt>
                <c:pt idx="311">
                  <c:v>2.8616669004566813</c:v>
                </c:pt>
                <c:pt idx="312">
                  <c:v>2.8739283539125484</c:v>
                </c:pt>
                <c:pt idx="313">
                  <c:v>2.886189807368416</c:v>
                </c:pt>
                <c:pt idx="314">
                  <c:v>2.8984512608242836</c:v>
                </c:pt>
                <c:pt idx="315">
                  <c:v>2.9127562898561292</c:v>
                </c:pt>
                <c:pt idx="316">
                  <c:v>2.923995955524008</c:v>
                </c:pt>
                <c:pt idx="317">
                  <c:v>2.9362574089798756</c:v>
                </c:pt>
                <c:pt idx="318">
                  <c:v>2.9495406502237316</c:v>
                </c:pt>
                <c:pt idx="319">
                  <c:v>2.9618021036795992</c:v>
                </c:pt>
                <c:pt idx="320">
                  <c:v>2.973041769347478</c:v>
                </c:pt>
                <c:pt idx="321">
                  <c:v>2.9853032228033451</c:v>
                </c:pt>
                <c:pt idx="322">
                  <c:v>2.9955211006832347</c:v>
                </c:pt>
                <c:pt idx="323">
                  <c:v>3.0047171907751355</c:v>
                </c:pt>
                <c:pt idx="324">
                  <c:v>3.0139132808670359</c:v>
                </c:pt>
                <c:pt idx="325">
                  <c:v>3.0251529465349147</c:v>
                </c:pt>
                <c:pt idx="326">
                  <c:v>3.0333272488388263</c:v>
                </c:pt>
                <c:pt idx="327">
                  <c:v>3.0425233389307271</c:v>
                </c:pt>
                <c:pt idx="328">
                  <c:v>3.0496758534466499</c:v>
                </c:pt>
                <c:pt idx="329">
                  <c:v>3.0588719435385503</c:v>
                </c:pt>
                <c:pt idx="330">
                  <c:v>3.0650026702664843</c:v>
                </c:pt>
                <c:pt idx="331">
                  <c:v>3.0711333969944179</c:v>
                </c:pt>
                <c:pt idx="332">
                  <c:v>3.0782859115103407</c:v>
                </c:pt>
                <c:pt idx="333">
                  <c:v>3.0864602138142523</c:v>
                </c:pt>
                <c:pt idx="334">
                  <c:v>3.0925909405421863</c:v>
                </c:pt>
                <c:pt idx="335">
                  <c:v>3.0976998794821311</c:v>
                </c:pt>
                <c:pt idx="336">
                  <c:v>3.1017870306340871</c:v>
                </c:pt>
                <c:pt idx="337">
                  <c:v>3.1068959695740315</c:v>
                </c:pt>
                <c:pt idx="338">
                  <c:v>3.1109831207259875</c:v>
                </c:pt>
                <c:pt idx="339">
                  <c:v>3.1120049085139763</c:v>
                </c:pt>
                <c:pt idx="340">
                  <c:v>3.113026696301965</c:v>
                </c:pt>
                <c:pt idx="341">
                  <c:v>3.1140484840899547</c:v>
                </c:pt>
                <c:pt idx="342">
                  <c:v>3.1140484840899547</c:v>
                </c:pt>
                <c:pt idx="343">
                  <c:v>3.1150702718779431</c:v>
                </c:pt>
                <c:pt idx="344">
                  <c:v>3.1140484840899547</c:v>
                </c:pt>
                <c:pt idx="345">
                  <c:v>3.1109831207259875</c:v>
                </c:pt>
                <c:pt idx="346">
                  <c:v>3.1038306062100647</c:v>
                </c:pt>
                <c:pt idx="347">
                  <c:v>3.0956563039061531</c:v>
                </c:pt>
                <c:pt idx="348">
                  <c:v>3.0885037893902307</c:v>
                </c:pt>
                <c:pt idx="349">
                  <c:v>3.0752205481463739</c:v>
                </c:pt>
                <c:pt idx="350">
                  <c:v>3.0639808824784955</c:v>
                </c:pt>
                <c:pt idx="351">
                  <c:v>3.0486540656586607</c:v>
                </c:pt>
                <c:pt idx="352">
                  <c:v>3.0312836732628488</c:v>
                </c:pt>
                <c:pt idx="353">
                  <c:v>3.0139132808670359</c:v>
                </c:pt>
                <c:pt idx="354">
                  <c:v>2.9914339495312792</c:v>
                </c:pt>
                <c:pt idx="355">
                  <c:v>2.966911042619544</c:v>
                </c:pt>
                <c:pt idx="356">
                  <c:v>2.939322772343842</c:v>
                </c:pt>
                <c:pt idx="357">
                  <c:v>2.9096909264921624</c:v>
                </c:pt>
                <c:pt idx="358">
                  <c:v>2.8810808684284712</c:v>
                </c:pt>
                <c:pt idx="359">
                  <c:v>2.8381657813329353</c:v>
                </c:pt>
                <c:pt idx="360">
                  <c:v>2.7972942698133765</c:v>
                </c:pt>
                <c:pt idx="361">
                  <c:v>2.7686842117496857</c:v>
                </c:pt>
                <c:pt idx="362">
                  <c:v>2.7441613048379505</c:v>
                </c:pt>
                <c:pt idx="363">
                  <c:v>2.7247473368661606</c:v>
                </c:pt>
                <c:pt idx="364">
                  <c:v>2.7083987322583369</c:v>
                </c:pt>
                <c:pt idx="365">
                  <c:v>2.693071915438503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A9-4E11-800D-9FD6EC259B34}"/>
            </c:ext>
          </c:extLst>
        </c:ser>
        <c:ser>
          <c:idx val="19"/>
          <c:order val="9"/>
          <c:tx>
            <c:strRef>
              <c:f>'21'!$H$1</c:f>
              <c:strCache>
                <c:ptCount val="1"/>
                <c:pt idx="0">
                  <c:v>9</c:v>
                </c:pt>
              </c:strCache>
            </c:strRef>
          </c:tx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'21'!$A$9:$A$602</c:f>
              <c:numCache>
                <c:formatCode>0.0000</c:formatCode>
                <c:ptCount val="594"/>
                <c:pt idx="0">
                  <c:v>-4.1831460674157297E-3</c:v>
                </c:pt>
                <c:pt idx="1">
                  <c:v>-4.163483146067415E-3</c:v>
                </c:pt>
                <c:pt idx="2">
                  <c:v>-4.1466292134831459E-3</c:v>
                </c:pt>
                <c:pt idx="3">
                  <c:v>-4.1269662921348312E-3</c:v>
                </c:pt>
                <c:pt idx="4">
                  <c:v>-4.1101123595505612E-3</c:v>
                </c:pt>
                <c:pt idx="5">
                  <c:v>-4.0904494382022465E-3</c:v>
                </c:pt>
                <c:pt idx="6">
                  <c:v>-4.0735955056179773E-3</c:v>
                </c:pt>
                <c:pt idx="7">
                  <c:v>-4.0539325842696627E-3</c:v>
                </c:pt>
                <c:pt idx="8">
                  <c:v>-4.0370786516853926E-3</c:v>
                </c:pt>
                <c:pt idx="9">
                  <c:v>-4.017415730337078E-3</c:v>
                </c:pt>
                <c:pt idx="10">
                  <c:v>-4.0005617977528088E-3</c:v>
                </c:pt>
                <c:pt idx="11">
                  <c:v>-3.9808988764044942E-3</c:v>
                </c:pt>
                <c:pt idx="12">
                  <c:v>-3.9640449438202241E-3</c:v>
                </c:pt>
                <c:pt idx="13">
                  <c:v>-3.9443820224719095E-3</c:v>
                </c:pt>
                <c:pt idx="14">
                  <c:v>-3.9275280898876403E-3</c:v>
                </c:pt>
                <c:pt idx="15">
                  <c:v>-3.9078651685393257E-3</c:v>
                </c:pt>
                <c:pt idx="16">
                  <c:v>-3.888202247191011E-3</c:v>
                </c:pt>
                <c:pt idx="17">
                  <c:v>-3.8713483146067414E-3</c:v>
                </c:pt>
                <c:pt idx="18">
                  <c:v>-3.8516853932584268E-3</c:v>
                </c:pt>
                <c:pt idx="19">
                  <c:v>-3.8348314606741572E-3</c:v>
                </c:pt>
                <c:pt idx="20">
                  <c:v>-3.8151685393258425E-3</c:v>
                </c:pt>
                <c:pt idx="21">
                  <c:v>-3.7983146067415729E-3</c:v>
                </c:pt>
                <c:pt idx="22">
                  <c:v>-3.7786516853932583E-3</c:v>
                </c:pt>
                <c:pt idx="23">
                  <c:v>-3.7589887640449436E-3</c:v>
                </c:pt>
                <c:pt idx="24">
                  <c:v>-3.742134831460674E-3</c:v>
                </c:pt>
                <c:pt idx="25">
                  <c:v>-3.7224719101123594E-3</c:v>
                </c:pt>
                <c:pt idx="26">
                  <c:v>-3.7028089887640447E-3</c:v>
                </c:pt>
                <c:pt idx="27">
                  <c:v>-3.6859550561797751E-3</c:v>
                </c:pt>
                <c:pt idx="28">
                  <c:v>-3.6662921348314605E-3</c:v>
                </c:pt>
                <c:pt idx="29">
                  <c:v>-3.6466292134831458E-3</c:v>
                </c:pt>
                <c:pt idx="30">
                  <c:v>-3.6297752808988762E-3</c:v>
                </c:pt>
                <c:pt idx="31">
                  <c:v>-3.6101123595505616E-3</c:v>
                </c:pt>
                <c:pt idx="32">
                  <c:v>-3.593258426966292E-3</c:v>
                </c:pt>
                <c:pt idx="33">
                  <c:v>-3.5735955056179773E-3</c:v>
                </c:pt>
                <c:pt idx="34">
                  <c:v>-3.5567415730337077E-3</c:v>
                </c:pt>
                <c:pt idx="35">
                  <c:v>-3.5370786516853931E-3</c:v>
                </c:pt>
                <c:pt idx="36">
                  <c:v>-3.5202247191011234E-3</c:v>
                </c:pt>
                <c:pt idx="37">
                  <c:v>-3.5005617977528088E-3</c:v>
                </c:pt>
                <c:pt idx="38">
                  <c:v>-3.4808988764044942E-3</c:v>
                </c:pt>
                <c:pt idx="39">
                  <c:v>-3.4640449438202246E-3</c:v>
                </c:pt>
                <c:pt idx="40">
                  <c:v>-3.4443820224719099E-3</c:v>
                </c:pt>
                <c:pt idx="41">
                  <c:v>-3.4275280898876399E-3</c:v>
                </c:pt>
                <c:pt idx="42">
                  <c:v>-3.4078651685393257E-3</c:v>
                </c:pt>
                <c:pt idx="43">
                  <c:v>-3.388202247191011E-3</c:v>
                </c:pt>
                <c:pt idx="44">
                  <c:v>-3.3713483146067414E-3</c:v>
                </c:pt>
                <c:pt idx="45">
                  <c:v>-3.3516853932584268E-3</c:v>
                </c:pt>
                <c:pt idx="46">
                  <c:v>-3.3348314606741571E-3</c:v>
                </c:pt>
                <c:pt idx="47">
                  <c:v>-3.3151685393258425E-3</c:v>
                </c:pt>
                <c:pt idx="48">
                  <c:v>-3.2955056179775279E-3</c:v>
                </c:pt>
                <c:pt idx="49">
                  <c:v>-3.2786516853932583E-3</c:v>
                </c:pt>
                <c:pt idx="50">
                  <c:v>-3.2589887640449436E-3</c:v>
                </c:pt>
                <c:pt idx="51">
                  <c:v>-3.2421348314606736E-3</c:v>
                </c:pt>
                <c:pt idx="52">
                  <c:v>-3.2224719101123594E-3</c:v>
                </c:pt>
                <c:pt idx="53">
                  <c:v>-3.2056179775280897E-3</c:v>
                </c:pt>
                <c:pt idx="54">
                  <c:v>-3.1859550561797751E-3</c:v>
                </c:pt>
                <c:pt idx="55">
                  <c:v>-3.1662921348314605E-3</c:v>
                </c:pt>
                <c:pt idx="56">
                  <c:v>-3.1494382022471904E-3</c:v>
                </c:pt>
                <c:pt idx="57">
                  <c:v>-3.1297752808988762E-3</c:v>
                </c:pt>
                <c:pt idx="58">
                  <c:v>-3.1101123595505616E-3</c:v>
                </c:pt>
                <c:pt idx="59">
                  <c:v>-3.093258426966292E-3</c:v>
                </c:pt>
                <c:pt idx="60">
                  <c:v>-3.0735955056179773E-3</c:v>
                </c:pt>
                <c:pt idx="61">
                  <c:v>-3.0539325842696627E-3</c:v>
                </c:pt>
                <c:pt idx="62">
                  <c:v>-3.0370786516853931E-3</c:v>
                </c:pt>
                <c:pt idx="63">
                  <c:v>-3.0174157303370784E-3</c:v>
                </c:pt>
                <c:pt idx="64">
                  <c:v>-3.0005617977528088E-3</c:v>
                </c:pt>
                <c:pt idx="65">
                  <c:v>-2.9808988764044942E-3</c:v>
                </c:pt>
                <c:pt idx="66">
                  <c:v>-2.9640449438202241E-3</c:v>
                </c:pt>
                <c:pt idx="67">
                  <c:v>-2.9443820224719095E-3</c:v>
                </c:pt>
                <c:pt idx="68">
                  <c:v>-2.9247191011235953E-3</c:v>
                </c:pt>
                <c:pt idx="69">
                  <c:v>-2.9078651685393257E-3</c:v>
                </c:pt>
                <c:pt idx="70">
                  <c:v>-2.888202247191011E-3</c:v>
                </c:pt>
                <c:pt idx="71">
                  <c:v>-2.8713483146067414E-3</c:v>
                </c:pt>
                <c:pt idx="72">
                  <c:v>-2.8516853932584268E-3</c:v>
                </c:pt>
                <c:pt idx="73">
                  <c:v>-2.8348314606741571E-3</c:v>
                </c:pt>
                <c:pt idx="74">
                  <c:v>-2.8151685393258425E-3</c:v>
                </c:pt>
                <c:pt idx="75">
                  <c:v>-2.7983146067415729E-3</c:v>
                </c:pt>
                <c:pt idx="76">
                  <c:v>-2.7786516853932578E-3</c:v>
                </c:pt>
                <c:pt idx="77">
                  <c:v>-2.7589887640449432E-3</c:v>
                </c:pt>
                <c:pt idx="78">
                  <c:v>-2.742134831460674E-3</c:v>
                </c:pt>
                <c:pt idx="79">
                  <c:v>-2.7224719101123594E-3</c:v>
                </c:pt>
                <c:pt idx="80">
                  <c:v>-2.7056179775280893E-3</c:v>
                </c:pt>
                <c:pt idx="81">
                  <c:v>-2.6859550561797747E-3</c:v>
                </c:pt>
                <c:pt idx="82">
                  <c:v>-2.66629213483146E-3</c:v>
                </c:pt>
                <c:pt idx="83">
                  <c:v>-2.6494382022471908E-3</c:v>
                </c:pt>
                <c:pt idx="84">
                  <c:v>-2.6297752808988762E-3</c:v>
                </c:pt>
                <c:pt idx="85">
                  <c:v>-2.612921348314607E-3</c:v>
                </c:pt>
                <c:pt idx="86">
                  <c:v>-2.5932584269662919E-3</c:v>
                </c:pt>
                <c:pt idx="87">
                  <c:v>-2.5735955056179773E-3</c:v>
                </c:pt>
                <c:pt idx="88">
                  <c:v>-2.5567415730337077E-3</c:v>
                </c:pt>
                <c:pt idx="89">
                  <c:v>-2.5370786516853931E-3</c:v>
                </c:pt>
                <c:pt idx="90">
                  <c:v>-2.5202247191011234E-3</c:v>
                </c:pt>
                <c:pt idx="91">
                  <c:v>-2.5005617977528088E-3</c:v>
                </c:pt>
                <c:pt idx="92">
                  <c:v>-2.4837078651685392E-3</c:v>
                </c:pt>
                <c:pt idx="93">
                  <c:v>-2.4640449438202245E-3</c:v>
                </c:pt>
                <c:pt idx="94">
                  <c:v>-2.4443820224719099E-3</c:v>
                </c:pt>
                <c:pt idx="95">
                  <c:v>-2.4050561797752806E-3</c:v>
                </c:pt>
                <c:pt idx="96">
                  <c:v>-2.388202247191011E-3</c:v>
                </c:pt>
                <c:pt idx="97">
                  <c:v>-2.3685393258426959E-3</c:v>
                </c:pt>
                <c:pt idx="98">
                  <c:v>-2.3488764044943817E-3</c:v>
                </c:pt>
                <c:pt idx="99">
                  <c:v>-2.3320224719101121E-3</c:v>
                </c:pt>
                <c:pt idx="100">
                  <c:v>-2.3123595505617975E-3</c:v>
                </c:pt>
                <c:pt idx="101">
                  <c:v>-2.2926966292134828E-3</c:v>
                </c:pt>
                <c:pt idx="102">
                  <c:v>-2.2758426966292132E-3</c:v>
                </c:pt>
                <c:pt idx="103">
                  <c:v>-2.256179775280899E-3</c:v>
                </c:pt>
                <c:pt idx="104">
                  <c:v>-2.239325842696629E-3</c:v>
                </c:pt>
                <c:pt idx="105">
                  <c:v>-2.2196629213483148E-3</c:v>
                </c:pt>
                <c:pt idx="106">
                  <c:v>-2.1999999999999997E-3</c:v>
                </c:pt>
                <c:pt idx="107">
                  <c:v>-2.1831460674157301E-3</c:v>
                </c:pt>
                <c:pt idx="108">
                  <c:v>-2.1634831460674159E-3</c:v>
                </c:pt>
                <c:pt idx="109">
                  <c:v>-2.1438202247191008E-3</c:v>
                </c:pt>
                <c:pt idx="110">
                  <c:v>-2.1269662921348312E-3</c:v>
                </c:pt>
                <c:pt idx="111">
                  <c:v>-2.107303370786517E-3</c:v>
                </c:pt>
                <c:pt idx="112">
                  <c:v>-2.0876404494382019E-3</c:v>
                </c:pt>
                <c:pt idx="113">
                  <c:v>-2.0707865168539323E-3</c:v>
                </c:pt>
                <c:pt idx="114">
                  <c:v>-2.0511235955056177E-3</c:v>
                </c:pt>
                <c:pt idx="115">
                  <c:v>-2.034269662921348E-3</c:v>
                </c:pt>
                <c:pt idx="116">
                  <c:v>-2.0146067415730334E-3</c:v>
                </c:pt>
                <c:pt idx="117">
                  <c:v>-1.9949438202247183E-3</c:v>
                </c:pt>
                <c:pt idx="118">
                  <c:v>-1.9780898876404491E-3</c:v>
                </c:pt>
                <c:pt idx="119">
                  <c:v>-1.9584269662921345E-3</c:v>
                </c:pt>
                <c:pt idx="120">
                  <c:v>-1.9387640449438194E-3</c:v>
                </c:pt>
                <c:pt idx="121">
                  <c:v>-1.9219101123595502E-3</c:v>
                </c:pt>
                <c:pt idx="122">
                  <c:v>-1.902247191011236E-3</c:v>
                </c:pt>
                <c:pt idx="123">
                  <c:v>-1.882584269662921E-3</c:v>
                </c:pt>
                <c:pt idx="124">
                  <c:v>-1.8629213483146068E-3</c:v>
                </c:pt>
                <c:pt idx="125">
                  <c:v>-1.8460674157303367E-3</c:v>
                </c:pt>
                <c:pt idx="126">
                  <c:v>-1.8264044943820221E-3</c:v>
                </c:pt>
                <c:pt idx="127">
                  <c:v>-1.8067415730337079E-3</c:v>
                </c:pt>
                <c:pt idx="128">
                  <c:v>-1.7898876404494378E-3</c:v>
                </c:pt>
                <c:pt idx="129">
                  <c:v>-1.7702247191011232E-3</c:v>
                </c:pt>
                <c:pt idx="130">
                  <c:v>-1.7533707865168536E-3</c:v>
                </c:pt>
                <c:pt idx="131">
                  <c:v>-1.7337078651685389E-3</c:v>
                </c:pt>
                <c:pt idx="132">
                  <c:v>-1.7168539325842693E-3</c:v>
                </c:pt>
                <c:pt idx="133">
                  <c:v>-1.6971910112359547E-3</c:v>
                </c:pt>
                <c:pt idx="134">
                  <c:v>-1.6803370786516851E-3</c:v>
                </c:pt>
                <c:pt idx="135">
                  <c:v>-1.6606741573033704E-3</c:v>
                </c:pt>
                <c:pt idx="136">
                  <c:v>-1.6438202247191008E-3</c:v>
                </c:pt>
                <c:pt idx="137">
                  <c:v>-1.6241573033707862E-3</c:v>
                </c:pt>
                <c:pt idx="138">
                  <c:v>-1.6044943820224715E-3</c:v>
                </c:pt>
                <c:pt idx="139">
                  <c:v>-1.5876404494382019E-3</c:v>
                </c:pt>
                <c:pt idx="140">
                  <c:v>-1.5679775280898873E-3</c:v>
                </c:pt>
                <c:pt idx="141">
                  <c:v>-1.5511235955056181E-3</c:v>
                </c:pt>
                <c:pt idx="142">
                  <c:v>-1.531460674157303E-3</c:v>
                </c:pt>
                <c:pt idx="143">
                  <c:v>-1.5117977528089884E-3</c:v>
                </c:pt>
                <c:pt idx="144">
                  <c:v>-1.4949438202247192E-3</c:v>
                </c:pt>
                <c:pt idx="145">
                  <c:v>-1.4752808988764041E-3</c:v>
                </c:pt>
                <c:pt idx="146">
                  <c:v>-1.4584269662921345E-3</c:v>
                </c:pt>
                <c:pt idx="147">
                  <c:v>-1.4387640449438203E-3</c:v>
                </c:pt>
                <c:pt idx="148">
                  <c:v>-1.4191011235955052E-3</c:v>
                </c:pt>
                <c:pt idx="149">
                  <c:v>-1.4022471910112356E-3</c:v>
                </c:pt>
                <c:pt idx="150">
                  <c:v>-1.3825842696629214E-3</c:v>
                </c:pt>
                <c:pt idx="151">
                  <c:v>-1.3657303370786518E-3</c:v>
                </c:pt>
                <c:pt idx="152">
                  <c:v>-1.3460674157303367E-3</c:v>
                </c:pt>
                <c:pt idx="153">
                  <c:v>-1.3264044943820221E-3</c:v>
                </c:pt>
                <c:pt idx="154">
                  <c:v>-1.3095505617977529E-3</c:v>
                </c:pt>
                <c:pt idx="155">
                  <c:v>-1.2898876404494378E-3</c:v>
                </c:pt>
                <c:pt idx="156">
                  <c:v>-1.2730337078651682E-3</c:v>
                </c:pt>
                <c:pt idx="157">
                  <c:v>-1.253370786516854E-3</c:v>
                </c:pt>
                <c:pt idx="158">
                  <c:v>-1.2337078651685389E-3</c:v>
                </c:pt>
                <c:pt idx="159">
                  <c:v>-1.2168539325842689E-3</c:v>
                </c:pt>
                <c:pt idx="160">
                  <c:v>-1.1971910112359551E-3</c:v>
                </c:pt>
                <c:pt idx="161">
                  <c:v>-1.17752808988764E-3</c:v>
                </c:pt>
                <c:pt idx="162">
                  <c:v>-1.16067415730337E-3</c:v>
                </c:pt>
                <c:pt idx="163">
                  <c:v>-1.1410112359550562E-3</c:v>
                </c:pt>
                <c:pt idx="164">
                  <c:v>-1.1241573033707866E-3</c:v>
                </c:pt>
                <c:pt idx="165">
                  <c:v>-1.1044943820224711E-3</c:v>
                </c:pt>
                <c:pt idx="166">
                  <c:v>-1.0848314606741573E-3</c:v>
                </c:pt>
                <c:pt idx="167">
                  <c:v>-1.0679775280898873E-3</c:v>
                </c:pt>
                <c:pt idx="168">
                  <c:v>-1.0483146067415722E-3</c:v>
                </c:pt>
                <c:pt idx="169">
                  <c:v>-1.0286516853932584E-3</c:v>
                </c:pt>
                <c:pt idx="170">
                  <c:v>-1.0117977528089884E-3</c:v>
                </c:pt>
                <c:pt idx="171">
                  <c:v>-9.9213483146067417E-4</c:v>
                </c:pt>
                <c:pt idx="172">
                  <c:v>-9.7528089887640454E-4</c:v>
                </c:pt>
                <c:pt idx="173">
                  <c:v>-9.5561797752808948E-4</c:v>
                </c:pt>
                <c:pt idx="174">
                  <c:v>-9.3595505617977528E-4</c:v>
                </c:pt>
                <c:pt idx="175">
                  <c:v>-9.1910112359550565E-4</c:v>
                </c:pt>
                <c:pt idx="176">
                  <c:v>-8.9943820224719058E-4</c:v>
                </c:pt>
                <c:pt idx="177">
                  <c:v>-8.7977528089887638E-4</c:v>
                </c:pt>
                <c:pt idx="178">
                  <c:v>-8.6292134831460632E-4</c:v>
                </c:pt>
                <c:pt idx="179">
                  <c:v>-8.4325842696629169E-4</c:v>
                </c:pt>
                <c:pt idx="180">
                  <c:v>-8.2359550561797749E-4</c:v>
                </c:pt>
                <c:pt idx="181">
                  <c:v>-8.0674157303370743E-4</c:v>
                </c:pt>
                <c:pt idx="182">
                  <c:v>-7.870786516853928E-4</c:v>
                </c:pt>
                <c:pt idx="183">
                  <c:v>-7.7022471910112317E-4</c:v>
                </c:pt>
                <c:pt idx="184">
                  <c:v>-7.5056179775280854E-4</c:v>
                </c:pt>
                <c:pt idx="185">
                  <c:v>-7.3370786516853892E-4</c:v>
                </c:pt>
                <c:pt idx="186">
                  <c:v>-7.1404494382022428E-4</c:v>
                </c:pt>
                <c:pt idx="187">
                  <c:v>-6.9719101123595422E-4</c:v>
                </c:pt>
                <c:pt idx="188">
                  <c:v>-6.7752808988764002E-4</c:v>
                </c:pt>
                <c:pt idx="189">
                  <c:v>-6.5786516853932582E-4</c:v>
                </c:pt>
                <c:pt idx="190">
                  <c:v>-6.4101123595505577E-4</c:v>
                </c:pt>
                <c:pt idx="191">
                  <c:v>-6.2134831460674113E-4</c:v>
                </c:pt>
                <c:pt idx="192">
                  <c:v>-6.0449438202247151E-4</c:v>
                </c:pt>
                <c:pt idx="193">
                  <c:v>-5.8483146067415687E-4</c:v>
                </c:pt>
                <c:pt idx="194">
                  <c:v>-5.6516853932584224E-4</c:v>
                </c:pt>
                <c:pt idx="195">
                  <c:v>-5.4831460674157262E-4</c:v>
                </c:pt>
                <c:pt idx="196">
                  <c:v>-5.2865168539325798E-4</c:v>
                </c:pt>
                <c:pt idx="197">
                  <c:v>-5.0898876404494335E-4</c:v>
                </c:pt>
                <c:pt idx="198">
                  <c:v>-4.8932584269662915E-4</c:v>
                </c:pt>
                <c:pt idx="199">
                  <c:v>-4.7247191011235909E-4</c:v>
                </c:pt>
                <c:pt idx="200">
                  <c:v>-4.5280898876404446E-4</c:v>
                </c:pt>
                <c:pt idx="201">
                  <c:v>-4.3314606741573025E-4</c:v>
                </c:pt>
                <c:pt idx="202">
                  <c:v>-4.162921348314602E-4</c:v>
                </c:pt>
                <c:pt idx="203">
                  <c:v>-3.9662921348314556E-4</c:v>
                </c:pt>
                <c:pt idx="204">
                  <c:v>-3.7977528089887594E-4</c:v>
                </c:pt>
                <c:pt idx="205">
                  <c:v>-3.601123595505613E-4</c:v>
                </c:pt>
                <c:pt idx="206">
                  <c:v>-3.4044943820224667E-4</c:v>
                </c:pt>
                <c:pt idx="207">
                  <c:v>-3.2078651685393247E-4</c:v>
                </c:pt>
                <c:pt idx="208">
                  <c:v>-3.0393258426966241E-4</c:v>
                </c:pt>
                <c:pt idx="209">
                  <c:v>-2.8426966292134821E-4</c:v>
                </c:pt>
                <c:pt idx="210">
                  <c:v>-2.6460674157303358E-4</c:v>
                </c:pt>
                <c:pt idx="211">
                  <c:v>-2.4494382022471894E-4</c:v>
                </c:pt>
                <c:pt idx="212">
                  <c:v>-2.2808988764044975E-4</c:v>
                </c:pt>
                <c:pt idx="213">
                  <c:v>-2.0842696629213425E-4</c:v>
                </c:pt>
                <c:pt idx="214">
                  <c:v>-1.9157303370786419E-4</c:v>
                </c:pt>
                <c:pt idx="215">
                  <c:v>-1.7191011235955043E-4</c:v>
                </c:pt>
                <c:pt idx="216">
                  <c:v>-1.5224719101123579E-4</c:v>
                </c:pt>
                <c:pt idx="217">
                  <c:v>-1.3539325842696574E-4</c:v>
                </c:pt>
                <c:pt idx="218">
                  <c:v>-1.1573033707865197E-4</c:v>
                </c:pt>
                <c:pt idx="219">
                  <c:v>-9.6067415730336468E-5</c:v>
                </c:pt>
                <c:pt idx="220">
                  <c:v>-7.921348314606641E-5</c:v>
                </c:pt>
                <c:pt idx="221">
                  <c:v>-5.9550561797752644E-5</c:v>
                </c:pt>
                <c:pt idx="222">
                  <c:v>-4.2696629213483453E-5</c:v>
                </c:pt>
                <c:pt idx="223">
                  <c:v>-2.3033707865167952E-5</c:v>
                </c:pt>
                <c:pt idx="224">
                  <c:v>-3.3707865168533177E-6</c:v>
                </c:pt>
                <c:pt idx="225">
                  <c:v>1.348314606741674E-5</c:v>
                </c:pt>
                <c:pt idx="226">
                  <c:v>3.3146067415730507E-5</c:v>
                </c:pt>
                <c:pt idx="227">
                  <c:v>5.2808988764045141E-5</c:v>
                </c:pt>
                <c:pt idx="228">
                  <c:v>6.9662921348315199E-5</c:v>
                </c:pt>
                <c:pt idx="229">
                  <c:v>8.9325842696628965E-5</c:v>
                </c:pt>
                <c:pt idx="230">
                  <c:v>1.0898876404494447E-4</c:v>
                </c:pt>
                <c:pt idx="231">
                  <c:v>1.2584269662921452E-4</c:v>
                </c:pt>
                <c:pt idx="232">
                  <c:v>1.4550561797752829E-4</c:v>
                </c:pt>
                <c:pt idx="233">
                  <c:v>1.6516853932584293E-4</c:v>
                </c:pt>
                <c:pt idx="234">
                  <c:v>1.8202247191011298E-4</c:v>
                </c:pt>
                <c:pt idx="235">
                  <c:v>2.0168539325842762E-4</c:v>
                </c:pt>
                <c:pt idx="236">
                  <c:v>2.1853932584269681E-4</c:v>
                </c:pt>
                <c:pt idx="237">
                  <c:v>2.3820224719101231E-4</c:v>
                </c:pt>
                <c:pt idx="238">
                  <c:v>2.5786516853932608E-4</c:v>
                </c:pt>
                <c:pt idx="239">
                  <c:v>2.7471910112359527E-4</c:v>
                </c:pt>
                <c:pt idx="240">
                  <c:v>2.9438202247191077E-4</c:v>
                </c:pt>
                <c:pt idx="241">
                  <c:v>3.140449438202254E-4</c:v>
                </c:pt>
                <c:pt idx="242">
                  <c:v>3.3370786516854004E-4</c:v>
                </c:pt>
                <c:pt idx="243">
                  <c:v>3.5056179775281009E-4</c:v>
                </c:pt>
                <c:pt idx="244">
                  <c:v>3.7022471910112386E-4</c:v>
                </c:pt>
                <c:pt idx="245">
                  <c:v>3.8988764044943763E-4</c:v>
                </c:pt>
                <c:pt idx="246">
                  <c:v>4.0955056179775313E-4</c:v>
                </c:pt>
                <c:pt idx="247">
                  <c:v>4.2921348314606776E-4</c:v>
                </c:pt>
                <c:pt idx="248">
                  <c:v>4.4606741573033695E-4</c:v>
                </c:pt>
                <c:pt idx="249">
                  <c:v>4.6573033707865245E-4</c:v>
                </c:pt>
                <c:pt idx="250">
                  <c:v>4.8539325842696622E-4</c:v>
                </c:pt>
                <c:pt idx="251">
                  <c:v>5.0224719101123541E-4</c:v>
                </c:pt>
                <c:pt idx="252">
                  <c:v>5.2191011235955178E-4</c:v>
                </c:pt>
                <c:pt idx="253">
                  <c:v>5.4157303370786555E-4</c:v>
                </c:pt>
                <c:pt idx="254">
                  <c:v>5.5842696629213474E-4</c:v>
                </c:pt>
                <c:pt idx="255">
                  <c:v>5.7808988764045024E-4</c:v>
                </c:pt>
                <c:pt idx="256">
                  <c:v>5.9494382022471943E-4</c:v>
                </c:pt>
                <c:pt idx="257">
                  <c:v>6.1460674157303406E-4</c:v>
                </c:pt>
                <c:pt idx="258">
                  <c:v>6.3426966292134956E-4</c:v>
                </c:pt>
                <c:pt idx="259">
                  <c:v>6.5112359550561875E-4</c:v>
                </c:pt>
                <c:pt idx="260">
                  <c:v>6.7078651685393252E-4</c:v>
                </c:pt>
                <c:pt idx="261">
                  <c:v>6.9044943820224802E-4</c:v>
                </c:pt>
                <c:pt idx="262">
                  <c:v>7.0730337078651721E-4</c:v>
                </c:pt>
                <c:pt idx="263">
                  <c:v>7.2696629213483185E-4</c:v>
                </c:pt>
                <c:pt idx="264">
                  <c:v>7.4662921348314648E-4</c:v>
                </c:pt>
                <c:pt idx="265">
                  <c:v>7.6629213483146112E-4</c:v>
                </c:pt>
                <c:pt idx="266">
                  <c:v>7.8314606741573031E-4</c:v>
                </c:pt>
                <c:pt idx="267">
                  <c:v>8.0280898876404494E-4</c:v>
                </c:pt>
                <c:pt idx="268">
                  <c:v>8.19662921348315E-4</c:v>
                </c:pt>
                <c:pt idx="269">
                  <c:v>8.3932584269662963E-4</c:v>
                </c:pt>
                <c:pt idx="270">
                  <c:v>8.5898876404494427E-4</c:v>
                </c:pt>
                <c:pt idx="271">
                  <c:v>8.7584269662921346E-4</c:v>
                </c:pt>
                <c:pt idx="272">
                  <c:v>8.9550561797752809E-4</c:v>
                </c:pt>
                <c:pt idx="273">
                  <c:v>9.1516853932584272E-4</c:v>
                </c:pt>
                <c:pt idx="274">
                  <c:v>9.3202247191011278E-4</c:v>
                </c:pt>
                <c:pt idx="275">
                  <c:v>9.5168539325842742E-4</c:v>
                </c:pt>
                <c:pt idx="276">
                  <c:v>9.7134831460674205E-4</c:v>
                </c:pt>
                <c:pt idx="277">
                  <c:v>9.9101123595505668E-4</c:v>
                </c:pt>
                <c:pt idx="278">
                  <c:v>1.0078651685393259E-3</c:v>
                </c:pt>
                <c:pt idx="279">
                  <c:v>1.0275280898876405E-3</c:v>
                </c:pt>
                <c:pt idx="280">
                  <c:v>1.047191011235956E-3</c:v>
                </c:pt>
                <c:pt idx="281">
                  <c:v>1.0668539325842698E-3</c:v>
                </c:pt>
                <c:pt idx="282">
                  <c:v>1.0837078651685398E-3</c:v>
                </c:pt>
                <c:pt idx="283">
                  <c:v>1.1033707865168536E-3</c:v>
                </c:pt>
                <c:pt idx="284">
                  <c:v>1.1230337078651682E-3</c:v>
                </c:pt>
                <c:pt idx="285">
                  <c:v>1.1426966292134837E-3</c:v>
                </c:pt>
                <c:pt idx="286">
                  <c:v>1.1595505617977529E-3</c:v>
                </c:pt>
                <c:pt idx="287">
                  <c:v>1.1792134831460676E-3</c:v>
                </c:pt>
                <c:pt idx="288">
                  <c:v>1.1988764044943822E-3</c:v>
                </c:pt>
                <c:pt idx="289">
                  <c:v>1.2185393258426968E-3</c:v>
                </c:pt>
                <c:pt idx="290">
                  <c:v>1.2382022471910115E-3</c:v>
                </c:pt>
                <c:pt idx="291">
                  <c:v>1.2550561797752815E-3</c:v>
                </c:pt>
                <c:pt idx="292">
                  <c:v>1.2747191011235962E-3</c:v>
                </c:pt>
                <c:pt idx="293">
                  <c:v>1.2915730337078653E-3</c:v>
                </c:pt>
                <c:pt idx="294">
                  <c:v>1.31123595505618E-3</c:v>
                </c:pt>
                <c:pt idx="295">
                  <c:v>1.3308988764044946E-3</c:v>
                </c:pt>
                <c:pt idx="296">
                  <c:v>1.3505617977528092E-3</c:v>
                </c:pt>
                <c:pt idx="297">
                  <c:v>1.3674157303370793E-3</c:v>
                </c:pt>
                <c:pt idx="298">
                  <c:v>1.3870786516853939E-3</c:v>
                </c:pt>
                <c:pt idx="299">
                  <c:v>1.4067415730337077E-3</c:v>
                </c:pt>
                <c:pt idx="300">
                  <c:v>1.4264044943820232E-3</c:v>
                </c:pt>
                <c:pt idx="301">
                  <c:v>1.4432584269662924E-3</c:v>
                </c:pt>
                <c:pt idx="302">
                  <c:v>1.462921348314607E-3</c:v>
                </c:pt>
                <c:pt idx="303">
                  <c:v>1.4825842696629225E-3</c:v>
                </c:pt>
                <c:pt idx="304">
                  <c:v>1.4994382022471909E-3</c:v>
                </c:pt>
                <c:pt idx="305">
                  <c:v>1.5191011235955055E-3</c:v>
                </c:pt>
                <c:pt idx="306">
                  <c:v>1.538764044943821E-3</c:v>
                </c:pt>
                <c:pt idx="307">
                  <c:v>1.5556179775280902E-3</c:v>
                </c:pt>
                <c:pt idx="308">
                  <c:v>1.5752808988764048E-3</c:v>
                </c:pt>
                <c:pt idx="309">
                  <c:v>1.5949438202247203E-3</c:v>
                </c:pt>
                <c:pt idx="310">
                  <c:v>1.6146067415730332E-3</c:v>
                </c:pt>
                <c:pt idx="311">
                  <c:v>1.6314606741573033E-3</c:v>
                </c:pt>
                <c:pt idx="312">
                  <c:v>1.6511235955056188E-3</c:v>
                </c:pt>
                <c:pt idx="313">
                  <c:v>1.667977528089888E-3</c:v>
                </c:pt>
                <c:pt idx="314">
                  <c:v>1.6876404494382026E-3</c:v>
                </c:pt>
                <c:pt idx="315">
                  <c:v>1.7044943820224718E-3</c:v>
                </c:pt>
                <c:pt idx="316">
                  <c:v>1.7241573033707864E-3</c:v>
                </c:pt>
                <c:pt idx="317">
                  <c:v>1.7410112359550565E-3</c:v>
                </c:pt>
                <c:pt idx="318">
                  <c:v>1.7606741573033711E-3</c:v>
                </c:pt>
                <c:pt idx="319">
                  <c:v>1.7803370786516858E-3</c:v>
                </c:pt>
                <c:pt idx="320">
                  <c:v>1.7971910112359549E-3</c:v>
                </c:pt>
                <c:pt idx="321">
                  <c:v>1.8168539325842696E-3</c:v>
                </c:pt>
                <c:pt idx="322">
                  <c:v>1.8337078651685396E-3</c:v>
                </c:pt>
                <c:pt idx="323">
                  <c:v>1.8533707865168543E-3</c:v>
                </c:pt>
                <c:pt idx="324">
                  <c:v>1.8702247191011243E-3</c:v>
                </c:pt>
                <c:pt idx="325">
                  <c:v>1.889887640449439E-3</c:v>
                </c:pt>
                <c:pt idx="326">
                  <c:v>1.9067415730337081E-3</c:v>
                </c:pt>
                <c:pt idx="327">
                  <c:v>1.9264044943820228E-3</c:v>
                </c:pt>
                <c:pt idx="328">
                  <c:v>1.9460674157303374E-3</c:v>
                </c:pt>
                <c:pt idx="329">
                  <c:v>1.9629213483146075E-3</c:v>
                </c:pt>
                <c:pt idx="330">
                  <c:v>1.9825842696629221E-3</c:v>
                </c:pt>
                <c:pt idx="331">
                  <c:v>2.0022471910112367E-3</c:v>
                </c:pt>
                <c:pt idx="332">
                  <c:v>2.0191011235955059E-3</c:v>
                </c:pt>
                <c:pt idx="333">
                  <c:v>2.0387640449438206E-3</c:v>
                </c:pt>
                <c:pt idx="334">
                  <c:v>2.0556179775280898E-3</c:v>
                </c:pt>
                <c:pt idx="335">
                  <c:v>2.0752808988764053E-3</c:v>
                </c:pt>
                <c:pt idx="336">
                  <c:v>2.0921348314606753E-3</c:v>
                </c:pt>
                <c:pt idx="337">
                  <c:v>2.1117977528089891E-3</c:v>
                </c:pt>
                <c:pt idx="338">
                  <c:v>2.1314606741573037E-3</c:v>
                </c:pt>
                <c:pt idx="339">
                  <c:v>2.148314606741572E-3</c:v>
                </c:pt>
                <c:pt idx="340">
                  <c:v>2.1679775280898884E-3</c:v>
                </c:pt>
                <c:pt idx="341">
                  <c:v>2.187640449438203E-3</c:v>
                </c:pt>
                <c:pt idx="342">
                  <c:v>2.2044943820224714E-3</c:v>
                </c:pt>
                <c:pt idx="343">
                  <c:v>2.2241573033707869E-3</c:v>
                </c:pt>
                <c:pt idx="344">
                  <c:v>2.2410112359550569E-3</c:v>
                </c:pt>
                <c:pt idx="345">
                  <c:v>2.2606741573033707E-3</c:v>
                </c:pt>
                <c:pt idx="346">
                  <c:v>2.2803370786516862E-3</c:v>
                </c:pt>
                <c:pt idx="347">
                  <c:v>2.2971910112359563E-3</c:v>
                </c:pt>
                <c:pt idx="348">
                  <c:v>2.3168539325842692E-3</c:v>
                </c:pt>
                <c:pt idx="349">
                  <c:v>2.3365168539325847E-3</c:v>
                </c:pt>
                <c:pt idx="350">
                  <c:v>2.3533707865168547E-3</c:v>
                </c:pt>
                <c:pt idx="351">
                  <c:v>2.3730337078651685E-3</c:v>
                </c:pt>
                <c:pt idx="352">
                  <c:v>2.3898876404494394E-3</c:v>
                </c:pt>
                <c:pt idx="353">
                  <c:v>2.409550561797754E-3</c:v>
                </c:pt>
                <c:pt idx="354">
                  <c:v>2.4292134831460669E-3</c:v>
                </c:pt>
                <c:pt idx="355">
                  <c:v>2.4460674157303379E-3</c:v>
                </c:pt>
                <c:pt idx="356">
                  <c:v>2.4657303370786525E-3</c:v>
                </c:pt>
                <c:pt idx="357">
                  <c:v>2.4825842696629217E-3</c:v>
                </c:pt>
                <c:pt idx="358">
                  <c:v>2.5022471910112372E-3</c:v>
                </c:pt>
                <c:pt idx="359">
                  <c:v>2.5219101123595501E-3</c:v>
                </c:pt>
                <c:pt idx="360">
                  <c:v>2.5387640449438201E-3</c:v>
                </c:pt>
                <c:pt idx="361">
                  <c:v>2.5584269662921356E-3</c:v>
                </c:pt>
                <c:pt idx="362">
                  <c:v>2.5752808988764048E-3</c:v>
                </c:pt>
                <c:pt idx="363">
                  <c:v>2.5949438202247195E-3</c:v>
                </c:pt>
                <c:pt idx="364">
                  <c:v>2.614606741573035E-3</c:v>
                </c:pt>
                <c:pt idx="365">
                  <c:v>2.6314606741573033E-3</c:v>
                </c:pt>
                <c:pt idx="366">
                  <c:v>2.6511235955056179E-3</c:v>
                </c:pt>
                <c:pt idx="367">
                  <c:v>2.6679775280898871E-3</c:v>
                </c:pt>
                <c:pt idx="368">
                  <c:v>2.6876404494382026E-3</c:v>
                </c:pt>
                <c:pt idx="369">
                  <c:v>2.7073033707865173E-3</c:v>
                </c:pt>
                <c:pt idx="370">
                  <c:v>2.7241573033707864E-3</c:v>
                </c:pt>
                <c:pt idx="371">
                  <c:v>2.7438202247191011E-3</c:v>
                </c:pt>
                <c:pt idx="372">
                  <c:v>2.7634831460674157E-3</c:v>
                </c:pt>
                <c:pt idx="373">
                  <c:v>2.7831460674157312E-3</c:v>
                </c:pt>
                <c:pt idx="374">
                  <c:v>2.8000000000000004E-3</c:v>
                </c:pt>
                <c:pt idx="375">
                  <c:v>2.819662921348315E-3</c:v>
                </c:pt>
                <c:pt idx="376">
                  <c:v>2.8365168539325842E-3</c:v>
                </c:pt>
                <c:pt idx="377">
                  <c:v>2.8561797752808997E-3</c:v>
                </c:pt>
                <c:pt idx="378">
                  <c:v>2.8758426966292135E-3</c:v>
                </c:pt>
                <c:pt idx="379">
                  <c:v>2.8926966292134836E-3</c:v>
                </c:pt>
                <c:pt idx="380">
                  <c:v>2.9123595505617991E-3</c:v>
                </c:pt>
                <c:pt idx="381">
                  <c:v>2.9320224719101128E-3</c:v>
                </c:pt>
                <c:pt idx="382">
                  <c:v>2.948876404494382E-3</c:v>
                </c:pt>
                <c:pt idx="383">
                  <c:v>2.9685393258426975E-3</c:v>
                </c:pt>
                <c:pt idx="384">
                  <c:v>2.9853932584269658E-3</c:v>
                </c:pt>
                <c:pt idx="385">
                  <c:v>3.0050561797752813E-3</c:v>
                </c:pt>
                <c:pt idx="386">
                  <c:v>3.0219101123595523E-3</c:v>
                </c:pt>
                <c:pt idx="387">
                  <c:v>3.0415730337078643E-3</c:v>
                </c:pt>
                <c:pt idx="388">
                  <c:v>3.0612359550561798E-3</c:v>
                </c:pt>
                <c:pt idx="389">
                  <c:v>3.0780898876404507E-3</c:v>
                </c:pt>
                <c:pt idx="390">
                  <c:v>3.0977528089887636E-3</c:v>
                </c:pt>
                <c:pt idx="391">
                  <c:v>3.1146067415730345E-3</c:v>
                </c:pt>
                <c:pt idx="392">
                  <c:v>3.13426966292135E-3</c:v>
                </c:pt>
                <c:pt idx="393">
                  <c:v>3.1511235955056175E-3</c:v>
                </c:pt>
                <c:pt idx="394">
                  <c:v>3.170786516853933E-3</c:v>
                </c:pt>
                <c:pt idx="395">
                  <c:v>3.1904494382022468E-3</c:v>
                </c:pt>
                <c:pt idx="396">
                  <c:v>3.2073033707865168E-3</c:v>
                </c:pt>
                <c:pt idx="397">
                  <c:v>3.2269662921348323E-3</c:v>
                </c:pt>
                <c:pt idx="398">
                  <c:v>3.2438202247191015E-3</c:v>
                </c:pt>
                <c:pt idx="399">
                  <c:v>3.2634831460674153E-3</c:v>
                </c:pt>
                <c:pt idx="400">
                  <c:v>3.2803370786516845E-3</c:v>
                </c:pt>
                <c:pt idx="401">
                  <c:v>3.3E-3</c:v>
                </c:pt>
                <c:pt idx="402">
                  <c:v>3.3196629213483146E-3</c:v>
                </c:pt>
                <c:pt idx="403">
                  <c:v>3.3365168539325838E-3</c:v>
                </c:pt>
                <c:pt idx="404">
                  <c:v>3.3561797752808993E-3</c:v>
                </c:pt>
                <c:pt idx="405">
                  <c:v>3.3758426966292131E-3</c:v>
                </c:pt>
                <c:pt idx="406">
                  <c:v>3.3955056179775286E-3</c:v>
                </c:pt>
                <c:pt idx="407">
                  <c:v>3.4123595505617986E-3</c:v>
                </c:pt>
                <c:pt idx="408">
                  <c:v>3.4320224719101124E-3</c:v>
                </c:pt>
                <c:pt idx="409">
                  <c:v>3.4488764044943816E-3</c:v>
                </c:pt>
                <c:pt idx="410">
                  <c:v>3.4685393258426971E-3</c:v>
                </c:pt>
                <c:pt idx="411">
                  <c:v>3.4882022471910109E-3</c:v>
                </c:pt>
                <c:pt idx="412">
                  <c:v>3.5050561797752809E-3</c:v>
                </c:pt>
                <c:pt idx="413">
                  <c:v>3.5247191011235964E-3</c:v>
                </c:pt>
                <c:pt idx="414">
                  <c:v>3.5443820224719102E-3</c:v>
                </c:pt>
                <c:pt idx="415">
                  <c:v>3.5612359550561794E-3</c:v>
                </c:pt>
                <c:pt idx="416">
                  <c:v>3.5808988764044949E-3</c:v>
                </c:pt>
                <c:pt idx="417">
                  <c:v>3.5977528089887641E-3</c:v>
                </c:pt>
                <c:pt idx="418">
                  <c:v>3.6174157303370787E-3</c:v>
                </c:pt>
                <c:pt idx="419">
                  <c:v>3.6370786516853942E-3</c:v>
                </c:pt>
                <c:pt idx="420">
                  <c:v>3.6539325842696634E-3</c:v>
                </c:pt>
                <c:pt idx="421">
                  <c:v>3.6735955056179772E-3</c:v>
                </c:pt>
                <c:pt idx="422">
                  <c:v>3.6932584269662927E-3</c:v>
                </c:pt>
                <c:pt idx="423">
                  <c:v>3.7101123595505619E-3</c:v>
                </c:pt>
                <c:pt idx="424">
                  <c:v>3.7297752808988756E-3</c:v>
                </c:pt>
                <c:pt idx="425">
                  <c:v>3.7466292134831465E-3</c:v>
                </c:pt>
                <c:pt idx="426">
                  <c:v>3.7662921348314603E-3</c:v>
                </c:pt>
                <c:pt idx="427">
                  <c:v>3.7859550561797758E-3</c:v>
                </c:pt>
                <c:pt idx="428">
                  <c:v>3.8028089887640467E-3</c:v>
                </c:pt>
                <c:pt idx="429">
                  <c:v>3.8224719101123605E-3</c:v>
                </c:pt>
                <c:pt idx="430">
                  <c:v>3.8421348314606743E-3</c:v>
                </c:pt>
                <c:pt idx="431">
                  <c:v>3.8617977528089898E-3</c:v>
                </c:pt>
                <c:pt idx="432">
                  <c:v>3.878651685393259E-3</c:v>
                </c:pt>
                <c:pt idx="433">
                  <c:v>3.8983146067415727E-3</c:v>
                </c:pt>
                <c:pt idx="434">
                  <c:v>3.9151685393258419E-3</c:v>
                </c:pt>
                <c:pt idx="435">
                  <c:v>3.9348314606741574E-3</c:v>
                </c:pt>
                <c:pt idx="436">
                  <c:v>3.9544943820224712E-3</c:v>
                </c:pt>
                <c:pt idx="437">
                  <c:v>3.9713483146067421E-3</c:v>
                </c:pt>
                <c:pt idx="438">
                  <c:v>3.9910112359550576E-3</c:v>
                </c:pt>
                <c:pt idx="439">
                  <c:v>4.0106741573033714E-3</c:v>
                </c:pt>
                <c:pt idx="440">
                  <c:v>4.0275280898876406E-3</c:v>
                </c:pt>
                <c:pt idx="441">
                  <c:v>4.0471910112359561E-3</c:v>
                </c:pt>
                <c:pt idx="442">
                  <c:v>4.0640449438202253E-3</c:v>
                </c:pt>
                <c:pt idx="443">
                  <c:v>4.083707865168539E-3</c:v>
                </c:pt>
                <c:pt idx="444">
                  <c:v>4.1033707865168545E-3</c:v>
                </c:pt>
                <c:pt idx="445">
                  <c:v>4.1202247191011237E-3</c:v>
                </c:pt>
                <c:pt idx="446">
                  <c:v>4.1398876404494375E-3</c:v>
                </c:pt>
                <c:pt idx="447">
                  <c:v>4.159550561797753E-3</c:v>
                </c:pt>
                <c:pt idx="448">
                  <c:v>4.1764044943820222E-3</c:v>
                </c:pt>
                <c:pt idx="449">
                  <c:v>4.1960674157303377E-3</c:v>
                </c:pt>
                <c:pt idx="450">
                  <c:v>4.2129213483146086E-3</c:v>
                </c:pt>
                <c:pt idx="451">
                  <c:v>4.2325842696629224E-3</c:v>
                </c:pt>
                <c:pt idx="452">
                  <c:v>4.2522471910112361E-3</c:v>
                </c:pt>
                <c:pt idx="453">
                  <c:v>4.2691011235955071E-3</c:v>
                </c:pt>
                <c:pt idx="454">
                  <c:v>4.2887640449438208E-3</c:v>
                </c:pt>
                <c:pt idx="455">
                  <c:v>4.30561797752809E-3</c:v>
                </c:pt>
                <c:pt idx="456">
                  <c:v>4.3252808988764055E-3</c:v>
                </c:pt>
                <c:pt idx="457">
                  <c:v>4.3449438202247193E-3</c:v>
                </c:pt>
                <c:pt idx="458">
                  <c:v>4.3617977528089885E-3</c:v>
                </c:pt>
                <c:pt idx="459">
                  <c:v>4.381460674157304E-3</c:v>
                </c:pt>
                <c:pt idx="460">
                  <c:v>4.4011235955056195E-3</c:v>
                </c:pt>
                <c:pt idx="461">
                  <c:v>4.4179775280898887E-3</c:v>
                </c:pt>
                <c:pt idx="462">
                  <c:v>4.4376404494382042E-3</c:v>
                </c:pt>
                <c:pt idx="463">
                  <c:v>4.4573033707865179E-3</c:v>
                </c:pt>
                <c:pt idx="464">
                  <c:v>4.4741573033707871E-3</c:v>
                </c:pt>
                <c:pt idx="465">
                  <c:v>4.4938202247191026E-3</c:v>
                </c:pt>
                <c:pt idx="466">
                  <c:v>4.5134831460674164E-3</c:v>
                </c:pt>
                <c:pt idx="467">
                  <c:v>4.5303370786516856E-3</c:v>
                </c:pt>
                <c:pt idx="468">
                  <c:v>4.5500000000000011E-3</c:v>
                </c:pt>
                <c:pt idx="469">
                  <c:v>4.5696629213483149E-3</c:v>
                </c:pt>
                <c:pt idx="470">
                  <c:v>4.586516853932584E-3</c:v>
                </c:pt>
                <c:pt idx="471">
                  <c:v>4.6061797752808996E-3</c:v>
                </c:pt>
                <c:pt idx="472">
                  <c:v>4.6230337078651705E-3</c:v>
                </c:pt>
                <c:pt idx="473">
                  <c:v>4.6426966292134842E-3</c:v>
                </c:pt>
                <c:pt idx="474">
                  <c:v>4.6595505617977534E-3</c:v>
                </c:pt>
                <c:pt idx="475">
                  <c:v>4.6792134831460689E-3</c:v>
                </c:pt>
                <c:pt idx="476">
                  <c:v>4.6960674157303364E-3</c:v>
                </c:pt>
                <c:pt idx="477">
                  <c:v>4.7157303370786519E-3</c:v>
                </c:pt>
                <c:pt idx="478">
                  <c:v>4.7353932584269674E-3</c:v>
                </c:pt>
                <c:pt idx="479">
                  <c:v>4.7522471910112348E-3</c:v>
                </c:pt>
                <c:pt idx="480">
                  <c:v>4.7719101123595504E-3</c:v>
                </c:pt>
                <c:pt idx="481">
                  <c:v>4.7915730337078659E-3</c:v>
                </c:pt>
                <c:pt idx="482">
                  <c:v>4.8112359550561814E-3</c:v>
                </c:pt>
                <c:pt idx="483">
                  <c:v>4.8280898876404505E-3</c:v>
                </c:pt>
                <c:pt idx="484">
                  <c:v>4.847752808988766E-3</c:v>
                </c:pt>
                <c:pt idx="485">
                  <c:v>4.8646067415730335E-3</c:v>
                </c:pt>
                <c:pt idx="486">
                  <c:v>4.884269662921349E-3</c:v>
                </c:pt>
                <c:pt idx="487">
                  <c:v>4.9039325842696645E-3</c:v>
                </c:pt>
                <c:pt idx="488">
                  <c:v>4.920786516853932E-3</c:v>
                </c:pt>
                <c:pt idx="489">
                  <c:v>4.9404494382022475E-3</c:v>
                </c:pt>
                <c:pt idx="490">
                  <c:v>4.960112359550563E-3</c:v>
                </c:pt>
                <c:pt idx="491">
                  <c:v>4.9769662921348304E-3</c:v>
                </c:pt>
                <c:pt idx="492">
                  <c:v>4.9966292134831459E-3</c:v>
                </c:pt>
                <c:pt idx="493">
                  <c:v>5.0134831460674168E-3</c:v>
                </c:pt>
                <c:pt idx="494">
                  <c:v>5.0331460674157306E-3</c:v>
                </c:pt>
                <c:pt idx="495">
                  <c:v>5.0528089887640461E-3</c:v>
                </c:pt>
                <c:pt idx="496">
                  <c:v>5.0696629213483153E-3</c:v>
                </c:pt>
                <c:pt idx="497">
                  <c:v>5.0893258426966291E-3</c:v>
                </c:pt>
                <c:pt idx="498">
                  <c:v>5.1089887640449446E-3</c:v>
                </c:pt>
                <c:pt idx="499">
                  <c:v>5.1258426966292138E-3</c:v>
                </c:pt>
                <c:pt idx="500">
                  <c:v>5.1455056179775275E-3</c:v>
                </c:pt>
                <c:pt idx="501">
                  <c:v>5.1623595505617985E-3</c:v>
                </c:pt>
                <c:pt idx="502">
                  <c:v>5.1820224719101122E-3</c:v>
                </c:pt>
                <c:pt idx="503">
                  <c:v>5.201685393258426E-3</c:v>
                </c:pt>
                <c:pt idx="504">
                  <c:v>5.2185393258426969E-3</c:v>
                </c:pt>
                <c:pt idx="505">
                  <c:v>5.2382022471910124E-3</c:v>
                </c:pt>
                <c:pt idx="506">
                  <c:v>5.2550561797752816E-3</c:v>
                </c:pt>
                <c:pt idx="507">
                  <c:v>5.2747191011235971E-3</c:v>
                </c:pt>
                <c:pt idx="508">
                  <c:v>5.2943820224719109E-3</c:v>
                </c:pt>
                <c:pt idx="509">
                  <c:v>5.3140449438202246E-3</c:v>
                </c:pt>
                <c:pt idx="510">
                  <c:v>5.3308988764044938E-3</c:v>
                </c:pt>
                <c:pt idx="511">
                  <c:v>5.3505617977528093E-3</c:v>
                </c:pt>
                <c:pt idx="512">
                  <c:v>5.3702247191011231E-3</c:v>
                </c:pt>
                <c:pt idx="513">
                  <c:v>5.3870786516853923E-3</c:v>
                </c:pt>
                <c:pt idx="514">
                  <c:v>5.4067415730337078E-3</c:v>
                </c:pt>
                <c:pt idx="515">
                  <c:v>5.423595505617977E-3</c:v>
                </c:pt>
                <c:pt idx="516">
                  <c:v>5.4432584269662925E-3</c:v>
                </c:pt>
                <c:pt idx="517">
                  <c:v>5.462921348314608E-3</c:v>
                </c:pt>
                <c:pt idx="518">
                  <c:v>5.4797752808988772E-3</c:v>
                </c:pt>
                <c:pt idx="519">
                  <c:v>5.4994382022471909E-3</c:v>
                </c:pt>
                <c:pt idx="520">
                  <c:v>5.5191011235955064E-3</c:v>
                </c:pt>
                <c:pt idx="521">
                  <c:v>5.5359550561797756E-3</c:v>
                </c:pt>
                <c:pt idx="522">
                  <c:v>5.5556179775280894E-3</c:v>
                </c:pt>
                <c:pt idx="523">
                  <c:v>5.5724719101123603E-3</c:v>
                </c:pt>
                <c:pt idx="524">
                  <c:v>5.5921348314606741E-3</c:v>
                </c:pt>
                <c:pt idx="525">
                  <c:v>5.6117977528089879E-3</c:v>
                </c:pt>
                <c:pt idx="526">
                  <c:v>5.6286516853932588E-3</c:v>
                </c:pt>
                <c:pt idx="527">
                  <c:v>5.6483146067415743E-3</c:v>
                </c:pt>
                <c:pt idx="528">
                  <c:v>5.667977528089888E-3</c:v>
                </c:pt>
                <c:pt idx="529">
                  <c:v>5.6876404494382036E-3</c:v>
                </c:pt>
                <c:pt idx="530">
                  <c:v>5.7044943820224727E-3</c:v>
                </c:pt>
                <c:pt idx="531">
                  <c:v>5.7241573033707865E-3</c:v>
                </c:pt>
                <c:pt idx="532">
                  <c:v>5.743820224719102E-3</c:v>
                </c:pt>
                <c:pt idx="533">
                  <c:v>5.7606741573033712E-3</c:v>
                </c:pt>
                <c:pt idx="534">
                  <c:v>5.780337078651685E-3</c:v>
                </c:pt>
                <c:pt idx="535">
                  <c:v>5.7971910112359559E-3</c:v>
                </c:pt>
                <c:pt idx="536">
                  <c:v>5.8168539325842697E-3</c:v>
                </c:pt>
                <c:pt idx="537">
                  <c:v>5.8365168539325852E-3</c:v>
                </c:pt>
                <c:pt idx="538">
                  <c:v>5.8533707865168561E-3</c:v>
                </c:pt>
                <c:pt idx="539">
                  <c:v>5.8730337078651699E-3</c:v>
                </c:pt>
                <c:pt idx="540">
                  <c:v>5.889887640449439E-3</c:v>
                </c:pt>
                <c:pt idx="541">
                  <c:v>5.9095505617977545E-3</c:v>
                </c:pt>
                <c:pt idx="542">
                  <c:v>5.9292134831460683E-3</c:v>
                </c:pt>
                <c:pt idx="543">
                  <c:v>5.9460674157303375E-3</c:v>
                </c:pt>
                <c:pt idx="544">
                  <c:v>5.965730337078653E-3</c:v>
                </c:pt>
                <c:pt idx="545">
                  <c:v>5.9853932584269668E-3</c:v>
                </c:pt>
                <c:pt idx="546">
                  <c:v>6.002247191011236E-3</c:v>
                </c:pt>
                <c:pt idx="547">
                  <c:v>6.0219101123595497E-3</c:v>
                </c:pt>
                <c:pt idx="548">
                  <c:v>6.0387640449438207E-3</c:v>
                </c:pt>
                <c:pt idx="549">
                  <c:v>6.0584269662921362E-3</c:v>
                </c:pt>
                <c:pt idx="550">
                  <c:v>6.0780898876404499E-3</c:v>
                </c:pt>
                <c:pt idx="551">
                  <c:v>6.0949438202247208E-3</c:v>
                </c:pt>
                <c:pt idx="552">
                  <c:v>6.1146067415730346E-3</c:v>
                </c:pt>
                <c:pt idx="553">
                  <c:v>6.1342696629213484E-3</c:v>
                </c:pt>
                <c:pt idx="554">
                  <c:v>6.1511235955056193E-3</c:v>
                </c:pt>
                <c:pt idx="555">
                  <c:v>6.1707865168539331E-3</c:v>
                </c:pt>
                <c:pt idx="556">
                  <c:v>6.1876404494382023E-3</c:v>
                </c:pt>
                <c:pt idx="557">
                  <c:v>6.2073033707865178E-3</c:v>
                </c:pt>
                <c:pt idx="558">
                  <c:v>6.2241573033707852E-3</c:v>
                </c:pt>
                <c:pt idx="559">
                  <c:v>6.2438202247191007E-3</c:v>
                </c:pt>
                <c:pt idx="560">
                  <c:v>6.2634831460674162E-3</c:v>
                </c:pt>
                <c:pt idx="561">
                  <c:v>6.2803370786516854E-3</c:v>
                </c:pt>
                <c:pt idx="562">
                  <c:v>6.3000000000000009E-3</c:v>
                </c:pt>
                <c:pt idx="563">
                  <c:v>6.3196629213483164E-3</c:v>
                </c:pt>
                <c:pt idx="564">
                  <c:v>6.3393258426966284E-3</c:v>
                </c:pt>
                <c:pt idx="565">
                  <c:v>6.3561797752808994E-3</c:v>
                </c:pt>
                <c:pt idx="566">
                  <c:v>6.3758426966292149E-3</c:v>
                </c:pt>
                <c:pt idx="567">
                  <c:v>6.3955056179775269E-3</c:v>
                </c:pt>
                <c:pt idx="568">
                  <c:v>6.4123595505617978E-3</c:v>
                </c:pt>
                <c:pt idx="569">
                  <c:v>6.4320224719101133E-3</c:v>
                </c:pt>
                <c:pt idx="570">
                  <c:v>6.4488764044943808E-3</c:v>
                </c:pt>
                <c:pt idx="571">
                  <c:v>6.468539325842698E-3</c:v>
                </c:pt>
                <c:pt idx="572">
                  <c:v>6.4882022471910135E-3</c:v>
                </c:pt>
                <c:pt idx="573">
                  <c:v>6.505056179775281E-3</c:v>
                </c:pt>
                <c:pt idx="574">
                  <c:v>6.5247191011235965E-3</c:v>
                </c:pt>
                <c:pt idx="575">
                  <c:v>6.544382022471912E-3</c:v>
                </c:pt>
                <c:pt idx="576">
                  <c:v>6.5612359550561794E-3</c:v>
                </c:pt>
                <c:pt idx="577">
                  <c:v>6.5808988764044949E-3</c:v>
                </c:pt>
                <c:pt idx="578">
                  <c:v>6.6005617977528104E-3</c:v>
                </c:pt>
                <c:pt idx="579">
                  <c:v>6.6174157303370779E-3</c:v>
                </c:pt>
                <c:pt idx="580">
                  <c:v>6.6342696629213488E-3</c:v>
                </c:pt>
                <c:pt idx="581">
                  <c:v>6.6539325842696626E-3</c:v>
                </c:pt>
                <c:pt idx="582">
                  <c:v>6.6735955056179781E-3</c:v>
                </c:pt>
                <c:pt idx="583">
                  <c:v>6.6904494382022473E-3</c:v>
                </c:pt>
                <c:pt idx="584">
                  <c:v>6.7101123595505628E-3</c:v>
                </c:pt>
                <c:pt idx="585">
                  <c:v>6.726966292134832E-3</c:v>
                </c:pt>
                <c:pt idx="586">
                  <c:v>6.7466292134831457E-3</c:v>
                </c:pt>
                <c:pt idx="587">
                  <c:v>6.7662921348314612E-3</c:v>
                </c:pt>
                <c:pt idx="588">
                  <c:v>6.7831460674157304E-3</c:v>
                </c:pt>
                <c:pt idx="589">
                  <c:v>6.8028089887640442E-3</c:v>
                </c:pt>
                <c:pt idx="590">
                  <c:v>6.8224719101123597E-3</c:v>
                </c:pt>
                <c:pt idx="591">
                  <c:v>6.8393258426966289E-3</c:v>
                </c:pt>
                <c:pt idx="592">
                  <c:v>6.8589887640449427E-3</c:v>
                </c:pt>
                <c:pt idx="593">
                  <c:v>6.8758426966292136E-3</c:v>
                </c:pt>
              </c:numCache>
            </c:numRef>
          </c:xVal>
          <c:yVal>
            <c:numRef>
              <c:f>'21'!$E$9:$E$602</c:f>
              <c:numCache>
                <c:formatCode>0.000</c:formatCode>
                <c:ptCount val="594"/>
                <c:pt idx="0">
                  <c:v>6.2809269215326818E-3</c:v>
                </c:pt>
                <c:pt idx="1">
                  <c:v>5.2591391335437216E-3</c:v>
                </c:pt>
                <c:pt idx="2">
                  <c:v>6.2809269215326818E-3</c:v>
                </c:pt>
                <c:pt idx="3">
                  <c:v>5.2591391335437216E-3</c:v>
                </c:pt>
                <c:pt idx="4">
                  <c:v>7.3027147095216429E-3</c:v>
                </c:pt>
                <c:pt idx="5">
                  <c:v>5.2591391335437216E-3</c:v>
                </c:pt>
                <c:pt idx="6">
                  <c:v>6.2809269215326818E-3</c:v>
                </c:pt>
                <c:pt idx="7">
                  <c:v>6.2809269215326818E-3</c:v>
                </c:pt>
                <c:pt idx="8">
                  <c:v>6.2809269215326818E-3</c:v>
                </c:pt>
                <c:pt idx="9">
                  <c:v>4.2373513455547665E-3</c:v>
                </c:pt>
                <c:pt idx="10">
                  <c:v>7.3027147095216429E-3</c:v>
                </c:pt>
                <c:pt idx="11">
                  <c:v>5.2591391335437216E-3</c:v>
                </c:pt>
                <c:pt idx="12">
                  <c:v>5.2591391335437216E-3</c:v>
                </c:pt>
                <c:pt idx="13">
                  <c:v>4.2373513455547665E-3</c:v>
                </c:pt>
                <c:pt idx="14">
                  <c:v>6.2809269215326818E-3</c:v>
                </c:pt>
                <c:pt idx="15">
                  <c:v>6.2809269215326818E-3</c:v>
                </c:pt>
                <c:pt idx="16">
                  <c:v>6.2809269215326818E-3</c:v>
                </c:pt>
                <c:pt idx="17">
                  <c:v>5.2591391335437216E-3</c:v>
                </c:pt>
                <c:pt idx="18">
                  <c:v>4.2373513455547665E-3</c:v>
                </c:pt>
                <c:pt idx="19">
                  <c:v>4.2373513455547665E-3</c:v>
                </c:pt>
                <c:pt idx="20">
                  <c:v>5.2591391335437216E-3</c:v>
                </c:pt>
                <c:pt idx="21">
                  <c:v>4.2373513455547665E-3</c:v>
                </c:pt>
                <c:pt idx="22">
                  <c:v>5.2591391335437216E-3</c:v>
                </c:pt>
                <c:pt idx="23">
                  <c:v>5.2591391335437216E-3</c:v>
                </c:pt>
                <c:pt idx="24">
                  <c:v>4.2373513455547665E-3</c:v>
                </c:pt>
                <c:pt idx="25">
                  <c:v>5.2591391335437216E-3</c:v>
                </c:pt>
                <c:pt idx="26">
                  <c:v>6.2809269215326818E-3</c:v>
                </c:pt>
                <c:pt idx="27">
                  <c:v>6.2809269215326818E-3</c:v>
                </c:pt>
                <c:pt idx="28">
                  <c:v>6.2809269215326818E-3</c:v>
                </c:pt>
                <c:pt idx="29">
                  <c:v>6.2809269215326818E-3</c:v>
                </c:pt>
                <c:pt idx="30">
                  <c:v>6.2809269215326818E-3</c:v>
                </c:pt>
                <c:pt idx="31">
                  <c:v>7.3027147095216429E-3</c:v>
                </c:pt>
                <c:pt idx="32">
                  <c:v>5.2591391335437216E-3</c:v>
                </c:pt>
                <c:pt idx="33">
                  <c:v>6.2809269215326818E-3</c:v>
                </c:pt>
                <c:pt idx="34">
                  <c:v>6.2809269215326818E-3</c:v>
                </c:pt>
                <c:pt idx="35">
                  <c:v>5.2591391335437216E-3</c:v>
                </c:pt>
                <c:pt idx="36">
                  <c:v>6.2809269215326818E-3</c:v>
                </c:pt>
                <c:pt idx="37">
                  <c:v>4.2373513455547665E-3</c:v>
                </c:pt>
                <c:pt idx="38">
                  <c:v>5.2591391335437216E-3</c:v>
                </c:pt>
                <c:pt idx="39">
                  <c:v>5.2591391335437216E-3</c:v>
                </c:pt>
                <c:pt idx="40">
                  <c:v>4.2373513455547665E-3</c:v>
                </c:pt>
                <c:pt idx="41">
                  <c:v>4.2373513455547665E-3</c:v>
                </c:pt>
                <c:pt idx="42">
                  <c:v>5.2591391335437216E-3</c:v>
                </c:pt>
                <c:pt idx="43">
                  <c:v>5.2591391335437216E-3</c:v>
                </c:pt>
                <c:pt idx="44">
                  <c:v>5.2591391335437216E-3</c:v>
                </c:pt>
                <c:pt idx="45">
                  <c:v>6.2809269215326818E-3</c:v>
                </c:pt>
                <c:pt idx="46">
                  <c:v>6.2809269215326818E-3</c:v>
                </c:pt>
                <c:pt idx="47">
                  <c:v>6.2809269215326818E-3</c:v>
                </c:pt>
                <c:pt idx="48">
                  <c:v>5.2591391335437216E-3</c:v>
                </c:pt>
                <c:pt idx="49">
                  <c:v>4.2373513455547665E-3</c:v>
                </c:pt>
                <c:pt idx="50">
                  <c:v>5.2591391335437216E-3</c:v>
                </c:pt>
                <c:pt idx="51">
                  <c:v>5.2591391335437216E-3</c:v>
                </c:pt>
                <c:pt idx="52">
                  <c:v>5.2591391335437216E-3</c:v>
                </c:pt>
                <c:pt idx="53">
                  <c:v>4.2373513455547665E-3</c:v>
                </c:pt>
                <c:pt idx="54">
                  <c:v>5.2591391335437216E-3</c:v>
                </c:pt>
                <c:pt idx="55">
                  <c:v>4.2373513455547665E-3</c:v>
                </c:pt>
                <c:pt idx="56">
                  <c:v>6.2809269215326818E-3</c:v>
                </c:pt>
                <c:pt idx="57">
                  <c:v>5.2591391335437216E-3</c:v>
                </c:pt>
                <c:pt idx="58">
                  <c:v>5.2591391335437216E-3</c:v>
                </c:pt>
                <c:pt idx="59">
                  <c:v>4.2373513455547665E-3</c:v>
                </c:pt>
                <c:pt idx="60">
                  <c:v>5.2591391335437216E-3</c:v>
                </c:pt>
                <c:pt idx="61">
                  <c:v>6.2809269215326818E-3</c:v>
                </c:pt>
                <c:pt idx="62">
                  <c:v>5.2591391335437216E-3</c:v>
                </c:pt>
                <c:pt idx="63">
                  <c:v>5.2591391335437216E-3</c:v>
                </c:pt>
                <c:pt idx="64">
                  <c:v>6.2809269215326818E-3</c:v>
                </c:pt>
                <c:pt idx="65">
                  <c:v>4.2373513455547665E-3</c:v>
                </c:pt>
                <c:pt idx="66">
                  <c:v>6.2809269215326818E-3</c:v>
                </c:pt>
                <c:pt idx="67">
                  <c:v>6.2809269215326818E-3</c:v>
                </c:pt>
                <c:pt idx="68">
                  <c:v>6.2809269215326818E-3</c:v>
                </c:pt>
                <c:pt idx="69">
                  <c:v>6.2809269215326818E-3</c:v>
                </c:pt>
                <c:pt idx="70">
                  <c:v>4.2373513455547665E-3</c:v>
                </c:pt>
                <c:pt idx="71">
                  <c:v>5.2591391335437216E-3</c:v>
                </c:pt>
                <c:pt idx="72">
                  <c:v>5.2591391335437216E-3</c:v>
                </c:pt>
                <c:pt idx="73">
                  <c:v>4.2373513455547665E-3</c:v>
                </c:pt>
                <c:pt idx="74">
                  <c:v>5.2591391335437216E-3</c:v>
                </c:pt>
                <c:pt idx="75">
                  <c:v>4.2373513455547665E-3</c:v>
                </c:pt>
                <c:pt idx="76">
                  <c:v>3.2155635575658063E-3</c:v>
                </c:pt>
                <c:pt idx="77">
                  <c:v>5.2591391335437216E-3</c:v>
                </c:pt>
                <c:pt idx="78">
                  <c:v>6.2809269215326818E-3</c:v>
                </c:pt>
                <c:pt idx="79">
                  <c:v>5.2591391335437216E-3</c:v>
                </c:pt>
                <c:pt idx="80">
                  <c:v>6.2809269215326818E-3</c:v>
                </c:pt>
                <c:pt idx="81">
                  <c:v>6.2809269215326818E-3</c:v>
                </c:pt>
                <c:pt idx="82">
                  <c:v>4.2373513455547665E-3</c:v>
                </c:pt>
                <c:pt idx="83">
                  <c:v>5.2591391335437216E-3</c:v>
                </c:pt>
                <c:pt idx="84">
                  <c:v>5.2591391335437216E-3</c:v>
                </c:pt>
                <c:pt idx="85">
                  <c:v>6.2809269215326818E-3</c:v>
                </c:pt>
                <c:pt idx="86">
                  <c:v>6.2809269215326818E-3</c:v>
                </c:pt>
                <c:pt idx="87">
                  <c:v>6.2809269215326818E-3</c:v>
                </c:pt>
                <c:pt idx="88">
                  <c:v>5.2591391335437216E-3</c:v>
                </c:pt>
                <c:pt idx="89">
                  <c:v>7.3027147095216429E-3</c:v>
                </c:pt>
                <c:pt idx="90">
                  <c:v>6.2809269215326818E-3</c:v>
                </c:pt>
                <c:pt idx="91">
                  <c:v>6.2809269215326818E-3</c:v>
                </c:pt>
                <c:pt idx="92">
                  <c:v>6.2809269215326818E-3</c:v>
                </c:pt>
                <c:pt idx="93">
                  <c:v>6.2809269215326818E-3</c:v>
                </c:pt>
                <c:pt idx="94">
                  <c:v>6.2809269215326818E-3</c:v>
                </c:pt>
                <c:pt idx="95">
                  <c:v>5.2591391335437216E-3</c:v>
                </c:pt>
                <c:pt idx="96">
                  <c:v>5.2591391335437216E-3</c:v>
                </c:pt>
                <c:pt idx="97">
                  <c:v>4.2373513455547665E-3</c:v>
                </c:pt>
                <c:pt idx="98">
                  <c:v>5.2591391335437216E-3</c:v>
                </c:pt>
                <c:pt idx="99">
                  <c:v>6.2809269215326818E-3</c:v>
                </c:pt>
                <c:pt idx="100">
                  <c:v>5.2591391335437216E-3</c:v>
                </c:pt>
                <c:pt idx="101">
                  <c:v>5.2591391335437216E-3</c:v>
                </c:pt>
                <c:pt idx="102">
                  <c:v>5.2591391335437216E-3</c:v>
                </c:pt>
                <c:pt idx="103">
                  <c:v>6.2809269215326818E-3</c:v>
                </c:pt>
                <c:pt idx="104">
                  <c:v>6.2809269215326818E-3</c:v>
                </c:pt>
                <c:pt idx="105">
                  <c:v>4.2373513455547665E-3</c:v>
                </c:pt>
                <c:pt idx="106">
                  <c:v>4.2373513455547665E-3</c:v>
                </c:pt>
                <c:pt idx="107">
                  <c:v>4.2373513455547665E-3</c:v>
                </c:pt>
                <c:pt idx="108">
                  <c:v>4.2373513455547665E-3</c:v>
                </c:pt>
                <c:pt idx="109">
                  <c:v>5.2591391335437216E-3</c:v>
                </c:pt>
                <c:pt idx="110">
                  <c:v>5.2591391335437216E-3</c:v>
                </c:pt>
                <c:pt idx="111">
                  <c:v>5.2591391335437216E-3</c:v>
                </c:pt>
                <c:pt idx="112">
                  <c:v>5.2591391335437216E-3</c:v>
                </c:pt>
                <c:pt idx="113">
                  <c:v>6.2809269215326818E-3</c:v>
                </c:pt>
                <c:pt idx="114">
                  <c:v>5.2591391335437216E-3</c:v>
                </c:pt>
                <c:pt idx="115">
                  <c:v>5.2591391335437216E-3</c:v>
                </c:pt>
                <c:pt idx="116">
                  <c:v>5.2591391335437216E-3</c:v>
                </c:pt>
                <c:pt idx="117">
                  <c:v>6.2809269215326818E-3</c:v>
                </c:pt>
                <c:pt idx="118">
                  <c:v>6.2809269215326818E-3</c:v>
                </c:pt>
                <c:pt idx="119">
                  <c:v>5.2591391335437216E-3</c:v>
                </c:pt>
                <c:pt idx="120">
                  <c:v>6.2809269215326818E-3</c:v>
                </c:pt>
                <c:pt idx="121">
                  <c:v>7.3027147095216429E-3</c:v>
                </c:pt>
                <c:pt idx="122">
                  <c:v>5.2591391335437216E-3</c:v>
                </c:pt>
                <c:pt idx="123">
                  <c:v>5.2591391335437216E-3</c:v>
                </c:pt>
                <c:pt idx="124">
                  <c:v>5.2591391335437216E-3</c:v>
                </c:pt>
                <c:pt idx="125">
                  <c:v>5.2591391335437216E-3</c:v>
                </c:pt>
                <c:pt idx="126">
                  <c:v>5.2591391335437216E-3</c:v>
                </c:pt>
                <c:pt idx="127">
                  <c:v>6.2809269215326818E-3</c:v>
                </c:pt>
                <c:pt idx="128">
                  <c:v>6.2809269215326818E-3</c:v>
                </c:pt>
                <c:pt idx="129">
                  <c:v>5.2591391335437216E-3</c:v>
                </c:pt>
                <c:pt idx="130">
                  <c:v>6.2809269215326818E-3</c:v>
                </c:pt>
                <c:pt idx="131">
                  <c:v>5.2591391335437216E-3</c:v>
                </c:pt>
                <c:pt idx="132">
                  <c:v>3.2155635575658063E-3</c:v>
                </c:pt>
                <c:pt idx="133">
                  <c:v>5.2591391335437216E-3</c:v>
                </c:pt>
                <c:pt idx="134">
                  <c:v>4.2373513455547665E-3</c:v>
                </c:pt>
                <c:pt idx="135">
                  <c:v>5.2591391335437216E-3</c:v>
                </c:pt>
                <c:pt idx="136">
                  <c:v>4.2373513455547665E-3</c:v>
                </c:pt>
                <c:pt idx="137">
                  <c:v>6.2809269215326818E-3</c:v>
                </c:pt>
                <c:pt idx="138">
                  <c:v>5.2591391335437216E-3</c:v>
                </c:pt>
                <c:pt idx="139">
                  <c:v>5.2591391335437216E-3</c:v>
                </c:pt>
                <c:pt idx="140">
                  <c:v>6.2809269215326818E-3</c:v>
                </c:pt>
                <c:pt idx="141">
                  <c:v>5.2591391335437216E-3</c:v>
                </c:pt>
                <c:pt idx="142">
                  <c:v>5.2591391335437216E-3</c:v>
                </c:pt>
                <c:pt idx="143">
                  <c:v>4.2373513455547665E-3</c:v>
                </c:pt>
                <c:pt idx="144">
                  <c:v>5.2591391335437216E-3</c:v>
                </c:pt>
                <c:pt idx="145">
                  <c:v>5.2591391335437216E-3</c:v>
                </c:pt>
                <c:pt idx="146">
                  <c:v>6.2809269215326818E-3</c:v>
                </c:pt>
                <c:pt idx="147">
                  <c:v>5.2591391335437216E-3</c:v>
                </c:pt>
                <c:pt idx="148">
                  <c:v>6.2809269215326818E-3</c:v>
                </c:pt>
                <c:pt idx="149">
                  <c:v>7.3027147095216429E-3</c:v>
                </c:pt>
                <c:pt idx="150">
                  <c:v>5.2591391335437216E-3</c:v>
                </c:pt>
                <c:pt idx="151">
                  <c:v>7.3027147095216429E-3</c:v>
                </c:pt>
                <c:pt idx="152">
                  <c:v>5.2591391335437216E-3</c:v>
                </c:pt>
                <c:pt idx="153">
                  <c:v>6.2809269215326818E-3</c:v>
                </c:pt>
                <c:pt idx="154">
                  <c:v>6.2809269215326818E-3</c:v>
                </c:pt>
                <c:pt idx="155">
                  <c:v>6.2809269215326818E-3</c:v>
                </c:pt>
                <c:pt idx="156">
                  <c:v>6.2809269215326818E-3</c:v>
                </c:pt>
                <c:pt idx="157">
                  <c:v>4.2373513455547665E-3</c:v>
                </c:pt>
                <c:pt idx="158">
                  <c:v>5.2591391335437216E-3</c:v>
                </c:pt>
                <c:pt idx="159">
                  <c:v>5.2591391335437216E-3</c:v>
                </c:pt>
                <c:pt idx="160">
                  <c:v>4.2373513455547665E-3</c:v>
                </c:pt>
                <c:pt idx="161">
                  <c:v>6.2809269215326818E-3</c:v>
                </c:pt>
                <c:pt idx="162">
                  <c:v>5.2591391335437216E-3</c:v>
                </c:pt>
                <c:pt idx="163">
                  <c:v>6.2809269215326818E-3</c:v>
                </c:pt>
                <c:pt idx="164">
                  <c:v>5.2591391335437216E-3</c:v>
                </c:pt>
                <c:pt idx="165">
                  <c:v>6.2809269215326818E-3</c:v>
                </c:pt>
                <c:pt idx="166">
                  <c:v>6.2809269215326818E-3</c:v>
                </c:pt>
                <c:pt idx="167">
                  <c:v>5.2591391335437216E-3</c:v>
                </c:pt>
                <c:pt idx="168">
                  <c:v>5.2591391335437216E-3</c:v>
                </c:pt>
                <c:pt idx="169">
                  <c:v>5.2591391335437216E-3</c:v>
                </c:pt>
                <c:pt idx="170">
                  <c:v>7.3027147095216429E-3</c:v>
                </c:pt>
                <c:pt idx="171">
                  <c:v>6.2809269215326818E-3</c:v>
                </c:pt>
                <c:pt idx="172">
                  <c:v>5.2591391335437216E-3</c:v>
                </c:pt>
                <c:pt idx="173">
                  <c:v>5.2591391335437216E-3</c:v>
                </c:pt>
                <c:pt idx="174">
                  <c:v>6.2809269215326818E-3</c:v>
                </c:pt>
                <c:pt idx="175">
                  <c:v>5.2591391335437216E-3</c:v>
                </c:pt>
                <c:pt idx="176">
                  <c:v>5.2591391335437216E-3</c:v>
                </c:pt>
                <c:pt idx="177">
                  <c:v>5.2591391335437216E-3</c:v>
                </c:pt>
                <c:pt idx="178">
                  <c:v>5.2591391335437216E-3</c:v>
                </c:pt>
                <c:pt idx="179">
                  <c:v>4.2373513455547665E-3</c:v>
                </c:pt>
                <c:pt idx="180">
                  <c:v>5.2591391335437216E-3</c:v>
                </c:pt>
                <c:pt idx="181">
                  <c:v>6.2809269215326818E-3</c:v>
                </c:pt>
                <c:pt idx="182">
                  <c:v>5.2591391335437216E-3</c:v>
                </c:pt>
                <c:pt idx="183">
                  <c:v>5.2591391335437216E-3</c:v>
                </c:pt>
                <c:pt idx="184">
                  <c:v>5.2591391335437216E-3</c:v>
                </c:pt>
                <c:pt idx="185">
                  <c:v>6.2809269215326818E-3</c:v>
                </c:pt>
                <c:pt idx="186">
                  <c:v>4.2373513455547665E-3</c:v>
                </c:pt>
                <c:pt idx="187">
                  <c:v>6.2809269215326818E-3</c:v>
                </c:pt>
                <c:pt idx="188">
                  <c:v>4.2373513455547665E-3</c:v>
                </c:pt>
                <c:pt idx="189">
                  <c:v>4.2373513455547665E-3</c:v>
                </c:pt>
                <c:pt idx="190">
                  <c:v>6.2809269215326818E-3</c:v>
                </c:pt>
                <c:pt idx="191">
                  <c:v>5.2591391335437216E-3</c:v>
                </c:pt>
                <c:pt idx="192">
                  <c:v>7.3027147095216429E-3</c:v>
                </c:pt>
                <c:pt idx="193">
                  <c:v>7.3027147095216429E-3</c:v>
                </c:pt>
                <c:pt idx="194">
                  <c:v>6.2809269215326818E-3</c:v>
                </c:pt>
                <c:pt idx="195">
                  <c:v>6.2809269215326818E-3</c:v>
                </c:pt>
                <c:pt idx="196">
                  <c:v>6.2809269215326818E-3</c:v>
                </c:pt>
                <c:pt idx="197">
                  <c:v>5.2591391335437216E-3</c:v>
                </c:pt>
                <c:pt idx="198">
                  <c:v>5.2591391335437216E-3</c:v>
                </c:pt>
                <c:pt idx="199">
                  <c:v>6.2809269215326818E-3</c:v>
                </c:pt>
                <c:pt idx="200">
                  <c:v>6.2809269215326818E-3</c:v>
                </c:pt>
                <c:pt idx="201">
                  <c:v>4.2373513455547665E-3</c:v>
                </c:pt>
                <c:pt idx="202">
                  <c:v>4.2373513455547665E-3</c:v>
                </c:pt>
                <c:pt idx="203">
                  <c:v>5.2591391335437216E-3</c:v>
                </c:pt>
                <c:pt idx="204">
                  <c:v>4.2373513455547665E-3</c:v>
                </c:pt>
                <c:pt idx="205">
                  <c:v>6.2809269215326818E-3</c:v>
                </c:pt>
                <c:pt idx="206">
                  <c:v>5.2591391335437216E-3</c:v>
                </c:pt>
                <c:pt idx="207">
                  <c:v>5.2591391335437216E-3</c:v>
                </c:pt>
                <c:pt idx="208">
                  <c:v>7.3027147095216429E-3</c:v>
                </c:pt>
                <c:pt idx="209">
                  <c:v>6.2809269215326818E-3</c:v>
                </c:pt>
                <c:pt idx="210">
                  <c:v>5.2591391335437216E-3</c:v>
                </c:pt>
                <c:pt idx="211">
                  <c:v>6.2809269215326818E-3</c:v>
                </c:pt>
                <c:pt idx="212">
                  <c:v>5.2591391335437216E-3</c:v>
                </c:pt>
                <c:pt idx="213">
                  <c:v>4.2373513455547665E-3</c:v>
                </c:pt>
                <c:pt idx="214">
                  <c:v>5.2591391335437216E-3</c:v>
                </c:pt>
                <c:pt idx="215">
                  <c:v>5.2591391335437216E-3</c:v>
                </c:pt>
                <c:pt idx="216">
                  <c:v>5.2591391335437216E-3</c:v>
                </c:pt>
                <c:pt idx="217">
                  <c:v>5.2591391335437216E-3</c:v>
                </c:pt>
                <c:pt idx="218">
                  <c:v>5.2591391335437216E-3</c:v>
                </c:pt>
                <c:pt idx="219">
                  <c:v>5.2591391335437216E-3</c:v>
                </c:pt>
                <c:pt idx="220">
                  <c:v>5.2591391335437216E-3</c:v>
                </c:pt>
                <c:pt idx="221">
                  <c:v>5.2591391335437216E-3</c:v>
                </c:pt>
                <c:pt idx="222">
                  <c:v>5.2591391335437216E-3</c:v>
                </c:pt>
                <c:pt idx="223">
                  <c:v>6.2809269215326818E-3</c:v>
                </c:pt>
                <c:pt idx="224">
                  <c:v>4.2373513455547665E-3</c:v>
                </c:pt>
                <c:pt idx="225">
                  <c:v>6.2809269215326818E-3</c:v>
                </c:pt>
                <c:pt idx="226">
                  <c:v>5.2591391335437216E-3</c:v>
                </c:pt>
                <c:pt idx="227">
                  <c:v>6.2809269215326818E-3</c:v>
                </c:pt>
                <c:pt idx="228">
                  <c:v>5.2591391335437216E-3</c:v>
                </c:pt>
                <c:pt idx="229">
                  <c:v>5.2591391335437216E-3</c:v>
                </c:pt>
                <c:pt idx="230">
                  <c:v>5.2591391335437216E-3</c:v>
                </c:pt>
                <c:pt idx="231">
                  <c:v>5.2591391335437216E-3</c:v>
                </c:pt>
                <c:pt idx="232">
                  <c:v>4.2373513455547665E-3</c:v>
                </c:pt>
                <c:pt idx="233">
                  <c:v>4.2373513455547665E-3</c:v>
                </c:pt>
                <c:pt idx="234">
                  <c:v>4.2373513455547665E-3</c:v>
                </c:pt>
                <c:pt idx="235">
                  <c:v>6.2809269215326818E-3</c:v>
                </c:pt>
                <c:pt idx="236">
                  <c:v>5.2591391335437216E-3</c:v>
                </c:pt>
                <c:pt idx="237">
                  <c:v>5.2591391335437216E-3</c:v>
                </c:pt>
                <c:pt idx="238">
                  <c:v>5.2591391335437216E-3</c:v>
                </c:pt>
                <c:pt idx="239">
                  <c:v>5.2591391335437216E-3</c:v>
                </c:pt>
                <c:pt idx="240">
                  <c:v>7.3027147095216429E-3</c:v>
                </c:pt>
                <c:pt idx="241">
                  <c:v>7.3027147095216429E-3</c:v>
                </c:pt>
                <c:pt idx="242">
                  <c:v>9.3462902854995634E-3</c:v>
                </c:pt>
                <c:pt idx="243">
                  <c:v>1.0368078073488525E-2</c:v>
                </c:pt>
                <c:pt idx="244">
                  <c:v>1.0368078073488525E-2</c:v>
                </c:pt>
                <c:pt idx="245">
                  <c:v>1.1389865861477482E-2</c:v>
                </c:pt>
                <c:pt idx="246">
                  <c:v>1.2411653649466444E-2</c:v>
                </c:pt>
                <c:pt idx="247">
                  <c:v>1.1389865861477482E-2</c:v>
                </c:pt>
                <c:pt idx="248">
                  <c:v>1.3433441437455403E-2</c:v>
                </c:pt>
                <c:pt idx="249">
                  <c:v>1.5477017013433321E-2</c:v>
                </c:pt>
                <c:pt idx="250">
                  <c:v>1.3433441437455403E-2</c:v>
                </c:pt>
                <c:pt idx="251">
                  <c:v>1.5477017013433321E-2</c:v>
                </c:pt>
                <c:pt idx="252">
                  <c:v>1.5477017013433321E-2</c:v>
                </c:pt>
                <c:pt idx="253">
                  <c:v>1.6498804801422282E-2</c:v>
                </c:pt>
                <c:pt idx="254">
                  <c:v>1.6498804801422282E-2</c:v>
                </c:pt>
                <c:pt idx="255">
                  <c:v>1.8542380377400206E-2</c:v>
                </c:pt>
                <c:pt idx="256">
                  <c:v>1.9564168165389161E-2</c:v>
                </c:pt>
                <c:pt idx="257">
                  <c:v>2.0585955953378119E-2</c:v>
                </c:pt>
                <c:pt idx="258">
                  <c:v>2.1607743741367084E-2</c:v>
                </c:pt>
                <c:pt idx="259">
                  <c:v>2.2629531529356043E-2</c:v>
                </c:pt>
                <c:pt idx="260">
                  <c:v>2.1607743741367084E-2</c:v>
                </c:pt>
                <c:pt idx="261">
                  <c:v>2.3651319317345001E-2</c:v>
                </c:pt>
                <c:pt idx="262">
                  <c:v>2.3651319317345001E-2</c:v>
                </c:pt>
                <c:pt idx="263">
                  <c:v>2.3651319317345001E-2</c:v>
                </c:pt>
                <c:pt idx="264">
                  <c:v>2.467310710533396E-2</c:v>
                </c:pt>
                <c:pt idx="265">
                  <c:v>2.6716682681311884E-2</c:v>
                </c:pt>
                <c:pt idx="266">
                  <c:v>2.6716682681311884E-2</c:v>
                </c:pt>
                <c:pt idx="267">
                  <c:v>2.6716682681311884E-2</c:v>
                </c:pt>
                <c:pt idx="268">
                  <c:v>2.7738470469300842E-2</c:v>
                </c:pt>
                <c:pt idx="269">
                  <c:v>2.6716682681311884E-2</c:v>
                </c:pt>
                <c:pt idx="270">
                  <c:v>2.9782046045278763E-2</c:v>
                </c:pt>
                <c:pt idx="271">
                  <c:v>2.9782046045278763E-2</c:v>
                </c:pt>
                <c:pt idx="272">
                  <c:v>3.0803833833267721E-2</c:v>
                </c:pt>
                <c:pt idx="273">
                  <c:v>3.1825621621256676E-2</c:v>
                </c:pt>
                <c:pt idx="274">
                  <c:v>3.0803833833267721E-2</c:v>
                </c:pt>
                <c:pt idx="275">
                  <c:v>3.2847409409245645E-2</c:v>
                </c:pt>
                <c:pt idx="276">
                  <c:v>3.5912772773212524E-2</c:v>
                </c:pt>
                <c:pt idx="277">
                  <c:v>3.6934560561201479E-2</c:v>
                </c:pt>
                <c:pt idx="278">
                  <c:v>3.8978136137179403E-2</c:v>
                </c:pt>
                <c:pt idx="279">
                  <c:v>4.102171171315732E-2</c:v>
                </c:pt>
                <c:pt idx="280">
                  <c:v>4.2043499501146282E-2</c:v>
                </c:pt>
                <c:pt idx="281">
                  <c:v>4.5108862865113154E-2</c:v>
                </c:pt>
                <c:pt idx="282">
                  <c:v>4.7152438441091085E-2</c:v>
                </c:pt>
                <c:pt idx="283">
                  <c:v>5.0217801805057964E-2</c:v>
                </c:pt>
                <c:pt idx="284">
                  <c:v>5.2261377381035881E-2</c:v>
                </c:pt>
                <c:pt idx="285">
                  <c:v>5.532674074500276E-2</c:v>
                </c:pt>
                <c:pt idx="286">
                  <c:v>5.4304952957013791E-2</c:v>
                </c:pt>
                <c:pt idx="287">
                  <c:v>5.4304952957013791E-2</c:v>
                </c:pt>
                <c:pt idx="288">
                  <c:v>5.3283165169024843E-2</c:v>
                </c:pt>
                <c:pt idx="289">
                  <c:v>5.6348528532991722E-2</c:v>
                </c:pt>
                <c:pt idx="290">
                  <c:v>5.8392104108969639E-2</c:v>
                </c:pt>
                <c:pt idx="291">
                  <c:v>6.1457467472936511E-2</c:v>
                </c:pt>
                <c:pt idx="292">
                  <c:v>6.3501043048914435E-2</c:v>
                </c:pt>
                <c:pt idx="293">
                  <c:v>6.6566406412881321E-2</c:v>
                </c:pt>
                <c:pt idx="294">
                  <c:v>6.9631769776848193E-2</c:v>
                </c:pt>
                <c:pt idx="295">
                  <c:v>7.1675345352826103E-2</c:v>
                </c:pt>
                <c:pt idx="296">
                  <c:v>7.5762496504781965E-2</c:v>
                </c:pt>
                <c:pt idx="297">
                  <c:v>7.8827859868748837E-2</c:v>
                </c:pt>
                <c:pt idx="298">
                  <c:v>8.3936798808693633E-2</c:v>
                </c:pt>
                <c:pt idx="299">
                  <c:v>8.7002162172660519E-2</c:v>
                </c:pt>
                <c:pt idx="300">
                  <c:v>9.1089313324616367E-2</c:v>
                </c:pt>
                <c:pt idx="301">
                  <c:v>9.6198252264561163E-2</c:v>
                </c:pt>
                <c:pt idx="302">
                  <c:v>0.10130719120450594</c:v>
                </c:pt>
                <c:pt idx="303">
                  <c:v>0.10437255456847282</c:v>
                </c:pt>
                <c:pt idx="304">
                  <c:v>0.1105032812964066</c:v>
                </c:pt>
                <c:pt idx="305">
                  <c:v>0.11765579581232931</c:v>
                </c:pt>
                <c:pt idx="306">
                  <c:v>0.12378652254026309</c:v>
                </c:pt>
                <c:pt idx="307">
                  <c:v>0.12889546148020786</c:v>
                </c:pt>
                <c:pt idx="308">
                  <c:v>0.13604797599613058</c:v>
                </c:pt>
                <c:pt idx="309">
                  <c:v>0.1432004905120533</c:v>
                </c:pt>
                <c:pt idx="310">
                  <c:v>0.1483094294519981</c:v>
                </c:pt>
                <c:pt idx="311">
                  <c:v>0.15546194396792082</c:v>
                </c:pt>
                <c:pt idx="312">
                  <c:v>0.16159267069585456</c:v>
                </c:pt>
                <c:pt idx="313">
                  <c:v>0.16874518521177731</c:v>
                </c:pt>
                <c:pt idx="314">
                  <c:v>0.17385412415172211</c:v>
                </c:pt>
                <c:pt idx="315">
                  <c:v>0.17998485087965588</c:v>
                </c:pt>
                <c:pt idx="316">
                  <c:v>0.18611557760758959</c:v>
                </c:pt>
                <c:pt idx="317">
                  <c:v>0.19122451654753439</c:v>
                </c:pt>
                <c:pt idx="318">
                  <c:v>0.19633345548747921</c:v>
                </c:pt>
                <c:pt idx="319">
                  <c:v>0.20348597000340193</c:v>
                </c:pt>
                <c:pt idx="320">
                  <c:v>0.20961669673133571</c:v>
                </c:pt>
                <c:pt idx="321">
                  <c:v>0.21574742345926948</c:v>
                </c:pt>
                <c:pt idx="322">
                  <c:v>0.22187815018720319</c:v>
                </c:pt>
                <c:pt idx="323">
                  <c:v>0.22698708912714802</c:v>
                </c:pt>
                <c:pt idx="324">
                  <c:v>0.23413960364307074</c:v>
                </c:pt>
                <c:pt idx="325">
                  <c:v>0.24129211815899346</c:v>
                </c:pt>
                <c:pt idx="326">
                  <c:v>0.24946642046290513</c:v>
                </c:pt>
                <c:pt idx="327">
                  <c:v>0.25764072276681682</c:v>
                </c:pt>
                <c:pt idx="328">
                  <c:v>0.26377144949475062</c:v>
                </c:pt>
                <c:pt idx="329">
                  <c:v>0.27296753958665126</c:v>
                </c:pt>
                <c:pt idx="330">
                  <c:v>0.27807647852659606</c:v>
                </c:pt>
                <c:pt idx="331">
                  <c:v>0.28727256861849665</c:v>
                </c:pt>
                <c:pt idx="332">
                  <c:v>0.29646865871039729</c:v>
                </c:pt>
                <c:pt idx="333">
                  <c:v>0.30464296101430893</c:v>
                </c:pt>
                <c:pt idx="334">
                  <c:v>0.31383905110620963</c:v>
                </c:pt>
                <c:pt idx="335">
                  <c:v>0.31894799004615443</c:v>
                </c:pt>
                <c:pt idx="336">
                  <c:v>0.33018765571403297</c:v>
                </c:pt>
                <c:pt idx="337">
                  <c:v>0.33631838244196671</c:v>
                </c:pt>
                <c:pt idx="338">
                  <c:v>0.3485798358978342</c:v>
                </c:pt>
                <c:pt idx="339">
                  <c:v>0.3567541382017459</c:v>
                </c:pt>
                <c:pt idx="340">
                  <c:v>0.36595022829364654</c:v>
                </c:pt>
                <c:pt idx="341">
                  <c:v>0.37616810617353619</c:v>
                </c:pt>
                <c:pt idx="342">
                  <c:v>0.38536419626543683</c:v>
                </c:pt>
                <c:pt idx="343">
                  <c:v>0.39558207414532637</c:v>
                </c:pt>
                <c:pt idx="344">
                  <c:v>0.40579995202521596</c:v>
                </c:pt>
                <c:pt idx="345">
                  <c:v>0.41295246654113871</c:v>
                </c:pt>
                <c:pt idx="346">
                  <c:v>0.42419213220901725</c:v>
                </c:pt>
                <c:pt idx="347">
                  <c:v>0.43441001008890689</c:v>
                </c:pt>
                <c:pt idx="348">
                  <c:v>0.44462788796879649</c:v>
                </c:pt>
                <c:pt idx="349">
                  <c:v>0.45586755363667508</c:v>
                </c:pt>
                <c:pt idx="350">
                  <c:v>0.46608543151656462</c:v>
                </c:pt>
                <c:pt idx="351">
                  <c:v>0.47732509718444316</c:v>
                </c:pt>
                <c:pt idx="352">
                  <c:v>0.48754297506433275</c:v>
                </c:pt>
                <c:pt idx="353">
                  <c:v>0.49980442852020035</c:v>
                </c:pt>
                <c:pt idx="354">
                  <c:v>0.51002230640008994</c:v>
                </c:pt>
                <c:pt idx="355">
                  <c:v>0.52126197206796854</c:v>
                </c:pt>
                <c:pt idx="356">
                  <c:v>0.53352342552383614</c:v>
                </c:pt>
                <c:pt idx="357">
                  <c:v>0.54578487897970362</c:v>
                </c:pt>
                <c:pt idx="358">
                  <c:v>0.55600275685959322</c:v>
                </c:pt>
                <c:pt idx="359">
                  <c:v>0.5703077858914386</c:v>
                </c:pt>
                <c:pt idx="360">
                  <c:v>0.58052566377132819</c:v>
                </c:pt>
                <c:pt idx="361">
                  <c:v>0.59483069280317369</c:v>
                </c:pt>
                <c:pt idx="362">
                  <c:v>0.60709214625904118</c:v>
                </c:pt>
                <c:pt idx="363">
                  <c:v>0.62139717529088656</c:v>
                </c:pt>
                <c:pt idx="364">
                  <c:v>0.63468041653474294</c:v>
                </c:pt>
                <c:pt idx="365">
                  <c:v>0.64694186999061054</c:v>
                </c:pt>
                <c:pt idx="366">
                  <c:v>0.66022511123446714</c:v>
                </c:pt>
                <c:pt idx="367">
                  <c:v>0.67555192805430153</c:v>
                </c:pt>
                <c:pt idx="368">
                  <c:v>0.68781338151016902</c:v>
                </c:pt>
                <c:pt idx="369">
                  <c:v>0.70211841054201451</c:v>
                </c:pt>
                <c:pt idx="370">
                  <c:v>0.7174452273618489</c:v>
                </c:pt>
                <c:pt idx="371">
                  <c:v>0.73175025639369429</c:v>
                </c:pt>
                <c:pt idx="372">
                  <c:v>0.74809886100151757</c:v>
                </c:pt>
                <c:pt idx="373">
                  <c:v>0.76444746560934085</c:v>
                </c:pt>
                <c:pt idx="374">
                  <c:v>0.77875249464118634</c:v>
                </c:pt>
                <c:pt idx="375">
                  <c:v>0.79510109924900985</c:v>
                </c:pt>
                <c:pt idx="376">
                  <c:v>0.80940612828085523</c:v>
                </c:pt>
                <c:pt idx="377">
                  <c:v>0.82677652067666763</c:v>
                </c:pt>
                <c:pt idx="378">
                  <c:v>0.84210333749650201</c:v>
                </c:pt>
                <c:pt idx="379">
                  <c:v>0.8574301543163364</c:v>
                </c:pt>
                <c:pt idx="380">
                  <c:v>0.87480054671214857</c:v>
                </c:pt>
                <c:pt idx="381">
                  <c:v>0.89012736353198296</c:v>
                </c:pt>
                <c:pt idx="382">
                  <c:v>0.90749775592779525</c:v>
                </c:pt>
                <c:pt idx="383">
                  <c:v>0.92384636053561875</c:v>
                </c:pt>
                <c:pt idx="384">
                  <c:v>0.94019496514344214</c:v>
                </c:pt>
                <c:pt idx="385">
                  <c:v>0.95654356975126553</c:v>
                </c:pt>
                <c:pt idx="386">
                  <c:v>0.97493574993506671</c:v>
                </c:pt>
                <c:pt idx="387">
                  <c:v>0.9912843545428901</c:v>
                </c:pt>
                <c:pt idx="388">
                  <c:v>1.0076329591507134</c:v>
                </c:pt>
                <c:pt idx="389">
                  <c:v>1.0260251393345146</c:v>
                </c:pt>
                <c:pt idx="390">
                  <c:v>1.0423737439423379</c:v>
                </c:pt>
                <c:pt idx="391">
                  <c:v>1.0607659241261393</c:v>
                </c:pt>
                <c:pt idx="392">
                  <c:v>1.0781363165219513</c:v>
                </c:pt>
                <c:pt idx="393">
                  <c:v>1.0975502844937419</c:v>
                </c:pt>
                <c:pt idx="394">
                  <c:v>1.1169642524655321</c:v>
                </c:pt>
                <c:pt idx="395">
                  <c:v>1.1353564326493333</c:v>
                </c:pt>
                <c:pt idx="396">
                  <c:v>1.1557921884091125</c:v>
                </c:pt>
                <c:pt idx="397">
                  <c:v>1.1731625808049249</c:v>
                </c:pt>
                <c:pt idx="398">
                  <c:v>1.1935983365647038</c:v>
                </c:pt>
                <c:pt idx="399">
                  <c:v>1.2109687289605164</c:v>
                </c:pt>
                <c:pt idx="400">
                  <c:v>1.2314044847202956</c:v>
                </c:pt>
                <c:pt idx="401">
                  <c:v>1.2508184526920858</c:v>
                </c:pt>
                <c:pt idx="402">
                  <c:v>1.270232420663876</c:v>
                </c:pt>
                <c:pt idx="403">
                  <c:v>1.2906681764236552</c:v>
                </c:pt>
                <c:pt idx="404">
                  <c:v>1.3121257199714234</c:v>
                </c:pt>
                <c:pt idx="405">
                  <c:v>1.3315396879432133</c:v>
                </c:pt>
                <c:pt idx="406">
                  <c:v>1.3540190192789705</c:v>
                </c:pt>
                <c:pt idx="407">
                  <c:v>1.3724111994627721</c:v>
                </c:pt>
                <c:pt idx="408">
                  <c:v>1.3938687430105403</c:v>
                </c:pt>
                <c:pt idx="409">
                  <c:v>1.4153262865583083</c:v>
                </c:pt>
                <c:pt idx="410">
                  <c:v>1.4347402545300987</c:v>
                </c:pt>
                <c:pt idx="411">
                  <c:v>1.4561977980778669</c:v>
                </c:pt>
                <c:pt idx="412">
                  <c:v>1.4766335538376461</c:v>
                </c:pt>
                <c:pt idx="413">
                  <c:v>1.499112885173403</c:v>
                </c:pt>
                <c:pt idx="414">
                  <c:v>1.5185268531451932</c:v>
                </c:pt>
                <c:pt idx="415">
                  <c:v>1.5399843966929614</c:v>
                </c:pt>
                <c:pt idx="416">
                  <c:v>1.5614419402407296</c:v>
                </c:pt>
                <c:pt idx="417">
                  <c:v>1.5818776960005088</c:v>
                </c:pt>
                <c:pt idx="418">
                  <c:v>1.6023134517602879</c:v>
                </c:pt>
                <c:pt idx="419">
                  <c:v>1.6237709953080561</c:v>
                </c:pt>
                <c:pt idx="420">
                  <c:v>1.6442067510678353</c:v>
                </c:pt>
                <c:pt idx="421">
                  <c:v>1.6677078701915815</c:v>
                </c:pt>
                <c:pt idx="422">
                  <c:v>1.6901872015273385</c:v>
                </c:pt>
                <c:pt idx="423">
                  <c:v>1.7116447450751067</c:v>
                </c:pt>
                <c:pt idx="424">
                  <c:v>1.7331022886228746</c:v>
                </c:pt>
                <c:pt idx="425">
                  <c:v>1.752516256594665</c:v>
                </c:pt>
                <c:pt idx="426">
                  <c:v>1.7770391635064002</c:v>
                </c:pt>
                <c:pt idx="427">
                  <c:v>1.7984967070541684</c:v>
                </c:pt>
                <c:pt idx="428">
                  <c:v>1.8199542506019364</c:v>
                </c:pt>
                <c:pt idx="429">
                  <c:v>1.8424335819376934</c:v>
                </c:pt>
                <c:pt idx="430">
                  <c:v>1.8638911254854618</c:v>
                </c:pt>
                <c:pt idx="431">
                  <c:v>1.8884140323971967</c:v>
                </c:pt>
                <c:pt idx="432">
                  <c:v>1.9119151515209429</c:v>
                </c:pt>
                <c:pt idx="433">
                  <c:v>1.9303073317047441</c:v>
                </c:pt>
                <c:pt idx="434">
                  <c:v>1.9548302386164791</c:v>
                </c:pt>
                <c:pt idx="435">
                  <c:v>1.9762877821642471</c:v>
                </c:pt>
                <c:pt idx="436">
                  <c:v>2.0008106890759825</c:v>
                </c:pt>
                <c:pt idx="437">
                  <c:v>2.0253335959877172</c:v>
                </c:pt>
                <c:pt idx="438">
                  <c:v>2.0467911395354856</c:v>
                </c:pt>
                <c:pt idx="439">
                  <c:v>2.0692704708712428</c:v>
                </c:pt>
                <c:pt idx="440">
                  <c:v>2.0927715899949888</c:v>
                </c:pt>
                <c:pt idx="441">
                  <c:v>2.1162727091187348</c:v>
                </c:pt>
                <c:pt idx="442">
                  <c:v>2.14079561603047</c:v>
                </c:pt>
                <c:pt idx="443">
                  <c:v>2.1632749473662272</c:v>
                </c:pt>
                <c:pt idx="444">
                  <c:v>2.1888196420659511</c:v>
                </c:pt>
                <c:pt idx="445">
                  <c:v>2.2112989734017083</c:v>
                </c:pt>
                <c:pt idx="446">
                  <c:v>2.2337783047374651</c:v>
                </c:pt>
                <c:pt idx="447">
                  <c:v>2.2583012116492003</c:v>
                </c:pt>
                <c:pt idx="448">
                  <c:v>2.2807805429849575</c:v>
                </c:pt>
                <c:pt idx="449">
                  <c:v>2.3042816621087034</c:v>
                </c:pt>
                <c:pt idx="450">
                  <c:v>2.3267609934444606</c:v>
                </c:pt>
                <c:pt idx="451">
                  <c:v>2.3512839003561958</c:v>
                </c:pt>
                <c:pt idx="452">
                  <c:v>2.3747850194799418</c:v>
                </c:pt>
                <c:pt idx="453">
                  <c:v>2.397264350815699</c:v>
                </c:pt>
                <c:pt idx="454">
                  <c:v>2.4217872577274338</c:v>
                </c:pt>
                <c:pt idx="455">
                  <c:v>2.4452883768511797</c:v>
                </c:pt>
                <c:pt idx="456">
                  <c:v>2.4698112837629145</c:v>
                </c:pt>
                <c:pt idx="457">
                  <c:v>2.4953559784626389</c:v>
                </c:pt>
                <c:pt idx="458">
                  <c:v>2.5178353097983961</c:v>
                </c:pt>
                <c:pt idx="459">
                  <c:v>2.5423582167101313</c:v>
                </c:pt>
                <c:pt idx="460">
                  <c:v>2.566881123621866</c:v>
                </c:pt>
                <c:pt idx="461">
                  <c:v>2.5903822427456125</c:v>
                </c:pt>
                <c:pt idx="462">
                  <c:v>2.6169487252333252</c:v>
                </c:pt>
                <c:pt idx="463">
                  <c:v>2.6373844809931044</c:v>
                </c:pt>
                <c:pt idx="464">
                  <c:v>2.6619073879048396</c:v>
                </c:pt>
                <c:pt idx="465">
                  <c:v>2.6854085070285856</c:v>
                </c:pt>
                <c:pt idx="466">
                  <c:v>2.7099314139403203</c:v>
                </c:pt>
                <c:pt idx="467">
                  <c:v>2.7344543208520555</c:v>
                </c:pt>
                <c:pt idx="468">
                  <c:v>2.7579554399758015</c:v>
                </c:pt>
                <c:pt idx="469">
                  <c:v>2.7824783468875367</c:v>
                </c:pt>
                <c:pt idx="470">
                  <c:v>2.8080230415872607</c:v>
                </c:pt>
                <c:pt idx="471">
                  <c:v>2.8325459484989959</c:v>
                </c:pt>
                <c:pt idx="472">
                  <c:v>2.8580906431987199</c:v>
                </c:pt>
                <c:pt idx="473">
                  <c:v>2.8815917623224654</c:v>
                </c:pt>
                <c:pt idx="474">
                  <c:v>2.9081582448101786</c:v>
                </c:pt>
                <c:pt idx="475">
                  <c:v>2.931659363933925</c:v>
                </c:pt>
                <c:pt idx="476">
                  <c:v>2.9541386952696818</c:v>
                </c:pt>
                <c:pt idx="477">
                  <c:v>2.9796833899694062</c:v>
                </c:pt>
                <c:pt idx="478">
                  <c:v>3.0031845090931522</c:v>
                </c:pt>
                <c:pt idx="479">
                  <c:v>3.0277074160048869</c:v>
                </c:pt>
                <c:pt idx="480">
                  <c:v>3.0532521107046109</c:v>
                </c:pt>
                <c:pt idx="481">
                  <c:v>3.0777750176163461</c:v>
                </c:pt>
                <c:pt idx="482">
                  <c:v>3.1033197123160701</c:v>
                </c:pt>
                <c:pt idx="483">
                  <c:v>3.1288644070157936</c:v>
                </c:pt>
                <c:pt idx="484">
                  <c:v>3.15236552613954</c:v>
                </c:pt>
                <c:pt idx="485">
                  <c:v>3.1768884330512752</c:v>
                </c:pt>
                <c:pt idx="486">
                  <c:v>3.2003895521750212</c:v>
                </c:pt>
                <c:pt idx="487">
                  <c:v>3.2259342468747452</c:v>
                </c:pt>
                <c:pt idx="488">
                  <c:v>3.2514789415744692</c:v>
                </c:pt>
                <c:pt idx="489">
                  <c:v>3.2760018484862043</c:v>
                </c:pt>
                <c:pt idx="490">
                  <c:v>3.3005247553979395</c:v>
                </c:pt>
                <c:pt idx="491">
                  <c:v>3.3240258745216855</c:v>
                </c:pt>
                <c:pt idx="492">
                  <c:v>3.3485487814334203</c:v>
                </c:pt>
                <c:pt idx="493">
                  <c:v>3.3751152639211335</c:v>
                </c:pt>
                <c:pt idx="494">
                  <c:v>3.3996381708328687</c:v>
                </c:pt>
                <c:pt idx="495">
                  <c:v>3.4241610777446034</c:v>
                </c:pt>
                <c:pt idx="496">
                  <c:v>3.4486839846563386</c:v>
                </c:pt>
                <c:pt idx="497">
                  <c:v>3.4752504671440514</c:v>
                </c:pt>
                <c:pt idx="498">
                  <c:v>3.4997733740557861</c:v>
                </c:pt>
                <c:pt idx="499">
                  <c:v>3.5242962809675218</c:v>
                </c:pt>
                <c:pt idx="500">
                  <c:v>3.5498409756672458</c:v>
                </c:pt>
                <c:pt idx="501">
                  <c:v>3.5743638825789805</c:v>
                </c:pt>
                <c:pt idx="502">
                  <c:v>3.5968432139147377</c:v>
                </c:pt>
                <c:pt idx="503">
                  <c:v>3.6223879086144617</c:v>
                </c:pt>
                <c:pt idx="504">
                  <c:v>3.6469108155261969</c:v>
                </c:pt>
                <c:pt idx="505">
                  <c:v>3.6714337224379316</c:v>
                </c:pt>
                <c:pt idx="506">
                  <c:v>3.6969784171376556</c:v>
                </c:pt>
                <c:pt idx="507">
                  <c:v>3.7215013240493908</c:v>
                </c:pt>
                <c:pt idx="508">
                  <c:v>3.746024230961126</c:v>
                </c:pt>
                <c:pt idx="509">
                  <c:v>3.7705471378728608</c:v>
                </c:pt>
                <c:pt idx="510">
                  <c:v>3.7960918325725848</c:v>
                </c:pt>
                <c:pt idx="511">
                  <c:v>3.8216365272723087</c:v>
                </c:pt>
                <c:pt idx="512">
                  <c:v>3.8441158586080659</c:v>
                </c:pt>
                <c:pt idx="513">
                  <c:v>3.8686387655198011</c:v>
                </c:pt>
                <c:pt idx="514">
                  <c:v>3.8931616724315363</c:v>
                </c:pt>
                <c:pt idx="515">
                  <c:v>3.9176845793432711</c:v>
                </c:pt>
                <c:pt idx="516">
                  <c:v>3.9422074862550063</c:v>
                </c:pt>
                <c:pt idx="517">
                  <c:v>3.9646868175907635</c:v>
                </c:pt>
                <c:pt idx="518">
                  <c:v>3.9881879367145094</c:v>
                </c:pt>
                <c:pt idx="519">
                  <c:v>4.0147544192022222</c:v>
                </c:pt>
                <c:pt idx="520">
                  <c:v>4.0372337505379798</c:v>
                </c:pt>
                <c:pt idx="521">
                  <c:v>4.0617566574497141</c:v>
                </c:pt>
                <c:pt idx="522">
                  <c:v>4.0842359887854718</c:v>
                </c:pt>
                <c:pt idx="523">
                  <c:v>4.104671744545251</c:v>
                </c:pt>
                <c:pt idx="524">
                  <c:v>4.1302164392449745</c:v>
                </c:pt>
                <c:pt idx="525">
                  <c:v>4.1516739827927429</c:v>
                </c:pt>
                <c:pt idx="526">
                  <c:v>4.1741533141284997</c:v>
                </c:pt>
                <c:pt idx="527">
                  <c:v>4.1966326454642573</c:v>
                </c:pt>
                <c:pt idx="528">
                  <c:v>4.219111976800014</c:v>
                </c:pt>
                <c:pt idx="529">
                  <c:v>4.24261309592376</c:v>
                </c:pt>
                <c:pt idx="530">
                  <c:v>4.2650924272595176</c:v>
                </c:pt>
                <c:pt idx="531">
                  <c:v>4.2875717585952744</c:v>
                </c:pt>
                <c:pt idx="532">
                  <c:v>4.3080075143550536</c:v>
                </c:pt>
                <c:pt idx="533">
                  <c:v>4.3315086334787996</c:v>
                </c:pt>
                <c:pt idx="534">
                  <c:v>4.3539879648145572</c:v>
                </c:pt>
                <c:pt idx="535">
                  <c:v>4.3754455083623256</c:v>
                </c:pt>
                <c:pt idx="536">
                  <c:v>4.3979248396980823</c:v>
                </c:pt>
                <c:pt idx="537">
                  <c:v>4.4183605954578615</c:v>
                </c:pt>
                <c:pt idx="538">
                  <c:v>4.4398181390056299</c:v>
                </c:pt>
                <c:pt idx="539">
                  <c:v>4.4612756825533975</c:v>
                </c:pt>
                <c:pt idx="540">
                  <c:v>4.4817114383131766</c:v>
                </c:pt>
                <c:pt idx="541">
                  <c:v>4.5031689818609451</c:v>
                </c:pt>
                <c:pt idx="542">
                  <c:v>4.5236047376207233</c:v>
                </c:pt>
                <c:pt idx="543">
                  <c:v>4.5440404933805034</c:v>
                </c:pt>
                <c:pt idx="544">
                  <c:v>4.5614108857763158</c:v>
                </c:pt>
                <c:pt idx="545">
                  <c:v>4.581846641536095</c:v>
                </c:pt>
                <c:pt idx="546">
                  <c:v>4.6022823972958742</c:v>
                </c:pt>
                <c:pt idx="547">
                  <c:v>4.6206745774796758</c:v>
                </c:pt>
                <c:pt idx="548">
                  <c:v>4.6390667576634765</c:v>
                </c:pt>
                <c:pt idx="549">
                  <c:v>4.6574589378472782</c:v>
                </c:pt>
                <c:pt idx="550">
                  <c:v>4.6748293302430906</c:v>
                </c:pt>
                <c:pt idx="551">
                  <c:v>4.6932215104268913</c:v>
                </c:pt>
                <c:pt idx="552">
                  <c:v>4.7095701150347153</c:v>
                </c:pt>
                <c:pt idx="553">
                  <c:v>4.7248969318545493</c:v>
                </c:pt>
                <c:pt idx="554">
                  <c:v>4.7402237486743841</c:v>
                </c:pt>
                <c:pt idx="555">
                  <c:v>4.7555505654942181</c:v>
                </c:pt>
                <c:pt idx="556">
                  <c:v>4.7698555945260637</c:v>
                </c:pt>
                <c:pt idx="557">
                  <c:v>4.7851824113458985</c:v>
                </c:pt>
                <c:pt idx="558">
                  <c:v>4.7974438648017657</c:v>
                </c:pt>
                <c:pt idx="559">
                  <c:v>4.8097053182576328</c:v>
                </c:pt>
                <c:pt idx="560">
                  <c:v>4.8199231961375224</c:v>
                </c:pt>
                <c:pt idx="561">
                  <c:v>4.830141074017412</c:v>
                </c:pt>
                <c:pt idx="562">
                  <c:v>4.8413807396852908</c:v>
                </c:pt>
                <c:pt idx="563">
                  <c:v>4.8495550419892028</c:v>
                </c:pt>
                <c:pt idx="564">
                  <c:v>4.8556857687171364</c:v>
                </c:pt>
                <c:pt idx="565">
                  <c:v>4.8597729198690924</c:v>
                </c:pt>
                <c:pt idx="566">
                  <c:v>4.8607947076570808</c:v>
                </c:pt>
                <c:pt idx="567">
                  <c:v>4.8628382832330592</c:v>
                </c:pt>
                <c:pt idx="568">
                  <c:v>4.8628382832330592</c:v>
                </c:pt>
                <c:pt idx="569">
                  <c:v>4.8587511320811032</c:v>
                </c:pt>
                <c:pt idx="570">
                  <c:v>4.8556857687171364</c:v>
                </c:pt>
                <c:pt idx="571">
                  <c:v>4.8485332542012136</c:v>
                </c:pt>
                <c:pt idx="572">
                  <c:v>4.8413807396852908</c:v>
                </c:pt>
                <c:pt idx="573">
                  <c:v>4.830141074017412</c:v>
                </c:pt>
                <c:pt idx="574">
                  <c:v>4.8168578327735556</c:v>
                </c:pt>
                <c:pt idx="575">
                  <c:v>4.7984656525897549</c:v>
                </c:pt>
                <c:pt idx="576">
                  <c:v>4.7759863212539972</c:v>
                </c:pt>
                <c:pt idx="577">
                  <c:v>4.7473762631903069</c:v>
                </c:pt>
                <c:pt idx="578">
                  <c:v>4.7146790539746597</c:v>
                </c:pt>
                <c:pt idx="579">
                  <c:v>4.6778946936070573</c:v>
                </c:pt>
                <c:pt idx="580">
                  <c:v>4.6339578187235322</c:v>
                </c:pt>
                <c:pt idx="581">
                  <c:v>4.5787812781721282</c:v>
                </c:pt>
                <c:pt idx="582">
                  <c:v>4.5184957986807799</c:v>
                </c:pt>
                <c:pt idx="583">
                  <c:v>4.4428835023695967</c:v>
                </c:pt>
                <c:pt idx="584">
                  <c:v>4.3509226014505904</c:v>
                </c:pt>
                <c:pt idx="585">
                  <c:v>4.2722449417754405</c:v>
                </c:pt>
                <c:pt idx="586">
                  <c:v>4.2068505233441469</c:v>
                </c:pt>
                <c:pt idx="587">
                  <c:v>4.1486086194287752</c:v>
                </c:pt>
                <c:pt idx="588">
                  <c:v>4.0985410178173174</c:v>
                </c:pt>
                <c:pt idx="589">
                  <c:v>4.0515387795698246</c:v>
                </c:pt>
                <c:pt idx="590">
                  <c:v>4.0106672680502662</c:v>
                </c:pt>
                <c:pt idx="591">
                  <c:v>3.9697957565307083</c:v>
                </c:pt>
                <c:pt idx="592">
                  <c:v>3.9309678205871275</c:v>
                </c:pt>
                <c:pt idx="593">
                  <c:v>3.8962270357955031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3A9-4E11-800D-9FD6EC259B34}"/>
            </c:ext>
          </c:extLst>
        </c:ser>
        <c:ser>
          <c:idx val="20"/>
          <c:order val="10"/>
          <c:tx>
            <c:strRef>
              <c:f>'22'!$H$1</c:f>
              <c:strCache>
                <c:ptCount val="1"/>
                <c:pt idx="0">
                  <c:v>30</c:v>
                </c:pt>
              </c:strCache>
            </c:strRef>
          </c:tx>
          <c:spPr>
            <a:ln w="9525" cap="rnd">
              <a:solidFill>
                <a:schemeClr val="accent3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'22'!$A$9:$A$550</c:f>
              <c:numCache>
                <c:formatCode>0.0000</c:formatCode>
                <c:ptCount val="542"/>
                <c:pt idx="0">
                  <c:v>-3.0000000000000001E-3</c:v>
                </c:pt>
                <c:pt idx="1">
                  <c:v>-2.9788423756989574E-3</c:v>
                </c:pt>
                <c:pt idx="2">
                  <c:v>-2.9607072691552063E-3</c:v>
                </c:pt>
                <c:pt idx="3">
                  <c:v>-2.9395496448541636E-3</c:v>
                </c:pt>
                <c:pt idx="4">
                  <c:v>-2.9214145383104125E-3</c:v>
                </c:pt>
                <c:pt idx="5">
                  <c:v>-2.9002569140093699E-3</c:v>
                </c:pt>
                <c:pt idx="6">
                  <c:v>-2.8821218074656187E-3</c:v>
                </c:pt>
                <c:pt idx="7">
                  <c:v>-2.8609641831645761E-3</c:v>
                </c:pt>
                <c:pt idx="8">
                  <c:v>-2.8428290766208254E-3</c:v>
                </c:pt>
                <c:pt idx="9">
                  <c:v>-2.8216714523197823E-3</c:v>
                </c:pt>
                <c:pt idx="10">
                  <c:v>-2.8035363457760316E-3</c:v>
                </c:pt>
                <c:pt idx="11">
                  <c:v>-2.7823787214749885E-3</c:v>
                </c:pt>
                <c:pt idx="12">
                  <c:v>-2.7642436149312379E-3</c:v>
                </c:pt>
                <c:pt idx="13">
                  <c:v>-2.7430859906301952E-3</c:v>
                </c:pt>
                <c:pt idx="14">
                  <c:v>-2.7249508840864441E-3</c:v>
                </c:pt>
                <c:pt idx="15">
                  <c:v>-2.7037932597854014E-3</c:v>
                </c:pt>
                <c:pt idx="16">
                  <c:v>-2.6856581532416503E-3</c:v>
                </c:pt>
                <c:pt idx="17">
                  <c:v>-2.6645005289406077E-3</c:v>
                </c:pt>
                <c:pt idx="18">
                  <c:v>-2.6463654223968566E-3</c:v>
                </c:pt>
                <c:pt idx="19">
                  <c:v>-2.6252077980958139E-3</c:v>
                </c:pt>
                <c:pt idx="20">
                  <c:v>-2.6070726915520628E-3</c:v>
                </c:pt>
                <c:pt idx="21">
                  <c:v>-2.5859150672510201E-3</c:v>
                </c:pt>
                <c:pt idx="22">
                  <c:v>-2.5647574429499775E-3</c:v>
                </c:pt>
                <c:pt idx="23">
                  <c:v>-2.5435998186489348E-3</c:v>
                </c:pt>
                <c:pt idx="24">
                  <c:v>-2.5254647121051837E-3</c:v>
                </c:pt>
                <c:pt idx="25">
                  <c:v>-2.504307087804141E-3</c:v>
                </c:pt>
                <c:pt idx="26">
                  <c:v>-2.4861719812603899E-3</c:v>
                </c:pt>
                <c:pt idx="27">
                  <c:v>-2.4650143569593472E-3</c:v>
                </c:pt>
                <c:pt idx="28">
                  <c:v>-2.4438567326583046E-3</c:v>
                </c:pt>
                <c:pt idx="29">
                  <c:v>-2.4257216261145535E-3</c:v>
                </c:pt>
                <c:pt idx="30">
                  <c:v>-2.4045640018135108E-3</c:v>
                </c:pt>
                <c:pt idx="31">
                  <c:v>-2.3864288952697597E-3</c:v>
                </c:pt>
                <c:pt idx="32">
                  <c:v>-2.365271270968717E-3</c:v>
                </c:pt>
                <c:pt idx="33">
                  <c:v>-2.3471361644249659E-3</c:v>
                </c:pt>
                <c:pt idx="34">
                  <c:v>-2.3259785401239233E-3</c:v>
                </c:pt>
                <c:pt idx="35">
                  <c:v>-2.3078434335801722E-3</c:v>
                </c:pt>
                <c:pt idx="36">
                  <c:v>-2.2866858092791295E-3</c:v>
                </c:pt>
                <c:pt idx="37">
                  <c:v>-2.2655281849780868E-3</c:v>
                </c:pt>
                <c:pt idx="38">
                  <c:v>-2.2473930784343357E-3</c:v>
                </c:pt>
                <c:pt idx="39">
                  <c:v>-2.2262354541332931E-3</c:v>
                </c:pt>
                <c:pt idx="40">
                  <c:v>-2.2050778298322504E-3</c:v>
                </c:pt>
                <c:pt idx="41">
                  <c:v>-2.1869427232884993E-3</c:v>
                </c:pt>
                <c:pt idx="42">
                  <c:v>-2.1657850989874566E-3</c:v>
                </c:pt>
                <c:pt idx="43">
                  <c:v>-2.1476499924437059E-3</c:v>
                </c:pt>
                <c:pt idx="44">
                  <c:v>-2.1264923681426628E-3</c:v>
                </c:pt>
                <c:pt idx="45">
                  <c:v>-2.1053347438416202E-3</c:v>
                </c:pt>
                <c:pt idx="46">
                  <c:v>-2.0871996372978691E-3</c:v>
                </c:pt>
                <c:pt idx="47">
                  <c:v>-2.0660420129968264E-3</c:v>
                </c:pt>
                <c:pt idx="48">
                  <c:v>-2.0479069064530753E-3</c:v>
                </c:pt>
                <c:pt idx="49">
                  <c:v>-2.0267492821520326E-3</c:v>
                </c:pt>
                <c:pt idx="50">
                  <c:v>-2.008614175608282E-3</c:v>
                </c:pt>
                <c:pt idx="51">
                  <c:v>-1.9874565513072389E-3</c:v>
                </c:pt>
                <c:pt idx="52">
                  <c:v>-1.9662989270061962E-3</c:v>
                </c:pt>
                <c:pt idx="53">
                  <c:v>-1.9481638204624453E-3</c:v>
                </c:pt>
                <c:pt idx="54">
                  <c:v>-1.9270061961614026E-3</c:v>
                </c:pt>
                <c:pt idx="55">
                  <c:v>-1.9088710896176515E-3</c:v>
                </c:pt>
                <c:pt idx="56">
                  <c:v>-1.8877134653166089E-3</c:v>
                </c:pt>
                <c:pt idx="57">
                  <c:v>-1.8695783587728578E-3</c:v>
                </c:pt>
                <c:pt idx="58">
                  <c:v>-1.8484207344718151E-3</c:v>
                </c:pt>
                <c:pt idx="59">
                  <c:v>-1.830285627928064E-3</c:v>
                </c:pt>
                <c:pt idx="60">
                  <c:v>-1.8091280036270213E-3</c:v>
                </c:pt>
                <c:pt idx="61">
                  <c:v>-1.7879703793259785E-3</c:v>
                </c:pt>
                <c:pt idx="62">
                  <c:v>-1.7698352727822278E-3</c:v>
                </c:pt>
                <c:pt idx="63">
                  <c:v>-1.7486776484811849E-3</c:v>
                </c:pt>
                <c:pt idx="64">
                  <c:v>-1.7305425419374338E-3</c:v>
                </c:pt>
                <c:pt idx="65">
                  <c:v>-1.7093849176363911E-3</c:v>
                </c:pt>
                <c:pt idx="66">
                  <c:v>-1.69124981109264E-3</c:v>
                </c:pt>
                <c:pt idx="67">
                  <c:v>-1.6700921867915974E-3</c:v>
                </c:pt>
                <c:pt idx="68">
                  <c:v>-1.6489345624905547E-3</c:v>
                </c:pt>
                <c:pt idx="69">
                  <c:v>-1.6307994559468036E-3</c:v>
                </c:pt>
                <c:pt idx="70">
                  <c:v>-1.6096418316457609E-3</c:v>
                </c:pt>
                <c:pt idx="71">
                  <c:v>-1.59150672510201E-3</c:v>
                </c:pt>
                <c:pt idx="72">
                  <c:v>-1.5703491008009671E-3</c:v>
                </c:pt>
                <c:pt idx="73">
                  <c:v>-1.5522139942572165E-3</c:v>
                </c:pt>
                <c:pt idx="74">
                  <c:v>-1.5310563699561734E-3</c:v>
                </c:pt>
                <c:pt idx="75">
                  <c:v>-1.5098987456551307E-3</c:v>
                </c:pt>
                <c:pt idx="76">
                  <c:v>-1.4917636391113798E-3</c:v>
                </c:pt>
                <c:pt idx="77">
                  <c:v>-1.4706060148103369E-3</c:v>
                </c:pt>
                <c:pt idx="78">
                  <c:v>-1.4494483905092943E-3</c:v>
                </c:pt>
                <c:pt idx="79">
                  <c:v>-1.4313132839655434E-3</c:v>
                </c:pt>
                <c:pt idx="80">
                  <c:v>-1.4101556596645005E-3</c:v>
                </c:pt>
                <c:pt idx="81">
                  <c:v>-1.3920205531207496E-3</c:v>
                </c:pt>
                <c:pt idx="82">
                  <c:v>-1.3708629288197067E-3</c:v>
                </c:pt>
                <c:pt idx="83">
                  <c:v>-1.3497053045186638E-3</c:v>
                </c:pt>
                <c:pt idx="84">
                  <c:v>-1.331570197974913E-3</c:v>
                </c:pt>
                <c:pt idx="85">
                  <c:v>-1.3104125736738703E-3</c:v>
                </c:pt>
                <c:pt idx="86">
                  <c:v>-1.2922774671301196E-3</c:v>
                </c:pt>
                <c:pt idx="87">
                  <c:v>-1.2711198428290767E-3</c:v>
                </c:pt>
                <c:pt idx="88">
                  <c:v>-1.2499622185280339E-3</c:v>
                </c:pt>
                <c:pt idx="89">
                  <c:v>-1.2318271119842832E-3</c:v>
                </c:pt>
                <c:pt idx="90">
                  <c:v>-1.2106694876832401E-3</c:v>
                </c:pt>
                <c:pt idx="91">
                  <c:v>-1.1925343811394894E-3</c:v>
                </c:pt>
                <c:pt idx="92">
                  <c:v>-1.1713767568384465E-3</c:v>
                </c:pt>
                <c:pt idx="93">
                  <c:v>-1.1532416502946956E-3</c:v>
                </c:pt>
                <c:pt idx="94">
                  <c:v>-1.1320840259936528E-3</c:v>
                </c:pt>
                <c:pt idx="95">
                  <c:v>-1.1109264016926101E-3</c:v>
                </c:pt>
                <c:pt idx="96">
                  <c:v>-1.092791295148859E-3</c:v>
                </c:pt>
                <c:pt idx="97">
                  <c:v>-1.0716336708478161E-3</c:v>
                </c:pt>
                <c:pt idx="98">
                  <c:v>-1.0504760465467734E-3</c:v>
                </c:pt>
                <c:pt idx="99">
                  <c:v>-1.0323409400030225E-3</c:v>
                </c:pt>
                <c:pt idx="100">
                  <c:v>-1.0111833157019794E-3</c:v>
                </c:pt>
                <c:pt idx="101">
                  <c:v>-9.9304820915822878E-4</c:v>
                </c:pt>
                <c:pt idx="102">
                  <c:v>-9.7189058485718611E-4</c:v>
                </c:pt>
                <c:pt idx="103">
                  <c:v>-9.5375547831343501E-4</c:v>
                </c:pt>
                <c:pt idx="104">
                  <c:v>-9.3259785401239234E-4</c:v>
                </c:pt>
                <c:pt idx="105">
                  <c:v>-9.1144022971134967E-4</c:v>
                </c:pt>
                <c:pt idx="106">
                  <c:v>-8.9330512316759857E-4</c:v>
                </c:pt>
                <c:pt idx="107">
                  <c:v>-8.721474988665559E-4</c:v>
                </c:pt>
                <c:pt idx="108">
                  <c:v>-8.5401239232280523E-4</c:v>
                </c:pt>
                <c:pt idx="109">
                  <c:v>-8.3285476802176213E-4</c:v>
                </c:pt>
                <c:pt idx="110">
                  <c:v>-8.1471966147801103E-4</c:v>
                </c:pt>
                <c:pt idx="111">
                  <c:v>-7.935620371769688E-4</c:v>
                </c:pt>
                <c:pt idx="112">
                  <c:v>-7.7542693063321769E-4</c:v>
                </c:pt>
                <c:pt idx="113">
                  <c:v>-7.5426930633217459E-4</c:v>
                </c:pt>
                <c:pt idx="114">
                  <c:v>-7.3311168203113192E-4</c:v>
                </c:pt>
                <c:pt idx="115">
                  <c:v>-7.1497657548738125E-4</c:v>
                </c:pt>
                <c:pt idx="116">
                  <c:v>-6.9381895118633815E-4</c:v>
                </c:pt>
                <c:pt idx="117">
                  <c:v>-6.7568384464258705E-4</c:v>
                </c:pt>
                <c:pt idx="118">
                  <c:v>-6.5452622034154438E-4</c:v>
                </c:pt>
                <c:pt idx="119">
                  <c:v>-6.3336859604050172E-4</c:v>
                </c:pt>
                <c:pt idx="120">
                  <c:v>-6.1523348949675061E-4</c:v>
                </c:pt>
                <c:pt idx="121">
                  <c:v>-5.9407586519570794E-4</c:v>
                </c:pt>
                <c:pt idx="122">
                  <c:v>-5.7291824089466528E-4</c:v>
                </c:pt>
                <c:pt idx="123">
                  <c:v>-5.5478313435091417E-4</c:v>
                </c:pt>
                <c:pt idx="124">
                  <c:v>-5.3362551004987151E-4</c:v>
                </c:pt>
                <c:pt idx="125">
                  <c:v>-5.1549040350612084E-4</c:v>
                </c:pt>
                <c:pt idx="126">
                  <c:v>-4.9433277920507774E-4</c:v>
                </c:pt>
                <c:pt idx="127">
                  <c:v>-4.7317515490403507E-4</c:v>
                </c:pt>
                <c:pt idx="128">
                  <c:v>-4.550400483602844E-4</c:v>
                </c:pt>
                <c:pt idx="129">
                  <c:v>-4.338824240592413E-4</c:v>
                </c:pt>
                <c:pt idx="130">
                  <c:v>-4.1574731751549019E-4</c:v>
                </c:pt>
                <c:pt idx="131">
                  <c:v>-3.9458969321444796E-4</c:v>
                </c:pt>
                <c:pt idx="132">
                  <c:v>-3.7645458667069686E-4</c:v>
                </c:pt>
                <c:pt idx="133">
                  <c:v>-3.5529696236965376E-4</c:v>
                </c:pt>
                <c:pt idx="134">
                  <c:v>-3.3413933806861109E-4</c:v>
                </c:pt>
                <c:pt idx="135">
                  <c:v>-3.1600423152486042E-4</c:v>
                </c:pt>
                <c:pt idx="136">
                  <c:v>-2.9484660722381732E-4</c:v>
                </c:pt>
                <c:pt idx="137">
                  <c:v>-2.7671150068006621E-4</c:v>
                </c:pt>
                <c:pt idx="138">
                  <c:v>-2.5555387637902355E-4</c:v>
                </c:pt>
                <c:pt idx="139">
                  <c:v>-2.3439625207798088E-4</c:v>
                </c:pt>
                <c:pt idx="140">
                  <c:v>-2.1626114553422978E-4</c:v>
                </c:pt>
                <c:pt idx="141">
                  <c:v>-1.9510352123318711E-4</c:v>
                </c:pt>
                <c:pt idx="142">
                  <c:v>-1.7394589693214401E-4</c:v>
                </c:pt>
                <c:pt idx="143">
                  <c:v>-1.5581079038839377E-4</c:v>
                </c:pt>
                <c:pt idx="144">
                  <c:v>-1.3465316608735111E-4</c:v>
                </c:pt>
                <c:pt idx="145">
                  <c:v>-1.165180595436E-4</c:v>
                </c:pt>
                <c:pt idx="146">
                  <c:v>-9.5360435242556902E-5</c:v>
                </c:pt>
                <c:pt idx="147">
                  <c:v>-7.4202810941514669E-5</c:v>
                </c:pt>
                <c:pt idx="148">
                  <c:v>-5.3045186640471569E-5</c:v>
                </c:pt>
                <c:pt idx="149">
                  <c:v>-3.4910080096720465E-5</c:v>
                </c:pt>
                <c:pt idx="150">
                  <c:v>-1.3752455795677798E-5</c:v>
                </c:pt>
                <c:pt idx="151">
                  <c:v>7.4051685053648682E-6</c:v>
                </c:pt>
                <c:pt idx="152">
                  <c:v>2.5540275049115539E-5</c:v>
                </c:pt>
                <c:pt idx="153">
                  <c:v>4.6697899350158639E-5</c:v>
                </c:pt>
                <c:pt idx="154">
                  <c:v>6.4833005893909744E-5</c:v>
                </c:pt>
                <c:pt idx="155">
                  <c:v>8.5990630194951977E-5</c:v>
                </c:pt>
                <c:pt idx="156">
                  <c:v>1.0412573673870308E-4</c:v>
                </c:pt>
                <c:pt idx="157">
                  <c:v>1.2528336103974618E-4</c:v>
                </c:pt>
                <c:pt idx="158">
                  <c:v>1.4644098534078885E-4</c:v>
                </c:pt>
                <c:pt idx="159">
                  <c:v>1.6457609188453952E-4</c:v>
                </c:pt>
                <c:pt idx="160">
                  <c:v>1.8573371618558262E-4</c:v>
                </c:pt>
                <c:pt idx="161">
                  <c:v>2.0386882272933372E-4</c:v>
                </c:pt>
                <c:pt idx="162">
                  <c:v>2.2502644703037639E-4</c:v>
                </c:pt>
                <c:pt idx="163">
                  <c:v>2.4618407133141906E-4</c:v>
                </c:pt>
                <c:pt idx="164">
                  <c:v>2.6431917787517016E-4</c:v>
                </c:pt>
                <c:pt idx="165">
                  <c:v>2.8547680217621283E-4</c:v>
                </c:pt>
                <c:pt idx="166">
                  <c:v>3.0361190871996393E-4</c:v>
                </c:pt>
                <c:pt idx="167">
                  <c:v>3.247695330210066E-4</c:v>
                </c:pt>
                <c:pt idx="168">
                  <c:v>3.4592715732204926E-4</c:v>
                </c:pt>
                <c:pt idx="169">
                  <c:v>3.6708478162309236E-4</c:v>
                </c:pt>
                <c:pt idx="170">
                  <c:v>3.8521988816684347E-4</c:v>
                </c:pt>
                <c:pt idx="171">
                  <c:v>4.063775124678857E-4</c:v>
                </c:pt>
                <c:pt idx="172">
                  <c:v>4.2451261901163681E-4</c:v>
                </c:pt>
                <c:pt idx="173">
                  <c:v>4.4567024331267904E-4</c:v>
                </c:pt>
                <c:pt idx="174">
                  <c:v>4.6682786761372257E-4</c:v>
                </c:pt>
                <c:pt idx="175">
                  <c:v>4.8496297415747324E-4</c:v>
                </c:pt>
                <c:pt idx="176">
                  <c:v>5.0612059845851548E-4</c:v>
                </c:pt>
                <c:pt idx="177">
                  <c:v>5.2425570500226658E-4</c:v>
                </c:pt>
                <c:pt idx="178">
                  <c:v>5.4541332930331012E-4</c:v>
                </c:pt>
                <c:pt idx="179">
                  <c:v>5.6354843584706079E-4</c:v>
                </c:pt>
                <c:pt idx="180">
                  <c:v>5.8470606014810302E-4</c:v>
                </c:pt>
                <c:pt idx="181">
                  <c:v>6.0586368444914655E-4</c:v>
                </c:pt>
                <c:pt idx="182">
                  <c:v>6.2399879099289722E-4</c:v>
                </c:pt>
                <c:pt idx="183">
                  <c:v>6.4515641529393946E-4</c:v>
                </c:pt>
                <c:pt idx="184">
                  <c:v>6.6631403959498299E-4</c:v>
                </c:pt>
                <c:pt idx="185">
                  <c:v>6.8444914613873366E-4</c:v>
                </c:pt>
                <c:pt idx="186">
                  <c:v>7.0560677043977633E-4</c:v>
                </c:pt>
                <c:pt idx="187">
                  <c:v>7.2676439474081943E-4</c:v>
                </c:pt>
                <c:pt idx="188">
                  <c:v>7.448995012845701E-4</c:v>
                </c:pt>
                <c:pt idx="189">
                  <c:v>7.6605712558561277E-4</c:v>
                </c:pt>
                <c:pt idx="190">
                  <c:v>7.8419223212936387E-4</c:v>
                </c:pt>
                <c:pt idx="191">
                  <c:v>8.053498564304061E-4</c:v>
                </c:pt>
                <c:pt idx="192">
                  <c:v>8.2650748073144964E-4</c:v>
                </c:pt>
                <c:pt idx="193">
                  <c:v>8.4464258727520031E-4</c:v>
                </c:pt>
                <c:pt idx="194">
                  <c:v>8.6580021157624254E-4</c:v>
                </c:pt>
                <c:pt idx="195">
                  <c:v>8.8695783587728607E-4</c:v>
                </c:pt>
                <c:pt idx="196">
                  <c:v>9.0509294242103674E-4</c:v>
                </c:pt>
                <c:pt idx="197">
                  <c:v>9.2625056672207898E-4</c:v>
                </c:pt>
                <c:pt idx="198">
                  <c:v>9.4438567326583008E-4</c:v>
                </c:pt>
                <c:pt idx="199">
                  <c:v>9.6554329756687318E-4</c:v>
                </c:pt>
                <c:pt idx="200">
                  <c:v>9.8367840411062429E-4</c:v>
                </c:pt>
                <c:pt idx="201">
                  <c:v>1.0048360284116674E-3</c:v>
                </c:pt>
                <c:pt idx="202">
                  <c:v>1.0259936527127096E-3</c:v>
                </c:pt>
                <c:pt idx="203">
                  <c:v>1.0441287592564607E-3</c:v>
                </c:pt>
                <c:pt idx="204">
                  <c:v>1.0652863835575038E-3</c:v>
                </c:pt>
                <c:pt idx="205">
                  <c:v>1.0864440078585461E-3</c:v>
                </c:pt>
                <c:pt idx="206">
                  <c:v>1.1045791144022972E-3</c:v>
                </c:pt>
                <c:pt idx="207">
                  <c:v>1.1257367387033403E-3</c:v>
                </c:pt>
                <c:pt idx="208">
                  <c:v>1.1438718452470905E-3</c:v>
                </c:pt>
                <c:pt idx="209">
                  <c:v>1.1650294695481336E-3</c:v>
                </c:pt>
                <c:pt idx="210">
                  <c:v>1.1861870938491767E-3</c:v>
                </c:pt>
                <c:pt idx="211">
                  <c:v>1.2043222003929269E-3</c:v>
                </c:pt>
                <c:pt idx="212">
                  <c:v>1.22547982469397E-3</c:v>
                </c:pt>
                <c:pt idx="213">
                  <c:v>1.2436149312377211E-3</c:v>
                </c:pt>
                <c:pt idx="214">
                  <c:v>1.2647725555387634E-3</c:v>
                </c:pt>
                <c:pt idx="215">
                  <c:v>1.2859301798398065E-3</c:v>
                </c:pt>
                <c:pt idx="216">
                  <c:v>1.3070878041408496E-3</c:v>
                </c:pt>
                <c:pt idx="217">
                  <c:v>1.3252229106846007E-3</c:v>
                </c:pt>
                <c:pt idx="218">
                  <c:v>1.3463805349856429E-3</c:v>
                </c:pt>
                <c:pt idx="219">
                  <c:v>1.367538159286686E-3</c:v>
                </c:pt>
                <c:pt idx="220">
                  <c:v>1.3856732658304371E-3</c:v>
                </c:pt>
                <c:pt idx="221">
                  <c:v>1.4068308901314793E-3</c:v>
                </c:pt>
                <c:pt idx="222">
                  <c:v>1.4249659966752305E-3</c:v>
                </c:pt>
                <c:pt idx="223">
                  <c:v>1.4461236209762736E-3</c:v>
                </c:pt>
                <c:pt idx="224">
                  <c:v>1.4672812452773167E-3</c:v>
                </c:pt>
                <c:pt idx="225">
                  <c:v>1.4884388695783589E-3</c:v>
                </c:pt>
                <c:pt idx="226">
                  <c:v>1.50657397612211E-3</c:v>
                </c:pt>
                <c:pt idx="227">
                  <c:v>1.5277316004231531E-3</c:v>
                </c:pt>
                <c:pt idx="228">
                  <c:v>1.5458667069669033E-3</c:v>
                </c:pt>
                <c:pt idx="229">
                  <c:v>1.5670243312679464E-3</c:v>
                </c:pt>
                <c:pt idx="230">
                  <c:v>1.5881819555689895E-3</c:v>
                </c:pt>
                <c:pt idx="231">
                  <c:v>1.6093395798700318E-3</c:v>
                </c:pt>
                <c:pt idx="232">
                  <c:v>1.6274746864137829E-3</c:v>
                </c:pt>
                <c:pt idx="233">
                  <c:v>1.648632310714826E-3</c:v>
                </c:pt>
                <c:pt idx="234">
                  <c:v>1.6697899350158682E-3</c:v>
                </c:pt>
                <c:pt idx="235">
                  <c:v>1.6909475593169113E-3</c:v>
                </c:pt>
                <c:pt idx="236">
                  <c:v>1.7121051836179535E-3</c:v>
                </c:pt>
                <c:pt idx="237">
                  <c:v>1.7302402901617046E-3</c:v>
                </c:pt>
                <c:pt idx="238">
                  <c:v>1.7513979144627477E-3</c:v>
                </c:pt>
                <c:pt idx="239">
                  <c:v>1.7695330210064988E-3</c:v>
                </c:pt>
                <c:pt idx="240">
                  <c:v>1.7906906453075411E-3</c:v>
                </c:pt>
                <c:pt idx="241">
                  <c:v>1.8118482696085842E-3</c:v>
                </c:pt>
                <c:pt idx="242">
                  <c:v>1.8299833761523353E-3</c:v>
                </c:pt>
                <c:pt idx="243">
                  <c:v>1.8511410004533775E-3</c:v>
                </c:pt>
                <c:pt idx="244">
                  <c:v>1.8722986247544206E-3</c:v>
                </c:pt>
                <c:pt idx="245">
                  <c:v>1.8934562490554637E-3</c:v>
                </c:pt>
                <c:pt idx="246">
                  <c:v>1.9146138733565059E-3</c:v>
                </c:pt>
                <c:pt idx="247">
                  <c:v>1.932748979900257E-3</c:v>
                </c:pt>
                <c:pt idx="248">
                  <c:v>1.9539066042013001E-3</c:v>
                </c:pt>
                <c:pt idx="249">
                  <c:v>1.9750642285023424E-3</c:v>
                </c:pt>
                <c:pt idx="250">
                  <c:v>1.9931993350460935E-3</c:v>
                </c:pt>
                <c:pt idx="251">
                  <c:v>2.0143569593471366E-3</c:v>
                </c:pt>
                <c:pt idx="252">
                  <c:v>2.0355145836481788E-3</c:v>
                </c:pt>
                <c:pt idx="253">
                  <c:v>2.0536496901919299E-3</c:v>
                </c:pt>
                <c:pt idx="254">
                  <c:v>2.074807314492973E-3</c:v>
                </c:pt>
                <c:pt idx="255">
                  <c:v>2.0959649387940153E-3</c:v>
                </c:pt>
                <c:pt idx="256">
                  <c:v>2.1171225630950584E-3</c:v>
                </c:pt>
                <c:pt idx="257">
                  <c:v>2.1352576696388095E-3</c:v>
                </c:pt>
                <c:pt idx="258">
                  <c:v>2.1564152939398517E-3</c:v>
                </c:pt>
                <c:pt idx="259">
                  <c:v>2.1775729182408948E-3</c:v>
                </c:pt>
                <c:pt idx="260">
                  <c:v>2.1957080247846459E-3</c:v>
                </c:pt>
                <c:pt idx="261">
                  <c:v>2.2168656490856881E-3</c:v>
                </c:pt>
                <c:pt idx="262">
                  <c:v>2.2380232733867312E-3</c:v>
                </c:pt>
                <c:pt idx="263">
                  <c:v>2.2591808976877743E-3</c:v>
                </c:pt>
                <c:pt idx="264">
                  <c:v>2.2773160042315246E-3</c:v>
                </c:pt>
                <c:pt idx="265">
                  <c:v>2.2984736285325677E-3</c:v>
                </c:pt>
                <c:pt idx="266">
                  <c:v>2.3196312528336108E-3</c:v>
                </c:pt>
                <c:pt idx="267">
                  <c:v>2.337766359377361E-3</c:v>
                </c:pt>
                <c:pt idx="268">
                  <c:v>2.3589239836784041E-3</c:v>
                </c:pt>
                <c:pt idx="269">
                  <c:v>2.3770590902221552E-3</c:v>
                </c:pt>
                <c:pt idx="270">
                  <c:v>2.3982167145231983E-3</c:v>
                </c:pt>
                <c:pt idx="271">
                  <c:v>2.4193743388242405E-3</c:v>
                </c:pt>
                <c:pt idx="272">
                  <c:v>2.4375094453679916E-3</c:v>
                </c:pt>
                <c:pt idx="273">
                  <c:v>2.4586670696690347E-3</c:v>
                </c:pt>
                <c:pt idx="274">
                  <c:v>2.4768021762127859E-3</c:v>
                </c:pt>
                <c:pt idx="275">
                  <c:v>2.4979598005138281E-3</c:v>
                </c:pt>
                <c:pt idx="276">
                  <c:v>2.5191174248148712E-3</c:v>
                </c:pt>
                <c:pt idx="277">
                  <c:v>2.5402750491159143E-3</c:v>
                </c:pt>
                <c:pt idx="278">
                  <c:v>2.5584101556596645E-3</c:v>
                </c:pt>
                <c:pt idx="279">
                  <c:v>2.5795677799607076E-3</c:v>
                </c:pt>
                <c:pt idx="280">
                  <c:v>2.6007254042617507E-3</c:v>
                </c:pt>
                <c:pt idx="281">
                  <c:v>2.618860510805501E-3</c:v>
                </c:pt>
                <c:pt idx="282">
                  <c:v>2.6400181351065441E-3</c:v>
                </c:pt>
                <c:pt idx="283">
                  <c:v>2.6611757594075872E-3</c:v>
                </c:pt>
                <c:pt idx="284">
                  <c:v>2.6793108659513374E-3</c:v>
                </c:pt>
                <c:pt idx="285">
                  <c:v>2.7004684902523796E-3</c:v>
                </c:pt>
                <c:pt idx="286">
                  <c:v>2.7216261145534236E-3</c:v>
                </c:pt>
                <c:pt idx="287">
                  <c:v>2.7397612210971738E-3</c:v>
                </c:pt>
                <c:pt idx="288">
                  <c:v>2.7609188453982161E-3</c:v>
                </c:pt>
                <c:pt idx="289">
                  <c:v>2.78207646969926E-3</c:v>
                </c:pt>
                <c:pt idx="290">
                  <c:v>2.8032340940003023E-3</c:v>
                </c:pt>
                <c:pt idx="291">
                  <c:v>2.8213692005440525E-3</c:v>
                </c:pt>
                <c:pt idx="292">
                  <c:v>2.8425268248450965E-3</c:v>
                </c:pt>
                <c:pt idx="293">
                  <c:v>2.8636844491461387E-3</c:v>
                </c:pt>
                <c:pt idx="294">
                  <c:v>2.8848420734471818E-3</c:v>
                </c:pt>
                <c:pt idx="295">
                  <c:v>2.9029771799909329E-3</c:v>
                </c:pt>
                <c:pt idx="296">
                  <c:v>2.9241348042919751E-3</c:v>
                </c:pt>
                <c:pt idx="297">
                  <c:v>2.9452924285930182E-3</c:v>
                </c:pt>
                <c:pt idx="298">
                  <c:v>2.9634275351367693E-3</c:v>
                </c:pt>
                <c:pt idx="299">
                  <c:v>2.9845851594378116E-3</c:v>
                </c:pt>
                <c:pt idx="300">
                  <c:v>3.0057427837388547E-3</c:v>
                </c:pt>
                <c:pt idx="301">
                  <c:v>3.0238778902826058E-3</c:v>
                </c:pt>
                <c:pt idx="302">
                  <c:v>3.045035514583648E-3</c:v>
                </c:pt>
                <c:pt idx="303">
                  <c:v>3.0661931388846911E-3</c:v>
                </c:pt>
                <c:pt idx="304">
                  <c:v>3.0873507631857334E-3</c:v>
                </c:pt>
                <c:pt idx="305">
                  <c:v>3.1054858697294845E-3</c:v>
                </c:pt>
                <c:pt idx="306">
                  <c:v>3.1266434940305276E-3</c:v>
                </c:pt>
                <c:pt idx="307">
                  <c:v>3.1478011183315698E-3</c:v>
                </c:pt>
                <c:pt idx="308">
                  <c:v>3.1659362248753218E-3</c:v>
                </c:pt>
                <c:pt idx="309">
                  <c:v>3.187093849176364E-3</c:v>
                </c:pt>
                <c:pt idx="310">
                  <c:v>3.2052289557201151E-3</c:v>
                </c:pt>
                <c:pt idx="311">
                  <c:v>3.2263865800211582E-3</c:v>
                </c:pt>
                <c:pt idx="312">
                  <c:v>3.2475442043222004E-3</c:v>
                </c:pt>
                <c:pt idx="313">
                  <c:v>3.2656793108659515E-3</c:v>
                </c:pt>
                <c:pt idx="314">
                  <c:v>3.2868369351669946E-3</c:v>
                </c:pt>
                <c:pt idx="315">
                  <c:v>3.3049720417107449E-3</c:v>
                </c:pt>
                <c:pt idx="316">
                  <c:v>3.326129666011788E-3</c:v>
                </c:pt>
                <c:pt idx="317">
                  <c:v>3.3442647725555391E-3</c:v>
                </c:pt>
                <c:pt idx="318">
                  <c:v>3.3654223968565813E-3</c:v>
                </c:pt>
                <c:pt idx="319">
                  <c:v>3.3865800211576244E-3</c:v>
                </c:pt>
                <c:pt idx="320">
                  <c:v>3.4047151277013764E-3</c:v>
                </c:pt>
                <c:pt idx="321">
                  <c:v>3.4258727520024177E-3</c:v>
                </c:pt>
                <c:pt idx="322">
                  <c:v>3.4440078585461697E-3</c:v>
                </c:pt>
                <c:pt idx="323">
                  <c:v>3.4651654828472111E-3</c:v>
                </c:pt>
                <c:pt idx="324">
                  <c:v>3.4863231071482551E-3</c:v>
                </c:pt>
                <c:pt idx="325">
                  <c:v>3.5044582136920062E-3</c:v>
                </c:pt>
                <c:pt idx="326">
                  <c:v>3.5256158379930475E-3</c:v>
                </c:pt>
                <c:pt idx="327">
                  <c:v>3.5437509445367995E-3</c:v>
                </c:pt>
                <c:pt idx="328">
                  <c:v>3.5649085688378426E-3</c:v>
                </c:pt>
                <c:pt idx="329">
                  <c:v>3.586066193138884E-3</c:v>
                </c:pt>
                <c:pt idx="330">
                  <c:v>3.6042012996826359E-3</c:v>
                </c:pt>
                <c:pt idx="331">
                  <c:v>3.625358923983679E-3</c:v>
                </c:pt>
                <c:pt idx="332">
                  <c:v>3.6434940305274293E-3</c:v>
                </c:pt>
                <c:pt idx="333">
                  <c:v>3.6646516548284724E-3</c:v>
                </c:pt>
                <c:pt idx="334">
                  <c:v>3.6858092791295155E-3</c:v>
                </c:pt>
                <c:pt idx="335">
                  <c:v>3.7039443856732657E-3</c:v>
                </c:pt>
                <c:pt idx="336">
                  <c:v>3.7251020099743097E-3</c:v>
                </c:pt>
                <c:pt idx="337">
                  <c:v>3.7462596342753519E-3</c:v>
                </c:pt>
                <c:pt idx="338">
                  <c:v>3.7643947408191021E-3</c:v>
                </c:pt>
                <c:pt idx="339">
                  <c:v>3.7855523651201461E-3</c:v>
                </c:pt>
                <c:pt idx="340">
                  <c:v>3.8067099894211875E-3</c:v>
                </c:pt>
                <c:pt idx="341">
                  <c:v>3.8248450959649386E-3</c:v>
                </c:pt>
                <c:pt idx="342">
                  <c:v>3.8460027202659825E-3</c:v>
                </c:pt>
                <c:pt idx="343">
                  <c:v>3.8641378268097319E-3</c:v>
                </c:pt>
                <c:pt idx="344">
                  <c:v>3.885295451110775E-3</c:v>
                </c:pt>
                <c:pt idx="345">
                  <c:v>3.9034305576545261E-3</c:v>
                </c:pt>
                <c:pt idx="346">
                  <c:v>3.9245881819555684E-3</c:v>
                </c:pt>
                <c:pt idx="347">
                  <c:v>3.9457458062566115E-3</c:v>
                </c:pt>
                <c:pt idx="348">
                  <c:v>3.9638809128003626E-3</c:v>
                </c:pt>
                <c:pt idx="349">
                  <c:v>3.9850385371014048E-3</c:v>
                </c:pt>
                <c:pt idx="350">
                  <c:v>4.0031736436451568E-3</c:v>
                </c:pt>
                <c:pt idx="351">
                  <c:v>4.024331267946199E-3</c:v>
                </c:pt>
                <c:pt idx="352">
                  <c:v>4.0424663744899501E-3</c:v>
                </c:pt>
                <c:pt idx="353">
                  <c:v>4.0636239987909932E-3</c:v>
                </c:pt>
                <c:pt idx="354">
                  <c:v>4.0847816230920354E-3</c:v>
                </c:pt>
                <c:pt idx="355">
                  <c:v>4.1029167296357865E-3</c:v>
                </c:pt>
                <c:pt idx="356">
                  <c:v>4.1240743539368296E-3</c:v>
                </c:pt>
                <c:pt idx="357">
                  <c:v>4.1452319782378719E-3</c:v>
                </c:pt>
                <c:pt idx="358">
                  <c:v>4.163367084781623E-3</c:v>
                </c:pt>
                <c:pt idx="359">
                  <c:v>4.1845247090826652E-3</c:v>
                </c:pt>
                <c:pt idx="360">
                  <c:v>4.2026598156264172E-3</c:v>
                </c:pt>
                <c:pt idx="361">
                  <c:v>4.2238174399274603E-3</c:v>
                </c:pt>
                <c:pt idx="362">
                  <c:v>4.2449750642285016E-3</c:v>
                </c:pt>
                <c:pt idx="363">
                  <c:v>4.2631101707722536E-3</c:v>
                </c:pt>
                <c:pt idx="364">
                  <c:v>4.2842677950732967E-3</c:v>
                </c:pt>
                <c:pt idx="365">
                  <c:v>4.3054254193743381E-3</c:v>
                </c:pt>
                <c:pt idx="366">
                  <c:v>4.3265830436753812E-3</c:v>
                </c:pt>
                <c:pt idx="367">
                  <c:v>4.3447181502191332E-3</c:v>
                </c:pt>
                <c:pt idx="368">
                  <c:v>4.3658757745201754E-3</c:v>
                </c:pt>
                <c:pt idx="369">
                  <c:v>4.3840108810639265E-3</c:v>
                </c:pt>
                <c:pt idx="370">
                  <c:v>4.4051685053649696E-3</c:v>
                </c:pt>
                <c:pt idx="371">
                  <c:v>4.4263261296660118E-3</c:v>
                </c:pt>
                <c:pt idx="372">
                  <c:v>4.4474837539670549E-3</c:v>
                </c:pt>
                <c:pt idx="373">
                  <c:v>4.465618860510806E-3</c:v>
                </c:pt>
                <c:pt idx="374">
                  <c:v>4.4867764848118483E-3</c:v>
                </c:pt>
                <c:pt idx="375">
                  <c:v>4.5049115913555994E-3</c:v>
                </c:pt>
                <c:pt idx="376">
                  <c:v>4.5260692156566425E-3</c:v>
                </c:pt>
                <c:pt idx="377">
                  <c:v>4.5472268399576847E-3</c:v>
                </c:pt>
                <c:pt idx="378">
                  <c:v>4.5653619465014358E-3</c:v>
                </c:pt>
                <c:pt idx="379">
                  <c:v>4.586519570802478E-3</c:v>
                </c:pt>
                <c:pt idx="380">
                  <c:v>4.6046546773462291E-3</c:v>
                </c:pt>
                <c:pt idx="381">
                  <c:v>4.6258123016472722E-3</c:v>
                </c:pt>
                <c:pt idx="382">
                  <c:v>4.6439474081910233E-3</c:v>
                </c:pt>
                <c:pt idx="383">
                  <c:v>4.6651050324920656E-3</c:v>
                </c:pt>
                <c:pt idx="384">
                  <c:v>4.6862626567931095E-3</c:v>
                </c:pt>
                <c:pt idx="385">
                  <c:v>4.7043977633368598E-3</c:v>
                </c:pt>
                <c:pt idx="386">
                  <c:v>4.725555387637902E-3</c:v>
                </c:pt>
                <c:pt idx="387">
                  <c:v>4.7436904941816523E-3</c:v>
                </c:pt>
                <c:pt idx="388">
                  <c:v>4.7648481184826962E-3</c:v>
                </c:pt>
                <c:pt idx="389">
                  <c:v>4.7860057427837385E-3</c:v>
                </c:pt>
                <c:pt idx="390">
                  <c:v>4.8041408493274887E-3</c:v>
                </c:pt>
                <c:pt idx="391">
                  <c:v>4.8252984736285335E-3</c:v>
                </c:pt>
                <c:pt idx="392">
                  <c:v>4.8434335801722838E-3</c:v>
                </c:pt>
                <c:pt idx="393">
                  <c:v>4.864591204473326E-3</c:v>
                </c:pt>
                <c:pt idx="394">
                  <c:v>4.88574882877437E-3</c:v>
                </c:pt>
                <c:pt idx="395">
                  <c:v>4.9038839353181202E-3</c:v>
                </c:pt>
                <c:pt idx="396">
                  <c:v>4.9250415596191624E-3</c:v>
                </c:pt>
                <c:pt idx="397">
                  <c:v>4.9431766661629144E-3</c:v>
                </c:pt>
                <c:pt idx="398">
                  <c:v>4.9643342904639566E-3</c:v>
                </c:pt>
                <c:pt idx="399">
                  <c:v>4.9854919147649989E-3</c:v>
                </c:pt>
                <c:pt idx="400">
                  <c:v>5.0066495390660428E-3</c:v>
                </c:pt>
                <c:pt idx="401">
                  <c:v>5.0247846456097931E-3</c:v>
                </c:pt>
                <c:pt idx="402">
                  <c:v>5.0459422699108353E-3</c:v>
                </c:pt>
                <c:pt idx="403">
                  <c:v>5.0640773764545873E-3</c:v>
                </c:pt>
                <c:pt idx="404">
                  <c:v>5.0882575185129215E-3</c:v>
                </c:pt>
                <c:pt idx="405">
                  <c:v>5.1063926250566717E-3</c:v>
                </c:pt>
                <c:pt idx="406">
                  <c:v>5.1275502493577157E-3</c:v>
                </c:pt>
                <c:pt idx="407">
                  <c:v>5.145685355901466E-3</c:v>
                </c:pt>
                <c:pt idx="408">
                  <c:v>5.1668429802025082E-3</c:v>
                </c:pt>
                <c:pt idx="409">
                  <c:v>5.1880006045035522E-3</c:v>
                </c:pt>
                <c:pt idx="410">
                  <c:v>5.2061357110473024E-3</c:v>
                </c:pt>
                <c:pt idx="411">
                  <c:v>5.2272933353483446E-3</c:v>
                </c:pt>
                <c:pt idx="412">
                  <c:v>5.2454284418920966E-3</c:v>
                </c:pt>
                <c:pt idx="413">
                  <c:v>5.2665860661931388E-3</c:v>
                </c:pt>
                <c:pt idx="414">
                  <c:v>5.2847211727368891E-3</c:v>
                </c:pt>
                <c:pt idx="415">
                  <c:v>5.305878797037933E-3</c:v>
                </c:pt>
                <c:pt idx="416">
                  <c:v>5.324013903581685E-3</c:v>
                </c:pt>
                <c:pt idx="417">
                  <c:v>5.3451715278827272E-3</c:v>
                </c:pt>
                <c:pt idx="418">
                  <c:v>5.3663291521837677E-3</c:v>
                </c:pt>
                <c:pt idx="419">
                  <c:v>5.3874867764848117E-3</c:v>
                </c:pt>
                <c:pt idx="420">
                  <c:v>5.4056218830285637E-3</c:v>
                </c:pt>
                <c:pt idx="421">
                  <c:v>5.4267795073296059E-3</c:v>
                </c:pt>
                <c:pt idx="422">
                  <c:v>5.4479371316306481E-3</c:v>
                </c:pt>
                <c:pt idx="423">
                  <c:v>5.4660722381744001E-3</c:v>
                </c:pt>
                <c:pt idx="424">
                  <c:v>5.4872298624754423E-3</c:v>
                </c:pt>
                <c:pt idx="425">
                  <c:v>5.5053649690191943E-3</c:v>
                </c:pt>
                <c:pt idx="426">
                  <c:v>5.5265225933202365E-3</c:v>
                </c:pt>
                <c:pt idx="427">
                  <c:v>5.5476802176212788E-3</c:v>
                </c:pt>
                <c:pt idx="428">
                  <c:v>5.5658153241650308E-3</c:v>
                </c:pt>
                <c:pt idx="429">
                  <c:v>5.586972948466073E-3</c:v>
                </c:pt>
                <c:pt idx="430">
                  <c:v>5.6081305727671152E-3</c:v>
                </c:pt>
                <c:pt idx="431">
                  <c:v>5.6262656793108672E-3</c:v>
                </c:pt>
                <c:pt idx="432">
                  <c:v>5.6474233036119094E-3</c:v>
                </c:pt>
                <c:pt idx="433">
                  <c:v>5.6655584101556597E-3</c:v>
                </c:pt>
                <c:pt idx="434">
                  <c:v>5.6867160344567036E-3</c:v>
                </c:pt>
                <c:pt idx="435">
                  <c:v>5.7078736587577441E-3</c:v>
                </c:pt>
                <c:pt idx="436">
                  <c:v>5.7260087653014961E-3</c:v>
                </c:pt>
                <c:pt idx="437">
                  <c:v>5.7471663896025401E-3</c:v>
                </c:pt>
                <c:pt idx="438">
                  <c:v>5.7683240139035806E-3</c:v>
                </c:pt>
                <c:pt idx="439">
                  <c:v>5.7864591204473325E-3</c:v>
                </c:pt>
                <c:pt idx="440">
                  <c:v>5.8076167447483765E-3</c:v>
                </c:pt>
                <c:pt idx="441">
                  <c:v>5.825751851292125E-3</c:v>
                </c:pt>
                <c:pt idx="442">
                  <c:v>5.846909475593169E-3</c:v>
                </c:pt>
                <c:pt idx="443">
                  <c:v>5.8680670998942129E-3</c:v>
                </c:pt>
                <c:pt idx="444">
                  <c:v>5.8892247241952534E-3</c:v>
                </c:pt>
                <c:pt idx="445">
                  <c:v>5.9073598307390054E-3</c:v>
                </c:pt>
                <c:pt idx="446">
                  <c:v>5.9285174550400494E-3</c:v>
                </c:pt>
                <c:pt idx="447">
                  <c:v>5.9496750793410899E-3</c:v>
                </c:pt>
                <c:pt idx="448">
                  <c:v>5.9678101858848418E-3</c:v>
                </c:pt>
                <c:pt idx="449">
                  <c:v>5.9889678101858858E-3</c:v>
                </c:pt>
                <c:pt idx="450">
                  <c:v>6.0071029167296343E-3</c:v>
                </c:pt>
                <c:pt idx="451">
                  <c:v>6.0282605410306783E-3</c:v>
                </c:pt>
                <c:pt idx="452">
                  <c:v>6.0494181653317223E-3</c:v>
                </c:pt>
                <c:pt idx="453">
                  <c:v>6.0675532718754725E-3</c:v>
                </c:pt>
                <c:pt idx="454">
                  <c:v>6.0887108961765147E-3</c:v>
                </c:pt>
                <c:pt idx="455">
                  <c:v>6.109868520477557E-3</c:v>
                </c:pt>
                <c:pt idx="456">
                  <c:v>6.1280036270213107E-3</c:v>
                </c:pt>
                <c:pt idx="457">
                  <c:v>6.1491612513223512E-3</c:v>
                </c:pt>
                <c:pt idx="458">
                  <c:v>6.1672963578661031E-3</c:v>
                </c:pt>
                <c:pt idx="459">
                  <c:v>6.1884539821671471E-3</c:v>
                </c:pt>
                <c:pt idx="460">
                  <c:v>6.2096116064681893E-3</c:v>
                </c:pt>
                <c:pt idx="461">
                  <c:v>6.2277467130119396E-3</c:v>
                </c:pt>
                <c:pt idx="462">
                  <c:v>6.2489043373129835E-3</c:v>
                </c:pt>
                <c:pt idx="463">
                  <c:v>6.267039443856732E-3</c:v>
                </c:pt>
                <c:pt idx="464">
                  <c:v>6.288197068157776E-3</c:v>
                </c:pt>
                <c:pt idx="465">
                  <c:v>6.306332174701528E-3</c:v>
                </c:pt>
                <c:pt idx="466">
                  <c:v>6.3274897990025685E-3</c:v>
                </c:pt>
                <c:pt idx="467">
                  <c:v>6.3486474233036124E-3</c:v>
                </c:pt>
                <c:pt idx="468">
                  <c:v>6.3667825298473644E-3</c:v>
                </c:pt>
                <c:pt idx="469">
                  <c:v>6.3879401541484049E-3</c:v>
                </c:pt>
                <c:pt idx="470">
                  <c:v>6.4090977784494489E-3</c:v>
                </c:pt>
                <c:pt idx="471">
                  <c:v>6.4272328849932009E-3</c:v>
                </c:pt>
                <c:pt idx="472">
                  <c:v>6.4483905092942414E-3</c:v>
                </c:pt>
                <c:pt idx="473">
                  <c:v>6.4665256158379933E-3</c:v>
                </c:pt>
                <c:pt idx="474">
                  <c:v>6.4876832401390356E-3</c:v>
                </c:pt>
                <c:pt idx="475">
                  <c:v>6.5088408644400778E-3</c:v>
                </c:pt>
                <c:pt idx="476">
                  <c:v>6.5269759709838298E-3</c:v>
                </c:pt>
                <c:pt idx="477">
                  <c:v>6.548133595284872E-3</c:v>
                </c:pt>
                <c:pt idx="478">
                  <c:v>6.5662687018286222E-3</c:v>
                </c:pt>
                <c:pt idx="479">
                  <c:v>6.5874263261296662E-3</c:v>
                </c:pt>
                <c:pt idx="480">
                  <c:v>6.6085839504307084E-3</c:v>
                </c:pt>
                <c:pt idx="481">
                  <c:v>6.6267190569744604E-3</c:v>
                </c:pt>
                <c:pt idx="482">
                  <c:v>6.6478766812755026E-3</c:v>
                </c:pt>
                <c:pt idx="483">
                  <c:v>6.6660117878192546E-3</c:v>
                </c:pt>
                <c:pt idx="484">
                  <c:v>6.6871694121202968E-3</c:v>
                </c:pt>
                <c:pt idx="485">
                  <c:v>6.7053045186640471E-3</c:v>
                </c:pt>
                <c:pt idx="486">
                  <c:v>6.726462142965091E-3</c:v>
                </c:pt>
                <c:pt idx="487">
                  <c:v>6.7476197672661333E-3</c:v>
                </c:pt>
                <c:pt idx="488">
                  <c:v>6.7657548738098835E-3</c:v>
                </c:pt>
                <c:pt idx="489">
                  <c:v>6.7869124981109275E-3</c:v>
                </c:pt>
                <c:pt idx="490">
                  <c:v>6.8080701224119697E-3</c:v>
                </c:pt>
                <c:pt idx="491">
                  <c:v>6.82620522895572E-3</c:v>
                </c:pt>
                <c:pt idx="492">
                  <c:v>6.8473628532567639E-3</c:v>
                </c:pt>
                <c:pt idx="493">
                  <c:v>6.8654979598005142E-3</c:v>
                </c:pt>
                <c:pt idx="494">
                  <c:v>6.8866555841015564E-3</c:v>
                </c:pt>
                <c:pt idx="495">
                  <c:v>6.9078132084026004E-3</c:v>
                </c:pt>
                <c:pt idx="496">
                  <c:v>6.9259483149463506E-3</c:v>
                </c:pt>
                <c:pt idx="497">
                  <c:v>6.9471059392473928E-3</c:v>
                </c:pt>
                <c:pt idx="498">
                  <c:v>6.9652410457911448E-3</c:v>
                </c:pt>
                <c:pt idx="499">
                  <c:v>6.986398670092187E-3</c:v>
                </c:pt>
                <c:pt idx="500">
                  <c:v>7.0075562943932293E-3</c:v>
                </c:pt>
                <c:pt idx="501">
                  <c:v>7.0256914009369812E-3</c:v>
                </c:pt>
                <c:pt idx="502">
                  <c:v>7.0468490252380235E-3</c:v>
                </c:pt>
                <c:pt idx="503">
                  <c:v>7.0649841317817737E-3</c:v>
                </c:pt>
                <c:pt idx="504">
                  <c:v>7.0861417560828177E-3</c:v>
                </c:pt>
                <c:pt idx="505">
                  <c:v>7.1072993803838599E-3</c:v>
                </c:pt>
                <c:pt idx="506">
                  <c:v>7.1254344869276101E-3</c:v>
                </c:pt>
                <c:pt idx="507">
                  <c:v>7.1465921112286541E-3</c:v>
                </c:pt>
                <c:pt idx="508">
                  <c:v>7.1677497355296963E-3</c:v>
                </c:pt>
                <c:pt idx="509">
                  <c:v>7.1858848420734483E-3</c:v>
                </c:pt>
                <c:pt idx="510">
                  <c:v>7.2070424663744888E-3</c:v>
                </c:pt>
                <c:pt idx="511">
                  <c:v>7.2251775729182425E-3</c:v>
                </c:pt>
                <c:pt idx="512">
                  <c:v>7.2463351972192848E-3</c:v>
                </c:pt>
                <c:pt idx="513">
                  <c:v>7.267492821520327E-3</c:v>
                </c:pt>
                <c:pt idx="514">
                  <c:v>7.285627928064079E-3</c:v>
                </c:pt>
                <c:pt idx="515">
                  <c:v>7.3067855523651212E-3</c:v>
                </c:pt>
                <c:pt idx="516">
                  <c:v>7.3249206589088714E-3</c:v>
                </c:pt>
                <c:pt idx="517">
                  <c:v>7.3460782832099154E-3</c:v>
                </c:pt>
                <c:pt idx="518">
                  <c:v>7.3642133897536639E-3</c:v>
                </c:pt>
                <c:pt idx="519">
                  <c:v>7.3853710140547079E-3</c:v>
                </c:pt>
                <c:pt idx="520">
                  <c:v>7.4065286383557518E-3</c:v>
                </c:pt>
                <c:pt idx="521">
                  <c:v>7.4246637448995003E-3</c:v>
                </c:pt>
                <c:pt idx="522">
                  <c:v>7.4458213692005443E-3</c:v>
                </c:pt>
                <c:pt idx="523">
                  <c:v>7.4669789935015883E-3</c:v>
                </c:pt>
                <c:pt idx="524">
                  <c:v>7.4851141000453368E-3</c:v>
                </c:pt>
                <c:pt idx="525">
                  <c:v>7.5062717243463807E-3</c:v>
                </c:pt>
                <c:pt idx="526">
                  <c:v>7.5244068308901327E-3</c:v>
                </c:pt>
                <c:pt idx="527">
                  <c:v>7.5455644551911732E-3</c:v>
                </c:pt>
                <c:pt idx="528">
                  <c:v>7.5667220794922172E-3</c:v>
                </c:pt>
                <c:pt idx="529">
                  <c:v>7.5848571860359674E-3</c:v>
                </c:pt>
                <c:pt idx="530">
                  <c:v>7.6060148103370097E-3</c:v>
                </c:pt>
                <c:pt idx="531">
                  <c:v>7.6271724346380536E-3</c:v>
                </c:pt>
                <c:pt idx="532">
                  <c:v>7.6453075411818039E-3</c:v>
                </c:pt>
                <c:pt idx="533">
                  <c:v>7.6664651654828461E-3</c:v>
                </c:pt>
                <c:pt idx="534">
                  <c:v>7.6876227897838901E-3</c:v>
                </c:pt>
                <c:pt idx="535">
                  <c:v>7.7057578963276403E-3</c:v>
                </c:pt>
                <c:pt idx="536">
                  <c:v>7.7269155206286825E-3</c:v>
                </c:pt>
                <c:pt idx="537">
                  <c:v>7.7450506271724362E-3</c:v>
                </c:pt>
                <c:pt idx="538">
                  <c:v>7.7662082514734767E-3</c:v>
                </c:pt>
                <c:pt idx="539">
                  <c:v>7.787365875774519E-3</c:v>
                </c:pt>
                <c:pt idx="540">
                  <c:v>7.8085235000755629E-3</c:v>
                </c:pt>
                <c:pt idx="541">
                  <c:v>7.826658606619314E-3</c:v>
                </c:pt>
              </c:numCache>
            </c:numRef>
          </c:xVal>
          <c:yVal>
            <c:numRef>
              <c:f>'22'!$E$9:$E$550</c:f>
              <c:numCache>
                <c:formatCode>0.000</c:formatCode>
                <c:ptCount val="542"/>
                <c:pt idx="0">
                  <c:v>5.0363388661104928E-3</c:v>
                </c:pt>
                <c:pt idx="1">
                  <c:v>7.2301328802733328E-3</c:v>
                </c:pt>
                <c:pt idx="2">
                  <c:v>7.2301328802733328E-3</c:v>
                </c:pt>
                <c:pt idx="3">
                  <c:v>6.1332358731919128E-3</c:v>
                </c:pt>
                <c:pt idx="4">
                  <c:v>6.1332358731919128E-3</c:v>
                </c:pt>
                <c:pt idx="5">
                  <c:v>6.1332358731919128E-3</c:v>
                </c:pt>
                <c:pt idx="6">
                  <c:v>7.2301328802733328E-3</c:v>
                </c:pt>
                <c:pt idx="7">
                  <c:v>6.1332358731919128E-3</c:v>
                </c:pt>
                <c:pt idx="8">
                  <c:v>6.1332358731919128E-3</c:v>
                </c:pt>
                <c:pt idx="9">
                  <c:v>5.0363388661104928E-3</c:v>
                </c:pt>
                <c:pt idx="10">
                  <c:v>7.2301328802733328E-3</c:v>
                </c:pt>
                <c:pt idx="11">
                  <c:v>5.0363388661104928E-3</c:v>
                </c:pt>
                <c:pt idx="12">
                  <c:v>6.1332358731919128E-3</c:v>
                </c:pt>
                <c:pt idx="13">
                  <c:v>6.1332358731919128E-3</c:v>
                </c:pt>
                <c:pt idx="14">
                  <c:v>6.1332358731919128E-3</c:v>
                </c:pt>
                <c:pt idx="15">
                  <c:v>6.1332358731919128E-3</c:v>
                </c:pt>
                <c:pt idx="16">
                  <c:v>7.2301328802733328E-3</c:v>
                </c:pt>
                <c:pt idx="17">
                  <c:v>6.1332358731919128E-3</c:v>
                </c:pt>
                <c:pt idx="18">
                  <c:v>5.0363388661104928E-3</c:v>
                </c:pt>
                <c:pt idx="19">
                  <c:v>5.0363388661104928E-3</c:v>
                </c:pt>
                <c:pt idx="20">
                  <c:v>5.0363388661104928E-3</c:v>
                </c:pt>
                <c:pt idx="21">
                  <c:v>3.9394418590290737E-3</c:v>
                </c:pt>
                <c:pt idx="22">
                  <c:v>5.0363388661104928E-3</c:v>
                </c:pt>
                <c:pt idx="23">
                  <c:v>5.0363388661104928E-3</c:v>
                </c:pt>
                <c:pt idx="24">
                  <c:v>5.0363388661104928E-3</c:v>
                </c:pt>
                <c:pt idx="25">
                  <c:v>6.1332358731919128E-3</c:v>
                </c:pt>
                <c:pt idx="26">
                  <c:v>7.2301328802733328E-3</c:v>
                </c:pt>
                <c:pt idx="27">
                  <c:v>7.2301328802733328E-3</c:v>
                </c:pt>
                <c:pt idx="28">
                  <c:v>6.1332358731919128E-3</c:v>
                </c:pt>
                <c:pt idx="29">
                  <c:v>6.1332358731919128E-3</c:v>
                </c:pt>
                <c:pt idx="30">
                  <c:v>6.1332358731919128E-3</c:v>
                </c:pt>
                <c:pt idx="31">
                  <c:v>5.0363388661104928E-3</c:v>
                </c:pt>
                <c:pt idx="32">
                  <c:v>5.0363388661104928E-3</c:v>
                </c:pt>
                <c:pt idx="33">
                  <c:v>6.1332358731919128E-3</c:v>
                </c:pt>
                <c:pt idx="34">
                  <c:v>5.0363388661104928E-3</c:v>
                </c:pt>
                <c:pt idx="35">
                  <c:v>5.0363388661104928E-3</c:v>
                </c:pt>
                <c:pt idx="36">
                  <c:v>5.0363388661104928E-3</c:v>
                </c:pt>
                <c:pt idx="37">
                  <c:v>5.0363388661104928E-3</c:v>
                </c:pt>
                <c:pt idx="38">
                  <c:v>6.1332358731919128E-3</c:v>
                </c:pt>
                <c:pt idx="39">
                  <c:v>7.2301328802733328E-3</c:v>
                </c:pt>
                <c:pt idx="40">
                  <c:v>6.1332358731919128E-3</c:v>
                </c:pt>
                <c:pt idx="41">
                  <c:v>5.0363388661104928E-3</c:v>
                </c:pt>
                <c:pt idx="42">
                  <c:v>2.8425448519476533E-3</c:v>
                </c:pt>
                <c:pt idx="43">
                  <c:v>5.0363388661104928E-3</c:v>
                </c:pt>
                <c:pt idx="44">
                  <c:v>5.0363388661104928E-3</c:v>
                </c:pt>
                <c:pt idx="45">
                  <c:v>3.9394418590290737E-3</c:v>
                </c:pt>
                <c:pt idx="46">
                  <c:v>5.0363388661104928E-3</c:v>
                </c:pt>
                <c:pt idx="47">
                  <c:v>5.0363388661104928E-3</c:v>
                </c:pt>
                <c:pt idx="48">
                  <c:v>3.9394418590290737E-3</c:v>
                </c:pt>
                <c:pt idx="49">
                  <c:v>6.1332358731919128E-3</c:v>
                </c:pt>
                <c:pt idx="50">
                  <c:v>5.0363388661104928E-3</c:v>
                </c:pt>
                <c:pt idx="51">
                  <c:v>6.1332358731919128E-3</c:v>
                </c:pt>
                <c:pt idx="52">
                  <c:v>5.0363388661104928E-3</c:v>
                </c:pt>
                <c:pt idx="53">
                  <c:v>6.1332358731919128E-3</c:v>
                </c:pt>
                <c:pt idx="54">
                  <c:v>6.1332358731919128E-3</c:v>
                </c:pt>
                <c:pt idx="55">
                  <c:v>3.9394418590290737E-3</c:v>
                </c:pt>
                <c:pt idx="56">
                  <c:v>5.0363388661104928E-3</c:v>
                </c:pt>
                <c:pt idx="57">
                  <c:v>5.0363388661104928E-3</c:v>
                </c:pt>
                <c:pt idx="58">
                  <c:v>6.1332358731919128E-3</c:v>
                </c:pt>
                <c:pt idx="59">
                  <c:v>6.1332358731919128E-3</c:v>
                </c:pt>
                <c:pt idx="60">
                  <c:v>6.1332358731919128E-3</c:v>
                </c:pt>
                <c:pt idx="61">
                  <c:v>3.9394418590290737E-3</c:v>
                </c:pt>
                <c:pt idx="62">
                  <c:v>5.0363388661104928E-3</c:v>
                </c:pt>
                <c:pt idx="63">
                  <c:v>5.0363388661104928E-3</c:v>
                </c:pt>
                <c:pt idx="64">
                  <c:v>5.0363388661104928E-3</c:v>
                </c:pt>
                <c:pt idx="65">
                  <c:v>5.0363388661104928E-3</c:v>
                </c:pt>
                <c:pt idx="66">
                  <c:v>5.0363388661104928E-3</c:v>
                </c:pt>
                <c:pt idx="67">
                  <c:v>6.1332358731919128E-3</c:v>
                </c:pt>
                <c:pt idx="68">
                  <c:v>6.1332358731919128E-3</c:v>
                </c:pt>
                <c:pt idx="69">
                  <c:v>7.2301328802733328E-3</c:v>
                </c:pt>
                <c:pt idx="70">
                  <c:v>6.1332358731919128E-3</c:v>
                </c:pt>
                <c:pt idx="71">
                  <c:v>6.1332358731919128E-3</c:v>
                </c:pt>
                <c:pt idx="72">
                  <c:v>6.1332358731919128E-3</c:v>
                </c:pt>
                <c:pt idx="73">
                  <c:v>7.2301328802733328E-3</c:v>
                </c:pt>
                <c:pt idx="74">
                  <c:v>7.2301328802733328E-3</c:v>
                </c:pt>
                <c:pt idx="75">
                  <c:v>7.2301328802733328E-3</c:v>
                </c:pt>
                <c:pt idx="76">
                  <c:v>6.1332358731919128E-3</c:v>
                </c:pt>
                <c:pt idx="77">
                  <c:v>5.0363388661104928E-3</c:v>
                </c:pt>
                <c:pt idx="78">
                  <c:v>7.2301328802733328E-3</c:v>
                </c:pt>
                <c:pt idx="79">
                  <c:v>7.2301328802733328E-3</c:v>
                </c:pt>
                <c:pt idx="80">
                  <c:v>5.0363388661104928E-3</c:v>
                </c:pt>
                <c:pt idx="81">
                  <c:v>6.1332358731919128E-3</c:v>
                </c:pt>
                <c:pt idx="82">
                  <c:v>3.9394418590290737E-3</c:v>
                </c:pt>
                <c:pt idx="83">
                  <c:v>5.0363388661104928E-3</c:v>
                </c:pt>
                <c:pt idx="84">
                  <c:v>6.1332358731919128E-3</c:v>
                </c:pt>
                <c:pt idx="85">
                  <c:v>6.1332358731919128E-3</c:v>
                </c:pt>
                <c:pt idx="86">
                  <c:v>7.2301328802733328E-3</c:v>
                </c:pt>
                <c:pt idx="87">
                  <c:v>5.0363388661104928E-3</c:v>
                </c:pt>
                <c:pt idx="88">
                  <c:v>7.2301328802733328E-3</c:v>
                </c:pt>
                <c:pt idx="89">
                  <c:v>6.1332358731919128E-3</c:v>
                </c:pt>
                <c:pt idx="90">
                  <c:v>7.2301328802733328E-3</c:v>
                </c:pt>
                <c:pt idx="91">
                  <c:v>6.1332358731919128E-3</c:v>
                </c:pt>
                <c:pt idx="92">
                  <c:v>6.1332358731919128E-3</c:v>
                </c:pt>
                <c:pt idx="93">
                  <c:v>8.3270298873547536E-3</c:v>
                </c:pt>
                <c:pt idx="94">
                  <c:v>5.0363388661104928E-3</c:v>
                </c:pt>
                <c:pt idx="95">
                  <c:v>7.2301328802733328E-3</c:v>
                </c:pt>
                <c:pt idx="96">
                  <c:v>7.2301328802733328E-3</c:v>
                </c:pt>
                <c:pt idx="97">
                  <c:v>7.2301328802733328E-3</c:v>
                </c:pt>
                <c:pt idx="98">
                  <c:v>5.0363388661104928E-3</c:v>
                </c:pt>
                <c:pt idx="99">
                  <c:v>6.1332358731919128E-3</c:v>
                </c:pt>
                <c:pt idx="100">
                  <c:v>6.1332358731919128E-3</c:v>
                </c:pt>
                <c:pt idx="101">
                  <c:v>7.2301328802733328E-3</c:v>
                </c:pt>
                <c:pt idx="102">
                  <c:v>6.1332358731919128E-3</c:v>
                </c:pt>
                <c:pt idx="103">
                  <c:v>6.1332358731919128E-3</c:v>
                </c:pt>
                <c:pt idx="104">
                  <c:v>6.1332358731919128E-3</c:v>
                </c:pt>
                <c:pt idx="105">
                  <c:v>5.0363388661104928E-3</c:v>
                </c:pt>
                <c:pt idx="106">
                  <c:v>6.1332358731919128E-3</c:v>
                </c:pt>
                <c:pt idx="107">
                  <c:v>7.2301328802733328E-3</c:v>
                </c:pt>
                <c:pt idx="108">
                  <c:v>5.0363388661104928E-3</c:v>
                </c:pt>
                <c:pt idx="109">
                  <c:v>7.2301328802733328E-3</c:v>
                </c:pt>
                <c:pt idx="110">
                  <c:v>5.0363388661104928E-3</c:v>
                </c:pt>
                <c:pt idx="111">
                  <c:v>6.1332358731919128E-3</c:v>
                </c:pt>
                <c:pt idx="112">
                  <c:v>6.1332358731919128E-3</c:v>
                </c:pt>
                <c:pt idx="113">
                  <c:v>7.2301328802733328E-3</c:v>
                </c:pt>
                <c:pt idx="114">
                  <c:v>8.3270298873547536E-3</c:v>
                </c:pt>
                <c:pt idx="115">
                  <c:v>6.1332358731919128E-3</c:v>
                </c:pt>
                <c:pt idx="116">
                  <c:v>6.1332358731919128E-3</c:v>
                </c:pt>
                <c:pt idx="117">
                  <c:v>6.1332358731919128E-3</c:v>
                </c:pt>
                <c:pt idx="118">
                  <c:v>5.0363388661104928E-3</c:v>
                </c:pt>
                <c:pt idx="119">
                  <c:v>6.1332358731919128E-3</c:v>
                </c:pt>
                <c:pt idx="120">
                  <c:v>6.1332358731919128E-3</c:v>
                </c:pt>
                <c:pt idx="121">
                  <c:v>6.1332358731919128E-3</c:v>
                </c:pt>
                <c:pt idx="122">
                  <c:v>6.1332358731919128E-3</c:v>
                </c:pt>
                <c:pt idx="123">
                  <c:v>6.1332358731919128E-3</c:v>
                </c:pt>
                <c:pt idx="124">
                  <c:v>6.1332358731919128E-3</c:v>
                </c:pt>
                <c:pt idx="125">
                  <c:v>5.0363388661104928E-3</c:v>
                </c:pt>
                <c:pt idx="126">
                  <c:v>3.9394418590290737E-3</c:v>
                </c:pt>
                <c:pt idx="127">
                  <c:v>5.0363388661104928E-3</c:v>
                </c:pt>
                <c:pt idx="128">
                  <c:v>5.0363388661104928E-3</c:v>
                </c:pt>
                <c:pt idx="129">
                  <c:v>3.9394418590290737E-3</c:v>
                </c:pt>
                <c:pt idx="130">
                  <c:v>6.1332358731919128E-3</c:v>
                </c:pt>
                <c:pt idx="131">
                  <c:v>5.0363388661104928E-3</c:v>
                </c:pt>
                <c:pt idx="132">
                  <c:v>5.0363388661104928E-3</c:v>
                </c:pt>
                <c:pt idx="133">
                  <c:v>5.0363388661104928E-3</c:v>
                </c:pt>
                <c:pt idx="134">
                  <c:v>6.1332358731919128E-3</c:v>
                </c:pt>
                <c:pt idx="135">
                  <c:v>5.0363388661104928E-3</c:v>
                </c:pt>
                <c:pt idx="136">
                  <c:v>3.9394418590290737E-3</c:v>
                </c:pt>
                <c:pt idx="137">
                  <c:v>3.9394418590290737E-3</c:v>
                </c:pt>
                <c:pt idx="138">
                  <c:v>5.0363388661104928E-3</c:v>
                </c:pt>
                <c:pt idx="139">
                  <c:v>6.1332358731919128E-3</c:v>
                </c:pt>
                <c:pt idx="140">
                  <c:v>3.9394418590290737E-3</c:v>
                </c:pt>
                <c:pt idx="141">
                  <c:v>6.1332358731919128E-3</c:v>
                </c:pt>
                <c:pt idx="142">
                  <c:v>7.2301328802733328E-3</c:v>
                </c:pt>
                <c:pt idx="143">
                  <c:v>5.0363388661104928E-3</c:v>
                </c:pt>
                <c:pt idx="144">
                  <c:v>6.1332358731919128E-3</c:v>
                </c:pt>
                <c:pt idx="145">
                  <c:v>7.2301328802733328E-3</c:v>
                </c:pt>
                <c:pt idx="146">
                  <c:v>7.2301328802733328E-3</c:v>
                </c:pt>
                <c:pt idx="147">
                  <c:v>7.2301328802733328E-3</c:v>
                </c:pt>
                <c:pt idx="148">
                  <c:v>6.1332358731919128E-3</c:v>
                </c:pt>
                <c:pt idx="149">
                  <c:v>7.2301328802733328E-3</c:v>
                </c:pt>
                <c:pt idx="150">
                  <c:v>8.3270298873547536E-3</c:v>
                </c:pt>
                <c:pt idx="151">
                  <c:v>9.4239268944361684E-3</c:v>
                </c:pt>
                <c:pt idx="152">
                  <c:v>7.2301328802733328E-3</c:v>
                </c:pt>
                <c:pt idx="153">
                  <c:v>8.3270298873547536E-3</c:v>
                </c:pt>
                <c:pt idx="154">
                  <c:v>6.1332358731919128E-3</c:v>
                </c:pt>
                <c:pt idx="155">
                  <c:v>7.2301328802733328E-3</c:v>
                </c:pt>
                <c:pt idx="156">
                  <c:v>6.1332358731919128E-3</c:v>
                </c:pt>
                <c:pt idx="157">
                  <c:v>6.1332358731919128E-3</c:v>
                </c:pt>
                <c:pt idx="158">
                  <c:v>6.1332358731919128E-3</c:v>
                </c:pt>
                <c:pt idx="159">
                  <c:v>6.1332358731919128E-3</c:v>
                </c:pt>
                <c:pt idx="160">
                  <c:v>7.2301328802733328E-3</c:v>
                </c:pt>
                <c:pt idx="161">
                  <c:v>1.052082390151759E-2</c:v>
                </c:pt>
                <c:pt idx="162">
                  <c:v>1.271461791568043E-2</c:v>
                </c:pt>
                <c:pt idx="163">
                  <c:v>1.4908411929843267E-2</c:v>
                </c:pt>
                <c:pt idx="164">
                  <c:v>1.8199102951087519E-2</c:v>
                </c:pt>
                <c:pt idx="165">
                  <c:v>1.9295999958168941E-2</c:v>
                </c:pt>
                <c:pt idx="166">
                  <c:v>2.3683587986494614E-2</c:v>
                </c:pt>
                <c:pt idx="167">
                  <c:v>2.5877382000657458E-2</c:v>
                </c:pt>
                <c:pt idx="168">
                  <c:v>3.0264970028983131E-2</c:v>
                </c:pt>
                <c:pt idx="169">
                  <c:v>3.0264970028983131E-2</c:v>
                </c:pt>
                <c:pt idx="170">
                  <c:v>3.2458764043145967E-2</c:v>
                </c:pt>
                <c:pt idx="171">
                  <c:v>3.6846352071471654E-2</c:v>
                </c:pt>
                <c:pt idx="172">
                  <c:v>4.123394009979732E-2</c:v>
                </c:pt>
                <c:pt idx="173">
                  <c:v>4.3427734113960156E-2</c:v>
                </c:pt>
                <c:pt idx="174">
                  <c:v>4.4524631121041582E-2</c:v>
                </c:pt>
                <c:pt idx="175">
                  <c:v>4.8912219149367255E-2</c:v>
                </c:pt>
                <c:pt idx="176">
                  <c:v>5.2202910170611509E-2</c:v>
                </c:pt>
                <c:pt idx="177">
                  <c:v>5.4396704184774353E-2</c:v>
                </c:pt>
                <c:pt idx="178">
                  <c:v>5.6590498198937182E-2</c:v>
                </c:pt>
                <c:pt idx="179">
                  <c:v>5.9881189220181444E-2</c:v>
                </c:pt>
                <c:pt idx="180">
                  <c:v>6.207498323434428E-2</c:v>
                </c:pt>
                <c:pt idx="181">
                  <c:v>6.4268777248507117E-2</c:v>
                </c:pt>
                <c:pt idx="182">
                  <c:v>6.5365674255588535E-2</c:v>
                </c:pt>
                <c:pt idx="183">
                  <c:v>6.9753262283914222E-2</c:v>
                </c:pt>
                <c:pt idx="184">
                  <c:v>7.085015929099564E-2</c:v>
                </c:pt>
                <c:pt idx="185">
                  <c:v>7.5237747319321313E-2</c:v>
                </c:pt>
                <c:pt idx="186">
                  <c:v>7.6334644326402731E-2</c:v>
                </c:pt>
                <c:pt idx="187">
                  <c:v>7.9625335347646986E-2</c:v>
                </c:pt>
                <c:pt idx="188">
                  <c:v>8.1819129361809809E-2</c:v>
                </c:pt>
                <c:pt idx="189">
                  <c:v>8.2916026368891241E-2</c:v>
                </c:pt>
                <c:pt idx="190">
                  <c:v>8.5109820383054091E-2</c:v>
                </c:pt>
                <c:pt idx="191">
                  <c:v>8.949740841137975E-2</c:v>
                </c:pt>
                <c:pt idx="192">
                  <c:v>8.949740841137975E-2</c:v>
                </c:pt>
                <c:pt idx="193">
                  <c:v>9.0594305418461168E-2</c:v>
                </c:pt>
                <c:pt idx="194">
                  <c:v>9.3884996439705423E-2</c:v>
                </c:pt>
                <c:pt idx="195">
                  <c:v>9.8272584468031096E-2</c:v>
                </c:pt>
                <c:pt idx="196">
                  <c:v>9.9369481475112528E-2</c:v>
                </c:pt>
                <c:pt idx="197">
                  <c:v>0.10266017249635678</c:v>
                </c:pt>
                <c:pt idx="198">
                  <c:v>0.1037570695034382</c:v>
                </c:pt>
                <c:pt idx="199">
                  <c:v>0.10704776052468247</c:v>
                </c:pt>
                <c:pt idx="200">
                  <c:v>0.10814465753176389</c:v>
                </c:pt>
                <c:pt idx="201">
                  <c:v>0.11143534855300814</c:v>
                </c:pt>
                <c:pt idx="202">
                  <c:v>0.1147260395742524</c:v>
                </c:pt>
                <c:pt idx="203">
                  <c:v>0.11691983358841523</c:v>
                </c:pt>
                <c:pt idx="204">
                  <c:v>0.11911362760257806</c:v>
                </c:pt>
                <c:pt idx="205">
                  <c:v>0.12130742161674089</c:v>
                </c:pt>
                <c:pt idx="206">
                  <c:v>0.12459811263798515</c:v>
                </c:pt>
                <c:pt idx="207">
                  <c:v>0.12788880365922942</c:v>
                </c:pt>
                <c:pt idx="208">
                  <c:v>0.13117949468047366</c:v>
                </c:pt>
                <c:pt idx="209">
                  <c:v>0.13556708270879936</c:v>
                </c:pt>
                <c:pt idx="210">
                  <c:v>0.13776087672296219</c:v>
                </c:pt>
                <c:pt idx="211">
                  <c:v>0.14105156774420646</c:v>
                </c:pt>
                <c:pt idx="212">
                  <c:v>0.1443422587654507</c:v>
                </c:pt>
                <c:pt idx="213">
                  <c:v>0.15092364080793921</c:v>
                </c:pt>
                <c:pt idx="214">
                  <c:v>0.15421433182918345</c:v>
                </c:pt>
                <c:pt idx="215">
                  <c:v>0.16079571387167199</c:v>
                </c:pt>
                <c:pt idx="216">
                  <c:v>0.16518330189999766</c:v>
                </c:pt>
                <c:pt idx="217">
                  <c:v>0.17066778693540477</c:v>
                </c:pt>
                <c:pt idx="218">
                  <c:v>0.17505537496373044</c:v>
                </c:pt>
                <c:pt idx="219">
                  <c:v>0.18053985999913752</c:v>
                </c:pt>
                <c:pt idx="220">
                  <c:v>0.18712124204162606</c:v>
                </c:pt>
                <c:pt idx="221">
                  <c:v>0.194799521091196</c:v>
                </c:pt>
                <c:pt idx="222">
                  <c:v>0.20138090313368448</c:v>
                </c:pt>
                <c:pt idx="223">
                  <c:v>0.21015607919033585</c:v>
                </c:pt>
                <c:pt idx="224">
                  <c:v>0.21673746123282436</c:v>
                </c:pt>
                <c:pt idx="225">
                  <c:v>0.2244157402823943</c:v>
                </c:pt>
                <c:pt idx="226">
                  <c:v>0.23319091633904565</c:v>
                </c:pt>
                <c:pt idx="227">
                  <c:v>0.241966092395697</c:v>
                </c:pt>
                <c:pt idx="228">
                  <c:v>0.24854747443818551</c:v>
                </c:pt>
                <c:pt idx="229">
                  <c:v>0.25732265049483688</c:v>
                </c:pt>
                <c:pt idx="230">
                  <c:v>0.26609782655148823</c:v>
                </c:pt>
                <c:pt idx="231">
                  <c:v>0.27487300260813952</c:v>
                </c:pt>
                <c:pt idx="232">
                  <c:v>0.28364817866479086</c:v>
                </c:pt>
                <c:pt idx="233">
                  <c:v>0.29242335472144221</c:v>
                </c:pt>
                <c:pt idx="234">
                  <c:v>0.30339232479225642</c:v>
                </c:pt>
                <c:pt idx="235">
                  <c:v>0.3132643978559892</c:v>
                </c:pt>
                <c:pt idx="236">
                  <c:v>0.32423336792680346</c:v>
                </c:pt>
                <c:pt idx="237">
                  <c:v>0.33410544099053624</c:v>
                </c:pt>
                <c:pt idx="238">
                  <c:v>0.34288061704718759</c:v>
                </c:pt>
                <c:pt idx="239">
                  <c:v>0.35494648412508312</c:v>
                </c:pt>
                <c:pt idx="240">
                  <c:v>0.3670123512029787</c:v>
                </c:pt>
                <c:pt idx="241">
                  <c:v>0.37907821828087435</c:v>
                </c:pt>
                <c:pt idx="242">
                  <c:v>0.39114408535876999</c:v>
                </c:pt>
                <c:pt idx="243">
                  <c:v>0.4021130554295842</c:v>
                </c:pt>
                <c:pt idx="244">
                  <c:v>0.41746961352872408</c:v>
                </c:pt>
                <c:pt idx="245">
                  <c:v>0.42843858359953818</c:v>
                </c:pt>
                <c:pt idx="246">
                  <c:v>0.4416013476845152</c:v>
                </c:pt>
                <c:pt idx="247">
                  <c:v>0.45476411176949233</c:v>
                </c:pt>
                <c:pt idx="248">
                  <c:v>0.46902377286155073</c:v>
                </c:pt>
                <c:pt idx="249">
                  <c:v>0.4821865369465278</c:v>
                </c:pt>
                <c:pt idx="250">
                  <c:v>0.4931555070173419</c:v>
                </c:pt>
                <c:pt idx="251">
                  <c:v>0.50960896212356321</c:v>
                </c:pt>
                <c:pt idx="252">
                  <c:v>0.52277172620854029</c:v>
                </c:pt>
                <c:pt idx="253">
                  <c:v>0.5392251813147616</c:v>
                </c:pt>
                <c:pt idx="254">
                  <c:v>0.55348484240682005</c:v>
                </c:pt>
                <c:pt idx="255">
                  <c:v>0.56774450349887839</c:v>
                </c:pt>
                <c:pt idx="256">
                  <c:v>0.58310106159801822</c:v>
                </c:pt>
                <c:pt idx="257">
                  <c:v>0.59955451670423954</c:v>
                </c:pt>
                <c:pt idx="258">
                  <c:v>0.61271728078921661</c:v>
                </c:pt>
                <c:pt idx="259">
                  <c:v>0.62807383888835644</c:v>
                </c:pt>
                <c:pt idx="260">
                  <c:v>0.64562419100165913</c:v>
                </c:pt>
                <c:pt idx="261">
                  <c:v>0.65878695508663609</c:v>
                </c:pt>
                <c:pt idx="262">
                  <c:v>0.67633730719993879</c:v>
                </c:pt>
                <c:pt idx="263">
                  <c:v>0.69388765931324159</c:v>
                </c:pt>
                <c:pt idx="264">
                  <c:v>0.70924421741238142</c:v>
                </c:pt>
                <c:pt idx="265">
                  <c:v>0.72460077551152136</c:v>
                </c:pt>
                <c:pt idx="266">
                  <c:v>0.74324802463190542</c:v>
                </c:pt>
                <c:pt idx="267">
                  <c:v>0.75860458273104525</c:v>
                </c:pt>
                <c:pt idx="268">
                  <c:v>0.77615493484434794</c:v>
                </c:pt>
                <c:pt idx="269">
                  <c:v>0.79370528695765075</c:v>
                </c:pt>
                <c:pt idx="270">
                  <c:v>0.81015874206387184</c:v>
                </c:pt>
                <c:pt idx="271">
                  <c:v>0.82880599118425613</c:v>
                </c:pt>
                <c:pt idx="272">
                  <c:v>0.84525944629047733</c:v>
                </c:pt>
                <c:pt idx="273">
                  <c:v>0.86390669541086151</c:v>
                </c:pt>
                <c:pt idx="274">
                  <c:v>0.88036015051708283</c:v>
                </c:pt>
                <c:pt idx="275">
                  <c:v>0.90010429664454839</c:v>
                </c:pt>
                <c:pt idx="276">
                  <c:v>0.91984844277201383</c:v>
                </c:pt>
                <c:pt idx="277">
                  <c:v>0.9384956918923979</c:v>
                </c:pt>
                <c:pt idx="278">
                  <c:v>0.95604604400570059</c:v>
                </c:pt>
                <c:pt idx="279">
                  <c:v>0.97359639611900339</c:v>
                </c:pt>
                <c:pt idx="280">
                  <c:v>0.99224364523938757</c:v>
                </c:pt>
                <c:pt idx="281">
                  <c:v>1.0152784823880974</c:v>
                </c:pt>
                <c:pt idx="282">
                  <c:v>1.0361195255226443</c:v>
                </c:pt>
                <c:pt idx="283">
                  <c:v>1.0558636716501097</c:v>
                </c:pt>
                <c:pt idx="284">
                  <c:v>1.0767047147846567</c:v>
                </c:pt>
                <c:pt idx="285">
                  <c:v>1.0964488609121221</c:v>
                </c:pt>
                <c:pt idx="286">
                  <c:v>1.1183868010537508</c:v>
                </c:pt>
                <c:pt idx="287">
                  <c:v>1.1370340501741347</c:v>
                </c:pt>
                <c:pt idx="288">
                  <c:v>1.1578750933086819</c:v>
                </c:pt>
                <c:pt idx="289">
                  <c:v>1.1798130334503103</c:v>
                </c:pt>
                <c:pt idx="290">
                  <c:v>1.2006540765848572</c:v>
                </c:pt>
                <c:pt idx="291">
                  <c:v>1.2225920167264857</c:v>
                </c:pt>
                <c:pt idx="292">
                  <c:v>1.2423361628539511</c:v>
                </c:pt>
                <c:pt idx="293">
                  <c:v>1.265371000002661</c:v>
                </c:pt>
                <c:pt idx="294">
                  <c:v>1.2862120431372079</c:v>
                </c:pt>
                <c:pt idx="295">
                  <c:v>1.3081499832788364</c:v>
                </c:pt>
                <c:pt idx="296">
                  <c:v>1.3300879234204648</c:v>
                </c:pt>
                <c:pt idx="297">
                  <c:v>1.352025863562093</c:v>
                </c:pt>
                <c:pt idx="298">
                  <c:v>1.3739638037037214</c:v>
                </c:pt>
                <c:pt idx="299">
                  <c:v>1.3948048468382683</c:v>
                </c:pt>
                <c:pt idx="300">
                  <c:v>1.4189365809940597</c:v>
                </c:pt>
                <c:pt idx="301">
                  <c:v>1.4386807271215252</c:v>
                </c:pt>
                <c:pt idx="302">
                  <c:v>1.4606186672631536</c:v>
                </c:pt>
                <c:pt idx="303">
                  <c:v>1.4836535044118633</c:v>
                </c:pt>
                <c:pt idx="304">
                  <c:v>1.5055914445534917</c:v>
                </c:pt>
                <c:pt idx="305">
                  <c:v>1.5275293846951201</c:v>
                </c:pt>
                <c:pt idx="306">
                  <c:v>1.5527580158579926</c:v>
                </c:pt>
                <c:pt idx="307">
                  <c:v>1.5746959559996208</c:v>
                </c:pt>
                <c:pt idx="308">
                  <c:v>1.5966338961412494</c:v>
                </c:pt>
                <c:pt idx="309">
                  <c:v>1.6196687332899593</c:v>
                </c:pt>
                <c:pt idx="310">
                  <c:v>1.642703570438669</c:v>
                </c:pt>
                <c:pt idx="311">
                  <c:v>1.6657384075873789</c:v>
                </c:pt>
                <c:pt idx="312">
                  <c:v>1.6909670387502516</c:v>
                </c:pt>
                <c:pt idx="313">
                  <c:v>1.714001875898961</c:v>
                </c:pt>
                <c:pt idx="314">
                  <c:v>1.7381336100547526</c:v>
                </c:pt>
                <c:pt idx="315">
                  <c:v>1.7600715501963808</c:v>
                </c:pt>
                <c:pt idx="316">
                  <c:v>1.7842032843521722</c:v>
                </c:pt>
                <c:pt idx="317">
                  <c:v>1.8061412244938004</c:v>
                </c:pt>
                <c:pt idx="318">
                  <c:v>1.8302729586495918</c:v>
                </c:pt>
                <c:pt idx="319">
                  <c:v>1.855501589812464</c:v>
                </c:pt>
                <c:pt idx="320">
                  <c:v>1.8785364269611742</c:v>
                </c:pt>
                <c:pt idx="321">
                  <c:v>1.9037650581240468</c:v>
                </c:pt>
                <c:pt idx="322">
                  <c:v>1.927896792279838</c:v>
                </c:pt>
                <c:pt idx="323">
                  <c:v>1.9531254234427107</c:v>
                </c:pt>
                <c:pt idx="324">
                  <c:v>1.9772571575985016</c:v>
                </c:pt>
                <c:pt idx="325">
                  <c:v>2.0024857887613745</c:v>
                </c:pt>
                <c:pt idx="326">
                  <c:v>2.0266175229171659</c:v>
                </c:pt>
                <c:pt idx="327">
                  <c:v>2.0496523600658754</c:v>
                </c:pt>
                <c:pt idx="328">
                  <c:v>2.0737840942216668</c:v>
                </c:pt>
                <c:pt idx="329">
                  <c:v>2.0979158283774582</c:v>
                </c:pt>
                <c:pt idx="330">
                  <c:v>2.1220475625332491</c:v>
                </c:pt>
                <c:pt idx="331">
                  <c:v>2.1494699877102845</c:v>
                </c:pt>
                <c:pt idx="332">
                  <c:v>2.1736017218660759</c:v>
                </c:pt>
                <c:pt idx="333">
                  <c:v>2.1977334560218669</c:v>
                </c:pt>
                <c:pt idx="334">
                  <c:v>2.2229620871847393</c:v>
                </c:pt>
                <c:pt idx="335">
                  <c:v>2.2503845123617747</c:v>
                </c:pt>
                <c:pt idx="336">
                  <c:v>2.2756131435246476</c:v>
                </c:pt>
                <c:pt idx="337">
                  <c:v>2.3019386716946015</c:v>
                </c:pt>
                <c:pt idx="338">
                  <c:v>2.3282641998645559</c:v>
                </c:pt>
                <c:pt idx="339">
                  <c:v>2.3534928310274288</c:v>
                </c:pt>
                <c:pt idx="340">
                  <c:v>2.3798183591973827</c:v>
                </c:pt>
                <c:pt idx="341">
                  <c:v>2.4039500933531737</c:v>
                </c:pt>
                <c:pt idx="342">
                  <c:v>2.4302756215231276</c:v>
                </c:pt>
                <c:pt idx="343">
                  <c:v>2.4533104586718375</c:v>
                </c:pt>
                <c:pt idx="344">
                  <c:v>2.4807328838488734</c:v>
                </c:pt>
                <c:pt idx="345">
                  <c:v>2.5070584120188273</c:v>
                </c:pt>
                <c:pt idx="346">
                  <c:v>2.5344808371958631</c:v>
                </c:pt>
                <c:pt idx="347">
                  <c:v>2.5586125713516537</c:v>
                </c:pt>
                <c:pt idx="348">
                  <c:v>2.5849380995216076</c:v>
                </c:pt>
                <c:pt idx="349">
                  <c:v>2.612360524698643</c:v>
                </c:pt>
                <c:pt idx="350">
                  <c:v>2.6375891558615159</c:v>
                </c:pt>
                <c:pt idx="351">
                  <c:v>2.6639146840314698</c:v>
                </c:pt>
                <c:pt idx="352">
                  <c:v>2.6913371092085052</c:v>
                </c:pt>
                <c:pt idx="353">
                  <c:v>2.7165657403713785</c:v>
                </c:pt>
                <c:pt idx="354">
                  <c:v>2.7428912685413325</c:v>
                </c:pt>
                <c:pt idx="355">
                  <c:v>2.7692167967112864</c:v>
                </c:pt>
                <c:pt idx="356">
                  <c:v>2.7977361188954029</c:v>
                </c:pt>
                <c:pt idx="357">
                  <c:v>2.8251585440724383</c:v>
                </c:pt>
                <c:pt idx="358">
                  <c:v>2.8492902782282301</c:v>
                </c:pt>
                <c:pt idx="359">
                  <c:v>2.8767127034052651</c:v>
                </c:pt>
                <c:pt idx="360">
                  <c:v>2.9041351285823005</c:v>
                </c:pt>
                <c:pt idx="361">
                  <c:v>2.9315575537593359</c:v>
                </c:pt>
                <c:pt idx="362">
                  <c:v>2.9556892879151273</c:v>
                </c:pt>
                <c:pt idx="363">
                  <c:v>2.9853055071063261</c:v>
                </c:pt>
                <c:pt idx="364">
                  <c:v>3.0116310352762801</c:v>
                </c:pt>
                <c:pt idx="365">
                  <c:v>3.0379565634462344</c:v>
                </c:pt>
                <c:pt idx="366">
                  <c:v>3.0675727826374319</c:v>
                </c:pt>
                <c:pt idx="367">
                  <c:v>3.0938983108073863</c:v>
                </c:pt>
                <c:pt idx="368">
                  <c:v>3.1202238389773402</c:v>
                </c:pt>
                <c:pt idx="369">
                  <c:v>3.1498400581685391</c:v>
                </c:pt>
                <c:pt idx="370">
                  <c:v>3.177262483345574</c:v>
                </c:pt>
                <c:pt idx="371">
                  <c:v>3.203588011515528</c:v>
                </c:pt>
                <c:pt idx="372">
                  <c:v>3.2321073336996449</c:v>
                </c:pt>
                <c:pt idx="373">
                  <c:v>3.2584328618695988</c:v>
                </c:pt>
                <c:pt idx="374">
                  <c:v>3.2869521840537161</c:v>
                </c:pt>
                <c:pt idx="375">
                  <c:v>3.3143746092307511</c:v>
                </c:pt>
                <c:pt idx="376">
                  <c:v>3.3396032403936244</c:v>
                </c:pt>
                <c:pt idx="377">
                  <c:v>3.3692194595848224</c:v>
                </c:pt>
                <c:pt idx="378">
                  <c:v>3.3966418847618582</c:v>
                </c:pt>
                <c:pt idx="379">
                  <c:v>3.4240643099388937</c:v>
                </c:pt>
                <c:pt idx="380">
                  <c:v>3.4525836321230101</c:v>
                </c:pt>
                <c:pt idx="381">
                  <c:v>3.4800060573000455</c:v>
                </c:pt>
                <c:pt idx="382">
                  <c:v>3.5063315854699995</c:v>
                </c:pt>
                <c:pt idx="383">
                  <c:v>3.5359478046611978</c:v>
                </c:pt>
                <c:pt idx="384">
                  <c:v>3.5644671268453152</c:v>
                </c:pt>
                <c:pt idx="385">
                  <c:v>3.5929864490294317</c:v>
                </c:pt>
                <c:pt idx="386">
                  <c:v>3.6204088742064671</c:v>
                </c:pt>
                <c:pt idx="387">
                  <c:v>3.6489281963905844</c:v>
                </c:pt>
                <c:pt idx="388">
                  <c:v>3.6785444155817824</c:v>
                </c:pt>
                <c:pt idx="389">
                  <c:v>3.7081606347729807</c:v>
                </c:pt>
                <c:pt idx="390">
                  <c:v>3.7366799569570981</c:v>
                </c:pt>
                <c:pt idx="391">
                  <c:v>3.7651992791412146</c:v>
                </c:pt>
                <c:pt idx="392">
                  <c:v>3.79262170431825</c:v>
                </c:pt>
                <c:pt idx="393">
                  <c:v>3.8222379235094488</c:v>
                </c:pt>
                <c:pt idx="394">
                  <c:v>3.8496603486864838</c:v>
                </c:pt>
                <c:pt idx="395">
                  <c:v>3.8792765678776826</c:v>
                </c:pt>
                <c:pt idx="396">
                  <c:v>3.9088927870688805</c:v>
                </c:pt>
                <c:pt idx="397">
                  <c:v>3.9374121092529979</c:v>
                </c:pt>
                <c:pt idx="398">
                  <c:v>3.9670283284441963</c:v>
                </c:pt>
                <c:pt idx="399">
                  <c:v>3.9966445476353938</c:v>
                </c:pt>
                <c:pt idx="400">
                  <c:v>4.0273576638336737</c:v>
                </c:pt>
                <c:pt idx="401">
                  <c:v>4.0536831920036276</c:v>
                </c:pt>
                <c:pt idx="402">
                  <c:v>4.0832994111948269</c:v>
                </c:pt>
                <c:pt idx="403">
                  <c:v>4.1129156303860253</c:v>
                </c:pt>
                <c:pt idx="404">
                  <c:v>4.1436287465843042</c:v>
                </c:pt>
                <c:pt idx="405">
                  <c:v>4.1721480687684211</c:v>
                </c:pt>
                <c:pt idx="406">
                  <c:v>4.200667390952538</c:v>
                </c:pt>
                <c:pt idx="407">
                  <c:v>4.229186713136655</c:v>
                </c:pt>
                <c:pt idx="408">
                  <c:v>4.2588029323278533</c:v>
                </c:pt>
                <c:pt idx="409">
                  <c:v>4.2884191515190517</c:v>
                </c:pt>
                <c:pt idx="410">
                  <c:v>4.3169384737031686</c:v>
                </c:pt>
                <c:pt idx="411">
                  <c:v>4.3432640018731226</c:v>
                </c:pt>
                <c:pt idx="412">
                  <c:v>4.3728802210643209</c:v>
                </c:pt>
                <c:pt idx="413">
                  <c:v>4.4003026462413564</c:v>
                </c:pt>
                <c:pt idx="414">
                  <c:v>4.4310157624396362</c:v>
                </c:pt>
                <c:pt idx="415">
                  <c:v>4.4606319816308337</c:v>
                </c:pt>
                <c:pt idx="416">
                  <c:v>4.4891513038149506</c:v>
                </c:pt>
                <c:pt idx="417">
                  <c:v>4.5165737289919861</c:v>
                </c:pt>
                <c:pt idx="418">
                  <c:v>4.545093051176103</c:v>
                </c:pt>
                <c:pt idx="419">
                  <c:v>4.5779999613885458</c:v>
                </c:pt>
                <c:pt idx="420">
                  <c:v>4.6065192835726627</c:v>
                </c:pt>
                <c:pt idx="421">
                  <c:v>4.633941708749699</c:v>
                </c:pt>
                <c:pt idx="422">
                  <c:v>4.664654824947978</c:v>
                </c:pt>
                <c:pt idx="423">
                  <c:v>4.6942710441391764</c:v>
                </c:pt>
                <c:pt idx="424">
                  <c:v>4.7205965723091303</c:v>
                </c:pt>
                <c:pt idx="425">
                  <c:v>4.7502127915003287</c:v>
                </c:pt>
                <c:pt idx="426">
                  <c:v>4.7776352166773641</c:v>
                </c:pt>
                <c:pt idx="427">
                  <c:v>4.8061545388614819</c:v>
                </c:pt>
                <c:pt idx="428">
                  <c:v>4.8346738610455979</c:v>
                </c:pt>
                <c:pt idx="429">
                  <c:v>4.8664838742509593</c:v>
                </c:pt>
                <c:pt idx="430">
                  <c:v>4.8939062994279956</c:v>
                </c:pt>
                <c:pt idx="431">
                  <c:v>4.9213287246050301</c:v>
                </c:pt>
                <c:pt idx="432">
                  <c:v>4.949848046789147</c:v>
                </c:pt>
                <c:pt idx="433">
                  <c:v>4.9783673689732648</c:v>
                </c:pt>
                <c:pt idx="434">
                  <c:v>5.0068866911573808</c:v>
                </c:pt>
                <c:pt idx="435">
                  <c:v>5.0343091163344162</c:v>
                </c:pt>
                <c:pt idx="436">
                  <c:v>5.0617315415114517</c:v>
                </c:pt>
                <c:pt idx="437">
                  <c:v>5.093541554716813</c:v>
                </c:pt>
                <c:pt idx="438">
                  <c:v>5.1209639798938484</c:v>
                </c:pt>
                <c:pt idx="439">
                  <c:v>5.1505801990850477</c:v>
                </c:pt>
                <c:pt idx="440">
                  <c:v>5.1780026242620822</c:v>
                </c:pt>
                <c:pt idx="441">
                  <c:v>5.2065219464461991</c:v>
                </c:pt>
                <c:pt idx="442">
                  <c:v>5.237235062644479</c:v>
                </c:pt>
                <c:pt idx="443">
                  <c:v>5.2657543848285959</c:v>
                </c:pt>
                <c:pt idx="444">
                  <c:v>5.2931768100056322</c:v>
                </c:pt>
                <c:pt idx="445">
                  <c:v>5.3227930291968306</c:v>
                </c:pt>
                <c:pt idx="446">
                  <c:v>5.3491185573667845</c:v>
                </c:pt>
                <c:pt idx="447">
                  <c:v>5.3798316735650635</c:v>
                </c:pt>
                <c:pt idx="448">
                  <c:v>5.4083509957491804</c:v>
                </c:pt>
                <c:pt idx="449">
                  <c:v>5.4379672149403788</c:v>
                </c:pt>
                <c:pt idx="450">
                  <c:v>5.4664865371244957</c:v>
                </c:pt>
                <c:pt idx="451">
                  <c:v>5.4917151682873691</c:v>
                </c:pt>
                <c:pt idx="452">
                  <c:v>5.5202344904714851</c:v>
                </c:pt>
                <c:pt idx="453">
                  <c:v>5.548753812655602</c:v>
                </c:pt>
                <c:pt idx="454">
                  <c:v>5.5772731348397189</c:v>
                </c:pt>
                <c:pt idx="455">
                  <c:v>5.6068893540309173</c:v>
                </c:pt>
                <c:pt idx="456">
                  <c:v>5.6321179851937906</c:v>
                </c:pt>
                <c:pt idx="457">
                  <c:v>5.6595404103708251</c:v>
                </c:pt>
                <c:pt idx="458">
                  <c:v>5.6869628355478605</c:v>
                </c:pt>
                <c:pt idx="459">
                  <c:v>5.7143852607248959</c:v>
                </c:pt>
                <c:pt idx="460">
                  <c:v>5.7429045829090137</c:v>
                </c:pt>
                <c:pt idx="461">
                  <c:v>5.7692301110789677</c:v>
                </c:pt>
                <c:pt idx="462">
                  <c:v>5.7955556392489216</c:v>
                </c:pt>
                <c:pt idx="463">
                  <c:v>5.8218811674188746</c:v>
                </c:pt>
                <c:pt idx="464">
                  <c:v>5.8438191075605035</c:v>
                </c:pt>
                <c:pt idx="465">
                  <c:v>5.8701446357304574</c:v>
                </c:pt>
                <c:pt idx="466">
                  <c:v>5.8975670609074937</c:v>
                </c:pt>
                <c:pt idx="467">
                  <c:v>5.9216987950632838</c:v>
                </c:pt>
                <c:pt idx="468">
                  <c:v>5.9491212202403201</c:v>
                </c:pt>
                <c:pt idx="469">
                  <c:v>5.9721560573890295</c:v>
                </c:pt>
                <c:pt idx="470">
                  <c:v>5.997384688551902</c:v>
                </c:pt>
                <c:pt idx="471">
                  <c:v>6.0215164227076929</c:v>
                </c:pt>
                <c:pt idx="472">
                  <c:v>6.0467450538705663</c:v>
                </c:pt>
                <c:pt idx="473">
                  <c:v>6.0730705820405202</c:v>
                </c:pt>
                <c:pt idx="474">
                  <c:v>6.0982992132033926</c:v>
                </c:pt>
                <c:pt idx="475">
                  <c:v>6.1224309473591836</c:v>
                </c:pt>
                <c:pt idx="476">
                  <c:v>6.1476595785220569</c:v>
                </c:pt>
                <c:pt idx="477">
                  <c:v>6.1706944156707664</c:v>
                </c:pt>
                <c:pt idx="478">
                  <c:v>6.1970199438407203</c:v>
                </c:pt>
                <c:pt idx="479">
                  <c:v>6.2211516779965121</c:v>
                </c:pt>
                <c:pt idx="480">
                  <c:v>6.2441865151452216</c:v>
                </c:pt>
                <c:pt idx="481">
                  <c:v>6.2683182493010126</c:v>
                </c:pt>
                <c:pt idx="482">
                  <c:v>6.293546880463885</c:v>
                </c:pt>
                <c:pt idx="483">
                  <c:v>6.3165817176125953</c:v>
                </c:pt>
                <c:pt idx="484">
                  <c:v>6.3396165547613048</c:v>
                </c:pt>
                <c:pt idx="485">
                  <c:v>6.3637482889170958</c:v>
                </c:pt>
                <c:pt idx="486">
                  <c:v>6.384589332051644</c:v>
                </c:pt>
                <c:pt idx="487">
                  <c:v>6.4065272721932711</c:v>
                </c:pt>
                <c:pt idx="488">
                  <c:v>6.4295621093419815</c:v>
                </c:pt>
                <c:pt idx="489">
                  <c:v>6.4515000494836103</c:v>
                </c:pt>
                <c:pt idx="490">
                  <c:v>6.4723410926181577</c:v>
                </c:pt>
                <c:pt idx="491">
                  <c:v>6.4942790327597848</c:v>
                </c:pt>
                <c:pt idx="492">
                  <c:v>6.5151200758943322</c:v>
                </c:pt>
                <c:pt idx="493">
                  <c:v>6.5381549130430416</c:v>
                </c:pt>
                <c:pt idx="494">
                  <c:v>6.5546083681492631</c:v>
                </c:pt>
                <c:pt idx="495">
                  <c:v>6.5754494112838096</c:v>
                </c:pt>
                <c:pt idx="496">
                  <c:v>6.5962904544183569</c:v>
                </c:pt>
                <c:pt idx="497">
                  <c:v>6.6149377035387422</c:v>
                </c:pt>
                <c:pt idx="498">
                  <c:v>6.6346818496662063</c:v>
                </c:pt>
                <c:pt idx="499">
                  <c:v>6.6522322017795092</c:v>
                </c:pt>
                <c:pt idx="500">
                  <c:v>6.6708794508998936</c:v>
                </c:pt>
                <c:pt idx="501">
                  <c:v>6.6884298030131957</c:v>
                </c:pt>
                <c:pt idx="502">
                  <c:v>6.7037863611123356</c:v>
                </c:pt>
                <c:pt idx="503">
                  <c:v>6.7202398162185579</c:v>
                </c:pt>
                <c:pt idx="504">
                  <c:v>6.735596374317697</c:v>
                </c:pt>
                <c:pt idx="505">
                  <c:v>6.7498560354097554</c:v>
                </c:pt>
                <c:pt idx="506">
                  <c:v>6.7630187994947324</c:v>
                </c:pt>
                <c:pt idx="507">
                  <c:v>6.7739877695655464</c:v>
                </c:pt>
                <c:pt idx="508">
                  <c:v>6.7849567396363613</c:v>
                </c:pt>
                <c:pt idx="509">
                  <c:v>6.7937319156930123</c:v>
                </c:pt>
                <c:pt idx="510">
                  <c:v>6.8014101947425836</c:v>
                </c:pt>
                <c:pt idx="511">
                  <c:v>6.8068946797779892</c:v>
                </c:pt>
                <c:pt idx="512">
                  <c:v>6.8145729588275588</c:v>
                </c:pt>
                <c:pt idx="513">
                  <c:v>6.8178636498488032</c:v>
                </c:pt>
                <c:pt idx="514">
                  <c:v>6.8222512378771301</c:v>
                </c:pt>
                <c:pt idx="515">
                  <c:v>6.8222512378771301</c:v>
                </c:pt>
                <c:pt idx="516">
                  <c:v>6.8233481348842107</c:v>
                </c:pt>
                <c:pt idx="517">
                  <c:v>6.8211543408700477</c:v>
                </c:pt>
                <c:pt idx="518">
                  <c:v>6.8167667528417217</c:v>
                </c:pt>
                <c:pt idx="519">
                  <c:v>6.8079915767850707</c:v>
                </c:pt>
                <c:pt idx="520">
                  <c:v>6.7970226067142567</c:v>
                </c:pt>
                <c:pt idx="521">
                  <c:v>6.7827629456221983</c:v>
                </c:pt>
                <c:pt idx="522">
                  <c:v>6.7641156965018139</c:v>
                </c:pt>
                <c:pt idx="523">
                  <c:v>6.744371550374348</c:v>
                </c:pt>
                <c:pt idx="524">
                  <c:v>6.7180460222043941</c:v>
                </c:pt>
                <c:pt idx="525">
                  <c:v>6.6862360089990336</c:v>
                </c:pt>
                <c:pt idx="526">
                  <c:v>6.6500384077653472</c:v>
                </c:pt>
                <c:pt idx="527">
                  <c:v>6.6094532185033348</c:v>
                </c:pt>
                <c:pt idx="528">
                  <c:v>6.558995956177589</c:v>
                </c:pt>
                <c:pt idx="529">
                  <c:v>6.5063448998376803</c:v>
                </c:pt>
                <c:pt idx="530">
                  <c:v>6.4449186674411214</c:v>
                </c:pt>
                <c:pt idx="531">
                  <c:v>6.375814155994993</c:v>
                </c:pt>
                <c:pt idx="532">
                  <c:v>6.2913530864497238</c:v>
                </c:pt>
                <c:pt idx="533">
                  <c:v>6.1772757977132562</c:v>
                </c:pt>
                <c:pt idx="534">
                  <c:v>6.0226133197147753</c:v>
                </c:pt>
                <c:pt idx="535">
                  <c:v>5.8493035925959109</c:v>
                </c:pt>
                <c:pt idx="536">
                  <c:v>5.6650248954062326</c:v>
                </c:pt>
                <c:pt idx="537">
                  <c:v>5.4555175670536808</c:v>
                </c:pt>
                <c:pt idx="538">
                  <c:v>5.1988436673966287</c:v>
                </c:pt>
                <c:pt idx="539">
                  <c:v>4.8982938874563207</c:v>
                </c:pt>
                <c:pt idx="540">
                  <c:v>4.5242520080415565</c:v>
                </c:pt>
                <c:pt idx="541">
                  <c:v>1.9860323336551531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3A9-4E11-800D-9FD6EC259B34}"/>
            </c:ext>
          </c:extLst>
        </c:ser>
        <c:ser>
          <c:idx val="21"/>
          <c:order val="11"/>
          <c:tx>
            <c:strRef>
              <c:f>'23'!$H$1</c:f>
              <c:strCache>
                <c:ptCount val="1"/>
                <c:pt idx="0">
                  <c:v>30</c:v>
                </c:pt>
              </c:strCache>
            </c:strRef>
          </c:tx>
          <c:spPr>
            <a:ln w="9525" cap="rnd">
              <a:solidFill>
                <a:schemeClr val="accent4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'23'!$A$9:$A$409</c:f>
              <c:numCache>
                <c:formatCode>0.0000</c:formatCode>
                <c:ptCount val="401"/>
                <c:pt idx="0">
                  <c:v>-9.8361774744027308E-4</c:v>
                </c:pt>
                <c:pt idx="1">
                  <c:v>-9.6450511945392488E-4</c:v>
                </c:pt>
                <c:pt idx="2">
                  <c:v>-9.4812286689419795E-4</c:v>
                </c:pt>
                <c:pt idx="3">
                  <c:v>-9.2901023890784985E-4</c:v>
                </c:pt>
                <c:pt idx="4">
                  <c:v>-9.1262798634812292E-4</c:v>
                </c:pt>
                <c:pt idx="5">
                  <c:v>-8.9351535836177472E-4</c:v>
                </c:pt>
                <c:pt idx="6">
                  <c:v>-8.7713310580204778E-4</c:v>
                </c:pt>
                <c:pt idx="7">
                  <c:v>-8.5802047781569969E-4</c:v>
                </c:pt>
                <c:pt idx="8">
                  <c:v>-8.4163822525597275E-4</c:v>
                </c:pt>
                <c:pt idx="9">
                  <c:v>-8.2252559726962455E-4</c:v>
                </c:pt>
                <c:pt idx="10">
                  <c:v>-8.0614334470989761E-4</c:v>
                </c:pt>
                <c:pt idx="11">
                  <c:v>-7.8703071672354952E-4</c:v>
                </c:pt>
                <c:pt idx="12">
                  <c:v>-7.7064846416382247E-4</c:v>
                </c:pt>
                <c:pt idx="13">
                  <c:v>-7.5153583617747449E-4</c:v>
                </c:pt>
                <c:pt idx="14">
                  <c:v>-7.3515358361774745E-4</c:v>
                </c:pt>
                <c:pt idx="15">
                  <c:v>-7.1604095563139935E-4</c:v>
                </c:pt>
                <c:pt idx="16">
                  <c:v>-6.9692832764505115E-4</c:v>
                </c:pt>
                <c:pt idx="17">
                  <c:v>-6.8054607508532422E-4</c:v>
                </c:pt>
                <c:pt idx="18">
                  <c:v>-6.6143344709897601E-4</c:v>
                </c:pt>
                <c:pt idx="19">
                  <c:v>-6.4505119453924908E-4</c:v>
                </c:pt>
                <c:pt idx="20">
                  <c:v>-6.2593856655290098E-4</c:v>
                </c:pt>
                <c:pt idx="21">
                  <c:v>-6.0955631399317416E-4</c:v>
                </c:pt>
                <c:pt idx="22">
                  <c:v>-5.9044368600682596E-4</c:v>
                </c:pt>
                <c:pt idx="23">
                  <c:v>-5.7406143344709902E-4</c:v>
                </c:pt>
                <c:pt idx="24">
                  <c:v>-5.5494880546075082E-4</c:v>
                </c:pt>
                <c:pt idx="25">
                  <c:v>-5.3583617747440272E-4</c:v>
                </c:pt>
                <c:pt idx="26">
                  <c:v>-5.1945392491467568E-4</c:v>
                </c:pt>
                <c:pt idx="27">
                  <c:v>-5.003412969283277E-4</c:v>
                </c:pt>
                <c:pt idx="28">
                  <c:v>-4.8395904436860065E-4</c:v>
                </c:pt>
                <c:pt idx="29">
                  <c:v>-4.6484641638225245E-4</c:v>
                </c:pt>
                <c:pt idx="30">
                  <c:v>-4.4846416382252551E-4</c:v>
                </c:pt>
                <c:pt idx="31">
                  <c:v>-4.2935153583617742E-4</c:v>
                </c:pt>
                <c:pt idx="32">
                  <c:v>-4.1296928327645048E-4</c:v>
                </c:pt>
                <c:pt idx="33">
                  <c:v>-3.9385665529010239E-4</c:v>
                </c:pt>
                <c:pt idx="34">
                  <c:v>-3.7747440273037545E-4</c:v>
                </c:pt>
                <c:pt idx="35">
                  <c:v>-3.5836177474402736E-4</c:v>
                </c:pt>
                <c:pt idx="36">
                  <c:v>-3.4197952218430032E-4</c:v>
                </c:pt>
                <c:pt idx="37">
                  <c:v>-3.2286689419795212E-4</c:v>
                </c:pt>
                <c:pt idx="38">
                  <c:v>-3.0648464163822518E-4</c:v>
                </c:pt>
                <c:pt idx="39">
                  <c:v>-2.8737201365187709E-4</c:v>
                </c:pt>
                <c:pt idx="40">
                  <c:v>-2.7098976109215015E-4</c:v>
                </c:pt>
                <c:pt idx="41">
                  <c:v>-2.5187713310580195E-4</c:v>
                </c:pt>
                <c:pt idx="42">
                  <c:v>-2.3276450511945386E-4</c:v>
                </c:pt>
                <c:pt idx="43">
                  <c:v>-2.1638225255972703E-4</c:v>
                </c:pt>
                <c:pt idx="44">
                  <c:v>-1.9726962457337893E-4</c:v>
                </c:pt>
                <c:pt idx="45">
                  <c:v>-1.7815699658703073E-4</c:v>
                </c:pt>
                <c:pt idx="46">
                  <c:v>-1.6177474402730369E-4</c:v>
                </c:pt>
                <c:pt idx="47">
                  <c:v>-1.4266211604095549E-4</c:v>
                </c:pt>
                <c:pt idx="48">
                  <c:v>-1.2627986348122866E-4</c:v>
                </c:pt>
                <c:pt idx="49">
                  <c:v>-1.0716723549488057E-4</c:v>
                </c:pt>
                <c:pt idx="50">
                  <c:v>-9.0784982935153522E-5</c:v>
                </c:pt>
                <c:pt idx="51">
                  <c:v>-7.1672354948805429E-5</c:v>
                </c:pt>
                <c:pt idx="52">
                  <c:v>-5.2559726962457336E-5</c:v>
                </c:pt>
                <c:pt idx="53">
                  <c:v>-3.61774744027304E-5</c:v>
                </c:pt>
                <c:pt idx="54">
                  <c:v>-1.7064846416382307E-5</c:v>
                </c:pt>
                <c:pt idx="55">
                  <c:v>2.0477815699658942E-6</c:v>
                </c:pt>
                <c:pt idx="56">
                  <c:v>1.8430034129692831E-5</c:v>
                </c:pt>
                <c:pt idx="57">
                  <c:v>3.7542662116041032E-5</c:v>
                </c:pt>
                <c:pt idx="58">
                  <c:v>5.3924914675767968E-5</c:v>
                </c:pt>
                <c:pt idx="59">
                  <c:v>7.303754266211617E-5</c:v>
                </c:pt>
                <c:pt idx="60">
                  <c:v>9.2150170648464371E-5</c:v>
                </c:pt>
                <c:pt idx="61">
                  <c:v>1.0853242320819131E-4</c:v>
                </c:pt>
                <c:pt idx="62">
                  <c:v>1.2764505119453929E-4</c:v>
                </c:pt>
                <c:pt idx="63">
                  <c:v>1.4675767918088749E-4</c:v>
                </c:pt>
                <c:pt idx="64">
                  <c:v>1.6313993174061421E-4</c:v>
                </c:pt>
                <c:pt idx="65">
                  <c:v>1.8225255972696263E-4</c:v>
                </c:pt>
                <c:pt idx="66">
                  <c:v>1.9863481228668935E-4</c:v>
                </c:pt>
                <c:pt idx="67">
                  <c:v>2.1774744027303755E-4</c:v>
                </c:pt>
                <c:pt idx="68">
                  <c:v>2.3686006825938575E-4</c:v>
                </c:pt>
                <c:pt idx="69">
                  <c:v>2.5597269624573395E-4</c:v>
                </c:pt>
                <c:pt idx="70">
                  <c:v>2.7235494880546089E-4</c:v>
                </c:pt>
                <c:pt idx="71">
                  <c:v>2.9146757679180887E-4</c:v>
                </c:pt>
                <c:pt idx="72">
                  <c:v>3.1058020477815708E-4</c:v>
                </c:pt>
                <c:pt idx="73">
                  <c:v>3.2696245733788401E-4</c:v>
                </c:pt>
                <c:pt idx="74">
                  <c:v>3.4607508532423221E-4</c:v>
                </c:pt>
                <c:pt idx="75">
                  <c:v>3.6245733788395893E-4</c:v>
                </c:pt>
                <c:pt idx="76">
                  <c:v>3.8156996587030735E-4</c:v>
                </c:pt>
                <c:pt idx="77">
                  <c:v>4.0068259385665534E-4</c:v>
                </c:pt>
                <c:pt idx="78">
                  <c:v>4.1706484641638227E-4</c:v>
                </c:pt>
                <c:pt idx="79">
                  <c:v>4.3617747440273047E-4</c:v>
                </c:pt>
                <c:pt idx="80">
                  <c:v>4.5529010238907867E-4</c:v>
                </c:pt>
                <c:pt idx="81">
                  <c:v>4.7167235494880561E-4</c:v>
                </c:pt>
                <c:pt idx="82">
                  <c:v>4.9078498293515381E-4</c:v>
                </c:pt>
                <c:pt idx="83">
                  <c:v>5.0989761092150201E-4</c:v>
                </c:pt>
                <c:pt idx="84">
                  <c:v>5.2627986348122873E-4</c:v>
                </c:pt>
                <c:pt idx="85">
                  <c:v>5.4539249146757672E-4</c:v>
                </c:pt>
                <c:pt idx="86">
                  <c:v>5.6177474402730365E-4</c:v>
                </c:pt>
                <c:pt idx="87">
                  <c:v>5.8088737201365185E-4</c:v>
                </c:pt>
                <c:pt idx="88">
                  <c:v>6.0000000000000006E-4</c:v>
                </c:pt>
                <c:pt idx="89">
                  <c:v>6.1911262798634804E-4</c:v>
                </c:pt>
                <c:pt idx="90">
                  <c:v>6.3549488054607519E-4</c:v>
                </c:pt>
                <c:pt idx="91">
                  <c:v>6.5460750853242318E-4</c:v>
                </c:pt>
                <c:pt idx="92">
                  <c:v>6.7098976109215033E-4</c:v>
                </c:pt>
                <c:pt idx="93">
                  <c:v>6.9010238907849832E-4</c:v>
                </c:pt>
                <c:pt idx="94">
                  <c:v>7.0921501706484652E-4</c:v>
                </c:pt>
                <c:pt idx="95">
                  <c:v>7.2559726962457345E-4</c:v>
                </c:pt>
                <c:pt idx="96">
                  <c:v>7.4470989761092144E-4</c:v>
                </c:pt>
                <c:pt idx="97">
                  <c:v>7.6109215017064859E-4</c:v>
                </c:pt>
                <c:pt idx="98">
                  <c:v>7.8020477815699679E-4</c:v>
                </c:pt>
                <c:pt idx="99">
                  <c:v>7.9658703071672373E-4</c:v>
                </c:pt>
                <c:pt idx="100">
                  <c:v>8.1569965870307171E-4</c:v>
                </c:pt>
                <c:pt idx="101">
                  <c:v>8.3481228668942013E-4</c:v>
                </c:pt>
                <c:pt idx="102">
                  <c:v>8.5119453924914707E-4</c:v>
                </c:pt>
                <c:pt idx="103">
                  <c:v>8.7030716723549505E-4</c:v>
                </c:pt>
                <c:pt idx="104">
                  <c:v>8.8668941979522177E-4</c:v>
                </c:pt>
                <c:pt idx="105">
                  <c:v>9.0580204778156997E-4</c:v>
                </c:pt>
                <c:pt idx="106">
                  <c:v>9.2491467576791796E-4</c:v>
                </c:pt>
                <c:pt idx="107">
                  <c:v>9.4129692832764489E-4</c:v>
                </c:pt>
                <c:pt idx="108">
                  <c:v>9.6040955631399331E-4</c:v>
                </c:pt>
                <c:pt idx="109">
                  <c:v>9.7679180887372047E-4</c:v>
                </c:pt>
                <c:pt idx="110">
                  <c:v>9.9590443686006823E-4</c:v>
                </c:pt>
                <c:pt idx="111">
                  <c:v>1.0150170648464164E-3</c:v>
                </c:pt>
                <c:pt idx="112">
                  <c:v>1.0341296928327642E-3</c:v>
                </c:pt>
                <c:pt idx="113">
                  <c:v>1.0505119453924914E-3</c:v>
                </c:pt>
                <c:pt idx="114">
                  <c:v>1.0696245733788396E-3</c:v>
                </c:pt>
                <c:pt idx="115">
                  <c:v>1.0860068259385667E-3</c:v>
                </c:pt>
                <c:pt idx="116">
                  <c:v>1.1051194539249149E-3</c:v>
                </c:pt>
                <c:pt idx="117">
                  <c:v>1.1215017064846416E-3</c:v>
                </c:pt>
                <c:pt idx="118">
                  <c:v>1.1406143344709903E-3</c:v>
                </c:pt>
                <c:pt idx="119">
                  <c:v>1.156996587030717E-3</c:v>
                </c:pt>
                <c:pt idx="120">
                  <c:v>1.1761092150170652E-3</c:v>
                </c:pt>
                <c:pt idx="121">
                  <c:v>1.1924914675767919E-3</c:v>
                </c:pt>
                <c:pt idx="122">
                  <c:v>1.2116040955631405E-3</c:v>
                </c:pt>
                <c:pt idx="123">
                  <c:v>1.2307167235494879E-3</c:v>
                </c:pt>
                <c:pt idx="124">
                  <c:v>1.247098976109215E-3</c:v>
                </c:pt>
                <c:pt idx="125">
                  <c:v>1.2662116040955632E-3</c:v>
                </c:pt>
                <c:pt idx="126">
                  <c:v>1.285324232081911E-3</c:v>
                </c:pt>
                <c:pt idx="127">
                  <c:v>1.3017064846416381E-3</c:v>
                </c:pt>
                <c:pt idx="128">
                  <c:v>1.3208191126279864E-3</c:v>
                </c:pt>
                <c:pt idx="129">
                  <c:v>1.3399317406143346E-3</c:v>
                </c:pt>
                <c:pt idx="130">
                  <c:v>1.3563139931740613E-3</c:v>
                </c:pt>
                <c:pt idx="131">
                  <c:v>1.3754266211604099E-3</c:v>
                </c:pt>
                <c:pt idx="132">
                  <c:v>1.3945392491467577E-3</c:v>
                </c:pt>
                <c:pt idx="133">
                  <c:v>1.4109215017064848E-3</c:v>
                </c:pt>
                <c:pt idx="134">
                  <c:v>1.430034129692833E-3</c:v>
                </c:pt>
                <c:pt idx="135">
                  <c:v>1.4464163822525602E-3</c:v>
                </c:pt>
                <c:pt idx="136">
                  <c:v>1.4655290102389079E-3</c:v>
                </c:pt>
                <c:pt idx="137">
                  <c:v>1.4846416382252562E-3</c:v>
                </c:pt>
                <c:pt idx="138">
                  <c:v>1.5010238907849833E-3</c:v>
                </c:pt>
                <c:pt idx="139">
                  <c:v>1.5201365187713311E-3</c:v>
                </c:pt>
                <c:pt idx="140">
                  <c:v>1.5365187713310582E-3</c:v>
                </c:pt>
                <c:pt idx="141">
                  <c:v>1.5556313993174064E-3</c:v>
                </c:pt>
                <c:pt idx="142">
                  <c:v>1.5747440273037542E-3</c:v>
                </c:pt>
                <c:pt idx="143">
                  <c:v>1.5911262798634813E-3</c:v>
                </c:pt>
                <c:pt idx="144">
                  <c:v>1.6102389078498295E-3</c:v>
                </c:pt>
                <c:pt idx="145">
                  <c:v>1.6266211604095567E-3</c:v>
                </c:pt>
                <c:pt idx="146">
                  <c:v>1.6457337883959045E-3</c:v>
                </c:pt>
                <c:pt idx="147">
                  <c:v>1.6648464163822527E-3</c:v>
                </c:pt>
                <c:pt idx="148">
                  <c:v>1.6812286689419798E-3</c:v>
                </c:pt>
                <c:pt idx="149">
                  <c:v>1.7003412969283276E-3</c:v>
                </c:pt>
                <c:pt idx="150">
                  <c:v>1.7194539249146758E-3</c:v>
                </c:pt>
                <c:pt idx="151">
                  <c:v>1.7358361774744029E-3</c:v>
                </c:pt>
                <c:pt idx="152">
                  <c:v>1.7549488054607507E-3</c:v>
                </c:pt>
                <c:pt idx="153">
                  <c:v>1.7713310580204774E-3</c:v>
                </c:pt>
                <c:pt idx="154">
                  <c:v>1.7904436860068261E-3</c:v>
                </c:pt>
                <c:pt idx="155">
                  <c:v>1.8068259385665528E-3</c:v>
                </c:pt>
                <c:pt idx="156">
                  <c:v>1.825938566552901E-3</c:v>
                </c:pt>
                <c:pt idx="157">
                  <c:v>1.8423208191126277E-3</c:v>
                </c:pt>
                <c:pt idx="158">
                  <c:v>1.8614334470989763E-3</c:v>
                </c:pt>
                <c:pt idx="159">
                  <c:v>1.8805460750853241E-3</c:v>
                </c:pt>
                <c:pt idx="160">
                  <c:v>1.8969283276450513E-3</c:v>
                </c:pt>
                <c:pt idx="161">
                  <c:v>1.9160409556313995E-3</c:v>
                </c:pt>
                <c:pt idx="162">
                  <c:v>1.9324232081911266E-3</c:v>
                </c:pt>
                <c:pt idx="163">
                  <c:v>1.9515358361774744E-3</c:v>
                </c:pt>
                <c:pt idx="164">
                  <c:v>1.9679180887372015E-3</c:v>
                </c:pt>
                <c:pt idx="165">
                  <c:v>1.9870307167235497E-3</c:v>
                </c:pt>
                <c:pt idx="166">
                  <c:v>2.0170648464163821E-3</c:v>
                </c:pt>
                <c:pt idx="167">
                  <c:v>2.0361774744027308E-3</c:v>
                </c:pt>
                <c:pt idx="168">
                  <c:v>2.0525597269624575E-3</c:v>
                </c:pt>
                <c:pt idx="169">
                  <c:v>2.0716723549488057E-3</c:v>
                </c:pt>
                <c:pt idx="170">
                  <c:v>2.0907849829351535E-3</c:v>
                </c:pt>
                <c:pt idx="171">
                  <c:v>2.1071672354948806E-3</c:v>
                </c:pt>
                <c:pt idx="172">
                  <c:v>2.1262798634812288E-3</c:v>
                </c:pt>
                <c:pt idx="173">
                  <c:v>2.1453924914675766E-3</c:v>
                </c:pt>
                <c:pt idx="174">
                  <c:v>2.1617747440273037E-3</c:v>
                </c:pt>
                <c:pt idx="175">
                  <c:v>2.1808873720136519E-3</c:v>
                </c:pt>
                <c:pt idx="176">
                  <c:v>2.1972696245733791E-3</c:v>
                </c:pt>
                <c:pt idx="177">
                  <c:v>2.2163822525597269E-3</c:v>
                </c:pt>
                <c:pt idx="178">
                  <c:v>2.2354948805460755E-3</c:v>
                </c:pt>
                <c:pt idx="179">
                  <c:v>2.2518771331058022E-3</c:v>
                </c:pt>
                <c:pt idx="180">
                  <c:v>2.2709897610921504E-3</c:v>
                </c:pt>
                <c:pt idx="181">
                  <c:v>2.2901023890784986E-3</c:v>
                </c:pt>
                <c:pt idx="182">
                  <c:v>2.3064846416382258E-3</c:v>
                </c:pt>
                <c:pt idx="183">
                  <c:v>2.3255972696245735E-3</c:v>
                </c:pt>
                <c:pt idx="184">
                  <c:v>2.3419795221843007E-3</c:v>
                </c:pt>
                <c:pt idx="185">
                  <c:v>2.3610921501706489E-3</c:v>
                </c:pt>
                <c:pt idx="186">
                  <c:v>2.3802047781569967E-3</c:v>
                </c:pt>
                <c:pt idx="187">
                  <c:v>2.3993174061433449E-3</c:v>
                </c:pt>
                <c:pt idx="188">
                  <c:v>2.4156996587030711E-3</c:v>
                </c:pt>
                <c:pt idx="189">
                  <c:v>2.4348122866894198E-3</c:v>
                </c:pt>
                <c:pt idx="190">
                  <c:v>2.453924914675768E-3</c:v>
                </c:pt>
                <c:pt idx="191">
                  <c:v>2.4703071672354947E-3</c:v>
                </c:pt>
                <c:pt idx="192">
                  <c:v>2.4894197952218429E-3</c:v>
                </c:pt>
                <c:pt idx="193">
                  <c:v>2.5058020477815705E-3</c:v>
                </c:pt>
                <c:pt idx="194">
                  <c:v>2.5249146757679178E-3</c:v>
                </c:pt>
                <c:pt idx="195">
                  <c:v>2.544027303754266E-3</c:v>
                </c:pt>
                <c:pt idx="196">
                  <c:v>2.5604095563139936E-3</c:v>
                </c:pt>
                <c:pt idx="197">
                  <c:v>2.5795221843003409E-3</c:v>
                </c:pt>
                <c:pt idx="198">
                  <c:v>2.5959044368600685E-3</c:v>
                </c:pt>
                <c:pt idx="199">
                  <c:v>2.6150170648464167E-3</c:v>
                </c:pt>
                <c:pt idx="200">
                  <c:v>2.6313993174061434E-3</c:v>
                </c:pt>
                <c:pt idx="201">
                  <c:v>2.6505119453924916E-3</c:v>
                </c:pt>
                <c:pt idx="202">
                  <c:v>2.6696245733788403E-3</c:v>
                </c:pt>
                <c:pt idx="203">
                  <c:v>2.6860068259385666E-3</c:v>
                </c:pt>
                <c:pt idx="204">
                  <c:v>2.7051194539249152E-3</c:v>
                </c:pt>
                <c:pt idx="205">
                  <c:v>2.7242320819112634E-3</c:v>
                </c:pt>
                <c:pt idx="206">
                  <c:v>2.7406143344709901E-3</c:v>
                </c:pt>
                <c:pt idx="207">
                  <c:v>2.7597269624573383E-3</c:v>
                </c:pt>
                <c:pt idx="208">
                  <c:v>2.7788395904436857E-3</c:v>
                </c:pt>
                <c:pt idx="209">
                  <c:v>2.7952218430034124E-3</c:v>
                </c:pt>
                <c:pt idx="210">
                  <c:v>2.8143344709897614E-3</c:v>
                </c:pt>
                <c:pt idx="211">
                  <c:v>2.8334470989761092E-3</c:v>
                </c:pt>
                <c:pt idx="212">
                  <c:v>2.8498293515358359E-3</c:v>
                </c:pt>
                <c:pt idx="213">
                  <c:v>2.868941979522185E-3</c:v>
                </c:pt>
                <c:pt idx="214">
                  <c:v>2.8880546075085323E-3</c:v>
                </c:pt>
                <c:pt idx="215">
                  <c:v>2.907167235494881E-3</c:v>
                </c:pt>
                <c:pt idx="216">
                  <c:v>2.9235494880546081E-3</c:v>
                </c:pt>
                <c:pt idx="217">
                  <c:v>2.9426621160409559E-3</c:v>
                </c:pt>
                <c:pt idx="218">
                  <c:v>2.9617747440273037E-3</c:v>
                </c:pt>
                <c:pt idx="219">
                  <c:v>2.9808873720136523E-3</c:v>
                </c:pt>
                <c:pt idx="220">
                  <c:v>3.0000000000000009E-3</c:v>
                </c:pt>
                <c:pt idx="221">
                  <c:v>3.0163822525597272E-3</c:v>
                </c:pt>
                <c:pt idx="222">
                  <c:v>3.0354948805460759E-3</c:v>
                </c:pt>
                <c:pt idx="223">
                  <c:v>3.0518771331058021E-3</c:v>
                </c:pt>
                <c:pt idx="224">
                  <c:v>3.0709897610921508E-3</c:v>
                </c:pt>
                <c:pt idx="225">
                  <c:v>3.0901023890784985E-3</c:v>
                </c:pt>
                <c:pt idx="226">
                  <c:v>3.1092150170648463E-3</c:v>
                </c:pt>
                <c:pt idx="227">
                  <c:v>3.1255972696245735E-3</c:v>
                </c:pt>
                <c:pt idx="228">
                  <c:v>3.1447098976109221E-3</c:v>
                </c:pt>
                <c:pt idx="229">
                  <c:v>3.1638225255972699E-3</c:v>
                </c:pt>
                <c:pt idx="230">
                  <c:v>3.1829351535836176E-3</c:v>
                </c:pt>
                <c:pt idx="231">
                  <c:v>3.2020477815699663E-3</c:v>
                </c:pt>
                <c:pt idx="232">
                  <c:v>3.2184300341296926E-3</c:v>
                </c:pt>
                <c:pt idx="233">
                  <c:v>3.2375426621160412E-3</c:v>
                </c:pt>
                <c:pt idx="234">
                  <c:v>3.2539249146757683E-3</c:v>
                </c:pt>
                <c:pt idx="235">
                  <c:v>3.2730375426621161E-3</c:v>
                </c:pt>
                <c:pt idx="236">
                  <c:v>3.2921501706484647E-3</c:v>
                </c:pt>
                <c:pt idx="237">
                  <c:v>3.3112627986348125E-3</c:v>
                </c:pt>
                <c:pt idx="238">
                  <c:v>3.3303754266211611E-3</c:v>
                </c:pt>
                <c:pt idx="239">
                  <c:v>3.3467576791808874E-3</c:v>
                </c:pt>
                <c:pt idx="240">
                  <c:v>3.3658703071672361E-3</c:v>
                </c:pt>
                <c:pt idx="241">
                  <c:v>3.3822525597269624E-3</c:v>
                </c:pt>
                <c:pt idx="242">
                  <c:v>3.401365187713311E-3</c:v>
                </c:pt>
                <c:pt idx="243">
                  <c:v>3.4204778156996588E-3</c:v>
                </c:pt>
                <c:pt idx="244">
                  <c:v>3.4368600682593859E-3</c:v>
                </c:pt>
                <c:pt idx="245">
                  <c:v>3.4559726962457337E-3</c:v>
                </c:pt>
                <c:pt idx="246">
                  <c:v>3.4750853242320823E-3</c:v>
                </c:pt>
                <c:pt idx="247">
                  <c:v>3.4941979522184301E-3</c:v>
                </c:pt>
                <c:pt idx="248">
                  <c:v>3.5105802047781572E-3</c:v>
                </c:pt>
                <c:pt idx="249">
                  <c:v>3.5296928327645059E-3</c:v>
                </c:pt>
                <c:pt idx="250">
                  <c:v>3.5488054607508528E-3</c:v>
                </c:pt>
                <c:pt idx="251">
                  <c:v>3.5651877133105808E-3</c:v>
                </c:pt>
                <c:pt idx="252">
                  <c:v>3.5843003412969286E-3</c:v>
                </c:pt>
                <c:pt idx="253">
                  <c:v>3.6034129692832763E-3</c:v>
                </c:pt>
                <c:pt idx="254">
                  <c:v>3.6197952218430035E-3</c:v>
                </c:pt>
                <c:pt idx="255">
                  <c:v>3.6389078498293521E-3</c:v>
                </c:pt>
                <c:pt idx="256">
                  <c:v>3.6580204778156999E-3</c:v>
                </c:pt>
                <c:pt idx="257">
                  <c:v>3.6771331058020476E-3</c:v>
                </c:pt>
                <c:pt idx="258">
                  <c:v>3.6935153583617757E-3</c:v>
                </c:pt>
                <c:pt idx="259">
                  <c:v>3.7126279863481226E-3</c:v>
                </c:pt>
                <c:pt idx="260">
                  <c:v>3.7317406143344712E-3</c:v>
                </c:pt>
                <c:pt idx="261">
                  <c:v>3.7508532423208198E-3</c:v>
                </c:pt>
                <c:pt idx="262">
                  <c:v>3.7699658703071676E-3</c:v>
                </c:pt>
                <c:pt idx="263">
                  <c:v>3.7863481228668948E-3</c:v>
                </c:pt>
                <c:pt idx="264">
                  <c:v>3.8054607508532425E-3</c:v>
                </c:pt>
                <c:pt idx="265">
                  <c:v>3.8245733788395903E-3</c:v>
                </c:pt>
                <c:pt idx="266">
                  <c:v>3.8436860068259389E-3</c:v>
                </c:pt>
                <c:pt idx="267">
                  <c:v>3.8627986348122867E-3</c:v>
                </c:pt>
                <c:pt idx="268">
                  <c:v>3.8819112627986353E-3</c:v>
                </c:pt>
                <c:pt idx="269">
                  <c:v>3.9010238907849831E-3</c:v>
                </c:pt>
                <c:pt idx="270">
                  <c:v>3.9174061433447102E-3</c:v>
                </c:pt>
                <c:pt idx="271">
                  <c:v>3.936518771331058E-3</c:v>
                </c:pt>
                <c:pt idx="272">
                  <c:v>3.9556313993174058E-3</c:v>
                </c:pt>
                <c:pt idx="273">
                  <c:v>3.9720136518771338E-3</c:v>
                </c:pt>
                <c:pt idx="274">
                  <c:v>3.9911262798634816E-3</c:v>
                </c:pt>
                <c:pt idx="275">
                  <c:v>4.0102389078498293E-3</c:v>
                </c:pt>
                <c:pt idx="276">
                  <c:v>4.029351535836178E-3</c:v>
                </c:pt>
                <c:pt idx="277">
                  <c:v>4.0457337883959051E-3</c:v>
                </c:pt>
                <c:pt idx="278">
                  <c:v>4.0648464163822529E-3</c:v>
                </c:pt>
                <c:pt idx="279">
                  <c:v>4.0839590443686015E-3</c:v>
                </c:pt>
                <c:pt idx="280">
                  <c:v>4.1030716723549493E-3</c:v>
                </c:pt>
                <c:pt idx="281">
                  <c:v>4.1194539249146756E-3</c:v>
                </c:pt>
                <c:pt idx="282">
                  <c:v>4.1385665529010242E-3</c:v>
                </c:pt>
                <c:pt idx="283">
                  <c:v>4.157679180887372E-3</c:v>
                </c:pt>
                <c:pt idx="284">
                  <c:v>4.1767918088737198E-3</c:v>
                </c:pt>
                <c:pt idx="285">
                  <c:v>4.1931740614334469E-3</c:v>
                </c:pt>
                <c:pt idx="286">
                  <c:v>4.2122866894197955E-3</c:v>
                </c:pt>
                <c:pt idx="287">
                  <c:v>4.2313993174061433E-3</c:v>
                </c:pt>
                <c:pt idx="288">
                  <c:v>4.2505119453924919E-3</c:v>
                </c:pt>
                <c:pt idx="289">
                  <c:v>4.2696245733788397E-3</c:v>
                </c:pt>
                <c:pt idx="290">
                  <c:v>4.286006825938566E-3</c:v>
                </c:pt>
                <c:pt idx="291">
                  <c:v>4.3051194539249155E-3</c:v>
                </c:pt>
                <c:pt idx="292">
                  <c:v>4.3242320819112633E-3</c:v>
                </c:pt>
                <c:pt idx="293">
                  <c:v>4.343344709897611E-3</c:v>
                </c:pt>
                <c:pt idx="294">
                  <c:v>4.3624573378839597E-3</c:v>
                </c:pt>
                <c:pt idx="295">
                  <c:v>4.378839590443686E-3</c:v>
                </c:pt>
                <c:pt idx="296">
                  <c:v>4.3979522184300346E-3</c:v>
                </c:pt>
                <c:pt idx="297">
                  <c:v>4.4170648464163832E-3</c:v>
                </c:pt>
                <c:pt idx="298">
                  <c:v>4.4334470989761095E-3</c:v>
                </c:pt>
                <c:pt idx="299">
                  <c:v>4.4525597269624581E-3</c:v>
                </c:pt>
                <c:pt idx="300">
                  <c:v>4.4716723549488059E-3</c:v>
                </c:pt>
                <c:pt idx="301">
                  <c:v>4.4907849829351545E-3</c:v>
                </c:pt>
                <c:pt idx="302">
                  <c:v>4.50716723549488E-3</c:v>
                </c:pt>
                <c:pt idx="303">
                  <c:v>4.5262798634812295E-3</c:v>
                </c:pt>
                <c:pt idx="304">
                  <c:v>4.5426621160409549E-3</c:v>
                </c:pt>
                <c:pt idx="305">
                  <c:v>4.5617747440273035E-3</c:v>
                </c:pt>
                <c:pt idx="306">
                  <c:v>4.5808873720136522E-3</c:v>
                </c:pt>
                <c:pt idx="307">
                  <c:v>4.6000000000000008E-3</c:v>
                </c:pt>
                <c:pt idx="308">
                  <c:v>4.6191126279863477E-3</c:v>
                </c:pt>
                <c:pt idx="309">
                  <c:v>4.6354948805460757E-3</c:v>
                </c:pt>
                <c:pt idx="310">
                  <c:v>4.6546075085324243E-3</c:v>
                </c:pt>
                <c:pt idx="311">
                  <c:v>4.6737201365187712E-3</c:v>
                </c:pt>
                <c:pt idx="312">
                  <c:v>4.6901023890784993E-3</c:v>
                </c:pt>
                <c:pt idx="313">
                  <c:v>4.709215017064847E-3</c:v>
                </c:pt>
                <c:pt idx="314">
                  <c:v>4.7283276450511939E-3</c:v>
                </c:pt>
                <c:pt idx="315">
                  <c:v>4.744709897610922E-3</c:v>
                </c:pt>
                <c:pt idx="316">
                  <c:v>4.7638225255972706E-3</c:v>
                </c:pt>
                <c:pt idx="317">
                  <c:v>4.7802047781569969E-3</c:v>
                </c:pt>
                <c:pt idx="318">
                  <c:v>4.7993174061433455E-3</c:v>
                </c:pt>
                <c:pt idx="319">
                  <c:v>4.8184300341296924E-3</c:v>
                </c:pt>
                <c:pt idx="320">
                  <c:v>4.8348122866894196E-3</c:v>
                </c:pt>
                <c:pt idx="321">
                  <c:v>4.8539249146757691E-3</c:v>
                </c:pt>
                <c:pt idx="322">
                  <c:v>4.873037542662116E-3</c:v>
                </c:pt>
                <c:pt idx="323">
                  <c:v>4.8894197952218431E-3</c:v>
                </c:pt>
                <c:pt idx="324">
                  <c:v>4.9112627986348132E-3</c:v>
                </c:pt>
                <c:pt idx="325">
                  <c:v>4.9276450511945387E-3</c:v>
                </c:pt>
                <c:pt idx="326">
                  <c:v>4.9467576791808873E-3</c:v>
                </c:pt>
                <c:pt idx="327">
                  <c:v>4.9631399317406153E-3</c:v>
                </c:pt>
                <c:pt idx="328">
                  <c:v>4.9822525597269622E-3</c:v>
                </c:pt>
                <c:pt idx="329">
                  <c:v>4.9986348122866894E-3</c:v>
                </c:pt>
                <c:pt idx="330">
                  <c:v>5.0177474402730389E-3</c:v>
                </c:pt>
                <c:pt idx="331">
                  <c:v>5.0368600682593858E-3</c:v>
                </c:pt>
                <c:pt idx="332">
                  <c:v>5.0532423208191129E-3</c:v>
                </c:pt>
                <c:pt idx="333">
                  <c:v>5.0723549488054616E-3</c:v>
                </c:pt>
                <c:pt idx="334">
                  <c:v>5.0887372013651878E-3</c:v>
                </c:pt>
                <c:pt idx="335">
                  <c:v>5.1078498293515365E-3</c:v>
                </c:pt>
                <c:pt idx="336">
                  <c:v>5.1269624573378851E-3</c:v>
                </c:pt>
                <c:pt idx="337">
                  <c:v>5.1433447098976114E-3</c:v>
                </c:pt>
                <c:pt idx="338">
                  <c:v>5.1624573378839592E-3</c:v>
                </c:pt>
                <c:pt idx="339">
                  <c:v>5.1815699658703069E-3</c:v>
                </c:pt>
                <c:pt idx="340">
                  <c:v>5.1979522184300341E-3</c:v>
                </c:pt>
                <c:pt idx="341">
                  <c:v>5.2170648464163827E-3</c:v>
                </c:pt>
                <c:pt idx="342">
                  <c:v>5.2361774744027305E-3</c:v>
                </c:pt>
                <c:pt idx="343">
                  <c:v>5.2525597269624576E-3</c:v>
                </c:pt>
                <c:pt idx="344">
                  <c:v>5.2716723549488063E-3</c:v>
                </c:pt>
                <c:pt idx="345">
                  <c:v>5.2880546075085326E-3</c:v>
                </c:pt>
                <c:pt idx="346">
                  <c:v>5.3071672354948812E-3</c:v>
                </c:pt>
                <c:pt idx="347">
                  <c:v>5.326279863481229E-3</c:v>
                </c:pt>
                <c:pt idx="348">
                  <c:v>5.3426621160409561E-3</c:v>
                </c:pt>
                <c:pt idx="349">
                  <c:v>5.3617747440273039E-3</c:v>
                </c:pt>
                <c:pt idx="350">
                  <c:v>5.3808873720136525E-3</c:v>
                </c:pt>
                <c:pt idx="351">
                  <c:v>5.3972696245733788E-3</c:v>
                </c:pt>
                <c:pt idx="352">
                  <c:v>5.4163822525597274E-3</c:v>
                </c:pt>
                <c:pt idx="353">
                  <c:v>5.4327645051194537E-3</c:v>
                </c:pt>
                <c:pt idx="354">
                  <c:v>5.4518771331058024E-3</c:v>
                </c:pt>
                <c:pt idx="355">
                  <c:v>5.470989761092151E-3</c:v>
                </c:pt>
                <c:pt idx="356">
                  <c:v>5.4873720136518773E-3</c:v>
                </c:pt>
                <c:pt idx="357">
                  <c:v>5.5064846416382259E-3</c:v>
                </c:pt>
                <c:pt idx="358">
                  <c:v>5.5228668941979522E-3</c:v>
                </c:pt>
                <c:pt idx="359">
                  <c:v>5.5419795221843008E-3</c:v>
                </c:pt>
                <c:pt idx="360">
                  <c:v>5.5610921501706486E-3</c:v>
                </c:pt>
                <c:pt idx="361">
                  <c:v>5.5802047781569972E-3</c:v>
                </c:pt>
                <c:pt idx="362">
                  <c:v>5.5965870307167235E-3</c:v>
                </c:pt>
                <c:pt idx="363">
                  <c:v>5.6156996587030722E-3</c:v>
                </c:pt>
                <c:pt idx="364">
                  <c:v>5.6348122866894208E-3</c:v>
                </c:pt>
                <c:pt idx="365">
                  <c:v>5.6511945392491471E-3</c:v>
                </c:pt>
                <c:pt idx="366">
                  <c:v>5.6703071672354957E-3</c:v>
                </c:pt>
                <c:pt idx="367">
                  <c:v>5.686689419795222E-3</c:v>
                </c:pt>
                <c:pt idx="368">
                  <c:v>5.7058020477815706E-3</c:v>
                </c:pt>
                <c:pt idx="369">
                  <c:v>5.7249146757679184E-3</c:v>
                </c:pt>
                <c:pt idx="370">
                  <c:v>5.744027303754267E-3</c:v>
                </c:pt>
                <c:pt idx="371">
                  <c:v>5.7604095563139933E-3</c:v>
                </c:pt>
                <c:pt idx="372">
                  <c:v>5.779522184300342E-3</c:v>
                </c:pt>
                <c:pt idx="373">
                  <c:v>5.7959044368600682E-3</c:v>
                </c:pt>
                <c:pt idx="374">
                  <c:v>5.8150170648464169E-3</c:v>
                </c:pt>
                <c:pt idx="375">
                  <c:v>5.8341296928327655E-3</c:v>
                </c:pt>
                <c:pt idx="376">
                  <c:v>5.8505119453924918E-3</c:v>
                </c:pt>
                <c:pt idx="377">
                  <c:v>5.8696245733788396E-3</c:v>
                </c:pt>
                <c:pt idx="378">
                  <c:v>5.8860068259385659E-3</c:v>
                </c:pt>
                <c:pt idx="379">
                  <c:v>5.9051194539249154E-3</c:v>
                </c:pt>
                <c:pt idx="380">
                  <c:v>5.9242320819112623E-3</c:v>
                </c:pt>
                <c:pt idx="381">
                  <c:v>5.9406143344709894E-3</c:v>
                </c:pt>
                <c:pt idx="382">
                  <c:v>5.959726962457338E-3</c:v>
                </c:pt>
                <c:pt idx="383">
                  <c:v>5.9761092150170652E-3</c:v>
                </c:pt>
                <c:pt idx="384">
                  <c:v>5.9952218430034121E-3</c:v>
                </c:pt>
                <c:pt idx="385">
                  <c:v>6.011604095563141E-3</c:v>
                </c:pt>
                <c:pt idx="386">
                  <c:v>6.0307167235494879E-3</c:v>
                </c:pt>
                <c:pt idx="387">
                  <c:v>6.0498293515358357E-3</c:v>
                </c:pt>
                <c:pt idx="388">
                  <c:v>6.0662116040955637E-3</c:v>
                </c:pt>
                <c:pt idx="389">
                  <c:v>6.0853242320819114E-3</c:v>
                </c:pt>
                <c:pt idx="390">
                  <c:v>6.1044368600682592E-3</c:v>
                </c:pt>
                <c:pt idx="391">
                  <c:v>6.1208191126279872E-3</c:v>
                </c:pt>
                <c:pt idx="392">
                  <c:v>6.139931740614335E-3</c:v>
                </c:pt>
                <c:pt idx="393">
                  <c:v>6.1563139931740613E-3</c:v>
                </c:pt>
                <c:pt idx="394">
                  <c:v>6.1754266211604108E-3</c:v>
                </c:pt>
                <c:pt idx="395">
                  <c:v>6.1945392491467577E-3</c:v>
                </c:pt>
                <c:pt idx="396">
                  <c:v>6.2109215017064848E-3</c:v>
                </c:pt>
                <c:pt idx="397">
                  <c:v>6.2300341296928335E-3</c:v>
                </c:pt>
                <c:pt idx="398">
                  <c:v>6.2464163822525606E-3</c:v>
                </c:pt>
                <c:pt idx="399">
                  <c:v>6.2655290102389075E-3</c:v>
                </c:pt>
                <c:pt idx="400">
                  <c:v>6.284641638225257E-3</c:v>
                </c:pt>
              </c:numCache>
            </c:numRef>
          </c:xVal>
          <c:yVal>
            <c:numRef>
              <c:f>'23'!$E$9:$E$409</c:f>
              <c:numCache>
                <c:formatCode>0.000</c:formatCode>
                <c:ptCount val="401"/>
                <c:pt idx="0">
                  <c:v>7.4738877707358582E-3</c:v>
                </c:pt>
                <c:pt idx="1">
                  <c:v>5.2800937565730217E-3</c:v>
                </c:pt>
                <c:pt idx="2">
                  <c:v>7.4738877707358582E-3</c:v>
                </c:pt>
                <c:pt idx="3">
                  <c:v>5.2800937565730217E-3</c:v>
                </c:pt>
                <c:pt idx="4">
                  <c:v>6.3769907636544408E-3</c:v>
                </c:pt>
                <c:pt idx="5">
                  <c:v>5.2800937565730217E-3</c:v>
                </c:pt>
                <c:pt idx="6">
                  <c:v>7.4738877707358582E-3</c:v>
                </c:pt>
                <c:pt idx="7">
                  <c:v>5.2800937565730217E-3</c:v>
                </c:pt>
                <c:pt idx="8">
                  <c:v>7.4738877707358582E-3</c:v>
                </c:pt>
                <c:pt idx="9">
                  <c:v>6.3769907636544408E-3</c:v>
                </c:pt>
                <c:pt idx="10">
                  <c:v>7.4738877707358582E-3</c:v>
                </c:pt>
                <c:pt idx="11">
                  <c:v>6.3769907636544408E-3</c:v>
                </c:pt>
                <c:pt idx="12">
                  <c:v>5.2800937565730217E-3</c:v>
                </c:pt>
                <c:pt idx="13">
                  <c:v>6.3769907636544408E-3</c:v>
                </c:pt>
                <c:pt idx="14">
                  <c:v>6.3769907636544408E-3</c:v>
                </c:pt>
                <c:pt idx="15">
                  <c:v>5.2800937565730217E-3</c:v>
                </c:pt>
                <c:pt idx="16">
                  <c:v>5.2800937565730217E-3</c:v>
                </c:pt>
                <c:pt idx="17">
                  <c:v>6.3769907636544408E-3</c:v>
                </c:pt>
                <c:pt idx="18">
                  <c:v>7.4738877707358582E-3</c:v>
                </c:pt>
                <c:pt idx="19">
                  <c:v>7.4738877707358582E-3</c:v>
                </c:pt>
                <c:pt idx="20">
                  <c:v>8.5707847778172773E-3</c:v>
                </c:pt>
                <c:pt idx="21">
                  <c:v>8.5707847778172773E-3</c:v>
                </c:pt>
                <c:pt idx="22">
                  <c:v>8.5707847778172773E-3</c:v>
                </c:pt>
                <c:pt idx="23">
                  <c:v>6.3769907636544408E-3</c:v>
                </c:pt>
                <c:pt idx="24">
                  <c:v>6.3769907636544408E-3</c:v>
                </c:pt>
                <c:pt idx="25">
                  <c:v>6.3769907636544408E-3</c:v>
                </c:pt>
                <c:pt idx="26">
                  <c:v>5.2800937565730217E-3</c:v>
                </c:pt>
                <c:pt idx="27">
                  <c:v>6.3769907636544408E-3</c:v>
                </c:pt>
                <c:pt idx="28">
                  <c:v>6.3769907636544408E-3</c:v>
                </c:pt>
                <c:pt idx="29">
                  <c:v>6.3769907636544408E-3</c:v>
                </c:pt>
                <c:pt idx="30">
                  <c:v>5.2800937565730217E-3</c:v>
                </c:pt>
                <c:pt idx="31">
                  <c:v>5.2800937565730217E-3</c:v>
                </c:pt>
                <c:pt idx="32">
                  <c:v>7.4738877707358582E-3</c:v>
                </c:pt>
                <c:pt idx="33">
                  <c:v>6.3769907636544408E-3</c:v>
                </c:pt>
                <c:pt idx="34">
                  <c:v>6.3769907636544408E-3</c:v>
                </c:pt>
                <c:pt idx="35">
                  <c:v>5.2800937565730217E-3</c:v>
                </c:pt>
                <c:pt idx="36">
                  <c:v>6.3769907636544408E-3</c:v>
                </c:pt>
                <c:pt idx="37">
                  <c:v>5.2800937565730217E-3</c:v>
                </c:pt>
                <c:pt idx="38">
                  <c:v>6.3769907636544408E-3</c:v>
                </c:pt>
                <c:pt idx="39">
                  <c:v>6.3769907636544408E-3</c:v>
                </c:pt>
                <c:pt idx="40">
                  <c:v>7.4738877707358582E-3</c:v>
                </c:pt>
                <c:pt idx="41">
                  <c:v>5.2800937565730217E-3</c:v>
                </c:pt>
                <c:pt idx="42">
                  <c:v>7.4738877707358582E-3</c:v>
                </c:pt>
                <c:pt idx="43">
                  <c:v>6.3769907636544408E-3</c:v>
                </c:pt>
                <c:pt idx="44">
                  <c:v>7.4738877707358582E-3</c:v>
                </c:pt>
                <c:pt idx="45">
                  <c:v>7.4738877707358582E-3</c:v>
                </c:pt>
                <c:pt idx="46">
                  <c:v>6.3769907636544408E-3</c:v>
                </c:pt>
                <c:pt idx="47">
                  <c:v>7.4738877707358582E-3</c:v>
                </c:pt>
                <c:pt idx="48">
                  <c:v>5.2800937565730217E-3</c:v>
                </c:pt>
                <c:pt idx="49">
                  <c:v>6.3769907636544408E-3</c:v>
                </c:pt>
                <c:pt idx="50">
                  <c:v>6.3769907636544408E-3</c:v>
                </c:pt>
                <c:pt idx="51">
                  <c:v>6.3769907636544408E-3</c:v>
                </c:pt>
                <c:pt idx="52">
                  <c:v>6.3769907636544408E-3</c:v>
                </c:pt>
                <c:pt idx="53">
                  <c:v>5.2800937565730217E-3</c:v>
                </c:pt>
                <c:pt idx="54">
                  <c:v>6.3769907636544408E-3</c:v>
                </c:pt>
                <c:pt idx="55">
                  <c:v>6.3769907636544408E-3</c:v>
                </c:pt>
                <c:pt idx="56">
                  <c:v>7.4738877707358582E-3</c:v>
                </c:pt>
                <c:pt idx="57">
                  <c:v>7.4738877707358582E-3</c:v>
                </c:pt>
                <c:pt idx="58">
                  <c:v>6.3769907636544408E-3</c:v>
                </c:pt>
                <c:pt idx="59">
                  <c:v>7.4738877707358582E-3</c:v>
                </c:pt>
                <c:pt idx="60">
                  <c:v>6.3769907636544408E-3</c:v>
                </c:pt>
                <c:pt idx="61">
                  <c:v>8.5707847778172773E-3</c:v>
                </c:pt>
                <c:pt idx="62">
                  <c:v>8.5707847778172773E-3</c:v>
                </c:pt>
                <c:pt idx="63">
                  <c:v>9.6676817848986973E-3</c:v>
                </c:pt>
                <c:pt idx="64">
                  <c:v>1.0764578791980117E-2</c:v>
                </c:pt>
                <c:pt idx="65">
                  <c:v>1.0764578791980117E-2</c:v>
                </c:pt>
                <c:pt idx="66">
                  <c:v>1.4055269813224374E-2</c:v>
                </c:pt>
                <c:pt idx="67">
                  <c:v>1.4055269813224374E-2</c:v>
                </c:pt>
                <c:pt idx="68">
                  <c:v>1.6249063827387212E-2</c:v>
                </c:pt>
                <c:pt idx="69">
                  <c:v>1.8442857841550048E-2</c:v>
                </c:pt>
                <c:pt idx="70">
                  <c:v>2.0636651855712885E-2</c:v>
                </c:pt>
                <c:pt idx="71">
                  <c:v>2.1733548862794307E-2</c:v>
                </c:pt>
                <c:pt idx="72">
                  <c:v>2.2830445869875725E-2</c:v>
                </c:pt>
                <c:pt idx="73">
                  <c:v>2.5024239884038558E-2</c:v>
                </c:pt>
                <c:pt idx="74">
                  <c:v>2.8314930905282816E-2</c:v>
                </c:pt>
                <c:pt idx="75">
                  <c:v>3.0508724919445659E-2</c:v>
                </c:pt>
                <c:pt idx="76">
                  <c:v>3.1605621926527078E-2</c:v>
                </c:pt>
                <c:pt idx="77">
                  <c:v>3.3799415940689914E-2</c:v>
                </c:pt>
                <c:pt idx="78">
                  <c:v>3.5993209954852751E-2</c:v>
                </c:pt>
                <c:pt idx="79">
                  <c:v>3.8187003969015594E-2</c:v>
                </c:pt>
                <c:pt idx="80">
                  <c:v>4.0380797983178431E-2</c:v>
                </c:pt>
                <c:pt idx="81">
                  <c:v>4.1477694990259849E-2</c:v>
                </c:pt>
                <c:pt idx="82">
                  <c:v>4.3671489004422685E-2</c:v>
                </c:pt>
                <c:pt idx="83">
                  <c:v>4.4768386011504104E-2</c:v>
                </c:pt>
                <c:pt idx="84">
                  <c:v>4.9155974039829783E-2</c:v>
                </c:pt>
                <c:pt idx="85">
                  <c:v>4.696218002566694E-2</c:v>
                </c:pt>
                <c:pt idx="86">
                  <c:v>4.9155974039829783E-2</c:v>
                </c:pt>
                <c:pt idx="87">
                  <c:v>5.1349768053992613E-2</c:v>
                </c:pt>
                <c:pt idx="88">
                  <c:v>5.3543562068155456E-2</c:v>
                </c:pt>
                <c:pt idx="89">
                  <c:v>5.4640459075236875E-2</c:v>
                </c:pt>
                <c:pt idx="90">
                  <c:v>5.6834253089399711E-2</c:v>
                </c:pt>
                <c:pt idx="91">
                  <c:v>5.6834253089399711E-2</c:v>
                </c:pt>
                <c:pt idx="92">
                  <c:v>5.7931150096481129E-2</c:v>
                </c:pt>
                <c:pt idx="93">
                  <c:v>5.9028047103562548E-2</c:v>
                </c:pt>
                <c:pt idx="94">
                  <c:v>6.0124944110643973E-2</c:v>
                </c:pt>
                <c:pt idx="95">
                  <c:v>6.1221841117725391E-2</c:v>
                </c:pt>
                <c:pt idx="96">
                  <c:v>6.3415635131888221E-2</c:v>
                </c:pt>
                <c:pt idx="97">
                  <c:v>6.3415635131888221E-2</c:v>
                </c:pt>
                <c:pt idx="98">
                  <c:v>6.4512532138969639E-2</c:v>
                </c:pt>
                <c:pt idx="99">
                  <c:v>6.6706326153132489E-2</c:v>
                </c:pt>
                <c:pt idx="100">
                  <c:v>6.7803223160213907E-2</c:v>
                </c:pt>
                <c:pt idx="101">
                  <c:v>6.8900120167295312E-2</c:v>
                </c:pt>
                <c:pt idx="102">
                  <c:v>6.8900120167295312E-2</c:v>
                </c:pt>
                <c:pt idx="103">
                  <c:v>7.2190811188539566E-2</c:v>
                </c:pt>
                <c:pt idx="104">
                  <c:v>7.3287708195620985E-2</c:v>
                </c:pt>
                <c:pt idx="105">
                  <c:v>7.5481502209783849E-2</c:v>
                </c:pt>
                <c:pt idx="106">
                  <c:v>7.7675296223946685E-2</c:v>
                </c:pt>
                <c:pt idx="107">
                  <c:v>7.7675296223946685E-2</c:v>
                </c:pt>
                <c:pt idx="108">
                  <c:v>7.9869090238109522E-2</c:v>
                </c:pt>
                <c:pt idx="109">
                  <c:v>8.2062884252272358E-2</c:v>
                </c:pt>
                <c:pt idx="110">
                  <c:v>8.4256678266435195E-2</c:v>
                </c:pt>
                <c:pt idx="111">
                  <c:v>8.4256678266435195E-2</c:v>
                </c:pt>
                <c:pt idx="112">
                  <c:v>8.5353575273516613E-2</c:v>
                </c:pt>
                <c:pt idx="113">
                  <c:v>8.4256678266435195E-2</c:v>
                </c:pt>
                <c:pt idx="114">
                  <c:v>8.6450472280598017E-2</c:v>
                </c:pt>
                <c:pt idx="115">
                  <c:v>8.9741163301842272E-2</c:v>
                </c:pt>
                <c:pt idx="116">
                  <c:v>9.083806030892369E-2</c:v>
                </c:pt>
                <c:pt idx="117">
                  <c:v>9.4128751330167959E-2</c:v>
                </c:pt>
                <c:pt idx="118">
                  <c:v>9.5225648337249363E-2</c:v>
                </c:pt>
                <c:pt idx="119">
                  <c:v>9.74194423514122E-2</c:v>
                </c:pt>
                <c:pt idx="120">
                  <c:v>0.10071013337265647</c:v>
                </c:pt>
                <c:pt idx="121">
                  <c:v>0.10071013337265647</c:v>
                </c:pt>
                <c:pt idx="122">
                  <c:v>0.1029039273868193</c:v>
                </c:pt>
                <c:pt idx="123">
                  <c:v>0.10619461840806356</c:v>
                </c:pt>
                <c:pt idx="124">
                  <c:v>0.10619461840806356</c:v>
                </c:pt>
                <c:pt idx="125">
                  <c:v>0.10948530942930783</c:v>
                </c:pt>
                <c:pt idx="126">
                  <c:v>0.11167910344347066</c:v>
                </c:pt>
                <c:pt idx="127">
                  <c:v>0.11606669147179634</c:v>
                </c:pt>
                <c:pt idx="128">
                  <c:v>0.11935738249304061</c:v>
                </c:pt>
                <c:pt idx="129">
                  <c:v>0.12045427950012202</c:v>
                </c:pt>
                <c:pt idx="130">
                  <c:v>0.12374497052136628</c:v>
                </c:pt>
                <c:pt idx="131">
                  <c:v>0.12703566154261051</c:v>
                </c:pt>
                <c:pt idx="132">
                  <c:v>0.12922945555677334</c:v>
                </c:pt>
                <c:pt idx="133">
                  <c:v>0.13471394059218045</c:v>
                </c:pt>
                <c:pt idx="134">
                  <c:v>0.13581083759926188</c:v>
                </c:pt>
                <c:pt idx="135">
                  <c:v>0.13910152862050612</c:v>
                </c:pt>
                <c:pt idx="136">
                  <c:v>0.14348911664883179</c:v>
                </c:pt>
                <c:pt idx="137">
                  <c:v>0.14677980767007606</c:v>
                </c:pt>
                <c:pt idx="138">
                  <c:v>0.1522642927054832</c:v>
                </c:pt>
                <c:pt idx="139">
                  <c:v>0.15445808671964603</c:v>
                </c:pt>
                <c:pt idx="140">
                  <c:v>0.15774877774089027</c:v>
                </c:pt>
                <c:pt idx="141">
                  <c:v>0.16103946876213451</c:v>
                </c:pt>
                <c:pt idx="142">
                  <c:v>0.16433015978337875</c:v>
                </c:pt>
                <c:pt idx="143">
                  <c:v>0.16871774781170443</c:v>
                </c:pt>
                <c:pt idx="144">
                  <c:v>0.1720084388329487</c:v>
                </c:pt>
                <c:pt idx="145">
                  <c:v>0.17639602686127437</c:v>
                </c:pt>
                <c:pt idx="146">
                  <c:v>0.17858982087543721</c:v>
                </c:pt>
                <c:pt idx="147">
                  <c:v>0.18297740890376288</c:v>
                </c:pt>
                <c:pt idx="148">
                  <c:v>0.18846189393916998</c:v>
                </c:pt>
                <c:pt idx="149">
                  <c:v>0.19175258496041422</c:v>
                </c:pt>
                <c:pt idx="150">
                  <c:v>0.19394637897457706</c:v>
                </c:pt>
                <c:pt idx="151">
                  <c:v>0.19943086400998417</c:v>
                </c:pt>
                <c:pt idx="152">
                  <c:v>0.20491534904539127</c:v>
                </c:pt>
                <c:pt idx="153">
                  <c:v>0.20930293707371694</c:v>
                </c:pt>
                <c:pt idx="154">
                  <c:v>0.21259362809496118</c:v>
                </c:pt>
                <c:pt idx="155">
                  <c:v>0.21698121612328689</c:v>
                </c:pt>
                <c:pt idx="156">
                  <c:v>0.22027190714453113</c:v>
                </c:pt>
                <c:pt idx="157">
                  <c:v>0.22575639217993823</c:v>
                </c:pt>
                <c:pt idx="158">
                  <c:v>0.2301439802082639</c:v>
                </c:pt>
                <c:pt idx="159">
                  <c:v>0.23453156823658958</c:v>
                </c:pt>
                <c:pt idx="160">
                  <c:v>0.23891915626491525</c:v>
                </c:pt>
                <c:pt idx="161">
                  <c:v>0.24330674429324092</c:v>
                </c:pt>
                <c:pt idx="162">
                  <c:v>0.24988812633572943</c:v>
                </c:pt>
                <c:pt idx="163">
                  <c:v>0.25317881735697367</c:v>
                </c:pt>
                <c:pt idx="164">
                  <c:v>0.25976019939946221</c:v>
                </c:pt>
                <c:pt idx="165">
                  <c:v>0.26305089042070645</c:v>
                </c:pt>
                <c:pt idx="166">
                  <c:v>0.27292296348443923</c:v>
                </c:pt>
                <c:pt idx="167">
                  <c:v>0.2773105515127649</c:v>
                </c:pt>
                <c:pt idx="168">
                  <c:v>0.28169813954109058</c:v>
                </c:pt>
                <c:pt idx="169">
                  <c:v>0.28608572756941625</c:v>
                </c:pt>
                <c:pt idx="170">
                  <c:v>0.29376400661898622</c:v>
                </c:pt>
                <c:pt idx="171">
                  <c:v>0.3003453886614747</c:v>
                </c:pt>
                <c:pt idx="172">
                  <c:v>0.30473297668980037</c:v>
                </c:pt>
                <c:pt idx="173">
                  <c:v>0.3091205647181261</c:v>
                </c:pt>
                <c:pt idx="174">
                  <c:v>0.31460504975353321</c:v>
                </c:pt>
                <c:pt idx="175">
                  <c:v>0.32008953478894031</c:v>
                </c:pt>
                <c:pt idx="176">
                  <c:v>0.32557401982434742</c:v>
                </c:pt>
                <c:pt idx="177">
                  <c:v>0.32996160785267309</c:v>
                </c:pt>
                <c:pt idx="178">
                  <c:v>0.33434919588099876</c:v>
                </c:pt>
                <c:pt idx="179">
                  <c:v>0.337639886902243</c:v>
                </c:pt>
                <c:pt idx="180">
                  <c:v>0.34422126894473148</c:v>
                </c:pt>
                <c:pt idx="181">
                  <c:v>0.34860885697305716</c:v>
                </c:pt>
                <c:pt idx="182">
                  <c:v>0.35299644500138283</c:v>
                </c:pt>
                <c:pt idx="183">
                  <c:v>0.3573840330297085</c:v>
                </c:pt>
                <c:pt idx="184">
                  <c:v>0.36396541507219698</c:v>
                </c:pt>
                <c:pt idx="185">
                  <c:v>0.36944990010760409</c:v>
                </c:pt>
                <c:pt idx="186">
                  <c:v>0.37603128215009268</c:v>
                </c:pt>
                <c:pt idx="187">
                  <c:v>0.38151576718549979</c:v>
                </c:pt>
                <c:pt idx="188">
                  <c:v>0.38700025222090689</c:v>
                </c:pt>
                <c:pt idx="189">
                  <c:v>0.39358163426339537</c:v>
                </c:pt>
                <c:pt idx="190">
                  <c:v>0.39906611929880248</c:v>
                </c:pt>
                <c:pt idx="191">
                  <c:v>0.40455060433420958</c:v>
                </c:pt>
                <c:pt idx="192">
                  <c:v>0.41113198637669801</c:v>
                </c:pt>
                <c:pt idx="193">
                  <c:v>0.41661647141210512</c:v>
                </c:pt>
                <c:pt idx="194">
                  <c:v>0.42429475046167503</c:v>
                </c:pt>
                <c:pt idx="195">
                  <c:v>0.42977923549708213</c:v>
                </c:pt>
                <c:pt idx="196">
                  <c:v>0.43416682352540781</c:v>
                </c:pt>
                <c:pt idx="197">
                  <c:v>0.44184510257497778</c:v>
                </c:pt>
                <c:pt idx="198">
                  <c:v>0.44842648461746631</c:v>
                </c:pt>
                <c:pt idx="199">
                  <c:v>0.45391096965287342</c:v>
                </c:pt>
                <c:pt idx="200">
                  <c:v>0.46049235169536196</c:v>
                </c:pt>
                <c:pt idx="201">
                  <c:v>0.46597683673076906</c:v>
                </c:pt>
                <c:pt idx="202">
                  <c:v>0.47146132176617611</c:v>
                </c:pt>
                <c:pt idx="203">
                  <c:v>0.47913960081574603</c:v>
                </c:pt>
                <c:pt idx="204">
                  <c:v>0.48462408585115307</c:v>
                </c:pt>
                <c:pt idx="205">
                  <c:v>0.49120546789364161</c:v>
                </c:pt>
                <c:pt idx="206">
                  <c:v>0.49668995292904872</c:v>
                </c:pt>
                <c:pt idx="207">
                  <c:v>0.50436823197861869</c:v>
                </c:pt>
                <c:pt idx="208">
                  <c:v>0.51094961402110717</c:v>
                </c:pt>
                <c:pt idx="209">
                  <c:v>0.5153372020494329</c:v>
                </c:pt>
                <c:pt idx="210">
                  <c:v>0.52301548109900287</c:v>
                </c:pt>
                <c:pt idx="211">
                  <c:v>0.52849996613440997</c:v>
                </c:pt>
                <c:pt idx="212">
                  <c:v>0.53617824518397983</c:v>
                </c:pt>
                <c:pt idx="213">
                  <c:v>0.54166273021938693</c:v>
                </c:pt>
                <c:pt idx="214">
                  <c:v>0.54714721525479393</c:v>
                </c:pt>
                <c:pt idx="215">
                  <c:v>0.54934100926895679</c:v>
                </c:pt>
                <c:pt idx="216">
                  <c:v>0.55263170029020103</c:v>
                </c:pt>
                <c:pt idx="217">
                  <c:v>0.5548254943043639</c:v>
                </c:pt>
                <c:pt idx="218">
                  <c:v>0.55811618532560814</c:v>
                </c:pt>
                <c:pt idx="219">
                  <c:v>0.56030997933977089</c:v>
                </c:pt>
                <c:pt idx="220">
                  <c:v>0.56469756736809662</c:v>
                </c:pt>
                <c:pt idx="221">
                  <c:v>0.56908515539642224</c:v>
                </c:pt>
                <c:pt idx="222">
                  <c:v>0.57347274342474797</c:v>
                </c:pt>
                <c:pt idx="223">
                  <c:v>0.57786033145307369</c:v>
                </c:pt>
                <c:pt idx="224">
                  <c:v>0.58553861050264355</c:v>
                </c:pt>
                <c:pt idx="225">
                  <c:v>0.59102309553805066</c:v>
                </c:pt>
                <c:pt idx="226">
                  <c:v>0.59650758057345776</c:v>
                </c:pt>
                <c:pt idx="227">
                  <c:v>0.60308896261594624</c:v>
                </c:pt>
                <c:pt idx="228">
                  <c:v>0.60857344765135335</c:v>
                </c:pt>
                <c:pt idx="229">
                  <c:v>0.61405793268676057</c:v>
                </c:pt>
                <c:pt idx="230">
                  <c:v>0.62173621173633054</c:v>
                </c:pt>
                <c:pt idx="231">
                  <c:v>0.62722069677173764</c:v>
                </c:pt>
                <c:pt idx="232">
                  <c:v>0.63380207881422612</c:v>
                </c:pt>
                <c:pt idx="233">
                  <c:v>0.63818966684255185</c:v>
                </c:pt>
                <c:pt idx="234">
                  <c:v>0.64367415187795896</c:v>
                </c:pt>
                <c:pt idx="235">
                  <c:v>0.6513524309275287</c:v>
                </c:pt>
                <c:pt idx="236">
                  <c:v>0.65683691596293581</c:v>
                </c:pt>
                <c:pt idx="237">
                  <c:v>0.66451519501250578</c:v>
                </c:pt>
                <c:pt idx="238">
                  <c:v>0.67109657705499426</c:v>
                </c:pt>
                <c:pt idx="239">
                  <c:v>0.67767795909748274</c:v>
                </c:pt>
                <c:pt idx="240">
                  <c:v>0.68535623814705271</c:v>
                </c:pt>
                <c:pt idx="241">
                  <c:v>0.69084072318245981</c:v>
                </c:pt>
                <c:pt idx="242">
                  <c:v>0.6974221052249483</c:v>
                </c:pt>
                <c:pt idx="243">
                  <c:v>0.70510038427451827</c:v>
                </c:pt>
                <c:pt idx="244">
                  <c:v>0.71497245733825099</c:v>
                </c:pt>
                <c:pt idx="245">
                  <c:v>0.72155383938073958</c:v>
                </c:pt>
                <c:pt idx="246">
                  <c:v>0.72923211843030944</c:v>
                </c:pt>
                <c:pt idx="247">
                  <c:v>0.73691039747987941</c:v>
                </c:pt>
                <c:pt idx="248">
                  <c:v>0.74458867652944938</c:v>
                </c:pt>
                <c:pt idx="249">
                  <c:v>0.75117005857193797</c:v>
                </c:pt>
                <c:pt idx="250">
                  <c:v>0.76104213163567069</c:v>
                </c:pt>
                <c:pt idx="251">
                  <c:v>0.76872041068524066</c:v>
                </c:pt>
                <c:pt idx="252">
                  <c:v>0.77749558674189201</c:v>
                </c:pt>
                <c:pt idx="253">
                  <c:v>0.78736765980562462</c:v>
                </c:pt>
                <c:pt idx="254">
                  <c:v>0.79285214484103173</c:v>
                </c:pt>
                <c:pt idx="255">
                  <c:v>0.80162732089768307</c:v>
                </c:pt>
                <c:pt idx="256">
                  <c:v>0.81040249695433442</c:v>
                </c:pt>
                <c:pt idx="257">
                  <c:v>0.81698387899682301</c:v>
                </c:pt>
                <c:pt idx="258">
                  <c:v>0.82575905505347436</c:v>
                </c:pt>
                <c:pt idx="259">
                  <c:v>0.83343733410304421</c:v>
                </c:pt>
                <c:pt idx="260">
                  <c:v>0.84111561315261418</c:v>
                </c:pt>
                <c:pt idx="261">
                  <c:v>0.84989078920926553</c:v>
                </c:pt>
                <c:pt idx="262">
                  <c:v>0.85866596526591688</c:v>
                </c:pt>
                <c:pt idx="263">
                  <c:v>0.86744114132256822</c:v>
                </c:pt>
                <c:pt idx="264">
                  <c:v>0.87841011139338243</c:v>
                </c:pt>
                <c:pt idx="265">
                  <c:v>0.88499149343587091</c:v>
                </c:pt>
                <c:pt idx="266">
                  <c:v>0.89266977248544099</c:v>
                </c:pt>
                <c:pt idx="267">
                  <c:v>0.90034805153501096</c:v>
                </c:pt>
                <c:pt idx="268">
                  <c:v>0.90912322759166231</c:v>
                </c:pt>
                <c:pt idx="269">
                  <c:v>0.91789840364831365</c:v>
                </c:pt>
                <c:pt idx="270">
                  <c:v>0.9255766826978834</c:v>
                </c:pt>
                <c:pt idx="271">
                  <c:v>0.93325496174745337</c:v>
                </c:pt>
                <c:pt idx="272">
                  <c:v>0.94093324079702334</c:v>
                </c:pt>
                <c:pt idx="273">
                  <c:v>0.94641772583243045</c:v>
                </c:pt>
                <c:pt idx="274">
                  <c:v>0.94532082882534896</c:v>
                </c:pt>
                <c:pt idx="275">
                  <c:v>0.94970841685367469</c:v>
                </c:pt>
                <c:pt idx="276">
                  <c:v>0.95738669590324466</c:v>
                </c:pt>
                <c:pt idx="277">
                  <c:v>0.966161871959896</c:v>
                </c:pt>
                <c:pt idx="278">
                  <c:v>0.97384015100946586</c:v>
                </c:pt>
                <c:pt idx="279">
                  <c:v>0.98151843005903583</c:v>
                </c:pt>
                <c:pt idx="280">
                  <c:v>0.99029360611568717</c:v>
                </c:pt>
                <c:pt idx="281">
                  <c:v>0.99906878217233852</c:v>
                </c:pt>
                <c:pt idx="282">
                  <c:v>1.00784395822899</c:v>
                </c:pt>
                <c:pt idx="283">
                  <c:v>1.0144253402714785</c:v>
                </c:pt>
                <c:pt idx="284">
                  <c:v>1.0221036193210484</c:v>
                </c:pt>
                <c:pt idx="285">
                  <c:v>1.0319756923847812</c:v>
                </c:pt>
                <c:pt idx="286">
                  <c:v>1.0396539714343511</c:v>
                </c:pt>
                <c:pt idx="287">
                  <c:v>1.0484291474910026</c:v>
                </c:pt>
                <c:pt idx="288">
                  <c:v>1.0572043235476538</c:v>
                </c:pt>
                <c:pt idx="289">
                  <c:v>1.065979499604305</c:v>
                </c:pt>
                <c:pt idx="290">
                  <c:v>1.0451384564697583</c:v>
                </c:pt>
                <c:pt idx="291">
                  <c:v>1.0374601774201884</c:v>
                </c:pt>
                <c:pt idx="292">
                  <c:v>1.0528167355193281</c:v>
                </c:pt>
                <c:pt idx="293">
                  <c:v>1.065979499604305</c:v>
                </c:pt>
                <c:pt idx="294">
                  <c:v>1.0780453666822007</c:v>
                </c:pt>
                <c:pt idx="295">
                  <c:v>1.0901112337600962</c:v>
                </c:pt>
                <c:pt idx="296">
                  <c:v>1.1010802038309104</c:v>
                </c:pt>
                <c:pt idx="297">
                  <c:v>1.1109522768946434</c:v>
                </c:pt>
                <c:pt idx="298">
                  <c:v>1.1197274529512948</c:v>
                </c:pt>
                <c:pt idx="299">
                  <c:v>1.1295995260150276</c:v>
                </c:pt>
                <c:pt idx="300">
                  <c:v>1.1372778050645971</c:v>
                </c:pt>
                <c:pt idx="301">
                  <c:v>1.1460529811212485</c:v>
                </c:pt>
                <c:pt idx="302">
                  <c:v>1.1559250541849815</c:v>
                </c:pt>
                <c:pt idx="303">
                  <c:v>1.1636033332345512</c:v>
                </c:pt>
                <c:pt idx="304">
                  <c:v>1.1712816122841214</c:v>
                </c:pt>
                <c:pt idx="305">
                  <c:v>1.1800567883407729</c:v>
                </c:pt>
                <c:pt idx="306">
                  <c:v>1.1877350673903424</c:v>
                </c:pt>
                <c:pt idx="307">
                  <c:v>1.1954133464399126</c:v>
                </c:pt>
                <c:pt idx="308">
                  <c:v>1.2019947284824011</c:v>
                </c:pt>
                <c:pt idx="309">
                  <c:v>1.2118668015461336</c:v>
                </c:pt>
                <c:pt idx="310">
                  <c:v>1.2184481835886223</c:v>
                </c:pt>
                <c:pt idx="311">
                  <c:v>1.2250295656311108</c:v>
                </c:pt>
                <c:pt idx="312">
                  <c:v>1.2316109476735995</c:v>
                </c:pt>
                <c:pt idx="313">
                  <c:v>1.2403861237302509</c:v>
                </c:pt>
                <c:pt idx="314">
                  <c:v>1.2469675057727394</c:v>
                </c:pt>
                <c:pt idx="315">
                  <c:v>1.2524519908081464</c:v>
                </c:pt>
                <c:pt idx="316">
                  <c:v>1.2601302698577164</c:v>
                </c:pt>
                <c:pt idx="317">
                  <c:v>1.2667116519002048</c:v>
                </c:pt>
                <c:pt idx="318">
                  <c:v>1.2743899309497746</c:v>
                </c:pt>
                <c:pt idx="319">
                  <c:v>1.2820682099993448</c:v>
                </c:pt>
                <c:pt idx="320">
                  <c:v>1.2842620040135075</c:v>
                </c:pt>
                <c:pt idx="321">
                  <c:v>1.2919402830630773</c:v>
                </c:pt>
                <c:pt idx="322">
                  <c:v>1.2974247680984845</c:v>
                </c:pt>
                <c:pt idx="323">
                  <c:v>1.3040061501409732</c:v>
                </c:pt>
                <c:pt idx="324">
                  <c:v>1.3083937381692987</c:v>
                </c:pt>
                <c:pt idx="325">
                  <c:v>1.3160720172188685</c:v>
                </c:pt>
                <c:pt idx="326">
                  <c:v>1.3193627082401129</c:v>
                </c:pt>
                <c:pt idx="327">
                  <c:v>1.3259440902826014</c:v>
                </c:pt>
                <c:pt idx="328">
                  <c:v>1.3281378842967644</c:v>
                </c:pt>
                <c:pt idx="329">
                  <c:v>1.3325254723250901</c:v>
                </c:pt>
                <c:pt idx="330">
                  <c:v>1.3336223693321712</c:v>
                </c:pt>
                <c:pt idx="331">
                  <c:v>1.3369130603534156</c:v>
                </c:pt>
                <c:pt idx="332">
                  <c:v>1.3423975453888226</c:v>
                </c:pt>
                <c:pt idx="333">
                  <c:v>1.3445913394029854</c:v>
                </c:pt>
                <c:pt idx="334">
                  <c:v>1.3511727214454738</c:v>
                </c:pt>
                <c:pt idx="335">
                  <c:v>1.3533665154596368</c:v>
                </c:pt>
                <c:pt idx="336">
                  <c:v>1.3577541034879623</c:v>
                </c:pt>
                <c:pt idx="337">
                  <c:v>1.3599478975021253</c:v>
                </c:pt>
                <c:pt idx="338">
                  <c:v>1.3632385885233698</c:v>
                </c:pt>
                <c:pt idx="339">
                  <c:v>1.3654323825375325</c:v>
                </c:pt>
                <c:pt idx="340">
                  <c:v>1.3687230735587768</c:v>
                </c:pt>
                <c:pt idx="341">
                  <c:v>1.3731106615871025</c:v>
                </c:pt>
                <c:pt idx="342">
                  <c:v>1.374207558594184</c:v>
                </c:pt>
                <c:pt idx="343">
                  <c:v>1.3764013526083467</c:v>
                </c:pt>
                <c:pt idx="344">
                  <c:v>1.3785951466225097</c:v>
                </c:pt>
                <c:pt idx="345">
                  <c:v>1.3807889406366725</c:v>
                </c:pt>
                <c:pt idx="346">
                  <c:v>1.3829827346508352</c:v>
                </c:pt>
                <c:pt idx="347">
                  <c:v>1.3851765286649982</c:v>
                </c:pt>
                <c:pt idx="348">
                  <c:v>1.3873703226791609</c:v>
                </c:pt>
                <c:pt idx="349">
                  <c:v>1.3862734256720795</c:v>
                </c:pt>
                <c:pt idx="350">
                  <c:v>1.3862734256720795</c:v>
                </c:pt>
                <c:pt idx="351">
                  <c:v>1.3884672196862424</c:v>
                </c:pt>
                <c:pt idx="352">
                  <c:v>1.3862734256720795</c:v>
                </c:pt>
                <c:pt idx="353">
                  <c:v>1.3884672196862424</c:v>
                </c:pt>
                <c:pt idx="354">
                  <c:v>1.3884672196862424</c:v>
                </c:pt>
                <c:pt idx="355">
                  <c:v>1.3884672196862424</c:v>
                </c:pt>
                <c:pt idx="356">
                  <c:v>1.3884672196862424</c:v>
                </c:pt>
                <c:pt idx="357">
                  <c:v>1.3873703226791609</c:v>
                </c:pt>
                <c:pt idx="358">
                  <c:v>1.3862734256720795</c:v>
                </c:pt>
                <c:pt idx="359">
                  <c:v>1.3862734256720795</c:v>
                </c:pt>
                <c:pt idx="360">
                  <c:v>1.3851765286649982</c:v>
                </c:pt>
                <c:pt idx="361">
                  <c:v>1.3818858376437539</c:v>
                </c:pt>
                <c:pt idx="362">
                  <c:v>1.379692043629591</c:v>
                </c:pt>
                <c:pt idx="363">
                  <c:v>1.3774982496154282</c:v>
                </c:pt>
                <c:pt idx="364">
                  <c:v>1.3774982496154282</c:v>
                </c:pt>
                <c:pt idx="365">
                  <c:v>1.3753044556012652</c:v>
                </c:pt>
                <c:pt idx="366">
                  <c:v>1.3731106615871025</c:v>
                </c:pt>
                <c:pt idx="367">
                  <c:v>1.3709168675729397</c:v>
                </c:pt>
                <c:pt idx="368">
                  <c:v>1.3687230735587768</c:v>
                </c:pt>
                <c:pt idx="369">
                  <c:v>1.3654323825375325</c:v>
                </c:pt>
                <c:pt idx="370">
                  <c:v>1.3632385885233698</c:v>
                </c:pt>
                <c:pt idx="371">
                  <c:v>1.358851000495044</c:v>
                </c:pt>
                <c:pt idx="372">
                  <c:v>1.3566572064808813</c:v>
                </c:pt>
                <c:pt idx="373">
                  <c:v>1.3522696184525556</c:v>
                </c:pt>
                <c:pt idx="374">
                  <c:v>1.3467851334171481</c:v>
                </c:pt>
                <c:pt idx="375">
                  <c:v>1.3434944423959041</c:v>
                </c:pt>
                <c:pt idx="376">
                  <c:v>1.3380099573604969</c:v>
                </c:pt>
                <c:pt idx="377">
                  <c:v>1.3314285753180084</c:v>
                </c:pt>
                <c:pt idx="378">
                  <c:v>1.3237502962684387</c:v>
                </c:pt>
                <c:pt idx="379">
                  <c:v>1.3171689142259502</c:v>
                </c:pt>
                <c:pt idx="380">
                  <c:v>1.30949063517638</c:v>
                </c:pt>
                <c:pt idx="381">
                  <c:v>1.3040061501409732</c:v>
                </c:pt>
                <c:pt idx="382">
                  <c:v>1.296327871091403</c:v>
                </c:pt>
                <c:pt idx="383">
                  <c:v>1.2897464890489143</c:v>
                </c:pt>
                <c:pt idx="384">
                  <c:v>1.2798744159851818</c:v>
                </c:pt>
                <c:pt idx="385">
                  <c:v>1.2743899309497746</c:v>
                </c:pt>
                <c:pt idx="386">
                  <c:v>1.2656147548931231</c:v>
                </c:pt>
                <c:pt idx="387">
                  <c:v>1.2579364758435536</c:v>
                </c:pt>
                <c:pt idx="388">
                  <c:v>1.2491612997869022</c:v>
                </c:pt>
                <c:pt idx="389">
                  <c:v>1.2414830207373322</c:v>
                </c:pt>
                <c:pt idx="390">
                  <c:v>1.230514050666518</c:v>
                </c:pt>
                <c:pt idx="391">
                  <c:v>1.220641977602785</c:v>
                </c:pt>
                <c:pt idx="392">
                  <c:v>1.2118668015461336</c:v>
                </c:pt>
                <c:pt idx="393">
                  <c:v>1.2019947284824011</c:v>
                </c:pt>
                <c:pt idx="394">
                  <c:v>1.1921226554186681</c:v>
                </c:pt>
                <c:pt idx="395">
                  <c:v>1.1822505823549356</c:v>
                </c:pt>
                <c:pt idx="396">
                  <c:v>1.1668940242557957</c:v>
                </c:pt>
                <c:pt idx="397">
                  <c:v>1.1471498781283302</c:v>
                </c:pt>
                <c:pt idx="398">
                  <c:v>1.1339871140433533</c:v>
                </c:pt>
                <c:pt idx="399">
                  <c:v>1.1241150409796203</c:v>
                </c:pt>
                <c:pt idx="400">
                  <c:v>1.1175336589371319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3A9-4E11-800D-9FD6EC259B34}"/>
            </c:ext>
          </c:extLst>
        </c:ser>
        <c:ser>
          <c:idx val="22"/>
          <c:order val="12"/>
          <c:tx>
            <c:strRef>
              <c:f>'24'!$H$1</c:f>
              <c:strCache>
                <c:ptCount val="1"/>
                <c:pt idx="0">
                  <c:v>31</c:v>
                </c:pt>
              </c:strCache>
            </c:strRef>
          </c:tx>
          <c:spPr>
            <a:ln w="9525" cap="rnd">
              <a:solidFill>
                <a:schemeClr val="accent5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'24'!$A$9:$A$467</c:f>
              <c:numCache>
                <c:formatCode>0.0000</c:formatCode>
                <c:ptCount val="459"/>
                <c:pt idx="0">
                  <c:v>-2.2000000000000001E-3</c:v>
                </c:pt>
                <c:pt idx="1">
                  <c:v>-2.1807029634734669E-3</c:v>
                </c:pt>
                <c:pt idx="2">
                  <c:v>-2.164162646450724E-3</c:v>
                </c:pt>
                <c:pt idx="3">
                  <c:v>-2.1448656099241903E-3</c:v>
                </c:pt>
                <c:pt idx="4">
                  <c:v>-2.1283252929014474E-3</c:v>
                </c:pt>
                <c:pt idx="5">
                  <c:v>-2.1090282563749141E-3</c:v>
                </c:pt>
                <c:pt idx="6">
                  <c:v>-2.0924879393521712E-3</c:v>
                </c:pt>
                <c:pt idx="7">
                  <c:v>-2.0731909028256375E-3</c:v>
                </c:pt>
                <c:pt idx="8">
                  <c:v>-2.0566505858028946E-3</c:v>
                </c:pt>
                <c:pt idx="9">
                  <c:v>-2.0373535492763614E-3</c:v>
                </c:pt>
                <c:pt idx="10">
                  <c:v>-2.0208132322536185E-3</c:v>
                </c:pt>
                <c:pt idx="11">
                  <c:v>-2.0015161957270848E-3</c:v>
                </c:pt>
                <c:pt idx="12">
                  <c:v>-1.9849758787043419E-3</c:v>
                </c:pt>
                <c:pt idx="13">
                  <c:v>-1.9656788421778086E-3</c:v>
                </c:pt>
                <c:pt idx="14">
                  <c:v>-1.9491385251550657E-3</c:v>
                </c:pt>
                <c:pt idx="15">
                  <c:v>-1.929841488628532E-3</c:v>
                </c:pt>
                <c:pt idx="16">
                  <c:v>-1.9105444521019988E-3</c:v>
                </c:pt>
                <c:pt idx="17">
                  <c:v>-1.8774638180565129E-3</c:v>
                </c:pt>
                <c:pt idx="18">
                  <c:v>-1.8581667815299795E-3</c:v>
                </c:pt>
                <c:pt idx="19">
                  <c:v>-1.8416264645072363E-3</c:v>
                </c:pt>
                <c:pt idx="20">
                  <c:v>-1.8223294279807031E-3</c:v>
                </c:pt>
                <c:pt idx="21">
                  <c:v>-1.8057891109579602E-3</c:v>
                </c:pt>
                <c:pt idx="22">
                  <c:v>-1.7864920744314267E-3</c:v>
                </c:pt>
                <c:pt idx="23">
                  <c:v>-1.7671950379048933E-3</c:v>
                </c:pt>
                <c:pt idx="24">
                  <c:v>-1.7506547208821503E-3</c:v>
                </c:pt>
                <c:pt idx="25">
                  <c:v>-1.7313576843556169E-3</c:v>
                </c:pt>
                <c:pt idx="26">
                  <c:v>-1.7120606478290834E-3</c:v>
                </c:pt>
                <c:pt idx="27">
                  <c:v>-1.6955203308063405E-3</c:v>
                </c:pt>
                <c:pt idx="28">
                  <c:v>-1.676223294279807E-3</c:v>
                </c:pt>
                <c:pt idx="29">
                  <c:v>-1.6596829772570641E-3</c:v>
                </c:pt>
                <c:pt idx="30">
                  <c:v>-1.6403859407305306E-3</c:v>
                </c:pt>
                <c:pt idx="31">
                  <c:v>-1.6238456237077877E-3</c:v>
                </c:pt>
                <c:pt idx="32">
                  <c:v>-1.6045485871812545E-3</c:v>
                </c:pt>
                <c:pt idx="33">
                  <c:v>-1.585251550654721E-3</c:v>
                </c:pt>
                <c:pt idx="34">
                  <c:v>-1.5687112336319779E-3</c:v>
                </c:pt>
                <c:pt idx="35">
                  <c:v>-1.5494141971054446E-3</c:v>
                </c:pt>
                <c:pt idx="36">
                  <c:v>-1.5328738800827017E-3</c:v>
                </c:pt>
                <c:pt idx="37">
                  <c:v>-1.5135768435561683E-3</c:v>
                </c:pt>
                <c:pt idx="38">
                  <c:v>-1.4970365265334251E-3</c:v>
                </c:pt>
                <c:pt idx="39">
                  <c:v>-1.4777394900068919E-3</c:v>
                </c:pt>
                <c:pt idx="40">
                  <c:v>-1.461199172984149E-3</c:v>
                </c:pt>
                <c:pt idx="41">
                  <c:v>-1.4419021364576153E-3</c:v>
                </c:pt>
                <c:pt idx="42">
                  <c:v>-1.422605099931082E-3</c:v>
                </c:pt>
                <c:pt idx="43">
                  <c:v>-1.4060647829083391E-3</c:v>
                </c:pt>
                <c:pt idx="44">
                  <c:v>-1.3867677463818059E-3</c:v>
                </c:pt>
                <c:pt idx="45">
                  <c:v>-1.3674707098552722E-3</c:v>
                </c:pt>
                <c:pt idx="46">
                  <c:v>-1.3509303928325293E-3</c:v>
                </c:pt>
                <c:pt idx="47">
                  <c:v>-1.331633356305996E-3</c:v>
                </c:pt>
                <c:pt idx="48">
                  <c:v>-1.3123363197794626E-3</c:v>
                </c:pt>
                <c:pt idx="49">
                  <c:v>-1.2957960027567194E-3</c:v>
                </c:pt>
                <c:pt idx="50">
                  <c:v>-1.2764989662301862E-3</c:v>
                </c:pt>
                <c:pt idx="51">
                  <c:v>-1.2572019297036527E-3</c:v>
                </c:pt>
                <c:pt idx="52">
                  <c:v>-1.24066161268091E-3</c:v>
                </c:pt>
                <c:pt idx="53">
                  <c:v>-1.2213645761543766E-3</c:v>
                </c:pt>
                <c:pt idx="54">
                  <c:v>-1.2048242591316334E-3</c:v>
                </c:pt>
                <c:pt idx="55">
                  <c:v>-1.1855272226051E-3</c:v>
                </c:pt>
                <c:pt idx="56">
                  <c:v>-1.1662301860785665E-3</c:v>
                </c:pt>
                <c:pt idx="57">
                  <c:v>-1.1496898690558236E-3</c:v>
                </c:pt>
                <c:pt idx="58">
                  <c:v>-1.1303928325292901E-3</c:v>
                </c:pt>
                <c:pt idx="59">
                  <c:v>-1.1110957960027566E-3</c:v>
                </c:pt>
                <c:pt idx="60">
                  <c:v>-1.0945554789800137E-3</c:v>
                </c:pt>
                <c:pt idx="61">
                  <c:v>-1.0752584424534803E-3</c:v>
                </c:pt>
                <c:pt idx="62">
                  <c:v>-1.0587181254307376E-3</c:v>
                </c:pt>
                <c:pt idx="63">
                  <c:v>-1.0394210889042041E-3</c:v>
                </c:pt>
                <c:pt idx="64">
                  <c:v>-1.0228807718814612E-3</c:v>
                </c:pt>
                <c:pt idx="65">
                  <c:v>-1.0035837353549277E-3</c:v>
                </c:pt>
                <c:pt idx="66">
                  <c:v>-9.870434183321846E-4</c:v>
                </c:pt>
                <c:pt idx="67">
                  <c:v>-9.6774638180565135E-4</c:v>
                </c:pt>
                <c:pt idx="68">
                  <c:v>-9.5120606478290822E-4</c:v>
                </c:pt>
                <c:pt idx="69">
                  <c:v>-9.3190902825637475E-4</c:v>
                </c:pt>
                <c:pt idx="70">
                  <c:v>-9.126119917298415E-4</c:v>
                </c:pt>
                <c:pt idx="71">
                  <c:v>-8.9607167470709859E-4</c:v>
                </c:pt>
                <c:pt idx="72">
                  <c:v>-8.7677463818056512E-4</c:v>
                </c:pt>
                <c:pt idx="73">
                  <c:v>-8.6023432115782221E-4</c:v>
                </c:pt>
                <c:pt idx="74">
                  <c:v>-8.4093728463128874E-4</c:v>
                </c:pt>
                <c:pt idx="75">
                  <c:v>-8.2164024810475527E-4</c:v>
                </c:pt>
                <c:pt idx="76">
                  <c:v>-8.0234321157822202E-4</c:v>
                </c:pt>
                <c:pt idx="77">
                  <c:v>-7.858028945554789E-4</c:v>
                </c:pt>
                <c:pt idx="78">
                  <c:v>-7.6650585802894543E-4</c:v>
                </c:pt>
                <c:pt idx="79">
                  <c:v>-7.4720882150241218E-4</c:v>
                </c:pt>
                <c:pt idx="80">
                  <c:v>-7.3066850447966905E-4</c:v>
                </c:pt>
                <c:pt idx="81">
                  <c:v>-7.1137146795313558E-4</c:v>
                </c:pt>
                <c:pt idx="82">
                  <c:v>-6.9483115093039267E-4</c:v>
                </c:pt>
                <c:pt idx="83">
                  <c:v>-6.755341144038592E-4</c:v>
                </c:pt>
                <c:pt idx="84">
                  <c:v>-6.5623707787732573E-4</c:v>
                </c:pt>
                <c:pt idx="85">
                  <c:v>-6.3969676085458326E-4</c:v>
                </c:pt>
                <c:pt idx="86">
                  <c:v>-6.2039972432804979E-4</c:v>
                </c:pt>
                <c:pt idx="87">
                  <c:v>-6.0385940730530666E-4</c:v>
                </c:pt>
                <c:pt idx="88">
                  <c:v>-5.8456237077877341E-4</c:v>
                </c:pt>
                <c:pt idx="89">
                  <c:v>-5.6802205375603028E-4</c:v>
                </c:pt>
                <c:pt idx="90">
                  <c:v>-5.4872501722949682E-4</c:v>
                </c:pt>
                <c:pt idx="91">
                  <c:v>-5.2942798070296357E-4</c:v>
                </c:pt>
                <c:pt idx="92">
                  <c:v>-5.1288766368022044E-4</c:v>
                </c:pt>
                <c:pt idx="93">
                  <c:v>-4.9359062715368697E-4</c:v>
                </c:pt>
                <c:pt idx="94">
                  <c:v>-4.7429359062715372E-4</c:v>
                </c:pt>
                <c:pt idx="95">
                  <c:v>-4.5775327360441059E-4</c:v>
                </c:pt>
                <c:pt idx="96">
                  <c:v>-4.3845623707787734E-4</c:v>
                </c:pt>
                <c:pt idx="97">
                  <c:v>-4.1915920055134387E-4</c:v>
                </c:pt>
                <c:pt idx="98">
                  <c:v>-4.0261888352860075E-4</c:v>
                </c:pt>
                <c:pt idx="99">
                  <c:v>-3.8332184700206749E-4</c:v>
                </c:pt>
                <c:pt idx="100">
                  <c:v>-3.6678152997932458E-4</c:v>
                </c:pt>
                <c:pt idx="101">
                  <c:v>-3.474844934527909E-4</c:v>
                </c:pt>
                <c:pt idx="102">
                  <c:v>-3.2818745692625786E-4</c:v>
                </c:pt>
                <c:pt idx="103">
                  <c:v>-3.1164713990351474E-4</c:v>
                </c:pt>
                <c:pt idx="104">
                  <c:v>-2.9235010337698149E-4</c:v>
                </c:pt>
                <c:pt idx="105">
                  <c:v>-2.7305306685044802E-4</c:v>
                </c:pt>
                <c:pt idx="106">
                  <c:v>-2.5651274982770532E-4</c:v>
                </c:pt>
                <c:pt idx="107">
                  <c:v>-2.3721571330117186E-4</c:v>
                </c:pt>
                <c:pt idx="108">
                  <c:v>-2.2067539627842851E-4</c:v>
                </c:pt>
                <c:pt idx="109">
                  <c:v>-2.0137835975189526E-4</c:v>
                </c:pt>
                <c:pt idx="110">
                  <c:v>-1.8208132322536201E-4</c:v>
                </c:pt>
                <c:pt idx="111">
                  <c:v>-1.6278428669882833E-4</c:v>
                </c:pt>
                <c:pt idx="112">
                  <c:v>-1.4624396967608541E-4</c:v>
                </c:pt>
                <c:pt idx="113">
                  <c:v>-1.2694693314955216E-4</c:v>
                </c:pt>
                <c:pt idx="114">
                  <c:v>-1.0764989662301848E-4</c:v>
                </c:pt>
                <c:pt idx="115">
                  <c:v>-9.1109579600275568E-5</c:v>
                </c:pt>
                <c:pt idx="116">
                  <c:v>-7.1812543073742317E-5</c:v>
                </c:pt>
                <c:pt idx="117">
                  <c:v>-5.5272226050998973E-5</c:v>
                </c:pt>
                <c:pt idx="118">
                  <c:v>-3.5975189524465722E-5</c:v>
                </c:pt>
                <c:pt idx="119">
                  <c:v>-1.6678152997932471E-5</c:v>
                </c:pt>
                <c:pt idx="120">
                  <c:v>-1.3783597518912671E-7</c:v>
                </c:pt>
                <c:pt idx="121">
                  <c:v>1.9159200551344124E-5</c:v>
                </c:pt>
                <c:pt idx="122">
                  <c:v>3.8456237077877375E-5</c:v>
                </c:pt>
                <c:pt idx="123">
                  <c:v>5.4996554100620286E-5</c:v>
                </c:pt>
                <c:pt idx="124">
                  <c:v>8.8077188146106107E-5</c:v>
                </c:pt>
                <c:pt idx="125">
                  <c:v>1.0737422467263936E-4</c:v>
                </c:pt>
                <c:pt idx="126">
                  <c:v>1.2667126119917304E-4</c:v>
                </c:pt>
                <c:pt idx="127">
                  <c:v>1.4321157822191595E-4</c:v>
                </c:pt>
                <c:pt idx="128">
                  <c:v>1.625086147484492E-4</c:v>
                </c:pt>
                <c:pt idx="129">
                  <c:v>1.7904893177119212E-4</c:v>
                </c:pt>
                <c:pt idx="130">
                  <c:v>1.983459682977258E-4</c:v>
                </c:pt>
                <c:pt idx="131">
                  <c:v>2.1764300482425905E-4</c:v>
                </c:pt>
                <c:pt idx="132">
                  <c:v>2.3418332184700196E-4</c:v>
                </c:pt>
                <c:pt idx="133">
                  <c:v>2.5348035837353565E-4</c:v>
                </c:pt>
                <c:pt idx="134">
                  <c:v>2.7002067539627856E-4</c:v>
                </c:pt>
                <c:pt idx="135">
                  <c:v>2.8931771192281181E-4</c:v>
                </c:pt>
                <c:pt idx="136">
                  <c:v>3.0861474844934549E-4</c:v>
                </c:pt>
                <c:pt idx="137">
                  <c:v>3.251550654720884E-4</c:v>
                </c:pt>
                <c:pt idx="138">
                  <c:v>3.4445210199862165E-4</c:v>
                </c:pt>
                <c:pt idx="139">
                  <c:v>3.60992419021365E-4</c:v>
                </c:pt>
                <c:pt idx="140">
                  <c:v>3.8028945554789825E-4</c:v>
                </c:pt>
                <c:pt idx="141">
                  <c:v>3.9958649207443107E-4</c:v>
                </c:pt>
                <c:pt idx="142">
                  <c:v>4.1612680909717441E-4</c:v>
                </c:pt>
                <c:pt idx="143">
                  <c:v>4.354238456237081E-4</c:v>
                </c:pt>
                <c:pt idx="144">
                  <c:v>4.5472088215024091E-4</c:v>
                </c:pt>
                <c:pt idx="145">
                  <c:v>4.7126119917298426E-4</c:v>
                </c:pt>
                <c:pt idx="146">
                  <c:v>4.9055823569951751E-4</c:v>
                </c:pt>
                <c:pt idx="147">
                  <c:v>5.0985527222605076E-4</c:v>
                </c:pt>
                <c:pt idx="148">
                  <c:v>5.263955892487941E-4</c:v>
                </c:pt>
                <c:pt idx="149">
                  <c:v>5.4569262577532736E-4</c:v>
                </c:pt>
                <c:pt idx="150">
                  <c:v>5.622329427980707E-4</c:v>
                </c:pt>
                <c:pt idx="151">
                  <c:v>5.8152997932460352E-4</c:v>
                </c:pt>
                <c:pt idx="152">
                  <c:v>6.008270158511372E-4</c:v>
                </c:pt>
                <c:pt idx="153">
                  <c:v>6.1736733287388055E-4</c:v>
                </c:pt>
                <c:pt idx="154">
                  <c:v>6.3666436940041336E-4</c:v>
                </c:pt>
                <c:pt idx="155">
                  <c:v>6.5320468642315627E-4</c:v>
                </c:pt>
                <c:pt idx="156">
                  <c:v>6.7250172294969039E-4</c:v>
                </c:pt>
                <c:pt idx="157">
                  <c:v>6.8904203997243287E-4</c:v>
                </c:pt>
                <c:pt idx="158">
                  <c:v>7.0833907649896612E-4</c:v>
                </c:pt>
                <c:pt idx="159">
                  <c:v>7.2763611302550024E-4</c:v>
                </c:pt>
                <c:pt idx="160">
                  <c:v>7.4417643004824272E-4</c:v>
                </c:pt>
                <c:pt idx="161">
                  <c:v>7.6347346657477597E-4</c:v>
                </c:pt>
                <c:pt idx="162">
                  <c:v>7.8001378359751888E-4</c:v>
                </c:pt>
                <c:pt idx="163">
                  <c:v>7.9931082012405256E-4</c:v>
                </c:pt>
                <c:pt idx="164">
                  <c:v>8.1860785665058581E-4</c:v>
                </c:pt>
                <c:pt idx="165">
                  <c:v>8.3514817367332872E-4</c:v>
                </c:pt>
                <c:pt idx="166">
                  <c:v>8.5444521019986241E-4</c:v>
                </c:pt>
                <c:pt idx="167">
                  <c:v>8.7098552722260532E-4</c:v>
                </c:pt>
                <c:pt idx="168">
                  <c:v>8.9028256374913857E-4</c:v>
                </c:pt>
                <c:pt idx="169">
                  <c:v>9.0682288077188148E-4</c:v>
                </c:pt>
                <c:pt idx="170">
                  <c:v>9.2611991729841473E-4</c:v>
                </c:pt>
                <c:pt idx="171">
                  <c:v>9.4541695382494842E-4</c:v>
                </c:pt>
                <c:pt idx="172">
                  <c:v>9.6195727084769133E-4</c:v>
                </c:pt>
                <c:pt idx="173">
                  <c:v>9.8125430737422458E-4</c:v>
                </c:pt>
                <c:pt idx="174">
                  <c:v>9.9779462439696749E-4</c:v>
                </c:pt>
                <c:pt idx="175">
                  <c:v>1.0170916609235012E-3</c:v>
                </c:pt>
                <c:pt idx="176">
                  <c:v>1.0336319779462445E-3</c:v>
                </c:pt>
                <c:pt idx="177">
                  <c:v>1.0529290144727773E-3</c:v>
                </c:pt>
                <c:pt idx="178">
                  <c:v>1.0694693314955202E-3</c:v>
                </c:pt>
                <c:pt idx="179">
                  <c:v>1.0887663680220544E-3</c:v>
                </c:pt>
                <c:pt idx="180">
                  <c:v>1.1080634045485872E-3</c:v>
                </c:pt>
                <c:pt idx="181">
                  <c:v>1.1273604410751209E-3</c:v>
                </c:pt>
                <c:pt idx="182">
                  <c:v>1.1466574776016541E-3</c:v>
                </c:pt>
                <c:pt idx="183">
                  <c:v>1.163197794624397E-3</c:v>
                </c:pt>
                <c:pt idx="184">
                  <c:v>1.1824948311509307E-3</c:v>
                </c:pt>
                <c:pt idx="185">
                  <c:v>1.1990351481736741E-3</c:v>
                </c:pt>
                <c:pt idx="186">
                  <c:v>1.2183321847002069E-3</c:v>
                </c:pt>
                <c:pt idx="187">
                  <c:v>1.2376292212267406E-3</c:v>
                </c:pt>
                <c:pt idx="188">
                  <c:v>1.254169538249483E-3</c:v>
                </c:pt>
                <c:pt idx="189">
                  <c:v>1.2734665747760167E-3</c:v>
                </c:pt>
                <c:pt idx="190">
                  <c:v>1.2900068917987601E-3</c:v>
                </c:pt>
                <c:pt idx="191">
                  <c:v>1.3093039283252929E-3</c:v>
                </c:pt>
                <c:pt idx="192">
                  <c:v>1.3258442453480354E-3</c:v>
                </c:pt>
                <c:pt idx="193">
                  <c:v>1.3451412818745699E-3</c:v>
                </c:pt>
                <c:pt idx="194">
                  <c:v>1.3644383184011027E-3</c:v>
                </c:pt>
                <c:pt idx="195">
                  <c:v>1.3809786354238452E-3</c:v>
                </c:pt>
                <c:pt idx="196">
                  <c:v>1.4002756719503798E-3</c:v>
                </c:pt>
                <c:pt idx="197">
                  <c:v>1.4195727084769126E-3</c:v>
                </c:pt>
                <c:pt idx="198">
                  <c:v>1.4388697450034463E-3</c:v>
                </c:pt>
                <c:pt idx="199">
                  <c:v>1.4581667815299795E-3</c:v>
                </c:pt>
                <c:pt idx="200">
                  <c:v>1.4747070985527224E-3</c:v>
                </c:pt>
                <c:pt idx="201">
                  <c:v>1.4940041350792561E-3</c:v>
                </c:pt>
                <c:pt idx="202">
                  <c:v>1.5105444521019994E-3</c:v>
                </c:pt>
                <c:pt idx="203">
                  <c:v>1.5298414886285323E-3</c:v>
                </c:pt>
                <c:pt idx="204">
                  <c:v>1.549138525155066E-3</c:v>
                </c:pt>
                <c:pt idx="205">
                  <c:v>1.5656788421778093E-3</c:v>
                </c:pt>
                <c:pt idx="206">
                  <c:v>1.5849758787043421E-3</c:v>
                </c:pt>
                <c:pt idx="207">
                  <c:v>1.6015161957270846E-3</c:v>
                </c:pt>
                <c:pt idx="208">
                  <c:v>1.6208132322536183E-3</c:v>
                </c:pt>
                <c:pt idx="209">
                  <c:v>1.640110268780152E-3</c:v>
                </c:pt>
                <c:pt idx="210">
                  <c:v>1.6566505858028944E-3</c:v>
                </c:pt>
                <c:pt idx="211">
                  <c:v>1.6759476223294281E-3</c:v>
                </c:pt>
                <c:pt idx="212">
                  <c:v>1.6952446588559618E-3</c:v>
                </c:pt>
                <c:pt idx="213">
                  <c:v>1.7145416953824942E-3</c:v>
                </c:pt>
                <c:pt idx="214">
                  <c:v>1.7338387319090292E-3</c:v>
                </c:pt>
                <c:pt idx="215">
                  <c:v>1.7503790489317712E-3</c:v>
                </c:pt>
                <c:pt idx="216">
                  <c:v>1.7696760854583045E-3</c:v>
                </c:pt>
                <c:pt idx="217">
                  <c:v>1.7889731219848386E-3</c:v>
                </c:pt>
                <c:pt idx="218">
                  <c:v>1.8055134390075815E-3</c:v>
                </c:pt>
                <c:pt idx="219">
                  <c:v>1.8248104755341139E-3</c:v>
                </c:pt>
                <c:pt idx="220">
                  <c:v>1.8441075120606489E-3</c:v>
                </c:pt>
                <c:pt idx="221">
                  <c:v>1.8606478290833909E-3</c:v>
                </c:pt>
                <c:pt idx="222">
                  <c:v>1.8799448656099242E-3</c:v>
                </c:pt>
                <c:pt idx="223">
                  <c:v>1.8992419021364583E-3</c:v>
                </c:pt>
                <c:pt idx="224">
                  <c:v>1.9157822191592012E-3</c:v>
                </c:pt>
                <c:pt idx="225">
                  <c:v>1.9350792556857344E-3</c:v>
                </c:pt>
                <c:pt idx="226">
                  <c:v>1.9543762922122677E-3</c:v>
                </c:pt>
                <c:pt idx="227">
                  <c:v>1.9736733287388009E-3</c:v>
                </c:pt>
                <c:pt idx="228">
                  <c:v>1.9902136457615447E-3</c:v>
                </c:pt>
                <c:pt idx="229">
                  <c:v>2.0095106822880771E-3</c:v>
                </c:pt>
                <c:pt idx="230">
                  <c:v>2.0288077188146112E-3</c:v>
                </c:pt>
                <c:pt idx="231">
                  <c:v>2.0481047553411445E-3</c:v>
                </c:pt>
                <c:pt idx="232">
                  <c:v>2.0646450723638874E-3</c:v>
                </c:pt>
                <c:pt idx="233">
                  <c:v>2.0839421088904206E-3</c:v>
                </c:pt>
                <c:pt idx="234">
                  <c:v>2.1004824259131644E-3</c:v>
                </c:pt>
                <c:pt idx="235">
                  <c:v>2.1197794624396968E-3</c:v>
                </c:pt>
                <c:pt idx="236">
                  <c:v>2.1390764989662309E-3</c:v>
                </c:pt>
                <c:pt idx="237">
                  <c:v>2.1556168159889738E-3</c:v>
                </c:pt>
                <c:pt idx="238">
                  <c:v>2.1749138525155071E-3</c:v>
                </c:pt>
                <c:pt idx="239">
                  <c:v>2.1942108890420403E-3</c:v>
                </c:pt>
                <c:pt idx="240">
                  <c:v>2.2107512060647841E-3</c:v>
                </c:pt>
                <c:pt idx="241">
                  <c:v>2.2300482425913165E-3</c:v>
                </c:pt>
                <c:pt idx="242">
                  <c:v>2.2493452791178506E-3</c:v>
                </c:pt>
                <c:pt idx="243">
                  <c:v>2.2686423156443839E-3</c:v>
                </c:pt>
                <c:pt idx="244">
                  <c:v>2.2879393521709162E-3</c:v>
                </c:pt>
                <c:pt idx="245">
                  <c:v>2.3044796691936592E-3</c:v>
                </c:pt>
                <c:pt idx="246">
                  <c:v>2.3237767057201933E-3</c:v>
                </c:pt>
                <c:pt idx="247">
                  <c:v>2.3403170227429362E-3</c:v>
                </c:pt>
                <c:pt idx="248">
                  <c:v>2.3596140592694694E-3</c:v>
                </c:pt>
                <c:pt idx="249">
                  <c:v>2.3789110957960036E-3</c:v>
                </c:pt>
                <c:pt idx="250">
                  <c:v>2.3954514128187465E-3</c:v>
                </c:pt>
                <c:pt idx="251">
                  <c:v>2.4147484493452788E-3</c:v>
                </c:pt>
                <c:pt idx="252">
                  <c:v>2.434045485871813E-3</c:v>
                </c:pt>
                <c:pt idx="253">
                  <c:v>2.4533425223983462E-3</c:v>
                </c:pt>
                <c:pt idx="254">
                  <c:v>2.4726395589248795E-3</c:v>
                </c:pt>
                <c:pt idx="255">
                  <c:v>2.4891798759476232E-3</c:v>
                </c:pt>
                <c:pt idx="256">
                  <c:v>2.5084769124741556E-3</c:v>
                </c:pt>
                <c:pt idx="257">
                  <c:v>2.5277739490006897E-3</c:v>
                </c:pt>
                <c:pt idx="258">
                  <c:v>2.5443142660234327E-3</c:v>
                </c:pt>
                <c:pt idx="259">
                  <c:v>2.5636113025499659E-3</c:v>
                </c:pt>
                <c:pt idx="260">
                  <c:v>2.5829083390764992E-3</c:v>
                </c:pt>
                <c:pt idx="261">
                  <c:v>2.6022053756030333E-3</c:v>
                </c:pt>
                <c:pt idx="262">
                  <c:v>2.6187456926257753E-3</c:v>
                </c:pt>
                <c:pt idx="263">
                  <c:v>2.6380427291523086E-3</c:v>
                </c:pt>
                <c:pt idx="264">
                  <c:v>2.6573397656788427E-3</c:v>
                </c:pt>
                <c:pt idx="265">
                  <c:v>2.6738800827015856E-3</c:v>
                </c:pt>
                <c:pt idx="266">
                  <c:v>2.693177119228118E-3</c:v>
                </c:pt>
                <c:pt idx="267">
                  <c:v>2.712474155754653E-3</c:v>
                </c:pt>
                <c:pt idx="268">
                  <c:v>2.7317711922811854E-3</c:v>
                </c:pt>
                <c:pt idx="269">
                  <c:v>2.7483115093039283E-3</c:v>
                </c:pt>
                <c:pt idx="270">
                  <c:v>2.7676085458304624E-3</c:v>
                </c:pt>
                <c:pt idx="271">
                  <c:v>2.7869055823569956E-3</c:v>
                </c:pt>
                <c:pt idx="272">
                  <c:v>2.8062026188835289E-3</c:v>
                </c:pt>
                <c:pt idx="273">
                  <c:v>2.825499655410063E-3</c:v>
                </c:pt>
                <c:pt idx="274">
                  <c:v>2.842039972432805E-3</c:v>
                </c:pt>
                <c:pt idx="275">
                  <c:v>2.8613370089593392E-3</c:v>
                </c:pt>
                <c:pt idx="276">
                  <c:v>2.8806340454858724E-3</c:v>
                </c:pt>
                <c:pt idx="277">
                  <c:v>2.8971743625086153E-3</c:v>
                </c:pt>
                <c:pt idx="278">
                  <c:v>2.9164713990351486E-3</c:v>
                </c:pt>
                <c:pt idx="279">
                  <c:v>2.9357684355616818E-3</c:v>
                </c:pt>
                <c:pt idx="280">
                  <c:v>2.9523087525844247E-3</c:v>
                </c:pt>
                <c:pt idx="281">
                  <c:v>2.971605789110958E-3</c:v>
                </c:pt>
                <c:pt idx="282">
                  <c:v>2.9881461061337009E-3</c:v>
                </c:pt>
                <c:pt idx="283">
                  <c:v>3.007443142660235E-3</c:v>
                </c:pt>
                <c:pt idx="284">
                  <c:v>3.0267401791867674E-3</c:v>
                </c:pt>
                <c:pt idx="285">
                  <c:v>3.0432804962095112E-3</c:v>
                </c:pt>
                <c:pt idx="286">
                  <c:v>3.0625775327360444E-3</c:v>
                </c:pt>
                <c:pt idx="287">
                  <c:v>3.0818745692625777E-3</c:v>
                </c:pt>
                <c:pt idx="288">
                  <c:v>3.1011716057891118E-3</c:v>
                </c:pt>
                <c:pt idx="289">
                  <c:v>3.1177119228118547E-3</c:v>
                </c:pt>
                <c:pt idx="290">
                  <c:v>3.1370089593383871E-3</c:v>
                </c:pt>
                <c:pt idx="291">
                  <c:v>3.1563059958649212E-3</c:v>
                </c:pt>
                <c:pt idx="292">
                  <c:v>3.1728463128876641E-3</c:v>
                </c:pt>
                <c:pt idx="293">
                  <c:v>3.1921433494141974E-3</c:v>
                </c:pt>
                <c:pt idx="294">
                  <c:v>3.2114403859407315E-3</c:v>
                </c:pt>
                <c:pt idx="295">
                  <c:v>3.2307374224672639E-3</c:v>
                </c:pt>
                <c:pt idx="296">
                  <c:v>3.250034458993798E-3</c:v>
                </c:pt>
                <c:pt idx="297">
                  <c:v>3.2665747760165409E-3</c:v>
                </c:pt>
                <c:pt idx="298">
                  <c:v>3.2858718125430742E-3</c:v>
                </c:pt>
                <c:pt idx="299">
                  <c:v>3.3051688490696074E-3</c:v>
                </c:pt>
                <c:pt idx="300">
                  <c:v>3.3217091660923512E-3</c:v>
                </c:pt>
                <c:pt idx="301">
                  <c:v>3.3410062026188836E-3</c:v>
                </c:pt>
                <c:pt idx="302">
                  <c:v>3.3575465196416265E-3</c:v>
                </c:pt>
                <c:pt idx="303">
                  <c:v>3.3768435561681606E-3</c:v>
                </c:pt>
                <c:pt idx="304">
                  <c:v>3.396140592694693E-3</c:v>
                </c:pt>
                <c:pt idx="305">
                  <c:v>3.4126809097174368E-3</c:v>
                </c:pt>
                <c:pt idx="306">
                  <c:v>3.4319779462439709E-3</c:v>
                </c:pt>
                <c:pt idx="307">
                  <c:v>3.4512749827705033E-3</c:v>
                </c:pt>
                <c:pt idx="308">
                  <c:v>3.4705720192970365E-3</c:v>
                </c:pt>
                <c:pt idx="309">
                  <c:v>3.4871123363197803E-3</c:v>
                </c:pt>
                <c:pt idx="310">
                  <c:v>3.5064093728463127E-3</c:v>
                </c:pt>
                <c:pt idx="311">
                  <c:v>3.5257064093728459E-3</c:v>
                </c:pt>
                <c:pt idx="312">
                  <c:v>3.5422467263955906E-3</c:v>
                </c:pt>
                <c:pt idx="313">
                  <c:v>3.561543762922123E-3</c:v>
                </c:pt>
                <c:pt idx="314">
                  <c:v>3.5808407994486562E-3</c:v>
                </c:pt>
                <c:pt idx="315">
                  <c:v>3.5973811164714E-3</c:v>
                </c:pt>
                <c:pt idx="316">
                  <c:v>3.6166781529979324E-3</c:v>
                </c:pt>
                <c:pt idx="317">
                  <c:v>3.6332184700206762E-3</c:v>
                </c:pt>
                <c:pt idx="318">
                  <c:v>3.6525155065472103E-3</c:v>
                </c:pt>
                <c:pt idx="319">
                  <c:v>3.6718125430737418E-3</c:v>
                </c:pt>
                <c:pt idx="320">
                  <c:v>3.6883528600964856E-3</c:v>
                </c:pt>
                <c:pt idx="321">
                  <c:v>3.7076498966230188E-3</c:v>
                </c:pt>
                <c:pt idx="322">
                  <c:v>3.7241902136457617E-3</c:v>
                </c:pt>
                <c:pt idx="323">
                  <c:v>3.7434872501722958E-3</c:v>
                </c:pt>
                <c:pt idx="324">
                  <c:v>3.7627842866988282E-3</c:v>
                </c:pt>
                <c:pt idx="325">
                  <c:v>3.7820813232253615E-3</c:v>
                </c:pt>
                <c:pt idx="326">
                  <c:v>3.8013783597518956E-3</c:v>
                </c:pt>
                <c:pt idx="327">
                  <c:v>3.8179186767746385E-3</c:v>
                </c:pt>
                <c:pt idx="328">
                  <c:v>3.8372157133011718E-3</c:v>
                </c:pt>
                <c:pt idx="329">
                  <c:v>3.8537560303239155E-3</c:v>
                </c:pt>
                <c:pt idx="330">
                  <c:v>3.8730530668504479E-3</c:v>
                </c:pt>
                <c:pt idx="331">
                  <c:v>3.8923501033769812E-3</c:v>
                </c:pt>
                <c:pt idx="332">
                  <c:v>3.9088904203997254E-3</c:v>
                </c:pt>
                <c:pt idx="333">
                  <c:v>3.9281874569262586E-3</c:v>
                </c:pt>
                <c:pt idx="334">
                  <c:v>3.9474844934527919E-3</c:v>
                </c:pt>
                <c:pt idx="335">
                  <c:v>3.9640248104755357E-3</c:v>
                </c:pt>
                <c:pt idx="336">
                  <c:v>3.9833218470020672E-3</c:v>
                </c:pt>
                <c:pt idx="337">
                  <c:v>3.999862164024811E-3</c:v>
                </c:pt>
                <c:pt idx="338">
                  <c:v>4.0191592005513442E-3</c:v>
                </c:pt>
                <c:pt idx="339">
                  <c:v>4.0384562370778775E-3</c:v>
                </c:pt>
                <c:pt idx="340">
                  <c:v>4.0549965541006212E-3</c:v>
                </c:pt>
                <c:pt idx="341">
                  <c:v>4.0742935906271545E-3</c:v>
                </c:pt>
                <c:pt idx="342">
                  <c:v>4.0935906271536877E-3</c:v>
                </c:pt>
                <c:pt idx="343">
                  <c:v>4.1101309441764315E-3</c:v>
                </c:pt>
                <c:pt idx="344">
                  <c:v>4.129427980702963E-3</c:v>
                </c:pt>
                <c:pt idx="345">
                  <c:v>4.1459682977257068E-3</c:v>
                </c:pt>
                <c:pt idx="346">
                  <c:v>4.1652653342522401E-3</c:v>
                </c:pt>
                <c:pt idx="347">
                  <c:v>4.1818056512749838E-3</c:v>
                </c:pt>
                <c:pt idx="348">
                  <c:v>4.2011026878015171E-3</c:v>
                </c:pt>
                <c:pt idx="349">
                  <c:v>4.2203997243280503E-3</c:v>
                </c:pt>
                <c:pt idx="350">
                  <c:v>4.2369400413507924E-3</c:v>
                </c:pt>
                <c:pt idx="351">
                  <c:v>4.2562370778773274E-3</c:v>
                </c:pt>
                <c:pt idx="352">
                  <c:v>4.2755341144038606E-3</c:v>
                </c:pt>
                <c:pt idx="353">
                  <c:v>4.2920744314266027E-3</c:v>
                </c:pt>
                <c:pt idx="354">
                  <c:v>4.3113714679531359E-3</c:v>
                </c:pt>
                <c:pt idx="355">
                  <c:v>4.3279117849758797E-3</c:v>
                </c:pt>
                <c:pt idx="356">
                  <c:v>4.3499655410062024E-3</c:v>
                </c:pt>
                <c:pt idx="357">
                  <c:v>4.3665058580289462E-3</c:v>
                </c:pt>
                <c:pt idx="358">
                  <c:v>4.3858028945554794E-3</c:v>
                </c:pt>
                <c:pt idx="359">
                  <c:v>4.4023432115782232E-3</c:v>
                </c:pt>
                <c:pt idx="360">
                  <c:v>4.4216402481047565E-3</c:v>
                </c:pt>
                <c:pt idx="361">
                  <c:v>4.4409372846312897E-3</c:v>
                </c:pt>
                <c:pt idx="362">
                  <c:v>4.4574776016540318E-3</c:v>
                </c:pt>
                <c:pt idx="363">
                  <c:v>4.4767746381805668E-3</c:v>
                </c:pt>
                <c:pt idx="364">
                  <c:v>4.4960716747070983E-3</c:v>
                </c:pt>
                <c:pt idx="365">
                  <c:v>4.5126119917298421E-3</c:v>
                </c:pt>
                <c:pt idx="366">
                  <c:v>4.5319090282563753E-3</c:v>
                </c:pt>
                <c:pt idx="367">
                  <c:v>4.5512060647829086E-3</c:v>
                </c:pt>
                <c:pt idx="368">
                  <c:v>4.5705031013094418E-3</c:v>
                </c:pt>
                <c:pt idx="369">
                  <c:v>4.5870434183321856E-3</c:v>
                </c:pt>
                <c:pt idx="370">
                  <c:v>4.6063404548587188E-3</c:v>
                </c:pt>
                <c:pt idx="371">
                  <c:v>4.6256374913852521E-3</c:v>
                </c:pt>
                <c:pt idx="372">
                  <c:v>4.6449345279117853E-3</c:v>
                </c:pt>
                <c:pt idx="373">
                  <c:v>4.6642315644383186E-3</c:v>
                </c:pt>
                <c:pt idx="374">
                  <c:v>4.6807718814610624E-3</c:v>
                </c:pt>
                <c:pt idx="375">
                  <c:v>4.7000689179875956E-3</c:v>
                </c:pt>
                <c:pt idx="376">
                  <c:v>4.7166092350103377E-3</c:v>
                </c:pt>
                <c:pt idx="377">
                  <c:v>4.7359062715368709E-3</c:v>
                </c:pt>
                <c:pt idx="378">
                  <c:v>4.752446588559613E-3</c:v>
                </c:pt>
                <c:pt idx="379">
                  <c:v>4.7717436250861479E-3</c:v>
                </c:pt>
                <c:pt idx="380">
                  <c:v>4.78828394210889E-3</c:v>
                </c:pt>
                <c:pt idx="381">
                  <c:v>4.8075809786354232E-3</c:v>
                </c:pt>
                <c:pt idx="382">
                  <c:v>4.8268780151619582E-3</c:v>
                </c:pt>
                <c:pt idx="383">
                  <c:v>4.8434183321847003E-3</c:v>
                </c:pt>
                <c:pt idx="384">
                  <c:v>4.8627153687112335E-3</c:v>
                </c:pt>
                <c:pt idx="385">
                  <c:v>4.8792556857339773E-3</c:v>
                </c:pt>
                <c:pt idx="386">
                  <c:v>4.8985527222605105E-3</c:v>
                </c:pt>
                <c:pt idx="387">
                  <c:v>4.9178497587870438E-3</c:v>
                </c:pt>
                <c:pt idx="388">
                  <c:v>4.937146795313577E-3</c:v>
                </c:pt>
                <c:pt idx="389">
                  <c:v>4.9536871123363208E-3</c:v>
                </c:pt>
                <c:pt idx="390">
                  <c:v>4.9729841488628523E-3</c:v>
                </c:pt>
                <c:pt idx="391">
                  <c:v>4.9895244658855979E-3</c:v>
                </c:pt>
                <c:pt idx="392">
                  <c:v>5.0088215024121294E-3</c:v>
                </c:pt>
                <c:pt idx="393">
                  <c:v>5.0281185389386626E-3</c:v>
                </c:pt>
                <c:pt idx="394">
                  <c:v>5.0446588559614064E-3</c:v>
                </c:pt>
                <c:pt idx="395">
                  <c:v>5.0639558924879396E-3</c:v>
                </c:pt>
                <c:pt idx="396">
                  <c:v>5.0832529290144729E-3</c:v>
                </c:pt>
                <c:pt idx="397">
                  <c:v>5.0997932460372167E-3</c:v>
                </c:pt>
                <c:pt idx="398">
                  <c:v>5.1190902825637499E-3</c:v>
                </c:pt>
                <c:pt idx="399">
                  <c:v>5.135630599586492E-3</c:v>
                </c:pt>
                <c:pt idx="400">
                  <c:v>5.154927636113027E-3</c:v>
                </c:pt>
                <c:pt idx="401">
                  <c:v>5.1742246726395602E-3</c:v>
                </c:pt>
                <c:pt idx="402">
                  <c:v>5.1907649896623023E-3</c:v>
                </c:pt>
                <c:pt idx="403">
                  <c:v>5.2100620261888372E-3</c:v>
                </c:pt>
                <c:pt idx="404">
                  <c:v>5.2293590627153688E-3</c:v>
                </c:pt>
                <c:pt idx="405">
                  <c:v>5.2458993797381125E-3</c:v>
                </c:pt>
                <c:pt idx="406">
                  <c:v>5.2651964162646458E-3</c:v>
                </c:pt>
                <c:pt idx="407">
                  <c:v>5.2817367332873896E-3</c:v>
                </c:pt>
                <c:pt idx="408">
                  <c:v>5.3010337698139211E-3</c:v>
                </c:pt>
                <c:pt idx="409">
                  <c:v>5.3203308063404561E-3</c:v>
                </c:pt>
                <c:pt idx="410">
                  <c:v>5.3368711233631981E-3</c:v>
                </c:pt>
                <c:pt idx="411">
                  <c:v>5.3561681598897314E-3</c:v>
                </c:pt>
                <c:pt idx="412">
                  <c:v>5.3727084769124751E-3</c:v>
                </c:pt>
                <c:pt idx="413">
                  <c:v>5.3920055134390084E-3</c:v>
                </c:pt>
                <c:pt idx="414">
                  <c:v>5.4113025499655416E-3</c:v>
                </c:pt>
                <c:pt idx="415">
                  <c:v>5.4278428669882837E-3</c:v>
                </c:pt>
                <c:pt idx="416">
                  <c:v>5.4471399035148187E-3</c:v>
                </c:pt>
                <c:pt idx="417">
                  <c:v>5.463680220537559E-3</c:v>
                </c:pt>
                <c:pt idx="418">
                  <c:v>5.482977257064094E-3</c:v>
                </c:pt>
                <c:pt idx="419">
                  <c:v>5.5022742935906289E-3</c:v>
                </c:pt>
                <c:pt idx="420">
                  <c:v>5.5188146106133693E-3</c:v>
                </c:pt>
                <c:pt idx="421">
                  <c:v>5.5381116471399042E-3</c:v>
                </c:pt>
                <c:pt idx="422">
                  <c:v>5.5574086836664375E-3</c:v>
                </c:pt>
                <c:pt idx="423">
                  <c:v>5.5739490006891795E-3</c:v>
                </c:pt>
                <c:pt idx="424">
                  <c:v>5.5932460372157145E-3</c:v>
                </c:pt>
                <c:pt idx="425">
                  <c:v>5.6125430737422478E-3</c:v>
                </c:pt>
                <c:pt idx="426">
                  <c:v>5.6290833907649881E-3</c:v>
                </c:pt>
                <c:pt idx="427">
                  <c:v>5.6483804272915231E-3</c:v>
                </c:pt>
                <c:pt idx="428">
                  <c:v>5.6649207443142668E-3</c:v>
                </c:pt>
                <c:pt idx="429">
                  <c:v>5.6842177808407984E-3</c:v>
                </c:pt>
                <c:pt idx="430">
                  <c:v>5.7035148173673333E-3</c:v>
                </c:pt>
                <c:pt idx="431">
                  <c:v>5.7200551343900771E-3</c:v>
                </c:pt>
                <c:pt idx="432">
                  <c:v>5.7393521709166086E-3</c:v>
                </c:pt>
                <c:pt idx="433">
                  <c:v>5.7558924879393524E-3</c:v>
                </c:pt>
                <c:pt idx="434">
                  <c:v>5.7751895244658857E-3</c:v>
                </c:pt>
                <c:pt idx="435">
                  <c:v>5.7917298414886277E-3</c:v>
                </c:pt>
                <c:pt idx="436">
                  <c:v>5.8110268780151627E-3</c:v>
                </c:pt>
                <c:pt idx="437">
                  <c:v>5.8303239145416959E-3</c:v>
                </c:pt>
                <c:pt idx="438">
                  <c:v>5.846864231564438E-3</c:v>
                </c:pt>
                <c:pt idx="439">
                  <c:v>5.866161268090973E-3</c:v>
                </c:pt>
                <c:pt idx="440">
                  <c:v>5.882701585113715E-3</c:v>
                </c:pt>
                <c:pt idx="441">
                  <c:v>5.9019986216402483E-3</c:v>
                </c:pt>
                <c:pt idx="442">
                  <c:v>5.9212956581667815E-3</c:v>
                </c:pt>
                <c:pt idx="443">
                  <c:v>5.9378359751895253E-3</c:v>
                </c:pt>
                <c:pt idx="444">
                  <c:v>5.9571330117160568E-3</c:v>
                </c:pt>
                <c:pt idx="445">
                  <c:v>5.9736733287388006E-3</c:v>
                </c:pt>
                <c:pt idx="446">
                  <c:v>5.9929703652653338E-3</c:v>
                </c:pt>
                <c:pt idx="447">
                  <c:v>6.0122674017918671E-3</c:v>
                </c:pt>
                <c:pt idx="448">
                  <c:v>6.0288077188146109E-3</c:v>
                </c:pt>
                <c:pt idx="449">
                  <c:v>6.0481047553411441E-3</c:v>
                </c:pt>
                <c:pt idx="450">
                  <c:v>6.0646450723638879E-3</c:v>
                </c:pt>
                <c:pt idx="451">
                  <c:v>6.0839421088904194E-3</c:v>
                </c:pt>
                <c:pt idx="452">
                  <c:v>6.1032391454169544E-3</c:v>
                </c:pt>
                <c:pt idx="453">
                  <c:v>6.1197794624396964E-3</c:v>
                </c:pt>
                <c:pt idx="454">
                  <c:v>6.1390764989662297E-3</c:v>
                </c:pt>
                <c:pt idx="455">
                  <c:v>6.1583735354927647E-3</c:v>
                </c:pt>
                <c:pt idx="456">
                  <c:v>6.1776705720192979E-3</c:v>
                </c:pt>
                <c:pt idx="457">
                  <c:v>6.19421088904204E-3</c:v>
                </c:pt>
                <c:pt idx="458">
                  <c:v>6.2135079255685732E-3</c:v>
                </c:pt>
              </c:numCache>
            </c:numRef>
          </c:xVal>
          <c:yVal>
            <c:numRef>
              <c:f>'24'!$E$9:$E$467</c:f>
              <c:numCache>
                <c:formatCode>0.000</c:formatCode>
                <c:ptCount val="459"/>
                <c:pt idx="0">
                  <c:v>6.7426230993482463E-3</c:v>
                </c:pt>
                <c:pt idx="1">
                  <c:v>5.6457260922668263E-3</c:v>
                </c:pt>
                <c:pt idx="2">
                  <c:v>5.6457260922668263E-3</c:v>
                </c:pt>
                <c:pt idx="3">
                  <c:v>6.7426230993482463E-3</c:v>
                </c:pt>
                <c:pt idx="4">
                  <c:v>4.5488290851854064E-3</c:v>
                </c:pt>
                <c:pt idx="5">
                  <c:v>6.7426230993482463E-3</c:v>
                </c:pt>
                <c:pt idx="6">
                  <c:v>6.7426230993482463E-3</c:v>
                </c:pt>
                <c:pt idx="7">
                  <c:v>6.7426230993482463E-3</c:v>
                </c:pt>
                <c:pt idx="8">
                  <c:v>5.6457260922668263E-3</c:v>
                </c:pt>
                <c:pt idx="9">
                  <c:v>6.7426230993482463E-3</c:v>
                </c:pt>
                <c:pt idx="10">
                  <c:v>5.6457260922668263E-3</c:v>
                </c:pt>
                <c:pt idx="11">
                  <c:v>7.8395201064296628E-3</c:v>
                </c:pt>
                <c:pt idx="12">
                  <c:v>5.6457260922668263E-3</c:v>
                </c:pt>
                <c:pt idx="13">
                  <c:v>6.7426230993482463E-3</c:v>
                </c:pt>
                <c:pt idx="14">
                  <c:v>5.6457260922668263E-3</c:v>
                </c:pt>
                <c:pt idx="15">
                  <c:v>5.6457260922668263E-3</c:v>
                </c:pt>
                <c:pt idx="16">
                  <c:v>6.7426230993482463E-3</c:v>
                </c:pt>
                <c:pt idx="17">
                  <c:v>6.7426230993482463E-3</c:v>
                </c:pt>
                <c:pt idx="18">
                  <c:v>7.8395201064296628E-3</c:v>
                </c:pt>
                <c:pt idx="19">
                  <c:v>6.7426230993482463E-3</c:v>
                </c:pt>
                <c:pt idx="20">
                  <c:v>7.8395201064296628E-3</c:v>
                </c:pt>
                <c:pt idx="21">
                  <c:v>6.7426230993482463E-3</c:v>
                </c:pt>
                <c:pt idx="22">
                  <c:v>5.6457260922668263E-3</c:v>
                </c:pt>
                <c:pt idx="23">
                  <c:v>5.6457260922668263E-3</c:v>
                </c:pt>
                <c:pt idx="24">
                  <c:v>5.6457260922668263E-3</c:v>
                </c:pt>
                <c:pt idx="25">
                  <c:v>5.6457260922668263E-3</c:v>
                </c:pt>
                <c:pt idx="26">
                  <c:v>5.6457260922668263E-3</c:v>
                </c:pt>
                <c:pt idx="27">
                  <c:v>5.6457260922668263E-3</c:v>
                </c:pt>
                <c:pt idx="28">
                  <c:v>6.7426230993482463E-3</c:v>
                </c:pt>
                <c:pt idx="29">
                  <c:v>5.6457260922668263E-3</c:v>
                </c:pt>
                <c:pt idx="30">
                  <c:v>5.6457260922668263E-3</c:v>
                </c:pt>
                <c:pt idx="31">
                  <c:v>5.6457260922668263E-3</c:v>
                </c:pt>
                <c:pt idx="32">
                  <c:v>4.5488290851854064E-3</c:v>
                </c:pt>
                <c:pt idx="33">
                  <c:v>5.6457260922668263E-3</c:v>
                </c:pt>
                <c:pt idx="34">
                  <c:v>5.6457260922668263E-3</c:v>
                </c:pt>
                <c:pt idx="35">
                  <c:v>6.7426230993482463E-3</c:v>
                </c:pt>
                <c:pt idx="36">
                  <c:v>4.5488290851854064E-3</c:v>
                </c:pt>
                <c:pt idx="37">
                  <c:v>5.6457260922668263E-3</c:v>
                </c:pt>
                <c:pt idx="38">
                  <c:v>5.6457260922668263E-3</c:v>
                </c:pt>
                <c:pt idx="39">
                  <c:v>5.6457260922668263E-3</c:v>
                </c:pt>
                <c:pt idx="40">
                  <c:v>6.7426230993482463E-3</c:v>
                </c:pt>
                <c:pt idx="41">
                  <c:v>5.6457260922668263E-3</c:v>
                </c:pt>
                <c:pt idx="42">
                  <c:v>6.7426230993482463E-3</c:v>
                </c:pt>
                <c:pt idx="43">
                  <c:v>6.7426230993482463E-3</c:v>
                </c:pt>
                <c:pt idx="44">
                  <c:v>7.8395201064296628E-3</c:v>
                </c:pt>
                <c:pt idx="45">
                  <c:v>7.8395201064296628E-3</c:v>
                </c:pt>
                <c:pt idx="46">
                  <c:v>8.9364171135110828E-3</c:v>
                </c:pt>
                <c:pt idx="47">
                  <c:v>7.8395201064296628E-3</c:v>
                </c:pt>
                <c:pt idx="48">
                  <c:v>6.7426230993482463E-3</c:v>
                </c:pt>
                <c:pt idx="49">
                  <c:v>5.6457260922668263E-3</c:v>
                </c:pt>
                <c:pt idx="50">
                  <c:v>6.7426230993482463E-3</c:v>
                </c:pt>
                <c:pt idx="51">
                  <c:v>7.8395201064296628E-3</c:v>
                </c:pt>
                <c:pt idx="52">
                  <c:v>5.6457260922668263E-3</c:v>
                </c:pt>
                <c:pt idx="53">
                  <c:v>6.7426230993482463E-3</c:v>
                </c:pt>
                <c:pt idx="54">
                  <c:v>5.6457260922668263E-3</c:v>
                </c:pt>
                <c:pt idx="55">
                  <c:v>5.6457260922668263E-3</c:v>
                </c:pt>
                <c:pt idx="56">
                  <c:v>5.6457260922668263E-3</c:v>
                </c:pt>
                <c:pt idx="57">
                  <c:v>6.7426230993482463E-3</c:v>
                </c:pt>
                <c:pt idx="58">
                  <c:v>6.7426230993482463E-3</c:v>
                </c:pt>
                <c:pt idx="59">
                  <c:v>6.7426230993482463E-3</c:v>
                </c:pt>
                <c:pt idx="60">
                  <c:v>6.7426230993482463E-3</c:v>
                </c:pt>
                <c:pt idx="61">
                  <c:v>6.7426230993482463E-3</c:v>
                </c:pt>
                <c:pt idx="62">
                  <c:v>5.6457260922668263E-3</c:v>
                </c:pt>
                <c:pt idx="63">
                  <c:v>6.7426230993482463E-3</c:v>
                </c:pt>
                <c:pt idx="64">
                  <c:v>4.5488290851854064E-3</c:v>
                </c:pt>
                <c:pt idx="65">
                  <c:v>5.6457260922668263E-3</c:v>
                </c:pt>
                <c:pt idx="66">
                  <c:v>5.6457260922668263E-3</c:v>
                </c:pt>
                <c:pt idx="67">
                  <c:v>5.6457260922668263E-3</c:v>
                </c:pt>
                <c:pt idx="68">
                  <c:v>4.5488290851854064E-3</c:v>
                </c:pt>
                <c:pt idx="69">
                  <c:v>5.6457260922668263E-3</c:v>
                </c:pt>
                <c:pt idx="70">
                  <c:v>5.6457260922668263E-3</c:v>
                </c:pt>
                <c:pt idx="71">
                  <c:v>5.6457260922668263E-3</c:v>
                </c:pt>
                <c:pt idx="72">
                  <c:v>6.7426230993482463E-3</c:v>
                </c:pt>
                <c:pt idx="73">
                  <c:v>5.6457260922668263E-3</c:v>
                </c:pt>
                <c:pt idx="74">
                  <c:v>6.7426230993482463E-3</c:v>
                </c:pt>
                <c:pt idx="75">
                  <c:v>4.5488290851854064E-3</c:v>
                </c:pt>
                <c:pt idx="76">
                  <c:v>5.6457260922668263E-3</c:v>
                </c:pt>
                <c:pt idx="77">
                  <c:v>5.6457260922668263E-3</c:v>
                </c:pt>
                <c:pt idx="78">
                  <c:v>4.5488290851854064E-3</c:v>
                </c:pt>
                <c:pt idx="79">
                  <c:v>4.5488290851854064E-3</c:v>
                </c:pt>
                <c:pt idx="80">
                  <c:v>6.7426230993482463E-3</c:v>
                </c:pt>
                <c:pt idx="81">
                  <c:v>5.6457260922668263E-3</c:v>
                </c:pt>
                <c:pt idx="82">
                  <c:v>6.7426230993482463E-3</c:v>
                </c:pt>
                <c:pt idx="83">
                  <c:v>5.6457260922668263E-3</c:v>
                </c:pt>
                <c:pt idx="84">
                  <c:v>5.6457260922668263E-3</c:v>
                </c:pt>
                <c:pt idx="85">
                  <c:v>5.6457260922668263E-3</c:v>
                </c:pt>
                <c:pt idx="86">
                  <c:v>6.7426230993482463E-3</c:v>
                </c:pt>
                <c:pt idx="87">
                  <c:v>6.7426230993482463E-3</c:v>
                </c:pt>
                <c:pt idx="88">
                  <c:v>6.7426230993482463E-3</c:v>
                </c:pt>
                <c:pt idx="89">
                  <c:v>6.7426230993482463E-3</c:v>
                </c:pt>
                <c:pt idx="90">
                  <c:v>5.6457260922668263E-3</c:v>
                </c:pt>
                <c:pt idx="91">
                  <c:v>6.7426230993482463E-3</c:v>
                </c:pt>
                <c:pt idx="92">
                  <c:v>5.6457260922668263E-3</c:v>
                </c:pt>
                <c:pt idx="93">
                  <c:v>6.7426230993482463E-3</c:v>
                </c:pt>
                <c:pt idx="94">
                  <c:v>7.8395201064296628E-3</c:v>
                </c:pt>
                <c:pt idx="95">
                  <c:v>7.8395201064296628E-3</c:v>
                </c:pt>
                <c:pt idx="96">
                  <c:v>6.7426230993482463E-3</c:v>
                </c:pt>
                <c:pt idx="97">
                  <c:v>5.6457260922668263E-3</c:v>
                </c:pt>
                <c:pt idx="98">
                  <c:v>6.7426230993482463E-3</c:v>
                </c:pt>
                <c:pt idx="99">
                  <c:v>6.7426230993482463E-3</c:v>
                </c:pt>
                <c:pt idx="100">
                  <c:v>6.7426230993482463E-3</c:v>
                </c:pt>
                <c:pt idx="101">
                  <c:v>5.6457260922668263E-3</c:v>
                </c:pt>
                <c:pt idx="102">
                  <c:v>5.6457260922668263E-3</c:v>
                </c:pt>
                <c:pt idx="103">
                  <c:v>5.6457260922668263E-3</c:v>
                </c:pt>
                <c:pt idx="104">
                  <c:v>6.7426230993482463E-3</c:v>
                </c:pt>
                <c:pt idx="105">
                  <c:v>7.8395201064296628E-3</c:v>
                </c:pt>
                <c:pt idx="106">
                  <c:v>6.7426230993482463E-3</c:v>
                </c:pt>
                <c:pt idx="107">
                  <c:v>5.6457260922668263E-3</c:v>
                </c:pt>
                <c:pt idx="108">
                  <c:v>6.7426230993482463E-3</c:v>
                </c:pt>
                <c:pt idx="109">
                  <c:v>7.8395201064296628E-3</c:v>
                </c:pt>
                <c:pt idx="110">
                  <c:v>6.7426230993482463E-3</c:v>
                </c:pt>
                <c:pt idx="111">
                  <c:v>6.7426230993482463E-3</c:v>
                </c:pt>
                <c:pt idx="112">
                  <c:v>6.7426230993482463E-3</c:v>
                </c:pt>
                <c:pt idx="113">
                  <c:v>5.6457260922668263E-3</c:v>
                </c:pt>
                <c:pt idx="114">
                  <c:v>7.8395201064296628E-3</c:v>
                </c:pt>
                <c:pt idx="115">
                  <c:v>7.8395201064296628E-3</c:v>
                </c:pt>
                <c:pt idx="116">
                  <c:v>6.7426230993482463E-3</c:v>
                </c:pt>
                <c:pt idx="117">
                  <c:v>6.7426230993482463E-3</c:v>
                </c:pt>
                <c:pt idx="118">
                  <c:v>6.7426230993482463E-3</c:v>
                </c:pt>
                <c:pt idx="119">
                  <c:v>7.8395201064296628E-3</c:v>
                </c:pt>
                <c:pt idx="120">
                  <c:v>6.7426230993482463E-3</c:v>
                </c:pt>
                <c:pt idx="121">
                  <c:v>6.7426230993482463E-3</c:v>
                </c:pt>
                <c:pt idx="122">
                  <c:v>7.8395201064296628E-3</c:v>
                </c:pt>
                <c:pt idx="123">
                  <c:v>6.7426230993482463E-3</c:v>
                </c:pt>
                <c:pt idx="124">
                  <c:v>7.8395201064296628E-3</c:v>
                </c:pt>
                <c:pt idx="125">
                  <c:v>5.6457260922668263E-3</c:v>
                </c:pt>
                <c:pt idx="126">
                  <c:v>6.7426230993482463E-3</c:v>
                </c:pt>
                <c:pt idx="127">
                  <c:v>6.7426230993482463E-3</c:v>
                </c:pt>
                <c:pt idx="128">
                  <c:v>5.6457260922668263E-3</c:v>
                </c:pt>
                <c:pt idx="129">
                  <c:v>7.8395201064296628E-3</c:v>
                </c:pt>
                <c:pt idx="130">
                  <c:v>1.0033314120592501E-2</c:v>
                </c:pt>
                <c:pt idx="131">
                  <c:v>1.1130211127673921E-2</c:v>
                </c:pt>
                <c:pt idx="132">
                  <c:v>1.3324005141836757E-2</c:v>
                </c:pt>
                <c:pt idx="133">
                  <c:v>1.6614696163081016E-2</c:v>
                </c:pt>
                <c:pt idx="134">
                  <c:v>1.990538718432527E-2</c:v>
                </c:pt>
                <c:pt idx="135">
                  <c:v>2.2099181198488107E-2</c:v>
                </c:pt>
                <c:pt idx="136">
                  <c:v>2.429297521265095E-2</c:v>
                </c:pt>
                <c:pt idx="137">
                  <c:v>2.5389872219732365E-2</c:v>
                </c:pt>
                <c:pt idx="138">
                  <c:v>2.6486769226813787E-2</c:v>
                </c:pt>
                <c:pt idx="139">
                  <c:v>2.868056324097662E-2</c:v>
                </c:pt>
                <c:pt idx="140">
                  <c:v>3.0874357255139463E-2</c:v>
                </c:pt>
                <c:pt idx="141">
                  <c:v>3.30681512693023E-2</c:v>
                </c:pt>
                <c:pt idx="142">
                  <c:v>3.4165048276383718E-2</c:v>
                </c:pt>
                <c:pt idx="143">
                  <c:v>3.7455739297627973E-2</c:v>
                </c:pt>
                <c:pt idx="144">
                  <c:v>3.8552636304709391E-2</c:v>
                </c:pt>
                <c:pt idx="145">
                  <c:v>4.2940224333035071E-2</c:v>
                </c:pt>
                <c:pt idx="146">
                  <c:v>4.2940224333035071E-2</c:v>
                </c:pt>
                <c:pt idx="147">
                  <c:v>4.4037121340116489E-2</c:v>
                </c:pt>
                <c:pt idx="148">
                  <c:v>4.6230915354279326E-2</c:v>
                </c:pt>
                <c:pt idx="149">
                  <c:v>4.6230915354279326E-2</c:v>
                </c:pt>
                <c:pt idx="150">
                  <c:v>4.952160637552358E-2</c:v>
                </c:pt>
                <c:pt idx="151">
                  <c:v>5.0618503382605005E-2</c:v>
                </c:pt>
                <c:pt idx="152">
                  <c:v>5.2812297396767849E-2</c:v>
                </c:pt>
                <c:pt idx="153">
                  <c:v>5.3909194403849267E-2</c:v>
                </c:pt>
                <c:pt idx="154">
                  <c:v>5.6102988418012097E-2</c:v>
                </c:pt>
                <c:pt idx="155">
                  <c:v>5.7199885425093515E-2</c:v>
                </c:pt>
                <c:pt idx="156">
                  <c:v>5.8296782432174933E-2</c:v>
                </c:pt>
                <c:pt idx="157">
                  <c:v>6.049057644633777E-2</c:v>
                </c:pt>
                <c:pt idx="158">
                  <c:v>6.1587473453419188E-2</c:v>
                </c:pt>
                <c:pt idx="159">
                  <c:v>6.3781267467582031E-2</c:v>
                </c:pt>
                <c:pt idx="160">
                  <c:v>6.4878164474663449E-2</c:v>
                </c:pt>
                <c:pt idx="161">
                  <c:v>6.8168855495907718E-2</c:v>
                </c:pt>
                <c:pt idx="162">
                  <c:v>6.9265752502989136E-2</c:v>
                </c:pt>
                <c:pt idx="163">
                  <c:v>7.0362649510070527E-2</c:v>
                </c:pt>
                <c:pt idx="164">
                  <c:v>7.3653340531314795E-2</c:v>
                </c:pt>
                <c:pt idx="165">
                  <c:v>7.5847134545477632E-2</c:v>
                </c:pt>
                <c:pt idx="166">
                  <c:v>7.694403155255905E-2</c:v>
                </c:pt>
                <c:pt idx="167">
                  <c:v>7.8040928559640468E-2</c:v>
                </c:pt>
                <c:pt idx="168">
                  <c:v>8.2428516587966155E-2</c:v>
                </c:pt>
                <c:pt idx="169">
                  <c:v>8.2428516587966155E-2</c:v>
                </c:pt>
                <c:pt idx="170">
                  <c:v>8.571920760921041E-2</c:v>
                </c:pt>
                <c:pt idx="171">
                  <c:v>8.6816104616291828E-2</c:v>
                </c:pt>
                <c:pt idx="172">
                  <c:v>9.0106795637536097E-2</c:v>
                </c:pt>
                <c:pt idx="173">
                  <c:v>9.1203692644617515E-2</c:v>
                </c:pt>
                <c:pt idx="174">
                  <c:v>9.3397486658780351E-2</c:v>
                </c:pt>
                <c:pt idx="175">
                  <c:v>9.6688177680024592E-2</c:v>
                </c:pt>
                <c:pt idx="176">
                  <c:v>9.8881971694187443E-2</c:v>
                </c:pt>
                <c:pt idx="177">
                  <c:v>0.1021726627154317</c:v>
                </c:pt>
                <c:pt idx="178">
                  <c:v>0.10326955972251312</c:v>
                </c:pt>
                <c:pt idx="179">
                  <c:v>0.10546335373667595</c:v>
                </c:pt>
                <c:pt idx="180">
                  <c:v>0.10656025074375737</c:v>
                </c:pt>
                <c:pt idx="181">
                  <c:v>0.11204473577916445</c:v>
                </c:pt>
                <c:pt idx="182">
                  <c:v>0.11643232380749015</c:v>
                </c:pt>
                <c:pt idx="183">
                  <c:v>0.11752922081457157</c:v>
                </c:pt>
                <c:pt idx="184">
                  <c:v>0.12191680884289724</c:v>
                </c:pt>
                <c:pt idx="185">
                  <c:v>0.12520749986414148</c:v>
                </c:pt>
                <c:pt idx="186">
                  <c:v>0.12959508789246715</c:v>
                </c:pt>
                <c:pt idx="187">
                  <c:v>0.13288577891371142</c:v>
                </c:pt>
                <c:pt idx="188">
                  <c:v>0.13398267592079285</c:v>
                </c:pt>
                <c:pt idx="189">
                  <c:v>0.13837026394911853</c:v>
                </c:pt>
                <c:pt idx="190">
                  <c:v>0.1427578519774442</c:v>
                </c:pt>
                <c:pt idx="191">
                  <c:v>0.14604854299868847</c:v>
                </c:pt>
                <c:pt idx="192">
                  <c:v>0.15043613102701414</c:v>
                </c:pt>
                <c:pt idx="193">
                  <c:v>0.15482371905533981</c:v>
                </c:pt>
                <c:pt idx="194">
                  <c:v>0.15701751306950265</c:v>
                </c:pt>
                <c:pt idx="195">
                  <c:v>0.1614051010978283</c:v>
                </c:pt>
                <c:pt idx="196">
                  <c:v>0.16798648314031681</c:v>
                </c:pt>
                <c:pt idx="197">
                  <c:v>0.17018027715447964</c:v>
                </c:pt>
                <c:pt idx="198">
                  <c:v>0.17566476218988678</c:v>
                </c:pt>
                <c:pt idx="199">
                  <c:v>0.18114924722529385</c:v>
                </c:pt>
                <c:pt idx="200">
                  <c:v>0.18553683525361953</c:v>
                </c:pt>
                <c:pt idx="201">
                  <c:v>0.18882752627486379</c:v>
                </c:pt>
                <c:pt idx="202">
                  <c:v>0.19321511430318947</c:v>
                </c:pt>
                <c:pt idx="203">
                  <c:v>0.19650580532443374</c:v>
                </c:pt>
                <c:pt idx="204">
                  <c:v>0.20199029035984081</c:v>
                </c:pt>
                <c:pt idx="205">
                  <c:v>0.20637787838816649</c:v>
                </c:pt>
                <c:pt idx="206">
                  <c:v>0.20966856940941078</c:v>
                </c:pt>
                <c:pt idx="207">
                  <c:v>0.21624995145189929</c:v>
                </c:pt>
                <c:pt idx="208">
                  <c:v>0.22063753948022491</c:v>
                </c:pt>
                <c:pt idx="209">
                  <c:v>0.22502512750855058</c:v>
                </c:pt>
                <c:pt idx="210">
                  <c:v>0.23160650955103909</c:v>
                </c:pt>
                <c:pt idx="211">
                  <c:v>0.2370909945864462</c:v>
                </c:pt>
                <c:pt idx="212">
                  <c:v>0.24367237662893473</c:v>
                </c:pt>
                <c:pt idx="213">
                  <c:v>0.246963067650179</c:v>
                </c:pt>
                <c:pt idx="214">
                  <c:v>0.25354444969266754</c:v>
                </c:pt>
                <c:pt idx="215">
                  <c:v>0.25902893472807459</c:v>
                </c:pt>
                <c:pt idx="216">
                  <c:v>0.26341652275640026</c:v>
                </c:pt>
                <c:pt idx="217">
                  <c:v>0.26670721377764456</c:v>
                </c:pt>
                <c:pt idx="218">
                  <c:v>0.27328859582013304</c:v>
                </c:pt>
                <c:pt idx="219">
                  <c:v>0.2787730808555402</c:v>
                </c:pt>
                <c:pt idx="220">
                  <c:v>0.28425756589094725</c:v>
                </c:pt>
                <c:pt idx="221">
                  <c:v>0.29083894793343573</c:v>
                </c:pt>
                <c:pt idx="222">
                  <c:v>0.29632343296884284</c:v>
                </c:pt>
                <c:pt idx="223">
                  <c:v>0.30180791800424994</c:v>
                </c:pt>
                <c:pt idx="224">
                  <c:v>0.30729240303965699</c:v>
                </c:pt>
                <c:pt idx="225">
                  <c:v>0.31497068208922696</c:v>
                </c:pt>
                <c:pt idx="226">
                  <c:v>0.32045516712463407</c:v>
                </c:pt>
                <c:pt idx="227">
                  <c:v>0.32703654916712255</c:v>
                </c:pt>
                <c:pt idx="228">
                  <c:v>0.33361793120961114</c:v>
                </c:pt>
                <c:pt idx="229">
                  <c:v>0.34019931325209957</c:v>
                </c:pt>
                <c:pt idx="230">
                  <c:v>0.3467806952945881</c:v>
                </c:pt>
                <c:pt idx="231">
                  <c:v>0.35226518032999521</c:v>
                </c:pt>
                <c:pt idx="232">
                  <c:v>0.35884656237248369</c:v>
                </c:pt>
                <c:pt idx="233">
                  <c:v>0.36542794441497223</c:v>
                </c:pt>
                <c:pt idx="234">
                  <c:v>0.37091242945037933</c:v>
                </c:pt>
                <c:pt idx="235">
                  <c:v>0.37859070849994925</c:v>
                </c:pt>
                <c:pt idx="236">
                  <c:v>0.38626898754951916</c:v>
                </c:pt>
                <c:pt idx="237">
                  <c:v>0.3928503695920077</c:v>
                </c:pt>
                <c:pt idx="238">
                  <c:v>0.39943175163449629</c:v>
                </c:pt>
                <c:pt idx="239">
                  <c:v>0.40601313367698477</c:v>
                </c:pt>
                <c:pt idx="240">
                  <c:v>0.41369141272655463</c:v>
                </c:pt>
                <c:pt idx="241">
                  <c:v>0.42027279476904317</c:v>
                </c:pt>
                <c:pt idx="242">
                  <c:v>0.4268541768115317</c:v>
                </c:pt>
                <c:pt idx="243">
                  <c:v>0.43233866184693875</c:v>
                </c:pt>
                <c:pt idx="244">
                  <c:v>0.4411138379035901</c:v>
                </c:pt>
                <c:pt idx="245">
                  <c:v>0.44879211695316007</c:v>
                </c:pt>
                <c:pt idx="246">
                  <c:v>0.45647039600272998</c:v>
                </c:pt>
                <c:pt idx="247">
                  <c:v>0.46305177804521852</c:v>
                </c:pt>
                <c:pt idx="248">
                  <c:v>0.47182695410186992</c:v>
                </c:pt>
                <c:pt idx="249">
                  <c:v>0.47950523315143978</c:v>
                </c:pt>
                <c:pt idx="250">
                  <c:v>0.48718351220100969</c:v>
                </c:pt>
                <c:pt idx="251">
                  <c:v>0.49486179125057966</c:v>
                </c:pt>
                <c:pt idx="252">
                  <c:v>0.50034627628598671</c:v>
                </c:pt>
                <c:pt idx="253">
                  <c:v>0.50802455533555668</c:v>
                </c:pt>
                <c:pt idx="254">
                  <c:v>0.51460593737804516</c:v>
                </c:pt>
                <c:pt idx="255">
                  <c:v>0.52228421642761513</c:v>
                </c:pt>
                <c:pt idx="256">
                  <c:v>0.52886559847010362</c:v>
                </c:pt>
                <c:pt idx="257">
                  <c:v>0.53873767153383645</c:v>
                </c:pt>
                <c:pt idx="258">
                  <c:v>0.54641595058340631</c:v>
                </c:pt>
                <c:pt idx="259">
                  <c:v>0.55628802364713914</c:v>
                </c:pt>
                <c:pt idx="260">
                  <c:v>0.56506319970379049</c:v>
                </c:pt>
                <c:pt idx="261">
                  <c:v>0.57383837576044194</c:v>
                </c:pt>
                <c:pt idx="262">
                  <c:v>0.58151665481001191</c:v>
                </c:pt>
                <c:pt idx="263">
                  <c:v>0.5935825218879075</c:v>
                </c:pt>
                <c:pt idx="264">
                  <c:v>0.60126080093747747</c:v>
                </c:pt>
                <c:pt idx="265">
                  <c:v>0.61113287400121019</c:v>
                </c:pt>
                <c:pt idx="266">
                  <c:v>0.61881115305078016</c:v>
                </c:pt>
                <c:pt idx="267">
                  <c:v>0.62868322611451288</c:v>
                </c:pt>
                <c:pt idx="268">
                  <c:v>0.63965219618532709</c:v>
                </c:pt>
                <c:pt idx="269">
                  <c:v>0.64842737224197833</c:v>
                </c:pt>
                <c:pt idx="270">
                  <c:v>0.65610565129154819</c:v>
                </c:pt>
                <c:pt idx="271">
                  <c:v>0.66817151836944388</c:v>
                </c:pt>
                <c:pt idx="272">
                  <c:v>0.67804359143317661</c:v>
                </c:pt>
                <c:pt idx="273">
                  <c:v>0.68681876748982795</c:v>
                </c:pt>
                <c:pt idx="274">
                  <c:v>0.69778773756064216</c:v>
                </c:pt>
                <c:pt idx="275">
                  <c:v>0.70765981062437511</c:v>
                </c:pt>
                <c:pt idx="276">
                  <c:v>0.71753188368810783</c:v>
                </c:pt>
                <c:pt idx="277">
                  <c:v>0.72959775076600342</c:v>
                </c:pt>
                <c:pt idx="278">
                  <c:v>0.73946982382973625</c:v>
                </c:pt>
                <c:pt idx="279">
                  <c:v>0.75043879390055035</c:v>
                </c:pt>
                <c:pt idx="280">
                  <c:v>0.76031086696428318</c:v>
                </c:pt>
                <c:pt idx="281">
                  <c:v>0.77018294002801591</c:v>
                </c:pt>
                <c:pt idx="282">
                  <c:v>0.78005501309174874</c:v>
                </c:pt>
                <c:pt idx="283">
                  <c:v>0.79321777717672559</c:v>
                </c:pt>
                <c:pt idx="284">
                  <c:v>0.8041867472475398</c:v>
                </c:pt>
                <c:pt idx="285">
                  <c:v>0.81515571731835401</c:v>
                </c:pt>
                <c:pt idx="286">
                  <c:v>0.82831848140333098</c:v>
                </c:pt>
                <c:pt idx="287">
                  <c:v>0.84038434848122667</c:v>
                </c:pt>
                <c:pt idx="288">
                  <c:v>0.85245021555912237</c:v>
                </c:pt>
                <c:pt idx="289">
                  <c:v>0.86341918562993658</c:v>
                </c:pt>
                <c:pt idx="290">
                  <c:v>0.87438815570075068</c:v>
                </c:pt>
                <c:pt idx="291">
                  <c:v>0.88645402277864638</c:v>
                </c:pt>
                <c:pt idx="292">
                  <c:v>0.89851988985654196</c:v>
                </c:pt>
                <c:pt idx="293">
                  <c:v>0.91058575693443755</c:v>
                </c:pt>
                <c:pt idx="294">
                  <c:v>0.92484541802649589</c:v>
                </c:pt>
                <c:pt idx="295">
                  <c:v>0.9358143880973101</c:v>
                </c:pt>
                <c:pt idx="296">
                  <c:v>0.94678335816812431</c:v>
                </c:pt>
                <c:pt idx="297">
                  <c:v>0.9588492252460199</c:v>
                </c:pt>
                <c:pt idx="298">
                  <c:v>0.97310888633807835</c:v>
                </c:pt>
                <c:pt idx="299">
                  <c:v>0.98517475341597405</c:v>
                </c:pt>
                <c:pt idx="300">
                  <c:v>0.99833751750095112</c:v>
                </c:pt>
                <c:pt idx="301">
                  <c:v>1.0104033845788467</c:v>
                </c:pt>
                <c:pt idx="302">
                  <c:v>1.0224692516567422</c:v>
                </c:pt>
                <c:pt idx="303">
                  <c:v>1.0378258097558821</c:v>
                </c:pt>
                <c:pt idx="304">
                  <c:v>1.0498916768337778</c:v>
                </c:pt>
                <c:pt idx="305">
                  <c:v>1.0652482349329175</c:v>
                </c:pt>
                <c:pt idx="306">
                  <c:v>1.079507896024976</c:v>
                </c:pt>
                <c:pt idx="307">
                  <c:v>1.092670660109953</c:v>
                </c:pt>
                <c:pt idx="308">
                  <c:v>1.1080272182090927</c:v>
                </c:pt>
                <c:pt idx="309">
                  <c:v>1.1222868793011513</c:v>
                </c:pt>
                <c:pt idx="310">
                  <c:v>1.1354496433861281</c:v>
                </c:pt>
                <c:pt idx="311">
                  <c:v>1.1529999954994308</c:v>
                </c:pt>
                <c:pt idx="312">
                  <c:v>1.1683565535985707</c:v>
                </c:pt>
                <c:pt idx="313">
                  <c:v>1.1815193176835479</c:v>
                </c:pt>
                <c:pt idx="314">
                  <c:v>1.1968758757826878</c:v>
                </c:pt>
                <c:pt idx="315">
                  <c:v>1.2100386398676648</c:v>
                </c:pt>
                <c:pt idx="316">
                  <c:v>1.2253951979668047</c:v>
                </c:pt>
                <c:pt idx="317">
                  <c:v>1.2407517560659445</c:v>
                </c:pt>
                <c:pt idx="318">
                  <c:v>1.2550114171580029</c:v>
                </c:pt>
                <c:pt idx="319">
                  <c:v>1.2703679752571426</c:v>
                </c:pt>
                <c:pt idx="320">
                  <c:v>1.2846276363492013</c:v>
                </c:pt>
                <c:pt idx="321">
                  <c:v>1.302177988462504</c:v>
                </c:pt>
                <c:pt idx="322">
                  <c:v>1.3175345465616439</c:v>
                </c:pt>
                <c:pt idx="323">
                  <c:v>1.3328911046607836</c:v>
                </c:pt>
                <c:pt idx="324">
                  <c:v>1.3493445597670051</c:v>
                </c:pt>
                <c:pt idx="325">
                  <c:v>1.362507323851982</c:v>
                </c:pt>
                <c:pt idx="326">
                  <c:v>1.383348366986529</c:v>
                </c:pt>
                <c:pt idx="327">
                  <c:v>1.3987049250856689</c:v>
                </c:pt>
                <c:pt idx="328">
                  <c:v>1.4140614831848084</c:v>
                </c:pt>
                <c:pt idx="329">
                  <c:v>1.43051493829103</c:v>
                </c:pt>
                <c:pt idx="330">
                  <c:v>1.446968393397251</c:v>
                </c:pt>
                <c:pt idx="331">
                  <c:v>1.4645187455105539</c:v>
                </c:pt>
                <c:pt idx="332">
                  <c:v>1.4798753036096939</c:v>
                </c:pt>
                <c:pt idx="333">
                  <c:v>1.4963287587159151</c:v>
                </c:pt>
                <c:pt idx="334">
                  <c:v>1.5127822138221365</c:v>
                </c:pt>
                <c:pt idx="335">
                  <c:v>1.5303325659354392</c:v>
                </c:pt>
                <c:pt idx="336">
                  <c:v>1.5467860210416602</c:v>
                </c:pt>
                <c:pt idx="337">
                  <c:v>1.5643363731549629</c:v>
                </c:pt>
                <c:pt idx="338">
                  <c:v>1.5785960342470216</c:v>
                </c:pt>
                <c:pt idx="339">
                  <c:v>1.5961463863603242</c:v>
                </c:pt>
                <c:pt idx="340">
                  <c:v>1.6136967384736269</c:v>
                </c:pt>
                <c:pt idx="341">
                  <c:v>1.6312470905869296</c:v>
                </c:pt>
                <c:pt idx="342">
                  <c:v>1.6487974427002323</c:v>
                </c:pt>
                <c:pt idx="343">
                  <c:v>1.6652508978064537</c:v>
                </c:pt>
                <c:pt idx="344">
                  <c:v>1.6817043529126747</c:v>
                </c:pt>
                <c:pt idx="345">
                  <c:v>1.6970609110118147</c:v>
                </c:pt>
                <c:pt idx="346">
                  <c:v>1.7157081601321988</c:v>
                </c:pt>
                <c:pt idx="347">
                  <c:v>1.734355409252583</c:v>
                </c:pt>
                <c:pt idx="348">
                  <c:v>1.7508088643588045</c:v>
                </c:pt>
                <c:pt idx="349">
                  <c:v>1.7694561134791884</c:v>
                </c:pt>
                <c:pt idx="350">
                  <c:v>1.7848126715783283</c:v>
                </c:pt>
                <c:pt idx="351">
                  <c:v>1.8045568177057938</c:v>
                </c:pt>
                <c:pt idx="352">
                  <c:v>1.8221071698190965</c:v>
                </c:pt>
                <c:pt idx="353">
                  <c:v>1.8396575219323994</c:v>
                </c:pt>
                <c:pt idx="354">
                  <c:v>1.8572078740457021</c:v>
                </c:pt>
                <c:pt idx="355">
                  <c:v>1.8736613291519233</c:v>
                </c:pt>
                <c:pt idx="356">
                  <c:v>1.8923085782723075</c:v>
                </c:pt>
                <c:pt idx="357">
                  <c:v>1.9098589303856102</c:v>
                </c:pt>
                <c:pt idx="358">
                  <c:v>1.9252154884847499</c:v>
                </c:pt>
                <c:pt idx="359">
                  <c:v>1.9438627376051341</c:v>
                </c:pt>
                <c:pt idx="360">
                  <c:v>1.962509986725518</c:v>
                </c:pt>
                <c:pt idx="361">
                  <c:v>1.9811572358459024</c:v>
                </c:pt>
                <c:pt idx="362">
                  <c:v>1.9987075879592051</c:v>
                </c:pt>
                <c:pt idx="363">
                  <c:v>2.0151610430654263</c:v>
                </c:pt>
                <c:pt idx="364">
                  <c:v>2.0338082921858103</c:v>
                </c:pt>
                <c:pt idx="365">
                  <c:v>2.0524555413061947</c:v>
                </c:pt>
                <c:pt idx="366">
                  <c:v>2.0689089964124157</c:v>
                </c:pt>
                <c:pt idx="367">
                  <c:v>2.0853624515186371</c:v>
                </c:pt>
                <c:pt idx="368">
                  <c:v>2.104009700639021</c:v>
                </c:pt>
                <c:pt idx="369">
                  <c:v>2.1215600527523235</c:v>
                </c:pt>
                <c:pt idx="370">
                  <c:v>2.1391104048656264</c:v>
                </c:pt>
                <c:pt idx="371">
                  <c:v>2.1577576539860108</c:v>
                </c:pt>
                <c:pt idx="372">
                  <c:v>2.1742111090922323</c:v>
                </c:pt>
                <c:pt idx="373">
                  <c:v>2.1895676671913717</c:v>
                </c:pt>
                <c:pt idx="374">
                  <c:v>2.2071180193046747</c:v>
                </c:pt>
                <c:pt idx="375">
                  <c:v>2.2257652684250586</c:v>
                </c:pt>
                <c:pt idx="376">
                  <c:v>2.24221872353128</c:v>
                </c:pt>
                <c:pt idx="377">
                  <c:v>2.2586721786375015</c:v>
                </c:pt>
                <c:pt idx="378">
                  <c:v>2.2762225307508039</c:v>
                </c:pt>
                <c:pt idx="379">
                  <c:v>2.2937728828641069</c:v>
                </c:pt>
                <c:pt idx="380">
                  <c:v>2.3080325439561653</c:v>
                </c:pt>
                <c:pt idx="381">
                  <c:v>2.3244859990623863</c:v>
                </c:pt>
                <c:pt idx="382">
                  <c:v>2.3420363511756892</c:v>
                </c:pt>
                <c:pt idx="383">
                  <c:v>2.3573929092748291</c:v>
                </c:pt>
                <c:pt idx="384">
                  <c:v>2.3738463643810501</c:v>
                </c:pt>
                <c:pt idx="385">
                  <c:v>2.3859122314589456</c:v>
                </c:pt>
                <c:pt idx="386">
                  <c:v>2.401268789558086</c:v>
                </c:pt>
                <c:pt idx="387">
                  <c:v>2.4166253476572255</c:v>
                </c:pt>
                <c:pt idx="388">
                  <c:v>2.4319819057563654</c:v>
                </c:pt>
                <c:pt idx="389">
                  <c:v>2.4473384638555054</c:v>
                </c:pt>
                <c:pt idx="390">
                  <c:v>2.4605012279404823</c:v>
                </c:pt>
                <c:pt idx="391">
                  <c:v>2.4780515800537852</c:v>
                </c:pt>
                <c:pt idx="392">
                  <c:v>2.4901174471316807</c:v>
                </c:pt>
                <c:pt idx="393">
                  <c:v>2.5054740052308202</c:v>
                </c:pt>
                <c:pt idx="394">
                  <c:v>2.5197336663228791</c:v>
                </c:pt>
                <c:pt idx="395">
                  <c:v>2.5317995334007741</c:v>
                </c:pt>
                <c:pt idx="396">
                  <c:v>2.5449622974857511</c:v>
                </c:pt>
                <c:pt idx="397">
                  <c:v>2.55922195857781</c:v>
                </c:pt>
                <c:pt idx="398">
                  <c:v>2.5734816196698684</c:v>
                </c:pt>
                <c:pt idx="399">
                  <c:v>2.5855474867477644</c:v>
                </c:pt>
                <c:pt idx="400">
                  <c:v>2.5987102508327413</c:v>
                </c:pt>
                <c:pt idx="401">
                  <c:v>2.6118730149177183</c:v>
                </c:pt>
                <c:pt idx="402">
                  <c:v>2.6239388819956138</c:v>
                </c:pt>
                <c:pt idx="403">
                  <c:v>2.6371016460805907</c:v>
                </c:pt>
                <c:pt idx="404">
                  <c:v>2.6491675131584866</c:v>
                </c:pt>
                <c:pt idx="405">
                  <c:v>2.6601364832293002</c:v>
                </c:pt>
                <c:pt idx="406">
                  <c:v>2.6722023503071961</c:v>
                </c:pt>
                <c:pt idx="407">
                  <c:v>2.684268217385092</c:v>
                </c:pt>
                <c:pt idx="408">
                  <c:v>2.6963340844629875</c:v>
                </c:pt>
                <c:pt idx="409">
                  <c:v>2.7073030545338015</c:v>
                </c:pt>
                <c:pt idx="410">
                  <c:v>2.7171751275975344</c:v>
                </c:pt>
                <c:pt idx="411">
                  <c:v>2.7270472006612674</c:v>
                </c:pt>
                <c:pt idx="412">
                  <c:v>2.7358223767179184</c:v>
                </c:pt>
                <c:pt idx="413">
                  <c:v>2.7456944497816513</c:v>
                </c:pt>
                <c:pt idx="414">
                  <c:v>2.7533727288312213</c:v>
                </c:pt>
                <c:pt idx="415">
                  <c:v>2.7621479048878728</c:v>
                </c:pt>
                <c:pt idx="416">
                  <c:v>2.7698261839374427</c:v>
                </c:pt>
                <c:pt idx="417">
                  <c:v>2.7610510078807913</c:v>
                </c:pt>
                <c:pt idx="418">
                  <c:v>2.7610510078807913</c:v>
                </c:pt>
                <c:pt idx="419">
                  <c:v>2.7654385959091168</c:v>
                </c:pt>
                <c:pt idx="420">
                  <c:v>2.7720199779516053</c:v>
                </c:pt>
                <c:pt idx="421">
                  <c:v>2.7742137719657682</c:v>
                </c:pt>
                <c:pt idx="422">
                  <c:v>2.7698261839374427</c:v>
                </c:pt>
                <c:pt idx="423">
                  <c:v>2.7511789348170583</c:v>
                </c:pt>
                <c:pt idx="424">
                  <c:v>2.7445975527745698</c:v>
                </c:pt>
                <c:pt idx="425">
                  <c:v>2.7413068617533258</c:v>
                </c:pt>
                <c:pt idx="426">
                  <c:v>2.7435006557674884</c:v>
                </c:pt>
                <c:pt idx="427">
                  <c:v>2.7445975527745698</c:v>
                </c:pt>
                <c:pt idx="428">
                  <c:v>2.7478882437958143</c:v>
                </c:pt>
                <c:pt idx="429">
                  <c:v>2.7489851408028958</c:v>
                </c:pt>
                <c:pt idx="430">
                  <c:v>2.7500820378099768</c:v>
                </c:pt>
                <c:pt idx="431">
                  <c:v>2.7522758318241398</c:v>
                </c:pt>
                <c:pt idx="432">
                  <c:v>2.7522758318241398</c:v>
                </c:pt>
                <c:pt idx="433">
                  <c:v>2.7533727288312213</c:v>
                </c:pt>
                <c:pt idx="434">
                  <c:v>2.7511789348170583</c:v>
                </c:pt>
                <c:pt idx="435">
                  <c:v>2.7500820378099768</c:v>
                </c:pt>
                <c:pt idx="436">
                  <c:v>2.7478882437958143</c:v>
                </c:pt>
                <c:pt idx="437">
                  <c:v>2.7456944497816513</c:v>
                </c:pt>
                <c:pt idx="438">
                  <c:v>2.7402099647462443</c:v>
                </c:pt>
                <c:pt idx="439">
                  <c:v>2.7369192737249999</c:v>
                </c:pt>
                <c:pt idx="440">
                  <c:v>2.7292409946754299</c:v>
                </c:pt>
                <c:pt idx="441">
                  <c:v>2.7237565096400229</c:v>
                </c:pt>
                <c:pt idx="442">
                  <c:v>2.7171751275975344</c:v>
                </c:pt>
                <c:pt idx="443">
                  <c:v>2.7073030545338015</c:v>
                </c:pt>
                <c:pt idx="444">
                  <c:v>2.700721672491313</c:v>
                </c:pt>
                <c:pt idx="445">
                  <c:v>2.691946496434662</c:v>
                </c:pt>
                <c:pt idx="446">
                  <c:v>2.6853651143921735</c:v>
                </c:pt>
                <c:pt idx="447">
                  <c:v>2.6743961443213591</c:v>
                </c:pt>
                <c:pt idx="448">
                  <c:v>2.6623302772434636</c:v>
                </c:pt>
                <c:pt idx="449">
                  <c:v>2.6480706161514052</c:v>
                </c:pt>
                <c:pt idx="450">
                  <c:v>2.6316171610451837</c:v>
                </c:pt>
                <c:pt idx="451">
                  <c:v>2.6140668089318813</c:v>
                </c:pt>
                <c:pt idx="452">
                  <c:v>2.5822567957265199</c:v>
                </c:pt>
                <c:pt idx="453">
                  <c:v>2.54386540047867</c:v>
                </c:pt>
                <c:pt idx="454">
                  <c:v>2.5142491812874717</c:v>
                </c:pt>
                <c:pt idx="455">
                  <c:v>2.4890205501245992</c:v>
                </c:pt>
                <c:pt idx="456">
                  <c:v>2.4692764039971338</c:v>
                </c:pt>
                <c:pt idx="457">
                  <c:v>2.4528229488909123</c:v>
                </c:pt>
                <c:pt idx="458">
                  <c:v>2.4363694937846914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3A9-4E11-800D-9FD6EC259B34}"/>
            </c:ext>
          </c:extLst>
        </c:ser>
        <c:ser>
          <c:idx val="23"/>
          <c:order val="13"/>
          <c:tx>
            <c:strRef>
              <c:f>'25'!$H$1</c:f>
              <c:strCache>
                <c:ptCount val="1"/>
                <c:pt idx="0">
                  <c:v>31</c:v>
                </c:pt>
              </c:strCache>
            </c:strRef>
          </c:tx>
          <c:spPr>
            <a:ln w="9525" cap="rnd">
              <a:solidFill>
                <a:schemeClr val="accent6">
                  <a:lumMod val="8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'25'!$A$9:$A$457</c:f>
              <c:numCache>
                <c:formatCode>0.0000</c:formatCode>
                <c:ptCount val="449"/>
                <c:pt idx="0">
                  <c:v>-1.8E-3</c:v>
                </c:pt>
                <c:pt idx="1">
                  <c:v>-1.7805852170295381E-3</c:v>
                </c:pt>
                <c:pt idx="2">
                  <c:v>-1.763943974483428E-3</c:v>
                </c:pt>
                <c:pt idx="3">
                  <c:v>-1.7445291915129662E-3</c:v>
                </c:pt>
                <c:pt idx="4">
                  <c:v>-1.727887948966856E-3</c:v>
                </c:pt>
                <c:pt idx="5">
                  <c:v>-1.7084731659963944E-3</c:v>
                </c:pt>
                <c:pt idx="6">
                  <c:v>-1.6918319234502843E-3</c:v>
                </c:pt>
                <c:pt idx="7">
                  <c:v>-1.6724171404798225E-3</c:v>
                </c:pt>
                <c:pt idx="8">
                  <c:v>-1.6557758979337124E-3</c:v>
                </c:pt>
                <c:pt idx="9">
                  <c:v>-1.6363611149632505E-3</c:v>
                </c:pt>
                <c:pt idx="10">
                  <c:v>-1.6197198724171404E-3</c:v>
                </c:pt>
                <c:pt idx="11">
                  <c:v>-1.6003050894466786E-3</c:v>
                </c:pt>
                <c:pt idx="12">
                  <c:v>-1.5836638469005685E-3</c:v>
                </c:pt>
                <c:pt idx="13">
                  <c:v>-1.5642490639301066E-3</c:v>
                </c:pt>
                <c:pt idx="14">
                  <c:v>-1.5476078213839967E-3</c:v>
                </c:pt>
                <c:pt idx="15">
                  <c:v>-1.5281930384135347E-3</c:v>
                </c:pt>
                <c:pt idx="16">
                  <c:v>-1.5087782554430731E-3</c:v>
                </c:pt>
                <c:pt idx="17">
                  <c:v>-1.4921370128969629E-3</c:v>
                </c:pt>
                <c:pt idx="18">
                  <c:v>-1.4727222299265011E-3</c:v>
                </c:pt>
                <c:pt idx="19">
                  <c:v>-1.456080987380391E-3</c:v>
                </c:pt>
                <c:pt idx="20">
                  <c:v>-1.4366662044099292E-3</c:v>
                </c:pt>
                <c:pt idx="21">
                  <c:v>-1.4172514214394673E-3</c:v>
                </c:pt>
                <c:pt idx="22">
                  <c:v>-1.4006101788933572E-3</c:v>
                </c:pt>
                <c:pt idx="23">
                  <c:v>-1.3811953959228956E-3</c:v>
                </c:pt>
                <c:pt idx="24">
                  <c:v>-1.3645541533767853E-3</c:v>
                </c:pt>
                <c:pt idx="25">
                  <c:v>-1.3451393704063236E-3</c:v>
                </c:pt>
                <c:pt idx="26">
                  <c:v>-1.3284981278602135E-3</c:v>
                </c:pt>
                <c:pt idx="27">
                  <c:v>-1.3090833448897517E-3</c:v>
                </c:pt>
                <c:pt idx="28">
                  <c:v>-1.2924421023436416E-3</c:v>
                </c:pt>
                <c:pt idx="29">
                  <c:v>-1.2730273193731797E-3</c:v>
                </c:pt>
                <c:pt idx="30">
                  <c:v>-1.2563860768270696E-3</c:v>
                </c:pt>
                <c:pt idx="31">
                  <c:v>-1.2369712938566078E-3</c:v>
                </c:pt>
                <c:pt idx="32">
                  <c:v>-1.2175565108861462E-3</c:v>
                </c:pt>
                <c:pt idx="33">
                  <c:v>-1.2009152683400358E-3</c:v>
                </c:pt>
                <c:pt idx="34">
                  <c:v>-1.1815004853695742E-3</c:v>
                </c:pt>
                <c:pt idx="35">
                  <c:v>-1.1648592428234639E-3</c:v>
                </c:pt>
                <c:pt idx="36">
                  <c:v>-1.1454444598530023E-3</c:v>
                </c:pt>
                <c:pt idx="37">
                  <c:v>-1.1288032173068924E-3</c:v>
                </c:pt>
                <c:pt idx="38">
                  <c:v>-1.1093884343364303E-3</c:v>
                </c:pt>
                <c:pt idx="39">
                  <c:v>-1.0899736513659687E-3</c:v>
                </c:pt>
                <c:pt idx="40">
                  <c:v>-1.0733324088198584E-3</c:v>
                </c:pt>
                <c:pt idx="41">
                  <c:v>-1.0539176258493967E-3</c:v>
                </c:pt>
                <c:pt idx="42">
                  <c:v>-1.0372763833032864E-3</c:v>
                </c:pt>
                <c:pt idx="43">
                  <c:v>-1.0178616003328248E-3</c:v>
                </c:pt>
                <c:pt idx="44">
                  <c:v>-1.0012203577867147E-3</c:v>
                </c:pt>
                <c:pt idx="45">
                  <c:v>-9.8180557481625285E-4</c:v>
                </c:pt>
                <c:pt idx="46">
                  <c:v>-9.6239079184579101E-4</c:v>
                </c:pt>
                <c:pt idx="47">
                  <c:v>-9.45749549299681E-4</c:v>
                </c:pt>
                <c:pt idx="48">
                  <c:v>-9.2633476632921917E-4</c:v>
                </c:pt>
                <c:pt idx="49">
                  <c:v>-9.0969352378310895E-4</c:v>
                </c:pt>
                <c:pt idx="50">
                  <c:v>-8.9027874081264722E-4</c:v>
                </c:pt>
                <c:pt idx="51">
                  <c:v>-8.7086395784218549E-4</c:v>
                </c:pt>
                <c:pt idx="52">
                  <c:v>-8.5422271529607527E-4</c:v>
                </c:pt>
                <c:pt idx="53">
                  <c:v>-8.3480793232561365E-4</c:v>
                </c:pt>
                <c:pt idx="54">
                  <c:v>-8.1816668977950343E-4</c:v>
                </c:pt>
                <c:pt idx="55">
                  <c:v>-7.9875190680904159E-4</c:v>
                </c:pt>
                <c:pt idx="56">
                  <c:v>-7.7933712383857997E-4</c:v>
                </c:pt>
                <c:pt idx="57">
                  <c:v>-7.6269588129246964E-4</c:v>
                </c:pt>
                <c:pt idx="58">
                  <c:v>-7.4328109832200802E-4</c:v>
                </c:pt>
                <c:pt idx="59">
                  <c:v>-7.2386631535154618E-4</c:v>
                </c:pt>
                <c:pt idx="60">
                  <c:v>-7.0722507280543585E-4</c:v>
                </c:pt>
                <c:pt idx="61">
                  <c:v>-6.8781028983497423E-4</c:v>
                </c:pt>
                <c:pt idx="62">
                  <c:v>-6.7116904728886412E-4</c:v>
                </c:pt>
                <c:pt idx="63">
                  <c:v>-6.517542643184025E-4</c:v>
                </c:pt>
                <c:pt idx="64">
                  <c:v>-6.3511302177229217E-4</c:v>
                </c:pt>
                <c:pt idx="65">
                  <c:v>-6.1569823880183033E-4</c:v>
                </c:pt>
                <c:pt idx="66">
                  <c:v>-5.9628345583136871E-4</c:v>
                </c:pt>
                <c:pt idx="67">
                  <c:v>-5.7964221328525838E-4</c:v>
                </c:pt>
                <c:pt idx="68">
                  <c:v>-5.6022743031479676E-4</c:v>
                </c:pt>
                <c:pt idx="69">
                  <c:v>-5.4358618776868643E-4</c:v>
                </c:pt>
                <c:pt idx="70">
                  <c:v>-5.241714047982246E-4</c:v>
                </c:pt>
                <c:pt idx="71">
                  <c:v>-5.075301622521147E-4</c:v>
                </c:pt>
                <c:pt idx="72">
                  <c:v>-4.8811537928165286E-4</c:v>
                </c:pt>
                <c:pt idx="73">
                  <c:v>-4.7147413673554297E-4</c:v>
                </c:pt>
                <c:pt idx="74">
                  <c:v>-4.5205935376508091E-4</c:v>
                </c:pt>
                <c:pt idx="75">
                  <c:v>-4.3541811121897101E-4</c:v>
                </c:pt>
                <c:pt idx="76">
                  <c:v>-4.1600332824850918E-4</c:v>
                </c:pt>
                <c:pt idx="77">
                  <c:v>-3.9936208570239906E-4</c:v>
                </c:pt>
                <c:pt idx="78">
                  <c:v>-3.7994730273193723E-4</c:v>
                </c:pt>
                <c:pt idx="79">
                  <c:v>-3.633060601858269E-4</c:v>
                </c:pt>
                <c:pt idx="80">
                  <c:v>-3.4389127721536528E-4</c:v>
                </c:pt>
                <c:pt idx="81">
                  <c:v>-3.2447649424490344E-4</c:v>
                </c:pt>
                <c:pt idx="82">
                  <c:v>-3.0783525169879333E-4</c:v>
                </c:pt>
                <c:pt idx="83">
                  <c:v>-2.8842046872833149E-4</c:v>
                </c:pt>
                <c:pt idx="84">
                  <c:v>-2.7177922618222116E-4</c:v>
                </c:pt>
                <c:pt idx="85">
                  <c:v>-2.5236444321175954E-4</c:v>
                </c:pt>
                <c:pt idx="86">
                  <c:v>-2.3572320066564964E-4</c:v>
                </c:pt>
                <c:pt idx="87">
                  <c:v>-2.1630841769518781E-4</c:v>
                </c:pt>
                <c:pt idx="88">
                  <c:v>-1.9689363472472619E-4</c:v>
                </c:pt>
                <c:pt idx="89">
                  <c:v>-1.7747885175426435E-4</c:v>
                </c:pt>
                <c:pt idx="90">
                  <c:v>-1.6083760920815424E-4</c:v>
                </c:pt>
                <c:pt idx="91">
                  <c:v>-1.414228262376924E-4</c:v>
                </c:pt>
                <c:pt idx="92">
                  <c:v>-1.2478158369158207E-4</c:v>
                </c:pt>
                <c:pt idx="93">
                  <c:v>-1.0536680072112045E-4</c:v>
                </c:pt>
                <c:pt idx="94">
                  <c:v>-8.872555817501012E-5</c:v>
                </c:pt>
                <c:pt idx="95">
                  <c:v>-6.9310775204548501E-5</c:v>
                </c:pt>
                <c:pt idx="96">
                  <c:v>-5.2669532658438387E-5</c:v>
                </c:pt>
                <c:pt idx="97">
                  <c:v>-3.3254749687976551E-5</c:v>
                </c:pt>
                <c:pt idx="98">
                  <c:v>-1.661350714186622E-5</c:v>
                </c:pt>
                <c:pt idx="99">
                  <c:v>2.8012758285953995E-6</c:v>
                </c:pt>
                <c:pt idx="100">
                  <c:v>2.2216058799057236E-5</c:v>
                </c:pt>
                <c:pt idx="101">
                  <c:v>3.8857301345167567E-5</c:v>
                </c:pt>
                <c:pt idx="102">
                  <c:v>5.8272084315628969E-5</c:v>
                </c:pt>
                <c:pt idx="103">
                  <c:v>7.7686867286091022E-5</c:v>
                </c:pt>
                <c:pt idx="104">
                  <c:v>9.4328109832201136E-5</c:v>
                </c:pt>
                <c:pt idx="105">
                  <c:v>1.1374289280266254E-4</c:v>
                </c:pt>
                <c:pt idx="106">
                  <c:v>1.3038413534877265E-4</c:v>
                </c:pt>
                <c:pt idx="107">
                  <c:v>1.4979891831923471E-4</c:v>
                </c:pt>
                <c:pt idx="108">
                  <c:v>1.6644016086534482E-4</c:v>
                </c:pt>
                <c:pt idx="109">
                  <c:v>1.8585494383580644E-4</c:v>
                </c:pt>
                <c:pt idx="110">
                  <c:v>2.0526972680626849E-4</c:v>
                </c:pt>
                <c:pt idx="111">
                  <c:v>2.2191096935237839E-4</c:v>
                </c:pt>
                <c:pt idx="112">
                  <c:v>2.4132575232284001E-4</c:v>
                </c:pt>
                <c:pt idx="113">
                  <c:v>2.5796699486895034E-4</c:v>
                </c:pt>
                <c:pt idx="114">
                  <c:v>2.7738177783941239E-4</c:v>
                </c:pt>
                <c:pt idx="115">
                  <c:v>2.9402302038552229E-4</c:v>
                </c:pt>
                <c:pt idx="116">
                  <c:v>3.1343780335598391E-4</c:v>
                </c:pt>
                <c:pt idx="117">
                  <c:v>3.3285258632644596E-4</c:v>
                </c:pt>
                <c:pt idx="118">
                  <c:v>3.4949382887255629E-4</c:v>
                </c:pt>
                <c:pt idx="119">
                  <c:v>3.6890861184301791E-4</c:v>
                </c:pt>
                <c:pt idx="120">
                  <c:v>3.8832339481347997E-4</c:v>
                </c:pt>
                <c:pt idx="121">
                  <c:v>4.0496463735958986E-4</c:v>
                </c:pt>
                <c:pt idx="122">
                  <c:v>4.2437942033005148E-4</c:v>
                </c:pt>
                <c:pt idx="123">
                  <c:v>4.4102066287616181E-4</c:v>
                </c:pt>
                <c:pt idx="124">
                  <c:v>4.6043544584662343E-4</c:v>
                </c:pt>
                <c:pt idx="125">
                  <c:v>4.7707668839273376E-4</c:v>
                </c:pt>
                <c:pt idx="126">
                  <c:v>4.9649147136319495E-4</c:v>
                </c:pt>
                <c:pt idx="127">
                  <c:v>5.15906254333657E-4</c:v>
                </c:pt>
                <c:pt idx="128">
                  <c:v>5.3254749687976733E-4</c:v>
                </c:pt>
                <c:pt idx="129">
                  <c:v>5.5196227985022895E-4</c:v>
                </c:pt>
                <c:pt idx="130">
                  <c:v>5.6860352239633928E-4</c:v>
                </c:pt>
                <c:pt idx="131">
                  <c:v>5.880183053668009E-4</c:v>
                </c:pt>
                <c:pt idx="132">
                  <c:v>6.0743308833726252E-4</c:v>
                </c:pt>
                <c:pt idx="133">
                  <c:v>6.2407433088337285E-4</c:v>
                </c:pt>
                <c:pt idx="134">
                  <c:v>6.4348911385383491E-4</c:v>
                </c:pt>
                <c:pt idx="135">
                  <c:v>6.6290389682429653E-4</c:v>
                </c:pt>
                <c:pt idx="136">
                  <c:v>6.7954513937040642E-4</c:v>
                </c:pt>
                <c:pt idx="137">
                  <c:v>6.9895992234086848E-4</c:v>
                </c:pt>
                <c:pt idx="138">
                  <c:v>7.1560116488697837E-4</c:v>
                </c:pt>
                <c:pt idx="139">
                  <c:v>7.3501594785744043E-4</c:v>
                </c:pt>
                <c:pt idx="140">
                  <c:v>7.5443073082790248E-4</c:v>
                </c:pt>
                <c:pt idx="141">
                  <c:v>7.7107197337401194E-4</c:v>
                </c:pt>
                <c:pt idx="142">
                  <c:v>7.90486756344474E-4</c:v>
                </c:pt>
                <c:pt idx="143">
                  <c:v>8.0712799889058389E-4</c:v>
                </c:pt>
                <c:pt idx="144">
                  <c:v>8.2654278186104595E-4</c:v>
                </c:pt>
                <c:pt idx="145">
                  <c:v>8.4318402440715584E-4</c:v>
                </c:pt>
                <c:pt idx="146">
                  <c:v>8.6259880737761746E-4</c:v>
                </c:pt>
                <c:pt idx="147">
                  <c:v>8.8201359034807952E-4</c:v>
                </c:pt>
                <c:pt idx="148">
                  <c:v>8.9865483289418941E-4</c:v>
                </c:pt>
                <c:pt idx="149">
                  <c:v>9.1806961586465147E-4</c:v>
                </c:pt>
                <c:pt idx="150">
                  <c:v>9.3748439883511352E-4</c:v>
                </c:pt>
                <c:pt idx="151">
                  <c:v>9.5412564138122298E-4</c:v>
                </c:pt>
                <c:pt idx="152">
                  <c:v>9.7354042435168504E-4</c:v>
                </c:pt>
                <c:pt idx="153">
                  <c:v>9.9295520732214666E-4</c:v>
                </c:pt>
                <c:pt idx="154">
                  <c:v>1.009596449868257E-3</c:v>
                </c:pt>
                <c:pt idx="155">
                  <c:v>1.029011232838719E-3</c:v>
                </c:pt>
                <c:pt idx="156">
                  <c:v>1.0456524753848289E-3</c:v>
                </c:pt>
                <c:pt idx="157">
                  <c:v>1.0650672583552906E-3</c:v>
                </c:pt>
                <c:pt idx="158">
                  <c:v>1.0844820413257526E-3</c:v>
                </c:pt>
                <c:pt idx="159">
                  <c:v>1.1011232838718629E-3</c:v>
                </c:pt>
                <c:pt idx="160">
                  <c:v>1.1205380668423246E-3</c:v>
                </c:pt>
                <c:pt idx="161">
                  <c:v>1.1371793093884345E-3</c:v>
                </c:pt>
                <c:pt idx="162">
                  <c:v>1.1565940923588965E-3</c:v>
                </c:pt>
                <c:pt idx="163">
                  <c:v>1.1732353349050068E-3</c:v>
                </c:pt>
                <c:pt idx="164">
                  <c:v>1.192650117875468E-3</c:v>
                </c:pt>
                <c:pt idx="165">
                  <c:v>1.2120649008459305E-3</c:v>
                </c:pt>
                <c:pt idx="166">
                  <c:v>1.2287061433920404E-3</c:v>
                </c:pt>
                <c:pt idx="167">
                  <c:v>1.2481209263625016E-3</c:v>
                </c:pt>
                <c:pt idx="168">
                  <c:v>1.2647621689086119E-3</c:v>
                </c:pt>
                <c:pt idx="169">
                  <c:v>1.2841769518790744E-3</c:v>
                </c:pt>
                <c:pt idx="170">
                  <c:v>1.3008181944251843E-3</c:v>
                </c:pt>
                <c:pt idx="171">
                  <c:v>1.3202329773956455E-3</c:v>
                </c:pt>
                <c:pt idx="172">
                  <c:v>1.3396477603661071E-3</c:v>
                </c:pt>
                <c:pt idx="173">
                  <c:v>1.3562890029122174E-3</c:v>
                </c:pt>
                <c:pt idx="174">
                  <c:v>1.3757037858826795E-3</c:v>
                </c:pt>
                <c:pt idx="175">
                  <c:v>1.3951185688531411E-3</c:v>
                </c:pt>
                <c:pt idx="176">
                  <c:v>1.411759811399251E-3</c:v>
                </c:pt>
                <c:pt idx="177">
                  <c:v>1.4311745943697131E-3</c:v>
                </c:pt>
                <c:pt idx="178">
                  <c:v>1.4478158369158234E-3</c:v>
                </c:pt>
                <c:pt idx="179">
                  <c:v>1.467230619886285E-3</c:v>
                </c:pt>
                <c:pt idx="180">
                  <c:v>1.4838718624323954E-3</c:v>
                </c:pt>
                <c:pt idx="181">
                  <c:v>1.503286645402857E-3</c:v>
                </c:pt>
                <c:pt idx="182">
                  <c:v>1.5199278879489673E-3</c:v>
                </c:pt>
                <c:pt idx="183">
                  <c:v>1.5393426709194289E-3</c:v>
                </c:pt>
                <c:pt idx="184">
                  <c:v>1.558757453889891E-3</c:v>
                </c:pt>
                <c:pt idx="185">
                  <c:v>1.5781722368603526E-3</c:v>
                </c:pt>
                <c:pt idx="186">
                  <c:v>1.5948134794064625E-3</c:v>
                </c:pt>
                <c:pt idx="187">
                  <c:v>1.6142282623769245E-3</c:v>
                </c:pt>
                <c:pt idx="188">
                  <c:v>1.6336430453473862E-3</c:v>
                </c:pt>
                <c:pt idx="189">
                  <c:v>1.6502842878934965E-3</c:v>
                </c:pt>
                <c:pt idx="190">
                  <c:v>1.6696990708639577E-3</c:v>
                </c:pt>
                <c:pt idx="191">
                  <c:v>1.686340313410068E-3</c:v>
                </c:pt>
                <c:pt idx="192">
                  <c:v>1.7057550963805301E-3</c:v>
                </c:pt>
                <c:pt idx="193">
                  <c:v>1.7251698793509912E-3</c:v>
                </c:pt>
                <c:pt idx="194">
                  <c:v>1.741811121897102E-3</c:v>
                </c:pt>
                <c:pt idx="195">
                  <c:v>1.7612259048675641E-3</c:v>
                </c:pt>
                <c:pt idx="196">
                  <c:v>1.7778671474136735E-3</c:v>
                </c:pt>
                <c:pt idx="197">
                  <c:v>1.7972819303841356E-3</c:v>
                </c:pt>
                <c:pt idx="198">
                  <c:v>1.8139231729302455E-3</c:v>
                </c:pt>
                <c:pt idx="199">
                  <c:v>1.8333379559007075E-3</c:v>
                </c:pt>
                <c:pt idx="200">
                  <c:v>1.8527527388711696E-3</c:v>
                </c:pt>
                <c:pt idx="201">
                  <c:v>1.8693939814172791E-3</c:v>
                </c:pt>
                <c:pt idx="202">
                  <c:v>1.8888087643877411E-3</c:v>
                </c:pt>
                <c:pt idx="203">
                  <c:v>1.9082235473582032E-3</c:v>
                </c:pt>
                <c:pt idx="204">
                  <c:v>1.9248647899043131E-3</c:v>
                </c:pt>
                <c:pt idx="205">
                  <c:v>1.9442795728747751E-3</c:v>
                </c:pt>
                <c:pt idx="206">
                  <c:v>1.9636943558452367E-3</c:v>
                </c:pt>
                <c:pt idx="207">
                  <c:v>1.9803355983913466E-3</c:v>
                </c:pt>
                <c:pt idx="208">
                  <c:v>1.9997503813618087E-3</c:v>
                </c:pt>
                <c:pt idx="209">
                  <c:v>2.0163916239079186E-3</c:v>
                </c:pt>
                <c:pt idx="210">
                  <c:v>2.0358064068783806E-3</c:v>
                </c:pt>
                <c:pt idx="211">
                  <c:v>2.0552211898488418E-3</c:v>
                </c:pt>
                <c:pt idx="212">
                  <c:v>2.0718624323949521E-3</c:v>
                </c:pt>
                <c:pt idx="213">
                  <c:v>2.0940507557897655E-3</c:v>
                </c:pt>
                <c:pt idx="214">
                  <c:v>2.1106919983358758E-3</c:v>
                </c:pt>
                <c:pt idx="215">
                  <c:v>2.1301067813063383E-3</c:v>
                </c:pt>
                <c:pt idx="216">
                  <c:v>2.1467480238524478E-3</c:v>
                </c:pt>
                <c:pt idx="217">
                  <c:v>2.1661628068229094E-3</c:v>
                </c:pt>
                <c:pt idx="218">
                  <c:v>2.1855775897933719E-3</c:v>
                </c:pt>
                <c:pt idx="219">
                  <c:v>2.2022188323394813E-3</c:v>
                </c:pt>
                <c:pt idx="220">
                  <c:v>2.221633615309943E-3</c:v>
                </c:pt>
                <c:pt idx="221">
                  <c:v>2.2410483982804054E-3</c:v>
                </c:pt>
                <c:pt idx="222">
                  <c:v>2.2576896408265158E-3</c:v>
                </c:pt>
                <c:pt idx="223">
                  <c:v>2.2771044237969765E-3</c:v>
                </c:pt>
                <c:pt idx="224">
                  <c:v>2.296519206767439E-3</c:v>
                </c:pt>
                <c:pt idx="225">
                  <c:v>2.3159339897379006E-3</c:v>
                </c:pt>
                <c:pt idx="226">
                  <c:v>2.3325752322840101E-3</c:v>
                </c:pt>
                <c:pt idx="227">
                  <c:v>2.3519900152544734E-3</c:v>
                </c:pt>
                <c:pt idx="228">
                  <c:v>2.368631257800582E-3</c:v>
                </c:pt>
                <c:pt idx="229">
                  <c:v>2.3880460407710445E-3</c:v>
                </c:pt>
                <c:pt idx="230">
                  <c:v>2.4074608237415062E-3</c:v>
                </c:pt>
                <c:pt idx="231">
                  <c:v>2.4241020662876156E-3</c:v>
                </c:pt>
                <c:pt idx="232">
                  <c:v>2.443516849258079E-3</c:v>
                </c:pt>
                <c:pt idx="233">
                  <c:v>2.4629316322285397E-3</c:v>
                </c:pt>
                <c:pt idx="234">
                  <c:v>2.4823464151990022E-3</c:v>
                </c:pt>
                <c:pt idx="235">
                  <c:v>2.5017611981694638E-3</c:v>
                </c:pt>
                <c:pt idx="236">
                  <c:v>2.5184024407155733E-3</c:v>
                </c:pt>
                <c:pt idx="237">
                  <c:v>2.5378172236860358E-3</c:v>
                </c:pt>
                <c:pt idx="238">
                  <c:v>2.5572320066564974E-3</c:v>
                </c:pt>
                <c:pt idx="239">
                  <c:v>2.5766467896269599E-3</c:v>
                </c:pt>
                <c:pt idx="240">
                  <c:v>2.5960615725974206E-3</c:v>
                </c:pt>
                <c:pt idx="241">
                  <c:v>2.612702815143531E-3</c:v>
                </c:pt>
                <c:pt idx="242">
                  <c:v>2.6321175981139935E-3</c:v>
                </c:pt>
                <c:pt idx="243">
                  <c:v>2.6515323810844542E-3</c:v>
                </c:pt>
                <c:pt idx="244">
                  <c:v>2.6681736236305654E-3</c:v>
                </c:pt>
                <c:pt idx="245">
                  <c:v>2.687588406601027E-3</c:v>
                </c:pt>
                <c:pt idx="246">
                  <c:v>2.7070031895714886E-3</c:v>
                </c:pt>
                <c:pt idx="247">
                  <c:v>2.723644432117599E-3</c:v>
                </c:pt>
                <c:pt idx="248">
                  <c:v>2.7430592150880597E-3</c:v>
                </c:pt>
                <c:pt idx="249">
                  <c:v>2.7624739980585222E-3</c:v>
                </c:pt>
                <c:pt idx="250">
                  <c:v>2.7791152406046325E-3</c:v>
                </c:pt>
                <c:pt idx="251">
                  <c:v>2.7985300235750942E-3</c:v>
                </c:pt>
                <c:pt idx="252">
                  <c:v>2.8179448065455558E-3</c:v>
                </c:pt>
                <c:pt idx="253">
                  <c:v>2.8345860490916661E-3</c:v>
                </c:pt>
                <c:pt idx="254">
                  <c:v>2.8540008320621277E-3</c:v>
                </c:pt>
                <c:pt idx="255">
                  <c:v>2.8734156150325894E-3</c:v>
                </c:pt>
                <c:pt idx="256">
                  <c:v>2.8900568575786997E-3</c:v>
                </c:pt>
                <c:pt idx="257">
                  <c:v>2.9094716405491613E-3</c:v>
                </c:pt>
                <c:pt idx="258">
                  <c:v>2.9288864235196229E-3</c:v>
                </c:pt>
                <c:pt idx="259">
                  <c:v>2.9455276660657341E-3</c:v>
                </c:pt>
                <c:pt idx="260">
                  <c:v>2.9649424490361949E-3</c:v>
                </c:pt>
                <c:pt idx="261">
                  <c:v>2.9843572320066574E-3</c:v>
                </c:pt>
                <c:pt idx="262">
                  <c:v>3.003772014977119E-3</c:v>
                </c:pt>
                <c:pt idx="263">
                  <c:v>3.0204132575232284E-3</c:v>
                </c:pt>
                <c:pt idx="264">
                  <c:v>3.0398280404936909E-3</c:v>
                </c:pt>
                <c:pt idx="265">
                  <c:v>3.0592428234641525E-3</c:v>
                </c:pt>
                <c:pt idx="266">
                  <c:v>3.0758840660102629E-3</c:v>
                </c:pt>
                <c:pt idx="267">
                  <c:v>3.0952988489807236E-3</c:v>
                </c:pt>
                <c:pt idx="268">
                  <c:v>3.1147136319511861E-3</c:v>
                </c:pt>
                <c:pt idx="269">
                  <c:v>3.1313548744972964E-3</c:v>
                </c:pt>
                <c:pt idx="270">
                  <c:v>3.1507696574677572E-3</c:v>
                </c:pt>
                <c:pt idx="271">
                  <c:v>3.1701844404382206E-3</c:v>
                </c:pt>
                <c:pt idx="272">
                  <c:v>3.18682568298433E-3</c:v>
                </c:pt>
                <c:pt idx="273">
                  <c:v>3.2062404659547916E-3</c:v>
                </c:pt>
                <c:pt idx="274">
                  <c:v>3.2256552489252541E-3</c:v>
                </c:pt>
                <c:pt idx="275">
                  <c:v>3.2422964914713636E-3</c:v>
                </c:pt>
                <c:pt idx="276">
                  <c:v>3.2617112744418252E-3</c:v>
                </c:pt>
                <c:pt idx="277">
                  <c:v>3.2811260574122877E-3</c:v>
                </c:pt>
                <c:pt idx="278">
                  <c:v>3.2977672999583972E-3</c:v>
                </c:pt>
                <c:pt idx="279">
                  <c:v>3.3171820829288588E-3</c:v>
                </c:pt>
                <c:pt idx="280">
                  <c:v>3.3365968658993213E-3</c:v>
                </c:pt>
                <c:pt idx="281">
                  <c:v>3.3560116488697829E-3</c:v>
                </c:pt>
                <c:pt idx="282">
                  <c:v>3.3726528914158923E-3</c:v>
                </c:pt>
                <c:pt idx="283">
                  <c:v>3.3920676743863548E-3</c:v>
                </c:pt>
                <c:pt idx="284">
                  <c:v>3.4114824573568165E-3</c:v>
                </c:pt>
                <c:pt idx="285">
                  <c:v>3.4308972403272772E-3</c:v>
                </c:pt>
                <c:pt idx="286">
                  <c:v>3.4475384828733884E-3</c:v>
                </c:pt>
                <c:pt idx="287">
                  <c:v>3.46695326584385E-3</c:v>
                </c:pt>
                <c:pt idx="288">
                  <c:v>3.4863680488143116E-3</c:v>
                </c:pt>
                <c:pt idx="289">
                  <c:v>3.5057828317847741E-3</c:v>
                </c:pt>
                <c:pt idx="290">
                  <c:v>3.5251976147552349E-3</c:v>
                </c:pt>
                <c:pt idx="291">
                  <c:v>3.5418388573013452E-3</c:v>
                </c:pt>
                <c:pt idx="292">
                  <c:v>3.5612536402718077E-3</c:v>
                </c:pt>
                <c:pt idx="293">
                  <c:v>3.5806684232422693E-3</c:v>
                </c:pt>
                <c:pt idx="294">
                  <c:v>3.5973096657883788E-3</c:v>
                </c:pt>
                <c:pt idx="295">
                  <c:v>3.6167244487588413E-3</c:v>
                </c:pt>
                <c:pt idx="296">
                  <c:v>3.6361392317293029E-3</c:v>
                </c:pt>
                <c:pt idx="297">
                  <c:v>3.6527804742754123E-3</c:v>
                </c:pt>
                <c:pt idx="298">
                  <c:v>3.6721952572458757E-3</c:v>
                </c:pt>
                <c:pt idx="299">
                  <c:v>3.6916100402163365E-3</c:v>
                </c:pt>
                <c:pt idx="300">
                  <c:v>3.7082512827624459E-3</c:v>
                </c:pt>
                <c:pt idx="301">
                  <c:v>3.7276660657329093E-3</c:v>
                </c:pt>
                <c:pt idx="302">
                  <c:v>3.74708084870337E-3</c:v>
                </c:pt>
                <c:pt idx="303">
                  <c:v>3.7664956316738325E-3</c:v>
                </c:pt>
                <c:pt idx="304">
                  <c:v>3.783136874219942E-3</c:v>
                </c:pt>
                <c:pt idx="305">
                  <c:v>3.8025516571904036E-3</c:v>
                </c:pt>
                <c:pt idx="306">
                  <c:v>3.8219664401608661E-3</c:v>
                </c:pt>
                <c:pt idx="307">
                  <c:v>3.8386076827069755E-3</c:v>
                </c:pt>
                <c:pt idx="308">
                  <c:v>3.858022465677438E-3</c:v>
                </c:pt>
                <c:pt idx="309">
                  <c:v>3.8774372486478997E-3</c:v>
                </c:pt>
                <c:pt idx="310">
                  <c:v>3.8940784911940091E-3</c:v>
                </c:pt>
                <c:pt idx="311">
                  <c:v>3.9134932741644712E-3</c:v>
                </c:pt>
                <c:pt idx="312">
                  <c:v>3.9329080571349328E-3</c:v>
                </c:pt>
                <c:pt idx="313">
                  <c:v>3.949549299681044E-3</c:v>
                </c:pt>
                <c:pt idx="314">
                  <c:v>3.9689640826515056E-3</c:v>
                </c:pt>
                <c:pt idx="315">
                  <c:v>3.9883788656219672E-3</c:v>
                </c:pt>
                <c:pt idx="316">
                  <c:v>4.0050201081680767E-3</c:v>
                </c:pt>
                <c:pt idx="317">
                  <c:v>4.0244348911385383E-3</c:v>
                </c:pt>
                <c:pt idx="318">
                  <c:v>4.0410761336846495E-3</c:v>
                </c:pt>
                <c:pt idx="319">
                  <c:v>4.0604909166551111E-3</c:v>
                </c:pt>
                <c:pt idx="320">
                  <c:v>4.0799056996255727E-3</c:v>
                </c:pt>
                <c:pt idx="321">
                  <c:v>4.0965469421716822E-3</c:v>
                </c:pt>
                <c:pt idx="322">
                  <c:v>4.1159617251421438E-3</c:v>
                </c:pt>
                <c:pt idx="323">
                  <c:v>4.1326029676882533E-3</c:v>
                </c:pt>
                <c:pt idx="324">
                  <c:v>4.1520177506587166E-3</c:v>
                </c:pt>
                <c:pt idx="325">
                  <c:v>4.1714325336291783E-3</c:v>
                </c:pt>
                <c:pt idx="326">
                  <c:v>4.1880737761752877E-3</c:v>
                </c:pt>
                <c:pt idx="327">
                  <c:v>4.2074885591457493E-3</c:v>
                </c:pt>
                <c:pt idx="328">
                  <c:v>4.2241298016918605E-3</c:v>
                </c:pt>
                <c:pt idx="329">
                  <c:v>4.2435445846623204E-3</c:v>
                </c:pt>
                <c:pt idx="330">
                  <c:v>4.2629593676327838E-3</c:v>
                </c:pt>
                <c:pt idx="331">
                  <c:v>4.279600610178895E-3</c:v>
                </c:pt>
                <c:pt idx="332">
                  <c:v>4.2990153931493549E-3</c:v>
                </c:pt>
                <c:pt idx="333">
                  <c:v>4.3184301761198182E-3</c:v>
                </c:pt>
                <c:pt idx="334">
                  <c:v>4.3350714186659277E-3</c:v>
                </c:pt>
                <c:pt idx="335">
                  <c:v>4.3544862016363893E-3</c:v>
                </c:pt>
                <c:pt idx="336">
                  <c:v>4.3739009846068509E-3</c:v>
                </c:pt>
                <c:pt idx="337">
                  <c:v>4.3933157675773125E-3</c:v>
                </c:pt>
                <c:pt idx="338">
                  <c:v>4.409957010123422E-3</c:v>
                </c:pt>
                <c:pt idx="339">
                  <c:v>4.4293717930938854E-3</c:v>
                </c:pt>
                <c:pt idx="340">
                  <c:v>4.4460130356399948E-3</c:v>
                </c:pt>
                <c:pt idx="341">
                  <c:v>4.4654278186104564E-3</c:v>
                </c:pt>
                <c:pt idx="342">
                  <c:v>4.4820690611565676E-3</c:v>
                </c:pt>
                <c:pt idx="343">
                  <c:v>4.5014838441270275E-3</c:v>
                </c:pt>
                <c:pt idx="344">
                  <c:v>4.5181250866731387E-3</c:v>
                </c:pt>
                <c:pt idx="345">
                  <c:v>4.5375398696436003E-3</c:v>
                </c:pt>
                <c:pt idx="346">
                  <c:v>4.556954652614062E-3</c:v>
                </c:pt>
                <c:pt idx="347">
                  <c:v>4.5735958951601714E-3</c:v>
                </c:pt>
                <c:pt idx="348">
                  <c:v>4.5930106781306348E-3</c:v>
                </c:pt>
                <c:pt idx="349">
                  <c:v>4.6124254611010947E-3</c:v>
                </c:pt>
                <c:pt idx="350">
                  <c:v>4.6290667036472059E-3</c:v>
                </c:pt>
                <c:pt idx="351">
                  <c:v>4.6484814866176692E-3</c:v>
                </c:pt>
                <c:pt idx="352">
                  <c:v>4.6678962695881291E-3</c:v>
                </c:pt>
                <c:pt idx="353">
                  <c:v>4.6845375121342403E-3</c:v>
                </c:pt>
                <c:pt idx="354">
                  <c:v>4.7039522951047019E-3</c:v>
                </c:pt>
                <c:pt idx="355">
                  <c:v>4.7205935376508114E-3</c:v>
                </c:pt>
                <c:pt idx="356">
                  <c:v>4.740008320621273E-3</c:v>
                </c:pt>
                <c:pt idx="357">
                  <c:v>4.7566495631673825E-3</c:v>
                </c:pt>
                <c:pt idx="358">
                  <c:v>4.7760643461378458E-3</c:v>
                </c:pt>
                <c:pt idx="359">
                  <c:v>4.7954791291083074E-3</c:v>
                </c:pt>
                <c:pt idx="360">
                  <c:v>4.8121203716544169E-3</c:v>
                </c:pt>
                <c:pt idx="361">
                  <c:v>4.8315351546248785E-3</c:v>
                </c:pt>
                <c:pt idx="362">
                  <c:v>4.848176397170988E-3</c:v>
                </c:pt>
                <c:pt idx="363">
                  <c:v>4.8675911801414513E-3</c:v>
                </c:pt>
                <c:pt idx="364">
                  <c:v>4.887005963111913E-3</c:v>
                </c:pt>
                <c:pt idx="365">
                  <c:v>4.9064207460823746E-3</c:v>
                </c:pt>
                <c:pt idx="366">
                  <c:v>4.923061988628484E-3</c:v>
                </c:pt>
                <c:pt idx="367">
                  <c:v>4.9424767715989457E-3</c:v>
                </c:pt>
                <c:pt idx="368">
                  <c:v>4.961891554569409E-3</c:v>
                </c:pt>
                <c:pt idx="369">
                  <c:v>4.9785327971155185E-3</c:v>
                </c:pt>
                <c:pt idx="370">
                  <c:v>4.9979475800859801E-3</c:v>
                </c:pt>
                <c:pt idx="371">
                  <c:v>5.0173623630564417E-3</c:v>
                </c:pt>
                <c:pt idx="372">
                  <c:v>5.0340036056025512E-3</c:v>
                </c:pt>
                <c:pt idx="373">
                  <c:v>5.0534183885730145E-3</c:v>
                </c:pt>
                <c:pt idx="374">
                  <c:v>5.070059631119124E-3</c:v>
                </c:pt>
                <c:pt idx="375">
                  <c:v>5.0894744140895856E-3</c:v>
                </c:pt>
                <c:pt idx="376">
                  <c:v>5.1088891970600472E-3</c:v>
                </c:pt>
                <c:pt idx="377">
                  <c:v>5.1255304396061567E-3</c:v>
                </c:pt>
                <c:pt idx="378">
                  <c:v>5.1449452225766201E-3</c:v>
                </c:pt>
                <c:pt idx="379">
                  <c:v>5.1615864651227295E-3</c:v>
                </c:pt>
                <c:pt idx="380">
                  <c:v>5.1810012480931911E-3</c:v>
                </c:pt>
                <c:pt idx="381">
                  <c:v>5.2004160310636528E-3</c:v>
                </c:pt>
                <c:pt idx="382">
                  <c:v>5.2170572736097622E-3</c:v>
                </c:pt>
                <c:pt idx="383">
                  <c:v>5.2364720565802238E-3</c:v>
                </c:pt>
                <c:pt idx="384">
                  <c:v>5.2558868395506872E-3</c:v>
                </c:pt>
                <c:pt idx="385">
                  <c:v>5.2753016225211505E-3</c:v>
                </c:pt>
                <c:pt idx="386">
                  <c:v>5.2919428650672583E-3</c:v>
                </c:pt>
                <c:pt idx="387">
                  <c:v>5.3113576480377199E-3</c:v>
                </c:pt>
                <c:pt idx="388">
                  <c:v>5.3307724310081833E-3</c:v>
                </c:pt>
                <c:pt idx="389">
                  <c:v>5.347413673554291E-3</c:v>
                </c:pt>
                <c:pt idx="390">
                  <c:v>5.3668284565247543E-3</c:v>
                </c:pt>
                <c:pt idx="391">
                  <c:v>5.3862432394952177E-3</c:v>
                </c:pt>
                <c:pt idx="392">
                  <c:v>5.4028844820413254E-3</c:v>
                </c:pt>
                <c:pt idx="393">
                  <c:v>5.4222992650117888E-3</c:v>
                </c:pt>
                <c:pt idx="394">
                  <c:v>5.4389405075578982E-3</c:v>
                </c:pt>
                <c:pt idx="395">
                  <c:v>5.4583552905283599E-3</c:v>
                </c:pt>
                <c:pt idx="396">
                  <c:v>5.4749965330744711E-3</c:v>
                </c:pt>
                <c:pt idx="397">
                  <c:v>5.4944113160449309E-3</c:v>
                </c:pt>
                <c:pt idx="398">
                  <c:v>5.5138260990153926E-3</c:v>
                </c:pt>
                <c:pt idx="399">
                  <c:v>5.530467341561502E-3</c:v>
                </c:pt>
                <c:pt idx="400">
                  <c:v>5.5498821245319654E-3</c:v>
                </c:pt>
                <c:pt idx="401">
                  <c:v>5.569296907502427E-3</c:v>
                </c:pt>
                <c:pt idx="402">
                  <c:v>5.5859381500485365E-3</c:v>
                </c:pt>
                <c:pt idx="403">
                  <c:v>5.6053529330189998E-3</c:v>
                </c:pt>
                <c:pt idx="404">
                  <c:v>5.6219941755651093E-3</c:v>
                </c:pt>
                <c:pt idx="405">
                  <c:v>5.6414089585355709E-3</c:v>
                </c:pt>
                <c:pt idx="406">
                  <c:v>5.6608237415060325E-3</c:v>
                </c:pt>
                <c:pt idx="407">
                  <c:v>5.677464984052142E-3</c:v>
                </c:pt>
                <c:pt idx="408">
                  <c:v>5.6968797670226036E-3</c:v>
                </c:pt>
                <c:pt idx="409">
                  <c:v>5.7135210095687148E-3</c:v>
                </c:pt>
                <c:pt idx="410">
                  <c:v>5.7329357925391764E-3</c:v>
                </c:pt>
                <c:pt idx="411">
                  <c:v>5.752350575509638E-3</c:v>
                </c:pt>
                <c:pt idx="412">
                  <c:v>5.7689918180557492E-3</c:v>
                </c:pt>
                <c:pt idx="413">
                  <c:v>5.7884066010262109E-3</c:v>
                </c:pt>
                <c:pt idx="414">
                  <c:v>5.8050478435723203E-3</c:v>
                </c:pt>
                <c:pt idx="415">
                  <c:v>5.8244626265427837E-3</c:v>
                </c:pt>
                <c:pt idx="416">
                  <c:v>5.8438774095132436E-3</c:v>
                </c:pt>
                <c:pt idx="417">
                  <c:v>5.8605186520593548E-3</c:v>
                </c:pt>
                <c:pt idx="418">
                  <c:v>5.8799334350298164E-3</c:v>
                </c:pt>
                <c:pt idx="419">
                  <c:v>5.8965746775759258E-3</c:v>
                </c:pt>
                <c:pt idx="420">
                  <c:v>5.9159894605463875E-3</c:v>
                </c:pt>
                <c:pt idx="421">
                  <c:v>5.9354042435168508E-3</c:v>
                </c:pt>
                <c:pt idx="422">
                  <c:v>5.9520454860629603E-3</c:v>
                </c:pt>
                <c:pt idx="423">
                  <c:v>5.9714602690334219E-3</c:v>
                </c:pt>
                <c:pt idx="424">
                  <c:v>5.9881015115795314E-3</c:v>
                </c:pt>
                <c:pt idx="425">
                  <c:v>6.0075162945499947E-3</c:v>
                </c:pt>
                <c:pt idx="426">
                  <c:v>6.0269310775204563E-3</c:v>
                </c:pt>
                <c:pt idx="427">
                  <c:v>6.0435723200665658E-3</c:v>
                </c:pt>
                <c:pt idx="428">
                  <c:v>6.0629871030370274E-3</c:v>
                </c:pt>
                <c:pt idx="429">
                  <c:v>6.0796283455831386E-3</c:v>
                </c:pt>
                <c:pt idx="430">
                  <c:v>6.0990431285535985E-3</c:v>
                </c:pt>
                <c:pt idx="431">
                  <c:v>6.1184579115240618E-3</c:v>
                </c:pt>
                <c:pt idx="432">
                  <c:v>6.1350991540701713E-3</c:v>
                </c:pt>
                <c:pt idx="433">
                  <c:v>6.1545139370406329E-3</c:v>
                </c:pt>
                <c:pt idx="434">
                  <c:v>6.1739287200110963E-3</c:v>
                </c:pt>
                <c:pt idx="435">
                  <c:v>6.190569962557204E-3</c:v>
                </c:pt>
                <c:pt idx="436">
                  <c:v>6.2099847455276674E-3</c:v>
                </c:pt>
                <c:pt idx="437">
                  <c:v>6.229399528498129E-3</c:v>
                </c:pt>
                <c:pt idx="438">
                  <c:v>6.2460407710442385E-3</c:v>
                </c:pt>
                <c:pt idx="439">
                  <c:v>6.2654555540147001E-3</c:v>
                </c:pt>
                <c:pt idx="440">
                  <c:v>6.2820967965608113E-3</c:v>
                </c:pt>
                <c:pt idx="441">
                  <c:v>6.3015115795312712E-3</c:v>
                </c:pt>
                <c:pt idx="442">
                  <c:v>6.3181528220773824E-3</c:v>
                </c:pt>
                <c:pt idx="443">
                  <c:v>6.3375676050478457E-3</c:v>
                </c:pt>
                <c:pt idx="444">
                  <c:v>6.3569823880183056E-3</c:v>
                </c:pt>
                <c:pt idx="445">
                  <c:v>6.3736236305644168E-3</c:v>
                </c:pt>
                <c:pt idx="446">
                  <c:v>6.3930384135348784E-3</c:v>
                </c:pt>
                <c:pt idx="447">
                  <c:v>6.4096796560809879E-3</c:v>
                </c:pt>
                <c:pt idx="448">
                  <c:v>6.4290944390514495E-3</c:v>
                </c:pt>
              </c:numCache>
            </c:numRef>
          </c:xVal>
          <c:yVal>
            <c:numRef>
              <c:f>'25'!$E$9:$E$457</c:f>
              <c:numCache>
                <c:formatCode>0.000</c:formatCode>
                <c:ptCount val="449"/>
                <c:pt idx="0">
                  <c:v>5.6457260922668263E-3</c:v>
                </c:pt>
                <c:pt idx="1">
                  <c:v>6.7426230993482463E-3</c:v>
                </c:pt>
                <c:pt idx="2">
                  <c:v>6.7426230993482463E-3</c:v>
                </c:pt>
                <c:pt idx="3">
                  <c:v>5.6457260922668263E-3</c:v>
                </c:pt>
                <c:pt idx="4">
                  <c:v>4.5488290851854064E-3</c:v>
                </c:pt>
                <c:pt idx="5">
                  <c:v>5.6457260922668263E-3</c:v>
                </c:pt>
                <c:pt idx="6">
                  <c:v>6.7426230993482463E-3</c:v>
                </c:pt>
                <c:pt idx="7">
                  <c:v>6.7426230993482463E-3</c:v>
                </c:pt>
                <c:pt idx="8">
                  <c:v>5.6457260922668263E-3</c:v>
                </c:pt>
                <c:pt idx="9">
                  <c:v>6.7426230993482463E-3</c:v>
                </c:pt>
                <c:pt idx="10">
                  <c:v>5.6457260922668263E-3</c:v>
                </c:pt>
                <c:pt idx="11">
                  <c:v>6.7426230993482463E-3</c:v>
                </c:pt>
                <c:pt idx="12">
                  <c:v>5.6457260922668263E-3</c:v>
                </c:pt>
                <c:pt idx="13">
                  <c:v>6.7426230993482463E-3</c:v>
                </c:pt>
                <c:pt idx="14">
                  <c:v>5.6457260922668263E-3</c:v>
                </c:pt>
                <c:pt idx="15">
                  <c:v>6.7426230993482463E-3</c:v>
                </c:pt>
                <c:pt idx="16">
                  <c:v>6.7426230993482463E-3</c:v>
                </c:pt>
                <c:pt idx="17">
                  <c:v>7.8395201064296663E-3</c:v>
                </c:pt>
                <c:pt idx="18">
                  <c:v>5.6457260922668263E-3</c:v>
                </c:pt>
                <c:pt idx="19">
                  <c:v>7.8395201064296663E-3</c:v>
                </c:pt>
                <c:pt idx="20">
                  <c:v>6.7426230993482463E-3</c:v>
                </c:pt>
                <c:pt idx="21">
                  <c:v>6.7426230993482463E-3</c:v>
                </c:pt>
                <c:pt idx="22">
                  <c:v>6.7426230993482463E-3</c:v>
                </c:pt>
                <c:pt idx="23">
                  <c:v>7.8395201064296663E-3</c:v>
                </c:pt>
                <c:pt idx="24">
                  <c:v>7.8395201064296663E-3</c:v>
                </c:pt>
                <c:pt idx="25">
                  <c:v>5.6457260922668263E-3</c:v>
                </c:pt>
                <c:pt idx="26">
                  <c:v>7.8395201064296663E-3</c:v>
                </c:pt>
                <c:pt idx="27">
                  <c:v>5.6457260922668263E-3</c:v>
                </c:pt>
                <c:pt idx="28">
                  <c:v>7.8395201064296663E-3</c:v>
                </c:pt>
                <c:pt idx="29">
                  <c:v>6.7426230993482463E-3</c:v>
                </c:pt>
                <c:pt idx="30">
                  <c:v>8.9364171135110828E-3</c:v>
                </c:pt>
                <c:pt idx="31">
                  <c:v>7.8395201064296663E-3</c:v>
                </c:pt>
                <c:pt idx="32">
                  <c:v>7.8395201064296663E-3</c:v>
                </c:pt>
                <c:pt idx="33">
                  <c:v>7.8395201064296663E-3</c:v>
                </c:pt>
                <c:pt idx="34">
                  <c:v>7.8395201064296663E-3</c:v>
                </c:pt>
                <c:pt idx="35">
                  <c:v>6.7426230993482463E-3</c:v>
                </c:pt>
                <c:pt idx="36">
                  <c:v>6.7426230993482463E-3</c:v>
                </c:pt>
                <c:pt idx="37">
                  <c:v>8.9364171135110828E-3</c:v>
                </c:pt>
                <c:pt idx="38">
                  <c:v>7.8395201064296663E-3</c:v>
                </c:pt>
                <c:pt idx="39">
                  <c:v>7.8395201064296663E-3</c:v>
                </c:pt>
                <c:pt idx="40">
                  <c:v>7.8395201064296663E-3</c:v>
                </c:pt>
                <c:pt idx="41">
                  <c:v>7.8395201064296663E-3</c:v>
                </c:pt>
                <c:pt idx="42">
                  <c:v>7.8395201064296663E-3</c:v>
                </c:pt>
                <c:pt idx="43">
                  <c:v>7.8395201064296663E-3</c:v>
                </c:pt>
                <c:pt idx="44">
                  <c:v>6.7426230993482463E-3</c:v>
                </c:pt>
                <c:pt idx="45">
                  <c:v>7.8395201064296663E-3</c:v>
                </c:pt>
                <c:pt idx="46">
                  <c:v>6.7426230993482463E-3</c:v>
                </c:pt>
                <c:pt idx="47">
                  <c:v>6.7426230993482463E-3</c:v>
                </c:pt>
                <c:pt idx="48">
                  <c:v>7.8395201064296663E-3</c:v>
                </c:pt>
                <c:pt idx="49">
                  <c:v>8.9364171135110828E-3</c:v>
                </c:pt>
                <c:pt idx="50">
                  <c:v>8.9364171135110828E-3</c:v>
                </c:pt>
                <c:pt idx="51">
                  <c:v>6.7426230993482463E-3</c:v>
                </c:pt>
                <c:pt idx="52">
                  <c:v>6.7426230993482463E-3</c:v>
                </c:pt>
                <c:pt idx="53">
                  <c:v>7.8395201064296663E-3</c:v>
                </c:pt>
                <c:pt idx="54">
                  <c:v>8.9364171135110828E-3</c:v>
                </c:pt>
                <c:pt idx="55">
                  <c:v>8.9364171135110828E-3</c:v>
                </c:pt>
                <c:pt idx="56">
                  <c:v>7.8395201064296663E-3</c:v>
                </c:pt>
                <c:pt idx="57">
                  <c:v>8.9364171135110828E-3</c:v>
                </c:pt>
                <c:pt idx="58">
                  <c:v>7.8395201064296663E-3</c:v>
                </c:pt>
                <c:pt idx="59">
                  <c:v>7.8395201064296663E-3</c:v>
                </c:pt>
                <c:pt idx="60">
                  <c:v>8.9364171135110828E-3</c:v>
                </c:pt>
                <c:pt idx="61">
                  <c:v>8.9364171135110828E-3</c:v>
                </c:pt>
                <c:pt idx="62">
                  <c:v>7.8395201064296663E-3</c:v>
                </c:pt>
                <c:pt idx="63">
                  <c:v>7.8395201064296663E-3</c:v>
                </c:pt>
                <c:pt idx="64">
                  <c:v>1.0033314120592501E-2</c:v>
                </c:pt>
                <c:pt idx="65">
                  <c:v>8.9364171135110828E-3</c:v>
                </c:pt>
                <c:pt idx="66">
                  <c:v>1.0033314120592501E-2</c:v>
                </c:pt>
                <c:pt idx="67">
                  <c:v>8.9364171135110828E-3</c:v>
                </c:pt>
                <c:pt idx="68">
                  <c:v>7.8395201064296663E-3</c:v>
                </c:pt>
                <c:pt idx="69">
                  <c:v>8.9364171135110828E-3</c:v>
                </c:pt>
                <c:pt idx="70">
                  <c:v>6.7426230993482463E-3</c:v>
                </c:pt>
                <c:pt idx="71">
                  <c:v>6.7426230993482463E-3</c:v>
                </c:pt>
                <c:pt idx="72">
                  <c:v>6.7426230993482463E-3</c:v>
                </c:pt>
                <c:pt idx="73">
                  <c:v>7.8395201064296663E-3</c:v>
                </c:pt>
                <c:pt idx="74">
                  <c:v>6.7426230993482463E-3</c:v>
                </c:pt>
                <c:pt idx="75">
                  <c:v>7.8395201064296663E-3</c:v>
                </c:pt>
                <c:pt idx="76">
                  <c:v>7.8395201064296663E-3</c:v>
                </c:pt>
                <c:pt idx="77">
                  <c:v>7.8395201064296663E-3</c:v>
                </c:pt>
                <c:pt idx="78">
                  <c:v>6.7426230993482463E-3</c:v>
                </c:pt>
                <c:pt idx="79">
                  <c:v>8.9364171135110828E-3</c:v>
                </c:pt>
                <c:pt idx="80">
                  <c:v>6.7426230993482463E-3</c:v>
                </c:pt>
                <c:pt idx="81">
                  <c:v>8.9364171135110828E-3</c:v>
                </c:pt>
                <c:pt idx="82">
                  <c:v>7.8395201064296663E-3</c:v>
                </c:pt>
                <c:pt idx="83">
                  <c:v>7.8395201064296663E-3</c:v>
                </c:pt>
                <c:pt idx="84">
                  <c:v>6.7426230993482463E-3</c:v>
                </c:pt>
                <c:pt idx="85">
                  <c:v>6.7426230993482463E-3</c:v>
                </c:pt>
                <c:pt idx="86">
                  <c:v>8.9364171135110828E-3</c:v>
                </c:pt>
                <c:pt idx="87">
                  <c:v>6.7426230993482463E-3</c:v>
                </c:pt>
                <c:pt idx="88">
                  <c:v>7.8395201064296663E-3</c:v>
                </c:pt>
                <c:pt idx="89">
                  <c:v>7.8395201064296663E-3</c:v>
                </c:pt>
                <c:pt idx="90">
                  <c:v>8.9364171135110828E-3</c:v>
                </c:pt>
                <c:pt idx="91">
                  <c:v>1.1130211127673921E-2</c:v>
                </c:pt>
                <c:pt idx="92">
                  <c:v>1.2227108134755341E-2</c:v>
                </c:pt>
                <c:pt idx="93">
                  <c:v>1.5517799155999597E-2</c:v>
                </c:pt>
                <c:pt idx="94">
                  <c:v>1.5517799155999597E-2</c:v>
                </c:pt>
                <c:pt idx="95">
                  <c:v>1.8808490177243856E-2</c:v>
                </c:pt>
                <c:pt idx="96">
                  <c:v>1.9905387184325274E-2</c:v>
                </c:pt>
                <c:pt idx="97">
                  <c:v>2.2099181198488107E-2</c:v>
                </c:pt>
                <c:pt idx="98">
                  <c:v>2.429297521265095E-2</c:v>
                </c:pt>
                <c:pt idx="99">
                  <c:v>2.6486769226813787E-2</c:v>
                </c:pt>
                <c:pt idx="100">
                  <c:v>2.7583666233895205E-2</c:v>
                </c:pt>
                <c:pt idx="101">
                  <c:v>2.8680563240976627E-2</c:v>
                </c:pt>
                <c:pt idx="102">
                  <c:v>3.1971254262220881E-2</c:v>
                </c:pt>
                <c:pt idx="103">
                  <c:v>3.4165048276383718E-2</c:v>
                </c:pt>
                <c:pt idx="104">
                  <c:v>3.5261945283465143E-2</c:v>
                </c:pt>
                <c:pt idx="105">
                  <c:v>3.7455739297627973E-2</c:v>
                </c:pt>
                <c:pt idx="106">
                  <c:v>3.7455739297627973E-2</c:v>
                </c:pt>
                <c:pt idx="107">
                  <c:v>3.8552636304709391E-2</c:v>
                </c:pt>
                <c:pt idx="108">
                  <c:v>3.9649533311790809E-2</c:v>
                </c:pt>
                <c:pt idx="109">
                  <c:v>4.184332732595366E-2</c:v>
                </c:pt>
                <c:pt idx="110">
                  <c:v>4.2940224333035078E-2</c:v>
                </c:pt>
                <c:pt idx="111">
                  <c:v>4.5134018347197907E-2</c:v>
                </c:pt>
                <c:pt idx="112">
                  <c:v>4.7327812361360744E-2</c:v>
                </c:pt>
                <c:pt idx="113">
                  <c:v>4.7327812361360744E-2</c:v>
                </c:pt>
                <c:pt idx="114">
                  <c:v>4.952160637552358E-2</c:v>
                </c:pt>
                <c:pt idx="115">
                  <c:v>5.0618503382605005E-2</c:v>
                </c:pt>
                <c:pt idx="116">
                  <c:v>5.3909194403849267E-2</c:v>
                </c:pt>
                <c:pt idx="117">
                  <c:v>5.3909194403849267E-2</c:v>
                </c:pt>
                <c:pt idx="118">
                  <c:v>5.6102988418012097E-2</c:v>
                </c:pt>
                <c:pt idx="119">
                  <c:v>5.7199885425093515E-2</c:v>
                </c:pt>
                <c:pt idx="120">
                  <c:v>5.8296782432174933E-2</c:v>
                </c:pt>
                <c:pt idx="121">
                  <c:v>6.1587473453419188E-2</c:v>
                </c:pt>
                <c:pt idx="122">
                  <c:v>6.2684370460500613E-2</c:v>
                </c:pt>
                <c:pt idx="123">
                  <c:v>6.4878164474663449E-2</c:v>
                </c:pt>
                <c:pt idx="124">
                  <c:v>6.7071958488826286E-2</c:v>
                </c:pt>
                <c:pt idx="125">
                  <c:v>6.9265752502989136E-2</c:v>
                </c:pt>
                <c:pt idx="126">
                  <c:v>6.9265752502989136E-2</c:v>
                </c:pt>
                <c:pt idx="127">
                  <c:v>7.2556443524233377E-2</c:v>
                </c:pt>
                <c:pt idx="128">
                  <c:v>7.4750237538396214E-2</c:v>
                </c:pt>
                <c:pt idx="129">
                  <c:v>7.5847134545477632E-2</c:v>
                </c:pt>
                <c:pt idx="130">
                  <c:v>7.9137825566721887E-2</c:v>
                </c:pt>
                <c:pt idx="131">
                  <c:v>8.0234722573803319E-2</c:v>
                </c:pt>
                <c:pt idx="132">
                  <c:v>8.3525413595047573E-2</c:v>
                </c:pt>
                <c:pt idx="133">
                  <c:v>8.6816104616291828E-2</c:v>
                </c:pt>
                <c:pt idx="134">
                  <c:v>9.0106795637536097E-2</c:v>
                </c:pt>
                <c:pt idx="135">
                  <c:v>9.1203692644617515E-2</c:v>
                </c:pt>
                <c:pt idx="136">
                  <c:v>9.3397486658780351E-2</c:v>
                </c:pt>
                <c:pt idx="137">
                  <c:v>9.6688177680024592E-2</c:v>
                </c:pt>
                <c:pt idx="138">
                  <c:v>9.7785074687106024E-2</c:v>
                </c:pt>
                <c:pt idx="139">
                  <c:v>0.10107576570835028</c:v>
                </c:pt>
                <c:pt idx="140">
                  <c:v>0.10326955972251312</c:v>
                </c:pt>
                <c:pt idx="141">
                  <c:v>0.10656025074375737</c:v>
                </c:pt>
                <c:pt idx="142">
                  <c:v>0.11204473577916445</c:v>
                </c:pt>
                <c:pt idx="143">
                  <c:v>0.11204473577916445</c:v>
                </c:pt>
                <c:pt idx="144">
                  <c:v>0.11752922081457157</c:v>
                </c:pt>
                <c:pt idx="145">
                  <c:v>0.12081991183581582</c:v>
                </c:pt>
                <c:pt idx="146">
                  <c:v>0.12520749986414151</c:v>
                </c:pt>
                <c:pt idx="147">
                  <c:v>0.12740129387830432</c:v>
                </c:pt>
                <c:pt idx="148">
                  <c:v>0.13178888190663002</c:v>
                </c:pt>
                <c:pt idx="149">
                  <c:v>0.13507957292787426</c:v>
                </c:pt>
                <c:pt idx="150">
                  <c:v>0.13946716095619996</c:v>
                </c:pt>
                <c:pt idx="151">
                  <c:v>0.14385474898452563</c:v>
                </c:pt>
                <c:pt idx="152">
                  <c:v>0.14824233701285131</c:v>
                </c:pt>
                <c:pt idx="153">
                  <c:v>0.15153302803409555</c:v>
                </c:pt>
                <c:pt idx="154">
                  <c:v>0.15482371905533981</c:v>
                </c:pt>
                <c:pt idx="155">
                  <c:v>0.16030820409074689</c:v>
                </c:pt>
                <c:pt idx="156">
                  <c:v>0.16359889511199113</c:v>
                </c:pt>
                <c:pt idx="157">
                  <c:v>0.16688958613323537</c:v>
                </c:pt>
                <c:pt idx="158">
                  <c:v>0.17237407116864248</c:v>
                </c:pt>
                <c:pt idx="159">
                  <c:v>0.17785855620404961</c:v>
                </c:pt>
                <c:pt idx="160">
                  <c:v>0.18224614423237528</c:v>
                </c:pt>
                <c:pt idx="161">
                  <c:v>0.18773062926778239</c:v>
                </c:pt>
                <c:pt idx="162">
                  <c:v>0.19321511430318947</c:v>
                </c:pt>
                <c:pt idx="163">
                  <c:v>0.19869959933859657</c:v>
                </c:pt>
                <c:pt idx="164">
                  <c:v>0.20418408437400365</c:v>
                </c:pt>
                <c:pt idx="165">
                  <c:v>0.20966856940941078</c:v>
                </c:pt>
                <c:pt idx="166">
                  <c:v>0.21624995145189929</c:v>
                </c:pt>
                <c:pt idx="167">
                  <c:v>0.22173443648730634</c:v>
                </c:pt>
                <c:pt idx="168">
                  <c:v>0.22721892152271342</c:v>
                </c:pt>
                <c:pt idx="169">
                  <c:v>0.23489720057228336</c:v>
                </c:pt>
                <c:pt idx="170">
                  <c:v>0.24038168560769047</c:v>
                </c:pt>
                <c:pt idx="171">
                  <c:v>0.24915686166434184</c:v>
                </c:pt>
                <c:pt idx="172">
                  <c:v>0.25464134669974892</c:v>
                </c:pt>
                <c:pt idx="173">
                  <c:v>0.26231962574931889</c:v>
                </c:pt>
                <c:pt idx="174">
                  <c:v>0.26890100779180737</c:v>
                </c:pt>
                <c:pt idx="175">
                  <c:v>0.2787730808555402</c:v>
                </c:pt>
                <c:pt idx="176">
                  <c:v>0.28754825691219155</c:v>
                </c:pt>
                <c:pt idx="177">
                  <c:v>0.29412963895467997</c:v>
                </c:pt>
                <c:pt idx="178">
                  <c:v>0.30290481501133132</c:v>
                </c:pt>
                <c:pt idx="179">
                  <c:v>0.31058309406090129</c:v>
                </c:pt>
                <c:pt idx="180">
                  <c:v>0.31935827011755263</c:v>
                </c:pt>
                <c:pt idx="181">
                  <c:v>0.32703654916712255</c:v>
                </c:pt>
                <c:pt idx="182">
                  <c:v>0.33800551923793681</c:v>
                </c:pt>
                <c:pt idx="183">
                  <c:v>0.34568379828750667</c:v>
                </c:pt>
                <c:pt idx="184">
                  <c:v>0.35445897434415802</c:v>
                </c:pt>
                <c:pt idx="185">
                  <c:v>0.3643310474078908</c:v>
                </c:pt>
                <c:pt idx="186">
                  <c:v>0.37530001747870501</c:v>
                </c:pt>
                <c:pt idx="187">
                  <c:v>0.38407519353535635</c:v>
                </c:pt>
                <c:pt idx="188">
                  <c:v>0.39504416360617051</c:v>
                </c:pt>
                <c:pt idx="189">
                  <c:v>0.40272244265574053</c:v>
                </c:pt>
                <c:pt idx="190">
                  <c:v>0.41478830973363606</c:v>
                </c:pt>
                <c:pt idx="191">
                  <c:v>0.42466038279736884</c:v>
                </c:pt>
                <c:pt idx="192">
                  <c:v>0.43343555885402019</c:v>
                </c:pt>
                <c:pt idx="193">
                  <c:v>0.4444045289248344</c:v>
                </c:pt>
                <c:pt idx="194">
                  <c:v>0.45537349899564855</c:v>
                </c:pt>
                <c:pt idx="195">
                  <c:v>0.46634246906646282</c:v>
                </c:pt>
                <c:pt idx="196">
                  <c:v>0.47840833614435835</c:v>
                </c:pt>
                <c:pt idx="197">
                  <c:v>0.48937730621517256</c:v>
                </c:pt>
                <c:pt idx="198">
                  <c:v>0.50034627628598671</c:v>
                </c:pt>
                <c:pt idx="199">
                  <c:v>0.51131524635680092</c:v>
                </c:pt>
                <c:pt idx="200">
                  <c:v>0.52338111343469651</c:v>
                </c:pt>
                <c:pt idx="201">
                  <c:v>0.53764077452675507</c:v>
                </c:pt>
                <c:pt idx="202">
                  <c:v>0.54860974459756928</c:v>
                </c:pt>
                <c:pt idx="203">
                  <c:v>0.56067561167546487</c:v>
                </c:pt>
                <c:pt idx="204">
                  <c:v>0.57493527276752332</c:v>
                </c:pt>
                <c:pt idx="205">
                  <c:v>0.58809803685250039</c:v>
                </c:pt>
                <c:pt idx="206">
                  <c:v>0.60126080093747747</c:v>
                </c:pt>
                <c:pt idx="207">
                  <c:v>0.61442356502245443</c:v>
                </c:pt>
                <c:pt idx="208">
                  <c:v>0.62758632910743151</c:v>
                </c:pt>
                <c:pt idx="209">
                  <c:v>0.64184599019948996</c:v>
                </c:pt>
                <c:pt idx="210">
                  <c:v>0.65610565129154819</c:v>
                </c:pt>
                <c:pt idx="211">
                  <c:v>0.67036531238360664</c:v>
                </c:pt>
                <c:pt idx="212">
                  <c:v>0.68352807646858371</c:v>
                </c:pt>
                <c:pt idx="213">
                  <c:v>0.7010784285818864</c:v>
                </c:pt>
                <c:pt idx="214">
                  <c:v>0.71424119266686359</c:v>
                </c:pt>
                <c:pt idx="215">
                  <c:v>0.72850085375892204</c:v>
                </c:pt>
                <c:pt idx="216">
                  <c:v>0.74276051485098049</c:v>
                </c:pt>
                <c:pt idx="217">
                  <c:v>0.7592139699572017</c:v>
                </c:pt>
                <c:pt idx="218">
                  <c:v>0.77457052805634163</c:v>
                </c:pt>
                <c:pt idx="219">
                  <c:v>0.78992708615548135</c:v>
                </c:pt>
                <c:pt idx="220">
                  <c:v>0.80638054126170267</c:v>
                </c:pt>
                <c:pt idx="221">
                  <c:v>0.82173709936084249</c:v>
                </c:pt>
                <c:pt idx="222">
                  <c:v>0.83709365745998232</c:v>
                </c:pt>
                <c:pt idx="223">
                  <c:v>0.85245021555912237</c:v>
                </c:pt>
                <c:pt idx="224">
                  <c:v>0.86890367066534369</c:v>
                </c:pt>
                <c:pt idx="225">
                  <c:v>0.88426022876448351</c:v>
                </c:pt>
                <c:pt idx="226">
                  <c:v>0.90181058087778621</c:v>
                </c:pt>
                <c:pt idx="227">
                  <c:v>0.91607024196984466</c:v>
                </c:pt>
                <c:pt idx="228">
                  <c:v>0.93471749109022861</c:v>
                </c:pt>
                <c:pt idx="229">
                  <c:v>0.95117094619644993</c:v>
                </c:pt>
                <c:pt idx="230">
                  <c:v>0.96872129830975262</c:v>
                </c:pt>
                <c:pt idx="231">
                  <c:v>0.98736854743013691</c:v>
                </c:pt>
                <c:pt idx="232">
                  <c:v>1.0038220025363582</c:v>
                </c:pt>
                <c:pt idx="233">
                  <c:v>1.0224692516567422</c:v>
                </c:pt>
                <c:pt idx="234">
                  <c:v>1.0411165007771264</c:v>
                </c:pt>
                <c:pt idx="235">
                  <c:v>1.0586668528904291</c:v>
                </c:pt>
                <c:pt idx="236">
                  <c:v>1.077314102010813</c:v>
                </c:pt>
                <c:pt idx="237">
                  <c:v>1.0948644541241159</c:v>
                </c:pt>
                <c:pt idx="238">
                  <c:v>1.1135117032444999</c:v>
                </c:pt>
                <c:pt idx="239">
                  <c:v>1.1343527463790468</c:v>
                </c:pt>
                <c:pt idx="240">
                  <c:v>1.1519030984923495</c:v>
                </c:pt>
                <c:pt idx="241">
                  <c:v>1.1716472446198152</c:v>
                </c:pt>
                <c:pt idx="242">
                  <c:v>1.1902944937401996</c:v>
                </c:pt>
                <c:pt idx="243">
                  <c:v>1.210038639867665</c:v>
                </c:pt>
                <c:pt idx="244">
                  <c:v>1.2297827859951307</c:v>
                </c:pt>
                <c:pt idx="245">
                  <c:v>1.2495269321225961</c:v>
                </c:pt>
                <c:pt idx="246">
                  <c:v>1.2692710782500614</c:v>
                </c:pt>
                <c:pt idx="247">
                  <c:v>1.289015224377527</c:v>
                </c:pt>
                <c:pt idx="248">
                  <c:v>1.309856267512074</c:v>
                </c:pt>
                <c:pt idx="249">
                  <c:v>1.3296004136395396</c:v>
                </c:pt>
                <c:pt idx="250">
                  <c:v>1.3471507657528423</c:v>
                </c:pt>
                <c:pt idx="251">
                  <c:v>1.370185602901552</c:v>
                </c:pt>
                <c:pt idx="252">
                  <c:v>1.3888328520219364</c:v>
                </c:pt>
                <c:pt idx="253">
                  <c:v>1.4107707921635644</c:v>
                </c:pt>
                <c:pt idx="254">
                  <c:v>1.4327087323051928</c:v>
                </c:pt>
                <c:pt idx="255">
                  <c:v>1.4546466724468212</c:v>
                </c:pt>
                <c:pt idx="256">
                  <c:v>1.4743908185742867</c:v>
                </c:pt>
                <c:pt idx="257">
                  <c:v>1.495231861708834</c:v>
                </c:pt>
                <c:pt idx="258">
                  <c:v>1.5149760078362995</c:v>
                </c:pt>
                <c:pt idx="259">
                  <c:v>1.5369139479779279</c:v>
                </c:pt>
                <c:pt idx="260">
                  <c:v>1.5599487851266374</c:v>
                </c:pt>
                <c:pt idx="261">
                  <c:v>1.5807898282611843</c:v>
                </c:pt>
                <c:pt idx="262">
                  <c:v>1.6038246654098944</c:v>
                </c:pt>
                <c:pt idx="263">
                  <c:v>1.6235688115373601</c:v>
                </c:pt>
                <c:pt idx="264">
                  <c:v>1.6466036486860696</c:v>
                </c:pt>
                <c:pt idx="265">
                  <c:v>1.668541588827698</c:v>
                </c:pt>
                <c:pt idx="266">
                  <c:v>1.6893826319622449</c:v>
                </c:pt>
                <c:pt idx="267">
                  <c:v>1.7135143661180361</c:v>
                </c:pt>
                <c:pt idx="268">
                  <c:v>1.734355409252583</c:v>
                </c:pt>
                <c:pt idx="269">
                  <c:v>1.7573902464012929</c:v>
                </c:pt>
                <c:pt idx="270">
                  <c:v>1.7793281865429214</c:v>
                </c:pt>
                <c:pt idx="271">
                  <c:v>1.8023630236916313</c:v>
                </c:pt>
                <c:pt idx="272">
                  <c:v>1.8221071698190965</c:v>
                </c:pt>
                <c:pt idx="273">
                  <c:v>1.8440451099607249</c:v>
                </c:pt>
                <c:pt idx="274">
                  <c:v>1.8681768441165161</c:v>
                </c:pt>
                <c:pt idx="275">
                  <c:v>1.8901147842581445</c:v>
                </c:pt>
                <c:pt idx="276">
                  <c:v>1.9131496214068546</c:v>
                </c:pt>
                <c:pt idx="277">
                  <c:v>1.935087561548483</c:v>
                </c:pt>
                <c:pt idx="278">
                  <c:v>1.9581223986971925</c:v>
                </c:pt>
                <c:pt idx="279">
                  <c:v>1.9800603388388209</c:v>
                </c:pt>
                <c:pt idx="280">
                  <c:v>2.0052889700016934</c:v>
                </c:pt>
                <c:pt idx="281">
                  <c:v>2.0283238071504037</c:v>
                </c:pt>
                <c:pt idx="282">
                  <c:v>2.0524555413061947</c:v>
                </c:pt>
                <c:pt idx="283">
                  <c:v>2.0754903784549046</c:v>
                </c:pt>
                <c:pt idx="284">
                  <c:v>2.098525215603614</c:v>
                </c:pt>
                <c:pt idx="285">
                  <c:v>2.1237538467664869</c:v>
                </c:pt>
                <c:pt idx="286">
                  <c:v>2.1467886839151964</c:v>
                </c:pt>
                <c:pt idx="287">
                  <c:v>2.1687266240568248</c:v>
                </c:pt>
                <c:pt idx="288">
                  <c:v>2.1939552552196977</c:v>
                </c:pt>
                <c:pt idx="289">
                  <c:v>2.2169900923684072</c:v>
                </c:pt>
                <c:pt idx="290">
                  <c:v>2.2411218265241981</c:v>
                </c:pt>
                <c:pt idx="291">
                  <c:v>2.26525356067999</c:v>
                </c:pt>
                <c:pt idx="292">
                  <c:v>2.2915790888499439</c:v>
                </c:pt>
                <c:pt idx="293">
                  <c:v>2.3146139259986538</c:v>
                </c:pt>
                <c:pt idx="294">
                  <c:v>2.3376487631473628</c:v>
                </c:pt>
                <c:pt idx="295">
                  <c:v>2.3639742913173172</c:v>
                </c:pt>
                <c:pt idx="296">
                  <c:v>2.3881060254731086</c:v>
                </c:pt>
                <c:pt idx="297">
                  <c:v>2.4111408626218185</c:v>
                </c:pt>
                <c:pt idx="298">
                  <c:v>2.4352725967776094</c:v>
                </c:pt>
                <c:pt idx="299">
                  <c:v>2.4615981249475634</c:v>
                </c:pt>
                <c:pt idx="300">
                  <c:v>2.4846329620962737</c:v>
                </c:pt>
                <c:pt idx="301">
                  <c:v>2.5065709022379017</c:v>
                </c:pt>
                <c:pt idx="302">
                  <c:v>2.5339933274149375</c:v>
                </c:pt>
                <c:pt idx="303">
                  <c:v>2.5581250615707285</c:v>
                </c:pt>
                <c:pt idx="304">
                  <c:v>2.5789661047052759</c:v>
                </c:pt>
                <c:pt idx="305">
                  <c:v>2.6041947358681483</c:v>
                </c:pt>
                <c:pt idx="306">
                  <c:v>2.6294233670310203</c:v>
                </c:pt>
                <c:pt idx="307">
                  <c:v>2.6557488952009747</c:v>
                </c:pt>
                <c:pt idx="308">
                  <c:v>2.6798806293567661</c:v>
                </c:pt>
                <c:pt idx="309">
                  <c:v>2.7051092605196385</c:v>
                </c:pt>
                <c:pt idx="310">
                  <c:v>2.7303378916825114</c:v>
                </c:pt>
                <c:pt idx="311">
                  <c:v>2.7544696258383028</c:v>
                </c:pt>
                <c:pt idx="312">
                  <c:v>2.7796982570011748</c:v>
                </c:pt>
                <c:pt idx="313">
                  <c:v>2.8038299911569666</c:v>
                </c:pt>
                <c:pt idx="314">
                  <c:v>2.8301555193269206</c:v>
                </c:pt>
                <c:pt idx="315">
                  <c:v>2.854287253482712</c:v>
                </c:pt>
                <c:pt idx="316">
                  <c:v>2.8795158846455844</c:v>
                </c:pt>
                <c:pt idx="317">
                  <c:v>2.9025507217942943</c:v>
                </c:pt>
                <c:pt idx="318">
                  <c:v>2.9277793529571667</c:v>
                </c:pt>
                <c:pt idx="319">
                  <c:v>2.9519110871129577</c:v>
                </c:pt>
                <c:pt idx="320">
                  <c:v>2.9771397182758306</c:v>
                </c:pt>
                <c:pt idx="321">
                  <c:v>3.0034652464457849</c:v>
                </c:pt>
                <c:pt idx="322">
                  <c:v>3.0286938776086574</c:v>
                </c:pt>
                <c:pt idx="323">
                  <c:v>3.0528256117644488</c:v>
                </c:pt>
                <c:pt idx="324">
                  <c:v>3.0791511399344027</c:v>
                </c:pt>
                <c:pt idx="325">
                  <c:v>3.1043797710972751</c:v>
                </c:pt>
                <c:pt idx="326">
                  <c:v>3.1296084022601476</c:v>
                </c:pt>
                <c:pt idx="327">
                  <c:v>3.1548370334230205</c:v>
                </c:pt>
                <c:pt idx="328">
                  <c:v>3.1789687675788119</c:v>
                </c:pt>
                <c:pt idx="329">
                  <c:v>3.2041973987416839</c:v>
                </c:pt>
                <c:pt idx="330">
                  <c:v>3.2305229269116382</c:v>
                </c:pt>
                <c:pt idx="331">
                  <c:v>3.2546546610674296</c:v>
                </c:pt>
                <c:pt idx="332">
                  <c:v>3.2798832922303021</c:v>
                </c:pt>
                <c:pt idx="333">
                  <c:v>3.3051119233931749</c:v>
                </c:pt>
                <c:pt idx="334">
                  <c:v>3.3303405545560478</c:v>
                </c:pt>
                <c:pt idx="335">
                  <c:v>3.3544722887118383</c:v>
                </c:pt>
                <c:pt idx="336">
                  <c:v>3.3797009198747117</c:v>
                </c:pt>
                <c:pt idx="337">
                  <c:v>3.4060264480446656</c:v>
                </c:pt>
                <c:pt idx="338">
                  <c:v>3.431255079207538</c:v>
                </c:pt>
                <c:pt idx="339">
                  <c:v>3.4553868133633294</c:v>
                </c:pt>
                <c:pt idx="340">
                  <c:v>3.4795185475191199</c:v>
                </c:pt>
                <c:pt idx="341">
                  <c:v>3.5047471786819928</c:v>
                </c:pt>
                <c:pt idx="342">
                  <c:v>3.5310727068519472</c:v>
                </c:pt>
                <c:pt idx="343">
                  <c:v>3.5552044410077386</c:v>
                </c:pt>
                <c:pt idx="344">
                  <c:v>3.5782392781564485</c:v>
                </c:pt>
                <c:pt idx="345">
                  <c:v>3.602371012312239</c:v>
                </c:pt>
                <c:pt idx="346">
                  <c:v>3.6275996434751123</c:v>
                </c:pt>
                <c:pt idx="347">
                  <c:v>3.6539251716450662</c:v>
                </c:pt>
                <c:pt idx="348">
                  <c:v>3.6791538028079387</c:v>
                </c:pt>
                <c:pt idx="349">
                  <c:v>3.7043824339708111</c:v>
                </c:pt>
                <c:pt idx="350">
                  <c:v>3.7285141681266025</c:v>
                </c:pt>
                <c:pt idx="351">
                  <c:v>3.7526459022823935</c:v>
                </c:pt>
                <c:pt idx="352">
                  <c:v>3.7778745334452664</c:v>
                </c:pt>
                <c:pt idx="353">
                  <c:v>3.8009093705939763</c:v>
                </c:pt>
                <c:pt idx="354">
                  <c:v>3.8261380017568491</c:v>
                </c:pt>
                <c:pt idx="355">
                  <c:v>3.8513666329197216</c:v>
                </c:pt>
                <c:pt idx="356">
                  <c:v>3.875498367075513</c:v>
                </c:pt>
                <c:pt idx="357">
                  <c:v>3.8996301012313035</c:v>
                </c:pt>
                <c:pt idx="358">
                  <c:v>3.9259556294012574</c:v>
                </c:pt>
                <c:pt idx="359">
                  <c:v>3.9500873635570493</c:v>
                </c:pt>
                <c:pt idx="360">
                  <c:v>3.9731222007057592</c:v>
                </c:pt>
                <c:pt idx="361">
                  <c:v>3.9972539348615506</c:v>
                </c:pt>
                <c:pt idx="362">
                  <c:v>4.0235794630315036</c:v>
                </c:pt>
                <c:pt idx="363">
                  <c:v>4.0477111971872954</c:v>
                </c:pt>
                <c:pt idx="364">
                  <c:v>4.0740367253572494</c:v>
                </c:pt>
                <c:pt idx="365">
                  <c:v>4.0959746654988782</c:v>
                </c:pt>
                <c:pt idx="366">
                  <c:v>4.1201063996546692</c:v>
                </c:pt>
                <c:pt idx="367">
                  <c:v>4.1431412368033786</c:v>
                </c:pt>
                <c:pt idx="368">
                  <c:v>4.1672729709591705</c:v>
                </c:pt>
                <c:pt idx="369">
                  <c:v>4.1914047051149614</c:v>
                </c:pt>
                <c:pt idx="370">
                  <c:v>4.2166333362778339</c:v>
                </c:pt>
                <c:pt idx="371">
                  <c:v>4.2418619674407072</c:v>
                </c:pt>
                <c:pt idx="372">
                  <c:v>4.2648968045894167</c:v>
                </c:pt>
                <c:pt idx="373">
                  <c:v>4.2879316417381261</c:v>
                </c:pt>
                <c:pt idx="374">
                  <c:v>4.312063375893918</c:v>
                </c:pt>
                <c:pt idx="375">
                  <c:v>4.3361951100497089</c:v>
                </c:pt>
                <c:pt idx="376">
                  <c:v>4.3581330501913369</c:v>
                </c:pt>
                <c:pt idx="377">
                  <c:v>4.3800709903329658</c:v>
                </c:pt>
                <c:pt idx="378">
                  <c:v>4.4031058274816752</c:v>
                </c:pt>
                <c:pt idx="379">
                  <c:v>4.4261406646303856</c:v>
                </c:pt>
                <c:pt idx="380">
                  <c:v>4.449175501779095</c:v>
                </c:pt>
                <c:pt idx="381">
                  <c:v>4.4722103389278045</c:v>
                </c:pt>
                <c:pt idx="382">
                  <c:v>4.4941482790694325</c:v>
                </c:pt>
                <c:pt idx="383">
                  <c:v>4.5160862192110613</c:v>
                </c:pt>
                <c:pt idx="384">
                  <c:v>4.5391210563597717</c:v>
                </c:pt>
                <c:pt idx="385">
                  <c:v>4.5599620994943182</c:v>
                </c:pt>
                <c:pt idx="386">
                  <c:v>4.5829969366430277</c:v>
                </c:pt>
                <c:pt idx="387">
                  <c:v>4.6027410827704935</c:v>
                </c:pt>
                <c:pt idx="388">
                  <c:v>4.6268728169262845</c:v>
                </c:pt>
                <c:pt idx="389">
                  <c:v>4.6466169630537504</c:v>
                </c:pt>
                <c:pt idx="390">
                  <c:v>4.6663611091812145</c:v>
                </c:pt>
                <c:pt idx="391">
                  <c:v>4.6872021523157628</c:v>
                </c:pt>
                <c:pt idx="392">
                  <c:v>4.7091400924573916</c:v>
                </c:pt>
                <c:pt idx="393">
                  <c:v>4.7255935475636122</c:v>
                </c:pt>
                <c:pt idx="394">
                  <c:v>4.747531487705241</c:v>
                </c:pt>
                <c:pt idx="395">
                  <c:v>4.7639849428114625</c:v>
                </c:pt>
                <c:pt idx="396">
                  <c:v>4.7837290889389275</c:v>
                </c:pt>
                <c:pt idx="397">
                  <c:v>4.8012794410522304</c:v>
                </c:pt>
                <c:pt idx="398">
                  <c:v>4.8199266901726148</c:v>
                </c:pt>
                <c:pt idx="399">
                  <c:v>4.8374770422859177</c:v>
                </c:pt>
                <c:pt idx="400">
                  <c:v>4.8528336003850558</c:v>
                </c:pt>
                <c:pt idx="401">
                  <c:v>4.8692870554912782</c:v>
                </c:pt>
                <c:pt idx="402">
                  <c:v>4.8857405105974996</c:v>
                </c:pt>
                <c:pt idx="403">
                  <c:v>4.8989032746824765</c:v>
                </c:pt>
                <c:pt idx="404">
                  <c:v>4.913162935774535</c:v>
                </c:pt>
                <c:pt idx="405">
                  <c:v>4.926325699859512</c:v>
                </c:pt>
                <c:pt idx="406">
                  <c:v>4.9394884639444889</c:v>
                </c:pt>
                <c:pt idx="407">
                  <c:v>4.9482636400011408</c:v>
                </c:pt>
                <c:pt idx="408">
                  <c:v>4.9592326100719548</c:v>
                </c:pt>
                <c:pt idx="409">
                  <c:v>4.9647170951073623</c:v>
                </c:pt>
                <c:pt idx="410">
                  <c:v>4.9702015801427688</c:v>
                </c:pt>
                <c:pt idx="411">
                  <c:v>4.9723953741569309</c:v>
                </c:pt>
                <c:pt idx="412">
                  <c:v>4.9745891681710948</c:v>
                </c:pt>
                <c:pt idx="413">
                  <c:v>4.9745891681710948</c:v>
                </c:pt>
                <c:pt idx="414">
                  <c:v>4.9712984771498503</c:v>
                </c:pt>
                <c:pt idx="415">
                  <c:v>4.9669108891215235</c:v>
                </c:pt>
                <c:pt idx="416">
                  <c:v>4.9559419190507104</c:v>
                </c:pt>
                <c:pt idx="417">
                  <c:v>4.9416822579586519</c:v>
                </c:pt>
                <c:pt idx="418">
                  <c:v>4.9230350088382666</c:v>
                </c:pt>
                <c:pt idx="419">
                  <c:v>4.8978063776753951</c:v>
                </c:pt>
                <c:pt idx="420">
                  <c:v>4.8659963644700346</c:v>
                </c:pt>
                <c:pt idx="421">
                  <c:v>4.8308956602434288</c:v>
                </c:pt>
                <c:pt idx="422">
                  <c:v>4.7859228829530895</c:v>
                </c:pt>
                <c:pt idx="423">
                  <c:v>4.736562517634427</c:v>
                </c:pt>
                <c:pt idx="424">
                  <c:v>4.6784269762591117</c:v>
                </c:pt>
                <c:pt idx="425">
                  <c:v>4.6093224648129825</c:v>
                </c:pt>
                <c:pt idx="426">
                  <c:v>4.5248613952677132</c:v>
                </c:pt>
                <c:pt idx="427">
                  <c:v>4.4272375616374662</c:v>
                </c:pt>
                <c:pt idx="428">
                  <c:v>4.3142571699080801</c:v>
                </c:pt>
                <c:pt idx="429">
                  <c:v>4.179338838037066</c:v>
                </c:pt>
                <c:pt idx="430">
                  <c:v>4.0389360211306444</c:v>
                </c:pt>
                <c:pt idx="431">
                  <c:v>3.883176646125083</c:v>
                </c:pt>
                <c:pt idx="432">
                  <c:v>3.6583127596733918</c:v>
                </c:pt>
                <c:pt idx="433">
                  <c:v>6.7426230993482463E-3</c:v>
                </c:pt>
                <c:pt idx="434">
                  <c:v>6.7426230993482463E-3</c:v>
                </c:pt>
                <c:pt idx="435">
                  <c:v>5.6457260922668263E-3</c:v>
                </c:pt>
                <c:pt idx="436">
                  <c:v>6.7426230993482463E-3</c:v>
                </c:pt>
                <c:pt idx="437">
                  <c:v>6.7426230993482463E-3</c:v>
                </c:pt>
                <c:pt idx="438">
                  <c:v>6.7426230993482463E-3</c:v>
                </c:pt>
                <c:pt idx="439">
                  <c:v>5.6457260922668263E-3</c:v>
                </c:pt>
                <c:pt idx="440">
                  <c:v>5.6457260922668263E-3</c:v>
                </c:pt>
                <c:pt idx="441">
                  <c:v>5.6457260922668263E-3</c:v>
                </c:pt>
                <c:pt idx="442">
                  <c:v>5.6457260922668263E-3</c:v>
                </c:pt>
                <c:pt idx="443">
                  <c:v>6.7426230993482463E-3</c:v>
                </c:pt>
                <c:pt idx="444">
                  <c:v>6.7426230993482463E-3</c:v>
                </c:pt>
                <c:pt idx="445">
                  <c:v>5.6457260922668263E-3</c:v>
                </c:pt>
                <c:pt idx="446">
                  <c:v>5.6457260922668263E-3</c:v>
                </c:pt>
                <c:pt idx="447">
                  <c:v>5.6457260922668263E-3</c:v>
                </c:pt>
                <c:pt idx="448">
                  <c:v>6.7426230993482463E-3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3A9-4E11-800D-9FD6EC259B34}"/>
            </c:ext>
          </c:extLst>
        </c:ser>
        <c:ser>
          <c:idx val="24"/>
          <c:order val="14"/>
          <c:tx>
            <c:strRef>
              <c:f>'26'!$H$1</c:f>
              <c:strCache>
                <c:ptCount val="1"/>
                <c:pt idx="0">
                  <c:v>2</c:v>
                </c:pt>
              </c:strCache>
            </c:strRef>
          </c:tx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'26'!$A$9:$A$437</c:f>
              <c:numCache>
                <c:formatCode>0.0000</c:formatCode>
                <c:ptCount val="429"/>
                <c:pt idx="0">
                  <c:v>-3.878787878787879E-4</c:v>
                </c:pt>
                <c:pt idx="1">
                  <c:v>-3.7748917748917749E-4</c:v>
                </c:pt>
                <c:pt idx="2">
                  <c:v>-3.6536796536796538E-4</c:v>
                </c:pt>
                <c:pt idx="3">
                  <c:v>-3.5497835497835502E-4</c:v>
                </c:pt>
                <c:pt idx="4">
                  <c:v>-3.4285714285714285E-4</c:v>
                </c:pt>
                <c:pt idx="5">
                  <c:v>-3.324675324675325E-4</c:v>
                </c:pt>
                <c:pt idx="6">
                  <c:v>-3.2034632034632038E-4</c:v>
                </c:pt>
                <c:pt idx="7">
                  <c:v>-3.0995670995670997E-4</c:v>
                </c:pt>
                <c:pt idx="8">
                  <c:v>-2.9783549783549785E-4</c:v>
                </c:pt>
                <c:pt idx="9">
                  <c:v>-2.8744588744588744E-4</c:v>
                </c:pt>
                <c:pt idx="10">
                  <c:v>-2.7532467532467538E-4</c:v>
                </c:pt>
                <c:pt idx="11">
                  <c:v>-2.6493506493506492E-4</c:v>
                </c:pt>
                <c:pt idx="12">
                  <c:v>-2.528138528138528E-4</c:v>
                </c:pt>
                <c:pt idx="13">
                  <c:v>-2.4242424242424245E-4</c:v>
                </c:pt>
                <c:pt idx="14">
                  <c:v>-2.303030303030303E-4</c:v>
                </c:pt>
                <c:pt idx="15">
                  <c:v>-2.1991341991341995E-4</c:v>
                </c:pt>
                <c:pt idx="16">
                  <c:v>-2.077922077922078E-4</c:v>
                </c:pt>
                <c:pt idx="17">
                  <c:v>-1.9567099567099569E-4</c:v>
                </c:pt>
                <c:pt idx="18">
                  <c:v>-1.8528138528138528E-4</c:v>
                </c:pt>
                <c:pt idx="19">
                  <c:v>-1.7316017316017316E-4</c:v>
                </c:pt>
                <c:pt idx="20">
                  <c:v>-1.6103896103896104E-4</c:v>
                </c:pt>
                <c:pt idx="21">
                  <c:v>-1.5064935064935069E-4</c:v>
                </c:pt>
                <c:pt idx="22">
                  <c:v>-1.3852813852813852E-4</c:v>
                </c:pt>
                <c:pt idx="23">
                  <c:v>-1.2813852813852811E-4</c:v>
                </c:pt>
                <c:pt idx="24">
                  <c:v>-1.1601731601731599E-4</c:v>
                </c:pt>
                <c:pt idx="25">
                  <c:v>-1.0562770562770564E-4</c:v>
                </c:pt>
                <c:pt idx="26">
                  <c:v>-9.3506493506493519E-5</c:v>
                </c:pt>
                <c:pt idx="27">
                  <c:v>-8.1385281385281403E-5</c:v>
                </c:pt>
                <c:pt idx="28">
                  <c:v>-7.0995670995670939E-5</c:v>
                </c:pt>
                <c:pt idx="29">
                  <c:v>-5.8874458874458877E-5</c:v>
                </c:pt>
                <c:pt idx="30">
                  <c:v>-4.8484848484848467E-5</c:v>
                </c:pt>
                <c:pt idx="31">
                  <c:v>-3.6363636363636351E-5</c:v>
                </c:pt>
                <c:pt idx="32">
                  <c:v>-2.5974025974025996E-5</c:v>
                </c:pt>
                <c:pt idx="33">
                  <c:v>-1.3852813852813879E-5</c:v>
                </c:pt>
                <c:pt idx="34">
                  <c:v>-3.4632034632034155E-6</c:v>
                </c:pt>
                <c:pt idx="35">
                  <c:v>8.6580086580086472E-6</c:v>
                </c:pt>
                <c:pt idx="36">
                  <c:v>1.9047619047619002E-5</c:v>
                </c:pt>
                <c:pt idx="37">
                  <c:v>3.1168831168831173E-5</c:v>
                </c:pt>
                <c:pt idx="38">
                  <c:v>4.1558441558441582E-5</c:v>
                </c:pt>
                <c:pt idx="39">
                  <c:v>5.3679653679653699E-5</c:v>
                </c:pt>
                <c:pt idx="40">
                  <c:v>6.4069264069264108E-5</c:v>
                </c:pt>
                <c:pt idx="41">
                  <c:v>7.6190476190476225E-5</c:v>
                </c:pt>
                <c:pt idx="42">
                  <c:v>8.8311688311688288E-5</c:v>
                </c:pt>
                <c:pt idx="43">
                  <c:v>9.8701298701298643E-5</c:v>
                </c:pt>
                <c:pt idx="44">
                  <c:v>1.1082251082251076E-4</c:v>
                </c:pt>
                <c:pt idx="45">
                  <c:v>1.2294372294372298E-4</c:v>
                </c:pt>
                <c:pt idx="46">
                  <c:v>1.3333333333333334E-4</c:v>
                </c:pt>
                <c:pt idx="47">
                  <c:v>1.4545454545454546E-4</c:v>
                </c:pt>
                <c:pt idx="48">
                  <c:v>1.5584415584415592E-4</c:v>
                </c:pt>
                <c:pt idx="49">
                  <c:v>1.6796536796536804E-4</c:v>
                </c:pt>
                <c:pt idx="50">
                  <c:v>1.7835497835497839E-4</c:v>
                </c:pt>
                <c:pt idx="51">
                  <c:v>1.9047619047619051E-4</c:v>
                </c:pt>
                <c:pt idx="52">
                  <c:v>2.0259740259740252E-4</c:v>
                </c:pt>
                <c:pt idx="53">
                  <c:v>2.1298701298701298E-4</c:v>
                </c:pt>
                <c:pt idx="54">
                  <c:v>2.251082251082251E-4</c:v>
                </c:pt>
                <c:pt idx="55">
                  <c:v>2.3549783549783556E-4</c:v>
                </c:pt>
                <c:pt idx="56">
                  <c:v>2.4761904761904768E-4</c:v>
                </c:pt>
                <c:pt idx="57">
                  <c:v>2.5974025974025979E-4</c:v>
                </c:pt>
                <c:pt idx="58">
                  <c:v>2.7012987012987015E-4</c:v>
                </c:pt>
                <c:pt idx="59">
                  <c:v>2.8225108225108227E-4</c:v>
                </c:pt>
                <c:pt idx="60">
                  <c:v>2.9437229437229438E-4</c:v>
                </c:pt>
                <c:pt idx="61">
                  <c:v>3.0476190476190474E-4</c:v>
                </c:pt>
                <c:pt idx="62">
                  <c:v>3.1688311688311685E-4</c:v>
                </c:pt>
                <c:pt idx="63">
                  <c:v>3.2727272727272732E-4</c:v>
                </c:pt>
                <c:pt idx="64">
                  <c:v>3.3939393939393943E-4</c:v>
                </c:pt>
                <c:pt idx="65">
                  <c:v>3.5151515151515155E-4</c:v>
                </c:pt>
                <c:pt idx="66">
                  <c:v>3.6190476190476202E-4</c:v>
                </c:pt>
                <c:pt idx="67">
                  <c:v>3.7402597402597402E-4</c:v>
                </c:pt>
                <c:pt idx="68">
                  <c:v>3.8441558441558449E-4</c:v>
                </c:pt>
                <c:pt idx="69">
                  <c:v>3.965367965367966E-4</c:v>
                </c:pt>
                <c:pt idx="70">
                  <c:v>4.0692640692640696E-4</c:v>
                </c:pt>
                <c:pt idx="71">
                  <c:v>4.1904761904761908E-4</c:v>
                </c:pt>
                <c:pt idx="72">
                  <c:v>4.3116883116883119E-4</c:v>
                </c:pt>
                <c:pt idx="73">
                  <c:v>4.4155844155844166E-4</c:v>
                </c:pt>
                <c:pt idx="74">
                  <c:v>4.5367965367965377E-4</c:v>
                </c:pt>
                <c:pt idx="75">
                  <c:v>4.6580086580086578E-4</c:v>
                </c:pt>
                <c:pt idx="76">
                  <c:v>4.7619047619047624E-4</c:v>
                </c:pt>
                <c:pt idx="77">
                  <c:v>4.8831168831168842E-4</c:v>
                </c:pt>
                <c:pt idx="78">
                  <c:v>4.9870129870129877E-4</c:v>
                </c:pt>
                <c:pt idx="79">
                  <c:v>5.10822510822511E-4</c:v>
                </c:pt>
                <c:pt idx="80">
                  <c:v>5.2121212121212135E-4</c:v>
                </c:pt>
                <c:pt idx="81">
                  <c:v>5.3333333333333336E-4</c:v>
                </c:pt>
                <c:pt idx="82">
                  <c:v>5.4372294372294371E-4</c:v>
                </c:pt>
                <c:pt idx="83">
                  <c:v>5.5584415584415594E-4</c:v>
                </c:pt>
                <c:pt idx="84">
                  <c:v>5.6623376623376629E-4</c:v>
                </c:pt>
                <c:pt idx="85">
                  <c:v>5.783549783549783E-4</c:v>
                </c:pt>
                <c:pt idx="86">
                  <c:v>5.9047619047619053E-4</c:v>
                </c:pt>
                <c:pt idx="87">
                  <c:v>6.0086580086580088E-4</c:v>
                </c:pt>
                <c:pt idx="88">
                  <c:v>6.1298701298701289E-4</c:v>
                </c:pt>
                <c:pt idx="89">
                  <c:v>6.2337662337662346E-4</c:v>
                </c:pt>
                <c:pt idx="90">
                  <c:v>6.3549783549783547E-4</c:v>
                </c:pt>
                <c:pt idx="91">
                  <c:v>6.4588744588744604E-4</c:v>
                </c:pt>
                <c:pt idx="92">
                  <c:v>6.5800865800865805E-4</c:v>
                </c:pt>
                <c:pt idx="93">
                  <c:v>6.7012987012987028E-4</c:v>
                </c:pt>
                <c:pt idx="94">
                  <c:v>6.8051948051948063E-4</c:v>
                </c:pt>
                <c:pt idx="95">
                  <c:v>6.9264069264069264E-4</c:v>
                </c:pt>
                <c:pt idx="96">
                  <c:v>7.0476190476190487E-4</c:v>
                </c:pt>
                <c:pt idx="97">
                  <c:v>7.1515151515151522E-4</c:v>
                </c:pt>
                <c:pt idx="98">
                  <c:v>7.2727272727272745E-4</c:v>
                </c:pt>
                <c:pt idx="99">
                  <c:v>7.376623376623378E-4</c:v>
                </c:pt>
                <c:pt idx="100">
                  <c:v>7.4978354978354981E-4</c:v>
                </c:pt>
                <c:pt idx="101">
                  <c:v>7.6190476190476203E-4</c:v>
                </c:pt>
                <c:pt idx="102">
                  <c:v>7.7229437229437261E-4</c:v>
                </c:pt>
                <c:pt idx="103">
                  <c:v>7.844155844155844E-4</c:v>
                </c:pt>
                <c:pt idx="104">
                  <c:v>7.9653679653679641E-4</c:v>
                </c:pt>
                <c:pt idx="105">
                  <c:v>8.0692640692640698E-4</c:v>
                </c:pt>
                <c:pt idx="106">
                  <c:v>8.190476190476192E-4</c:v>
                </c:pt>
                <c:pt idx="107">
                  <c:v>8.2943722943722934E-4</c:v>
                </c:pt>
                <c:pt idx="108">
                  <c:v>8.4155844155844157E-4</c:v>
                </c:pt>
                <c:pt idx="109">
                  <c:v>8.5367965367965379E-4</c:v>
                </c:pt>
                <c:pt idx="110">
                  <c:v>8.6406926406926393E-4</c:v>
                </c:pt>
                <c:pt idx="111">
                  <c:v>8.7619047619047616E-4</c:v>
                </c:pt>
                <c:pt idx="112">
                  <c:v>8.8658008658008673E-4</c:v>
                </c:pt>
                <c:pt idx="113">
                  <c:v>8.9870129870129895E-4</c:v>
                </c:pt>
                <c:pt idx="114">
                  <c:v>9.1082251082251096E-4</c:v>
                </c:pt>
                <c:pt idx="115">
                  <c:v>9.2121212121212132E-4</c:v>
                </c:pt>
                <c:pt idx="116">
                  <c:v>9.3333333333333354E-4</c:v>
                </c:pt>
                <c:pt idx="117">
                  <c:v>9.437229437229439E-4</c:v>
                </c:pt>
                <c:pt idx="118">
                  <c:v>9.5584415584415612E-4</c:v>
                </c:pt>
                <c:pt idx="119">
                  <c:v>9.6796536796536835E-4</c:v>
                </c:pt>
                <c:pt idx="120">
                  <c:v>9.7835497835497848E-4</c:v>
                </c:pt>
                <c:pt idx="121">
                  <c:v>9.9047619047619071E-4</c:v>
                </c:pt>
                <c:pt idx="122">
                  <c:v>1.0008658008658011E-3</c:v>
                </c:pt>
                <c:pt idx="123">
                  <c:v>1.0129870129870131E-3</c:v>
                </c:pt>
                <c:pt idx="124">
                  <c:v>1.0251082251082251E-3</c:v>
                </c:pt>
                <c:pt idx="125">
                  <c:v>1.0354978354978357E-3</c:v>
                </c:pt>
                <c:pt idx="126">
                  <c:v>1.0476190476190479E-3</c:v>
                </c:pt>
                <c:pt idx="127">
                  <c:v>1.058008658008658E-3</c:v>
                </c:pt>
                <c:pt idx="128">
                  <c:v>1.0701298701298702E-3</c:v>
                </c:pt>
                <c:pt idx="129">
                  <c:v>1.0822510822510825E-3</c:v>
                </c:pt>
                <c:pt idx="130">
                  <c:v>1.0943722943722945E-3</c:v>
                </c:pt>
                <c:pt idx="131">
                  <c:v>1.1064935064935067E-3</c:v>
                </c:pt>
                <c:pt idx="132">
                  <c:v>1.1168831168831171E-3</c:v>
                </c:pt>
                <c:pt idx="133">
                  <c:v>1.1290043290043291E-3</c:v>
                </c:pt>
                <c:pt idx="134">
                  <c:v>1.1393939393939396E-3</c:v>
                </c:pt>
                <c:pt idx="135">
                  <c:v>1.1515151515151519E-3</c:v>
                </c:pt>
                <c:pt idx="136">
                  <c:v>1.161904761904762E-3</c:v>
                </c:pt>
                <c:pt idx="137">
                  <c:v>1.1740259740259742E-3</c:v>
                </c:pt>
                <c:pt idx="138">
                  <c:v>1.1844155844155846E-3</c:v>
                </c:pt>
                <c:pt idx="139">
                  <c:v>1.1965367965367966E-3</c:v>
                </c:pt>
                <c:pt idx="140">
                  <c:v>1.2069264069264072E-3</c:v>
                </c:pt>
                <c:pt idx="141">
                  <c:v>1.2190476190476194E-3</c:v>
                </c:pt>
                <c:pt idx="142">
                  <c:v>1.2311688311688314E-3</c:v>
                </c:pt>
                <c:pt idx="143">
                  <c:v>1.2415584415584415E-3</c:v>
                </c:pt>
                <c:pt idx="144">
                  <c:v>1.2536796536796538E-3</c:v>
                </c:pt>
                <c:pt idx="145">
                  <c:v>1.2640692640692641E-3</c:v>
                </c:pt>
                <c:pt idx="146">
                  <c:v>1.2761904761904761E-3</c:v>
                </c:pt>
                <c:pt idx="147">
                  <c:v>1.2883116883116883E-3</c:v>
                </c:pt>
                <c:pt idx="148">
                  <c:v>1.3004329004329006E-3</c:v>
                </c:pt>
                <c:pt idx="149">
                  <c:v>1.3108225108225109E-3</c:v>
                </c:pt>
                <c:pt idx="150">
                  <c:v>1.3229437229437232E-3</c:v>
                </c:pt>
                <c:pt idx="151">
                  <c:v>1.3333333333333333E-3</c:v>
                </c:pt>
                <c:pt idx="152">
                  <c:v>1.3454545454545455E-3</c:v>
                </c:pt>
                <c:pt idx="153">
                  <c:v>1.3575757575757575E-3</c:v>
                </c:pt>
                <c:pt idx="154">
                  <c:v>1.3679653679653679E-3</c:v>
                </c:pt>
                <c:pt idx="155">
                  <c:v>1.3800865800865801E-3</c:v>
                </c:pt>
                <c:pt idx="156">
                  <c:v>1.3904761904761907E-3</c:v>
                </c:pt>
                <c:pt idx="157">
                  <c:v>1.4025974025974027E-3</c:v>
                </c:pt>
                <c:pt idx="158">
                  <c:v>1.4147186147186149E-3</c:v>
                </c:pt>
                <c:pt idx="159">
                  <c:v>1.4251082251082253E-3</c:v>
                </c:pt>
                <c:pt idx="160">
                  <c:v>1.4372294372294373E-3</c:v>
                </c:pt>
                <c:pt idx="161">
                  <c:v>1.4493506493506495E-3</c:v>
                </c:pt>
                <c:pt idx="162">
                  <c:v>1.4597402597402599E-3</c:v>
                </c:pt>
                <c:pt idx="163">
                  <c:v>1.4718614718614719E-3</c:v>
                </c:pt>
                <c:pt idx="164">
                  <c:v>1.4822510822510824E-3</c:v>
                </c:pt>
                <c:pt idx="165">
                  <c:v>1.4943722943722947E-3</c:v>
                </c:pt>
                <c:pt idx="166">
                  <c:v>1.5064935064935067E-3</c:v>
                </c:pt>
                <c:pt idx="167">
                  <c:v>1.516883116883117E-3</c:v>
                </c:pt>
                <c:pt idx="168">
                  <c:v>1.5290043290043292E-3</c:v>
                </c:pt>
                <c:pt idx="169">
                  <c:v>1.5393939393939398E-3</c:v>
                </c:pt>
                <c:pt idx="170">
                  <c:v>1.5515151515151516E-3</c:v>
                </c:pt>
                <c:pt idx="171">
                  <c:v>1.5636363636363636E-3</c:v>
                </c:pt>
                <c:pt idx="172">
                  <c:v>1.574025974025974E-3</c:v>
                </c:pt>
                <c:pt idx="173">
                  <c:v>1.5861471861471864E-3</c:v>
                </c:pt>
                <c:pt idx="174">
                  <c:v>1.5965367965367968E-3</c:v>
                </c:pt>
                <c:pt idx="175">
                  <c:v>1.6086580086580083E-3</c:v>
                </c:pt>
                <c:pt idx="176">
                  <c:v>1.6190476190476191E-3</c:v>
                </c:pt>
                <c:pt idx="177">
                  <c:v>1.6311688311688316E-3</c:v>
                </c:pt>
                <c:pt idx="178">
                  <c:v>1.6432900432900431E-3</c:v>
                </c:pt>
                <c:pt idx="179">
                  <c:v>1.6536796536796535E-3</c:v>
                </c:pt>
                <c:pt idx="180">
                  <c:v>1.6658008658008659E-3</c:v>
                </c:pt>
                <c:pt idx="181">
                  <c:v>1.6761904761904763E-3</c:v>
                </c:pt>
                <c:pt idx="182">
                  <c:v>1.6883116883116883E-3</c:v>
                </c:pt>
                <c:pt idx="183">
                  <c:v>1.7004329004329008E-3</c:v>
                </c:pt>
                <c:pt idx="184">
                  <c:v>1.7108225108225111E-3</c:v>
                </c:pt>
                <c:pt idx="185">
                  <c:v>1.7229437229437231E-3</c:v>
                </c:pt>
                <c:pt idx="186">
                  <c:v>1.7350649350649356E-3</c:v>
                </c:pt>
                <c:pt idx="187">
                  <c:v>1.7454545454545455E-3</c:v>
                </c:pt>
                <c:pt idx="188">
                  <c:v>1.7575757575757575E-3</c:v>
                </c:pt>
                <c:pt idx="189">
                  <c:v>1.7679653679653683E-3</c:v>
                </c:pt>
                <c:pt idx="190">
                  <c:v>1.7800865800865799E-3</c:v>
                </c:pt>
                <c:pt idx="191">
                  <c:v>1.7922077922077927E-3</c:v>
                </c:pt>
                <c:pt idx="192">
                  <c:v>1.8025974025974026E-3</c:v>
                </c:pt>
                <c:pt idx="193">
                  <c:v>1.8147186147186147E-3</c:v>
                </c:pt>
                <c:pt idx="194">
                  <c:v>1.825108225108225E-3</c:v>
                </c:pt>
                <c:pt idx="195">
                  <c:v>1.8372294372294375E-3</c:v>
                </c:pt>
                <c:pt idx="196">
                  <c:v>1.8476190476190478E-3</c:v>
                </c:pt>
                <c:pt idx="197">
                  <c:v>1.8597402597402598E-3</c:v>
                </c:pt>
                <c:pt idx="198">
                  <c:v>1.8701298701298702E-3</c:v>
                </c:pt>
                <c:pt idx="199">
                  <c:v>1.8822510822510822E-3</c:v>
                </c:pt>
                <c:pt idx="200">
                  <c:v>1.8943722943722946E-3</c:v>
                </c:pt>
                <c:pt idx="201">
                  <c:v>1.9064935064935066E-3</c:v>
                </c:pt>
                <c:pt idx="202">
                  <c:v>1.916883116883117E-3</c:v>
                </c:pt>
                <c:pt idx="203">
                  <c:v>1.929004329004329E-3</c:v>
                </c:pt>
                <c:pt idx="204">
                  <c:v>1.9411255411255414E-3</c:v>
                </c:pt>
                <c:pt idx="205">
                  <c:v>1.9515151515151518E-3</c:v>
                </c:pt>
                <c:pt idx="206">
                  <c:v>1.9636363636363636E-3</c:v>
                </c:pt>
                <c:pt idx="207">
                  <c:v>1.9740259740259739E-3</c:v>
                </c:pt>
                <c:pt idx="208">
                  <c:v>1.9861471861471859E-3</c:v>
                </c:pt>
                <c:pt idx="209">
                  <c:v>1.9965367965367963E-3</c:v>
                </c:pt>
                <c:pt idx="210">
                  <c:v>2.0086580086580083E-3</c:v>
                </c:pt>
                <c:pt idx="211">
                  <c:v>2.0207792207792208E-3</c:v>
                </c:pt>
                <c:pt idx="212">
                  <c:v>2.0311688311688311E-3</c:v>
                </c:pt>
                <c:pt idx="213">
                  <c:v>2.0432900432900431E-3</c:v>
                </c:pt>
                <c:pt idx="214">
                  <c:v>2.0554112554112556E-3</c:v>
                </c:pt>
                <c:pt idx="215">
                  <c:v>2.0658008658008655E-3</c:v>
                </c:pt>
                <c:pt idx="216">
                  <c:v>2.0779220779220779E-3</c:v>
                </c:pt>
                <c:pt idx="217">
                  <c:v>2.0900432900432899E-3</c:v>
                </c:pt>
                <c:pt idx="218">
                  <c:v>2.1004329004329003E-3</c:v>
                </c:pt>
                <c:pt idx="219">
                  <c:v>2.1125541125541123E-3</c:v>
                </c:pt>
                <c:pt idx="220">
                  <c:v>2.1246753246753247E-3</c:v>
                </c:pt>
                <c:pt idx="221">
                  <c:v>2.1350649350649351E-3</c:v>
                </c:pt>
                <c:pt idx="222">
                  <c:v>2.1471861471861471E-3</c:v>
                </c:pt>
                <c:pt idx="223">
                  <c:v>2.1593073593073595E-3</c:v>
                </c:pt>
                <c:pt idx="224">
                  <c:v>2.1696969696969695E-3</c:v>
                </c:pt>
                <c:pt idx="225">
                  <c:v>2.1818181818181819E-3</c:v>
                </c:pt>
                <c:pt idx="226">
                  <c:v>2.1939393939393939E-3</c:v>
                </c:pt>
                <c:pt idx="227">
                  <c:v>2.2043290043290043E-3</c:v>
                </c:pt>
                <c:pt idx="228">
                  <c:v>2.2164502164502163E-3</c:v>
                </c:pt>
                <c:pt idx="229">
                  <c:v>2.2285714285714287E-3</c:v>
                </c:pt>
                <c:pt idx="230">
                  <c:v>2.2406926406926403E-3</c:v>
                </c:pt>
                <c:pt idx="231">
                  <c:v>2.2528138528138527E-3</c:v>
                </c:pt>
                <c:pt idx="232">
                  <c:v>2.2632034632034635E-3</c:v>
                </c:pt>
                <c:pt idx="233">
                  <c:v>2.2753246753246751E-3</c:v>
                </c:pt>
                <c:pt idx="234">
                  <c:v>2.2874458874458875E-3</c:v>
                </c:pt>
                <c:pt idx="235">
                  <c:v>2.2978354978354979E-3</c:v>
                </c:pt>
                <c:pt idx="236">
                  <c:v>2.3099567099567099E-3</c:v>
                </c:pt>
                <c:pt idx="237">
                  <c:v>2.3220779220779219E-3</c:v>
                </c:pt>
                <c:pt idx="238">
                  <c:v>2.3324675324675327E-3</c:v>
                </c:pt>
                <c:pt idx="239">
                  <c:v>2.3445887445887443E-3</c:v>
                </c:pt>
                <c:pt idx="240">
                  <c:v>2.3567099567099567E-3</c:v>
                </c:pt>
                <c:pt idx="241">
                  <c:v>2.3688311688311687E-3</c:v>
                </c:pt>
                <c:pt idx="242">
                  <c:v>2.3792207792207791E-3</c:v>
                </c:pt>
                <c:pt idx="243">
                  <c:v>2.3913419913419915E-3</c:v>
                </c:pt>
                <c:pt idx="244">
                  <c:v>2.4034632034632035E-3</c:v>
                </c:pt>
                <c:pt idx="245">
                  <c:v>2.4155844155844151E-3</c:v>
                </c:pt>
                <c:pt idx="246">
                  <c:v>2.4277056277056275E-3</c:v>
                </c:pt>
                <c:pt idx="247">
                  <c:v>2.4380952380952383E-3</c:v>
                </c:pt>
                <c:pt idx="248">
                  <c:v>2.4502164502164499E-3</c:v>
                </c:pt>
                <c:pt idx="249">
                  <c:v>2.4623376623376624E-3</c:v>
                </c:pt>
                <c:pt idx="250">
                  <c:v>2.4727272727272727E-3</c:v>
                </c:pt>
                <c:pt idx="251">
                  <c:v>2.4848484848484847E-3</c:v>
                </c:pt>
                <c:pt idx="252">
                  <c:v>2.4952380952380955E-3</c:v>
                </c:pt>
                <c:pt idx="253">
                  <c:v>2.5073593073593075E-3</c:v>
                </c:pt>
                <c:pt idx="254">
                  <c:v>2.5194805194805191E-3</c:v>
                </c:pt>
                <c:pt idx="255">
                  <c:v>2.5298701298701299E-3</c:v>
                </c:pt>
                <c:pt idx="256">
                  <c:v>2.5419913419913423E-3</c:v>
                </c:pt>
                <c:pt idx="257">
                  <c:v>2.5541125541125539E-3</c:v>
                </c:pt>
                <c:pt idx="258">
                  <c:v>2.5645021645021647E-3</c:v>
                </c:pt>
                <c:pt idx="259">
                  <c:v>2.5766233766233767E-3</c:v>
                </c:pt>
                <c:pt idx="260">
                  <c:v>2.5887445887445887E-3</c:v>
                </c:pt>
                <c:pt idx="261">
                  <c:v>2.6008658008658007E-3</c:v>
                </c:pt>
                <c:pt idx="262">
                  <c:v>2.6112554112554115E-3</c:v>
                </c:pt>
                <c:pt idx="263">
                  <c:v>2.6233766233766231E-3</c:v>
                </c:pt>
                <c:pt idx="264">
                  <c:v>2.6354978354978355E-3</c:v>
                </c:pt>
                <c:pt idx="265">
                  <c:v>2.6458874458874459E-3</c:v>
                </c:pt>
                <c:pt idx="266">
                  <c:v>2.6580086580086579E-3</c:v>
                </c:pt>
                <c:pt idx="267">
                  <c:v>2.6701298701298703E-3</c:v>
                </c:pt>
                <c:pt idx="268">
                  <c:v>2.6822510822510823E-3</c:v>
                </c:pt>
                <c:pt idx="269">
                  <c:v>2.6926406926406927E-3</c:v>
                </c:pt>
                <c:pt idx="270">
                  <c:v>2.7047619047619047E-3</c:v>
                </c:pt>
                <c:pt idx="271">
                  <c:v>2.7168831168831171E-3</c:v>
                </c:pt>
                <c:pt idx="272">
                  <c:v>2.7290043290043287E-3</c:v>
                </c:pt>
                <c:pt idx="273">
                  <c:v>2.7393939393939395E-3</c:v>
                </c:pt>
                <c:pt idx="274">
                  <c:v>2.7515151515151519E-3</c:v>
                </c:pt>
                <c:pt idx="275">
                  <c:v>2.7619047619047619E-3</c:v>
                </c:pt>
                <c:pt idx="276">
                  <c:v>2.7740259740259743E-3</c:v>
                </c:pt>
                <c:pt idx="277">
                  <c:v>2.7861471861471863E-3</c:v>
                </c:pt>
                <c:pt idx="278">
                  <c:v>2.7982683982683983E-3</c:v>
                </c:pt>
                <c:pt idx="279">
                  <c:v>2.8086580086580087E-3</c:v>
                </c:pt>
                <c:pt idx="280">
                  <c:v>2.8207792207792211E-3</c:v>
                </c:pt>
                <c:pt idx="281">
                  <c:v>2.8329004329004327E-3</c:v>
                </c:pt>
                <c:pt idx="282">
                  <c:v>2.8432900432900435E-3</c:v>
                </c:pt>
                <c:pt idx="283">
                  <c:v>2.8554112554112551E-3</c:v>
                </c:pt>
                <c:pt idx="284">
                  <c:v>2.8658008658008654E-3</c:v>
                </c:pt>
                <c:pt idx="285">
                  <c:v>2.8779220779220783E-3</c:v>
                </c:pt>
                <c:pt idx="286">
                  <c:v>2.8900432900432899E-3</c:v>
                </c:pt>
                <c:pt idx="287">
                  <c:v>2.9021645021645023E-3</c:v>
                </c:pt>
                <c:pt idx="288">
                  <c:v>2.9125541125541127E-3</c:v>
                </c:pt>
                <c:pt idx="289">
                  <c:v>2.9246753246753247E-3</c:v>
                </c:pt>
                <c:pt idx="290">
                  <c:v>2.9367965367965367E-3</c:v>
                </c:pt>
                <c:pt idx="291">
                  <c:v>2.9489177489177491E-3</c:v>
                </c:pt>
                <c:pt idx="292">
                  <c:v>2.959307359307359E-3</c:v>
                </c:pt>
                <c:pt idx="293">
                  <c:v>2.9714285714285715E-3</c:v>
                </c:pt>
                <c:pt idx="294">
                  <c:v>2.9835497835497835E-3</c:v>
                </c:pt>
                <c:pt idx="295">
                  <c:v>2.9939393939393938E-3</c:v>
                </c:pt>
                <c:pt idx="296">
                  <c:v>3.0060606060606063E-3</c:v>
                </c:pt>
                <c:pt idx="297">
                  <c:v>3.0181818181818183E-3</c:v>
                </c:pt>
                <c:pt idx="298">
                  <c:v>3.0303030303030307E-3</c:v>
                </c:pt>
                <c:pt idx="299">
                  <c:v>3.0406926406926407E-3</c:v>
                </c:pt>
                <c:pt idx="300">
                  <c:v>3.0528138528138531E-3</c:v>
                </c:pt>
                <c:pt idx="301">
                  <c:v>3.0649350649350647E-3</c:v>
                </c:pt>
                <c:pt idx="302">
                  <c:v>3.0770562770562771E-3</c:v>
                </c:pt>
                <c:pt idx="303">
                  <c:v>3.0891774891774891E-3</c:v>
                </c:pt>
                <c:pt idx="304">
                  <c:v>3.0995670995670995E-3</c:v>
                </c:pt>
                <c:pt idx="305">
                  <c:v>3.1116883116883115E-3</c:v>
                </c:pt>
                <c:pt idx="306">
                  <c:v>3.1238095238095239E-3</c:v>
                </c:pt>
                <c:pt idx="307">
                  <c:v>3.1341991341991343E-3</c:v>
                </c:pt>
                <c:pt idx="308">
                  <c:v>3.1463203463203463E-3</c:v>
                </c:pt>
                <c:pt idx="309">
                  <c:v>3.1584415584415587E-3</c:v>
                </c:pt>
                <c:pt idx="310">
                  <c:v>3.1688311688311687E-3</c:v>
                </c:pt>
                <c:pt idx="311">
                  <c:v>3.1809523809523811E-3</c:v>
                </c:pt>
                <c:pt idx="312">
                  <c:v>3.1930735930735931E-3</c:v>
                </c:pt>
                <c:pt idx="313">
                  <c:v>3.2051948051948051E-3</c:v>
                </c:pt>
                <c:pt idx="314">
                  <c:v>3.2155844155844155E-3</c:v>
                </c:pt>
                <c:pt idx="315">
                  <c:v>3.2277056277056279E-3</c:v>
                </c:pt>
                <c:pt idx="316">
                  <c:v>3.2380952380952383E-3</c:v>
                </c:pt>
                <c:pt idx="317">
                  <c:v>3.2502164502164503E-3</c:v>
                </c:pt>
                <c:pt idx="318">
                  <c:v>3.2606060606060606E-3</c:v>
                </c:pt>
                <c:pt idx="319">
                  <c:v>3.2727272727272726E-3</c:v>
                </c:pt>
                <c:pt idx="320">
                  <c:v>3.283116883116883E-3</c:v>
                </c:pt>
                <c:pt idx="321">
                  <c:v>3.295238095238095E-3</c:v>
                </c:pt>
                <c:pt idx="322">
                  <c:v>3.3073593073593074E-3</c:v>
                </c:pt>
                <c:pt idx="323">
                  <c:v>3.3177489177489178E-3</c:v>
                </c:pt>
                <c:pt idx="324">
                  <c:v>3.3298701298701298E-3</c:v>
                </c:pt>
                <c:pt idx="325">
                  <c:v>3.3402597402597406E-3</c:v>
                </c:pt>
                <c:pt idx="326">
                  <c:v>3.3523809523809522E-3</c:v>
                </c:pt>
                <c:pt idx="327">
                  <c:v>3.3645021645021646E-3</c:v>
                </c:pt>
                <c:pt idx="328">
                  <c:v>3.374891774891775E-3</c:v>
                </c:pt>
                <c:pt idx="329">
                  <c:v>3.387012987012987E-3</c:v>
                </c:pt>
                <c:pt idx="330">
                  <c:v>3.3974025974025978E-3</c:v>
                </c:pt>
                <c:pt idx="331">
                  <c:v>3.4112554112554114E-3</c:v>
                </c:pt>
                <c:pt idx="332">
                  <c:v>3.4216450216450218E-3</c:v>
                </c:pt>
                <c:pt idx="333">
                  <c:v>3.4337662337662338E-3</c:v>
                </c:pt>
                <c:pt idx="334">
                  <c:v>3.4441558441558446E-3</c:v>
                </c:pt>
                <c:pt idx="335">
                  <c:v>3.4562770562770562E-3</c:v>
                </c:pt>
                <c:pt idx="336">
                  <c:v>3.4683982683982686E-3</c:v>
                </c:pt>
                <c:pt idx="337">
                  <c:v>3.4787878787878794E-3</c:v>
                </c:pt>
                <c:pt idx="338">
                  <c:v>3.490909090909091E-3</c:v>
                </c:pt>
                <c:pt idx="339">
                  <c:v>3.503030303030303E-3</c:v>
                </c:pt>
                <c:pt idx="340">
                  <c:v>3.5134199134199129E-3</c:v>
                </c:pt>
                <c:pt idx="341">
                  <c:v>3.5255411255411253E-3</c:v>
                </c:pt>
                <c:pt idx="342">
                  <c:v>3.5359307359307361E-3</c:v>
                </c:pt>
                <c:pt idx="343">
                  <c:v>3.5480519480519477E-3</c:v>
                </c:pt>
                <c:pt idx="344">
                  <c:v>3.5601731601731601E-3</c:v>
                </c:pt>
                <c:pt idx="345">
                  <c:v>3.5705627705627709E-3</c:v>
                </c:pt>
                <c:pt idx="346">
                  <c:v>3.5826839826839825E-3</c:v>
                </c:pt>
                <c:pt idx="347">
                  <c:v>3.5948051948051949E-3</c:v>
                </c:pt>
                <c:pt idx="348">
                  <c:v>3.6069264069264074E-3</c:v>
                </c:pt>
                <c:pt idx="349">
                  <c:v>3.6173160173160164E-3</c:v>
                </c:pt>
                <c:pt idx="350">
                  <c:v>3.6294372294372297E-3</c:v>
                </c:pt>
                <c:pt idx="351">
                  <c:v>3.6398268398268405E-3</c:v>
                </c:pt>
                <c:pt idx="352">
                  <c:v>3.6519480519480512E-3</c:v>
                </c:pt>
                <c:pt idx="353">
                  <c:v>3.6640692640692646E-3</c:v>
                </c:pt>
                <c:pt idx="354">
                  <c:v>3.6744588744588753E-3</c:v>
                </c:pt>
                <c:pt idx="355">
                  <c:v>3.686580086580086E-3</c:v>
                </c:pt>
                <c:pt idx="356">
                  <c:v>3.6987012987012985E-3</c:v>
                </c:pt>
                <c:pt idx="357">
                  <c:v>3.7090909090909093E-3</c:v>
                </c:pt>
                <c:pt idx="358">
                  <c:v>3.7212121212121209E-3</c:v>
                </c:pt>
                <c:pt idx="359">
                  <c:v>3.7316017316017316E-3</c:v>
                </c:pt>
                <c:pt idx="360">
                  <c:v>3.7437229437229432E-3</c:v>
                </c:pt>
                <c:pt idx="361">
                  <c:v>3.7558441558441557E-3</c:v>
                </c:pt>
                <c:pt idx="362">
                  <c:v>3.7662337662337664E-3</c:v>
                </c:pt>
                <c:pt idx="363">
                  <c:v>3.778354978354978E-3</c:v>
                </c:pt>
                <c:pt idx="364">
                  <c:v>3.7904761904761905E-3</c:v>
                </c:pt>
                <c:pt idx="365">
                  <c:v>3.8008658008658013E-3</c:v>
                </c:pt>
                <c:pt idx="366">
                  <c:v>3.8129870129870128E-3</c:v>
                </c:pt>
                <c:pt idx="367">
                  <c:v>3.8233766233766236E-3</c:v>
                </c:pt>
                <c:pt idx="368">
                  <c:v>3.8354978354978361E-3</c:v>
                </c:pt>
                <c:pt idx="369">
                  <c:v>3.845887445887446E-3</c:v>
                </c:pt>
                <c:pt idx="370">
                  <c:v>3.8580086580086576E-3</c:v>
                </c:pt>
                <c:pt idx="371">
                  <c:v>3.8701298701298709E-3</c:v>
                </c:pt>
                <c:pt idx="372">
                  <c:v>3.8805194805194808E-3</c:v>
                </c:pt>
                <c:pt idx="373">
                  <c:v>3.8926406926406924E-3</c:v>
                </c:pt>
                <c:pt idx="374">
                  <c:v>3.9047619047619057E-3</c:v>
                </c:pt>
                <c:pt idx="375">
                  <c:v>3.9151515151515147E-3</c:v>
                </c:pt>
                <c:pt idx="376">
                  <c:v>3.9272727272727272E-3</c:v>
                </c:pt>
                <c:pt idx="377">
                  <c:v>3.9376623376623371E-3</c:v>
                </c:pt>
                <c:pt idx="378">
                  <c:v>3.9497835497835504E-3</c:v>
                </c:pt>
                <c:pt idx="379">
                  <c:v>3.961904761904762E-3</c:v>
                </c:pt>
                <c:pt idx="380">
                  <c:v>3.9722943722943719E-3</c:v>
                </c:pt>
                <c:pt idx="381">
                  <c:v>3.9844155844155852E-3</c:v>
                </c:pt>
                <c:pt idx="382">
                  <c:v>3.9948051948051943E-3</c:v>
                </c:pt>
                <c:pt idx="383">
                  <c:v>4.0069264069264067E-3</c:v>
                </c:pt>
                <c:pt idx="384">
                  <c:v>4.0190476190476191E-3</c:v>
                </c:pt>
                <c:pt idx="385">
                  <c:v>4.0294372294372291E-3</c:v>
                </c:pt>
                <c:pt idx="386">
                  <c:v>4.0415584415584415E-3</c:v>
                </c:pt>
                <c:pt idx="387">
                  <c:v>4.0519480519480523E-3</c:v>
                </c:pt>
                <c:pt idx="388">
                  <c:v>4.064069264069263E-3</c:v>
                </c:pt>
                <c:pt idx="389">
                  <c:v>4.0761904761904763E-3</c:v>
                </c:pt>
                <c:pt idx="390">
                  <c:v>4.0865800865800871E-3</c:v>
                </c:pt>
                <c:pt idx="391">
                  <c:v>4.0987012987012978E-3</c:v>
                </c:pt>
                <c:pt idx="392">
                  <c:v>4.1090909090909095E-3</c:v>
                </c:pt>
                <c:pt idx="393">
                  <c:v>4.1212121212121219E-3</c:v>
                </c:pt>
                <c:pt idx="394">
                  <c:v>4.131601731601731E-3</c:v>
                </c:pt>
                <c:pt idx="395">
                  <c:v>4.1437229437229443E-3</c:v>
                </c:pt>
                <c:pt idx="396">
                  <c:v>4.1558441558441558E-3</c:v>
                </c:pt>
                <c:pt idx="397">
                  <c:v>4.1662337662337658E-3</c:v>
                </c:pt>
                <c:pt idx="398">
                  <c:v>4.1783549783549782E-3</c:v>
                </c:pt>
                <c:pt idx="399">
                  <c:v>4.1904761904761906E-3</c:v>
                </c:pt>
                <c:pt idx="400">
                  <c:v>4.2008658008658006E-3</c:v>
                </c:pt>
                <c:pt idx="401">
                  <c:v>4.212987012987013E-3</c:v>
                </c:pt>
                <c:pt idx="402">
                  <c:v>4.2251082251082246E-3</c:v>
                </c:pt>
                <c:pt idx="403">
                  <c:v>4.2354978354978354E-3</c:v>
                </c:pt>
                <c:pt idx="404">
                  <c:v>4.2476190476190478E-3</c:v>
                </c:pt>
                <c:pt idx="405">
                  <c:v>4.2580086580086577E-3</c:v>
                </c:pt>
                <c:pt idx="406">
                  <c:v>4.2701298701298702E-3</c:v>
                </c:pt>
                <c:pt idx="407">
                  <c:v>4.2822510822510826E-3</c:v>
                </c:pt>
                <c:pt idx="408">
                  <c:v>4.2926406926406925E-3</c:v>
                </c:pt>
                <c:pt idx="409">
                  <c:v>4.3047619047619041E-3</c:v>
                </c:pt>
                <c:pt idx="410">
                  <c:v>4.3168831168831174E-3</c:v>
                </c:pt>
                <c:pt idx="411">
                  <c:v>4.3272727272727273E-3</c:v>
                </c:pt>
                <c:pt idx="412">
                  <c:v>4.3393939393939389E-3</c:v>
                </c:pt>
                <c:pt idx="413">
                  <c:v>4.3497835497835497E-3</c:v>
                </c:pt>
                <c:pt idx="414">
                  <c:v>4.3619047619047622E-3</c:v>
                </c:pt>
                <c:pt idx="415">
                  <c:v>4.3740259740259737E-3</c:v>
                </c:pt>
                <c:pt idx="416">
                  <c:v>4.3844155844155836E-3</c:v>
                </c:pt>
                <c:pt idx="417">
                  <c:v>4.396536796536797E-3</c:v>
                </c:pt>
                <c:pt idx="418">
                  <c:v>4.4069264069264069E-3</c:v>
                </c:pt>
                <c:pt idx="419">
                  <c:v>4.4190476190476185E-3</c:v>
                </c:pt>
                <c:pt idx="420">
                  <c:v>4.4311688311688318E-3</c:v>
                </c:pt>
                <c:pt idx="421">
                  <c:v>4.4415584415584417E-3</c:v>
                </c:pt>
                <c:pt idx="422">
                  <c:v>4.4536796536796533E-3</c:v>
                </c:pt>
                <c:pt idx="423">
                  <c:v>4.4640692640692649E-3</c:v>
                </c:pt>
                <c:pt idx="424">
                  <c:v>4.4761904761904765E-3</c:v>
                </c:pt>
                <c:pt idx="425">
                  <c:v>4.4883116883116881E-3</c:v>
                </c:pt>
                <c:pt idx="426">
                  <c:v>4.4987012987012989E-3</c:v>
                </c:pt>
                <c:pt idx="427">
                  <c:v>4.5108225108225113E-3</c:v>
                </c:pt>
                <c:pt idx="428">
                  <c:v>4.5212121212121212E-3</c:v>
                </c:pt>
              </c:numCache>
            </c:numRef>
          </c:xVal>
          <c:yVal>
            <c:numRef>
              <c:f>'26'!$E$9:$E$437</c:f>
              <c:numCache>
                <c:formatCode>0.000</c:formatCode>
                <c:ptCount val="429"/>
                <c:pt idx="0">
                  <c:v>4.4269516399541419E-3</c:v>
                </c:pt>
                <c:pt idx="1">
                  <c:v>5.5238486470355576E-3</c:v>
                </c:pt>
                <c:pt idx="2">
                  <c:v>5.5238486470355576E-3</c:v>
                </c:pt>
                <c:pt idx="3">
                  <c:v>5.5238486470355576E-3</c:v>
                </c:pt>
                <c:pt idx="4">
                  <c:v>6.6207456541169775E-3</c:v>
                </c:pt>
                <c:pt idx="5">
                  <c:v>6.6207456541169775E-3</c:v>
                </c:pt>
                <c:pt idx="6">
                  <c:v>6.6207456541169775E-3</c:v>
                </c:pt>
                <c:pt idx="7">
                  <c:v>6.6207456541169775E-3</c:v>
                </c:pt>
                <c:pt idx="8">
                  <c:v>6.6207456541169775E-3</c:v>
                </c:pt>
                <c:pt idx="9">
                  <c:v>5.5238486470355576E-3</c:v>
                </c:pt>
                <c:pt idx="10">
                  <c:v>7.7176426611983975E-3</c:v>
                </c:pt>
                <c:pt idx="11">
                  <c:v>6.6207456541169775E-3</c:v>
                </c:pt>
                <c:pt idx="12">
                  <c:v>6.6207456541169775E-3</c:v>
                </c:pt>
                <c:pt idx="13">
                  <c:v>6.6207456541169775E-3</c:v>
                </c:pt>
                <c:pt idx="14">
                  <c:v>6.6207456541169775E-3</c:v>
                </c:pt>
                <c:pt idx="15">
                  <c:v>5.5238486470355576E-3</c:v>
                </c:pt>
                <c:pt idx="16">
                  <c:v>6.6207456541169775E-3</c:v>
                </c:pt>
                <c:pt idx="17">
                  <c:v>6.6207456541169775E-3</c:v>
                </c:pt>
                <c:pt idx="18">
                  <c:v>6.6207456541169775E-3</c:v>
                </c:pt>
                <c:pt idx="19">
                  <c:v>6.6207456541169775E-3</c:v>
                </c:pt>
                <c:pt idx="20">
                  <c:v>6.6207456541169775E-3</c:v>
                </c:pt>
                <c:pt idx="21">
                  <c:v>4.4269516399541419E-3</c:v>
                </c:pt>
                <c:pt idx="22">
                  <c:v>6.6207456541169775E-3</c:v>
                </c:pt>
                <c:pt idx="23">
                  <c:v>6.6207456541169775E-3</c:v>
                </c:pt>
                <c:pt idx="24">
                  <c:v>6.6207456541169775E-3</c:v>
                </c:pt>
                <c:pt idx="25">
                  <c:v>5.5238486470355576E-3</c:v>
                </c:pt>
                <c:pt idx="26">
                  <c:v>4.4269516399541419E-3</c:v>
                </c:pt>
                <c:pt idx="27">
                  <c:v>6.6207456541169775E-3</c:v>
                </c:pt>
                <c:pt idx="28">
                  <c:v>5.5238486470355576E-3</c:v>
                </c:pt>
                <c:pt idx="29">
                  <c:v>6.6207456541169775E-3</c:v>
                </c:pt>
                <c:pt idx="30">
                  <c:v>6.6207456541169775E-3</c:v>
                </c:pt>
                <c:pt idx="31">
                  <c:v>6.6207456541169775E-3</c:v>
                </c:pt>
                <c:pt idx="32">
                  <c:v>6.6207456541169775E-3</c:v>
                </c:pt>
                <c:pt idx="33">
                  <c:v>7.7176426611983975E-3</c:v>
                </c:pt>
                <c:pt idx="34">
                  <c:v>6.6207456541169775E-3</c:v>
                </c:pt>
                <c:pt idx="35">
                  <c:v>6.6207456541169775E-3</c:v>
                </c:pt>
                <c:pt idx="36">
                  <c:v>5.5238486470355576E-3</c:v>
                </c:pt>
                <c:pt idx="37">
                  <c:v>7.7176426611983975E-3</c:v>
                </c:pt>
                <c:pt idx="38">
                  <c:v>4.4269516399541419E-3</c:v>
                </c:pt>
                <c:pt idx="39">
                  <c:v>6.6207456541169775E-3</c:v>
                </c:pt>
                <c:pt idx="40">
                  <c:v>5.5238486470355576E-3</c:v>
                </c:pt>
                <c:pt idx="41">
                  <c:v>6.6207456541169775E-3</c:v>
                </c:pt>
                <c:pt idx="42">
                  <c:v>6.6207456541169775E-3</c:v>
                </c:pt>
                <c:pt idx="43">
                  <c:v>6.6207456541169775E-3</c:v>
                </c:pt>
                <c:pt idx="44">
                  <c:v>5.5238486470355576E-3</c:v>
                </c:pt>
                <c:pt idx="45">
                  <c:v>6.6207456541169775E-3</c:v>
                </c:pt>
                <c:pt idx="46">
                  <c:v>7.7176426611983975E-3</c:v>
                </c:pt>
                <c:pt idx="47">
                  <c:v>9.9114366753612331E-3</c:v>
                </c:pt>
                <c:pt idx="48">
                  <c:v>1.1008333682442653E-2</c:v>
                </c:pt>
                <c:pt idx="49">
                  <c:v>1.539592171076833E-2</c:v>
                </c:pt>
                <c:pt idx="50">
                  <c:v>1.429902470368691E-2</c:v>
                </c:pt>
                <c:pt idx="51">
                  <c:v>1.539592171076833E-2</c:v>
                </c:pt>
                <c:pt idx="52">
                  <c:v>1.6492818717849751E-2</c:v>
                </c:pt>
                <c:pt idx="53">
                  <c:v>1.8686612732012591E-2</c:v>
                </c:pt>
                <c:pt idx="54">
                  <c:v>2.0880406746175424E-2</c:v>
                </c:pt>
                <c:pt idx="55">
                  <c:v>2.1977303753256842E-2</c:v>
                </c:pt>
                <c:pt idx="56">
                  <c:v>2.3074200760338261E-2</c:v>
                </c:pt>
                <c:pt idx="57">
                  <c:v>2.4171097767419682E-2</c:v>
                </c:pt>
                <c:pt idx="58">
                  <c:v>2.5267994774501101E-2</c:v>
                </c:pt>
                <c:pt idx="59">
                  <c:v>2.6364891781582522E-2</c:v>
                </c:pt>
                <c:pt idx="60">
                  <c:v>2.9655582802826777E-2</c:v>
                </c:pt>
                <c:pt idx="61">
                  <c:v>2.9655582802826777E-2</c:v>
                </c:pt>
                <c:pt idx="62">
                  <c:v>2.8558685795745355E-2</c:v>
                </c:pt>
                <c:pt idx="63">
                  <c:v>3.0752479809908195E-2</c:v>
                </c:pt>
                <c:pt idx="64">
                  <c:v>3.0752479809908195E-2</c:v>
                </c:pt>
                <c:pt idx="65">
                  <c:v>3.1849376816989614E-2</c:v>
                </c:pt>
                <c:pt idx="66">
                  <c:v>3.0752479809908195E-2</c:v>
                </c:pt>
                <c:pt idx="67">
                  <c:v>3.0752479809908195E-2</c:v>
                </c:pt>
                <c:pt idx="68">
                  <c:v>3.2946273824071032E-2</c:v>
                </c:pt>
                <c:pt idx="69">
                  <c:v>3.1849376816989614E-2</c:v>
                </c:pt>
                <c:pt idx="70">
                  <c:v>3.404317083115245E-2</c:v>
                </c:pt>
                <c:pt idx="71">
                  <c:v>3.5140067838233868E-2</c:v>
                </c:pt>
                <c:pt idx="72">
                  <c:v>3.7333861852396712E-2</c:v>
                </c:pt>
                <c:pt idx="73">
                  <c:v>3.843075885947813E-2</c:v>
                </c:pt>
                <c:pt idx="74">
                  <c:v>3.843075885947813E-2</c:v>
                </c:pt>
                <c:pt idx="75">
                  <c:v>3.7333861852396712E-2</c:v>
                </c:pt>
                <c:pt idx="76">
                  <c:v>3.7333861852396712E-2</c:v>
                </c:pt>
                <c:pt idx="77">
                  <c:v>3.9527655866559548E-2</c:v>
                </c:pt>
                <c:pt idx="78">
                  <c:v>3.843075885947813E-2</c:v>
                </c:pt>
                <c:pt idx="79">
                  <c:v>4.1721449880722385E-2</c:v>
                </c:pt>
                <c:pt idx="80">
                  <c:v>3.9527655866559548E-2</c:v>
                </c:pt>
                <c:pt idx="81">
                  <c:v>4.2818346887803803E-2</c:v>
                </c:pt>
                <c:pt idx="82">
                  <c:v>4.2818346887803803E-2</c:v>
                </c:pt>
                <c:pt idx="83">
                  <c:v>4.3915243894885221E-2</c:v>
                </c:pt>
                <c:pt idx="84">
                  <c:v>4.3915243894885221E-2</c:v>
                </c:pt>
                <c:pt idx="85">
                  <c:v>4.5012140901966639E-2</c:v>
                </c:pt>
                <c:pt idx="86">
                  <c:v>4.5012140901966639E-2</c:v>
                </c:pt>
                <c:pt idx="87">
                  <c:v>4.7205934916129476E-2</c:v>
                </c:pt>
                <c:pt idx="88">
                  <c:v>4.7205934916129476E-2</c:v>
                </c:pt>
                <c:pt idx="89">
                  <c:v>4.8302831923210901E-2</c:v>
                </c:pt>
                <c:pt idx="90">
                  <c:v>4.8302831923210901E-2</c:v>
                </c:pt>
                <c:pt idx="91">
                  <c:v>5.0496625937373738E-2</c:v>
                </c:pt>
                <c:pt idx="92">
                  <c:v>5.0496625937373738E-2</c:v>
                </c:pt>
                <c:pt idx="93">
                  <c:v>5.1593522944455156E-2</c:v>
                </c:pt>
                <c:pt idx="94">
                  <c:v>5.1593522944455156E-2</c:v>
                </c:pt>
                <c:pt idx="95">
                  <c:v>5.2690419951536567E-2</c:v>
                </c:pt>
                <c:pt idx="96">
                  <c:v>5.3787316958617992E-2</c:v>
                </c:pt>
                <c:pt idx="97">
                  <c:v>5.3787316958617992E-2</c:v>
                </c:pt>
                <c:pt idx="98">
                  <c:v>5.488421396569941E-2</c:v>
                </c:pt>
                <c:pt idx="99">
                  <c:v>5.488421396569941E-2</c:v>
                </c:pt>
                <c:pt idx="100">
                  <c:v>5.5981110972780829E-2</c:v>
                </c:pt>
                <c:pt idx="101">
                  <c:v>5.7078007979862247E-2</c:v>
                </c:pt>
                <c:pt idx="102">
                  <c:v>5.8174904986943665E-2</c:v>
                </c:pt>
                <c:pt idx="103">
                  <c:v>5.927180199402509E-2</c:v>
                </c:pt>
                <c:pt idx="104">
                  <c:v>6.0368699001106509E-2</c:v>
                </c:pt>
                <c:pt idx="105">
                  <c:v>6.1465596008187927E-2</c:v>
                </c:pt>
                <c:pt idx="106">
                  <c:v>6.365939002235077E-2</c:v>
                </c:pt>
                <c:pt idx="107">
                  <c:v>6.365939002235077E-2</c:v>
                </c:pt>
                <c:pt idx="108">
                  <c:v>6.4756287029432189E-2</c:v>
                </c:pt>
                <c:pt idx="109">
                  <c:v>6.1465596008187927E-2</c:v>
                </c:pt>
                <c:pt idx="110">
                  <c:v>6.4756287029432189E-2</c:v>
                </c:pt>
                <c:pt idx="111">
                  <c:v>6.6950081043595025E-2</c:v>
                </c:pt>
                <c:pt idx="112">
                  <c:v>6.9143875057757861E-2</c:v>
                </c:pt>
                <c:pt idx="113">
                  <c:v>7.1337669071920712E-2</c:v>
                </c:pt>
                <c:pt idx="114">
                  <c:v>7.3531463086083534E-2</c:v>
                </c:pt>
                <c:pt idx="115">
                  <c:v>7.5725257100246371E-2</c:v>
                </c:pt>
                <c:pt idx="116">
                  <c:v>7.7919051114409207E-2</c:v>
                </c:pt>
                <c:pt idx="117">
                  <c:v>8.011284512857203E-2</c:v>
                </c:pt>
                <c:pt idx="118">
                  <c:v>8.3403536149816285E-2</c:v>
                </c:pt>
                <c:pt idx="119">
                  <c:v>8.5597330163979149E-2</c:v>
                </c:pt>
                <c:pt idx="120">
                  <c:v>8.7791124178141985E-2</c:v>
                </c:pt>
                <c:pt idx="121">
                  <c:v>9.108181519938624E-2</c:v>
                </c:pt>
                <c:pt idx="122">
                  <c:v>9.3275609213549077E-2</c:v>
                </c:pt>
                <c:pt idx="123">
                  <c:v>9.6566300234793331E-2</c:v>
                </c:pt>
                <c:pt idx="124">
                  <c:v>9.8760094248956168E-2</c:v>
                </c:pt>
                <c:pt idx="125">
                  <c:v>0.10205078527020044</c:v>
                </c:pt>
                <c:pt idx="126">
                  <c:v>0.10643837329852612</c:v>
                </c:pt>
                <c:pt idx="127">
                  <c:v>0.10972906431977038</c:v>
                </c:pt>
                <c:pt idx="128">
                  <c:v>0.11192285833393319</c:v>
                </c:pt>
                <c:pt idx="129">
                  <c:v>0.11631044636225886</c:v>
                </c:pt>
                <c:pt idx="130">
                  <c:v>0.12179493139766596</c:v>
                </c:pt>
                <c:pt idx="131">
                  <c:v>0.12289182840474738</c:v>
                </c:pt>
                <c:pt idx="132">
                  <c:v>0.12618251942599165</c:v>
                </c:pt>
                <c:pt idx="133">
                  <c:v>0.12947321044723589</c:v>
                </c:pt>
                <c:pt idx="134">
                  <c:v>0.13057010745431732</c:v>
                </c:pt>
                <c:pt idx="135">
                  <c:v>0.13605459248972443</c:v>
                </c:pt>
                <c:pt idx="136">
                  <c:v>0.1393452835109687</c:v>
                </c:pt>
                <c:pt idx="137">
                  <c:v>0.14373287153929434</c:v>
                </c:pt>
                <c:pt idx="138">
                  <c:v>0.14812045956762002</c:v>
                </c:pt>
                <c:pt idx="139">
                  <c:v>0.15250804759594569</c:v>
                </c:pt>
                <c:pt idx="140">
                  <c:v>0.15470184161010853</c:v>
                </c:pt>
                <c:pt idx="141">
                  <c:v>0.1590894296384342</c:v>
                </c:pt>
                <c:pt idx="142">
                  <c:v>0.1645739146738413</c:v>
                </c:pt>
                <c:pt idx="143">
                  <c:v>0.16896150270216698</c:v>
                </c:pt>
                <c:pt idx="144">
                  <c:v>0.17444598773757408</c:v>
                </c:pt>
                <c:pt idx="145">
                  <c:v>0.17773667875881832</c:v>
                </c:pt>
                <c:pt idx="146">
                  <c:v>0.17993047277298121</c:v>
                </c:pt>
                <c:pt idx="147">
                  <c:v>0.18651185481546972</c:v>
                </c:pt>
                <c:pt idx="148">
                  <c:v>0.19089944284379537</c:v>
                </c:pt>
                <c:pt idx="149">
                  <c:v>0.19638392787920245</c:v>
                </c:pt>
                <c:pt idx="150">
                  <c:v>0.20186841291460955</c:v>
                </c:pt>
                <c:pt idx="151">
                  <c:v>0.20515910393585382</c:v>
                </c:pt>
                <c:pt idx="152">
                  <c:v>0.20954669196417949</c:v>
                </c:pt>
                <c:pt idx="153">
                  <c:v>0.21393427999250519</c:v>
                </c:pt>
                <c:pt idx="154">
                  <c:v>0.21832186802083087</c:v>
                </c:pt>
                <c:pt idx="155">
                  <c:v>0.22380635305623792</c:v>
                </c:pt>
                <c:pt idx="156">
                  <c:v>0.22600014707040078</c:v>
                </c:pt>
                <c:pt idx="157">
                  <c:v>0.23038773509872645</c:v>
                </c:pt>
                <c:pt idx="158">
                  <c:v>0.23587222013413353</c:v>
                </c:pt>
                <c:pt idx="159">
                  <c:v>0.24245360217662204</c:v>
                </c:pt>
                <c:pt idx="160">
                  <c:v>0.24793808721202917</c:v>
                </c:pt>
                <c:pt idx="161">
                  <c:v>0.25451946925451768</c:v>
                </c:pt>
                <c:pt idx="162">
                  <c:v>0.25890705728284336</c:v>
                </c:pt>
                <c:pt idx="163">
                  <c:v>0.26439154231825041</c:v>
                </c:pt>
                <c:pt idx="164">
                  <c:v>0.27206982136782037</c:v>
                </c:pt>
                <c:pt idx="165">
                  <c:v>0.27645740939614605</c:v>
                </c:pt>
                <c:pt idx="166">
                  <c:v>0.28413568844571596</c:v>
                </c:pt>
                <c:pt idx="167">
                  <c:v>0.29071707048820444</c:v>
                </c:pt>
                <c:pt idx="168">
                  <c:v>0.29510465851653012</c:v>
                </c:pt>
                <c:pt idx="169">
                  <c:v>0.30278293756610009</c:v>
                </c:pt>
                <c:pt idx="170">
                  <c:v>0.30826742260150719</c:v>
                </c:pt>
                <c:pt idx="171">
                  <c:v>0.31484880464399573</c:v>
                </c:pt>
                <c:pt idx="172">
                  <c:v>0.32252708369356564</c:v>
                </c:pt>
                <c:pt idx="173">
                  <c:v>0.32910846573605412</c:v>
                </c:pt>
                <c:pt idx="174">
                  <c:v>0.33678674478562409</c:v>
                </c:pt>
                <c:pt idx="175">
                  <c:v>0.34556192084227538</c:v>
                </c:pt>
                <c:pt idx="176">
                  <c:v>0.35104640587768249</c:v>
                </c:pt>
                <c:pt idx="177">
                  <c:v>0.3587246849272524</c:v>
                </c:pt>
                <c:pt idx="178">
                  <c:v>0.36420916996265951</c:v>
                </c:pt>
                <c:pt idx="179">
                  <c:v>0.37408124302639234</c:v>
                </c:pt>
                <c:pt idx="180">
                  <c:v>0.38175952207596225</c:v>
                </c:pt>
                <c:pt idx="181">
                  <c:v>0.3905346981326136</c:v>
                </c:pt>
                <c:pt idx="182">
                  <c:v>0.39821297718218357</c:v>
                </c:pt>
                <c:pt idx="183">
                  <c:v>0.40698815323883492</c:v>
                </c:pt>
                <c:pt idx="184">
                  <c:v>0.41576332929548621</c:v>
                </c:pt>
                <c:pt idx="185">
                  <c:v>0.42344160834505612</c:v>
                </c:pt>
                <c:pt idx="186">
                  <c:v>0.43111988739462603</c:v>
                </c:pt>
                <c:pt idx="187">
                  <c:v>0.43879816644419606</c:v>
                </c:pt>
                <c:pt idx="188">
                  <c:v>0.44976713651501021</c:v>
                </c:pt>
                <c:pt idx="189">
                  <c:v>0.45744541556458018</c:v>
                </c:pt>
                <c:pt idx="190">
                  <c:v>0.46622059162123153</c:v>
                </c:pt>
                <c:pt idx="191">
                  <c:v>0.47499576767788287</c:v>
                </c:pt>
                <c:pt idx="192">
                  <c:v>0.48377094373453416</c:v>
                </c:pt>
                <c:pt idx="193">
                  <c:v>0.49473991380534837</c:v>
                </c:pt>
                <c:pt idx="194">
                  <c:v>0.50461198686908115</c:v>
                </c:pt>
                <c:pt idx="195">
                  <c:v>0.5133871629257325</c:v>
                </c:pt>
                <c:pt idx="196">
                  <c:v>0.52216233898238384</c:v>
                </c:pt>
                <c:pt idx="197">
                  <c:v>0.53313130905319805</c:v>
                </c:pt>
                <c:pt idx="198">
                  <c:v>0.54080958810276802</c:v>
                </c:pt>
                <c:pt idx="199">
                  <c:v>0.55177855817358212</c:v>
                </c:pt>
                <c:pt idx="200">
                  <c:v>0.56055373423023347</c:v>
                </c:pt>
                <c:pt idx="201">
                  <c:v>0.57261960130812917</c:v>
                </c:pt>
                <c:pt idx="202">
                  <c:v>0.58139477736478051</c:v>
                </c:pt>
                <c:pt idx="203">
                  <c:v>0.59126685042851324</c:v>
                </c:pt>
                <c:pt idx="204">
                  <c:v>0.60333271750640893</c:v>
                </c:pt>
                <c:pt idx="205">
                  <c:v>0.61320479057014166</c:v>
                </c:pt>
                <c:pt idx="206">
                  <c:v>0.62527065764803724</c:v>
                </c:pt>
                <c:pt idx="207">
                  <c:v>0.63514273071177008</c:v>
                </c:pt>
                <c:pt idx="208">
                  <c:v>0.64391790676842142</c:v>
                </c:pt>
                <c:pt idx="209">
                  <c:v>0.65708067085339827</c:v>
                </c:pt>
                <c:pt idx="210">
                  <c:v>0.66585584691004962</c:v>
                </c:pt>
                <c:pt idx="211">
                  <c:v>0.67572791997378256</c:v>
                </c:pt>
                <c:pt idx="212">
                  <c:v>0.68779378705167815</c:v>
                </c:pt>
                <c:pt idx="213">
                  <c:v>0.69876275712249236</c:v>
                </c:pt>
                <c:pt idx="214">
                  <c:v>0.71082862420038795</c:v>
                </c:pt>
                <c:pt idx="215">
                  <c:v>0.72179759427120216</c:v>
                </c:pt>
                <c:pt idx="216">
                  <c:v>0.73276656434201637</c:v>
                </c:pt>
                <c:pt idx="217">
                  <c:v>0.74373553441283047</c:v>
                </c:pt>
                <c:pt idx="218">
                  <c:v>0.75580140149072617</c:v>
                </c:pt>
                <c:pt idx="219">
                  <c:v>0.76786726856862175</c:v>
                </c:pt>
                <c:pt idx="220">
                  <c:v>0.77883623863943596</c:v>
                </c:pt>
                <c:pt idx="221">
                  <c:v>0.78980520871024995</c:v>
                </c:pt>
                <c:pt idx="222">
                  <c:v>0.80077417878106416</c:v>
                </c:pt>
                <c:pt idx="223">
                  <c:v>0.81284004585895986</c:v>
                </c:pt>
                <c:pt idx="224">
                  <c:v>0.82490591293685556</c:v>
                </c:pt>
                <c:pt idx="225">
                  <c:v>0.83697178001475114</c:v>
                </c:pt>
                <c:pt idx="226">
                  <c:v>0.84903764709264673</c:v>
                </c:pt>
                <c:pt idx="227">
                  <c:v>0.86000661716346094</c:v>
                </c:pt>
                <c:pt idx="228">
                  <c:v>0.8731693812484379</c:v>
                </c:pt>
                <c:pt idx="229">
                  <c:v>0.88413835131925211</c:v>
                </c:pt>
                <c:pt idx="230">
                  <c:v>0.89730111540422919</c:v>
                </c:pt>
                <c:pt idx="231">
                  <c:v>0.90936698248212477</c:v>
                </c:pt>
                <c:pt idx="232">
                  <c:v>0.92252974656710185</c:v>
                </c:pt>
                <c:pt idx="233">
                  <c:v>0.93240181963083446</c:v>
                </c:pt>
                <c:pt idx="234">
                  <c:v>0.94556458371581142</c:v>
                </c:pt>
                <c:pt idx="235">
                  <c:v>0.96092114181495147</c:v>
                </c:pt>
                <c:pt idx="236">
                  <c:v>0.97408390589992855</c:v>
                </c:pt>
                <c:pt idx="237">
                  <c:v>0.98944046399906838</c:v>
                </c:pt>
                <c:pt idx="238">
                  <c:v>1.0004094340698826</c:v>
                </c:pt>
                <c:pt idx="239">
                  <c:v>1.014669095161941</c:v>
                </c:pt>
                <c:pt idx="240">
                  <c:v>1.027831859246918</c:v>
                </c:pt>
                <c:pt idx="241">
                  <c:v>1.040994623331895</c:v>
                </c:pt>
                <c:pt idx="242">
                  <c:v>1.0552542844239534</c:v>
                </c:pt>
                <c:pt idx="243">
                  <c:v>1.0695139455160119</c:v>
                </c:pt>
                <c:pt idx="244">
                  <c:v>1.0837736066080703</c:v>
                </c:pt>
                <c:pt idx="245">
                  <c:v>1.0980332677001288</c:v>
                </c:pt>
                <c:pt idx="246">
                  <c:v>1.1133898257992687</c:v>
                </c:pt>
                <c:pt idx="247">
                  <c:v>1.1276494868913272</c:v>
                </c:pt>
                <c:pt idx="248">
                  <c:v>1.1419091479833856</c:v>
                </c:pt>
                <c:pt idx="249">
                  <c:v>1.1539750150612813</c:v>
                </c:pt>
                <c:pt idx="250">
                  <c:v>1.1693315731604212</c:v>
                </c:pt>
                <c:pt idx="251">
                  <c:v>1.1846881312595612</c:v>
                </c:pt>
                <c:pt idx="252">
                  <c:v>1.1989477923516194</c:v>
                </c:pt>
                <c:pt idx="253">
                  <c:v>1.2132074534436781</c:v>
                </c:pt>
                <c:pt idx="254">
                  <c:v>1.228564011542818</c:v>
                </c:pt>
                <c:pt idx="255">
                  <c:v>1.242823672634876</c:v>
                </c:pt>
                <c:pt idx="256">
                  <c:v>1.2570833337269349</c:v>
                </c:pt>
                <c:pt idx="257">
                  <c:v>1.2724398918260744</c:v>
                </c:pt>
                <c:pt idx="258">
                  <c:v>1.2877964499252144</c:v>
                </c:pt>
                <c:pt idx="259">
                  <c:v>1.302056111017273</c:v>
                </c:pt>
                <c:pt idx="260">
                  <c:v>1.317412669116413</c:v>
                </c:pt>
                <c:pt idx="261">
                  <c:v>1.3327692272155527</c:v>
                </c:pt>
                <c:pt idx="262">
                  <c:v>1.3481257853146926</c:v>
                </c:pt>
                <c:pt idx="263">
                  <c:v>1.3634823434138326</c:v>
                </c:pt>
                <c:pt idx="264">
                  <c:v>1.3788389015129723</c:v>
                </c:pt>
                <c:pt idx="265">
                  <c:v>1.3930985626050305</c:v>
                </c:pt>
                <c:pt idx="266">
                  <c:v>1.4084551207041704</c:v>
                </c:pt>
                <c:pt idx="267">
                  <c:v>1.4238116788033102</c:v>
                </c:pt>
                <c:pt idx="268">
                  <c:v>1.4413620309166133</c:v>
                </c:pt>
                <c:pt idx="269">
                  <c:v>1.4578154860228343</c:v>
                </c:pt>
                <c:pt idx="270">
                  <c:v>1.4742689411290557</c:v>
                </c:pt>
                <c:pt idx="271">
                  <c:v>1.4896254992281956</c:v>
                </c:pt>
                <c:pt idx="272">
                  <c:v>1.5060789543344166</c:v>
                </c:pt>
                <c:pt idx="273">
                  <c:v>1.5225324094406383</c:v>
                </c:pt>
                <c:pt idx="274">
                  <c:v>1.537888967539778</c:v>
                </c:pt>
                <c:pt idx="275">
                  <c:v>1.5554393196530805</c:v>
                </c:pt>
                <c:pt idx="276">
                  <c:v>1.5707958777522204</c:v>
                </c:pt>
                <c:pt idx="277">
                  <c:v>1.5883462298655231</c:v>
                </c:pt>
                <c:pt idx="278">
                  <c:v>1.6058965819788258</c:v>
                </c:pt>
                <c:pt idx="279">
                  <c:v>1.6212531400779657</c:v>
                </c:pt>
                <c:pt idx="280">
                  <c:v>1.6366096981771054</c:v>
                </c:pt>
                <c:pt idx="281">
                  <c:v>1.6530631532833271</c:v>
                </c:pt>
                <c:pt idx="282">
                  <c:v>1.6695166083895481</c:v>
                </c:pt>
                <c:pt idx="283">
                  <c:v>1.6859700634957695</c:v>
                </c:pt>
                <c:pt idx="284">
                  <c:v>1.7002297245878277</c:v>
                </c:pt>
                <c:pt idx="285">
                  <c:v>1.7166831796940492</c:v>
                </c:pt>
                <c:pt idx="286">
                  <c:v>1.7342335318073518</c:v>
                </c:pt>
                <c:pt idx="287">
                  <c:v>1.7506869869135733</c:v>
                </c:pt>
                <c:pt idx="288">
                  <c:v>1.768237339026876</c:v>
                </c:pt>
                <c:pt idx="289">
                  <c:v>1.7846907941330972</c:v>
                </c:pt>
                <c:pt idx="290">
                  <c:v>1.8011442492393186</c:v>
                </c:pt>
                <c:pt idx="291">
                  <c:v>1.8186946013526211</c:v>
                </c:pt>
                <c:pt idx="292">
                  <c:v>1.8351480564588423</c:v>
                </c:pt>
                <c:pt idx="293">
                  <c:v>1.8505046145579824</c:v>
                </c:pt>
                <c:pt idx="294">
                  <c:v>1.8691518636783664</c:v>
                </c:pt>
                <c:pt idx="295">
                  <c:v>1.8845084217775063</c:v>
                </c:pt>
                <c:pt idx="296">
                  <c:v>1.902058773890809</c:v>
                </c:pt>
                <c:pt idx="297">
                  <c:v>1.9207060230111932</c:v>
                </c:pt>
                <c:pt idx="298">
                  <c:v>1.9371594781174144</c:v>
                </c:pt>
                <c:pt idx="299">
                  <c:v>1.9547098302307171</c:v>
                </c:pt>
                <c:pt idx="300">
                  <c:v>1.9722601823440198</c:v>
                </c:pt>
                <c:pt idx="301">
                  <c:v>1.990907431464404</c:v>
                </c:pt>
                <c:pt idx="302">
                  <c:v>2.0062639895635437</c:v>
                </c:pt>
                <c:pt idx="303">
                  <c:v>2.0238143416768466</c:v>
                </c:pt>
                <c:pt idx="304">
                  <c:v>2.0413646937901491</c:v>
                </c:pt>
                <c:pt idx="305">
                  <c:v>2.054527457875126</c:v>
                </c:pt>
                <c:pt idx="306">
                  <c:v>2.0720778099884289</c:v>
                </c:pt>
                <c:pt idx="307">
                  <c:v>2.0885312650946504</c:v>
                </c:pt>
                <c:pt idx="308">
                  <c:v>2.1038878231937899</c:v>
                </c:pt>
                <c:pt idx="309">
                  <c:v>2.1214381753070928</c:v>
                </c:pt>
                <c:pt idx="310">
                  <c:v>2.1389885274203952</c:v>
                </c:pt>
                <c:pt idx="311">
                  <c:v>2.1576357765407796</c:v>
                </c:pt>
                <c:pt idx="312">
                  <c:v>2.1751861286540826</c:v>
                </c:pt>
                <c:pt idx="313">
                  <c:v>2.1894457897461406</c:v>
                </c:pt>
                <c:pt idx="314">
                  <c:v>2.2069961418594435</c:v>
                </c:pt>
                <c:pt idx="315">
                  <c:v>2.2256433909798274</c:v>
                </c:pt>
                <c:pt idx="316">
                  <c:v>2.2420968460860484</c:v>
                </c:pt>
                <c:pt idx="317">
                  <c:v>2.2596471981993513</c:v>
                </c:pt>
                <c:pt idx="318">
                  <c:v>2.2750037562984913</c:v>
                </c:pt>
                <c:pt idx="319">
                  <c:v>2.2925541084117937</c:v>
                </c:pt>
                <c:pt idx="320">
                  <c:v>2.3068137695038522</c:v>
                </c:pt>
                <c:pt idx="321">
                  <c:v>2.3232672246100736</c:v>
                </c:pt>
                <c:pt idx="322">
                  <c:v>2.3397206797162955</c:v>
                </c:pt>
                <c:pt idx="323">
                  <c:v>2.356174134822516</c:v>
                </c:pt>
                <c:pt idx="324">
                  <c:v>2.3726275899287375</c:v>
                </c:pt>
                <c:pt idx="325">
                  <c:v>2.3890810450349589</c:v>
                </c:pt>
                <c:pt idx="326">
                  <c:v>2.4044376031340984</c:v>
                </c:pt>
                <c:pt idx="327">
                  <c:v>2.4208910582403198</c:v>
                </c:pt>
                <c:pt idx="328">
                  <c:v>2.4362476163394597</c:v>
                </c:pt>
                <c:pt idx="329">
                  <c:v>2.4537979684527622</c:v>
                </c:pt>
                <c:pt idx="330">
                  <c:v>2.4702514235589836</c:v>
                </c:pt>
                <c:pt idx="331">
                  <c:v>2.4867048786652051</c:v>
                </c:pt>
                <c:pt idx="332">
                  <c:v>2.503158333771426</c:v>
                </c:pt>
                <c:pt idx="333">
                  <c:v>2.5196117888776475</c:v>
                </c:pt>
                <c:pt idx="334">
                  <c:v>2.5371621409909504</c:v>
                </c:pt>
                <c:pt idx="335">
                  <c:v>2.5525186990900908</c:v>
                </c:pt>
                <c:pt idx="336">
                  <c:v>2.5678752571892298</c:v>
                </c:pt>
                <c:pt idx="337">
                  <c:v>2.5832318152883702</c:v>
                </c:pt>
                <c:pt idx="338">
                  <c:v>2.5985883733875097</c:v>
                </c:pt>
                <c:pt idx="339">
                  <c:v>2.6117511374724867</c:v>
                </c:pt>
                <c:pt idx="340">
                  <c:v>2.627107695571627</c:v>
                </c:pt>
                <c:pt idx="341">
                  <c:v>2.6424642536707665</c:v>
                </c:pt>
                <c:pt idx="342">
                  <c:v>2.656723914762825</c:v>
                </c:pt>
                <c:pt idx="343">
                  <c:v>2.6742742668761275</c:v>
                </c:pt>
                <c:pt idx="344">
                  <c:v>2.6885339279681859</c:v>
                </c:pt>
                <c:pt idx="345">
                  <c:v>2.7049873830744073</c:v>
                </c:pt>
                <c:pt idx="346">
                  <c:v>2.7192470441664658</c:v>
                </c:pt>
                <c:pt idx="347">
                  <c:v>2.7357004992726872</c:v>
                </c:pt>
                <c:pt idx="348">
                  <c:v>2.7499601603647457</c:v>
                </c:pt>
                <c:pt idx="349">
                  <c:v>2.7642198214568046</c:v>
                </c:pt>
                <c:pt idx="350">
                  <c:v>2.7817701735701066</c:v>
                </c:pt>
                <c:pt idx="351">
                  <c:v>2.7949329376550835</c:v>
                </c:pt>
                <c:pt idx="352">
                  <c:v>2.8102894957542235</c:v>
                </c:pt>
                <c:pt idx="353">
                  <c:v>2.8267429508604454</c:v>
                </c:pt>
                <c:pt idx="354">
                  <c:v>2.8388088179383404</c:v>
                </c:pt>
                <c:pt idx="355">
                  <c:v>2.8541653760374803</c:v>
                </c:pt>
                <c:pt idx="356">
                  <c:v>2.8673281401224573</c:v>
                </c:pt>
                <c:pt idx="357">
                  <c:v>2.8815878012145157</c:v>
                </c:pt>
                <c:pt idx="358">
                  <c:v>2.8936536682924112</c:v>
                </c:pt>
                <c:pt idx="359">
                  <c:v>2.9090102263915512</c:v>
                </c:pt>
                <c:pt idx="360">
                  <c:v>2.9243667844906911</c:v>
                </c:pt>
                <c:pt idx="361">
                  <c:v>2.9375295485756681</c:v>
                </c:pt>
                <c:pt idx="362">
                  <c:v>2.9517892096677265</c:v>
                </c:pt>
                <c:pt idx="363">
                  <c:v>2.966048870759785</c:v>
                </c:pt>
                <c:pt idx="364">
                  <c:v>2.9814054288589253</c:v>
                </c:pt>
                <c:pt idx="365">
                  <c:v>2.9945681929439023</c:v>
                </c:pt>
                <c:pt idx="366">
                  <c:v>3.0099247510430418</c:v>
                </c:pt>
                <c:pt idx="367">
                  <c:v>3.0252813091421822</c:v>
                </c:pt>
                <c:pt idx="368">
                  <c:v>3.0373471762200772</c:v>
                </c:pt>
                <c:pt idx="369">
                  <c:v>3.0505099403050542</c:v>
                </c:pt>
                <c:pt idx="370">
                  <c:v>3.0625758073829501</c:v>
                </c:pt>
                <c:pt idx="371">
                  <c:v>3.0768354684750086</c:v>
                </c:pt>
                <c:pt idx="372">
                  <c:v>3.088901335552904</c:v>
                </c:pt>
                <c:pt idx="373">
                  <c:v>3.1031609966449625</c:v>
                </c:pt>
                <c:pt idx="374">
                  <c:v>3.115226863722858</c:v>
                </c:pt>
                <c:pt idx="375">
                  <c:v>3.1283896278078349</c:v>
                </c:pt>
                <c:pt idx="376">
                  <c:v>3.1415523918928119</c:v>
                </c:pt>
                <c:pt idx="377">
                  <c:v>3.1525213619636263</c:v>
                </c:pt>
                <c:pt idx="378">
                  <c:v>3.1656841260486033</c:v>
                </c:pt>
                <c:pt idx="379">
                  <c:v>3.1777499931264988</c:v>
                </c:pt>
                <c:pt idx="380">
                  <c:v>3.1909127572114762</c:v>
                </c:pt>
                <c:pt idx="381">
                  <c:v>3.2018817272822901</c:v>
                </c:pt>
                <c:pt idx="382">
                  <c:v>3.2128506973531041</c:v>
                </c:pt>
                <c:pt idx="383">
                  <c:v>3.2249165644310005</c:v>
                </c:pt>
                <c:pt idx="384">
                  <c:v>3.2347886374947326</c:v>
                </c:pt>
                <c:pt idx="385">
                  <c:v>3.2468545045726289</c:v>
                </c:pt>
                <c:pt idx="386">
                  <c:v>3.256726577636361</c:v>
                </c:pt>
                <c:pt idx="387">
                  <c:v>3.2665986507000939</c:v>
                </c:pt>
                <c:pt idx="388">
                  <c:v>3.2753738267567454</c:v>
                </c:pt>
                <c:pt idx="389">
                  <c:v>3.2841490028133964</c:v>
                </c:pt>
                <c:pt idx="390">
                  <c:v>3.2918272818629664</c:v>
                </c:pt>
                <c:pt idx="391">
                  <c:v>3.3006024579196178</c:v>
                </c:pt>
                <c:pt idx="392">
                  <c:v>3.3093776339762693</c:v>
                </c:pt>
                <c:pt idx="393">
                  <c:v>3.3148621190116763</c:v>
                </c:pt>
                <c:pt idx="394">
                  <c:v>3.3225403980612462</c:v>
                </c:pt>
                <c:pt idx="395">
                  <c:v>3.3291217801037347</c:v>
                </c:pt>
                <c:pt idx="396">
                  <c:v>3.3368000591533047</c:v>
                </c:pt>
                <c:pt idx="397">
                  <c:v>3.3422845441887117</c:v>
                </c:pt>
                <c:pt idx="398">
                  <c:v>3.3499628232382817</c:v>
                </c:pt>
                <c:pt idx="399">
                  <c:v>3.3543504112666072</c:v>
                </c:pt>
                <c:pt idx="400">
                  <c:v>3.3587379992949331</c:v>
                </c:pt>
                <c:pt idx="401">
                  <c:v>3.3609317933090961</c:v>
                </c:pt>
                <c:pt idx="402">
                  <c:v>3.3653193813374216</c:v>
                </c:pt>
                <c:pt idx="403">
                  <c:v>3.3686100723586656</c:v>
                </c:pt>
                <c:pt idx="404">
                  <c:v>3.3697069693657471</c:v>
                </c:pt>
                <c:pt idx="405">
                  <c:v>3.370803866372829</c:v>
                </c:pt>
                <c:pt idx="406">
                  <c:v>3.370803866372829</c:v>
                </c:pt>
                <c:pt idx="407">
                  <c:v>3.3697069693657471</c:v>
                </c:pt>
                <c:pt idx="408">
                  <c:v>3.3664162783445035</c:v>
                </c:pt>
                <c:pt idx="409">
                  <c:v>3.3587379992949331</c:v>
                </c:pt>
                <c:pt idx="410">
                  <c:v>3.3488659262312002</c:v>
                </c:pt>
                <c:pt idx="411">
                  <c:v>3.3368000591533047</c:v>
                </c:pt>
                <c:pt idx="412">
                  <c:v>3.3170559130258397</c:v>
                </c:pt>
                <c:pt idx="413">
                  <c:v>3.2973117668983738</c:v>
                </c:pt>
                <c:pt idx="414">
                  <c:v>3.2786645177779894</c:v>
                </c:pt>
                <c:pt idx="415">
                  <c:v>3.2633079596788495</c:v>
                </c:pt>
                <c:pt idx="416">
                  <c:v>3.2446607105584655</c:v>
                </c:pt>
                <c:pt idx="417">
                  <c:v>3.2249165644310005</c:v>
                </c:pt>
                <c:pt idx="418">
                  <c:v>3.2018817272822901</c:v>
                </c:pt>
                <c:pt idx="419">
                  <c:v>3.1755561991123367</c:v>
                </c:pt>
                <c:pt idx="420">
                  <c:v>3.1404554948857313</c:v>
                </c:pt>
                <c:pt idx="421">
                  <c:v>3.104257893652044</c:v>
                </c:pt>
                <c:pt idx="422">
                  <c:v>3.0559944253404616</c:v>
                </c:pt>
                <c:pt idx="423">
                  <c:v>2.9901806049155768</c:v>
                </c:pt>
                <c:pt idx="424">
                  <c:v>2.805901907725898</c:v>
                </c:pt>
                <c:pt idx="425">
                  <c:v>2.4362476163394597</c:v>
                </c:pt>
                <c:pt idx="426">
                  <c:v>2.2925541084117937</c:v>
                </c:pt>
                <c:pt idx="427">
                  <c:v>2.1697016436186751</c:v>
                </c:pt>
                <c:pt idx="428">
                  <c:v>2.0863374710804874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3A9-4E11-800D-9FD6EC259B34}"/>
            </c:ext>
          </c:extLst>
        </c:ser>
        <c:ser>
          <c:idx val="1"/>
          <c:order val="15"/>
          <c:tx>
            <c:strRef>
              <c:f>'27'!$H$1</c:f>
              <c:strCache>
                <c:ptCount val="1"/>
                <c:pt idx="0">
                  <c:v>4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'27'!$A$9:$A$439</c:f>
              <c:numCache>
                <c:formatCode>0.0000</c:formatCode>
                <c:ptCount val="431"/>
                <c:pt idx="0">
                  <c:v>-1.9817470664928293E-3</c:v>
                </c:pt>
                <c:pt idx="1">
                  <c:v>-1.9661016949152543E-3</c:v>
                </c:pt>
                <c:pt idx="2">
                  <c:v>-1.9478487614080836E-3</c:v>
                </c:pt>
                <c:pt idx="3">
                  <c:v>-1.9322033898305085E-3</c:v>
                </c:pt>
                <c:pt idx="4">
                  <c:v>-1.9139504563233378E-3</c:v>
                </c:pt>
                <c:pt idx="5">
                  <c:v>-1.8983050847457628E-3</c:v>
                </c:pt>
                <c:pt idx="6">
                  <c:v>-1.8800521512385921E-3</c:v>
                </c:pt>
                <c:pt idx="7">
                  <c:v>-1.864406779661017E-3</c:v>
                </c:pt>
                <c:pt idx="8">
                  <c:v>-1.8461538461538463E-3</c:v>
                </c:pt>
                <c:pt idx="9">
                  <c:v>-1.8305084745762713E-3</c:v>
                </c:pt>
                <c:pt idx="10">
                  <c:v>-1.8122555410691004E-3</c:v>
                </c:pt>
                <c:pt idx="11">
                  <c:v>-1.7966101694915255E-3</c:v>
                </c:pt>
                <c:pt idx="12">
                  <c:v>-1.7783572359843546E-3</c:v>
                </c:pt>
                <c:pt idx="13">
                  <c:v>-1.7627118644067798E-3</c:v>
                </c:pt>
                <c:pt idx="14">
                  <c:v>-1.7444589308996089E-3</c:v>
                </c:pt>
                <c:pt idx="15">
                  <c:v>-1.7288135593220341E-3</c:v>
                </c:pt>
                <c:pt idx="16">
                  <c:v>-1.7105606258148631E-3</c:v>
                </c:pt>
                <c:pt idx="17">
                  <c:v>-1.6949152542372881E-3</c:v>
                </c:pt>
                <c:pt idx="18">
                  <c:v>-1.6766623207301174E-3</c:v>
                </c:pt>
                <c:pt idx="19">
                  <c:v>-1.6584093872229466E-3</c:v>
                </c:pt>
                <c:pt idx="20">
                  <c:v>-1.6427640156453716E-3</c:v>
                </c:pt>
                <c:pt idx="21">
                  <c:v>-1.6245110821382009E-3</c:v>
                </c:pt>
                <c:pt idx="22">
                  <c:v>-1.60625814863103E-3</c:v>
                </c:pt>
                <c:pt idx="23">
                  <c:v>-1.5906127770534549E-3</c:v>
                </c:pt>
                <c:pt idx="24">
                  <c:v>-1.5723598435462842E-3</c:v>
                </c:pt>
                <c:pt idx="25">
                  <c:v>-1.5567144719687092E-3</c:v>
                </c:pt>
                <c:pt idx="26">
                  <c:v>-1.5384615384615385E-3</c:v>
                </c:pt>
                <c:pt idx="27">
                  <c:v>-1.5228161668839634E-3</c:v>
                </c:pt>
                <c:pt idx="28">
                  <c:v>-1.5045632333767927E-3</c:v>
                </c:pt>
                <c:pt idx="29">
                  <c:v>-1.4889178617992177E-3</c:v>
                </c:pt>
                <c:pt idx="30">
                  <c:v>-1.470664928292047E-3</c:v>
                </c:pt>
                <c:pt idx="31">
                  <c:v>-1.4550195567144719E-3</c:v>
                </c:pt>
                <c:pt idx="32">
                  <c:v>-1.4367666232073012E-3</c:v>
                </c:pt>
                <c:pt idx="33">
                  <c:v>-1.4185136897001305E-3</c:v>
                </c:pt>
                <c:pt idx="34">
                  <c:v>-1.4028683181225555E-3</c:v>
                </c:pt>
                <c:pt idx="35">
                  <c:v>-1.3846153846153847E-3</c:v>
                </c:pt>
                <c:pt idx="36">
                  <c:v>-1.3689700130378097E-3</c:v>
                </c:pt>
                <c:pt idx="37">
                  <c:v>-1.350717079530639E-3</c:v>
                </c:pt>
                <c:pt idx="38">
                  <c:v>-1.335071707953064E-3</c:v>
                </c:pt>
                <c:pt idx="39">
                  <c:v>-1.3168187744458932E-3</c:v>
                </c:pt>
                <c:pt idx="40">
                  <c:v>-1.2985658409387223E-3</c:v>
                </c:pt>
                <c:pt idx="41">
                  <c:v>-1.2829204693611473E-3</c:v>
                </c:pt>
                <c:pt idx="42">
                  <c:v>-1.2646675358539768E-3</c:v>
                </c:pt>
                <c:pt idx="43">
                  <c:v>-1.2490221642764017E-3</c:v>
                </c:pt>
                <c:pt idx="44">
                  <c:v>-1.230769230769231E-3</c:v>
                </c:pt>
                <c:pt idx="45">
                  <c:v>-1.2125162972620599E-3</c:v>
                </c:pt>
                <c:pt idx="46">
                  <c:v>-1.1968709256844851E-3</c:v>
                </c:pt>
                <c:pt idx="47">
                  <c:v>-1.1786179921773141E-3</c:v>
                </c:pt>
                <c:pt idx="48">
                  <c:v>-1.1603650586701434E-3</c:v>
                </c:pt>
                <c:pt idx="49">
                  <c:v>-1.1447196870925684E-3</c:v>
                </c:pt>
                <c:pt idx="50">
                  <c:v>-1.1264667535853977E-3</c:v>
                </c:pt>
                <c:pt idx="51">
                  <c:v>-1.1108213820078226E-3</c:v>
                </c:pt>
                <c:pt idx="52">
                  <c:v>-1.0925684485006519E-3</c:v>
                </c:pt>
                <c:pt idx="53">
                  <c:v>-1.0743155149934812E-3</c:v>
                </c:pt>
                <c:pt idx="54">
                  <c:v>-1.0586701434159062E-3</c:v>
                </c:pt>
                <c:pt idx="55">
                  <c:v>-1.0404172099087354E-3</c:v>
                </c:pt>
                <c:pt idx="56">
                  <c:v>-1.0221642764015645E-3</c:v>
                </c:pt>
                <c:pt idx="57">
                  <c:v>-1.0065189048239897E-3</c:v>
                </c:pt>
                <c:pt idx="58">
                  <c:v>-9.8826597131681875E-4</c:v>
                </c:pt>
                <c:pt idx="59">
                  <c:v>-9.7262059973924372E-4</c:v>
                </c:pt>
                <c:pt idx="60">
                  <c:v>-9.54367666232073E-4</c:v>
                </c:pt>
                <c:pt idx="61">
                  <c:v>-9.3872229465449819E-4</c:v>
                </c:pt>
                <c:pt idx="62">
                  <c:v>-9.2046936114732725E-4</c:v>
                </c:pt>
                <c:pt idx="63">
                  <c:v>-9.0221642764015653E-4</c:v>
                </c:pt>
                <c:pt idx="64">
                  <c:v>-8.865710560625815E-4</c:v>
                </c:pt>
                <c:pt idx="65">
                  <c:v>-8.6831812255541078E-4</c:v>
                </c:pt>
                <c:pt idx="66">
                  <c:v>-8.5267275097783576E-4</c:v>
                </c:pt>
                <c:pt idx="67">
                  <c:v>-8.3441981747066482E-4</c:v>
                </c:pt>
                <c:pt idx="68">
                  <c:v>-8.161668839634941E-4</c:v>
                </c:pt>
                <c:pt idx="69">
                  <c:v>-8.0052151238591907E-4</c:v>
                </c:pt>
                <c:pt idx="70">
                  <c:v>-7.8226857887874835E-4</c:v>
                </c:pt>
                <c:pt idx="71">
                  <c:v>-7.6401564537157763E-4</c:v>
                </c:pt>
                <c:pt idx="72">
                  <c:v>-7.483702737940026E-4</c:v>
                </c:pt>
                <c:pt idx="73">
                  <c:v>-7.3011734028683188E-4</c:v>
                </c:pt>
                <c:pt idx="74">
                  <c:v>-7.1447196870925685E-4</c:v>
                </c:pt>
                <c:pt idx="75">
                  <c:v>-6.9621903520208613E-4</c:v>
                </c:pt>
                <c:pt idx="76">
                  <c:v>-6.7796610169491519E-4</c:v>
                </c:pt>
                <c:pt idx="77">
                  <c:v>-6.6232073011734016E-4</c:v>
                </c:pt>
                <c:pt idx="78">
                  <c:v>-6.4406779661016944E-4</c:v>
                </c:pt>
                <c:pt idx="79">
                  <c:v>-6.2842242503259441E-4</c:v>
                </c:pt>
                <c:pt idx="80">
                  <c:v>-6.1016949152542369E-4</c:v>
                </c:pt>
                <c:pt idx="81">
                  <c:v>-5.9191655801825276E-4</c:v>
                </c:pt>
                <c:pt idx="82">
                  <c:v>-5.7627118644067773E-4</c:v>
                </c:pt>
                <c:pt idx="83">
                  <c:v>-5.5801825293350701E-4</c:v>
                </c:pt>
                <c:pt idx="84">
                  <c:v>-5.423728813559322E-4</c:v>
                </c:pt>
                <c:pt idx="85">
                  <c:v>-5.2411994784876148E-4</c:v>
                </c:pt>
                <c:pt idx="86">
                  <c:v>-5.0586701434159075E-4</c:v>
                </c:pt>
                <c:pt idx="87">
                  <c:v>-4.9022164276401573E-4</c:v>
                </c:pt>
                <c:pt idx="88">
                  <c:v>-4.7196870925684501E-4</c:v>
                </c:pt>
                <c:pt idx="89">
                  <c:v>-4.5632333767926998E-4</c:v>
                </c:pt>
                <c:pt idx="90">
                  <c:v>-4.3807040417209904E-4</c:v>
                </c:pt>
                <c:pt idx="91">
                  <c:v>-4.2242503259452423E-4</c:v>
                </c:pt>
                <c:pt idx="92">
                  <c:v>-4.0417209908735329E-4</c:v>
                </c:pt>
                <c:pt idx="93">
                  <c:v>-3.8591916558018257E-4</c:v>
                </c:pt>
                <c:pt idx="94">
                  <c:v>-3.7027379400260776E-4</c:v>
                </c:pt>
                <c:pt idx="95">
                  <c:v>-3.520208604954366E-4</c:v>
                </c:pt>
                <c:pt idx="96">
                  <c:v>-3.3637548891786158E-4</c:v>
                </c:pt>
                <c:pt idx="97">
                  <c:v>-3.1812255541069107E-4</c:v>
                </c:pt>
                <c:pt idx="98">
                  <c:v>-2.9986962190352013E-4</c:v>
                </c:pt>
                <c:pt idx="99">
                  <c:v>-2.8422425032594511E-4</c:v>
                </c:pt>
                <c:pt idx="100">
                  <c:v>-2.6597131681877439E-4</c:v>
                </c:pt>
                <c:pt idx="101">
                  <c:v>-2.5032594524119936E-4</c:v>
                </c:pt>
                <c:pt idx="102">
                  <c:v>-2.3207301173402842E-4</c:v>
                </c:pt>
                <c:pt idx="103">
                  <c:v>-2.1382007822685792E-4</c:v>
                </c:pt>
                <c:pt idx="104">
                  <c:v>-1.9817470664928311E-4</c:v>
                </c:pt>
                <c:pt idx="105">
                  <c:v>-1.7992177314211217E-4</c:v>
                </c:pt>
                <c:pt idx="106">
                  <c:v>-1.6427640156453714E-4</c:v>
                </c:pt>
                <c:pt idx="107">
                  <c:v>-1.4602346805736664E-4</c:v>
                </c:pt>
                <c:pt idx="108">
                  <c:v>-1.3037809647979161E-4</c:v>
                </c:pt>
                <c:pt idx="109">
                  <c:v>-1.1212516297262045E-4</c:v>
                </c:pt>
                <c:pt idx="110">
                  <c:v>-9.3872229465449949E-5</c:v>
                </c:pt>
                <c:pt idx="111">
                  <c:v>-7.8226857887874921E-5</c:v>
                </c:pt>
                <c:pt idx="112">
                  <c:v>-5.9973924380703984E-5</c:v>
                </c:pt>
                <c:pt idx="113">
                  <c:v>-4.1720990873533263E-5</c:v>
                </c:pt>
                <c:pt idx="114">
                  <c:v>-2.6075619295958235E-5</c:v>
                </c:pt>
                <c:pt idx="115">
                  <c:v>-7.8226857887875138E-6</c:v>
                </c:pt>
                <c:pt idx="116">
                  <c:v>7.8226857887875138E-6</c:v>
                </c:pt>
                <c:pt idx="117">
                  <c:v>2.6075619295958235E-5</c:v>
                </c:pt>
                <c:pt idx="118">
                  <c:v>4.432855280312939E-5</c:v>
                </c:pt>
                <c:pt idx="119">
                  <c:v>5.9973924380704417E-5</c:v>
                </c:pt>
                <c:pt idx="120">
                  <c:v>7.8226857887874705E-5</c:v>
                </c:pt>
                <c:pt idx="121">
                  <c:v>9.3872229465450166E-5</c:v>
                </c:pt>
                <c:pt idx="122">
                  <c:v>1.1212516297262089E-4</c:v>
                </c:pt>
                <c:pt idx="123">
                  <c:v>1.2777053455019548E-4</c:v>
                </c:pt>
                <c:pt idx="124">
                  <c:v>1.460234680573662E-4</c:v>
                </c:pt>
                <c:pt idx="125">
                  <c:v>1.6166883963494123E-4</c:v>
                </c:pt>
                <c:pt idx="126">
                  <c:v>1.7992177314211238E-4</c:v>
                </c:pt>
                <c:pt idx="127">
                  <c:v>1.9817470664928267E-4</c:v>
                </c:pt>
                <c:pt idx="128">
                  <c:v>2.138200782268577E-4</c:v>
                </c:pt>
                <c:pt idx="129">
                  <c:v>2.3207301173402885E-4</c:v>
                </c:pt>
                <c:pt idx="130">
                  <c:v>2.4771838331160345E-4</c:v>
                </c:pt>
                <c:pt idx="131">
                  <c:v>2.659713168187746E-4</c:v>
                </c:pt>
                <c:pt idx="132">
                  <c:v>2.8422425032594532E-4</c:v>
                </c:pt>
                <c:pt idx="133">
                  <c:v>3.0247718383311605E-4</c:v>
                </c:pt>
                <c:pt idx="134">
                  <c:v>3.1812255541069107E-4</c:v>
                </c:pt>
                <c:pt idx="135">
                  <c:v>3.3637548891786179E-4</c:v>
                </c:pt>
                <c:pt idx="136">
                  <c:v>3.5462842242503251E-4</c:v>
                </c:pt>
                <c:pt idx="137">
                  <c:v>3.7027379400260754E-4</c:v>
                </c:pt>
                <c:pt idx="138">
                  <c:v>3.885267275097787E-4</c:v>
                </c:pt>
                <c:pt idx="139">
                  <c:v>4.0417209908735329E-4</c:v>
                </c:pt>
                <c:pt idx="140">
                  <c:v>4.2242503259452445E-4</c:v>
                </c:pt>
                <c:pt idx="141">
                  <c:v>4.4067796610169517E-4</c:v>
                </c:pt>
                <c:pt idx="142">
                  <c:v>4.5632333767926976E-4</c:v>
                </c:pt>
                <c:pt idx="143">
                  <c:v>4.7457627118644048E-4</c:v>
                </c:pt>
                <c:pt idx="144">
                  <c:v>4.9022164276401551E-4</c:v>
                </c:pt>
                <c:pt idx="145">
                  <c:v>5.0847457627118666E-4</c:v>
                </c:pt>
                <c:pt idx="146">
                  <c:v>5.2411994784876126E-4</c:v>
                </c:pt>
                <c:pt idx="147">
                  <c:v>5.4237288135593198E-4</c:v>
                </c:pt>
                <c:pt idx="148">
                  <c:v>5.6062581486310313E-4</c:v>
                </c:pt>
                <c:pt idx="149">
                  <c:v>5.7627118644067773E-4</c:v>
                </c:pt>
                <c:pt idx="150">
                  <c:v>5.9452411994784888E-4</c:v>
                </c:pt>
                <c:pt idx="151">
                  <c:v>6.127770534550196E-4</c:v>
                </c:pt>
                <c:pt idx="152">
                  <c:v>6.284224250325942E-4</c:v>
                </c:pt>
                <c:pt idx="153">
                  <c:v>6.4667535853976492E-4</c:v>
                </c:pt>
                <c:pt idx="154">
                  <c:v>6.6232073011733995E-4</c:v>
                </c:pt>
                <c:pt idx="155">
                  <c:v>6.805736636245111E-4</c:v>
                </c:pt>
                <c:pt idx="156">
                  <c:v>6.9621903520208613E-4</c:v>
                </c:pt>
                <c:pt idx="157">
                  <c:v>7.1447196870925685E-4</c:v>
                </c:pt>
                <c:pt idx="158">
                  <c:v>7.3272490221642757E-4</c:v>
                </c:pt>
                <c:pt idx="159">
                  <c:v>7.483702737940026E-4</c:v>
                </c:pt>
                <c:pt idx="160">
                  <c:v>7.6662320730117332E-4</c:v>
                </c:pt>
                <c:pt idx="161">
                  <c:v>7.8226857887874835E-4</c:v>
                </c:pt>
                <c:pt idx="162">
                  <c:v>8.0052151238591907E-4</c:v>
                </c:pt>
                <c:pt idx="163">
                  <c:v>8.1877444589308979E-4</c:v>
                </c:pt>
                <c:pt idx="164">
                  <c:v>8.3441981747066482E-4</c:v>
                </c:pt>
                <c:pt idx="165">
                  <c:v>8.5267275097783597E-4</c:v>
                </c:pt>
                <c:pt idx="166">
                  <c:v>8.7092568448500626E-4</c:v>
                </c:pt>
                <c:pt idx="167">
                  <c:v>8.8657105606258172E-4</c:v>
                </c:pt>
                <c:pt idx="168">
                  <c:v>9.0482398956975244E-4</c:v>
                </c:pt>
                <c:pt idx="169">
                  <c:v>9.2046936114732747E-4</c:v>
                </c:pt>
                <c:pt idx="170">
                  <c:v>9.3872229465449819E-4</c:v>
                </c:pt>
                <c:pt idx="171">
                  <c:v>9.5436766623207322E-4</c:v>
                </c:pt>
                <c:pt idx="172">
                  <c:v>9.7262059973924351E-4</c:v>
                </c:pt>
                <c:pt idx="173">
                  <c:v>9.8826597131681853E-4</c:v>
                </c:pt>
                <c:pt idx="174">
                  <c:v>1.0065189048239897E-3</c:v>
                </c:pt>
                <c:pt idx="175">
                  <c:v>1.02477183833116E-3</c:v>
                </c:pt>
                <c:pt idx="176">
                  <c:v>1.040417209908735E-3</c:v>
                </c:pt>
                <c:pt idx="177">
                  <c:v>1.0586701434159062E-3</c:v>
                </c:pt>
                <c:pt idx="178">
                  <c:v>1.0743155149934812E-3</c:v>
                </c:pt>
                <c:pt idx="179">
                  <c:v>1.0925684485006515E-3</c:v>
                </c:pt>
                <c:pt idx="180">
                  <c:v>1.1108213820078231E-3</c:v>
                </c:pt>
                <c:pt idx="181">
                  <c:v>1.1264667535853977E-3</c:v>
                </c:pt>
                <c:pt idx="182">
                  <c:v>1.1447196870925684E-3</c:v>
                </c:pt>
                <c:pt idx="183">
                  <c:v>1.1603650586701434E-3</c:v>
                </c:pt>
                <c:pt idx="184">
                  <c:v>1.1786179921773141E-3</c:v>
                </c:pt>
                <c:pt idx="185">
                  <c:v>1.1968709256844848E-3</c:v>
                </c:pt>
                <c:pt idx="186">
                  <c:v>1.2125162972620599E-3</c:v>
                </c:pt>
                <c:pt idx="187">
                  <c:v>1.230769230769231E-3</c:v>
                </c:pt>
                <c:pt idx="188">
                  <c:v>1.2464146023468061E-3</c:v>
                </c:pt>
                <c:pt idx="189">
                  <c:v>1.2646675358539763E-3</c:v>
                </c:pt>
                <c:pt idx="190">
                  <c:v>1.2829204693611466E-3</c:v>
                </c:pt>
                <c:pt idx="191">
                  <c:v>1.2985658409387221E-3</c:v>
                </c:pt>
                <c:pt idx="192">
                  <c:v>1.3168187744458932E-3</c:v>
                </c:pt>
                <c:pt idx="193">
                  <c:v>1.3324641460234678E-3</c:v>
                </c:pt>
                <c:pt idx="194">
                  <c:v>1.3507170795306386E-3</c:v>
                </c:pt>
                <c:pt idx="195">
                  <c:v>1.3689700130378097E-3</c:v>
                </c:pt>
                <c:pt idx="196">
                  <c:v>1.3846153846153843E-3</c:v>
                </c:pt>
                <c:pt idx="197">
                  <c:v>1.4028683181225555E-3</c:v>
                </c:pt>
                <c:pt idx="198">
                  <c:v>1.4185136897001301E-3</c:v>
                </c:pt>
                <c:pt idx="199">
                  <c:v>1.4367666232073012E-3</c:v>
                </c:pt>
                <c:pt idx="200">
                  <c:v>1.4550195567144719E-3</c:v>
                </c:pt>
                <c:pt idx="201">
                  <c:v>1.4732724902216431E-3</c:v>
                </c:pt>
                <c:pt idx="202">
                  <c:v>1.4889178617992177E-3</c:v>
                </c:pt>
                <c:pt idx="203">
                  <c:v>1.5071707953063884E-3</c:v>
                </c:pt>
                <c:pt idx="204">
                  <c:v>1.5228161668839634E-3</c:v>
                </c:pt>
                <c:pt idx="205">
                  <c:v>1.5410691003911342E-3</c:v>
                </c:pt>
                <c:pt idx="206">
                  <c:v>1.5593220338983053E-3</c:v>
                </c:pt>
                <c:pt idx="207">
                  <c:v>1.5749674054758799E-3</c:v>
                </c:pt>
                <c:pt idx="208">
                  <c:v>1.5932203389830506E-3</c:v>
                </c:pt>
                <c:pt idx="209">
                  <c:v>1.6114732724902218E-3</c:v>
                </c:pt>
                <c:pt idx="210">
                  <c:v>1.6271186440677964E-3</c:v>
                </c:pt>
                <c:pt idx="211">
                  <c:v>1.6453715775749675E-3</c:v>
                </c:pt>
                <c:pt idx="212">
                  <c:v>1.6610169491525421E-3</c:v>
                </c:pt>
                <c:pt idx="213">
                  <c:v>1.6792698826597133E-3</c:v>
                </c:pt>
                <c:pt idx="214">
                  <c:v>1.697522816166884E-3</c:v>
                </c:pt>
                <c:pt idx="215">
                  <c:v>1.7157757496740552E-3</c:v>
                </c:pt>
                <c:pt idx="216">
                  <c:v>1.734028683181225E-3</c:v>
                </c:pt>
                <c:pt idx="217">
                  <c:v>1.7496740547588005E-3</c:v>
                </c:pt>
                <c:pt idx="218">
                  <c:v>1.7679269882659716E-3</c:v>
                </c:pt>
                <c:pt idx="219">
                  <c:v>1.7861799217731419E-3</c:v>
                </c:pt>
                <c:pt idx="220">
                  <c:v>1.8018252933507174E-3</c:v>
                </c:pt>
                <c:pt idx="221">
                  <c:v>1.8200782268578881E-3</c:v>
                </c:pt>
                <c:pt idx="222">
                  <c:v>1.8357235984354627E-3</c:v>
                </c:pt>
                <c:pt idx="223">
                  <c:v>1.8539765319426338E-3</c:v>
                </c:pt>
                <c:pt idx="224">
                  <c:v>1.872229465449805E-3</c:v>
                </c:pt>
                <c:pt idx="225">
                  <c:v>1.8878748370273796E-3</c:v>
                </c:pt>
                <c:pt idx="226">
                  <c:v>1.9061277705345503E-3</c:v>
                </c:pt>
                <c:pt idx="227">
                  <c:v>1.9243807040417206E-3</c:v>
                </c:pt>
                <c:pt idx="228">
                  <c:v>1.9400260756192965E-3</c:v>
                </c:pt>
                <c:pt idx="229">
                  <c:v>1.9582790091264672E-3</c:v>
                </c:pt>
                <c:pt idx="230">
                  <c:v>1.9765319426336371E-3</c:v>
                </c:pt>
                <c:pt idx="231">
                  <c:v>1.9947848761408087E-3</c:v>
                </c:pt>
                <c:pt idx="232">
                  <c:v>2.0130378096479794E-3</c:v>
                </c:pt>
                <c:pt idx="233">
                  <c:v>2.0286831812255535E-3</c:v>
                </c:pt>
                <c:pt idx="234">
                  <c:v>2.0469361147327251E-3</c:v>
                </c:pt>
                <c:pt idx="235">
                  <c:v>2.0651890482398958E-3</c:v>
                </c:pt>
                <c:pt idx="236">
                  <c:v>2.0808344198174709E-3</c:v>
                </c:pt>
                <c:pt idx="237">
                  <c:v>2.0990873533246416E-3</c:v>
                </c:pt>
                <c:pt idx="238">
                  <c:v>2.1173402868318123E-3</c:v>
                </c:pt>
                <c:pt idx="239">
                  <c:v>2.135593220338983E-3</c:v>
                </c:pt>
                <c:pt idx="240">
                  <c:v>2.1512385919165581E-3</c:v>
                </c:pt>
                <c:pt idx="241">
                  <c:v>2.1694915254237288E-3</c:v>
                </c:pt>
                <c:pt idx="242">
                  <c:v>2.1877444589309004E-3</c:v>
                </c:pt>
                <c:pt idx="243">
                  <c:v>2.2033898305084745E-3</c:v>
                </c:pt>
                <c:pt idx="244">
                  <c:v>2.2216427640156453E-3</c:v>
                </c:pt>
                <c:pt idx="245">
                  <c:v>2.239895697522816E-3</c:v>
                </c:pt>
                <c:pt idx="246">
                  <c:v>2.2581486310299867E-3</c:v>
                </c:pt>
                <c:pt idx="247">
                  <c:v>2.2737940026075626E-3</c:v>
                </c:pt>
                <c:pt idx="248">
                  <c:v>2.2920469361147324E-3</c:v>
                </c:pt>
                <c:pt idx="249">
                  <c:v>2.3076923076923075E-3</c:v>
                </c:pt>
                <c:pt idx="250">
                  <c:v>2.3259452411994791E-3</c:v>
                </c:pt>
                <c:pt idx="251">
                  <c:v>2.3441981747066489E-3</c:v>
                </c:pt>
                <c:pt idx="252">
                  <c:v>2.3598435462842248E-3</c:v>
                </c:pt>
                <c:pt idx="253">
                  <c:v>2.3780964797913955E-3</c:v>
                </c:pt>
                <c:pt idx="254">
                  <c:v>2.3963494132985654E-3</c:v>
                </c:pt>
                <c:pt idx="255">
                  <c:v>2.4119947848761413E-3</c:v>
                </c:pt>
                <c:pt idx="256">
                  <c:v>2.430247718383312E-3</c:v>
                </c:pt>
                <c:pt idx="257">
                  <c:v>2.4485006518904819E-3</c:v>
                </c:pt>
                <c:pt idx="258">
                  <c:v>2.4641460234680578E-3</c:v>
                </c:pt>
                <c:pt idx="259">
                  <c:v>2.4823989569752285E-3</c:v>
                </c:pt>
                <c:pt idx="260">
                  <c:v>2.5006518904823992E-3</c:v>
                </c:pt>
                <c:pt idx="261">
                  <c:v>2.5189048239895699E-3</c:v>
                </c:pt>
                <c:pt idx="262">
                  <c:v>2.5345501955671449E-3</c:v>
                </c:pt>
                <c:pt idx="263">
                  <c:v>2.5528031290743157E-3</c:v>
                </c:pt>
                <c:pt idx="264">
                  <c:v>2.5710560625814864E-3</c:v>
                </c:pt>
                <c:pt idx="265">
                  <c:v>2.5867014341590614E-3</c:v>
                </c:pt>
                <c:pt idx="266">
                  <c:v>2.6049543676662321E-3</c:v>
                </c:pt>
                <c:pt idx="267">
                  <c:v>2.6232073011734029E-3</c:v>
                </c:pt>
                <c:pt idx="268">
                  <c:v>2.6388526727509779E-3</c:v>
                </c:pt>
                <c:pt idx="269">
                  <c:v>2.6571056062581486E-3</c:v>
                </c:pt>
                <c:pt idx="270">
                  <c:v>2.6753585397653193E-3</c:v>
                </c:pt>
                <c:pt idx="271">
                  <c:v>2.6910039113428944E-3</c:v>
                </c:pt>
                <c:pt idx="272">
                  <c:v>2.7092568448500651E-3</c:v>
                </c:pt>
                <c:pt idx="273">
                  <c:v>2.7275097783572358E-3</c:v>
                </c:pt>
                <c:pt idx="274">
                  <c:v>2.7457627118644074E-3</c:v>
                </c:pt>
                <c:pt idx="275">
                  <c:v>2.7614080834419815E-3</c:v>
                </c:pt>
                <c:pt idx="276">
                  <c:v>2.7796610169491531E-3</c:v>
                </c:pt>
                <c:pt idx="277">
                  <c:v>2.7979139504563239E-3</c:v>
                </c:pt>
                <c:pt idx="278">
                  <c:v>2.8135593220338989E-3</c:v>
                </c:pt>
                <c:pt idx="279">
                  <c:v>2.8318122555410696E-3</c:v>
                </c:pt>
                <c:pt idx="280">
                  <c:v>2.8474576271186438E-3</c:v>
                </c:pt>
                <c:pt idx="281">
                  <c:v>2.8657105606258153E-3</c:v>
                </c:pt>
                <c:pt idx="282">
                  <c:v>2.8839634941329861E-3</c:v>
                </c:pt>
                <c:pt idx="283">
                  <c:v>2.8996088657105611E-3</c:v>
                </c:pt>
                <c:pt idx="284">
                  <c:v>2.917861799217731E-3</c:v>
                </c:pt>
                <c:pt idx="285">
                  <c:v>2.9361147327249025E-3</c:v>
                </c:pt>
                <c:pt idx="286">
                  <c:v>2.9517601043024776E-3</c:v>
                </c:pt>
                <c:pt idx="287">
                  <c:v>2.9700130378096474E-3</c:v>
                </c:pt>
                <c:pt idx="288">
                  <c:v>2.988265971316819E-3</c:v>
                </c:pt>
                <c:pt idx="289">
                  <c:v>3.0065189048239897E-3</c:v>
                </c:pt>
                <c:pt idx="290">
                  <c:v>3.0221642764015639E-3</c:v>
                </c:pt>
                <c:pt idx="291">
                  <c:v>3.0404172099087355E-3</c:v>
                </c:pt>
                <c:pt idx="292">
                  <c:v>3.0586701434159062E-3</c:v>
                </c:pt>
                <c:pt idx="293">
                  <c:v>3.0743155149934804E-3</c:v>
                </c:pt>
                <c:pt idx="294">
                  <c:v>3.0925684485006528E-3</c:v>
                </c:pt>
                <c:pt idx="295">
                  <c:v>3.108213820078227E-3</c:v>
                </c:pt>
                <c:pt idx="296">
                  <c:v>3.1264667535853977E-3</c:v>
                </c:pt>
                <c:pt idx="297">
                  <c:v>3.1447196870925693E-3</c:v>
                </c:pt>
                <c:pt idx="298">
                  <c:v>3.1603650586701434E-3</c:v>
                </c:pt>
                <c:pt idx="299">
                  <c:v>3.1786179921773142E-3</c:v>
                </c:pt>
                <c:pt idx="300">
                  <c:v>3.1942633637548892E-3</c:v>
                </c:pt>
                <c:pt idx="301">
                  <c:v>3.2125162972620599E-3</c:v>
                </c:pt>
                <c:pt idx="302">
                  <c:v>3.2307692307692306E-3</c:v>
                </c:pt>
                <c:pt idx="303">
                  <c:v>3.2464146023468057E-3</c:v>
                </c:pt>
                <c:pt idx="304">
                  <c:v>3.2646675358539773E-3</c:v>
                </c:pt>
                <c:pt idx="305">
                  <c:v>3.2829204693611471E-3</c:v>
                </c:pt>
                <c:pt idx="306">
                  <c:v>3.3011734028683178E-3</c:v>
                </c:pt>
                <c:pt idx="307">
                  <c:v>3.3168187744458937E-3</c:v>
                </c:pt>
                <c:pt idx="308">
                  <c:v>3.3350717079530636E-3</c:v>
                </c:pt>
                <c:pt idx="309">
                  <c:v>3.3533246414602343E-3</c:v>
                </c:pt>
                <c:pt idx="310">
                  <c:v>3.3689700130378102E-3</c:v>
                </c:pt>
                <c:pt idx="311">
                  <c:v>3.38722294654498E-3</c:v>
                </c:pt>
                <c:pt idx="312">
                  <c:v>3.4028683181225559E-3</c:v>
                </c:pt>
                <c:pt idx="313">
                  <c:v>3.4211212516297267E-3</c:v>
                </c:pt>
                <c:pt idx="314">
                  <c:v>3.4367666232073017E-3</c:v>
                </c:pt>
                <c:pt idx="315">
                  <c:v>3.4550195567144724E-3</c:v>
                </c:pt>
                <c:pt idx="316">
                  <c:v>3.4732724902216431E-3</c:v>
                </c:pt>
                <c:pt idx="317">
                  <c:v>3.4889178617992182E-3</c:v>
                </c:pt>
                <c:pt idx="318">
                  <c:v>3.5071707953063889E-3</c:v>
                </c:pt>
                <c:pt idx="319">
                  <c:v>3.5254237288135596E-3</c:v>
                </c:pt>
                <c:pt idx="320">
                  <c:v>3.5410691003911346E-3</c:v>
                </c:pt>
                <c:pt idx="321">
                  <c:v>3.5593220338983053E-3</c:v>
                </c:pt>
                <c:pt idx="322">
                  <c:v>3.5749674054758795E-3</c:v>
                </c:pt>
                <c:pt idx="323">
                  <c:v>3.5932203389830511E-3</c:v>
                </c:pt>
                <c:pt idx="324">
                  <c:v>3.6114732724902218E-3</c:v>
                </c:pt>
                <c:pt idx="325">
                  <c:v>3.627118644067796E-3</c:v>
                </c:pt>
                <c:pt idx="326">
                  <c:v>3.6453715775749676E-3</c:v>
                </c:pt>
                <c:pt idx="327">
                  <c:v>3.6610169491525417E-3</c:v>
                </c:pt>
                <c:pt idx="328">
                  <c:v>3.6792698826597124E-3</c:v>
                </c:pt>
                <c:pt idx="329">
                  <c:v>3.697522816166884E-3</c:v>
                </c:pt>
                <c:pt idx="330">
                  <c:v>3.7131681877444582E-3</c:v>
                </c:pt>
                <c:pt idx="331">
                  <c:v>3.7314211212516289E-3</c:v>
                </c:pt>
                <c:pt idx="332">
                  <c:v>3.7470664928292057E-3</c:v>
                </c:pt>
                <c:pt idx="333">
                  <c:v>3.7653194263363747E-3</c:v>
                </c:pt>
                <c:pt idx="334">
                  <c:v>3.7835723598435463E-3</c:v>
                </c:pt>
                <c:pt idx="335">
                  <c:v>3.7992177314211222E-3</c:v>
                </c:pt>
                <c:pt idx="336">
                  <c:v>3.817470664928292E-3</c:v>
                </c:pt>
                <c:pt idx="337">
                  <c:v>3.8357235984354627E-3</c:v>
                </c:pt>
                <c:pt idx="338">
                  <c:v>3.8513689700130386E-3</c:v>
                </c:pt>
                <c:pt idx="339">
                  <c:v>3.8696219035202085E-3</c:v>
                </c:pt>
                <c:pt idx="340">
                  <c:v>3.8878748370273792E-3</c:v>
                </c:pt>
                <c:pt idx="341">
                  <c:v>3.9061277705345508E-3</c:v>
                </c:pt>
                <c:pt idx="342">
                  <c:v>3.9217731421121249E-3</c:v>
                </c:pt>
                <c:pt idx="343">
                  <c:v>3.9400260756192957E-3</c:v>
                </c:pt>
                <c:pt idx="344">
                  <c:v>3.9556714471968707E-3</c:v>
                </c:pt>
                <c:pt idx="345">
                  <c:v>3.9739243807040414E-3</c:v>
                </c:pt>
                <c:pt idx="346">
                  <c:v>3.9921773142112121E-3</c:v>
                </c:pt>
                <c:pt idx="347">
                  <c:v>4.0078226857887872E-3</c:v>
                </c:pt>
                <c:pt idx="348">
                  <c:v>4.0260756192959579E-3</c:v>
                </c:pt>
                <c:pt idx="349">
                  <c:v>4.0417209908735338E-3</c:v>
                </c:pt>
                <c:pt idx="350">
                  <c:v>4.0599739243807036E-3</c:v>
                </c:pt>
                <c:pt idx="351">
                  <c:v>4.0756192959582787E-3</c:v>
                </c:pt>
                <c:pt idx="352">
                  <c:v>4.0938722294654502E-3</c:v>
                </c:pt>
                <c:pt idx="353">
                  <c:v>4.1095176010430244E-3</c:v>
                </c:pt>
                <c:pt idx="354">
                  <c:v>4.127770534550196E-3</c:v>
                </c:pt>
                <c:pt idx="355">
                  <c:v>4.1460234680573667E-3</c:v>
                </c:pt>
                <c:pt idx="356">
                  <c:v>4.1616688396349417E-3</c:v>
                </c:pt>
                <c:pt idx="357">
                  <c:v>4.1799217731421125E-3</c:v>
                </c:pt>
                <c:pt idx="358">
                  <c:v>4.1981747066492823E-3</c:v>
                </c:pt>
                <c:pt idx="359">
                  <c:v>4.2138200782268582E-3</c:v>
                </c:pt>
                <c:pt idx="360">
                  <c:v>4.2320730117340289E-3</c:v>
                </c:pt>
                <c:pt idx="361">
                  <c:v>4.247718383311604E-3</c:v>
                </c:pt>
                <c:pt idx="362">
                  <c:v>4.2659713168187747E-3</c:v>
                </c:pt>
                <c:pt idx="363">
                  <c:v>4.2842242503259454E-3</c:v>
                </c:pt>
                <c:pt idx="364">
                  <c:v>4.2998696219035204E-3</c:v>
                </c:pt>
                <c:pt idx="365">
                  <c:v>4.3181225554106912E-3</c:v>
                </c:pt>
                <c:pt idx="366">
                  <c:v>4.3337679269882662E-3</c:v>
                </c:pt>
                <c:pt idx="367">
                  <c:v>4.3520208604954369E-3</c:v>
                </c:pt>
                <c:pt idx="368">
                  <c:v>4.3702737940026076E-3</c:v>
                </c:pt>
                <c:pt idx="369">
                  <c:v>4.3859191655801827E-3</c:v>
                </c:pt>
                <c:pt idx="370">
                  <c:v>4.4041720990873534E-3</c:v>
                </c:pt>
                <c:pt idx="371">
                  <c:v>4.4198174706649284E-3</c:v>
                </c:pt>
                <c:pt idx="372">
                  <c:v>4.4380704041720991E-3</c:v>
                </c:pt>
                <c:pt idx="373">
                  <c:v>4.4563233376792698E-3</c:v>
                </c:pt>
                <c:pt idx="374">
                  <c:v>4.4745762711864406E-3</c:v>
                </c:pt>
                <c:pt idx="375">
                  <c:v>4.4902216427640156E-3</c:v>
                </c:pt>
                <c:pt idx="376">
                  <c:v>4.5084745762711863E-3</c:v>
                </c:pt>
                <c:pt idx="377">
                  <c:v>4.5267275097783579E-3</c:v>
                </c:pt>
                <c:pt idx="378">
                  <c:v>4.5423728813559321E-3</c:v>
                </c:pt>
                <c:pt idx="379">
                  <c:v>4.5606258148631028E-3</c:v>
                </c:pt>
                <c:pt idx="380">
                  <c:v>4.5762711864406769E-3</c:v>
                </c:pt>
                <c:pt idx="381">
                  <c:v>4.5945241199478485E-3</c:v>
                </c:pt>
                <c:pt idx="382">
                  <c:v>4.6127770534550193E-3</c:v>
                </c:pt>
                <c:pt idx="383">
                  <c:v>4.6284224250325934E-3</c:v>
                </c:pt>
                <c:pt idx="384">
                  <c:v>4.646675358539765E-3</c:v>
                </c:pt>
                <c:pt idx="385">
                  <c:v>4.6649282920469357E-3</c:v>
                </c:pt>
                <c:pt idx="386">
                  <c:v>4.6805736636245108E-3</c:v>
                </c:pt>
                <c:pt idx="387">
                  <c:v>4.6988265971316823E-3</c:v>
                </c:pt>
                <c:pt idx="388">
                  <c:v>4.7170795306388522E-3</c:v>
                </c:pt>
                <c:pt idx="389">
                  <c:v>4.7353324641460238E-3</c:v>
                </c:pt>
                <c:pt idx="390">
                  <c:v>4.7509778357235988E-3</c:v>
                </c:pt>
                <c:pt idx="391">
                  <c:v>4.7692307692307687E-3</c:v>
                </c:pt>
                <c:pt idx="392">
                  <c:v>4.7848761408083437E-3</c:v>
                </c:pt>
                <c:pt idx="393">
                  <c:v>4.8031290743155153E-3</c:v>
                </c:pt>
                <c:pt idx="394">
                  <c:v>4.8213820078226851E-3</c:v>
                </c:pt>
                <c:pt idx="395">
                  <c:v>4.8370273794002602E-3</c:v>
                </c:pt>
                <c:pt idx="396">
                  <c:v>4.8552803129074317E-3</c:v>
                </c:pt>
                <c:pt idx="397">
                  <c:v>4.8709256844850068E-3</c:v>
                </c:pt>
                <c:pt idx="398">
                  <c:v>4.8891786179921766E-3</c:v>
                </c:pt>
                <c:pt idx="399">
                  <c:v>4.9074315514993482E-3</c:v>
                </c:pt>
                <c:pt idx="400">
                  <c:v>4.9230769230769232E-3</c:v>
                </c:pt>
                <c:pt idx="401">
                  <c:v>4.9413298565840931E-3</c:v>
                </c:pt>
                <c:pt idx="402">
                  <c:v>4.9569752281616699E-3</c:v>
                </c:pt>
                <c:pt idx="403">
                  <c:v>4.9752281616688397E-3</c:v>
                </c:pt>
                <c:pt idx="404">
                  <c:v>4.9934810951760096E-3</c:v>
                </c:pt>
                <c:pt idx="405">
                  <c:v>5.0091264667535863E-3</c:v>
                </c:pt>
                <c:pt idx="406">
                  <c:v>5.0273794002607562E-3</c:v>
                </c:pt>
                <c:pt idx="407">
                  <c:v>5.0456323337679269E-3</c:v>
                </c:pt>
                <c:pt idx="408">
                  <c:v>5.0612777053455028E-3</c:v>
                </c:pt>
                <c:pt idx="409">
                  <c:v>5.0795306388526727E-3</c:v>
                </c:pt>
                <c:pt idx="410">
                  <c:v>5.0951760104302477E-3</c:v>
                </c:pt>
                <c:pt idx="411">
                  <c:v>5.1134289439374193E-3</c:v>
                </c:pt>
                <c:pt idx="412">
                  <c:v>5.1290743155149943E-3</c:v>
                </c:pt>
                <c:pt idx="413">
                  <c:v>5.1473272490221642E-3</c:v>
                </c:pt>
                <c:pt idx="414">
                  <c:v>5.1655801825293357E-3</c:v>
                </c:pt>
                <c:pt idx="415">
                  <c:v>5.1812255541069108E-3</c:v>
                </c:pt>
                <c:pt idx="416">
                  <c:v>5.1994784876140806E-3</c:v>
                </c:pt>
                <c:pt idx="417">
                  <c:v>5.2151238591916557E-3</c:v>
                </c:pt>
                <c:pt idx="418">
                  <c:v>5.2333767926988272E-3</c:v>
                </c:pt>
                <c:pt idx="419">
                  <c:v>5.2490221642764005E-3</c:v>
                </c:pt>
                <c:pt idx="420">
                  <c:v>5.2672750977835721E-3</c:v>
                </c:pt>
                <c:pt idx="421">
                  <c:v>5.282920469361148E-3</c:v>
                </c:pt>
                <c:pt idx="422">
                  <c:v>5.301173402868317E-3</c:v>
                </c:pt>
                <c:pt idx="423">
                  <c:v>5.3194263363754886E-3</c:v>
                </c:pt>
                <c:pt idx="424">
                  <c:v>5.3350717079530645E-3</c:v>
                </c:pt>
                <c:pt idx="425">
                  <c:v>5.3533246414602335E-3</c:v>
                </c:pt>
                <c:pt idx="426">
                  <c:v>5.3689700130378094E-3</c:v>
                </c:pt>
                <c:pt idx="427">
                  <c:v>5.3872229465449818E-3</c:v>
                </c:pt>
                <c:pt idx="428">
                  <c:v>5.4054758800521499E-3</c:v>
                </c:pt>
                <c:pt idx="429">
                  <c:v>5.4211212516297267E-3</c:v>
                </c:pt>
                <c:pt idx="430">
                  <c:v>5.4393741851368983E-3</c:v>
                </c:pt>
              </c:numCache>
            </c:numRef>
          </c:xVal>
          <c:yVal>
            <c:numRef>
              <c:f>'27'!$E$9:$E$439</c:f>
              <c:numCache>
                <c:formatCode>0.000</c:formatCode>
                <c:ptCount val="431"/>
                <c:pt idx="0">
                  <c:v>7.1691941576576875E-3</c:v>
                </c:pt>
                <c:pt idx="1">
                  <c:v>6.0722971505762675E-3</c:v>
                </c:pt>
                <c:pt idx="2">
                  <c:v>6.0722971505762675E-3</c:v>
                </c:pt>
                <c:pt idx="3">
                  <c:v>4.9754001434948476E-3</c:v>
                </c:pt>
                <c:pt idx="4">
                  <c:v>8.2660911647391075E-3</c:v>
                </c:pt>
                <c:pt idx="5">
                  <c:v>4.9754001434948476E-3</c:v>
                </c:pt>
                <c:pt idx="6">
                  <c:v>6.0722971505762675E-3</c:v>
                </c:pt>
                <c:pt idx="7">
                  <c:v>4.9754001434948476E-3</c:v>
                </c:pt>
                <c:pt idx="8">
                  <c:v>7.1691941576576875E-3</c:v>
                </c:pt>
                <c:pt idx="9">
                  <c:v>4.9754001434948476E-3</c:v>
                </c:pt>
                <c:pt idx="10">
                  <c:v>6.0722971505762675E-3</c:v>
                </c:pt>
                <c:pt idx="11">
                  <c:v>6.0722971505762675E-3</c:v>
                </c:pt>
                <c:pt idx="12">
                  <c:v>8.2660911647391075E-3</c:v>
                </c:pt>
                <c:pt idx="13">
                  <c:v>4.9754001434948476E-3</c:v>
                </c:pt>
                <c:pt idx="14">
                  <c:v>7.1691941576576875E-3</c:v>
                </c:pt>
                <c:pt idx="15">
                  <c:v>6.0722971505762675E-3</c:v>
                </c:pt>
                <c:pt idx="16">
                  <c:v>7.1691941576576875E-3</c:v>
                </c:pt>
                <c:pt idx="17">
                  <c:v>6.0722971505762675E-3</c:v>
                </c:pt>
                <c:pt idx="18">
                  <c:v>6.0722971505762675E-3</c:v>
                </c:pt>
                <c:pt idx="19">
                  <c:v>4.9754001434948476E-3</c:v>
                </c:pt>
                <c:pt idx="20">
                  <c:v>3.8785031364134319E-3</c:v>
                </c:pt>
                <c:pt idx="21">
                  <c:v>7.1691941576576875E-3</c:v>
                </c:pt>
                <c:pt idx="22">
                  <c:v>6.0722971505762675E-3</c:v>
                </c:pt>
                <c:pt idx="23">
                  <c:v>6.0722971505762675E-3</c:v>
                </c:pt>
                <c:pt idx="24">
                  <c:v>6.0722971505762675E-3</c:v>
                </c:pt>
                <c:pt idx="25">
                  <c:v>4.9754001434948476E-3</c:v>
                </c:pt>
                <c:pt idx="26">
                  <c:v>6.0722971505762675E-3</c:v>
                </c:pt>
                <c:pt idx="27">
                  <c:v>6.0722971505762675E-3</c:v>
                </c:pt>
                <c:pt idx="28">
                  <c:v>6.0722971505762675E-3</c:v>
                </c:pt>
                <c:pt idx="29">
                  <c:v>6.0722971505762675E-3</c:v>
                </c:pt>
                <c:pt idx="30">
                  <c:v>7.1691941576576875E-3</c:v>
                </c:pt>
                <c:pt idx="31">
                  <c:v>7.1691941576576875E-3</c:v>
                </c:pt>
                <c:pt idx="32">
                  <c:v>4.9754001434948476E-3</c:v>
                </c:pt>
                <c:pt idx="33">
                  <c:v>7.1691941576576875E-3</c:v>
                </c:pt>
                <c:pt idx="34">
                  <c:v>7.1691941576576875E-3</c:v>
                </c:pt>
                <c:pt idx="35">
                  <c:v>7.1691941576576875E-3</c:v>
                </c:pt>
                <c:pt idx="36">
                  <c:v>6.0722971505762675E-3</c:v>
                </c:pt>
                <c:pt idx="37">
                  <c:v>7.1691941576576875E-3</c:v>
                </c:pt>
                <c:pt idx="38">
                  <c:v>6.0722971505762675E-3</c:v>
                </c:pt>
                <c:pt idx="39">
                  <c:v>7.1691941576576875E-3</c:v>
                </c:pt>
                <c:pt idx="40">
                  <c:v>7.1691941576576875E-3</c:v>
                </c:pt>
                <c:pt idx="41">
                  <c:v>6.0722971505762675E-3</c:v>
                </c:pt>
                <c:pt idx="42">
                  <c:v>4.9754001434948476E-3</c:v>
                </c:pt>
                <c:pt idx="43">
                  <c:v>7.1691941576576875E-3</c:v>
                </c:pt>
                <c:pt idx="44">
                  <c:v>6.0722971505762675E-3</c:v>
                </c:pt>
                <c:pt idx="45">
                  <c:v>6.0722971505762675E-3</c:v>
                </c:pt>
                <c:pt idx="46">
                  <c:v>6.0722971505762675E-3</c:v>
                </c:pt>
                <c:pt idx="47">
                  <c:v>6.0722971505762675E-3</c:v>
                </c:pt>
                <c:pt idx="48">
                  <c:v>6.0722971505762675E-3</c:v>
                </c:pt>
                <c:pt idx="49">
                  <c:v>6.0722971505762675E-3</c:v>
                </c:pt>
                <c:pt idx="50">
                  <c:v>6.0722971505762675E-3</c:v>
                </c:pt>
                <c:pt idx="51">
                  <c:v>6.0722971505762675E-3</c:v>
                </c:pt>
                <c:pt idx="52">
                  <c:v>7.1691941576576875E-3</c:v>
                </c:pt>
                <c:pt idx="53">
                  <c:v>6.0722971505762675E-3</c:v>
                </c:pt>
                <c:pt idx="54">
                  <c:v>7.1691941576576875E-3</c:v>
                </c:pt>
                <c:pt idx="55">
                  <c:v>6.0722971505762675E-3</c:v>
                </c:pt>
                <c:pt idx="56">
                  <c:v>4.9754001434948476E-3</c:v>
                </c:pt>
                <c:pt idx="57">
                  <c:v>6.0722971505762675E-3</c:v>
                </c:pt>
                <c:pt idx="58">
                  <c:v>4.9754001434948476E-3</c:v>
                </c:pt>
                <c:pt idx="59">
                  <c:v>4.9754001434948476E-3</c:v>
                </c:pt>
                <c:pt idx="60">
                  <c:v>4.9754001434948476E-3</c:v>
                </c:pt>
                <c:pt idx="61">
                  <c:v>6.0722971505762675E-3</c:v>
                </c:pt>
                <c:pt idx="62">
                  <c:v>6.0722971505762675E-3</c:v>
                </c:pt>
                <c:pt idx="63">
                  <c:v>6.0722971505762675E-3</c:v>
                </c:pt>
                <c:pt idx="64">
                  <c:v>6.0722971505762675E-3</c:v>
                </c:pt>
                <c:pt idx="65">
                  <c:v>4.9754001434948476E-3</c:v>
                </c:pt>
                <c:pt idx="66">
                  <c:v>8.2660911647391075E-3</c:v>
                </c:pt>
                <c:pt idx="67">
                  <c:v>8.2660911647391075E-3</c:v>
                </c:pt>
                <c:pt idx="68">
                  <c:v>6.0722971505762675E-3</c:v>
                </c:pt>
                <c:pt idx="69">
                  <c:v>6.0722971505762675E-3</c:v>
                </c:pt>
                <c:pt idx="70">
                  <c:v>7.1691941576576875E-3</c:v>
                </c:pt>
                <c:pt idx="71">
                  <c:v>7.1691941576576875E-3</c:v>
                </c:pt>
                <c:pt idx="72">
                  <c:v>6.0722971505762675E-3</c:v>
                </c:pt>
                <c:pt idx="73">
                  <c:v>7.1691941576576875E-3</c:v>
                </c:pt>
                <c:pt idx="74">
                  <c:v>4.9754001434948476E-3</c:v>
                </c:pt>
                <c:pt idx="75">
                  <c:v>6.0722971505762675E-3</c:v>
                </c:pt>
                <c:pt idx="76">
                  <c:v>7.1691941576576875E-3</c:v>
                </c:pt>
                <c:pt idx="77">
                  <c:v>6.0722971505762675E-3</c:v>
                </c:pt>
                <c:pt idx="78">
                  <c:v>6.0722971505762675E-3</c:v>
                </c:pt>
                <c:pt idx="79">
                  <c:v>4.9754001434948476E-3</c:v>
                </c:pt>
                <c:pt idx="80">
                  <c:v>4.9754001434948476E-3</c:v>
                </c:pt>
                <c:pt idx="81">
                  <c:v>4.9754001434948476E-3</c:v>
                </c:pt>
                <c:pt idx="82">
                  <c:v>4.9754001434948476E-3</c:v>
                </c:pt>
                <c:pt idx="83">
                  <c:v>4.9754001434948476E-3</c:v>
                </c:pt>
                <c:pt idx="84">
                  <c:v>4.9754001434948476E-3</c:v>
                </c:pt>
                <c:pt idx="85">
                  <c:v>4.9754001434948476E-3</c:v>
                </c:pt>
                <c:pt idx="86">
                  <c:v>8.2660911647391075E-3</c:v>
                </c:pt>
                <c:pt idx="87">
                  <c:v>7.1691941576576875E-3</c:v>
                </c:pt>
                <c:pt idx="88">
                  <c:v>7.1691941576576875E-3</c:v>
                </c:pt>
                <c:pt idx="89">
                  <c:v>6.0722971505762675E-3</c:v>
                </c:pt>
                <c:pt idx="90">
                  <c:v>4.9754001434948476E-3</c:v>
                </c:pt>
                <c:pt idx="91">
                  <c:v>4.9754001434948476E-3</c:v>
                </c:pt>
                <c:pt idx="92">
                  <c:v>7.1691941576576875E-3</c:v>
                </c:pt>
                <c:pt idx="93">
                  <c:v>7.1691941576576875E-3</c:v>
                </c:pt>
                <c:pt idx="94">
                  <c:v>6.0722971505762675E-3</c:v>
                </c:pt>
                <c:pt idx="95">
                  <c:v>4.9754001434948476E-3</c:v>
                </c:pt>
                <c:pt idx="96">
                  <c:v>4.9754001434948476E-3</c:v>
                </c:pt>
                <c:pt idx="97">
                  <c:v>7.1691941576576875E-3</c:v>
                </c:pt>
                <c:pt idx="98">
                  <c:v>7.1691941576576875E-3</c:v>
                </c:pt>
                <c:pt idx="99">
                  <c:v>7.1691941576576875E-3</c:v>
                </c:pt>
                <c:pt idx="100">
                  <c:v>6.0722971505762675E-3</c:v>
                </c:pt>
                <c:pt idx="101">
                  <c:v>6.0722971505762675E-3</c:v>
                </c:pt>
                <c:pt idx="102">
                  <c:v>4.9754001434948476E-3</c:v>
                </c:pt>
                <c:pt idx="103">
                  <c:v>6.0722971505762675E-3</c:v>
                </c:pt>
                <c:pt idx="104">
                  <c:v>7.1691941576576875E-3</c:v>
                </c:pt>
                <c:pt idx="105">
                  <c:v>7.1691941576576875E-3</c:v>
                </c:pt>
                <c:pt idx="106">
                  <c:v>7.1691941576576875E-3</c:v>
                </c:pt>
                <c:pt idx="107">
                  <c:v>6.0722971505762675E-3</c:v>
                </c:pt>
                <c:pt idx="108">
                  <c:v>6.0722971505762675E-3</c:v>
                </c:pt>
                <c:pt idx="109">
                  <c:v>7.1691941576576875E-3</c:v>
                </c:pt>
                <c:pt idx="110">
                  <c:v>8.2660911647391075E-3</c:v>
                </c:pt>
                <c:pt idx="111">
                  <c:v>7.1691941576576875E-3</c:v>
                </c:pt>
                <c:pt idx="112">
                  <c:v>6.0722971505762675E-3</c:v>
                </c:pt>
                <c:pt idx="113">
                  <c:v>7.1691941576576875E-3</c:v>
                </c:pt>
                <c:pt idx="114">
                  <c:v>9.362988171820524E-3</c:v>
                </c:pt>
                <c:pt idx="115">
                  <c:v>1.0459885178901944E-2</c:v>
                </c:pt>
                <c:pt idx="116">
                  <c:v>1.0459885178901944E-2</c:v>
                </c:pt>
                <c:pt idx="117">
                  <c:v>1.2653679193064784E-2</c:v>
                </c:pt>
                <c:pt idx="118">
                  <c:v>1.5944370214309039E-2</c:v>
                </c:pt>
                <c:pt idx="119">
                  <c:v>1.5944370214309039E-2</c:v>
                </c:pt>
                <c:pt idx="120">
                  <c:v>1.8138164228471882E-2</c:v>
                </c:pt>
                <c:pt idx="121">
                  <c:v>2.0331958242634715E-2</c:v>
                </c:pt>
                <c:pt idx="122">
                  <c:v>2.142885524971613E-2</c:v>
                </c:pt>
                <c:pt idx="123">
                  <c:v>2.4719546270960392E-2</c:v>
                </c:pt>
                <c:pt idx="124">
                  <c:v>2.581644327804181E-2</c:v>
                </c:pt>
                <c:pt idx="125">
                  <c:v>2.8010237292204646E-2</c:v>
                </c:pt>
                <c:pt idx="126">
                  <c:v>2.9107134299286068E-2</c:v>
                </c:pt>
                <c:pt idx="127">
                  <c:v>2.9107134299286068E-2</c:v>
                </c:pt>
                <c:pt idx="128">
                  <c:v>3.2397825320530323E-2</c:v>
                </c:pt>
                <c:pt idx="129">
                  <c:v>3.3494722327611741E-2</c:v>
                </c:pt>
                <c:pt idx="130">
                  <c:v>3.5688516341774577E-2</c:v>
                </c:pt>
                <c:pt idx="131">
                  <c:v>3.5688516341774577E-2</c:v>
                </c:pt>
                <c:pt idx="132">
                  <c:v>3.7882310355937421E-2</c:v>
                </c:pt>
                <c:pt idx="133">
                  <c:v>3.8979207363018839E-2</c:v>
                </c:pt>
                <c:pt idx="134">
                  <c:v>4.0076104370100257E-2</c:v>
                </c:pt>
                <c:pt idx="135">
                  <c:v>4.2269898384263094E-2</c:v>
                </c:pt>
                <c:pt idx="136">
                  <c:v>4.3366795391344512E-2</c:v>
                </c:pt>
                <c:pt idx="137">
                  <c:v>4.3366795391344512E-2</c:v>
                </c:pt>
                <c:pt idx="138">
                  <c:v>4.6657486412588767E-2</c:v>
                </c:pt>
                <c:pt idx="139">
                  <c:v>4.7754383419670185E-2</c:v>
                </c:pt>
                <c:pt idx="140">
                  <c:v>4.9948177433833028E-2</c:v>
                </c:pt>
                <c:pt idx="141">
                  <c:v>4.9948177433833028E-2</c:v>
                </c:pt>
                <c:pt idx="142">
                  <c:v>5.2141971447995858E-2</c:v>
                </c:pt>
                <c:pt idx="143">
                  <c:v>5.3238868455077276E-2</c:v>
                </c:pt>
                <c:pt idx="144">
                  <c:v>5.4335765462158701E-2</c:v>
                </c:pt>
                <c:pt idx="145">
                  <c:v>5.4335765462158701E-2</c:v>
                </c:pt>
                <c:pt idx="146">
                  <c:v>5.6529559476321538E-2</c:v>
                </c:pt>
                <c:pt idx="147">
                  <c:v>5.8723353490484381E-2</c:v>
                </c:pt>
                <c:pt idx="148">
                  <c:v>5.8723353490484381E-2</c:v>
                </c:pt>
                <c:pt idx="149">
                  <c:v>5.4335765462158701E-2</c:v>
                </c:pt>
                <c:pt idx="150">
                  <c:v>4.885128042675161E-2</c:v>
                </c:pt>
                <c:pt idx="151">
                  <c:v>4.7754383419670185E-2</c:v>
                </c:pt>
                <c:pt idx="152">
                  <c:v>4.7754383419670185E-2</c:v>
                </c:pt>
                <c:pt idx="153">
                  <c:v>4.885128042675161E-2</c:v>
                </c:pt>
                <c:pt idx="154">
                  <c:v>4.9948177433833028E-2</c:v>
                </c:pt>
                <c:pt idx="155">
                  <c:v>4.7754383419670185E-2</c:v>
                </c:pt>
                <c:pt idx="156">
                  <c:v>5.2141971447995858E-2</c:v>
                </c:pt>
                <c:pt idx="157">
                  <c:v>5.1045074440914447E-2</c:v>
                </c:pt>
                <c:pt idx="158">
                  <c:v>5.4335765462158701E-2</c:v>
                </c:pt>
                <c:pt idx="159">
                  <c:v>5.4335765462158701E-2</c:v>
                </c:pt>
                <c:pt idx="160">
                  <c:v>5.543266246924012E-2</c:v>
                </c:pt>
                <c:pt idx="161">
                  <c:v>5.6529559476321538E-2</c:v>
                </c:pt>
                <c:pt idx="162">
                  <c:v>5.9820250497565799E-2</c:v>
                </c:pt>
                <c:pt idx="163">
                  <c:v>6.0917147504647218E-2</c:v>
                </c:pt>
                <c:pt idx="164">
                  <c:v>6.3110941518810068E-2</c:v>
                </c:pt>
                <c:pt idx="165">
                  <c:v>6.5304735532972891E-2</c:v>
                </c:pt>
                <c:pt idx="166">
                  <c:v>6.6401632540054309E-2</c:v>
                </c:pt>
                <c:pt idx="167">
                  <c:v>6.9692323561298578E-2</c:v>
                </c:pt>
                <c:pt idx="168">
                  <c:v>7.18861175754614E-2</c:v>
                </c:pt>
                <c:pt idx="169">
                  <c:v>7.4079911589624237E-2</c:v>
                </c:pt>
                <c:pt idx="170">
                  <c:v>7.8467499617949923E-2</c:v>
                </c:pt>
                <c:pt idx="171">
                  <c:v>7.9564396625031328E-2</c:v>
                </c:pt>
                <c:pt idx="172">
                  <c:v>8.1758190639194164E-2</c:v>
                </c:pt>
                <c:pt idx="173">
                  <c:v>8.6145778667519851E-2</c:v>
                </c:pt>
                <c:pt idx="174">
                  <c:v>8.8339572681682688E-2</c:v>
                </c:pt>
                <c:pt idx="175">
                  <c:v>9.1630263702926942E-2</c:v>
                </c:pt>
                <c:pt idx="176">
                  <c:v>9.4920954724171197E-2</c:v>
                </c:pt>
                <c:pt idx="177">
                  <c:v>9.8211645745415466E-2</c:v>
                </c:pt>
                <c:pt idx="178">
                  <c:v>0.10479302778790399</c:v>
                </c:pt>
                <c:pt idx="179">
                  <c:v>0.10808371880914824</c:v>
                </c:pt>
                <c:pt idx="180">
                  <c:v>0.11247130683747389</c:v>
                </c:pt>
                <c:pt idx="181">
                  <c:v>0.11685889486579956</c:v>
                </c:pt>
                <c:pt idx="182">
                  <c:v>0.12014958588704384</c:v>
                </c:pt>
                <c:pt idx="183">
                  <c:v>0.12673096792953234</c:v>
                </c:pt>
                <c:pt idx="184">
                  <c:v>0.13002165895077661</c:v>
                </c:pt>
                <c:pt idx="185">
                  <c:v>0.13660304099326515</c:v>
                </c:pt>
                <c:pt idx="186">
                  <c:v>0.14208752602867222</c:v>
                </c:pt>
                <c:pt idx="187">
                  <c:v>0.1475720110640793</c:v>
                </c:pt>
                <c:pt idx="188">
                  <c:v>0.15305649609948641</c:v>
                </c:pt>
                <c:pt idx="189">
                  <c:v>0.15854098113489351</c:v>
                </c:pt>
                <c:pt idx="190">
                  <c:v>0.16292856916321918</c:v>
                </c:pt>
                <c:pt idx="191">
                  <c:v>0.16841305419862626</c:v>
                </c:pt>
                <c:pt idx="192">
                  <c:v>0.17170374521987053</c:v>
                </c:pt>
                <c:pt idx="193">
                  <c:v>0.18157581828360334</c:v>
                </c:pt>
                <c:pt idx="194">
                  <c:v>0.18925409733317322</c:v>
                </c:pt>
                <c:pt idx="195">
                  <c:v>0.19473858236858033</c:v>
                </c:pt>
                <c:pt idx="196">
                  <c:v>0.20022306740398743</c:v>
                </c:pt>
                <c:pt idx="197">
                  <c:v>0.20570755243939451</c:v>
                </c:pt>
                <c:pt idx="198">
                  <c:v>0.21338583148896448</c:v>
                </c:pt>
                <c:pt idx="199">
                  <c:v>0.21996721353145299</c:v>
                </c:pt>
                <c:pt idx="200">
                  <c:v>0.22654859557394147</c:v>
                </c:pt>
                <c:pt idx="201">
                  <c:v>0.23203308060934857</c:v>
                </c:pt>
                <c:pt idx="202">
                  <c:v>0.23971135965891852</c:v>
                </c:pt>
                <c:pt idx="203">
                  <c:v>0.24848653571556989</c:v>
                </c:pt>
                <c:pt idx="204">
                  <c:v>0.2561648147651398</c:v>
                </c:pt>
                <c:pt idx="205">
                  <c:v>0.26274619680762828</c:v>
                </c:pt>
                <c:pt idx="206">
                  <c:v>0.26932757885011682</c:v>
                </c:pt>
                <c:pt idx="207">
                  <c:v>0.2759089608926053</c:v>
                </c:pt>
                <c:pt idx="208">
                  <c:v>0.28249034293509384</c:v>
                </c:pt>
                <c:pt idx="209">
                  <c:v>0.28907172497758238</c:v>
                </c:pt>
                <c:pt idx="210">
                  <c:v>0.29675000402715224</c:v>
                </c:pt>
                <c:pt idx="211">
                  <c:v>0.30442828307672221</c:v>
                </c:pt>
                <c:pt idx="212">
                  <c:v>0.31210656212629218</c:v>
                </c:pt>
                <c:pt idx="213">
                  <c:v>0.32088173818294352</c:v>
                </c:pt>
                <c:pt idx="214">
                  <c:v>0.32965691423959487</c:v>
                </c:pt>
                <c:pt idx="215">
                  <c:v>0.33733519328916478</c:v>
                </c:pt>
                <c:pt idx="216">
                  <c:v>0.34611036934581607</c:v>
                </c:pt>
                <c:pt idx="217">
                  <c:v>0.35269175138830461</c:v>
                </c:pt>
                <c:pt idx="218">
                  <c:v>0.36037003043787452</c:v>
                </c:pt>
                <c:pt idx="219">
                  <c:v>0.36914520649452592</c:v>
                </c:pt>
                <c:pt idx="220">
                  <c:v>0.37792038255117727</c:v>
                </c:pt>
                <c:pt idx="221">
                  <c:v>0.38559866160074724</c:v>
                </c:pt>
                <c:pt idx="222">
                  <c:v>0.39218004364323572</c:v>
                </c:pt>
                <c:pt idx="223">
                  <c:v>0.4020521167069685</c:v>
                </c:pt>
                <c:pt idx="224">
                  <c:v>0.40973039575653836</c:v>
                </c:pt>
                <c:pt idx="225">
                  <c:v>0.41850557181318976</c:v>
                </c:pt>
                <c:pt idx="226">
                  <c:v>0.42618385086275967</c:v>
                </c:pt>
                <c:pt idx="227">
                  <c:v>0.43605592392649251</c:v>
                </c:pt>
                <c:pt idx="228">
                  <c:v>0.44483109998314385</c:v>
                </c:pt>
                <c:pt idx="229">
                  <c:v>0.45470317304687663</c:v>
                </c:pt>
                <c:pt idx="230">
                  <c:v>0.46238145209644654</c:v>
                </c:pt>
                <c:pt idx="231">
                  <c:v>0.47115662815309789</c:v>
                </c:pt>
                <c:pt idx="232">
                  <c:v>0.47993180420974918</c:v>
                </c:pt>
                <c:pt idx="233">
                  <c:v>0.48980387727348196</c:v>
                </c:pt>
                <c:pt idx="234">
                  <c:v>0.4985790533301333</c:v>
                </c:pt>
                <c:pt idx="235">
                  <c:v>0.50735422938678476</c:v>
                </c:pt>
                <c:pt idx="236">
                  <c:v>0.51612940544343611</c:v>
                </c:pt>
                <c:pt idx="237">
                  <c:v>0.52600147850716883</c:v>
                </c:pt>
                <c:pt idx="238">
                  <c:v>0.53587355157090166</c:v>
                </c:pt>
                <c:pt idx="239">
                  <c:v>0.54574562463463439</c:v>
                </c:pt>
                <c:pt idx="240">
                  <c:v>0.55452080069128573</c:v>
                </c:pt>
                <c:pt idx="241">
                  <c:v>0.56439287375501856</c:v>
                </c:pt>
                <c:pt idx="242">
                  <c:v>0.57426494681875129</c:v>
                </c:pt>
                <c:pt idx="243">
                  <c:v>0.58413701988248401</c:v>
                </c:pt>
                <c:pt idx="244">
                  <c:v>0.59400909294621684</c:v>
                </c:pt>
                <c:pt idx="245">
                  <c:v>0.60388116600994957</c:v>
                </c:pt>
                <c:pt idx="246">
                  <c:v>0.61265634206660102</c:v>
                </c:pt>
                <c:pt idx="247">
                  <c:v>0.62252841513033386</c:v>
                </c:pt>
                <c:pt idx="248">
                  <c:v>0.63569117921531082</c:v>
                </c:pt>
                <c:pt idx="249">
                  <c:v>0.64556325227904365</c:v>
                </c:pt>
                <c:pt idx="250">
                  <c:v>0.65433842833569489</c:v>
                </c:pt>
                <c:pt idx="251">
                  <c:v>0.6653073984065091</c:v>
                </c:pt>
                <c:pt idx="252">
                  <c:v>0.67737326548440469</c:v>
                </c:pt>
                <c:pt idx="253">
                  <c:v>0.68724533854813741</c:v>
                </c:pt>
                <c:pt idx="254">
                  <c:v>0.70040810263311448</c:v>
                </c:pt>
                <c:pt idx="255">
                  <c:v>0.71137707270392869</c:v>
                </c:pt>
                <c:pt idx="256">
                  <c:v>0.72124914576766141</c:v>
                </c:pt>
                <c:pt idx="257">
                  <c:v>0.73112121883139425</c:v>
                </c:pt>
                <c:pt idx="258">
                  <c:v>0.74318708590928984</c:v>
                </c:pt>
                <c:pt idx="259">
                  <c:v>0.75634984999426691</c:v>
                </c:pt>
                <c:pt idx="260">
                  <c:v>0.76512502605091826</c:v>
                </c:pt>
                <c:pt idx="261">
                  <c:v>0.77828779013589533</c:v>
                </c:pt>
                <c:pt idx="262">
                  <c:v>0.78925676020670943</c:v>
                </c:pt>
                <c:pt idx="263">
                  <c:v>0.80022573027752364</c:v>
                </c:pt>
                <c:pt idx="264">
                  <c:v>0.81119470034833774</c:v>
                </c:pt>
                <c:pt idx="265">
                  <c:v>0.82216367041915195</c:v>
                </c:pt>
                <c:pt idx="266">
                  <c:v>0.83532643450412902</c:v>
                </c:pt>
                <c:pt idx="267">
                  <c:v>0.84848919858910599</c:v>
                </c:pt>
                <c:pt idx="268">
                  <c:v>0.8594581686599202</c:v>
                </c:pt>
                <c:pt idx="269">
                  <c:v>0.86933024172365303</c:v>
                </c:pt>
                <c:pt idx="270">
                  <c:v>0.88358990281571159</c:v>
                </c:pt>
                <c:pt idx="271">
                  <c:v>0.89675266690068856</c:v>
                </c:pt>
                <c:pt idx="272">
                  <c:v>0.90881853397858414</c:v>
                </c:pt>
                <c:pt idx="273">
                  <c:v>0.92088440105647984</c:v>
                </c:pt>
                <c:pt idx="274">
                  <c:v>0.93185337112729383</c:v>
                </c:pt>
                <c:pt idx="275">
                  <c:v>0.94611303221935228</c:v>
                </c:pt>
                <c:pt idx="276">
                  <c:v>0.95817889929724787</c:v>
                </c:pt>
                <c:pt idx="277">
                  <c:v>0.97134166338222494</c:v>
                </c:pt>
                <c:pt idx="278">
                  <c:v>0.98450442746720201</c:v>
                </c:pt>
                <c:pt idx="279">
                  <c:v>0.99547339753801611</c:v>
                </c:pt>
                <c:pt idx="280">
                  <c:v>1.0086361616229933</c:v>
                </c:pt>
                <c:pt idx="281">
                  <c:v>1.0217989257079703</c:v>
                </c:pt>
                <c:pt idx="282">
                  <c:v>1.033864792785866</c:v>
                </c:pt>
                <c:pt idx="283">
                  <c:v>1.0459306598637617</c:v>
                </c:pt>
                <c:pt idx="284">
                  <c:v>1.0579965269416571</c:v>
                </c:pt>
                <c:pt idx="285">
                  <c:v>1.0700623940195526</c:v>
                </c:pt>
                <c:pt idx="286">
                  <c:v>1.0821282610974483</c:v>
                </c:pt>
                <c:pt idx="287">
                  <c:v>1.0963879221895068</c:v>
                </c:pt>
                <c:pt idx="288">
                  <c:v>1.105163098246158</c:v>
                </c:pt>
                <c:pt idx="289">
                  <c:v>1.1216165533523794</c:v>
                </c:pt>
                <c:pt idx="290">
                  <c:v>1.1358762144444379</c:v>
                </c:pt>
                <c:pt idx="291">
                  <c:v>1.1468451845152521</c:v>
                </c:pt>
                <c:pt idx="292">
                  <c:v>1.1622017426143918</c:v>
                </c:pt>
                <c:pt idx="293">
                  <c:v>1.1753645066993688</c:v>
                </c:pt>
                <c:pt idx="294">
                  <c:v>1.189624167791427</c:v>
                </c:pt>
                <c:pt idx="295">
                  <c:v>1.2005931378622412</c:v>
                </c:pt>
                <c:pt idx="296">
                  <c:v>1.2148527989542999</c:v>
                </c:pt>
                <c:pt idx="297">
                  <c:v>1.2258217690251141</c:v>
                </c:pt>
                <c:pt idx="298">
                  <c:v>1.241178327124254</c:v>
                </c:pt>
                <c:pt idx="299">
                  <c:v>1.254341091209231</c:v>
                </c:pt>
                <c:pt idx="300">
                  <c:v>1.2686007523012894</c:v>
                </c:pt>
                <c:pt idx="301">
                  <c:v>1.2806666193791849</c:v>
                </c:pt>
                <c:pt idx="302">
                  <c:v>1.2938293834641619</c:v>
                </c:pt>
                <c:pt idx="303">
                  <c:v>1.3080890445562205</c:v>
                </c:pt>
                <c:pt idx="304">
                  <c:v>1.3190580146270348</c:v>
                </c:pt>
                <c:pt idx="305">
                  <c:v>1.333317675719093</c:v>
                </c:pt>
                <c:pt idx="306">
                  <c:v>1.3475773368111517</c:v>
                </c:pt>
                <c:pt idx="307">
                  <c:v>1.3618369979032101</c:v>
                </c:pt>
                <c:pt idx="308">
                  <c:v>1.3749997619881871</c:v>
                </c:pt>
                <c:pt idx="309">
                  <c:v>1.390356320087327</c:v>
                </c:pt>
                <c:pt idx="310">
                  <c:v>1.403519084172304</c:v>
                </c:pt>
                <c:pt idx="311">
                  <c:v>1.4166818482572809</c:v>
                </c:pt>
                <c:pt idx="312">
                  <c:v>1.4298446123422581</c:v>
                </c:pt>
                <c:pt idx="313">
                  <c:v>1.4452011704413978</c:v>
                </c:pt>
                <c:pt idx="314">
                  <c:v>1.4561701405122121</c:v>
                </c:pt>
                <c:pt idx="315">
                  <c:v>1.4704298016042703</c:v>
                </c:pt>
                <c:pt idx="316">
                  <c:v>1.4824956686821662</c:v>
                </c:pt>
                <c:pt idx="317">
                  <c:v>1.4967553297742247</c:v>
                </c:pt>
                <c:pt idx="318">
                  <c:v>1.5121118878733646</c:v>
                </c:pt>
                <c:pt idx="319">
                  <c:v>1.526371548965423</c:v>
                </c:pt>
                <c:pt idx="320">
                  <c:v>1.5395343130504</c:v>
                </c:pt>
                <c:pt idx="321">
                  <c:v>1.5526970771353767</c:v>
                </c:pt>
                <c:pt idx="322">
                  <c:v>1.5658598412203537</c:v>
                </c:pt>
                <c:pt idx="323">
                  <c:v>1.5812163993194936</c:v>
                </c:pt>
                <c:pt idx="324">
                  <c:v>1.5954760604115523</c:v>
                </c:pt>
                <c:pt idx="325">
                  <c:v>1.6086388244965293</c:v>
                </c:pt>
                <c:pt idx="326">
                  <c:v>1.6228984855885875</c:v>
                </c:pt>
                <c:pt idx="327">
                  <c:v>1.6360612496735649</c:v>
                </c:pt>
                <c:pt idx="328">
                  <c:v>1.6514178077727046</c:v>
                </c:pt>
                <c:pt idx="329">
                  <c:v>1.6645805718576818</c:v>
                </c:pt>
                <c:pt idx="330">
                  <c:v>1.6788402329497398</c:v>
                </c:pt>
                <c:pt idx="331">
                  <c:v>1.6909061000276358</c:v>
                </c:pt>
                <c:pt idx="332">
                  <c:v>1.705165761119694</c:v>
                </c:pt>
                <c:pt idx="333">
                  <c:v>1.7194254222117527</c:v>
                </c:pt>
                <c:pt idx="334">
                  <c:v>1.7336850833038109</c:v>
                </c:pt>
                <c:pt idx="335">
                  <c:v>1.7479447443958696</c:v>
                </c:pt>
                <c:pt idx="336">
                  <c:v>1.7622044054879278</c:v>
                </c:pt>
                <c:pt idx="337">
                  <c:v>1.775367169572905</c:v>
                </c:pt>
                <c:pt idx="338">
                  <c:v>1.7885299336578822</c:v>
                </c:pt>
                <c:pt idx="339">
                  <c:v>1.8016926977428591</c:v>
                </c:pt>
                <c:pt idx="340">
                  <c:v>1.8148554618278361</c:v>
                </c:pt>
                <c:pt idx="341">
                  <c:v>1.8291151229198943</c:v>
                </c:pt>
                <c:pt idx="342">
                  <c:v>1.8422778870048713</c:v>
                </c:pt>
                <c:pt idx="343">
                  <c:v>1.8554406510898485</c:v>
                </c:pt>
                <c:pt idx="344">
                  <c:v>1.8686034151748254</c:v>
                </c:pt>
                <c:pt idx="345">
                  <c:v>1.8828630762668841</c:v>
                </c:pt>
                <c:pt idx="346">
                  <c:v>1.8971227373589423</c:v>
                </c:pt>
                <c:pt idx="347">
                  <c:v>1.9102855014439195</c:v>
                </c:pt>
                <c:pt idx="348">
                  <c:v>1.9223513685218152</c:v>
                </c:pt>
                <c:pt idx="349">
                  <c:v>1.9366110296138737</c:v>
                </c:pt>
                <c:pt idx="350">
                  <c:v>1.9486768966917691</c:v>
                </c:pt>
                <c:pt idx="351">
                  <c:v>1.9629365577838276</c:v>
                </c:pt>
                <c:pt idx="352">
                  <c:v>1.9760993218688048</c:v>
                </c:pt>
                <c:pt idx="353">
                  <c:v>1.9881651889467</c:v>
                </c:pt>
                <c:pt idx="354">
                  <c:v>2.0002310560245959</c:v>
                </c:pt>
                <c:pt idx="355">
                  <c:v>2.0133938201095729</c:v>
                </c:pt>
                <c:pt idx="356">
                  <c:v>2.0265565841945499</c:v>
                </c:pt>
                <c:pt idx="357">
                  <c:v>2.0386224512724453</c:v>
                </c:pt>
                <c:pt idx="358">
                  <c:v>2.0506883183503413</c:v>
                </c:pt>
                <c:pt idx="359">
                  <c:v>2.0627541854282367</c:v>
                </c:pt>
                <c:pt idx="360">
                  <c:v>2.0748200525061322</c:v>
                </c:pt>
                <c:pt idx="361">
                  <c:v>2.0879828165911096</c:v>
                </c:pt>
                <c:pt idx="362">
                  <c:v>2.0989517866619232</c:v>
                </c:pt>
                <c:pt idx="363">
                  <c:v>2.1110176537398191</c:v>
                </c:pt>
                <c:pt idx="364">
                  <c:v>2.1241804178247961</c:v>
                </c:pt>
                <c:pt idx="365">
                  <c:v>2.1351493878956105</c:v>
                </c:pt>
                <c:pt idx="366">
                  <c:v>2.147215254973506</c:v>
                </c:pt>
                <c:pt idx="367">
                  <c:v>2.1581842250443199</c:v>
                </c:pt>
                <c:pt idx="368">
                  <c:v>2.1691531951151344</c:v>
                </c:pt>
                <c:pt idx="369">
                  <c:v>2.1812190621930299</c:v>
                </c:pt>
                <c:pt idx="370">
                  <c:v>2.1932849292709258</c:v>
                </c:pt>
                <c:pt idx="371">
                  <c:v>2.2031570023346587</c:v>
                </c:pt>
                <c:pt idx="372">
                  <c:v>2.2130290753983917</c:v>
                </c:pt>
                <c:pt idx="373">
                  <c:v>2.2239980454692052</c:v>
                </c:pt>
                <c:pt idx="374">
                  <c:v>2.2360639125471011</c:v>
                </c:pt>
                <c:pt idx="375">
                  <c:v>2.2459359856108336</c:v>
                </c:pt>
                <c:pt idx="376">
                  <c:v>2.253614264660404</c:v>
                </c:pt>
                <c:pt idx="377">
                  <c:v>2.2656801317382995</c:v>
                </c:pt>
                <c:pt idx="378">
                  <c:v>2.2755522048020325</c:v>
                </c:pt>
                <c:pt idx="379">
                  <c:v>2.2843273808586835</c:v>
                </c:pt>
                <c:pt idx="380">
                  <c:v>2.294199453922416</c:v>
                </c:pt>
                <c:pt idx="381">
                  <c:v>2.3007808359649049</c:v>
                </c:pt>
                <c:pt idx="382">
                  <c:v>2.3117498060357184</c:v>
                </c:pt>
                <c:pt idx="383">
                  <c:v>2.3205249820923699</c:v>
                </c:pt>
                <c:pt idx="384">
                  <c:v>2.3271063641348588</c:v>
                </c:pt>
                <c:pt idx="385">
                  <c:v>2.3358815401915103</c:v>
                </c:pt>
                <c:pt idx="386">
                  <c:v>2.3293001581490218</c:v>
                </c:pt>
                <c:pt idx="387">
                  <c:v>2.3358815401915103</c:v>
                </c:pt>
                <c:pt idx="388">
                  <c:v>2.3435598192410803</c:v>
                </c:pt>
                <c:pt idx="389">
                  <c:v>2.3501412012835687</c:v>
                </c:pt>
                <c:pt idx="390">
                  <c:v>2.3578194803331387</c:v>
                </c:pt>
                <c:pt idx="391">
                  <c:v>2.3633039653685457</c:v>
                </c:pt>
                <c:pt idx="392">
                  <c:v>2.3698853474110337</c:v>
                </c:pt>
                <c:pt idx="393">
                  <c:v>2.3742729354393597</c:v>
                </c:pt>
                <c:pt idx="394">
                  <c:v>2.3786605234676852</c:v>
                </c:pt>
                <c:pt idx="395">
                  <c:v>2.3841450085030926</c:v>
                </c:pt>
                <c:pt idx="396">
                  <c:v>2.3863388025172556</c:v>
                </c:pt>
                <c:pt idx="397">
                  <c:v>2.3874356995243367</c:v>
                </c:pt>
                <c:pt idx="398">
                  <c:v>2.3907263905455811</c:v>
                </c:pt>
                <c:pt idx="399">
                  <c:v>2.3918232875526622</c:v>
                </c:pt>
                <c:pt idx="400">
                  <c:v>2.3951139785739071</c:v>
                </c:pt>
                <c:pt idx="401">
                  <c:v>2.3929201845597441</c:v>
                </c:pt>
                <c:pt idx="402">
                  <c:v>2.3940170815668256</c:v>
                </c:pt>
                <c:pt idx="403">
                  <c:v>2.3918232875526622</c:v>
                </c:pt>
                <c:pt idx="404">
                  <c:v>2.3885325965314186</c:v>
                </c:pt>
                <c:pt idx="405">
                  <c:v>2.3841450085030926</c:v>
                </c:pt>
                <c:pt idx="406">
                  <c:v>2.3797574204747671</c:v>
                </c:pt>
                <c:pt idx="407">
                  <c:v>2.3731760384322786</c:v>
                </c:pt>
                <c:pt idx="408">
                  <c:v>2.3654977593827082</c:v>
                </c:pt>
                <c:pt idx="409">
                  <c:v>2.3589163773402202</c:v>
                </c:pt>
                <c:pt idx="410">
                  <c:v>2.3479474072694058</c:v>
                </c:pt>
                <c:pt idx="411">
                  <c:v>2.3391722312127547</c:v>
                </c:pt>
                <c:pt idx="412">
                  <c:v>2.3282032611419403</c:v>
                </c:pt>
                <c:pt idx="413">
                  <c:v>2.3139436000498819</c:v>
                </c:pt>
                <c:pt idx="414">
                  <c:v>2.2996839389578234</c:v>
                </c:pt>
                <c:pt idx="415">
                  <c:v>2.2832304838516024</c:v>
                </c:pt>
                <c:pt idx="416">
                  <c:v>2.267873925752462</c:v>
                </c:pt>
                <c:pt idx="417">
                  <c:v>2.2492266766320781</c:v>
                </c:pt>
                <c:pt idx="418">
                  <c:v>2.2327732215258567</c:v>
                </c:pt>
                <c:pt idx="419">
                  <c:v>2.2108352813842282</c:v>
                </c:pt>
                <c:pt idx="420">
                  <c:v>2.1888973412425998</c:v>
                </c:pt>
                <c:pt idx="421">
                  <c:v>2.1669594011009714</c:v>
                </c:pt>
                <c:pt idx="422">
                  <c:v>2.1439245639522619</c:v>
                </c:pt>
                <c:pt idx="423">
                  <c:v>2.1197928297964705</c:v>
                </c:pt>
                <c:pt idx="424">
                  <c:v>2.0945641986335977</c:v>
                </c:pt>
                <c:pt idx="425">
                  <c:v>2.0682386704636437</c:v>
                </c:pt>
                <c:pt idx="426">
                  <c:v>2.0342348632441198</c:v>
                </c:pt>
                <c:pt idx="427">
                  <c:v>1.9991341590175142</c:v>
                </c:pt>
                <c:pt idx="428">
                  <c:v>1.9728086308475603</c:v>
                </c:pt>
                <c:pt idx="429">
                  <c:v>1.9475799996846879</c:v>
                </c:pt>
                <c:pt idx="430">
                  <c:v>1.924545162535978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3A9-4E11-800D-9FD6EC259B34}"/>
            </c:ext>
          </c:extLst>
        </c:ser>
        <c:ser>
          <c:idx val="26"/>
          <c:order val="16"/>
          <c:tx>
            <c:strRef>
              <c:f>'28'!$H$1</c:f>
              <c:strCache>
                <c:ptCount val="1"/>
                <c:pt idx="0">
                  <c:v>8</c:v>
                </c:pt>
              </c:strCache>
            </c:strRef>
          </c:tx>
          <c:spPr>
            <a:ln w="95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'28'!$A$9:$A$420</c:f>
              <c:numCache>
                <c:formatCode>0.0000</c:formatCode>
                <c:ptCount val="412"/>
                <c:pt idx="0">
                  <c:v>-1.9818181818181818E-3</c:v>
                </c:pt>
                <c:pt idx="1">
                  <c:v>-1.9662337662337661E-3</c:v>
                </c:pt>
                <c:pt idx="2">
                  <c:v>-1.9480519480519481E-3</c:v>
                </c:pt>
                <c:pt idx="3">
                  <c:v>-1.9324675324675325E-3</c:v>
                </c:pt>
                <c:pt idx="4">
                  <c:v>-1.9142857142857143E-3</c:v>
                </c:pt>
                <c:pt idx="5">
                  <c:v>-1.8987012987012988E-3</c:v>
                </c:pt>
                <c:pt idx="6">
                  <c:v>-1.8805194805194805E-3</c:v>
                </c:pt>
                <c:pt idx="7">
                  <c:v>-1.864935064935065E-3</c:v>
                </c:pt>
                <c:pt idx="8">
                  <c:v>-1.8467532467532468E-3</c:v>
                </c:pt>
                <c:pt idx="9">
                  <c:v>-1.8311688311688312E-3</c:v>
                </c:pt>
                <c:pt idx="10">
                  <c:v>-1.812987012987013E-3</c:v>
                </c:pt>
                <c:pt idx="11">
                  <c:v>-1.7974025974025975E-3</c:v>
                </c:pt>
                <c:pt idx="12">
                  <c:v>-1.7792207792207792E-3</c:v>
                </c:pt>
                <c:pt idx="13">
                  <c:v>-1.7636363636363637E-3</c:v>
                </c:pt>
                <c:pt idx="14">
                  <c:v>-1.7454545454545455E-3</c:v>
                </c:pt>
                <c:pt idx="15">
                  <c:v>-1.7298701298701299E-3</c:v>
                </c:pt>
                <c:pt idx="16">
                  <c:v>-1.7116883116883117E-3</c:v>
                </c:pt>
                <c:pt idx="17">
                  <c:v>-1.696103896103896E-3</c:v>
                </c:pt>
                <c:pt idx="18">
                  <c:v>-1.677922077922078E-3</c:v>
                </c:pt>
                <c:pt idx="19">
                  <c:v>-1.6597402597402597E-3</c:v>
                </c:pt>
                <c:pt idx="20">
                  <c:v>-1.6441558441558442E-3</c:v>
                </c:pt>
                <c:pt idx="21">
                  <c:v>-1.625974025974026E-3</c:v>
                </c:pt>
                <c:pt idx="22">
                  <c:v>-1.6077922077922077E-3</c:v>
                </c:pt>
                <c:pt idx="23">
                  <c:v>-1.5922077922077922E-3</c:v>
                </c:pt>
                <c:pt idx="24">
                  <c:v>-1.574025974025974E-3</c:v>
                </c:pt>
                <c:pt idx="25">
                  <c:v>-1.5584415584415584E-3</c:v>
                </c:pt>
                <c:pt idx="26">
                  <c:v>-1.5402597402597402E-3</c:v>
                </c:pt>
                <c:pt idx="27">
                  <c:v>-1.5246753246753247E-3</c:v>
                </c:pt>
                <c:pt idx="28">
                  <c:v>-1.5064935064935064E-3</c:v>
                </c:pt>
                <c:pt idx="29">
                  <c:v>-1.4883116883116884E-3</c:v>
                </c:pt>
                <c:pt idx="30">
                  <c:v>-1.4727272727272727E-3</c:v>
                </c:pt>
                <c:pt idx="31">
                  <c:v>-1.4545454545454545E-3</c:v>
                </c:pt>
                <c:pt idx="32">
                  <c:v>-1.4389610389610389E-3</c:v>
                </c:pt>
                <c:pt idx="33">
                  <c:v>-1.4207792207792209E-3</c:v>
                </c:pt>
                <c:pt idx="34">
                  <c:v>-1.4051948051948052E-3</c:v>
                </c:pt>
                <c:pt idx="35">
                  <c:v>-1.3870129870129869E-3</c:v>
                </c:pt>
                <c:pt idx="36">
                  <c:v>-1.3714285714285716E-3</c:v>
                </c:pt>
                <c:pt idx="37">
                  <c:v>-1.3532467532467534E-3</c:v>
                </c:pt>
                <c:pt idx="38">
                  <c:v>-1.3376623376623376E-3</c:v>
                </c:pt>
                <c:pt idx="39">
                  <c:v>-1.3194805194805194E-3</c:v>
                </c:pt>
                <c:pt idx="40">
                  <c:v>-1.3038961038961039E-3</c:v>
                </c:pt>
                <c:pt idx="41">
                  <c:v>-1.2857142857142856E-3</c:v>
                </c:pt>
                <c:pt idx="42">
                  <c:v>-1.2675324675324676E-3</c:v>
                </c:pt>
                <c:pt idx="43">
                  <c:v>-1.2519480519480519E-3</c:v>
                </c:pt>
                <c:pt idx="44">
                  <c:v>-1.2337662337662339E-3</c:v>
                </c:pt>
                <c:pt idx="45">
                  <c:v>-1.2181818181818181E-3</c:v>
                </c:pt>
                <c:pt idx="46">
                  <c:v>-1.2000000000000001E-3</c:v>
                </c:pt>
                <c:pt idx="47">
                  <c:v>-1.1818181818181819E-3</c:v>
                </c:pt>
                <c:pt idx="48">
                  <c:v>-1.1662337662337661E-3</c:v>
                </c:pt>
                <c:pt idx="49">
                  <c:v>-1.1480519480519479E-3</c:v>
                </c:pt>
                <c:pt idx="50">
                  <c:v>-1.1324675324675324E-3</c:v>
                </c:pt>
                <c:pt idx="51">
                  <c:v>-1.1142857142857141E-3</c:v>
                </c:pt>
                <c:pt idx="52">
                  <c:v>-1.0961038961038961E-3</c:v>
                </c:pt>
                <c:pt idx="53">
                  <c:v>-1.0805194805194804E-3</c:v>
                </c:pt>
                <c:pt idx="54">
                  <c:v>-1.0623376623376624E-3</c:v>
                </c:pt>
                <c:pt idx="55">
                  <c:v>-1.0467532467532468E-3</c:v>
                </c:pt>
                <c:pt idx="56">
                  <c:v>-1.0285714285714286E-3</c:v>
                </c:pt>
                <c:pt idx="57">
                  <c:v>-1.0129870129870129E-3</c:v>
                </c:pt>
                <c:pt idx="58">
                  <c:v>-9.9480519480519463E-4</c:v>
                </c:pt>
                <c:pt idx="59">
                  <c:v>-9.7662337662337661E-4</c:v>
                </c:pt>
                <c:pt idx="60">
                  <c:v>-9.6103896103896086E-4</c:v>
                </c:pt>
                <c:pt idx="61">
                  <c:v>-9.4285714285714285E-4</c:v>
                </c:pt>
                <c:pt idx="62">
                  <c:v>-9.2467532467532484E-4</c:v>
                </c:pt>
                <c:pt idx="63">
                  <c:v>-9.0909090909090909E-4</c:v>
                </c:pt>
                <c:pt idx="64">
                  <c:v>-8.9090909090909086E-4</c:v>
                </c:pt>
                <c:pt idx="65">
                  <c:v>-8.7532467532467533E-4</c:v>
                </c:pt>
                <c:pt idx="66">
                  <c:v>-8.571428571428571E-4</c:v>
                </c:pt>
                <c:pt idx="67">
                  <c:v>-8.3896103896103887E-4</c:v>
                </c:pt>
                <c:pt idx="68">
                  <c:v>-8.2337662337662334E-4</c:v>
                </c:pt>
                <c:pt idx="69">
                  <c:v>-8.0519480519480511E-4</c:v>
                </c:pt>
                <c:pt idx="70">
                  <c:v>-7.8961038961038958E-4</c:v>
                </c:pt>
                <c:pt idx="71">
                  <c:v>-7.7142857142857135E-4</c:v>
                </c:pt>
                <c:pt idx="72">
                  <c:v>-7.5584415584415603E-4</c:v>
                </c:pt>
                <c:pt idx="73">
                  <c:v>-7.3766233766233758E-4</c:v>
                </c:pt>
                <c:pt idx="74">
                  <c:v>-7.1948051948051935E-4</c:v>
                </c:pt>
                <c:pt idx="75">
                  <c:v>-7.0389610389610404E-4</c:v>
                </c:pt>
                <c:pt idx="76">
                  <c:v>-6.8571428571428559E-4</c:v>
                </c:pt>
                <c:pt idx="77">
                  <c:v>-6.6753246753246736E-4</c:v>
                </c:pt>
                <c:pt idx="78">
                  <c:v>-6.5194805194805205E-4</c:v>
                </c:pt>
                <c:pt idx="79">
                  <c:v>-6.337662337662336E-4</c:v>
                </c:pt>
                <c:pt idx="80">
                  <c:v>-6.1558441558441537E-4</c:v>
                </c:pt>
                <c:pt idx="81">
                  <c:v>-6.0000000000000006E-4</c:v>
                </c:pt>
                <c:pt idx="82">
                  <c:v>-5.8181818181818161E-4</c:v>
                </c:pt>
                <c:pt idx="83">
                  <c:v>-5.6623376623376608E-4</c:v>
                </c:pt>
                <c:pt idx="84">
                  <c:v>-5.4805194805194806E-4</c:v>
                </c:pt>
                <c:pt idx="85">
                  <c:v>-5.2987012987013005E-4</c:v>
                </c:pt>
                <c:pt idx="86">
                  <c:v>-5.142857142857143E-4</c:v>
                </c:pt>
                <c:pt idx="87">
                  <c:v>-4.9610389610389607E-4</c:v>
                </c:pt>
                <c:pt idx="88">
                  <c:v>-4.7792207792207806E-4</c:v>
                </c:pt>
                <c:pt idx="89">
                  <c:v>-4.6233766233766231E-4</c:v>
                </c:pt>
                <c:pt idx="90">
                  <c:v>-4.4415584415584408E-4</c:v>
                </c:pt>
                <c:pt idx="91">
                  <c:v>-4.2857142857142877E-4</c:v>
                </c:pt>
                <c:pt idx="92">
                  <c:v>-4.1038961038961032E-4</c:v>
                </c:pt>
                <c:pt idx="93">
                  <c:v>-3.9220779220779209E-4</c:v>
                </c:pt>
                <c:pt idx="94">
                  <c:v>-3.7662337662337656E-4</c:v>
                </c:pt>
                <c:pt idx="95">
                  <c:v>-3.5844155844155833E-4</c:v>
                </c:pt>
                <c:pt idx="96">
                  <c:v>-3.4285714285714258E-4</c:v>
                </c:pt>
                <c:pt idx="97">
                  <c:v>-3.2467532467532457E-4</c:v>
                </c:pt>
                <c:pt idx="98">
                  <c:v>-3.0649350649350634E-4</c:v>
                </c:pt>
                <c:pt idx="99">
                  <c:v>-2.9090909090909059E-4</c:v>
                </c:pt>
                <c:pt idx="100">
                  <c:v>-2.7272727272727258E-4</c:v>
                </c:pt>
                <c:pt idx="101">
                  <c:v>-2.5714285714285704E-4</c:v>
                </c:pt>
                <c:pt idx="102">
                  <c:v>-2.389610389610386E-4</c:v>
                </c:pt>
                <c:pt idx="103">
                  <c:v>-2.2337662337662328E-4</c:v>
                </c:pt>
                <c:pt idx="104">
                  <c:v>-2.0519480519480527E-4</c:v>
                </c:pt>
                <c:pt idx="105">
                  <c:v>-1.8701298701298704E-4</c:v>
                </c:pt>
                <c:pt idx="106">
                  <c:v>-1.7142857142857129E-4</c:v>
                </c:pt>
                <c:pt idx="107">
                  <c:v>-1.5324675324675328E-4</c:v>
                </c:pt>
                <c:pt idx="108">
                  <c:v>-1.3766233766233774E-4</c:v>
                </c:pt>
                <c:pt idx="109">
                  <c:v>-1.194805194805193E-4</c:v>
                </c:pt>
                <c:pt idx="110">
                  <c:v>-1.0129870129870129E-4</c:v>
                </c:pt>
                <c:pt idx="111">
                  <c:v>-8.5714285714285753E-5</c:v>
                </c:pt>
                <c:pt idx="112">
                  <c:v>-6.7532467532467307E-5</c:v>
                </c:pt>
                <c:pt idx="113">
                  <c:v>-4.9350649350649294E-5</c:v>
                </c:pt>
                <c:pt idx="114">
                  <c:v>-3.3766233766233545E-5</c:v>
                </c:pt>
                <c:pt idx="115">
                  <c:v>-1.5584415584415316E-5</c:v>
                </c:pt>
                <c:pt idx="116">
                  <c:v>0</c:v>
                </c:pt>
                <c:pt idx="117">
                  <c:v>1.818181818181823E-5</c:v>
                </c:pt>
                <c:pt idx="118">
                  <c:v>3.3766233766233979E-5</c:v>
                </c:pt>
                <c:pt idx="119">
                  <c:v>5.1948051948052208E-5</c:v>
                </c:pt>
                <c:pt idx="120">
                  <c:v>7.0129870129870438E-5</c:v>
                </c:pt>
                <c:pt idx="121">
                  <c:v>8.5714285714285753E-5</c:v>
                </c:pt>
                <c:pt idx="122">
                  <c:v>1.0389610389610442E-4</c:v>
                </c:pt>
                <c:pt idx="123">
                  <c:v>1.2207792207792178E-4</c:v>
                </c:pt>
                <c:pt idx="124">
                  <c:v>1.3766233766233753E-4</c:v>
                </c:pt>
                <c:pt idx="125">
                  <c:v>1.5584415584415576E-4</c:v>
                </c:pt>
                <c:pt idx="126">
                  <c:v>1.7142857142857151E-4</c:v>
                </c:pt>
                <c:pt idx="127">
                  <c:v>1.8961038961038974E-4</c:v>
                </c:pt>
                <c:pt idx="128">
                  <c:v>2.0519480519480505E-4</c:v>
                </c:pt>
                <c:pt idx="129">
                  <c:v>2.2337662337662371E-4</c:v>
                </c:pt>
                <c:pt idx="130">
                  <c:v>2.4155844155844151E-4</c:v>
                </c:pt>
                <c:pt idx="131">
                  <c:v>2.5714285714285726E-4</c:v>
                </c:pt>
                <c:pt idx="132">
                  <c:v>2.7532467532467549E-4</c:v>
                </c:pt>
                <c:pt idx="133">
                  <c:v>2.909090909090908E-4</c:v>
                </c:pt>
                <c:pt idx="134">
                  <c:v>3.0909090909090903E-4</c:v>
                </c:pt>
                <c:pt idx="135">
                  <c:v>3.2467532467532478E-4</c:v>
                </c:pt>
                <c:pt idx="136">
                  <c:v>3.4285714285714301E-4</c:v>
                </c:pt>
                <c:pt idx="137">
                  <c:v>3.6103896103896124E-4</c:v>
                </c:pt>
                <c:pt idx="138">
                  <c:v>3.7662337662337699E-4</c:v>
                </c:pt>
                <c:pt idx="139">
                  <c:v>3.9480519480519479E-4</c:v>
                </c:pt>
                <c:pt idx="140">
                  <c:v>4.1038961038961054E-4</c:v>
                </c:pt>
                <c:pt idx="141">
                  <c:v>4.2857142857142877E-4</c:v>
                </c:pt>
                <c:pt idx="142">
                  <c:v>4.46753246753247E-4</c:v>
                </c:pt>
                <c:pt idx="143">
                  <c:v>4.6233766233766231E-4</c:v>
                </c:pt>
                <c:pt idx="144">
                  <c:v>4.8051948051948054E-4</c:v>
                </c:pt>
                <c:pt idx="145">
                  <c:v>4.9870129870129877E-4</c:v>
                </c:pt>
                <c:pt idx="146">
                  <c:v>5.1428571428571409E-4</c:v>
                </c:pt>
                <c:pt idx="147">
                  <c:v>5.3246753246753232E-4</c:v>
                </c:pt>
                <c:pt idx="148">
                  <c:v>5.5064935064935098E-4</c:v>
                </c:pt>
                <c:pt idx="149">
                  <c:v>5.6623376623376629E-4</c:v>
                </c:pt>
                <c:pt idx="150">
                  <c:v>5.8441558441558452E-4</c:v>
                </c:pt>
                <c:pt idx="151">
                  <c:v>5.9999999999999984E-4</c:v>
                </c:pt>
                <c:pt idx="152">
                  <c:v>6.1818181818181807E-4</c:v>
                </c:pt>
                <c:pt idx="153">
                  <c:v>6.363636363636363E-4</c:v>
                </c:pt>
                <c:pt idx="154">
                  <c:v>6.5194805194805161E-4</c:v>
                </c:pt>
                <c:pt idx="155">
                  <c:v>6.7012987012987028E-4</c:v>
                </c:pt>
                <c:pt idx="156">
                  <c:v>6.8571428571428603E-4</c:v>
                </c:pt>
                <c:pt idx="157">
                  <c:v>7.0389610389610382E-4</c:v>
                </c:pt>
                <c:pt idx="158">
                  <c:v>7.2207792207792205E-4</c:v>
                </c:pt>
                <c:pt idx="159">
                  <c:v>7.376623376623378E-4</c:v>
                </c:pt>
                <c:pt idx="160">
                  <c:v>7.558441558441556E-4</c:v>
                </c:pt>
                <c:pt idx="161">
                  <c:v>7.7142857142857135E-4</c:v>
                </c:pt>
                <c:pt idx="162">
                  <c:v>7.8961038961039001E-4</c:v>
                </c:pt>
                <c:pt idx="163">
                  <c:v>8.077922077922078E-4</c:v>
                </c:pt>
                <c:pt idx="164">
                  <c:v>8.2597402597402603E-4</c:v>
                </c:pt>
                <c:pt idx="165">
                  <c:v>8.4155844155844178E-4</c:v>
                </c:pt>
                <c:pt idx="166">
                  <c:v>8.5974025974025958E-4</c:v>
                </c:pt>
                <c:pt idx="167">
                  <c:v>8.7792207792207824E-4</c:v>
                </c:pt>
                <c:pt idx="168">
                  <c:v>8.9350649350649399E-4</c:v>
                </c:pt>
                <c:pt idx="169">
                  <c:v>9.1168831168831179E-4</c:v>
                </c:pt>
                <c:pt idx="170">
                  <c:v>9.2727272727272754E-4</c:v>
                </c:pt>
                <c:pt idx="171">
                  <c:v>9.4545454545454533E-4</c:v>
                </c:pt>
                <c:pt idx="172">
                  <c:v>9.6103896103896065E-4</c:v>
                </c:pt>
                <c:pt idx="173">
                  <c:v>9.7922077922077931E-4</c:v>
                </c:pt>
                <c:pt idx="174">
                  <c:v>9.9740259740259754E-4</c:v>
                </c:pt>
                <c:pt idx="175">
                  <c:v>1.0129870129870129E-3</c:v>
                </c:pt>
                <c:pt idx="176">
                  <c:v>1.0311688311688315E-3</c:v>
                </c:pt>
                <c:pt idx="177">
                  <c:v>1.0467532467532473E-3</c:v>
                </c:pt>
                <c:pt idx="178">
                  <c:v>1.0649350649350646E-3</c:v>
                </c:pt>
                <c:pt idx="179">
                  <c:v>1.0805194805194804E-3</c:v>
                </c:pt>
                <c:pt idx="180">
                  <c:v>1.098701298701299E-3</c:v>
                </c:pt>
                <c:pt idx="181">
                  <c:v>1.1168831168831168E-3</c:v>
                </c:pt>
                <c:pt idx="182">
                  <c:v>1.1324675324675326E-3</c:v>
                </c:pt>
                <c:pt idx="183">
                  <c:v>1.1506493506493513E-3</c:v>
                </c:pt>
                <c:pt idx="184">
                  <c:v>1.1688311688311686E-3</c:v>
                </c:pt>
                <c:pt idx="185">
                  <c:v>1.1844155844155844E-3</c:v>
                </c:pt>
                <c:pt idx="186">
                  <c:v>1.202597402597403E-3</c:v>
                </c:pt>
                <c:pt idx="187">
                  <c:v>1.2181818181818183E-3</c:v>
                </c:pt>
                <c:pt idx="188">
                  <c:v>1.2363636363636366E-3</c:v>
                </c:pt>
                <c:pt idx="189">
                  <c:v>1.2519480519480519E-3</c:v>
                </c:pt>
                <c:pt idx="190">
                  <c:v>1.2701298701298697E-3</c:v>
                </c:pt>
                <c:pt idx="191">
                  <c:v>1.2883116883116888E-3</c:v>
                </c:pt>
                <c:pt idx="192">
                  <c:v>1.3038961038961041E-3</c:v>
                </c:pt>
                <c:pt idx="193">
                  <c:v>1.3220779220779215E-3</c:v>
                </c:pt>
                <c:pt idx="194">
                  <c:v>1.3376623376623376E-3</c:v>
                </c:pt>
                <c:pt idx="195">
                  <c:v>1.3558441558441559E-3</c:v>
                </c:pt>
                <c:pt idx="196">
                  <c:v>1.3714285714285712E-3</c:v>
                </c:pt>
                <c:pt idx="197">
                  <c:v>1.3896103896103898E-3</c:v>
                </c:pt>
                <c:pt idx="198">
                  <c:v>1.4051948051948052E-3</c:v>
                </c:pt>
                <c:pt idx="199">
                  <c:v>1.4233766233766234E-3</c:v>
                </c:pt>
                <c:pt idx="200">
                  <c:v>1.4415584415584416E-3</c:v>
                </c:pt>
                <c:pt idx="201">
                  <c:v>1.4571428571428569E-3</c:v>
                </c:pt>
                <c:pt idx="202">
                  <c:v>1.4753246753246752E-3</c:v>
                </c:pt>
                <c:pt idx="203">
                  <c:v>1.4935064935064938E-3</c:v>
                </c:pt>
                <c:pt idx="204">
                  <c:v>1.5090909090909091E-3</c:v>
                </c:pt>
                <c:pt idx="205">
                  <c:v>1.5272727272727274E-3</c:v>
                </c:pt>
                <c:pt idx="206">
                  <c:v>1.5454545454545456E-3</c:v>
                </c:pt>
                <c:pt idx="207">
                  <c:v>1.5610389610389609E-3</c:v>
                </c:pt>
                <c:pt idx="208">
                  <c:v>1.5792207792207792E-3</c:v>
                </c:pt>
                <c:pt idx="209">
                  <c:v>1.5948051948051945E-3</c:v>
                </c:pt>
                <c:pt idx="210">
                  <c:v>1.6129870129870131E-3</c:v>
                </c:pt>
                <c:pt idx="211">
                  <c:v>1.6311688311688314E-3</c:v>
                </c:pt>
                <c:pt idx="212">
                  <c:v>1.6467532467532467E-3</c:v>
                </c:pt>
                <c:pt idx="213">
                  <c:v>1.6649350649350649E-3</c:v>
                </c:pt>
                <c:pt idx="214">
                  <c:v>1.6831168831168831E-3</c:v>
                </c:pt>
                <c:pt idx="215">
                  <c:v>1.6987012987012984E-3</c:v>
                </c:pt>
                <c:pt idx="216">
                  <c:v>1.7168831168831171E-3</c:v>
                </c:pt>
                <c:pt idx="217">
                  <c:v>1.7324675324675329E-3</c:v>
                </c:pt>
                <c:pt idx="218">
                  <c:v>1.7506493506493507E-3</c:v>
                </c:pt>
                <c:pt idx="219">
                  <c:v>1.7688311688311689E-3</c:v>
                </c:pt>
                <c:pt idx="220">
                  <c:v>1.7870129870129871E-3</c:v>
                </c:pt>
                <c:pt idx="221">
                  <c:v>1.8051948051948058E-3</c:v>
                </c:pt>
                <c:pt idx="222">
                  <c:v>1.8207792207792211E-3</c:v>
                </c:pt>
                <c:pt idx="223">
                  <c:v>1.8389610389610393E-3</c:v>
                </c:pt>
                <c:pt idx="224">
                  <c:v>1.8571428571428576E-3</c:v>
                </c:pt>
                <c:pt idx="225">
                  <c:v>1.8727272727272729E-3</c:v>
                </c:pt>
                <c:pt idx="226">
                  <c:v>1.8909090909090911E-3</c:v>
                </c:pt>
                <c:pt idx="227">
                  <c:v>1.9064935064935064E-3</c:v>
                </c:pt>
                <c:pt idx="228">
                  <c:v>1.9246753246753246E-3</c:v>
                </c:pt>
                <c:pt idx="229">
                  <c:v>1.9428571428571429E-3</c:v>
                </c:pt>
                <c:pt idx="230">
                  <c:v>1.9610389610389611E-3</c:v>
                </c:pt>
                <c:pt idx="231">
                  <c:v>1.9792207792207793E-3</c:v>
                </c:pt>
                <c:pt idx="232">
                  <c:v>1.9948051948051951E-3</c:v>
                </c:pt>
                <c:pt idx="233">
                  <c:v>2.0129870129870133E-3</c:v>
                </c:pt>
                <c:pt idx="234">
                  <c:v>2.0285714285714291E-3</c:v>
                </c:pt>
                <c:pt idx="235">
                  <c:v>2.0467532467532473E-3</c:v>
                </c:pt>
                <c:pt idx="236">
                  <c:v>2.0649350649350647E-3</c:v>
                </c:pt>
                <c:pt idx="237">
                  <c:v>2.0805194805194813E-3</c:v>
                </c:pt>
                <c:pt idx="238">
                  <c:v>2.0987012987012995E-3</c:v>
                </c:pt>
                <c:pt idx="239">
                  <c:v>2.1168831168831169E-3</c:v>
                </c:pt>
                <c:pt idx="240">
                  <c:v>2.1350649350649351E-3</c:v>
                </c:pt>
                <c:pt idx="241">
                  <c:v>2.1506493506493508E-3</c:v>
                </c:pt>
                <c:pt idx="242">
                  <c:v>2.1688311688311691E-3</c:v>
                </c:pt>
                <c:pt idx="243">
                  <c:v>2.1844155844155848E-3</c:v>
                </c:pt>
                <c:pt idx="244">
                  <c:v>2.202597402597403E-3</c:v>
                </c:pt>
                <c:pt idx="245">
                  <c:v>2.2207792207792213E-3</c:v>
                </c:pt>
                <c:pt idx="246">
                  <c:v>2.2389610389610395E-3</c:v>
                </c:pt>
                <c:pt idx="247">
                  <c:v>2.2545454545454544E-3</c:v>
                </c:pt>
                <c:pt idx="248">
                  <c:v>2.2727272727272726E-3</c:v>
                </c:pt>
                <c:pt idx="249">
                  <c:v>2.2909090909090908E-3</c:v>
                </c:pt>
                <c:pt idx="250">
                  <c:v>2.3090909090909099E-3</c:v>
                </c:pt>
                <c:pt idx="251">
                  <c:v>2.3246753246753248E-3</c:v>
                </c:pt>
                <c:pt idx="252">
                  <c:v>2.3428571428571431E-3</c:v>
                </c:pt>
                <c:pt idx="253">
                  <c:v>2.3610389610389613E-3</c:v>
                </c:pt>
                <c:pt idx="254">
                  <c:v>2.376623376623377E-3</c:v>
                </c:pt>
                <c:pt idx="255">
                  <c:v>2.3948051948051953E-3</c:v>
                </c:pt>
                <c:pt idx="256">
                  <c:v>2.4129870129870135E-3</c:v>
                </c:pt>
                <c:pt idx="257">
                  <c:v>2.4311688311688309E-3</c:v>
                </c:pt>
                <c:pt idx="258">
                  <c:v>2.4493506493506491E-3</c:v>
                </c:pt>
                <c:pt idx="259">
                  <c:v>2.4675324675324682E-3</c:v>
                </c:pt>
                <c:pt idx="260">
                  <c:v>2.4831168831168831E-3</c:v>
                </c:pt>
                <c:pt idx="261">
                  <c:v>2.5012987012987013E-3</c:v>
                </c:pt>
                <c:pt idx="262">
                  <c:v>2.5194805194805195E-3</c:v>
                </c:pt>
                <c:pt idx="263">
                  <c:v>2.5350649350649353E-3</c:v>
                </c:pt>
                <c:pt idx="264">
                  <c:v>2.5532467532467535E-3</c:v>
                </c:pt>
                <c:pt idx="265">
                  <c:v>2.5714285714285717E-3</c:v>
                </c:pt>
                <c:pt idx="266">
                  <c:v>2.5870129870129875E-3</c:v>
                </c:pt>
                <c:pt idx="267">
                  <c:v>2.6051948051948057E-3</c:v>
                </c:pt>
                <c:pt idx="268">
                  <c:v>2.6233766233766239E-3</c:v>
                </c:pt>
                <c:pt idx="269">
                  <c:v>2.6389610389610388E-3</c:v>
                </c:pt>
                <c:pt idx="270">
                  <c:v>2.6571428571428579E-3</c:v>
                </c:pt>
                <c:pt idx="271">
                  <c:v>2.6753246753246761E-3</c:v>
                </c:pt>
                <c:pt idx="272">
                  <c:v>2.690909090909091E-3</c:v>
                </c:pt>
                <c:pt idx="273">
                  <c:v>2.7090909090909093E-3</c:v>
                </c:pt>
                <c:pt idx="274">
                  <c:v>2.7272727272727275E-3</c:v>
                </c:pt>
                <c:pt idx="275">
                  <c:v>2.7454545454545457E-3</c:v>
                </c:pt>
                <c:pt idx="276">
                  <c:v>2.7610389610389615E-3</c:v>
                </c:pt>
                <c:pt idx="277">
                  <c:v>2.7792207792207797E-3</c:v>
                </c:pt>
                <c:pt idx="278">
                  <c:v>2.7974025974025971E-3</c:v>
                </c:pt>
                <c:pt idx="279">
                  <c:v>2.8129870129870137E-3</c:v>
                </c:pt>
                <c:pt idx="280">
                  <c:v>2.8311688311688319E-3</c:v>
                </c:pt>
                <c:pt idx="281">
                  <c:v>2.8493506493506493E-3</c:v>
                </c:pt>
                <c:pt idx="282">
                  <c:v>2.8649350649350659E-3</c:v>
                </c:pt>
                <c:pt idx="283">
                  <c:v>2.8831168831168832E-3</c:v>
                </c:pt>
                <c:pt idx="284">
                  <c:v>2.8987012987012981E-3</c:v>
                </c:pt>
                <c:pt idx="285">
                  <c:v>2.9168831168831172E-3</c:v>
                </c:pt>
                <c:pt idx="286">
                  <c:v>2.9350649350649355E-3</c:v>
                </c:pt>
                <c:pt idx="287">
                  <c:v>2.9532467532467537E-3</c:v>
                </c:pt>
                <c:pt idx="288">
                  <c:v>2.9688311688311694E-3</c:v>
                </c:pt>
                <c:pt idx="289">
                  <c:v>2.9870129870129868E-3</c:v>
                </c:pt>
                <c:pt idx="290">
                  <c:v>3.005194805194805E-3</c:v>
                </c:pt>
                <c:pt idx="291">
                  <c:v>3.0207792207792216E-3</c:v>
                </c:pt>
                <c:pt idx="292">
                  <c:v>3.038961038961039E-3</c:v>
                </c:pt>
                <c:pt idx="293">
                  <c:v>3.0571428571428572E-3</c:v>
                </c:pt>
                <c:pt idx="294">
                  <c:v>3.0727272727272738E-3</c:v>
                </c:pt>
                <c:pt idx="295">
                  <c:v>3.0909090909090912E-3</c:v>
                </c:pt>
                <c:pt idx="296">
                  <c:v>3.1064935064935061E-3</c:v>
                </c:pt>
                <c:pt idx="297">
                  <c:v>3.1246753246753252E-3</c:v>
                </c:pt>
                <c:pt idx="298">
                  <c:v>3.1428571428571434E-3</c:v>
                </c:pt>
                <c:pt idx="299">
                  <c:v>3.1584415584415583E-3</c:v>
                </c:pt>
                <c:pt idx="300">
                  <c:v>3.1766233766233774E-3</c:v>
                </c:pt>
                <c:pt idx="301">
                  <c:v>3.1948051948051948E-3</c:v>
                </c:pt>
                <c:pt idx="302">
                  <c:v>3.2103896103896105E-3</c:v>
                </c:pt>
                <c:pt idx="303">
                  <c:v>3.2285714285714287E-3</c:v>
                </c:pt>
                <c:pt idx="304">
                  <c:v>3.246753246753247E-3</c:v>
                </c:pt>
                <c:pt idx="305">
                  <c:v>3.2649350649350652E-3</c:v>
                </c:pt>
                <c:pt idx="306">
                  <c:v>3.2805194805194809E-3</c:v>
                </c:pt>
                <c:pt idx="307">
                  <c:v>3.2987012987012992E-3</c:v>
                </c:pt>
                <c:pt idx="308">
                  <c:v>3.3168831168831174E-3</c:v>
                </c:pt>
                <c:pt idx="309">
                  <c:v>3.3324675324675323E-3</c:v>
                </c:pt>
                <c:pt idx="310">
                  <c:v>3.3506493506493514E-3</c:v>
                </c:pt>
                <c:pt idx="311">
                  <c:v>3.3662337662337663E-3</c:v>
                </c:pt>
                <c:pt idx="312">
                  <c:v>3.3844155844155845E-3</c:v>
                </c:pt>
                <c:pt idx="313">
                  <c:v>3.4000000000000011E-3</c:v>
                </c:pt>
                <c:pt idx="314">
                  <c:v>3.4181818181818185E-3</c:v>
                </c:pt>
                <c:pt idx="315">
                  <c:v>3.4363636363636367E-3</c:v>
                </c:pt>
                <c:pt idx="316">
                  <c:v>3.4519480519480525E-3</c:v>
                </c:pt>
                <c:pt idx="317">
                  <c:v>3.4701298701298707E-3</c:v>
                </c:pt>
                <c:pt idx="318">
                  <c:v>3.4883116883116889E-3</c:v>
                </c:pt>
                <c:pt idx="319">
                  <c:v>3.5038961038961047E-3</c:v>
                </c:pt>
                <c:pt idx="320">
                  <c:v>3.522077922077922E-3</c:v>
                </c:pt>
                <c:pt idx="321">
                  <c:v>3.5376623376623386E-3</c:v>
                </c:pt>
                <c:pt idx="322">
                  <c:v>3.5558441558441551E-3</c:v>
                </c:pt>
                <c:pt idx="323">
                  <c:v>3.5740259740259742E-3</c:v>
                </c:pt>
                <c:pt idx="324">
                  <c:v>3.58961038961039E-3</c:v>
                </c:pt>
                <c:pt idx="325">
                  <c:v>3.6077922077922073E-3</c:v>
                </c:pt>
                <c:pt idx="326">
                  <c:v>3.6259740259740264E-3</c:v>
                </c:pt>
                <c:pt idx="327">
                  <c:v>3.6415584415584422E-3</c:v>
                </c:pt>
                <c:pt idx="328">
                  <c:v>3.6597402597402596E-3</c:v>
                </c:pt>
                <c:pt idx="329">
                  <c:v>3.6753246753246762E-3</c:v>
                </c:pt>
                <c:pt idx="330">
                  <c:v>3.6935064935064944E-3</c:v>
                </c:pt>
                <c:pt idx="331">
                  <c:v>3.7116883116883109E-3</c:v>
                </c:pt>
                <c:pt idx="332">
                  <c:v>3.7272727272727284E-3</c:v>
                </c:pt>
                <c:pt idx="333">
                  <c:v>3.7454545454545466E-3</c:v>
                </c:pt>
                <c:pt idx="334">
                  <c:v>3.7636363636363631E-3</c:v>
                </c:pt>
                <c:pt idx="335">
                  <c:v>3.7792207792207797E-3</c:v>
                </c:pt>
                <c:pt idx="336">
                  <c:v>3.7974025974025979E-3</c:v>
                </c:pt>
                <c:pt idx="337">
                  <c:v>3.8129870129870128E-3</c:v>
                </c:pt>
                <c:pt idx="338">
                  <c:v>3.8311688311688319E-3</c:v>
                </c:pt>
                <c:pt idx="339">
                  <c:v>3.8493506493506493E-3</c:v>
                </c:pt>
                <c:pt idx="340">
                  <c:v>3.864935064935065E-3</c:v>
                </c:pt>
                <c:pt idx="341">
                  <c:v>3.8831168831168841E-3</c:v>
                </c:pt>
                <c:pt idx="342">
                  <c:v>3.8987012987012981E-3</c:v>
                </c:pt>
                <c:pt idx="343">
                  <c:v>3.9168831168831172E-3</c:v>
                </c:pt>
                <c:pt idx="344">
                  <c:v>3.9324675324675321E-3</c:v>
                </c:pt>
                <c:pt idx="345">
                  <c:v>3.9506493506493504E-3</c:v>
                </c:pt>
                <c:pt idx="346">
                  <c:v>3.9688311688311686E-3</c:v>
                </c:pt>
                <c:pt idx="347">
                  <c:v>3.9844155844155843E-3</c:v>
                </c:pt>
                <c:pt idx="348">
                  <c:v>4.0025974025974026E-3</c:v>
                </c:pt>
                <c:pt idx="349">
                  <c:v>4.0181818181818183E-3</c:v>
                </c:pt>
                <c:pt idx="350">
                  <c:v>4.0363636363636365E-3</c:v>
                </c:pt>
                <c:pt idx="351">
                  <c:v>4.0545454545454548E-3</c:v>
                </c:pt>
                <c:pt idx="352">
                  <c:v>4.072727272727273E-3</c:v>
                </c:pt>
                <c:pt idx="353">
                  <c:v>4.0883116883116879E-3</c:v>
                </c:pt>
                <c:pt idx="354">
                  <c:v>4.1064935064935061E-3</c:v>
                </c:pt>
                <c:pt idx="355">
                  <c:v>4.1246753246753252E-3</c:v>
                </c:pt>
                <c:pt idx="356">
                  <c:v>4.1402597402597401E-3</c:v>
                </c:pt>
                <c:pt idx="357">
                  <c:v>4.1584415584415583E-3</c:v>
                </c:pt>
                <c:pt idx="358">
                  <c:v>4.1766233766233766E-3</c:v>
                </c:pt>
                <c:pt idx="359">
                  <c:v>4.1922077922077923E-3</c:v>
                </c:pt>
                <c:pt idx="360">
                  <c:v>4.2103896103896105E-3</c:v>
                </c:pt>
                <c:pt idx="361">
                  <c:v>4.2285714285714288E-3</c:v>
                </c:pt>
                <c:pt idx="362">
                  <c:v>4.2441558441558445E-3</c:v>
                </c:pt>
                <c:pt idx="363">
                  <c:v>4.2623376623376627E-3</c:v>
                </c:pt>
                <c:pt idx="364">
                  <c:v>4.2779220779220776E-3</c:v>
                </c:pt>
                <c:pt idx="365">
                  <c:v>4.2961038961038958E-3</c:v>
                </c:pt>
                <c:pt idx="366">
                  <c:v>4.3116883116883125E-3</c:v>
                </c:pt>
                <c:pt idx="367">
                  <c:v>4.3298701298701298E-3</c:v>
                </c:pt>
                <c:pt idx="368">
                  <c:v>4.3454545454545456E-3</c:v>
                </c:pt>
                <c:pt idx="369">
                  <c:v>4.3636363636363638E-3</c:v>
                </c:pt>
                <c:pt idx="370">
                  <c:v>4.381818181818182E-3</c:v>
                </c:pt>
                <c:pt idx="371">
                  <c:v>4.3974025974025978E-3</c:v>
                </c:pt>
                <c:pt idx="372">
                  <c:v>4.415584415584416E-3</c:v>
                </c:pt>
                <c:pt idx="373">
                  <c:v>4.4337662337662342E-3</c:v>
                </c:pt>
                <c:pt idx="374">
                  <c:v>4.44935064935065E-3</c:v>
                </c:pt>
                <c:pt idx="375">
                  <c:v>4.4675324675324682E-3</c:v>
                </c:pt>
                <c:pt idx="376">
                  <c:v>4.4831168831168831E-3</c:v>
                </c:pt>
                <c:pt idx="377">
                  <c:v>4.5012987012987022E-3</c:v>
                </c:pt>
                <c:pt idx="378">
                  <c:v>4.5194805194805196E-3</c:v>
                </c:pt>
                <c:pt idx="379">
                  <c:v>4.5350649350649344E-3</c:v>
                </c:pt>
                <c:pt idx="380">
                  <c:v>4.5532467532467535E-3</c:v>
                </c:pt>
                <c:pt idx="381">
                  <c:v>4.5688311688311693E-3</c:v>
                </c:pt>
                <c:pt idx="382">
                  <c:v>4.5870129870129867E-3</c:v>
                </c:pt>
                <c:pt idx="383">
                  <c:v>4.6051948051948058E-3</c:v>
                </c:pt>
                <c:pt idx="384">
                  <c:v>4.6207792207792215E-3</c:v>
                </c:pt>
                <c:pt idx="385">
                  <c:v>4.6389610389610389E-3</c:v>
                </c:pt>
                <c:pt idx="386">
                  <c:v>4.6545454545454537E-3</c:v>
                </c:pt>
                <c:pt idx="387">
                  <c:v>4.6727272727272728E-3</c:v>
                </c:pt>
                <c:pt idx="388">
                  <c:v>4.6909090909090911E-3</c:v>
                </c:pt>
                <c:pt idx="389">
                  <c:v>4.706493506493506E-3</c:v>
                </c:pt>
                <c:pt idx="390">
                  <c:v>4.724675324675325E-3</c:v>
                </c:pt>
                <c:pt idx="391">
                  <c:v>4.7402597402597408E-3</c:v>
                </c:pt>
                <c:pt idx="392">
                  <c:v>4.7584415584415582E-3</c:v>
                </c:pt>
                <c:pt idx="393">
                  <c:v>4.7766233766233773E-3</c:v>
                </c:pt>
                <c:pt idx="394">
                  <c:v>4.7922077922077921E-3</c:v>
                </c:pt>
                <c:pt idx="395">
                  <c:v>4.8103896103896104E-3</c:v>
                </c:pt>
                <c:pt idx="396">
                  <c:v>4.825974025974027E-3</c:v>
                </c:pt>
                <c:pt idx="397">
                  <c:v>4.8441558441558443E-3</c:v>
                </c:pt>
                <c:pt idx="398">
                  <c:v>4.8597402597402601E-3</c:v>
                </c:pt>
                <c:pt idx="399">
                  <c:v>4.8779220779220792E-3</c:v>
                </c:pt>
                <c:pt idx="400">
                  <c:v>4.8935064935064941E-3</c:v>
                </c:pt>
                <c:pt idx="401">
                  <c:v>4.9116883116883114E-3</c:v>
                </c:pt>
                <c:pt idx="402">
                  <c:v>4.9298701298701305E-3</c:v>
                </c:pt>
                <c:pt idx="403">
                  <c:v>4.9480519480519488E-3</c:v>
                </c:pt>
                <c:pt idx="404">
                  <c:v>4.9636363636363636E-3</c:v>
                </c:pt>
                <c:pt idx="405">
                  <c:v>4.9818181818181827E-3</c:v>
                </c:pt>
                <c:pt idx="406">
                  <c:v>5.0000000000000001E-3</c:v>
                </c:pt>
                <c:pt idx="407">
                  <c:v>5.0155844155844159E-3</c:v>
                </c:pt>
                <c:pt idx="408">
                  <c:v>5.033766233766235E-3</c:v>
                </c:pt>
                <c:pt idx="409">
                  <c:v>5.0519480519480523E-3</c:v>
                </c:pt>
                <c:pt idx="410">
                  <c:v>5.0675324675324681E-3</c:v>
                </c:pt>
                <c:pt idx="411">
                  <c:v>5.0857142857142872E-3</c:v>
                </c:pt>
              </c:numCache>
            </c:numRef>
          </c:xVal>
          <c:yVal>
            <c:numRef>
              <c:f>'28'!$E$9:$E$420</c:f>
              <c:numCache>
                <c:formatCode>0.000</c:formatCode>
                <c:ptCount val="412"/>
                <c:pt idx="0">
                  <c:v>7.9613975516609377E-3</c:v>
                </c:pt>
                <c:pt idx="1">
                  <c:v>6.8645005445795177E-3</c:v>
                </c:pt>
                <c:pt idx="2">
                  <c:v>5.7676035374980977E-3</c:v>
                </c:pt>
                <c:pt idx="3">
                  <c:v>6.8645005445795177E-3</c:v>
                </c:pt>
                <c:pt idx="4">
                  <c:v>5.7676035374980977E-3</c:v>
                </c:pt>
                <c:pt idx="5">
                  <c:v>6.8645005445795177E-3</c:v>
                </c:pt>
                <c:pt idx="6">
                  <c:v>4.6707065304166778E-3</c:v>
                </c:pt>
                <c:pt idx="7">
                  <c:v>6.8645005445795177E-3</c:v>
                </c:pt>
                <c:pt idx="8">
                  <c:v>4.6707065304166778E-3</c:v>
                </c:pt>
                <c:pt idx="9">
                  <c:v>6.8645005445795177E-3</c:v>
                </c:pt>
                <c:pt idx="10">
                  <c:v>3.5738095233352613E-3</c:v>
                </c:pt>
                <c:pt idx="11">
                  <c:v>5.7676035374980977E-3</c:v>
                </c:pt>
                <c:pt idx="12">
                  <c:v>6.8645005445795177E-3</c:v>
                </c:pt>
                <c:pt idx="13">
                  <c:v>6.8645005445795177E-3</c:v>
                </c:pt>
                <c:pt idx="14">
                  <c:v>6.8645005445795177E-3</c:v>
                </c:pt>
                <c:pt idx="15">
                  <c:v>5.7676035374980977E-3</c:v>
                </c:pt>
                <c:pt idx="16">
                  <c:v>6.8645005445795177E-3</c:v>
                </c:pt>
                <c:pt idx="17">
                  <c:v>6.8645005445795177E-3</c:v>
                </c:pt>
                <c:pt idx="18">
                  <c:v>5.7676035374980977E-3</c:v>
                </c:pt>
                <c:pt idx="19">
                  <c:v>6.8645005445795177E-3</c:v>
                </c:pt>
                <c:pt idx="20">
                  <c:v>4.6707065304166778E-3</c:v>
                </c:pt>
                <c:pt idx="21">
                  <c:v>4.6707065304166778E-3</c:v>
                </c:pt>
                <c:pt idx="22">
                  <c:v>4.6707065304166778E-3</c:v>
                </c:pt>
                <c:pt idx="23">
                  <c:v>5.7676035374980977E-3</c:v>
                </c:pt>
                <c:pt idx="24">
                  <c:v>4.6707065304166778E-3</c:v>
                </c:pt>
                <c:pt idx="25">
                  <c:v>5.7676035374980977E-3</c:v>
                </c:pt>
                <c:pt idx="26">
                  <c:v>5.7676035374980977E-3</c:v>
                </c:pt>
                <c:pt idx="27">
                  <c:v>6.8645005445795177E-3</c:v>
                </c:pt>
                <c:pt idx="28">
                  <c:v>5.7676035374980977E-3</c:v>
                </c:pt>
                <c:pt idx="29">
                  <c:v>5.7676035374980977E-3</c:v>
                </c:pt>
                <c:pt idx="30">
                  <c:v>5.7676035374980977E-3</c:v>
                </c:pt>
                <c:pt idx="31">
                  <c:v>5.7676035374980977E-3</c:v>
                </c:pt>
                <c:pt idx="32">
                  <c:v>4.6707065304166778E-3</c:v>
                </c:pt>
                <c:pt idx="33">
                  <c:v>5.7676035374980977E-3</c:v>
                </c:pt>
                <c:pt idx="34">
                  <c:v>4.6707065304166778E-3</c:v>
                </c:pt>
                <c:pt idx="35">
                  <c:v>5.7676035374980977E-3</c:v>
                </c:pt>
                <c:pt idx="36">
                  <c:v>3.5738095233352613E-3</c:v>
                </c:pt>
                <c:pt idx="37">
                  <c:v>5.7676035374980977E-3</c:v>
                </c:pt>
                <c:pt idx="38">
                  <c:v>4.6707065304166778E-3</c:v>
                </c:pt>
                <c:pt idx="39">
                  <c:v>5.7676035374980977E-3</c:v>
                </c:pt>
                <c:pt idx="40">
                  <c:v>5.7676035374980977E-3</c:v>
                </c:pt>
                <c:pt idx="41">
                  <c:v>6.8645005445795177E-3</c:v>
                </c:pt>
                <c:pt idx="42">
                  <c:v>4.6707065304166778E-3</c:v>
                </c:pt>
                <c:pt idx="43">
                  <c:v>4.6707065304166778E-3</c:v>
                </c:pt>
                <c:pt idx="44">
                  <c:v>5.7676035374980977E-3</c:v>
                </c:pt>
                <c:pt idx="45">
                  <c:v>5.7676035374980977E-3</c:v>
                </c:pt>
                <c:pt idx="46">
                  <c:v>5.7676035374980977E-3</c:v>
                </c:pt>
                <c:pt idx="47">
                  <c:v>4.6707065304166778E-3</c:v>
                </c:pt>
                <c:pt idx="48">
                  <c:v>4.6707065304166778E-3</c:v>
                </c:pt>
                <c:pt idx="49">
                  <c:v>6.8645005445795177E-3</c:v>
                </c:pt>
                <c:pt idx="50">
                  <c:v>5.7676035374980977E-3</c:v>
                </c:pt>
                <c:pt idx="51">
                  <c:v>4.6707065304166778E-3</c:v>
                </c:pt>
                <c:pt idx="52">
                  <c:v>5.7676035374980977E-3</c:v>
                </c:pt>
                <c:pt idx="53">
                  <c:v>4.6707065304166778E-3</c:v>
                </c:pt>
                <c:pt idx="54">
                  <c:v>6.8645005445795177E-3</c:v>
                </c:pt>
                <c:pt idx="55">
                  <c:v>6.8645005445795177E-3</c:v>
                </c:pt>
                <c:pt idx="56">
                  <c:v>6.8645005445795177E-3</c:v>
                </c:pt>
                <c:pt idx="57">
                  <c:v>6.8645005445795177E-3</c:v>
                </c:pt>
                <c:pt idx="58">
                  <c:v>6.8645005445795177E-3</c:v>
                </c:pt>
                <c:pt idx="59">
                  <c:v>7.9613975516609377E-3</c:v>
                </c:pt>
                <c:pt idx="60">
                  <c:v>6.8645005445795177E-3</c:v>
                </c:pt>
                <c:pt idx="61">
                  <c:v>5.7676035374980977E-3</c:v>
                </c:pt>
                <c:pt idx="62">
                  <c:v>5.7676035374980977E-3</c:v>
                </c:pt>
                <c:pt idx="63">
                  <c:v>5.7676035374980977E-3</c:v>
                </c:pt>
                <c:pt idx="64">
                  <c:v>5.7676035374980977E-3</c:v>
                </c:pt>
                <c:pt idx="65">
                  <c:v>6.8645005445795177E-3</c:v>
                </c:pt>
                <c:pt idx="66">
                  <c:v>5.7676035374980977E-3</c:v>
                </c:pt>
                <c:pt idx="67">
                  <c:v>5.7676035374980977E-3</c:v>
                </c:pt>
                <c:pt idx="68">
                  <c:v>4.6707065304166778E-3</c:v>
                </c:pt>
                <c:pt idx="69">
                  <c:v>6.8645005445795177E-3</c:v>
                </c:pt>
                <c:pt idx="70">
                  <c:v>5.7676035374980977E-3</c:v>
                </c:pt>
                <c:pt idx="71">
                  <c:v>5.7676035374980977E-3</c:v>
                </c:pt>
                <c:pt idx="72">
                  <c:v>7.9613975516609377E-3</c:v>
                </c:pt>
                <c:pt idx="73">
                  <c:v>6.8645005445795177E-3</c:v>
                </c:pt>
                <c:pt idx="74">
                  <c:v>6.8645005445795177E-3</c:v>
                </c:pt>
                <c:pt idx="75">
                  <c:v>6.8645005445795177E-3</c:v>
                </c:pt>
                <c:pt idx="76">
                  <c:v>6.8645005445795177E-3</c:v>
                </c:pt>
                <c:pt idx="77">
                  <c:v>7.9613975516609377E-3</c:v>
                </c:pt>
                <c:pt idx="78">
                  <c:v>5.7676035374980977E-3</c:v>
                </c:pt>
                <c:pt idx="79">
                  <c:v>6.8645005445795177E-3</c:v>
                </c:pt>
                <c:pt idx="80">
                  <c:v>6.8645005445795177E-3</c:v>
                </c:pt>
                <c:pt idx="81">
                  <c:v>5.7676035374980977E-3</c:v>
                </c:pt>
                <c:pt idx="82">
                  <c:v>6.8645005445795177E-3</c:v>
                </c:pt>
                <c:pt idx="83">
                  <c:v>6.8645005445795177E-3</c:v>
                </c:pt>
                <c:pt idx="84">
                  <c:v>6.8645005445795177E-3</c:v>
                </c:pt>
                <c:pt idx="85">
                  <c:v>6.8645005445795177E-3</c:v>
                </c:pt>
                <c:pt idx="86">
                  <c:v>7.9613975516609377E-3</c:v>
                </c:pt>
                <c:pt idx="87">
                  <c:v>5.7676035374980977E-3</c:v>
                </c:pt>
                <c:pt idx="88">
                  <c:v>5.7676035374980977E-3</c:v>
                </c:pt>
                <c:pt idx="89">
                  <c:v>6.8645005445795177E-3</c:v>
                </c:pt>
                <c:pt idx="90">
                  <c:v>6.8645005445795177E-3</c:v>
                </c:pt>
                <c:pt idx="91">
                  <c:v>7.9613975516609377E-3</c:v>
                </c:pt>
                <c:pt idx="92">
                  <c:v>7.9613975516609377E-3</c:v>
                </c:pt>
                <c:pt idx="93">
                  <c:v>6.8645005445795177E-3</c:v>
                </c:pt>
                <c:pt idx="94">
                  <c:v>5.7676035374980977E-3</c:v>
                </c:pt>
                <c:pt idx="95">
                  <c:v>6.8645005445795177E-3</c:v>
                </c:pt>
                <c:pt idx="96">
                  <c:v>5.7676035374980977E-3</c:v>
                </c:pt>
                <c:pt idx="97">
                  <c:v>5.7676035374980977E-3</c:v>
                </c:pt>
                <c:pt idx="98">
                  <c:v>5.7676035374980977E-3</c:v>
                </c:pt>
                <c:pt idx="99">
                  <c:v>6.8645005445795177E-3</c:v>
                </c:pt>
                <c:pt idx="100">
                  <c:v>6.8645005445795177E-3</c:v>
                </c:pt>
                <c:pt idx="101">
                  <c:v>6.8645005445795177E-3</c:v>
                </c:pt>
                <c:pt idx="102">
                  <c:v>4.6707065304166778E-3</c:v>
                </c:pt>
                <c:pt idx="103">
                  <c:v>5.7676035374980977E-3</c:v>
                </c:pt>
                <c:pt idx="104">
                  <c:v>4.6707065304166778E-3</c:v>
                </c:pt>
                <c:pt idx="105">
                  <c:v>5.7676035374980977E-3</c:v>
                </c:pt>
                <c:pt idx="106">
                  <c:v>6.8645005445795177E-3</c:v>
                </c:pt>
                <c:pt idx="107">
                  <c:v>5.7676035374980977E-3</c:v>
                </c:pt>
                <c:pt idx="108">
                  <c:v>5.7676035374980977E-3</c:v>
                </c:pt>
                <c:pt idx="109">
                  <c:v>5.7676035374980977E-3</c:v>
                </c:pt>
                <c:pt idx="110">
                  <c:v>6.8645005445795177E-3</c:v>
                </c:pt>
                <c:pt idx="111">
                  <c:v>5.7676035374980977E-3</c:v>
                </c:pt>
                <c:pt idx="112">
                  <c:v>3.5738095233352613E-3</c:v>
                </c:pt>
                <c:pt idx="113">
                  <c:v>4.6707065304166778E-3</c:v>
                </c:pt>
                <c:pt idx="114">
                  <c:v>5.7676035374980977E-3</c:v>
                </c:pt>
                <c:pt idx="115">
                  <c:v>5.7676035374980977E-3</c:v>
                </c:pt>
                <c:pt idx="116">
                  <c:v>6.8645005445795177E-3</c:v>
                </c:pt>
                <c:pt idx="117">
                  <c:v>6.8645005445795177E-3</c:v>
                </c:pt>
                <c:pt idx="118">
                  <c:v>6.8645005445795177E-3</c:v>
                </c:pt>
                <c:pt idx="119">
                  <c:v>6.8645005445795177E-3</c:v>
                </c:pt>
                <c:pt idx="120">
                  <c:v>9.0582945587423542E-3</c:v>
                </c:pt>
                <c:pt idx="121">
                  <c:v>1.0155191565823772E-2</c:v>
                </c:pt>
                <c:pt idx="122">
                  <c:v>1.2348985579986612E-2</c:v>
                </c:pt>
                <c:pt idx="123">
                  <c:v>1.4542779594149449E-2</c:v>
                </c:pt>
                <c:pt idx="124">
                  <c:v>1.4542779594149449E-2</c:v>
                </c:pt>
                <c:pt idx="125">
                  <c:v>1.7833470615393705E-2</c:v>
                </c:pt>
                <c:pt idx="126">
                  <c:v>1.8930367622475127E-2</c:v>
                </c:pt>
                <c:pt idx="127">
                  <c:v>2.1124161636637964E-2</c:v>
                </c:pt>
                <c:pt idx="128">
                  <c:v>2.4414852657882222E-2</c:v>
                </c:pt>
                <c:pt idx="129">
                  <c:v>2.6608646672045055E-2</c:v>
                </c:pt>
                <c:pt idx="130">
                  <c:v>2.9899337693289316E-2</c:v>
                </c:pt>
                <c:pt idx="131">
                  <c:v>3.2093131707452156E-2</c:v>
                </c:pt>
                <c:pt idx="132">
                  <c:v>3.6480719735777829E-2</c:v>
                </c:pt>
                <c:pt idx="133">
                  <c:v>3.8674513749940673E-2</c:v>
                </c:pt>
                <c:pt idx="134">
                  <c:v>4.0868307764103502E-2</c:v>
                </c:pt>
                <c:pt idx="135">
                  <c:v>4.5255895792429175E-2</c:v>
                </c:pt>
                <c:pt idx="136">
                  <c:v>4.8546586813673444E-2</c:v>
                </c:pt>
                <c:pt idx="137">
                  <c:v>5.074038082783628E-2</c:v>
                </c:pt>
                <c:pt idx="138">
                  <c:v>5.293417484199911E-2</c:v>
                </c:pt>
                <c:pt idx="139">
                  <c:v>5.8418659877406208E-2</c:v>
                </c:pt>
                <c:pt idx="140">
                  <c:v>6.0612453891569044E-2</c:v>
                </c:pt>
                <c:pt idx="141">
                  <c:v>6.3903144912813306E-2</c:v>
                </c:pt>
                <c:pt idx="142">
                  <c:v>6.5000041919894724E-2</c:v>
                </c:pt>
                <c:pt idx="143">
                  <c:v>6.8290732941138979E-2</c:v>
                </c:pt>
                <c:pt idx="144">
                  <c:v>7.3775217976546056E-2</c:v>
                </c:pt>
                <c:pt idx="145">
                  <c:v>7.7065908997790339E-2</c:v>
                </c:pt>
                <c:pt idx="146">
                  <c:v>8.1453497026116012E-2</c:v>
                </c:pt>
                <c:pt idx="147">
                  <c:v>8.4744188047360267E-2</c:v>
                </c:pt>
                <c:pt idx="148">
                  <c:v>8.8034879068604507E-2</c:v>
                </c:pt>
                <c:pt idx="149">
                  <c:v>9.0228673082767344E-2</c:v>
                </c:pt>
                <c:pt idx="150">
                  <c:v>9.3519364104011612E-2</c:v>
                </c:pt>
                <c:pt idx="151">
                  <c:v>9.7906952132337299E-2</c:v>
                </c:pt>
                <c:pt idx="152">
                  <c:v>0.10119764315358155</c:v>
                </c:pt>
                <c:pt idx="153">
                  <c:v>0.10448833417482581</c:v>
                </c:pt>
                <c:pt idx="154">
                  <c:v>0.10887592220315148</c:v>
                </c:pt>
                <c:pt idx="155">
                  <c:v>0.11216661322439574</c:v>
                </c:pt>
                <c:pt idx="156">
                  <c:v>0.11655420125272142</c:v>
                </c:pt>
                <c:pt idx="157">
                  <c:v>0.1209417892810471</c:v>
                </c:pt>
                <c:pt idx="158">
                  <c:v>0.12752317132353558</c:v>
                </c:pt>
                <c:pt idx="159">
                  <c:v>0.13300765635894271</c:v>
                </c:pt>
                <c:pt idx="160">
                  <c:v>0.13849214139434979</c:v>
                </c:pt>
                <c:pt idx="161">
                  <c:v>0.14287972942267546</c:v>
                </c:pt>
                <c:pt idx="162">
                  <c:v>0.14726731745100116</c:v>
                </c:pt>
                <c:pt idx="163">
                  <c:v>0.15384869949348967</c:v>
                </c:pt>
                <c:pt idx="164">
                  <c:v>0.15933318452889675</c:v>
                </c:pt>
                <c:pt idx="165">
                  <c:v>0.16591456657138523</c:v>
                </c:pt>
                <c:pt idx="166">
                  <c:v>0.1724959486138738</c:v>
                </c:pt>
                <c:pt idx="167">
                  <c:v>0.17798043364928087</c:v>
                </c:pt>
                <c:pt idx="168">
                  <c:v>0.18456181569176938</c:v>
                </c:pt>
                <c:pt idx="169">
                  <c:v>0.19004630072717646</c:v>
                </c:pt>
                <c:pt idx="170">
                  <c:v>0.19662768276966497</c:v>
                </c:pt>
                <c:pt idx="171">
                  <c:v>0.20211216780507207</c:v>
                </c:pt>
                <c:pt idx="172">
                  <c:v>0.20979044685464202</c:v>
                </c:pt>
                <c:pt idx="173">
                  <c:v>0.21637182889713055</c:v>
                </c:pt>
                <c:pt idx="174">
                  <c:v>0.22295321093961903</c:v>
                </c:pt>
                <c:pt idx="175">
                  <c:v>0.22953459298210754</c:v>
                </c:pt>
                <c:pt idx="176">
                  <c:v>0.23721287203167746</c:v>
                </c:pt>
                <c:pt idx="177">
                  <c:v>0.24269735706708459</c:v>
                </c:pt>
                <c:pt idx="178">
                  <c:v>0.25147253312373596</c:v>
                </c:pt>
                <c:pt idx="179">
                  <c:v>0.25805391516622445</c:v>
                </c:pt>
                <c:pt idx="180">
                  <c:v>0.26573219421579436</c:v>
                </c:pt>
                <c:pt idx="181">
                  <c:v>0.27450737027244576</c:v>
                </c:pt>
                <c:pt idx="182">
                  <c:v>0.28108875231493424</c:v>
                </c:pt>
                <c:pt idx="183">
                  <c:v>0.28876703136450421</c:v>
                </c:pt>
                <c:pt idx="184">
                  <c:v>0.29754220742115556</c:v>
                </c:pt>
                <c:pt idx="185">
                  <c:v>0.30522048647072547</c:v>
                </c:pt>
                <c:pt idx="186">
                  <c:v>0.31399566252737682</c:v>
                </c:pt>
                <c:pt idx="187">
                  <c:v>0.32057704456986535</c:v>
                </c:pt>
                <c:pt idx="188">
                  <c:v>0.32825532361943527</c:v>
                </c:pt>
                <c:pt idx="189">
                  <c:v>0.33812739668316805</c:v>
                </c:pt>
                <c:pt idx="190">
                  <c:v>0.34690257273981934</c:v>
                </c:pt>
                <c:pt idx="191">
                  <c:v>0.35458085178938925</c:v>
                </c:pt>
                <c:pt idx="192">
                  <c:v>0.36116223383187784</c:v>
                </c:pt>
                <c:pt idx="193">
                  <c:v>0.36993740988852919</c:v>
                </c:pt>
                <c:pt idx="194">
                  <c:v>0.37980948295226197</c:v>
                </c:pt>
                <c:pt idx="195">
                  <c:v>0.38968155601599475</c:v>
                </c:pt>
                <c:pt idx="196">
                  <c:v>0.39735983506556466</c:v>
                </c:pt>
                <c:pt idx="197">
                  <c:v>0.40723190812929744</c:v>
                </c:pt>
                <c:pt idx="198">
                  <c:v>0.41381329017178586</c:v>
                </c:pt>
                <c:pt idx="199">
                  <c:v>0.42478226024260007</c:v>
                </c:pt>
                <c:pt idx="200">
                  <c:v>0.43355743629925148</c:v>
                </c:pt>
                <c:pt idx="201">
                  <c:v>0.44342950936298425</c:v>
                </c:pt>
                <c:pt idx="202">
                  <c:v>0.45110778841255422</c:v>
                </c:pt>
                <c:pt idx="203">
                  <c:v>0.46207675848336838</c:v>
                </c:pt>
                <c:pt idx="204">
                  <c:v>0.47194883154710116</c:v>
                </c:pt>
                <c:pt idx="205">
                  <c:v>0.48182090461083388</c:v>
                </c:pt>
                <c:pt idx="206">
                  <c:v>0.49278987468164803</c:v>
                </c:pt>
                <c:pt idx="207">
                  <c:v>0.500468153731218</c:v>
                </c:pt>
                <c:pt idx="208">
                  <c:v>0.51034022679495084</c:v>
                </c:pt>
                <c:pt idx="209">
                  <c:v>0.52021229985868356</c:v>
                </c:pt>
                <c:pt idx="210">
                  <c:v>0.53118126992949777</c:v>
                </c:pt>
                <c:pt idx="211">
                  <c:v>0.5410533429932306</c:v>
                </c:pt>
                <c:pt idx="212">
                  <c:v>0.55311921007112608</c:v>
                </c:pt>
                <c:pt idx="213">
                  <c:v>0.56299128313485891</c:v>
                </c:pt>
                <c:pt idx="214">
                  <c:v>0.57396025320567301</c:v>
                </c:pt>
                <c:pt idx="215">
                  <c:v>0.58492922327648722</c:v>
                </c:pt>
                <c:pt idx="216">
                  <c:v>0.59699509035438281</c:v>
                </c:pt>
                <c:pt idx="217">
                  <c:v>0.60686716341811575</c:v>
                </c:pt>
                <c:pt idx="218">
                  <c:v>0.61783613348892996</c:v>
                </c:pt>
                <c:pt idx="219">
                  <c:v>0.62990200056682555</c:v>
                </c:pt>
                <c:pt idx="220">
                  <c:v>0.64087097063763976</c:v>
                </c:pt>
                <c:pt idx="221">
                  <c:v>0.65293683771553523</c:v>
                </c:pt>
                <c:pt idx="222">
                  <c:v>0.6660996018005122</c:v>
                </c:pt>
                <c:pt idx="223">
                  <c:v>0.67706857187132641</c:v>
                </c:pt>
                <c:pt idx="224">
                  <c:v>0.68913443894922199</c:v>
                </c:pt>
                <c:pt idx="225">
                  <c:v>0.70120030602711769</c:v>
                </c:pt>
                <c:pt idx="226">
                  <c:v>0.71326617310501328</c:v>
                </c:pt>
                <c:pt idx="227">
                  <c:v>0.72423514317582749</c:v>
                </c:pt>
                <c:pt idx="228">
                  <c:v>0.73959170127496743</c:v>
                </c:pt>
                <c:pt idx="229">
                  <c:v>0.75165756835286301</c:v>
                </c:pt>
                <c:pt idx="230">
                  <c:v>0.76262653842367722</c:v>
                </c:pt>
                <c:pt idx="231">
                  <c:v>0.7757893025086543</c:v>
                </c:pt>
                <c:pt idx="232">
                  <c:v>0.79004896360071264</c:v>
                </c:pt>
                <c:pt idx="233">
                  <c:v>0.8032117276856896</c:v>
                </c:pt>
                <c:pt idx="234">
                  <c:v>0.81527759476358519</c:v>
                </c:pt>
                <c:pt idx="235">
                  <c:v>0.82734346184148089</c:v>
                </c:pt>
                <c:pt idx="236">
                  <c:v>0.83940932891937647</c:v>
                </c:pt>
                <c:pt idx="237">
                  <c:v>0.8547658870185163</c:v>
                </c:pt>
                <c:pt idx="238">
                  <c:v>0.86683175409641189</c:v>
                </c:pt>
                <c:pt idx="239">
                  <c:v>0.87999451818138907</c:v>
                </c:pt>
                <c:pt idx="240">
                  <c:v>0.8898665912451218</c:v>
                </c:pt>
                <c:pt idx="241">
                  <c:v>0.90302935533009887</c:v>
                </c:pt>
                <c:pt idx="242">
                  <c:v>0.91509522240799446</c:v>
                </c:pt>
                <c:pt idx="243">
                  <c:v>0.92716108948588993</c:v>
                </c:pt>
                <c:pt idx="244">
                  <c:v>0.93593626554254128</c:v>
                </c:pt>
                <c:pt idx="245">
                  <c:v>0.89315728226636615</c:v>
                </c:pt>
                <c:pt idx="246">
                  <c:v>0.87451003314598197</c:v>
                </c:pt>
                <c:pt idx="247">
                  <c:v>0.87780072416722621</c:v>
                </c:pt>
                <c:pt idx="248">
                  <c:v>0.88876969423804042</c:v>
                </c:pt>
                <c:pt idx="249">
                  <c:v>0.89973866430885463</c:v>
                </c:pt>
                <c:pt idx="250">
                  <c:v>0.91070763437966884</c:v>
                </c:pt>
                <c:pt idx="251">
                  <c:v>0.92277350145756443</c:v>
                </c:pt>
                <c:pt idx="252">
                  <c:v>0.93593626554254128</c:v>
                </c:pt>
                <c:pt idx="253">
                  <c:v>0.94909902962751835</c:v>
                </c:pt>
                <c:pt idx="254">
                  <c:v>0.96006799969833256</c:v>
                </c:pt>
                <c:pt idx="255">
                  <c:v>0.97213386677622815</c:v>
                </c:pt>
                <c:pt idx="256">
                  <c:v>0.98529663086120511</c:v>
                </c:pt>
                <c:pt idx="257">
                  <c:v>0.99845939494618219</c:v>
                </c:pt>
                <c:pt idx="258">
                  <c:v>1.0116221590311594</c:v>
                </c:pt>
                <c:pt idx="259">
                  <c:v>1.0247849231161363</c:v>
                </c:pt>
                <c:pt idx="260">
                  <c:v>1.0379476872011133</c:v>
                </c:pt>
                <c:pt idx="261">
                  <c:v>1.050013554279009</c:v>
                </c:pt>
                <c:pt idx="262">
                  <c:v>1.0598856273427417</c:v>
                </c:pt>
                <c:pt idx="263">
                  <c:v>1.0730483914277187</c:v>
                </c:pt>
                <c:pt idx="264">
                  <c:v>1.0851142585056144</c:v>
                </c:pt>
                <c:pt idx="265">
                  <c:v>1.0971801255835099</c:v>
                </c:pt>
                <c:pt idx="266">
                  <c:v>1.1103428896684868</c:v>
                </c:pt>
                <c:pt idx="267">
                  <c:v>1.121311859739301</c:v>
                </c:pt>
                <c:pt idx="268">
                  <c:v>1.1344746238242782</c:v>
                </c:pt>
                <c:pt idx="269">
                  <c:v>1.1465404909021739</c:v>
                </c:pt>
                <c:pt idx="270">
                  <c:v>1.1586063579800694</c:v>
                </c:pt>
                <c:pt idx="271">
                  <c:v>1.1706722250579653</c:v>
                </c:pt>
                <c:pt idx="272">
                  <c:v>1.1827380921358606</c:v>
                </c:pt>
                <c:pt idx="273">
                  <c:v>1.1948039592137565</c:v>
                </c:pt>
                <c:pt idx="274">
                  <c:v>1.2057729292845707</c:v>
                </c:pt>
                <c:pt idx="275">
                  <c:v>1.2200325903766291</c:v>
                </c:pt>
                <c:pt idx="276">
                  <c:v>1.2320984574545246</c:v>
                </c:pt>
                <c:pt idx="277">
                  <c:v>1.2441643245324203</c:v>
                </c:pt>
                <c:pt idx="278">
                  <c:v>1.2573270886173973</c:v>
                </c:pt>
                <c:pt idx="279">
                  <c:v>1.2693929556952928</c:v>
                </c:pt>
                <c:pt idx="280">
                  <c:v>1.2814588227731885</c:v>
                </c:pt>
                <c:pt idx="281">
                  <c:v>1.2924277928440027</c:v>
                </c:pt>
                <c:pt idx="282">
                  <c:v>1.3055905569289799</c:v>
                </c:pt>
                <c:pt idx="283">
                  <c:v>1.3165595269997938</c:v>
                </c:pt>
                <c:pt idx="284">
                  <c:v>1.3286253940776893</c:v>
                </c:pt>
                <c:pt idx="285">
                  <c:v>1.3417881581626663</c:v>
                </c:pt>
                <c:pt idx="286">
                  <c:v>1.356047819254725</c:v>
                </c:pt>
                <c:pt idx="287">
                  <c:v>1.3670167893255392</c:v>
                </c:pt>
                <c:pt idx="288">
                  <c:v>1.3790826564034349</c:v>
                </c:pt>
                <c:pt idx="289">
                  <c:v>1.3911485234813303</c:v>
                </c:pt>
                <c:pt idx="290">
                  <c:v>1.4043112875663073</c:v>
                </c:pt>
                <c:pt idx="291">
                  <c:v>1.4141833606300402</c:v>
                </c:pt>
                <c:pt idx="292">
                  <c:v>1.4262492277079355</c:v>
                </c:pt>
                <c:pt idx="293">
                  <c:v>1.4394119917929127</c:v>
                </c:pt>
                <c:pt idx="294">
                  <c:v>1.4503809618637269</c:v>
                </c:pt>
                <c:pt idx="295">
                  <c:v>1.4624468289416226</c:v>
                </c:pt>
                <c:pt idx="296">
                  <c:v>1.4745126960195181</c:v>
                </c:pt>
                <c:pt idx="297">
                  <c:v>1.4854816660903323</c:v>
                </c:pt>
                <c:pt idx="298">
                  <c:v>1.497547533168228</c:v>
                </c:pt>
                <c:pt idx="299">
                  <c:v>1.5085165032390422</c:v>
                </c:pt>
                <c:pt idx="300">
                  <c:v>1.5216792673240194</c:v>
                </c:pt>
                <c:pt idx="301">
                  <c:v>1.5337451344019148</c:v>
                </c:pt>
                <c:pt idx="302">
                  <c:v>1.5447141044727291</c:v>
                </c:pt>
                <c:pt idx="303">
                  <c:v>1.5556830745435433</c:v>
                </c:pt>
                <c:pt idx="304">
                  <c:v>1.5666520446143575</c:v>
                </c:pt>
                <c:pt idx="305">
                  <c:v>1.5787179116922527</c:v>
                </c:pt>
                <c:pt idx="306">
                  <c:v>1.5907837787701486</c:v>
                </c:pt>
                <c:pt idx="307">
                  <c:v>1.6028496458480441</c:v>
                </c:pt>
                <c:pt idx="308">
                  <c:v>1.6138186159188583</c:v>
                </c:pt>
                <c:pt idx="309">
                  <c:v>1.6247875859896723</c:v>
                </c:pt>
                <c:pt idx="310">
                  <c:v>1.6357565560604868</c:v>
                </c:pt>
                <c:pt idx="311">
                  <c:v>1.646725526131301</c:v>
                </c:pt>
                <c:pt idx="312">
                  <c:v>1.6587913932091967</c:v>
                </c:pt>
                <c:pt idx="313">
                  <c:v>1.6686634662729294</c:v>
                </c:pt>
                <c:pt idx="314">
                  <c:v>1.6807293333508249</c:v>
                </c:pt>
                <c:pt idx="315">
                  <c:v>1.6916983034216391</c:v>
                </c:pt>
                <c:pt idx="316">
                  <c:v>1.701570376485372</c:v>
                </c:pt>
                <c:pt idx="317">
                  <c:v>1.7114424495491045</c:v>
                </c:pt>
                <c:pt idx="318">
                  <c:v>1.7213145226128375</c:v>
                </c:pt>
                <c:pt idx="319">
                  <c:v>1.7300896986694889</c:v>
                </c:pt>
                <c:pt idx="320">
                  <c:v>1.7399617717332214</c:v>
                </c:pt>
                <c:pt idx="321">
                  <c:v>1.7520276388111173</c:v>
                </c:pt>
                <c:pt idx="322">
                  <c:v>1.7629966088819315</c:v>
                </c:pt>
                <c:pt idx="323">
                  <c:v>1.7728686819456643</c:v>
                </c:pt>
                <c:pt idx="324">
                  <c:v>1.782740755009397</c:v>
                </c:pt>
                <c:pt idx="325">
                  <c:v>1.7915159310660485</c:v>
                </c:pt>
                <c:pt idx="326">
                  <c:v>1.8013880041297812</c:v>
                </c:pt>
                <c:pt idx="327">
                  <c:v>1.8112600771935139</c:v>
                </c:pt>
                <c:pt idx="328">
                  <c:v>1.8200352532501649</c:v>
                </c:pt>
                <c:pt idx="329">
                  <c:v>1.8288104293068164</c:v>
                </c:pt>
                <c:pt idx="330">
                  <c:v>1.8364887083563866</c:v>
                </c:pt>
                <c:pt idx="331">
                  <c:v>1.8452638844130378</c:v>
                </c:pt>
                <c:pt idx="332">
                  <c:v>1.8507483694484448</c:v>
                </c:pt>
                <c:pt idx="333">
                  <c:v>1.859523545505096</c:v>
                </c:pt>
                <c:pt idx="334">
                  <c:v>1.8661049275475845</c:v>
                </c:pt>
                <c:pt idx="335">
                  <c:v>1.8704925155759102</c:v>
                </c:pt>
                <c:pt idx="336">
                  <c:v>1.8781707946254804</c:v>
                </c:pt>
                <c:pt idx="337">
                  <c:v>1.8825583826538062</c:v>
                </c:pt>
                <c:pt idx="338">
                  <c:v>1.8869459706821319</c:v>
                </c:pt>
                <c:pt idx="339">
                  <c:v>1.8913335587104574</c:v>
                </c:pt>
                <c:pt idx="340">
                  <c:v>1.8979149407529461</c:v>
                </c:pt>
                <c:pt idx="341">
                  <c:v>1.9001087347671088</c:v>
                </c:pt>
                <c:pt idx="342">
                  <c:v>1.9077870138166788</c:v>
                </c:pt>
                <c:pt idx="343">
                  <c:v>1.9099808078308416</c:v>
                </c:pt>
                <c:pt idx="344">
                  <c:v>1.9121746018450043</c:v>
                </c:pt>
                <c:pt idx="345">
                  <c:v>1.9176590868804115</c:v>
                </c:pt>
                <c:pt idx="346">
                  <c:v>1.9209497779016558</c:v>
                </c:pt>
                <c:pt idx="347">
                  <c:v>1.9242404689229</c:v>
                </c:pt>
                <c:pt idx="348">
                  <c:v>1.9264342629370628</c:v>
                </c:pt>
                <c:pt idx="349">
                  <c:v>1.9286280569512257</c:v>
                </c:pt>
                <c:pt idx="350">
                  <c:v>1.93191874797247</c:v>
                </c:pt>
                <c:pt idx="351">
                  <c:v>1.9341125419866327</c:v>
                </c:pt>
                <c:pt idx="352">
                  <c:v>1.9341125419866327</c:v>
                </c:pt>
                <c:pt idx="353">
                  <c:v>1.9352094389937142</c:v>
                </c:pt>
                <c:pt idx="354">
                  <c:v>1.9352094389937142</c:v>
                </c:pt>
                <c:pt idx="355">
                  <c:v>1.9363063360007957</c:v>
                </c:pt>
                <c:pt idx="356">
                  <c:v>1.9352094389937142</c:v>
                </c:pt>
                <c:pt idx="357">
                  <c:v>1.9352094389937142</c:v>
                </c:pt>
                <c:pt idx="358">
                  <c:v>1.9308218509653885</c:v>
                </c:pt>
                <c:pt idx="359">
                  <c:v>1.9275311599441443</c:v>
                </c:pt>
                <c:pt idx="360">
                  <c:v>1.9242404689229</c:v>
                </c:pt>
                <c:pt idx="361">
                  <c:v>1.9209497779016558</c:v>
                </c:pt>
                <c:pt idx="362">
                  <c:v>1.9198528808945743</c:v>
                </c:pt>
                <c:pt idx="363">
                  <c:v>1.9154652928662488</c:v>
                </c:pt>
                <c:pt idx="364">
                  <c:v>1.9099808078308416</c:v>
                </c:pt>
                <c:pt idx="365">
                  <c:v>1.9044963227954346</c:v>
                </c:pt>
                <c:pt idx="366">
                  <c:v>1.8990118377600271</c:v>
                </c:pt>
                <c:pt idx="367">
                  <c:v>1.8902366617033759</c:v>
                </c:pt>
                <c:pt idx="368">
                  <c:v>1.8847521766679689</c:v>
                </c:pt>
                <c:pt idx="369">
                  <c:v>1.874880103604236</c:v>
                </c:pt>
                <c:pt idx="370">
                  <c:v>1.8672018245546662</c:v>
                </c:pt>
                <c:pt idx="371">
                  <c:v>1.856232854483852</c:v>
                </c:pt>
                <c:pt idx="372">
                  <c:v>1.8441669874059563</c:v>
                </c:pt>
                <c:pt idx="373">
                  <c:v>1.8299073263138981</c:v>
                </c:pt>
                <c:pt idx="374">
                  <c:v>1.8167445622289209</c:v>
                </c:pt>
                <c:pt idx="375">
                  <c:v>1.8013880041297812</c:v>
                </c:pt>
                <c:pt idx="376">
                  <c:v>1.7871283430377227</c:v>
                </c:pt>
                <c:pt idx="377">
                  <c:v>1.7706748879315013</c:v>
                </c:pt>
                <c:pt idx="378">
                  <c:v>1.7542214328252801</c:v>
                </c:pt>
                <c:pt idx="379">
                  <c:v>1.7366710807119774</c:v>
                </c:pt>
                <c:pt idx="380">
                  <c:v>1.7158300375774302</c:v>
                </c:pt>
                <c:pt idx="381">
                  <c:v>1.6971827884570463</c:v>
                </c:pt>
                <c:pt idx="382">
                  <c:v>1.6774386423295808</c:v>
                </c:pt>
                <c:pt idx="383">
                  <c:v>1.6587913932091967</c:v>
                </c:pt>
                <c:pt idx="384">
                  <c:v>1.6379503500746497</c:v>
                </c:pt>
                <c:pt idx="385">
                  <c:v>1.6182062039471838</c:v>
                </c:pt>
                <c:pt idx="386">
                  <c:v>1.5940744697913927</c:v>
                </c:pt>
                <c:pt idx="387">
                  <c:v>1.5721365296497642</c:v>
                </c:pt>
                <c:pt idx="388">
                  <c:v>1.5491016925010548</c:v>
                </c:pt>
                <c:pt idx="389">
                  <c:v>1.5282606493665079</c:v>
                </c:pt>
                <c:pt idx="390">
                  <c:v>1.5074196062319609</c:v>
                </c:pt>
                <c:pt idx="391">
                  <c:v>1.486578563097414</c:v>
                </c:pt>
                <c:pt idx="392">
                  <c:v>1.4635437259487039</c:v>
                </c:pt>
                <c:pt idx="393">
                  <c:v>1.4416057858070754</c:v>
                </c:pt>
                <c:pt idx="394">
                  <c:v>1.419667845665447</c:v>
                </c:pt>
                <c:pt idx="395">
                  <c:v>1.3988268025309003</c:v>
                </c:pt>
                <c:pt idx="396">
                  <c:v>1.3757919653821906</c:v>
                </c:pt>
                <c:pt idx="397">
                  <c:v>1.3439819521768293</c:v>
                </c:pt>
                <c:pt idx="398">
                  <c:v>1.3143657329856311</c:v>
                </c:pt>
                <c:pt idx="399">
                  <c:v>1.2957184838652467</c:v>
                </c:pt>
                <c:pt idx="400">
                  <c:v>1.278168131751944</c:v>
                </c:pt>
                <c:pt idx="401">
                  <c:v>1.2661022646740487</c:v>
                </c:pt>
                <c:pt idx="402">
                  <c:v>1.254036397596153</c:v>
                </c:pt>
                <c:pt idx="403">
                  <c:v>1.2441643245324203</c:v>
                </c:pt>
                <c:pt idx="404">
                  <c:v>1.2342922514686876</c:v>
                </c:pt>
                <c:pt idx="405">
                  <c:v>1.2255170754120361</c:v>
                </c:pt>
                <c:pt idx="406">
                  <c:v>1.2178387963624662</c:v>
                </c:pt>
                <c:pt idx="407">
                  <c:v>1.2101605173128962</c:v>
                </c:pt>
                <c:pt idx="408">
                  <c:v>1.204676032277489</c:v>
                </c:pt>
                <c:pt idx="409">
                  <c:v>1.1991915472420822</c:v>
                </c:pt>
                <c:pt idx="410">
                  <c:v>1.1926101651995935</c:v>
                </c:pt>
                <c:pt idx="411">
                  <c:v>1.189319474178349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3A9-4E11-800D-9FD6EC259B34}"/>
            </c:ext>
          </c:extLst>
        </c:ser>
        <c:ser>
          <c:idx val="27"/>
          <c:order val="17"/>
          <c:tx>
            <c:strRef>
              <c:f>'29'!$H$1</c:f>
              <c:strCache>
                <c:ptCount val="1"/>
                <c:pt idx="0">
                  <c:v>10</c:v>
                </c:pt>
              </c:strCache>
            </c:strRef>
          </c:tx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'29'!$A$9:$A$460</c:f>
              <c:numCache>
                <c:formatCode>0.0000</c:formatCode>
                <c:ptCount val="452"/>
                <c:pt idx="0">
                  <c:v>-2E-3</c:v>
                </c:pt>
                <c:pt idx="1">
                  <c:v>-1.9812332439678284E-3</c:v>
                </c:pt>
                <c:pt idx="2">
                  <c:v>-1.9651474530831101E-3</c:v>
                </c:pt>
                <c:pt idx="3">
                  <c:v>-1.9463806970509384E-3</c:v>
                </c:pt>
                <c:pt idx="4">
                  <c:v>-1.9302949061662199E-3</c:v>
                </c:pt>
                <c:pt idx="5">
                  <c:v>-1.9115281501340482E-3</c:v>
                </c:pt>
                <c:pt idx="6">
                  <c:v>-1.8954423592493297E-3</c:v>
                </c:pt>
                <c:pt idx="7">
                  <c:v>-1.8766756032171583E-3</c:v>
                </c:pt>
                <c:pt idx="8">
                  <c:v>-1.8605898123324398E-3</c:v>
                </c:pt>
                <c:pt idx="9">
                  <c:v>-1.8418230563002681E-3</c:v>
                </c:pt>
                <c:pt idx="10">
                  <c:v>-1.8257372654155496E-3</c:v>
                </c:pt>
                <c:pt idx="11">
                  <c:v>-1.8069705093833781E-3</c:v>
                </c:pt>
                <c:pt idx="12">
                  <c:v>-1.7908847184986596E-3</c:v>
                </c:pt>
                <c:pt idx="13">
                  <c:v>-1.7721179624664879E-3</c:v>
                </c:pt>
                <c:pt idx="14">
                  <c:v>-1.7560321715817694E-3</c:v>
                </c:pt>
                <c:pt idx="15">
                  <c:v>-1.7372654155495978E-3</c:v>
                </c:pt>
                <c:pt idx="16">
                  <c:v>-1.7184986595174263E-3</c:v>
                </c:pt>
                <c:pt idx="17">
                  <c:v>-1.7024128686327078E-3</c:v>
                </c:pt>
                <c:pt idx="18">
                  <c:v>-1.6836461126005361E-3</c:v>
                </c:pt>
                <c:pt idx="19">
                  <c:v>-1.6675603217158176E-3</c:v>
                </c:pt>
                <c:pt idx="20">
                  <c:v>-1.6487935656836462E-3</c:v>
                </c:pt>
                <c:pt idx="21">
                  <c:v>-1.6300268096514745E-3</c:v>
                </c:pt>
                <c:pt idx="22">
                  <c:v>-1.613941018766756E-3</c:v>
                </c:pt>
                <c:pt idx="23">
                  <c:v>-1.5951742627345845E-3</c:v>
                </c:pt>
                <c:pt idx="24">
                  <c:v>-1.5790884718498658E-3</c:v>
                </c:pt>
                <c:pt idx="25">
                  <c:v>-1.5603217158176943E-3</c:v>
                </c:pt>
                <c:pt idx="26">
                  <c:v>-1.5442359249329758E-3</c:v>
                </c:pt>
                <c:pt idx="27">
                  <c:v>-1.5254691689008042E-3</c:v>
                </c:pt>
                <c:pt idx="28">
                  <c:v>-1.5067024128686327E-3</c:v>
                </c:pt>
                <c:pt idx="29">
                  <c:v>-1.4906166219839142E-3</c:v>
                </c:pt>
                <c:pt idx="30">
                  <c:v>-1.4718498659517425E-3</c:v>
                </c:pt>
                <c:pt idx="31">
                  <c:v>-1.4557640750670242E-3</c:v>
                </c:pt>
                <c:pt idx="32">
                  <c:v>-1.4369973190348525E-3</c:v>
                </c:pt>
                <c:pt idx="33">
                  <c:v>-1.420911528150134E-3</c:v>
                </c:pt>
                <c:pt idx="34">
                  <c:v>-1.4021447721179626E-3</c:v>
                </c:pt>
                <c:pt idx="35">
                  <c:v>-1.3833780160857909E-3</c:v>
                </c:pt>
                <c:pt idx="36">
                  <c:v>-1.3672922252010724E-3</c:v>
                </c:pt>
                <c:pt idx="37">
                  <c:v>-1.3485254691689007E-3</c:v>
                </c:pt>
                <c:pt idx="38">
                  <c:v>-1.3324396782841822E-3</c:v>
                </c:pt>
                <c:pt idx="39">
                  <c:v>-1.3136729222520105E-3</c:v>
                </c:pt>
                <c:pt idx="40">
                  <c:v>-1.2949061662198391E-3</c:v>
                </c:pt>
                <c:pt idx="41">
                  <c:v>-1.2788203753351206E-3</c:v>
                </c:pt>
                <c:pt idx="42">
                  <c:v>-1.2600536193029489E-3</c:v>
                </c:pt>
                <c:pt idx="43">
                  <c:v>-1.2439678284182306E-3</c:v>
                </c:pt>
                <c:pt idx="44">
                  <c:v>-1.2252010723860589E-3</c:v>
                </c:pt>
                <c:pt idx="45">
                  <c:v>-1.2064343163538872E-3</c:v>
                </c:pt>
                <c:pt idx="46">
                  <c:v>-1.190348525469169E-3</c:v>
                </c:pt>
                <c:pt idx="47">
                  <c:v>-1.1715817694369973E-3</c:v>
                </c:pt>
                <c:pt idx="48">
                  <c:v>-1.1554959785522788E-3</c:v>
                </c:pt>
                <c:pt idx="49">
                  <c:v>-1.1367292225201073E-3</c:v>
                </c:pt>
                <c:pt idx="50">
                  <c:v>-1.1206434316353886E-3</c:v>
                </c:pt>
                <c:pt idx="51">
                  <c:v>-1.1018766756032169E-3</c:v>
                </c:pt>
                <c:pt idx="52">
                  <c:v>-1.0857908847184984E-3</c:v>
                </c:pt>
                <c:pt idx="53">
                  <c:v>-1.067024128686327E-3</c:v>
                </c:pt>
                <c:pt idx="54">
                  <c:v>-1.0482573726541555E-3</c:v>
                </c:pt>
                <c:pt idx="55">
                  <c:v>-1.032171581769437E-3</c:v>
                </c:pt>
                <c:pt idx="56">
                  <c:v>-1.0134048257372653E-3</c:v>
                </c:pt>
                <c:pt idx="57">
                  <c:v>-9.9731903485254683E-4</c:v>
                </c:pt>
                <c:pt idx="58">
                  <c:v>-9.7855227882037515E-4</c:v>
                </c:pt>
                <c:pt idx="59">
                  <c:v>-9.5978552278820368E-4</c:v>
                </c:pt>
                <c:pt idx="60">
                  <c:v>-9.4369973190348518E-4</c:v>
                </c:pt>
                <c:pt idx="61">
                  <c:v>-9.249329758713135E-4</c:v>
                </c:pt>
                <c:pt idx="62">
                  <c:v>-9.0884718498659522E-4</c:v>
                </c:pt>
                <c:pt idx="63">
                  <c:v>-8.9008042895442354E-4</c:v>
                </c:pt>
                <c:pt idx="64">
                  <c:v>-8.7131367292225207E-4</c:v>
                </c:pt>
                <c:pt idx="65">
                  <c:v>-8.5254691689008017E-4</c:v>
                </c:pt>
                <c:pt idx="66">
                  <c:v>-8.3646112600536189E-4</c:v>
                </c:pt>
                <c:pt idx="67">
                  <c:v>-8.1769436997319021E-4</c:v>
                </c:pt>
                <c:pt idx="68">
                  <c:v>-8.0160857908847171E-4</c:v>
                </c:pt>
                <c:pt idx="69">
                  <c:v>-7.8284182305630025E-4</c:v>
                </c:pt>
                <c:pt idx="70">
                  <c:v>-7.6675603217158154E-4</c:v>
                </c:pt>
                <c:pt idx="71">
                  <c:v>-7.4798927613941007E-4</c:v>
                </c:pt>
                <c:pt idx="72">
                  <c:v>-7.3190348525469157E-4</c:v>
                </c:pt>
                <c:pt idx="73">
                  <c:v>-7.1313672922252011E-4</c:v>
                </c:pt>
                <c:pt idx="74">
                  <c:v>-6.9436997319034842E-4</c:v>
                </c:pt>
                <c:pt idx="75">
                  <c:v>-6.7828418230562993E-4</c:v>
                </c:pt>
                <c:pt idx="76">
                  <c:v>-6.5951742627345824E-4</c:v>
                </c:pt>
                <c:pt idx="77">
                  <c:v>-6.4075067024128678E-4</c:v>
                </c:pt>
                <c:pt idx="78">
                  <c:v>-6.2466487935656807E-4</c:v>
                </c:pt>
                <c:pt idx="79">
                  <c:v>-6.058981233243966E-4</c:v>
                </c:pt>
                <c:pt idx="80">
                  <c:v>-5.898123324396781E-4</c:v>
                </c:pt>
                <c:pt idx="81">
                  <c:v>-5.7104557640750642E-4</c:v>
                </c:pt>
                <c:pt idx="82">
                  <c:v>-5.5495978552278814E-4</c:v>
                </c:pt>
                <c:pt idx="83">
                  <c:v>-5.3619302949061624E-4</c:v>
                </c:pt>
                <c:pt idx="84">
                  <c:v>-5.2010723860589796E-4</c:v>
                </c:pt>
                <c:pt idx="85">
                  <c:v>-5.0134048257372628E-4</c:v>
                </c:pt>
                <c:pt idx="86">
                  <c:v>-4.8525469168900822E-4</c:v>
                </c:pt>
                <c:pt idx="87">
                  <c:v>-4.6648793565683632E-4</c:v>
                </c:pt>
                <c:pt idx="88">
                  <c:v>-4.4772117962466485E-4</c:v>
                </c:pt>
                <c:pt idx="89">
                  <c:v>-4.3163538873994636E-4</c:v>
                </c:pt>
                <c:pt idx="90">
                  <c:v>-4.1286863270777467E-4</c:v>
                </c:pt>
                <c:pt idx="91">
                  <c:v>-3.9410187667560299E-4</c:v>
                </c:pt>
                <c:pt idx="92">
                  <c:v>-3.7801608579088471E-4</c:v>
                </c:pt>
                <c:pt idx="93">
                  <c:v>-3.5924932975871303E-4</c:v>
                </c:pt>
                <c:pt idx="94">
                  <c:v>-3.4316353887399453E-4</c:v>
                </c:pt>
                <c:pt idx="95">
                  <c:v>-3.2439678284182307E-4</c:v>
                </c:pt>
                <c:pt idx="96">
                  <c:v>-3.0563002680965116E-4</c:v>
                </c:pt>
                <c:pt idx="97">
                  <c:v>-2.8954423592493267E-4</c:v>
                </c:pt>
                <c:pt idx="98">
                  <c:v>-2.707774798927612E-4</c:v>
                </c:pt>
                <c:pt idx="99">
                  <c:v>-2.5469168900804271E-4</c:v>
                </c:pt>
                <c:pt idx="100">
                  <c:v>-2.3592493297587103E-4</c:v>
                </c:pt>
                <c:pt idx="101">
                  <c:v>-2.1715817694369956E-4</c:v>
                </c:pt>
                <c:pt idx="102">
                  <c:v>-2.0107238605898085E-4</c:v>
                </c:pt>
                <c:pt idx="103">
                  <c:v>-1.8230563002680916E-4</c:v>
                </c:pt>
                <c:pt idx="104">
                  <c:v>-1.6353887399463791E-4</c:v>
                </c:pt>
                <c:pt idx="105">
                  <c:v>-1.4745308310991963E-4</c:v>
                </c:pt>
                <c:pt idx="106">
                  <c:v>-1.2868632707774795E-4</c:v>
                </c:pt>
                <c:pt idx="107">
                  <c:v>-1.1260053619302924E-4</c:v>
                </c:pt>
                <c:pt idx="108">
                  <c:v>-9.3833780160857989E-5</c:v>
                </c:pt>
                <c:pt idx="109">
                  <c:v>-7.5067024128686087E-5</c:v>
                </c:pt>
                <c:pt idx="110">
                  <c:v>-5.8981233243967594E-5</c:v>
                </c:pt>
                <c:pt idx="111">
                  <c:v>-4.0214477211796343E-5</c:v>
                </c:pt>
                <c:pt idx="112">
                  <c:v>-2.1447721179624225E-5</c:v>
                </c:pt>
                <c:pt idx="113">
                  <c:v>-5.3619302949059477E-6</c:v>
                </c:pt>
                <c:pt idx="114">
                  <c:v>1.3404825737265737E-5</c:v>
                </c:pt>
                <c:pt idx="115">
                  <c:v>2.9490616621984014E-5</c:v>
                </c:pt>
                <c:pt idx="116">
                  <c:v>4.8257372654155698E-5</c:v>
                </c:pt>
                <c:pt idx="117">
                  <c:v>6.7024128686327383E-5</c:v>
                </c:pt>
                <c:pt idx="118">
                  <c:v>8.5790884718499067E-5</c:v>
                </c:pt>
                <c:pt idx="119">
                  <c:v>1.0187667560321778E-4</c:v>
                </c:pt>
                <c:pt idx="120">
                  <c:v>1.2064343163538903E-4</c:v>
                </c:pt>
                <c:pt idx="121">
                  <c:v>1.3672922252010774E-4</c:v>
                </c:pt>
                <c:pt idx="122">
                  <c:v>1.5549597855227942E-4</c:v>
                </c:pt>
                <c:pt idx="123">
                  <c:v>1.715817694369977E-4</c:v>
                </c:pt>
                <c:pt idx="124">
                  <c:v>1.9034852546916895E-4</c:v>
                </c:pt>
                <c:pt idx="125">
                  <c:v>2.0643431635388766E-4</c:v>
                </c:pt>
                <c:pt idx="126">
                  <c:v>2.2520107238605935E-4</c:v>
                </c:pt>
                <c:pt idx="127">
                  <c:v>2.439678284182306E-4</c:v>
                </c:pt>
                <c:pt idx="128">
                  <c:v>2.6005361930294931E-4</c:v>
                </c:pt>
                <c:pt idx="129">
                  <c:v>2.7882037533512099E-4</c:v>
                </c:pt>
                <c:pt idx="130">
                  <c:v>2.9758713136729224E-4</c:v>
                </c:pt>
                <c:pt idx="131">
                  <c:v>3.1367292225201095E-4</c:v>
                </c:pt>
                <c:pt idx="132">
                  <c:v>3.3243967828418264E-4</c:v>
                </c:pt>
                <c:pt idx="133">
                  <c:v>3.5120643431635389E-4</c:v>
                </c:pt>
                <c:pt idx="134">
                  <c:v>3.672922252010726E-4</c:v>
                </c:pt>
                <c:pt idx="135">
                  <c:v>3.8605898123324428E-4</c:v>
                </c:pt>
                <c:pt idx="136">
                  <c:v>4.0214477211796299E-4</c:v>
                </c:pt>
                <c:pt idx="137">
                  <c:v>4.2091152815013425E-4</c:v>
                </c:pt>
                <c:pt idx="138">
                  <c:v>4.3967828418230593E-4</c:v>
                </c:pt>
                <c:pt idx="139">
                  <c:v>4.5576407506702464E-4</c:v>
                </c:pt>
                <c:pt idx="140">
                  <c:v>4.7453083109919589E-4</c:v>
                </c:pt>
                <c:pt idx="141">
                  <c:v>4.906166219839146E-4</c:v>
                </c:pt>
                <c:pt idx="142">
                  <c:v>5.0938337801608629E-4</c:v>
                </c:pt>
                <c:pt idx="143">
                  <c:v>5.2815013404825754E-4</c:v>
                </c:pt>
                <c:pt idx="144">
                  <c:v>5.4423592493297581E-4</c:v>
                </c:pt>
                <c:pt idx="145">
                  <c:v>5.6300268096514793E-4</c:v>
                </c:pt>
                <c:pt idx="146">
                  <c:v>5.7908847184986621E-4</c:v>
                </c:pt>
                <c:pt idx="147">
                  <c:v>5.9785522788203789E-4</c:v>
                </c:pt>
                <c:pt idx="148">
                  <c:v>6.1662198391420958E-4</c:v>
                </c:pt>
                <c:pt idx="149">
                  <c:v>6.3270777479892785E-4</c:v>
                </c:pt>
                <c:pt idx="150">
                  <c:v>6.5147453083109954E-4</c:v>
                </c:pt>
                <c:pt idx="151">
                  <c:v>6.7024128686327122E-4</c:v>
                </c:pt>
                <c:pt idx="152">
                  <c:v>6.8632707774798993E-4</c:v>
                </c:pt>
                <c:pt idx="153">
                  <c:v>7.0509383378016075E-4</c:v>
                </c:pt>
                <c:pt idx="154">
                  <c:v>7.2386058981233287E-4</c:v>
                </c:pt>
                <c:pt idx="155">
                  <c:v>7.3994638069705158E-4</c:v>
                </c:pt>
                <c:pt idx="156">
                  <c:v>7.587131367292224E-4</c:v>
                </c:pt>
                <c:pt idx="157">
                  <c:v>7.7479892761394111E-4</c:v>
                </c:pt>
                <c:pt idx="158">
                  <c:v>7.9356568364611323E-4</c:v>
                </c:pt>
                <c:pt idx="159">
                  <c:v>8.1233243967828404E-4</c:v>
                </c:pt>
                <c:pt idx="160">
                  <c:v>8.2841823056300275E-4</c:v>
                </c:pt>
                <c:pt idx="161">
                  <c:v>8.4718498659517487E-4</c:v>
                </c:pt>
                <c:pt idx="162">
                  <c:v>8.6327077747989315E-4</c:v>
                </c:pt>
                <c:pt idx="163">
                  <c:v>8.820375335120644E-4</c:v>
                </c:pt>
                <c:pt idx="164">
                  <c:v>9.0080428954423652E-4</c:v>
                </c:pt>
                <c:pt idx="165">
                  <c:v>9.1689008042895479E-4</c:v>
                </c:pt>
                <c:pt idx="166">
                  <c:v>9.3565683646112605E-4</c:v>
                </c:pt>
                <c:pt idx="167">
                  <c:v>9.5442359249329816E-4</c:v>
                </c:pt>
                <c:pt idx="168">
                  <c:v>9.7050938337801644E-4</c:v>
                </c:pt>
                <c:pt idx="169">
                  <c:v>9.8927613941018769E-4</c:v>
                </c:pt>
                <c:pt idx="170">
                  <c:v>1.0080428954423598E-3</c:v>
                </c:pt>
                <c:pt idx="171">
                  <c:v>1.0268096514745311E-3</c:v>
                </c:pt>
                <c:pt idx="172">
                  <c:v>1.0428954423592498E-3</c:v>
                </c:pt>
                <c:pt idx="173">
                  <c:v>1.061662198391421E-3</c:v>
                </c:pt>
                <c:pt idx="174">
                  <c:v>1.0777479892761397E-3</c:v>
                </c:pt>
                <c:pt idx="175">
                  <c:v>1.0965147453083114E-3</c:v>
                </c:pt>
                <c:pt idx="176">
                  <c:v>1.1152815013404827E-3</c:v>
                </c:pt>
                <c:pt idx="177">
                  <c:v>1.1313672922252014E-3</c:v>
                </c:pt>
                <c:pt idx="178">
                  <c:v>1.1501340482573731E-3</c:v>
                </c:pt>
                <c:pt idx="179">
                  <c:v>1.1689008042895443E-3</c:v>
                </c:pt>
                <c:pt idx="180">
                  <c:v>1.184986595174263E-3</c:v>
                </c:pt>
                <c:pt idx="181">
                  <c:v>1.2037533512064347E-3</c:v>
                </c:pt>
                <c:pt idx="182">
                  <c:v>1.222520107238606E-3</c:v>
                </c:pt>
                <c:pt idx="183">
                  <c:v>1.2386058981233247E-3</c:v>
                </c:pt>
                <c:pt idx="184">
                  <c:v>1.2573726541554964E-3</c:v>
                </c:pt>
                <c:pt idx="185">
                  <c:v>1.2734584450402151E-3</c:v>
                </c:pt>
                <c:pt idx="186">
                  <c:v>1.2922252010723863E-3</c:v>
                </c:pt>
                <c:pt idx="187">
                  <c:v>1.308310991957105E-3</c:v>
                </c:pt>
                <c:pt idx="188">
                  <c:v>1.3270777479892767E-3</c:v>
                </c:pt>
                <c:pt idx="189">
                  <c:v>1.345844504021448E-3</c:v>
                </c:pt>
                <c:pt idx="190">
                  <c:v>1.3619302949061667E-3</c:v>
                </c:pt>
                <c:pt idx="191">
                  <c:v>1.3806970509383379E-3</c:v>
                </c:pt>
                <c:pt idx="192">
                  <c:v>1.3994638069705096E-3</c:v>
                </c:pt>
                <c:pt idx="193">
                  <c:v>1.4155495978552283E-3</c:v>
                </c:pt>
                <c:pt idx="194">
                  <c:v>1.4343163538873996E-3</c:v>
                </c:pt>
                <c:pt idx="195">
                  <c:v>1.4530831099195713E-3</c:v>
                </c:pt>
                <c:pt idx="196">
                  <c:v>1.4718498659517429E-3</c:v>
                </c:pt>
                <c:pt idx="197">
                  <c:v>1.4879356568364612E-3</c:v>
                </c:pt>
                <c:pt idx="198">
                  <c:v>1.5067024128686329E-3</c:v>
                </c:pt>
                <c:pt idx="199">
                  <c:v>1.5254691689008046E-3</c:v>
                </c:pt>
                <c:pt idx="200">
                  <c:v>1.5415549597855229E-3</c:v>
                </c:pt>
                <c:pt idx="201">
                  <c:v>1.5603217158176945E-3</c:v>
                </c:pt>
                <c:pt idx="202">
                  <c:v>1.5764075067024137E-3</c:v>
                </c:pt>
                <c:pt idx="203">
                  <c:v>1.5951742627345845E-3</c:v>
                </c:pt>
                <c:pt idx="204">
                  <c:v>1.6139410187667562E-3</c:v>
                </c:pt>
                <c:pt idx="205">
                  <c:v>1.6300268096514753E-3</c:v>
                </c:pt>
                <c:pt idx="206">
                  <c:v>1.6487935656836462E-3</c:v>
                </c:pt>
                <c:pt idx="207">
                  <c:v>1.6648793565683653E-3</c:v>
                </c:pt>
                <c:pt idx="208">
                  <c:v>1.683646112600537E-3</c:v>
                </c:pt>
                <c:pt idx="209">
                  <c:v>1.7024128686327082E-3</c:v>
                </c:pt>
                <c:pt idx="210">
                  <c:v>1.7184986595174269E-3</c:v>
                </c:pt>
                <c:pt idx="211">
                  <c:v>1.7372654155495982E-3</c:v>
                </c:pt>
                <c:pt idx="212">
                  <c:v>1.7560321715817699E-3</c:v>
                </c:pt>
                <c:pt idx="213">
                  <c:v>1.7721179624664886E-3</c:v>
                </c:pt>
                <c:pt idx="214">
                  <c:v>1.7908847184986598E-3</c:v>
                </c:pt>
                <c:pt idx="215">
                  <c:v>1.8096514745308315E-3</c:v>
                </c:pt>
                <c:pt idx="216">
                  <c:v>1.8284182305630032E-3</c:v>
                </c:pt>
                <c:pt idx="217">
                  <c:v>1.8445040214477215E-3</c:v>
                </c:pt>
                <c:pt idx="218">
                  <c:v>1.8632707774798932E-3</c:v>
                </c:pt>
                <c:pt idx="219">
                  <c:v>1.8793565683646123E-3</c:v>
                </c:pt>
                <c:pt idx="220">
                  <c:v>1.8981233243967831E-3</c:v>
                </c:pt>
                <c:pt idx="221">
                  <c:v>1.9168900804289552E-3</c:v>
                </c:pt>
                <c:pt idx="222">
                  <c:v>1.932975871313674E-3</c:v>
                </c:pt>
                <c:pt idx="223">
                  <c:v>1.9517426273458448E-3</c:v>
                </c:pt>
                <c:pt idx="224">
                  <c:v>1.9705093833780165E-3</c:v>
                </c:pt>
                <c:pt idx="225">
                  <c:v>1.9892761394101881E-3</c:v>
                </c:pt>
                <c:pt idx="226">
                  <c:v>2.0080428954423598E-3</c:v>
                </c:pt>
                <c:pt idx="227">
                  <c:v>2.0241286863270785E-3</c:v>
                </c:pt>
                <c:pt idx="228">
                  <c:v>2.0428954423592502E-3</c:v>
                </c:pt>
                <c:pt idx="229">
                  <c:v>2.061662198391421E-3</c:v>
                </c:pt>
                <c:pt idx="230">
                  <c:v>2.0777479892761398E-3</c:v>
                </c:pt>
                <c:pt idx="231">
                  <c:v>2.0965147453083114E-3</c:v>
                </c:pt>
                <c:pt idx="232">
                  <c:v>2.1152815013404831E-3</c:v>
                </c:pt>
                <c:pt idx="233">
                  <c:v>2.1313672922252018E-3</c:v>
                </c:pt>
                <c:pt idx="234">
                  <c:v>2.1501340482573735E-3</c:v>
                </c:pt>
                <c:pt idx="235">
                  <c:v>2.1689008042895443E-3</c:v>
                </c:pt>
                <c:pt idx="236">
                  <c:v>2.184986595174263E-3</c:v>
                </c:pt>
                <c:pt idx="237">
                  <c:v>2.2037533512064356E-3</c:v>
                </c:pt>
                <c:pt idx="238">
                  <c:v>2.2225201072386064E-3</c:v>
                </c:pt>
                <c:pt idx="239">
                  <c:v>2.2412868632707781E-3</c:v>
                </c:pt>
                <c:pt idx="240">
                  <c:v>2.2573726541554968E-3</c:v>
                </c:pt>
                <c:pt idx="241">
                  <c:v>2.2761394101876676E-3</c:v>
                </c:pt>
                <c:pt idx="242">
                  <c:v>2.2949061662198393E-3</c:v>
                </c:pt>
                <c:pt idx="243">
                  <c:v>2.3109919571045589E-3</c:v>
                </c:pt>
                <c:pt idx="244">
                  <c:v>2.3297587131367297E-3</c:v>
                </c:pt>
                <c:pt idx="245">
                  <c:v>2.3485254691689014E-3</c:v>
                </c:pt>
                <c:pt idx="246">
                  <c:v>2.3672922252010731E-3</c:v>
                </c:pt>
                <c:pt idx="247">
                  <c:v>2.3833780160857909E-3</c:v>
                </c:pt>
                <c:pt idx="248">
                  <c:v>2.4021447721179635E-3</c:v>
                </c:pt>
                <c:pt idx="249">
                  <c:v>2.4209115281501352E-3</c:v>
                </c:pt>
                <c:pt idx="250">
                  <c:v>2.436997319034853E-3</c:v>
                </c:pt>
                <c:pt idx="251">
                  <c:v>2.4557640750670247E-3</c:v>
                </c:pt>
                <c:pt idx="252">
                  <c:v>2.4718498659517434E-3</c:v>
                </c:pt>
                <c:pt idx="253">
                  <c:v>2.4906166219839151E-3</c:v>
                </c:pt>
                <c:pt idx="254">
                  <c:v>2.5093833780160868E-3</c:v>
                </c:pt>
                <c:pt idx="255">
                  <c:v>2.5254691689008046E-3</c:v>
                </c:pt>
                <c:pt idx="256">
                  <c:v>2.5442359249329763E-3</c:v>
                </c:pt>
                <c:pt idx="257">
                  <c:v>2.563002680965148E-3</c:v>
                </c:pt>
                <c:pt idx="258">
                  <c:v>2.5817694369973197E-3</c:v>
                </c:pt>
                <c:pt idx="259">
                  <c:v>2.5978552278820384E-3</c:v>
                </c:pt>
                <c:pt idx="260">
                  <c:v>2.6166219839142101E-3</c:v>
                </c:pt>
                <c:pt idx="261">
                  <c:v>2.6353887399463817E-3</c:v>
                </c:pt>
                <c:pt idx="262">
                  <c:v>2.6514745308310996E-3</c:v>
                </c:pt>
                <c:pt idx="263">
                  <c:v>2.6702412868632713E-3</c:v>
                </c:pt>
                <c:pt idx="264">
                  <c:v>2.6890080428954438E-3</c:v>
                </c:pt>
                <c:pt idx="265">
                  <c:v>2.7050938337801608E-3</c:v>
                </c:pt>
                <c:pt idx="266">
                  <c:v>2.7265415549597863E-3</c:v>
                </c:pt>
                <c:pt idx="267">
                  <c:v>2.7426273458445042E-3</c:v>
                </c:pt>
                <c:pt idx="268">
                  <c:v>2.7613941018766758E-3</c:v>
                </c:pt>
                <c:pt idx="269">
                  <c:v>2.7801608579088475E-3</c:v>
                </c:pt>
                <c:pt idx="270">
                  <c:v>2.7962466487935662E-3</c:v>
                </c:pt>
                <c:pt idx="271">
                  <c:v>2.8150134048257379E-3</c:v>
                </c:pt>
                <c:pt idx="272">
                  <c:v>2.8337801608579096E-3</c:v>
                </c:pt>
                <c:pt idx="273">
                  <c:v>2.8498659517426275E-3</c:v>
                </c:pt>
                <c:pt idx="274">
                  <c:v>2.8686327077747991E-3</c:v>
                </c:pt>
                <c:pt idx="275">
                  <c:v>2.8873994638069717E-3</c:v>
                </c:pt>
                <c:pt idx="276">
                  <c:v>2.9061662198391434E-3</c:v>
                </c:pt>
                <c:pt idx="277">
                  <c:v>2.9222520107238612E-3</c:v>
                </c:pt>
                <c:pt idx="278">
                  <c:v>2.9410187667560329E-3</c:v>
                </c:pt>
                <c:pt idx="279">
                  <c:v>2.9597855227882046E-3</c:v>
                </c:pt>
                <c:pt idx="280">
                  <c:v>2.9785522788203754E-3</c:v>
                </c:pt>
                <c:pt idx="281">
                  <c:v>2.994638069705095E-3</c:v>
                </c:pt>
                <c:pt idx="282">
                  <c:v>3.0134048257372667E-3</c:v>
                </c:pt>
                <c:pt idx="283">
                  <c:v>3.0321715817694375E-3</c:v>
                </c:pt>
                <c:pt idx="284">
                  <c:v>3.0509383378016092E-3</c:v>
                </c:pt>
                <c:pt idx="285">
                  <c:v>3.0670241286863279E-3</c:v>
                </c:pt>
                <c:pt idx="286">
                  <c:v>3.0857908847184996E-3</c:v>
                </c:pt>
                <c:pt idx="287">
                  <c:v>3.1045576407506712E-3</c:v>
                </c:pt>
                <c:pt idx="288">
                  <c:v>3.1233243967828429E-3</c:v>
                </c:pt>
                <c:pt idx="289">
                  <c:v>3.1394101876675608E-3</c:v>
                </c:pt>
                <c:pt idx="290">
                  <c:v>3.1581769436997325E-3</c:v>
                </c:pt>
                <c:pt idx="291">
                  <c:v>3.1769436997319041E-3</c:v>
                </c:pt>
                <c:pt idx="292">
                  <c:v>3.1930294906166229E-3</c:v>
                </c:pt>
                <c:pt idx="293">
                  <c:v>3.2117962466487945E-3</c:v>
                </c:pt>
                <c:pt idx="294">
                  <c:v>3.2305630026809662E-3</c:v>
                </c:pt>
                <c:pt idx="295">
                  <c:v>3.249329758713137E-3</c:v>
                </c:pt>
                <c:pt idx="296">
                  <c:v>3.2654155495978558E-3</c:v>
                </c:pt>
                <c:pt idx="297">
                  <c:v>3.2841823056300274E-3</c:v>
                </c:pt>
                <c:pt idx="298">
                  <c:v>3.3029490616621991E-3</c:v>
                </c:pt>
                <c:pt idx="299">
                  <c:v>3.3190348525469178E-3</c:v>
                </c:pt>
                <c:pt idx="300">
                  <c:v>3.3378016085790895E-3</c:v>
                </c:pt>
                <c:pt idx="301">
                  <c:v>3.3565683646112603E-3</c:v>
                </c:pt>
                <c:pt idx="302">
                  <c:v>3.3726541554959799E-3</c:v>
                </c:pt>
                <c:pt idx="303">
                  <c:v>3.3914209115281516E-3</c:v>
                </c:pt>
                <c:pt idx="304">
                  <c:v>3.4101876675603215E-3</c:v>
                </c:pt>
                <c:pt idx="305">
                  <c:v>3.4289544235924941E-3</c:v>
                </c:pt>
                <c:pt idx="306">
                  <c:v>3.4477211796246658E-3</c:v>
                </c:pt>
                <c:pt idx="307">
                  <c:v>3.4638069705093836E-3</c:v>
                </c:pt>
                <c:pt idx="308">
                  <c:v>3.4825737265415553E-3</c:v>
                </c:pt>
                <c:pt idx="309">
                  <c:v>3.5013404825737279E-3</c:v>
                </c:pt>
                <c:pt idx="310">
                  <c:v>3.5174262734584448E-3</c:v>
                </c:pt>
                <c:pt idx="311">
                  <c:v>3.5361930294906174E-3</c:v>
                </c:pt>
                <c:pt idx="312">
                  <c:v>3.5522788203753361E-3</c:v>
                </c:pt>
                <c:pt idx="313">
                  <c:v>3.5710455764075069E-3</c:v>
                </c:pt>
                <c:pt idx="314">
                  <c:v>3.5898123324396795E-3</c:v>
                </c:pt>
                <c:pt idx="315">
                  <c:v>3.6058981233243982E-3</c:v>
                </c:pt>
                <c:pt idx="316">
                  <c:v>3.6246648793565681E-3</c:v>
                </c:pt>
                <c:pt idx="317">
                  <c:v>3.6434316353887407E-3</c:v>
                </c:pt>
                <c:pt idx="318">
                  <c:v>3.6595174262734603E-3</c:v>
                </c:pt>
                <c:pt idx="319">
                  <c:v>3.6782841823056302E-3</c:v>
                </c:pt>
                <c:pt idx="320">
                  <c:v>3.6970509383378028E-3</c:v>
                </c:pt>
                <c:pt idx="321">
                  <c:v>3.7158176943699744E-3</c:v>
                </c:pt>
                <c:pt idx="322">
                  <c:v>3.7319034852546914E-3</c:v>
                </c:pt>
                <c:pt idx="323">
                  <c:v>3.750670241286864E-3</c:v>
                </c:pt>
                <c:pt idx="324">
                  <c:v>3.7694369973190357E-3</c:v>
                </c:pt>
                <c:pt idx="325">
                  <c:v>3.7855227882037535E-3</c:v>
                </c:pt>
                <c:pt idx="326">
                  <c:v>3.8042895442359261E-3</c:v>
                </c:pt>
                <c:pt idx="327">
                  <c:v>3.8203753351206439E-3</c:v>
                </c:pt>
                <c:pt idx="328">
                  <c:v>3.8391420911528156E-3</c:v>
                </c:pt>
                <c:pt idx="329">
                  <c:v>3.8579088471849881E-3</c:v>
                </c:pt>
                <c:pt idx="330">
                  <c:v>3.8739946380697051E-3</c:v>
                </c:pt>
                <c:pt idx="331">
                  <c:v>3.8927613941018768E-3</c:v>
                </c:pt>
                <c:pt idx="332">
                  <c:v>3.9088471849865964E-3</c:v>
                </c:pt>
                <c:pt idx="333">
                  <c:v>3.9276139410187672E-3</c:v>
                </c:pt>
                <c:pt idx="334">
                  <c:v>3.9463806970509389E-3</c:v>
                </c:pt>
                <c:pt idx="335">
                  <c:v>3.9624664879356584E-3</c:v>
                </c:pt>
                <c:pt idx="336">
                  <c:v>3.9812332439678284E-3</c:v>
                </c:pt>
                <c:pt idx="337">
                  <c:v>4.0000000000000001E-3</c:v>
                </c:pt>
                <c:pt idx="338">
                  <c:v>4.0187667560321726E-3</c:v>
                </c:pt>
                <c:pt idx="339">
                  <c:v>4.0348525469168905E-3</c:v>
                </c:pt>
                <c:pt idx="340">
                  <c:v>4.0536193029490622E-3</c:v>
                </c:pt>
                <c:pt idx="341">
                  <c:v>4.06970509383378E-3</c:v>
                </c:pt>
                <c:pt idx="342">
                  <c:v>4.0884718498659517E-3</c:v>
                </c:pt>
                <c:pt idx="343">
                  <c:v>4.1072386058981242E-3</c:v>
                </c:pt>
                <c:pt idx="344">
                  <c:v>4.1233243967828421E-3</c:v>
                </c:pt>
                <c:pt idx="345">
                  <c:v>4.1420911528150138E-3</c:v>
                </c:pt>
                <c:pt idx="346">
                  <c:v>4.1581769436997325E-3</c:v>
                </c:pt>
                <c:pt idx="347">
                  <c:v>4.1769436997319042E-3</c:v>
                </c:pt>
                <c:pt idx="348">
                  <c:v>4.1957104557640758E-3</c:v>
                </c:pt>
                <c:pt idx="349">
                  <c:v>4.2117962466487946E-3</c:v>
                </c:pt>
                <c:pt idx="350">
                  <c:v>4.2305630026809654E-3</c:v>
                </c:pt>
                <c:pt idx="351">
                  <c:v>4.2493297587131371E-3</c:v>
                </c:pt>
                <c:pt idx="352">
                  <c:v>4.2654155495978558E-3</c:v>
                </c:pt>
                <c:pt idx="353">
                  <c:v>4.2841823056300275E-3</c:v>
                </c:pt>
                <c:pt idx="354">
                  <c:v>4.3029490616621991E-3</c:v>
                </c:pt>
                <c:pt idx="355">
                  <c:v>4.3190348525469179E-3</c:v>
                </c:pt>
                <c:pt idx="356">
                  <c:v>4.3378016085790887E-3</c:v>
                </c:pt>
                <c:pt idx="357">
                  <c:v>4.3538873994638082E-3</c:v>
                </c:pt>
                <c:pt idx="358">
                  <c:v>4.3726541554959791E-3</c:v>
                </c:pt>
                <c:pt idx="359">
                  <c:v>4.3914209115281507E-3</c:v>
                </c:pt>
                <c:pt idx="360">
                  <c:v>4.4075067024128695E-3</c:v>
                </c:pt>
                <c:pt idx="361">
                  <c:v>4.4262734584450403E-3</c:v>
                </c:pt>
                <c:pt idx="362">
                  <c:v>4.4423592493297599E-3</c:v>
                </c:pt>
                <c:pt idx="363">
                  <c:v>4.4611260053619315E-3</c:v>
                </c:pt>
                <c:pt idx="364">
                  <c:v>4.4798927613941024E-3</c:v>
                </c:pt>
                <c:pt idx="365">
                  <c:v>4.4959785522788211E-3</c:v>
                </c:pt>
                <c:pt idx="366">
                  <c:v>4.5147453083109928E-3</c:v>
                </c:pt>
                <c:pt idx="367">
                  <c:v>4.5335120643431636E-3</c:v>
                </c:pt>
                <c:pt idx="368">
                  <c:v>4.5495978552278831E-3</c:v>
                </c:pt>
                <c:pt idx="369">
                  <c:v>4.5683646112600548E-3</c:v>
                </c:pt>
                <c:pt idx="370">
                  <c:v>4.5871313672922256E-3</c:v>
                </c:pt>
                <c:pt idx="371">
                  <c:v>4.6032171581769444E-3</c:v>
                </c:pt>
                <c:pt idx="372">
                  <c:v>4.621983914209116E-3</c:v>
                </c:pt>
                <c:pt idx="373">
                  <c:v>4.6407506702412877E-3</c:v>
                </c:pt>
                <c:pt idx="374">
                  <c:v>4.6568364611260064E-3</c:v>
                </c:pt>
                <c:pt idx="375">
                  <c:v>4.6756032171581781E-3</c:v>
                </c:pt>
                <c:pt idx="376">
                  <c:v>4.691689008042896E-3</c:v>
                </c:pt>
                <c:pt idx="377">
                  <c:v>4.7104557640750685E-3</c:v>
                </c:pt>
                <c:pt idx="378">
                  <c:v>4.7265415549597864E-3</c:v>
                </c:pt>
                <c:pt idx="379">
                  <c:v>4.7453083109919572E-3</c:v>
                </c:pt>
                <c:pt idx="380">
                  <c:v>4.7613941018766759E-3</c:v>
                </c:pt>
                <c:pt idx="381">
                  <c:v>4.7801608579088484E-3</c:v>
                </c:pt>
                <c:pt idx="382">
                  <c:v>4.7989276139410193E-3</c:v>
                </c:pt>
                <c:pt idx="383">
                  <c:v>4.8150134048257371E-3</c:v>
                </c:pt>
                <c:pt idx="384">
                  <c:v>4.8337801608579097E-3</c:v>
                </c:pt>
                <c:pt idx="385">
                  <c:v>4.8525469168900805E-3</c:v>
                </c:pt>
                <c:pt idx="386">
                  <c:v>4.8686327077747992E-3</c:v>
                </c:pt>
                <c:pt idx="387">
                  <c:v>4.8873994638069717E-3</c:v>
                </c:pt>
                <c:pt idx="388">
                  <c:v>4.9061662198391425E-3</c:v>
                </c:pt>
                <c:pt idx="389">
                  <c:v>4.9249329758713151E-3</c:v>
                </c:pt>
                <c:pt idx="390">
                  <c:v>4.9410187667560329E-3</c:v>
                </c:pt>
                <c:pt idx="391">
                  <c:v>4.9597855227882038E-3</c:v>
                </c:pt>
                <c:pt idx="392">
                  <c:v>4.9758713136729225E-3</c:v>
                </c:pt>
                <c:pt idx="393">
                  <c:v>4.994638069705095E-3</c:v>
                </c:pt>
                <c:pt idx="394">
                  <c:v>5.0107238605898129E-3</c:v>
                </c:pt>
                <c:pt idx="395">
                  <c:v>5.0294906166219837E-3</c:v>
                </c:pt>
                <c:pt idx="396">
                  <c:v>5.0482573726541562E-3</c:v>
                </c:pt>
                <c:pt idx="397">
                  <c:v>5.0643431635388749E-3</c:v>
                </c:pt>
                <c:pt idx="398">
                  <c:v>5.0831099195710458E-3</c:v>
                </c:pt>
                <c:pt idx="399">
                  <c:v>5.1018766756032183E-3</c:v>
                </c:pt>
                <c:pt idx="400">
                  <c:v>5.1179624664879362E-3</c:v>
                </c:pt>
                <c:pt idx="401">
                  <c:v>5.1394101876675599E-3</c:v>
                </c:pt>
                <c:pt idx="402">
                  <c:v>5.1554959785522804E-3</c:v>
                </c:pt>
                <c:pt idx="403">
                  <c:v>5.1742627345844512E-3</c:v>
                </c:pt>
                <c:pt idx="404">
                  <c:v>5.1903485254691691E-3</c:v>
                </c:pt>
                <c:pt idx="405">
                  <c:v>5.2091152815013416E-3</c:v>
                </c:pt>
                <c:pt idx="406">
                  <c:v>5.2278820375335124E-3</c:v>
                </c:pt>
                <c:pt idx="407">
                  <c:v>5.2439678284182311E-3</c:v>
                </c:pt>
                <c:pt idx="408">
                  <c:v>5.2627345844504037E-3</c:v>
                </c:pt>
                <c:pt idx="409">
                  <c:v>5.2815013404825745E-3</c:v>
                </c:pt>
                <c:pt idx="410">
                  <c:v>5.2975871313672923E-3</c:v>
                </c:pt>
                <c:pt idx="411">
                  <c:v>5.3163538873994649E-3</c:v>
                </c:pt>
                <c:pt idx="412">
                  <c:v>5.3351206434316366E-3</c:v>
                </c:pt>
                <c:pt idx="413">
                  <c:v>5.3512064343163544E-3</c:v>
                </c:pt>
                <c:pt idx="414">
                  <c:v>5.369973190348527E-3</c:v>
                </c:pt>
                <c:pt idx="415">
                  <c:v>5.3860589812332448E-3</c:v>
                </c:pt>
                <c:pt idx="416">
                  <c:v>5.4048257372654165E-3</c:v>
                </c:pt>
                <c:pt idx="417">
                  <c:v>5.4235924932975882E-3</c:v>
                </c:pt>
                <c:pt idx="418">
                  <c:v>5.4396782841823069E-3</c:v>
                </c:pt>
                <c:pt idx="419">
                  <c:v>5.4584450402144777E-3</c:v>
                </c:pt>
                <c:pt idx="420">
                  <c:v>5.4772117962466503E-3</c:v>
                </c:pt>
                <c:pt idx="421">
                  <c:v>5.4932975871313681E-3</c:v>
                </c:pt>
                <c:pt idx="422">
                  <c:v>5.5120643431635398E-3</c:v>
                </c:pt>
                <c:pt idx="423">
                  <c:v>5.5281501340482576E-3</c:v>
                </c:pt>
                <c:pt idx="424">
                  <c:v>5.5469168900804302E-3</c:v>
                </c:pt>
                <c:pt idx="425">
                  <c:v>5.565683646112601E-3</c:v>
                </c:pt>
                <c:pt idx="426">
                  <c:v>5.5817694369973197E-3</c:v>
                </c:pt>
                <c:pt idx="427">
                  <c:v>5.6005361930294923E-3</c:v>
                </c:pt>
                <c:pt idx="428">
                  <c:v>5.6166219839142101E-3</c:v>
                </c:pt>
                <c:pt idx="429">
                  <c:v>5.6353887399463809E-3</c:v>
                </c:pt>
                <c:pt idx="430">
                  <c:v>5.6541554959785535E-3</c:v>
                </c:pt>
                <c:pt idx="431">
                  <c:v>5.6702412868632722E-3</c:v>
                </c:pt>
                <c:pt idx="432">
                  <c:v>5.689008042895443E-3</c:v>
                </c:pt>
                <c:pt idx="433">
                  <c:v>5.7050938337801626E-3</c:v>
                </c:pt>
                <c:pt idx="434">
                  <c:v>5.7238605898123325E-3</c:v>
                </c:pt>
                <c:pt idx="435">
                  <c:v>5.7426273458445042E-3</c:v>
                </c:pt>
                <c:pt idx="436">
                  <c:v>5.7613941018766768E-3</c:v>
                </c:pt>
                <c:pt idx="437">
                  <c:v>5.7774798927613938E-3</c:v>
                </c:pt>
                <c:pt idx="438">
                  <c:v>5.7962466487935663E-3</c:v>
                </c:pt>
                <c:pt idx="439">
                  <c:v>5.8123324396782859E-3</c:v>
                </c:pt>
                <c:pt idx="440">
                  <c:v>5.8310991957104558E-3</c:v>
                </c:pt>
                <c:pt idx="441">
                  <c:v>5.8498659517426284E-3</c:v>
                </c:pt>
                <c:pt idx="442">
                  <c:v>5.865951742627348E-3</c:v>
                </c:pt>
                <c:pt idx="443">
                  <c:v>5.884718498659517E-3</c:v>
                </c:pt>
                <c:pt idx="444">
                  <c:v>5.9034852546916896E-3</c:v>
                </c:pt>
                <c:pt idx="445">
                  <c:v>5.9195710455764092E-3</c:v>
                </c:pt>
                <c:pt idx="446">
                  <c:v>5.9383378016085783E-3</c:v>
                </c:pt>
                <c:pt idx="447">
                  <c:v>5.9544235924932978E-3</c:v>
                </c:pt>
                <c:pt idx="448">
                  <c:v>5.9731903485254704E-3</c:v>
                </c:pt>
                <c:pt idx="449">
                  <c:v>5.9919571045576412E-3</c:v>
                </c:pt>
                <c:pt idx="450">
                  <c:v>6.0107238605898138E-3</c:v>
                </c:pt>
                <c:pt idx="451">
                  <c:v>6.0268096514745333E-3</c:v>
                </c:pt>
              </c:numCache>
            </c:numRef>
          </c:xVal>
          <c:yVal>
            <c:numRef>
              <c:f>'29'!$E$9:$E$460</c:f>
              <c:numCache>
                <c:formatCode>0.000</c:formatCode>
                <c:ptCount val="452"/>
                <c:pt idx="0">
                  <c:v>3.0862997424101818E-3</c:v>
                </c:pt>
                <c:pt idx="1">
                  <c:v>6.3769907636544408E-3</c:v>
                </c:pt>
                <c:pt idx="2">
                  <c:v>7.4738877707358582E-3</c:v>
                </c:pt>
                <c:pt idx="3">
                  <c:v>6.3769907636544408E-3</c:v>
                </c:pt>
                <c:pt idx="4">
                  <c:v>6.3769907636544408E-3</c:v>
                </c:pt>
                <c:pt idx="5">
                  <c:v>4.1831967494916017E-3</c:v>
                </c:pt>
                <c:pt idx="6">
                  <c:v>5.2800937565730217E-3</c:v>
                </c:pt>
                <c:pt idx="7">
                  <c:v>6.3769907636544408E-3</c:v>
                </c:pt>
                <c:pt idx="8">
                  <c:v>6.3769907636544408E-3</c:v>
                </c:pt>
                <c:pt idx="9">
                  <c:v>5.2800937565730217E-3</c:v>
                </c:pt>
                <c:pt idx="10">
                  <c:v>7.4738877707358582E-3</c:v>
                </c:pt>
                <c:pt idx="11">
                  <c:v>7.4738877707358582E-3</c:v>
                </c:pt>
                <c:pt idx="12">
                  <c:v>6.3769907636544408E-3</c:v>
                </c:pt>
                <c:pt idx="13">
                  <c:v>5.2800937565730217E-3</c:v>
                </c:pt>
                <c:pt idx="14">
                  <c:v>6.3769907636544408E-3</c:v>
                </c:pt>
                <c:pt idx="15">
                  <c:v>7.4738877707358582E-3</c:v>
                </c:pt>
                <c:pt idx="16">
                  <c:v>7.4738877707358582E-3</c:v>
                </c:pt>
                <c:pt idx="17">
                  <c:v>7.4738877707358582E-3</c:v>
                </c:pt>
                <c:pt idx="18">
                  <c:v>5.2800937565730217E-3</c:v>
                </c:pt>
                <c:pt idx="19">
                  <c:v>6.3769907636544408E-3</c:v>
                </c:pt>
                <c:pt idx="20">
                  <c:v>6.3769907636544408E-3</c:v>
                </c:pt>
                <c:pt idx="21">
                  <c:v>7.4738877707358582E-3</c:v>
                </c:pt>
                <c:pt idx="22">
                  <c:v>6.3769907636544408E-3</c:v>
                </c:pt>
                <c:pt idx="23">
                  <c:v>6.3769907636544408E-3</c:v>
                </c:pt>
                <c:pt idx="24">
                  <c:v>5.2800937565730217E-3</c:v>
                </c:pt>
                <c:pt idx="25">
                  <c:v>7.4738877707358582E-3</c:v>
                </c:pt>
                <c:pt idx="26">
                  <c:v>4.1831967494916017E-3</c:v>
                </c:pt>
                <c:pt idx="27">
                  <c:v>5.2800937565730217E-3</c:v>
                </c:pt>
                <c:pt idx="28">
                  <c:v>6.3769907636544408E-3</c:v>
                </c:pt>
                <c:pt idx="29">
                  <c:v>6.3769907636544408E-3</c:v>
                </c:pt>
                <c:pt idx="30">
                  <c:v>4.1831967494916017E-3</c:v>
                </c:pt>
                <c:pt idx="31">
                  <c:v>5.2800937565730217E-3</c:v>
                </c:pt>
                <c:pt idx="32">
                  <c:v>6.3769907636544408E-3</c:v>
                </c:pt>
                <c:pt idx="33">
                  <c:v>6.3769907636544408E-3</c:v>
                </c:pt>
                <c:pt idx="34">
                  <c:v>6.3769907636544408E-3</c:v>
                </c:pt>
                <c:pt idx="35">
                  <c:v>4.1831967494916017E-3</c:v>
                </c:pt>
                <c:pt idx="36">
                  <c:v>4.1831967494916017E-3</c:v>
                </c:pt>
                <c:pt idx="37">
                  <c:v>4.1831967494916017E-3</c:v>
                </c:pt>
                <c:pt idx="38">
                  <c:v>4.1831967494916017E-3</c:v>
                </c:pt>
                <c:pt idx="39">
                  <c:v>5.2800937565730217E-3</c:v>
                </c:pt>
                <c:pt idx="40">
                  <c:v>5.2800937565730217E-3</c:v>
                </c:pt>
                <c:pt idx="41">
                  <c:v>4.1831967494916017E-3</c:v>
                </c:pt>
                <c:pt idx="42">
                  <c:v>5.2800937565730217E-3</c:v>
                </c:pt>
                <c:pt idx="43">
                  <c:v>5.2800937565730217E-3</c:v>
                </c:pt>
                <c:pt idx="44">
                  <c:v>6.3769907636544408E-3</c:v>
                </c:pt>
                <c:pt idx="45">
                  <c:v>6.3769907636544408E-3</c:v>
                </c:pt>
                <c:pt idx="46">
                  <c:v>6.3769907636544408E-3</c:v>
                </c:pt>
                <c:pt idx="47">
                  <c:v>4.1831967494916017E-3</c:v>
                </c:pt>
                <c:pt idx="48">
                  <c:v>7.4738877707358582E-3</c:v>
                </c:pt>
                <c:pt idx="49">
                  <c:v>5.2800937565730217E-3</c:v>
                </c:pt>
                <c:pt idx="50">
                  <c:v>7.4738877707358582E-3</c:v>
                </c:pt>
                <c:pt idx="51">
                  <c:v>6.3769907636544408E-3</c:v>
                </c:pt>
                <c:pt idx="52">
                  <c:v>6.3769907636544408E-3</c:v>
                </c:pt>
                <c:pt idx="53">
                  <c:v>5.2800937565730217E-3</c:v>
                </c:pt>
                <c:pt idx="54">
                  <c:v>6.3769907636544408E-3</c:v>
                </c:pt>
                <c:pt idx="55">
                  <c:v>8.5707847778172773E-3</c:v>
                </c:pt>
                <c:pt idx="56">
                  <c:v>5.2800937565730217E-3</c:v>
                </c:pt>
                <c:pt idx="57">
                  <c:v>7.4738877707358582E-3</c:v>
                </c:pt>
                <c:pt idx="58">
                  <c:v>5.2800937565730217E-3</c:v>
                </c:pt>
                <c:pt idx="59">
                  <c:v>6.3769907636544408E-3</c:v>
                </c:pt>
                <c:pt idx="60">
                  <c:v>5.2800937565730217E-3</c:v>
                </c:pt>
                <c:pt idx="61">
                  <c:v>5.2800937565730217E-3</c:v>
                </c:pt>
                <c:pt idx="62">
                  <c:v>6.3769907636544408E-3</c:v>
                </c:pt>
                <c:pt idx="63">
                  <c:v>6.3769907636544408E-3</c:v>
                </c:pt>
                <c:pt idx="64">
                  <c:v>4.1831967494916017E-3</c:v>
                </c:pt>
                <c:pt idx="65">
                  <c:v>5.2800937565730217E-3</c:v>
                </c:pt>
                <c:pt idx="66">
                  <c:v>5.2800937565730217E-3</c:v>
                </c:pt>
                <c:pt idx="67">
                  <c:v>4.1831967494916017E-3</c:v>
                </c:pt>
                <c:pt idx="68">
                  <c:v>6.3769907636544408E-3</c:v>
                </c:pt>
                <c:pt idx="69">
                  <c:v>5.2800937565730217E-3</c:v>
                </c:pt>
                <c:pt idx="70">
                  <c:v>5.2800937565730217E-3</c:v>
                </c:pt>
                <c:pt idx="71">
                  <c:v>5.2800937565730217E-3</c:v>
                </c:pt>
                <c:pt idx="72">
                  <c:v>6.3769907636544408E-3</c:v>
                </c:pt>
                <c:pt idx="73">
                  <c:v>6.3769907636544408E-3</c:v>
                </c:pt>
                <c:pt idx="74">
                  <c:v>3.0862997424101818E-3</c:v>
                </c:pt>
                <c:pt idx="75">
                  <c:v>5.2800937565730217E-3</c:v>
                </c:pt>
                <c:pt idx="76">
                  <c:v>3.0862997424101818E-3</c:v>
                </c:pt>
                <c:pt idx="77">
                  <c:v>5.2800937565730217E-3</c:v>
                </c:pt>
                <c:pt idx="78">
                  <c:v>5.2800937565730217E-3</c:v>
                </c:pt>
                <c:pt idx="79">
                  <c:v>4.1831967494916017E-3</c:v>
                </c:pt>
                <c:pt idx="80">
                  <c:v>5.2800937565730217E-3</c:v>
                </c:pt>
                <c:pt idx="81">
                  <c:v>4.1831967494916017E-3</c:v>
                </c:pt>
                <c:pt idx="82">
                  <c:v>6.3769907636544408E-3</c:v>
                </c:pt>
                <c:pt idx="83">
                  <c:v>4.1831967494916017E-3</c:v>
                </c:pt>
                <c:pt idx="84">
                  <c:v>6.3769907636544408E-3</c:v>
                </c:pt>
                <c:pt idx="85">
                  <c:v>6.3769907636544408E-3</c:v>
                </c:pt>
                <c:pt idx="86">
                  <c:v>5.2800937565730217E-3</c:v>
                </c:pt>
                <c:pt idx="87">
                  <c:v>5.2800937565730217E-3</c:v>
                </c:pt>
                <c:pt idx="88">
                  <c:v>5.2800937565730217E-3</c:v>
                </c:pt>
                <c:pt idx="89">
                  <c:v>6.3769907636544408E-3</c:v>
                </c:pt>
                <c:pt idx="90">
                  <c:v>5.2800937565730217E-3</c:v>
                </c:pt>
                <c:pt idx="91">
                  <c:v>6.3769907636544408E-3</c:v>
                </c:pt>
                <c:pt idx="92">
                  <c:v>5.2800937565730217E-3</c:v>
                </c:pt>
                <c:pt idx="93">
                  <c:v>7.4738877707358582E-3</c:v>
                </c:pt>
                <c:pt idx="94">
                  <c:v>6.3769907636544408E-3</c:v>
                </c:pt>
                <c:pt idx="95">
                  <c:v>6.3769907636544408E-3</c:v>
                </c:pt>
                <c:pt idx="96">
                  <c:v>7.4738877707358582E-3</c:v>
                </c:pt>
                <c:pt idx="97">
                  <c:v>5.2800937565730217E-3</c:v>
                </c:pt>
                <c:pt idx="98">
                  <c:v>4.1831967494916017E-3</c:v>
                </c:pt>
                <c:pt idx="99">
                  <c:v>5.2800937565730217E-3</c:v>
                </c:pt>
                <c:pt idx="100">
                  <c:v>4.1831967494916017E-3</c:v>
                </c:pt>
                <c:pt idx="101">
                  <c:v>4.1831967494916017E-3</c:v>
                </c:pt>
                <c:pt idx="102">
                  <c:v>4.1831967494916017E-3</c:v>
                </c:pt>
                <c:pt idx="103">
                  <c:v>6.3769907636544408E-3</c:v>
                </c:pt>
                <c:pt idx="104">
                  <c:v>6.3769907636544408E-3</c:v>
                </c:pt>
                <c:pt idx="105">
                  <c:v>5.2800937565730217E-3</c:v>
                </c:pt>
                <c:pt idx="106">
                  <c:v>7.4738877707358582E-3</c:v>
                </c:pt>
                <c:pt idx="107">
                  <c:v>6.3769907636544408E-3</c:v>
                </c:pt>
                <c:pt idx="108">
                  <c:v>6.3769907636544408E-3</c:v>
                </c:pt>
                <c:pt idx="109">
                  <c:v>6.3769907636544408E-3</c:v>
                </c:pt>
                <c:pt idx="110">
                  <c:v>6.3769907636544408E-3</c:v>
                </c:pt>
                <c:pt idx="111">
                  <c:v>7.4738877707358582E-3</c:v>
                </c:pt>
                <c:pt idx="112">
                  <c:v>8.5707847778172773E-3</c:v>
                </c:pt>
                <c:pt idx="113">
                  <c:v>8.5707847778172773E-3</c:v>
                </c:pt>
                <c:pt idx="114">
                  <c:v>9.6676817848986973E-3</c:v>
                </c:pt>
                <c:pt idx="115">
                  <c:v>1.1861475799061534E-2</c:v>
                </c:pt>
                <c:pt idx="116">
                  <c:v>1.2958372806142952E-2</c:v>
                </c:pt>
                <c:pt idx="117">
                  <c:v>1.515216682030579E-2</c:v>
                </c:pt>
                <c:pt idx="118">
                  <c:v>1.6249063827387212E-2</c:v>
                </c:pt>
                <c:pt idx="119">
                  <c:v>1.9539754848631463E-2</c:v>
                </c:pt>
                <c:pt idx="120">
                  <c:v>2.0636651855712885E-2</c:v>
                </c:pt>
                <c:pt idx="121">
                  <c:v>2.0636651855712885E-2</c:v>
                </c:pt>
                <c:pt idx="122">
                  <c:v>2.2830445869875725E-2</c:v>
                </c:pt>
                <c:pt idx="123">
                  <c:v>2.3927342876957143E-2</c:v>
                </c:pt>
                <c:pt idx="124">
                  <c:v>2.3927342876957143E-2</c:v>
                </c:pt>
                <c:pt idx="125">
                  <c:v>2.7218033898201401E-2</c:v>
                </c:pt>
                <c:pt idx="126">
                  <c:v>2.8314930905282816E-2</c:v>
                </c:pt>
                <c:pt idx="127">
                  <c:v>2.8314930905282816E-2</c:v>
                </c:pt>
                <c:pt idx="128">
                  <c:v>2.8314930905282816E-2</c:v>
                </c:pt>
                <c:pt idx="129">
                  <c:v>2.9411827912364238E-2</c:v>
                </c:pt>
                <c:pt idx="130">
                  <c:v>3.1605621926527078E-2</c:v>
                </c:pt>
                <c:pt idx="131">
                  <c:v>3.1605621926527078E-2</c:v>
                </c:pt>
                <c:pt idx="132">
                  <c:v>3.2702518933608496E-2</c:v>
                </c:pt>
                <c:pt idx="133">
                  <c:v>3.3799415940689914E-2</c:v>
                </c:pt>
                <c:pt idx="134">
                  <c:v>3.4896312947771332E-2</c:v>
                </c:pt>
                <c:pt idx="135">
                  <c:v>3.3799415940689914E-2</c:v>
                </c:pt>
                <c:pt idx="136">
                  <c:v>3.5993209954852751E-2</c:v>
                </c:pt>
                <c:pt idx="137">
                  <c:v>3.4896312947771332E-2</c:v>
                </c:pt>
                <c:pt idx="138">
                  <c:v>3.9283900976097012E-2</c:v>
                </c:pt>
                <c:pt idx="139">
                  <c:v>4.0380797983178431E-2</c:v>
                </c:pt>
                <c:pt idx="140">
                  <c:v>3.9283900976097012E-2</c:v>
                </c:pt>
                <c:pt idx="141">
                  <c:v>4.1477694990259849E-2</c:v>
                </c:pt>
                <c:pt idx="142">
                  <c:v>3.9283900976097012E-2</c:v>
                </c:pt>
                <c:pt idx="143">
                  <c:v>3.8187003969015594E-2</c:v>
                </c:pt>
                <c:pt idx="144">
                  <c:v>4.0380797983178431E-2</c:v>
                </c:pt>
                <c:pt idx="145">
                  <c:v>3.9283900976097012E-2</c:v>
                </c:pt>
                <c:pt idx="146">
                  <c:v>3.9283900976097012E-2</c:v>
                </c:pt>
                <c:pt idx="147">
                  <c:v>4.0380797983178431E-2</c:v>
                </c:pt>
                <c:pt idx="148">
                  <c:v>4.0380797983178431E-2</c:v>
                </c:pt>
                <c:pt idx="149">
                  <c:v>4.0380797983178431E-2</c:v>
                </c:pt>
                <c:pt idx="150">
                  <c:v>4.1477694990259849E-2</c:v>
                </c:pt>
                <c:pt idx="151">
                  <c:v>4.3671489004422685E-2</c:v>
                </c:pt>
                <c:pt idx="152">
                  <c:v>4.4768386011504104E-2</c:v>
                </c:pt>
                <c:pt idx="153">
                  <c:v>4.4768386011504104E-2</c:v>
                </c:pt>
                <c:pt idx="154">
                  <c:v>4.696218002566694E-2</c:v>
                </c:pt>
                <c:pt idx="155">
                  <c:v>4.696218002566694E-2</c:v>
                </c:pt>
                <c:pt idx="156">
                  <c:v>4.8059077032748358E-2</c:v>
                </c:pt>
                <c:pt idx="157">
                  <c:v>4.9155974039829783E-2</c:v>
                </c:pt>
                <c:pt idx="158">
                  <c:v>4.9155974039829783E-2</c:v>
                </c:pt>
                <c:pt idx="159">
                  <c:v>5.1349768053992613E-2</c:v>
                </c:pt>
                <c:pt idx="160">
                  <c:v>5.4640459075236875E-2</c:v>
                </c:pt>
                <c:pt idx="161">
                  <c:v>5.4640459075236875E-2</c:v>
                </c:pt>
                <c:pt idx="162">
                  <c:v>5.6834253089399711E-2</c:v>
                </c:pt>
                <c:pt idx="163">
                  <c:v>5.6834253089399711E-2</c:v>
                </c:pt>
                <c:pt idx="164">
                  <c:v>5.9028047103562548E-2</c:v>
                </c:pt>
                <c:pt idx="165">
                  <c:v>6.0124944110643973E-2</c:v>
                </c:pt>
                <c:pt idx="166">
                  <c:v>6.1221841117725391E-2</c:v>
                </c:pt>
                <c:pt idx="167">
                  <c:v>6.3415635131888221E-2</c:v>
                </c:pt>
                <c:pt idx="168">
                  <c:v>6.4512532138969639E-2</c:v>
                </c:pt>
                <c:pt idx="169">
                  <c:v>6.6706326153132489E-2</c:v>
                </c:pt>
                <c:pt idx="170">
                  <c:v>6.8900120167295312E-2</c:v>
                </c:pt>
                <c:pt idx="171">
                  <c:v>6.8900120167295312E-2</c:v>
                </c:pt>
                <c:pt idx="172">
                  <c:v>6.999701717437673E-2</c:v>
                </c:pt>
                <c:pt idx="173">
                  <c:v>7.4384605202702403E-2</c:v>
                </c:pt>
                <c:pt idx="174">
                  <c:v>7.4384605202702403E-2</c:v>
                </c:pt>
                <c:pt idx="175">
                  <c:v>7.5481502209783849E-2</c:v>
                </c:pt>
                <c:pt idx="176">
                  <c:v>7.7675296223946685E-2</c:v>
                </c:pt>
                <c:pt idx="177">
                  <c:v>7.9869090238109522E-2</c:v>
                </c:pt>
                <c:pt idx="178">
                  <c:v>8.2062884252272358E-2</c:v>
                </c:pt>
                <c:pt idx="179">
                  <c:v>8.3159781259353777E-2</c:v>
                </c:pt>
                <c:pt idx="180">
                  <c:v>8.5353575273516613E-2</c:v>
                </c:pt>
                <c:pt idx="181">
                  <c:v>8.7547369287679436E-2</c:v>
                </c:pt>
                <c:pt idx="182">
                  <c:v>8.8644266294760854E-2</c:v>
                </c:pt>
                <c:pt idx="183">
                  <c:v>9.1934957316005123E-2</c:v>
                </c:pt>
                <c:pt idx="184">
                  <c:v>9.1934957316005123E-2</c:v>
                </c:pt>
                <c:pt idx="185">
                  <c:v>9.5225648337249363E-2</c:v>
                </c:pt>
                <c:pt idx="186">
                  <c:v>9.74194423514122E-2</c:v>
                </c:pt>
                <c:pt idx="187">
                  <c:v>9.8516339358493632E-2</c:v>
                </c:pt>
                <c:pt idx="188">
                  <c:v>0.10180703037973789</c:v>
                </c:pt>
                <c:pt idx="189">
                  <c:v>0.10400082439390072</c:v>
                </c:pt>
                <c:pt idx="190">
                  <c:v>0.10619461840806356</c:v>
                </c:pt>
                <c:pt idx="191">
                  <c:v>0.1083884124222264</c:v>
                </c:pt>
                <c:pt idx="192">
                  <c:v>0.11167910344347066</c:v>
                </c:pt>
                <c:pt idx="193">
                  <c:v>0.1138728974576335</c:v>
                </c:pt>
                <c:pt idx="194">
                  <c:v>0.11606669147179634</c:v>
                </c:pt>
                <c:pt idx="195">
                  <c:v>0.11826048548595919</c:v>
                </c:pt>
                <c:pt idx="196">
                  <c:v>0.12155117650720344</c:v>
                </c:pt>
                <c:pt idx="197">
                  <c:v>0.12374497052136628</c:v>
                </c:pt>
                <c:pt idx="198">
                  <c:v>0.1259387645355291</c:v>
                </c:pt>
                <c:pt idx="199">
                  <c:v>0.12922945555677334</c:v>
                </c:pt>
                <c:pt idx="200">
                  <c:v>0.13252014657801761</c:v>
                </c:pt>
                <c:pt idx="201">
                  <c:v>0.13581083759926188</c:v>
                </c:pt>
                <c:pt idx="202">
                  <c:v>0.1259387645355291</c:v>
                </c:pt>
                <c:pt idx="203">
                  <c:v>0.1259387645355291</c:v>
                </c:pt>
                <c:pt idx="204">
                  <c:v>0.13032635256385477</c:v>
                </c:pt>
                <c:pt idx="205">
                  <c:v>0.13361704358509904</c:v>
                </c:pt>
                <c:pt idx="206">
                  <c:v>0.13800463161342472</c:v>
                </c:pt>
                <c:pt idx="207">
                  <c:v>0.14019842562758755</c:v>
                </c:pt>
                <c:pt idx="208">
                  <c:v>0.14129532263466896</c:v>
                </c:pt>
                <c:pt idx="209">
                  <c:v>0.14458601365591323</c:v>
                </c:pt>
                <c:pt idx="210">
                  <c:v>0.14787670467715747</c:v>
                </c:pt>
                <c:pt idx="211">
                  <c:v>0.15116739569840174</c:v>
                </c:pt>
                <c:pt idx="212">
                  <c:v>0.15445808671964603</c:v>
                </c:pt>
                <c:pt idx="213">
                  <c:v>0.15555498372672744</c:v>
                </c:pt>
                <c:pt idx="214">
                  <c:v>0.15774877774089027</c:v>
                </c:pt>
                <c:pt idx="215">
                  <c:v>0.16103946876213451</c:v>
                </c:pt>
                <c:pt idx="216">
                  <c:v>0.16213636576921592</c:v>
                </c:pt>
                <c:pt idx="217">
                  <c:v>0.16542705679046019</c:v>
                </c:pt>
                <c:pt idx="218">
                  <c:v>0.16871774781170443</c:v>
                </c:pt>
                <c:pt idx="219">
                  <c:v>0.1720084388329487</c:v>
                </c:pt>
                <c:pt idx="220">
                  <c:v>0.1731053358400301</c:v>
                </c:pt>
                <c:pt idx="221">
                  <c:v>0.17529912985419296</c:v>
                </c:pt>
                <c:pt idx="222">
                  <c:v>0.17968671788251864</c:v>
                </c:pt>
                <c:pt idx="223">
                  <c:v>0.18407430591084431</c:v>
                </c:pt>
                <c:pt idx="224">
                  <c:v>0.18626809992500715</c:v>
                </c:pt>
                <c:pt idx="225">
                  <c:v>0.19065568795333282</c:v>
                </c:pt>
                <c:pt idx="226">
                  <c:v>0.19504327598165849</c:v>
                </c:pt>
                <c:pt idx="227">
                  <c:v>0.19833396700290276</c:v>
                </c:pt>
                <c:pt idx="228">
                  <c:v>0.201624658024147</c:v>
                </c:pt>
                <c:pt idx="229">
                  <c:v>0.20710914305955411</c:v>
                </c:pt>
                <c:pt idx="230">
                  <c:v>0.21039983408079835</c:v>
                </c:pt>
                <c:pt idx="231">
                  <c:v>0.21369052510204262</c:v>
                </c:pt>
                <c:pt idx="232">
                  <c:v>0.21807811313036829</c:v>
                </c:pt>
                <c:pt idx="233">
                  <c:v>0.22356259816577539</c:v>
                </c:pt>
                <c:pt idx="234">
                  <c:v>0.2301439802082639</c:v>
                </c:pt>
                <c:pt idx="235">
                  <c:v>0.23233777422242674</c:v>
                </c:pt>
                <c:pt idx="236">
                  <c:v>0.23672536225075241</c:v>
                </c:pt>
                <c:pt idx="237">
                  <c:v>0.24220984728615952</c:v>
                </c:pt>
                <c:pt idx="238">
                  <c:v>0.2476943323215666</c:v>
                </c:pt>
                <c:pt idx="239">
                  <c:v>0.25317881735697367</c:v>
                </c:pt>
                <c:pt idx="240">
                  <c:v>0.25756640538529935</c:v>
                </c:pt>
                <c:pt idx="241">
                  <c:v>0.26305089042070645</c:v>
                </c:pt>
                <c:pt idx="242">
                  <c:v>0.26853537545611356</c:v>
                </c:pt>
                <c:pt idx="243">
                  <c:v>0.27401986049152066</c:v>
                </c:pt>
                <c:pt idx="244">
                  <c:v>0.28279503654817201</c:v>
                </c:pt>
                <c:pt idx="245">
                  <c:v>0.28718262457649768</c:v>
                </c:pt>
                <c:pt idx="246">
                  <c:v>0.29376400661898622</c:v>
                </c:pt>
                <c:pt idx="247">
                  <c:v>0.30253918267563756</c:v>
                </c:pt>
                <c:pt idx="248">
                  <c:v>0.30802366771104472</c:v>
                </c:pt>
                <c:pt idx="249">
                  <c:v>0.31679884376769607</c:v>
                </c:pt>
                <c:pt idx="250">
                  <c:v>0.32338022581018455</c:v>
                </c:pt>
                <c:pt idx="251">
                  <c:v>0.32996160785267309</c:v>
                </c:pt>
                <c:pt idx="252">
                  <c:v>0.337639886902243</c:v>
                </c:pt>
                <c:pt idx="253">
                  <c:v>0.34531816595181292</c:v>
                </c:pt>
                <c:pt idx="254">
                  <c:v>0.35080265098721997</c:v>
                </c:pt>
                <c:pt idx="255">
                  <c:v>0.36067472405095274</c:v>
                </c:pt>
                <c:pt idx="256">
                  <c:v>0.37054679711468552</c:v>
                </c:pt>
                <c:pt idx="257">
                  <c:v>0.37932197317133692</c:v>
                </c:pt>
                <c:pt idx="258">
                  <c:v>0.3891940462350697</c:v>
                </c:pt>
                <c:pt idx="259">
                  <c:v>0.39906611929880248</c:v>
                </c:pt>
                <c:pt idx="260">
                  <c:v>0.40674439834837239</c:v>
                </c:pt>
                <c:pt idx="261">
                  <c:v>0.41661647141210512</c:v>
                </c:pt>
                <c:pt idx="262">
                  <c:v>0.42648854447583789</c:v>
                </c:pt>
                <c:pt idx="263">
                  <c:v>0.43855441155373348</c:v>
                </c:pt>
                <c:pt idx="264">
                  <c:v>0.44952338162454775</c:v>
                </c:pt>
                <c:pt idx="265">
                  <c:v>0.45939545468828052</c:v>
                </c:pt>
                <c:pt idx="266">
                  <c:v>0.47146132176617611</c:v>
                </c:pt>
                <c:pt idx="267">
                  <c:v>0.4835271888440717</c:v>
                </c:pt>
                <c:pt idx="268">
                  <c:v>0.49339926190780442</c:v>
                </c:pt>
                <c:pt idx="269">
                  <c:v>0.50546512898570006</c:v>
                </c:pt>
                <c:pt idx="270">
                  <c:v>0.51643409905651427</c:v>
                </c:pt>
                <c:pt idx="271">
                  <c:v>0.52740306912732848</c:v>
                </c:pt>
                <c:pt idx="272">
                  <c:v>0.54166273021938693</c:v>
                </c:pt>
                <c:pt idx="273">
                  <c:v>0.55263170029020103</c:v>
                </c:pt>
                <c:pt idx="274">
                  <c:v>0.56469756736809662</c:v>
                </c:pt>
                <c:pt idx="275">
                  <c:v>0.57676343444599221</c:v>
                </c:pt>
                <c:pt idx="276">
                  <c:v>0.59102309553805066</c:v>
                </c:pt>
                <c:pt idx="277">
                  <c:v>0.60418585962302773</c:v>
                </c:pt>
                <c:pt idx="278">
                  <c:v>0.61844552071508629</c:v>
                </c:pt>
                <c:pt idx="279">
                  <c:v>0.63270518180714475</c:v>
                </c:pt>
                <c:pt idx="280">
                  <c:v>0.64586794589212171</c:v>
                </c:pt>
                <c:pt idx="281">
                  <c:v>0.65793381297001718</c:v>
                </c:pt>
                <c:pt idx="282">
                  <c:v>0.67329037106915712</c:v>
                </c:pt>
                <c:pt idx="283">
                  <c:v>0.68755003216121557</c:v>
                </c:pt>
                <c:pt idx="284">
                  <c:v>0.70071279624619254</c:v>
                </c:pt>
                <c:pt idx="285">
                  <c:v>0.71497245733825099</c:v>
                </c:pt>
                <c:pt idx="286">
                  <c:v>0.73032901543739093</c:v>
                </c:pt>
                <c:pt idx="287">
                  <c:v>0.74458867652944938</c:v>
                </c:pt>
                <c:pt idx="288">
                  <c:v>0.76104213163567069</c:v>
                </c:pt>
                <c:pt idx="289">
                  <c:v>0.77749558674189201</c:v>
                </c:pt>
                <c:pt idx="290">
                  <c:v>0.79285214484103173</c:v>
                </c:pt>
                <c:pt idx="291">
                  <c:v>0.80711180593309018</c:v>
                </c:pt>
                <c:pt idx="292">
                  <c:v>0.82356526103931149</c:v>
                </c:pt>
                <c:pt idx="293">
                  <c:v>0.83782492213136994</c:v>
                </c:pt>
                <c:pt idx="294">
                  <c:v>0.85318148023050977</c:v>
                </c:pt>
                <c:pt idx="295">
                  <c:v>0.86963493533673109</c:v>
                </c:pt>
                <c:pt idx="296">
                  <c:v>0.88499149343587091</c:v>
                </c:pt>
                <c:pt idx="297">
                  <c:v>0.90144494854209234</c:v>
                </c:pt>
                <c:pt idx="298">
                  <c:v>0.91899530065539503</c:v>
                </c:pt>
                <c:pt idx="299">
                  <c:v>0.93544875576161624</c:v>
                </c:pt>
                <c:pt idx="300">
                  <c:v>0.9540960048820003</c:v>
                </c:pt>
                <c:pt idx="301">
                  <c:v>0.97054945998822162</c:v>
                </c:pt>
                <c:pt idx="302">
                  <c:v>0.98590601808736145</c:v>
                </c:pt>
                <c:pt idx="303">
                  <c:v>1.0045532672077455</c:v>
                </c:pt>
                <c:pt idx="304">
                  <c:v>1.0221036193210484</c:v>
                </c:pt>
                <c:pt idx="305">
                  <c:v>1.0374601774201884</c:v>
                </c:pt>
                <c:pt idx="306">
                  <c:v>1.0561074265405723</c:v>
                </c:pt>
                <c:pt idx="307">
                  <c:v>1.0725608816467935</c:v>
                </c:pt>
                <c:pt idx="308">
                  <c:v>1.0901112337600962</c:v>
                </c:pt>
                <c:pt idx="309">
                  <c:v>1.1076615858733989</c:v>
                </c:pt>
                <c:pt idx="310">
                  <c:v>1.1274057320008646</c:v>
                </c:pt>
                <c:pt idx="311">
                  <c:v>1.1427622901000045</c:v>
                </c:pt>
                <c:pt idx="312">
                  <c:v>1.16250643622747</c:v>
                </c:pt>
                <c:pt idx="313">
                  <c:v>1.1789598913336912</c:v>
                </c:pt>
                <c:pt idx="314">
                  <c:v>1.1965102434469939</c:v>
                </c:pt>
                <c:pt idx="315">
                  <c:v>1.2162543895744593</c:v>
                </c:pt>
                <c:pt idx="316">
                  <c:v>1.232707844680681</c:v>
                </c:pt>
                <c:pt idx="317">
                  <c:v>1.2524519908081464</c:v>
                </c:pt>
                <c:pt idx="318">
                  <c:v>1.2710992399285306</c:v>
                </c:pt>
                <c:pt idx="319">
                  <c:v>1.2897464890489143</c:v>
                </c:pt>
                <c:pt idx="320">
                  <c:v>1.30949063517638</c:v>
                </c:pt>
                <c:pt idx="321">
                  <c:v>1.3292347813038454</c:v>
                </c:pt>
                <c:pt idx="322">
                  <c:v>1.3489789274313111</c:v>
                </c:pt>
                <c:pt idx="323">
                  <c:v>1.3687230735587768</c:v>
                </c:pt>
                <c:pt idx="324">
                  <c:v>1.3884672196862424</c:v>
                </c:pt>
                <c:pt idx="325">
                  <c:v>1.4071144688066262</c:v>
                </c:pt>
                <c:pt idx="326">
                  <c:v>1.4268586149340918</c:v>
                </c:pt>
                <c:pt idx="327">
                  <c:v>1.4455058640544762</c:v>
                </c:pt>
                <c:pt idx="328">
                  <c:v>1.4663469071890229</c:v>
                </c:pt>
                <c:pt idx="329">
                  <c:v>1.4849941563094073</c:v>
                </c:pt>
                <c:pt idx="330">
                  <c:v>1.5047383024368728</c:v>
                </c:pt>
                <c:pt idx="331">
                  <c:v>1.523385551557257</c:v>
                </c:pt>
                <c:pt idx="332">
                  <c:v>1.5431296976847224</c:v>
                </c:pt>
                <c:pt idx="333">
                  <c:v>1.5650676378263508</c:v>
                </c:pt>
                <c:pt idx="334">
                  <c:v>1.5837148869467348</c:v>
                </c:pt>
                <c:pt idx="335">
                  <c:v>1.6034590330742002</c:v>
                </c:pt>
                <c:pt idx="336">
                  <c:v>1.6232031792016657</c:v>
                </c:pt>
                <c:pt idx="337">
                  <c:v>1.6440442223362131</c:v>
                </c:pt>
                <c:pt idx="338">
                  <c:v>1.6659821624778415</c:v>
                </c:pt>
                <c:pt idx="339">
                  <c:v>1.6846294115982254</c:v>
                </c:pt>
                <c:pt idx="340">
                  <c:v>1.7032766607186094</c:v>
                </c:pt>
                <c:pt idx="341">
                  <c:v>1.7252146008602378</c:v>
                </c:pt>
                <c:pt idx="342">
                  <c:v>1.7438618499806222</c:v>
                </c:pt>
                <c:pt idx="343">
                  <c:v>1.7657997901222504</c:v>
                </c:pt>
                <c:pt idx="344">
                  <c:v>1.7855439362497161</c:v>
                </c:pt>
                <c:pt idx="345">
                  <c:v>1.8074818763913445</c:v>
                </c:pt>
                <c:pt idx="346">
                  <c:v>1.825032228504647</c:v>
                </c:pt>
                <c:pt idx="347">
                  <c:v>1.8458732716391941</c:v>
                </c:pt>
                <c:pt idx="348">
                  <c:v>1.8656174177666596</c:v>
                </c:pt>
                <c:pt idx="349">
                  <c:v>1.8853615638941252</c:v>
                </c:pt>
                <c:pt idx="350">
                  <c:v>1.9062026070286719</c:v>
                </c:pt>
                <c:pt idx="351">
                  <c:v>1.9270436501632191</c:v>
                </c:pt>
                <c:pt idx="352">
                  <c:v>1.9467877962906845</c:v>
                </c:pt>
                <c:pt idx="353">
                  <c:v>1.96653194241815</c:v>
                </c:pt>
                <c:pt idx="354">
                  <c:v>1.9862760885456154</c:v>
                </c:pt>
                <c:pt idx="355">
                  <c:v>2.0071171316801628</c:v>
                </c:pt>
                <c:pt idx="356">
                  <c:v>2.0257643808005463</c:v>
                </c:pt>
                <c:pt idx="357">
                  <c:v>2.0466054239350937</c:v>
                </c:pt>
                <c:pt idx="358">
                  <c:v>2.0663495700625591</c:v>
                </c:pt>
                <c:pt idx="359">
                  <c:v>2.0871906131971061</c:v>
                </c:pt>
                <c:pt idx="360">
                  <c:v>2.106934759324572</c:v>
                </c:pt>
                <c:pt idx="361">
                  <c:v>2.1266789054520374</c:v>
                </c:pt>
                <c:pt idx="362">
                  <c:v>2.1453261545724214</c:v>
                </c:pt>
                <c:pt idx="363">
                  <c:v>2.1661671977069683</c:v>
                </c:pt>
                <c:pt idx="364">
                  <c:v>2.1859113438344338</c:v>
                </c:pt>
                <c:pt idx="365">
                  <c:v>2.2067523869689811</c:v>
                </c:pt>
                <c:pt idx="366">
                  <c:v>2.2286903271106091</c:v>
                </c:pt>
                <c:pt idx="367">
                  <c:v>2.2473375762309931</c:v>
                </c:pt>
                <c:pt idx="368">
                  <c:v>2.2670817223584594</c:v>
                </c:pt>
                <c:pt idx="369">
                  <c:v>2.2879227654930059</c:v>
                </c:pt>
                <c:pt idx="370">
                  <c:v>2.3087638086275528</c:v>
                </c:pt>
                <c:pt idx="371">
                  <c:v>2.3274110577479368</c:v>
                </c:pt>
                <c:pt idx="372">
                  <c:v>2.3493489978895652</c:v>
                </c:pt>
                <c:pt idx="373">
                  <c:v>2.3668993500028677</c:v>
                </c:pt>
                <c:pt idx="374">
                  <c:v>2.3877403931374146</c:v>
                </c:pt>
                <c:pt idx="375">
                  <c:v>2.406387642257799</c:v>
                </c:pt>
                <c:pt idx="376">
                  <c:v>2.4261317883852649</c:v>
                </c:pt>
                <c:pt idx="377">
                  <c:v>2.4447790375056484</c:v>
                </c:pt>
                <c:pt idx="378">
                  <c:v>2.4645231836331143</c:v>
                </c:pt>
                <c:pt idx="379">
                  <c:v>2.4842673297605802</c:v>
                </c:pt>
                <c:pt idx="380">
                  <c:v>2.5007207848668012</c:v>
                </c:pt>
                <c:pt idx="381">
                  <c:v>2.5204649309942666</c:v>
                </c:pt>
                <c:pt idx="382">
                  <c:v>2.5391121801146506</c:v>
                </c:pt>
                <c:pt idx="383">
                  <c:v>2.5588563262421165</c:v>
                </c:pt>
                <c:pt idx="384">
                  <c:v>2.5753097813483374</c:v>
                </c:pt>
                <c:pt idx="385">
                  <c:v>2.5939570304687218</c:v>
                </c:pt>
                <c:pt idx="386">
                  <c:v>2.6115073825820247</c:v>
                </c:pt>
                <c:pt idx="387">
                  <c:v>2.6323484257165712</c:v>
                </c:pt>
                <c:pt idx="388">
                  <c:v>2.6498987778298737</c:v>
                </c:pt>
                <c:pt idx="389">
                  <c:v>2.6663522329360951</c:v>
                </c:pt>
                <c:pt idx="390">
                  <c:v>2.682805688042317</c:v>
                </c:pt>
                <c:pt idx="391">
                  <c:v>2.7003560401556195</c:v>
                </c:pt>
                <c:pt idx="392">
                  <c:v>2.7168094952618405</c:v>
                </c:pt>
                <c:pt idx="393">
                  <c:v>2.7321660533609804</c:v>
                </c:pt>
                <c:pt idx="394">
                  <c:v>2.7475226114601203</c:v>
                </c:pt>
                <c:pt idx="395">
                  <c:v>2.7628791695592607</c:v>
                </c:pt>
                <c:pt idx="396">
                  <c:v>2.7771388306513187</c:v>
                </c:pt>
                <c:pt idx="397">
                  <c:v>2.7903015947362957</c:v>
                </c:pt>
                <c:pt idx="398">
                  <c:v>2.8056581528354356</c:v>
                </c:pt>
                <c:pt idx="399">
                  <c:v>2.8188209169204126</c:v>
                </c:pt>
                <c:pt idx="400">
                  <c:v>2.8330805780124715</c:v>
                </c:pt>
                <c:pt idx="401">
                  <c:v>2.8462433420974484</c:v>
                </c:pt>
                <c:pt idx="402">
                  <c:v>2.8594061061824254</c:v>
                </c:pt>
                <c:pt idx="403">
                  <c:v>2.8692781792461579</c:v>
                </c:pt>
                <c:pt idx="404">
                  <c:v>2.8791502523098904</c:v>
                </c:pt>
                <c:pt idx="405">
                  <c:v>2.8890223253736234</c:v>
                </c:pt>
                <c:pt idx="406">
                  <c:v>2.8999912954444378</c:v>
                </c:pt>
                <c:pt idx="407">
                  <c:v>2.9087664715010892</c:v>
                </c:pt>
                <c:pt idx="408">
                  <c:v>2.9142509565364958</c:v>
                </c:pt>
                <c:pt idx="409">
                  <c:v>2.9197354415719028</c:v>
                </c:pt>
                <c:pt idx="410">
                  <c:v>2.9263168236143922</c:v>
                </c:pt>
                <c:pt idx="411">
                  <c:v>2.9328982056568802</c:v>
                </c:pt>
                <c:pt idx="412">
                  <c:v>2.9372857936852057</c:v>
                </c:pt>
                <c:pt idx="413">
                  <c:v>2.9394795876993691</c:v>
                </c:pt>
                <c:pt idx="414">
                  <c:v>2.9427702787206127</c:v>
                </c:pt>
                <c:pt idx="415">
                  <c:v>2.9449640727347757</c:v>
                </c:pt>
                <c:pt idx="416">
                  <c:v>2.9449640727347757</c:v>
                </c:pt>
                <c:pt idx="417">
                  <c:v>2.9449640727347757</c:v>
                </c:pt>
                <c:pt idx="418">
                  <c:v>2.9416733817135312</c:v>
                </c:pt>
                <c:pt idx="419">
                  <c:v>2.9372857936852057</c:v>
                </c:pt>
                <c:pt idx="420">
                  <c:v>2.9339951026639612</c:v>
                </c:pt>
                <c:pt idx="421">
                  <c:v>2.9296075146356357</c:v>
                </c:pt>
                <c:pt idx="422">
                  <c:v>2.9219292355860662</c:v>
                </c:pt>
                <c:pt idx="423">
                  <c:v>2.9153478535435773</c:v>
                </c:pt>
                <c:pt idx="424">
                  <c:v>2.9043788834727637</c:v>
                </c:pt>
                <c:pt idx="425">
                  <c:v>2.8912161193877868</c:v>
                </c:pt>
                <c:pt idx="426">
                  <c:v>2.8758595612886464</c:v>
                </c:pt>
                <c:pt idx="427">
                  <c:v>2.8594061061824254</c:v>
                </c:pt>
                <c:pt idx="428">
                  <c:v>2.840758857062041</c:v>
                </c:pt>
                <c:pt idx="429">
                  <c:v>2.8144333288920866</c:v>
                </c:pt>
                <c:pt idx="430">
                  <c:v>2.7848171097008891</c:v>
                </c:pt>
                <c:pt idx="431">
                  <c:v>2.7442319204388763</c:v>
                </c:pt>
                <c:pt idx="432">
                  <c:v>2.695968452127294</c:v>
                </c:pt>
                <c:pt idx="433">
                  <c:v>2.6389298077590602</c:v>
                </c:pt>
                <c:pt idx="434">
                  <c:v>2.5720190903270939</c:v>
                </c:pt>
                <c:pt idx="435">
                  <c:v>2.4941394028243122</c:v>
                </c:pt>
                <c:pt idx="436">
                  <c:v>2.4206473033498574</c:v>
                </c:pt>
                <c:pt idx="437">
                  <c:v>2.3482521008824837</c:v>
                </c:pt>
                <c:pt idx="438">
                  <c:v>2.259403443308889</c:v>
                </c:pt>
                <c:pt idx="439">
                  <c:v>2.1639734036928058</c:v>
                </c:pt>
                <c:pt idx="440">
                  <c:v>2.0740278491121291</c:v>
                </c:pt>
                <c:pt idx="441">
                  <c:v>1.9742102214677202</c:v>
                </c:pt>
                <c:pt idx="442">
                  <c:v>1.877683284844555</c:v>
                </c:pt>
                <c:pt idx="443">
                  <c:v>1.7800594512143089</c:v>
                </c:pt>
                <c:pt idx="444">
                  <c:v>1.6890169996265512</c:v>
                </c:pt>
                <c:pt idx="445">
                  <c:v>1.6144280031450144</c:v>
                </c:pt>
                <c:pt idx="446">
                  <c:v>1.5508079767342922</c:v>
                </c:pt>
                <c:pt idx="447">
                  <c:v>1.4948662293731398</c:v>
                </c:pt>
                <c:pt idx="448">
                  <c:v>1.4389244820119877</c:v>
                </c:pt>
                <c:pt idx="449">
                  <c:v>1.4005330867641379</c:v>
                </c:pt>
                <c:pt idx="450">
                  <c:v>1.3698199705658582</c:v>
                </c:pt>
                <c:pt idx="451">
                  <c:v>1.3467851334171481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3A9-4E11-800D-9FD6EC259B34}"/>
            </c:ext>
          </c:extLst>
        </c:ser>
        <c:ser>
          <c:idx val="28"/>
          <c:order val="18"/>
          <c:tx>
            <c:strRef>
              <c:f>'30'!$H$1</c:f>
              <c:strCache>
                <c:ptCount val="1"/>
                <c:pt idx="0">
                  <c:v>22</c:v>
                </c:pt>
              </c:strCache>
            </c:strRef>
          </c:tx>
          <c:spPr>
            <a:ln w="95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'30'!$A$9:$A$628</c:f>
              <c:numCache>
                <c:formatCode>0.0000</c:formatCode>
                <c:ptCount val="620"/>
                <c:pt idx="0">
                  <c:v>-4.181841763942931E-3</c:v>
                </c:pt>
                <c:pt idx="1">
                  <c:v>-4.166277561608301E-3</c:v>
                </c:pt>
                <c:pt idx="2">
                  <c:v>-4.1481193255512323E-3</c:v>
                </c:pt>
                <c:pt idx="3">
                  <c:v>-4.1325551232166014E-3</c:v>
                </c:pt>
                <c:pt idx="4">
                  <c:v>-4.1143968871595327E-3</c:v>
                </c:pt>
                <c:pt idx="5">
                  <c:v>-4.0988326848249027E-3</c:v>
                </c:pt>
                <c:pt idx="6">
                  <c:v>-4.0806744487678339E-3</c:v>
                </c:pt>
                <c:pt idx="7">
                  <c:v>-4.0651102464332031E-3</c:v>
                </c:pt>
                <c:pt idx="8">
                  <c:v>-4.0469520103761343E-3</c:v>
                </c:pt>
                <c:pt idx="9">
                  <c:v>-4.0313878080415044E-3</c:v>
                </c:pt>
                <c:pt idx="10">
                  <c:v>-4.0132295719844356E-3</c:v>
                </c:pt>
                <c:pt idx="11">
                  <c:v>-3.9976653696498048E-3</c:v>
                </c:pt>
                <c:pt idx="12">
                  <c:v>-3.979507133592736E-3</c:v>
                </c:pt>
                <c:pt idx="13">
                  <c:v>-3.963942931258106E-3</c:v>
                </c:pt>
                <c:pt idx="14">
                  <c:v>-3.9457846952010373E-3</c:v>
                </c:pt>
                <c:pt idx="15">
                  <c:v>-3.9302204928664073E-3</c:v>
                </c:pt>
                <c:pt idx="16">
                  <c:v>-3.9120622568093386E-3</c:v>
                </c:pt>
                <c:pt idx="17">
                  <c:v>-3.8939040207522694E-3</c:v>
                </c:pt>
                <c:pt idx="18">
                  <c:v>-3.878339818417639E-3</c:v>
                </c:pt>
                <c:pt idx="19">
                  <c:v>-3.8601815823605702E-3</c:v>
                </c:pt>
                <c:pt idx="20">
                  <c:v>-3.8446173800259402E-3</c:v>
                </c:pt>
                <c:pt idx="21">
                  <c:v>-3.8264591439688715E-3</c:v>
                </c:pt>
                <c:pt idx="22">
                  <c:v>-3.8083009079118027E-3</c:v>
                </c:pt>
                <c:pt idx="23">
                  <c:v>-3.790142671854734E-3</c:v>
                </c:pt>
                <c:pt idx="24">
                  <c:v>-3.7745784695201036E-3</c:v>
                </c:pt>
                <c:pt idx="25">
                  <c:v>-3.7564202334630348E-3</c:v>
                </c:pt>
                <c:pt idx="26">
                  <c:v>-3.7382619974059661E-3</c:v>
                </c:pt>
                <c:pt idx="27">
                  <c:v>-3.7226977950713357E-3</c:v>
                </c:pt>
                <c:pt idx="28">
                  <c:v>-3.7045395590142669E-3</c:v>
                </c:pt>
                <c:pt idx="29">
                  <c:v>-3.6889753566796365E-3</c:v>
                </c:pt>
                <c:pt idx="30">
                  <c:v>-3.6708171206225678E-3</c:v>
                </c:pt>
                <c:pt idx="31">
                  <c:v>-3.652658884565499E-3</c:v>
                </c:pt>
                <c:pt idx="32">
                  <c:v>-3.6370946822308686E-3</c:v>
                </c:pt>
                <c:pt idx="33">
                  <c:v>-3.6189364461737998E-3</c:v>
                </c:pt>
                <c:pt idx="34">
                  <c:v>-3.6033722438391694E-3</c:v>
                </c:pt>
                <c:pt idx="35">
                  <c:v>-3.5852140077821011E-3</c:v>
                </c:pt>
                <c:pt idx="36">
                  <c:v>-3.5696498054474703E-3</c:v>
                </c:pt>
                <c:pt idx="37">
                  <c:v>-3.5514915693904015E-3</c:v>
                </c:pt>
                <c:pt idx="38">
                  <c:v>-3.5333333333333328E-3</c:v>
                </c:pt>
                <c:pt idx="39">
                  <c:v>-3.515175097276264E-3</c:v>
                </c:pt>
                <c:pt idx="40">
                  <c:v>-3.499610894941634E-3</c:v>
                </c:pt>
                <c:pt idx="41">
                  <c:v>-3.4814526588845653E-3</c:v>
                </c:pt>
                <c:pt idx="42">
                  <c:v>-3.4658884565499349E-3</c:v>
                </c:pt>
                <c:pt idx="43">
                  <c:v>-3.4477302204928661E-3</c:v>
                </c:pt>
                <c:pt idx="44">
                  <c:v>-3.4295719844357974E-3</c:v>
                </c:pt>
                <c:pt idx="45">
                  <c:v>-3.414007782101167E-3</c:v>
                </c:pt>
                <c:pt idx="46">
                  <c:v>-3.3958495460440982E-3</c:v>
                </c:pt>
                <c:pt idx="47">
                  <c:v>-3.3802853437094678E-3</c:v>
                </c:pt>
                <c:pt idx="48">
                  <c:v>-3.3621271076523991E-3</c:v>
                </c:pt>
                <c:pt idx="49">
                  <c:v>-3.3465629053177686E-3</c:v>
                </c:pt>
                <c:pt idx="50">
                  <c:v>-3.3284046692606999E-3</c:v>
                </c:pt>
                <c:pt idx="51">
                  <c:v>-3.3128404669260699E-3</c:v>
                </c:pt>
                <c:pt idx="52">
                  <c:v>-3.2946822308690012E-3</c:v>
                </c:pt>
                <c:pt idx="53">
                  <c:v>-3.2791180285343707E-3</c:v>
                </c:pt>
                <c:pt idx="54">
                  <c:v>-3.2609597924773016E-3</c:v>
                </c:pt>
                <c:pt idx="55">
                  <c:v>-3.2453955901426716E-3</c:v>
                </c:pt>
                <c:pt idx="56">
                  <c:v>-3.2272373540856028E-3</c:v>
                </c:pt>
                <c:pt idx="57">
                  <c:v>-3.2116731517509724E-3</c:v>
                </c:pt>
                <c:pt idx="58">
                  <c:v>-3.1935149156939037E-3</c:v>
                </c:pt>
                <c:pt idx="59">
                  <c:v>-3.1779507133592733E-3</c:v>
                </c:pt>
                <c:pt idx="60">
                  <c:v>-3.1597924773022045E-3</c:v>
                </c:pt>
                <c:pt idx="61">
                  <c:v>-3.1416342412451358E-3</c:v>
                </c:pt>
                <c:pt idx="62">
                  <c:v>-3.1260700389105058E-3</c:v>
                </c:pt>
                <c:pt idx="63">
                  <c:v>-3.107911802853437E-3</c:v>
                </c:pt>
                <c:pt idx="64">
                  <c:v>-3.0923476005188062E-3</c:v>
                </c:pt>
                <c:pt idx="65">
                  <c:v>-3.0741893644617374E-3</c:v>
                </c:pt>
                <c:pt idx="66">
                  <c:v>-3.0560311284046687E-3</c:v>
                </c:pt>
                <c:pt idx="67">
                  <c:v>-3.0404669260700387E-3</c:v>
                </c:pt>
                <c:pt idx="68">
                  <c:v>-3.02230869001297E-3</c:v>
                </c:pt>
                <c:pt idx="69">
                  <c:v>-3.0067444876783391E-3</c:v>
                </c:pt>
                <c:pt idx="70">
                  <c:v>-2.9885862516212704E-3</c:v>
                </c:pt>
                <c:pt idx="71">
                  <c:v>-2.9730220492866404E-3</c:v>
                </c:pt>
                <c:pt idx="72">
                  <c:v>-2.9548638132295716E-3</c:v>
                </c:pt>
                <c:pt idx="73">
                  <c:v>-2.9392996108949412E-3</c:v>
                </c:pt>
                <c:pt idx="74">
                  <c:v>-2.9211413748378725E-3</c:v>
                </c:pt>
                <c:pt idx="75">
                  <c:v>-2.9029831387808037E-3</c:v>
                </c:pt>
                <c:pt idx="76">
                  <c:v>-2.884824902723735E-3</c:v>
                </c:pt>
                <c:pt idx="77">
                  <c:v>-2.8692607003891046E-3</c:v>
                </c:pt>
                <c:pt idx="78">
                  <c:v>-2.8511024643320358E-3</c:v>
                </c:pt>
                <c:pt idx="79">
                  <c:v>-2.8355382619974054E-3</c:v>
                </c:pt>
                <c:pt idx="80">
                  <c:v>-2.8173800259403367E-3</c:v>
                </c:pt>
                <c:pt idx="81">
                  <c:v>-2.7992217898832679E-3</c:v>
                </c:pt>
                <c:pt idx="82">
                  <c:v>-2.7836575875486375E-3</c:v>
                </c:pt>
                <c:pt idx="83">
                  <c:v>-2.7654993514915687E-3</c:v>
                </c:pt>
                <c:pt idx="84">
                  <c:v>-2.7499351491569388E-3</c:v>
                </c:pt>
                <c:pt idx="85">
                  <c:v>-2.73177691309987E-3</c:v>
                </c:pt>
                <c:pt idx="86">
                  <c:v>-2.7162127107652396E-3</c:v>
                </c:pt>
                <c:pt idx="87">
                  <c:v>-2.6980544747081709E-3</c:v>
                </c:pt>
                <c:pt idx="88">
                  <c:v>-2.6824902723735404E-3</c:v>
                </c:pt>
                <c:pt idx="89">
                  <c:v>-2.6643320363164717E-3</c:v>
                </c:pt>
                <c:pt idx="90">
                  <c:v>-2.6461738002594029E-3</c:v>
                </c:pt>
                <c:pt idx="91">
                  <c:v>-2.630609597924773E-3</c:v>
                </c:pt>
                <c:pt idx="92">
                  <c:v>-2.6124513618677038E-3</c:v>
                </c:pt>
                <c:pt idx="93">
                  <c:v>-2.5968871595330734E-3</c:v>
                </c:pt>
                <c:pt idx="94">
                  <c:v>-2.5787289234760046E-3</c:v>
                </c:pt>
                <c:pt idx="95">
                  <c:v>-2.5605706874189359E-3</c:v>
                </c:pt>
                <c:pt idx="96">
                  <c:v>-2.5450064850843055E-3</c:v>
                </c:pt>
                <c:pt idx="97">
                  <c:v>-2.5268482490272371E-3</c:v>
                </c:pt>
                <c:pt idx="98">
                  <c:v>-2.5112840466926063E-3</c:v>
                </c:pt>
                <c:pt idx="99">
                  <c:v>-2.4931258106355375E-3</c:v>
                </c:pt>
                <c:pt idx="100">
                  <c:v>-2.4749675745784688E-3</c:v>
                </c:pt>
                <c:pt idx="101">
                  <c:v>-2.4594033722438388E-3</c:v>
                </c:pt>
                <c:pt idx="102">
                  <c:v>-2.4412451361867696E-3</c:v>
                </c:pt>
                <c:pt idx="103">
                  <c:v>-2.4256809338521397E-3</c:v>
                </c:pt>
                <c:pt idx="104">
                  <c:v>-2.4075226977950713E-3</c:v>
                </c:pt>
                <c:pt idx="105">
                  <c:v>-2.3919584954604405E-3</c:v>
                </c:pt>
                <c:pt idx="106">
                  <c:v>-2.3738002594033717E-3</c:v>
                </c:pt>
                <c:pt idx="107">
                  <c:v>-2.355642023346303E-3</c:v>
                </c:pt>
                <c:pt idx="108">
                  <c:v>-2.340077821011673E-3</c:v>
                </c:pt>
                <c:pt idx="109">
                  <c:v>-2.3219195849546038E-3</c:v>
                </c:pt>
                <c:pt idx="110">
                  <c:v>-2.3063553826199738E-3</c:v>
                </c:pt>
                <c:pt idx="111">
                  <c:v>-2.2881971465629047E-3</c:v>
                </c:pt>
                <c:pt idx="112">
                  <c:v>-2.2726329442282747E-3</c:v>
                </c:pt>
                <c:pt idx="113">
                  <c:v>-2.2544747081712055E-3</c:v>
                </c:pt>
                <c:pt idx="114">
                  <c:v>-2.2363164721141372E-3</c:v>
                </c:pt>
                <c:pt idx="115">
                  <c:v>-2.218158236057068E-3</c:v>
                </c:pt>
                <c:pt idx="116">
                  <c:v>-2.2025940337224376E-3</c:v>
                </c:pt>
                <c:pt idx="117">
                  <c:v>-2.1844357976653693E-3</c:v>
                </c:pt>
                <c:pt idx="118">
                  <c:v>-2.1688715953307389E-3</c:v>
                </c:pt>
                <c:pt idx="119">
                  <c:v>-2.1507133592736697E-3</c:v>
                </c:pt>
                <c:pt idx="120">
                  <c:v>-2.1325551232166014E-3</c:v>
                </c:pt>
                <c:pt idx="121">
                  <c:v>-2.116990920881971E-3</c:v>
                </c:pt>
                <c:pt idx="122">
                  <c:v>-2.0988326848249018E-3</c:v>
                </c:pt>
                <c:pt idx="123">
                  <c:v>-2.0832684824902718E-3</c:v>
                </c:pt>
                <c:pt idx="124">
                  <c:v>-2.065110246433203E-3</c:v>
                </c:pt>
                <c:pt idx="125">
                  <c:v>-2.0469520103761343E-3</c:v>
                </c:pt>
                <c:pt idx="126">
                  <c:v>-2.0313878080415039E-3</c:v>
                </c:pt>
                <c:pt idx="127">
                  <c:v>-2.0132295719844356E-3</c:v>
                </c:pt>
                <c:pt idx="128">
                  <c:v>-1.9976653696498052E-3</c:v>
                </c:pt>
                <c:pt idx="129">
                  <c:v>-1.979507133592736E-3</c:v>
                </c:pt>
                <c:pt idx="130">
                  <c:v>-1.9613488975356677E-3</c:v>
                </c:pt>
                <c:pt idx="131">
                  <c:v>-1.9457846952010372E-3</c:v>
                </c:pt>
                <c:pt idx="132">
                  <c:v>-1.9276264591439681E-3</c:v>
                </c:pt>
                <c:pt idx="133">
                  <c:v>-1.9120622568093381E-3</c:v>
                </c:pt>
                <c:pt idx="134">
                  <c:v>-1.8939040207522693E-3</c:v>
                </c:pt>
                <c:pt idx="135">
                  <c:v>-1.8757457846952002E-3</c:v>
                </c:pt>
                <c:pt idx="136">
                  <c:v>-1.8601815823605702E-3</c:v>
                </c:pt>
                <c:pt idx="137">
                  <c:v>-1.8420233463035014E-3</c:v>
                </c:pt>
                <c:pt idx="138">
                  <c:v>-1.826459143968871E-3</c:v>
                </c:pt>
                <c:pt idx="139">
                  <c:v>-1.8083009079118023E-3</c:v>
                </c:pt>
                <c:pt idx="140">
                  <c:v>-1.7901426718547335E-3</c:v>
                </c:pt>
                <c:pt idx="141">
                  <c:v>-1.7745784695201031E-3</c:v>
                </c:pt>
                <c:pt idx="142">
                  <c:v>-1.7564202334630344E-3</c:v>
                </c:pt>
                <c:pt idx="143">
                  <c:v>-1.7408560311284044E-3</c:v>
                </c:pt>
                <c:pt idx="144">
                  <c:v>-1.7226977950713356E-3</c:v>
                </c:pt>
                <c:pt idx="145">
                  <c:v>-1.7045395590142664E-3</c:v>
                </c:pt>
                <c:pt idx="146">
                  <c:v>-1.6889753566796365E-3</c:v>
                </c:pt>
                <c:pt idx="147">
                  <c:v>-1.6708171206225677E-3</c:v>
                </c:pt>
                <c:pt idx="148">
                  <c:v>-1.6526588845654985E-3</c:v>
                </c:pt>
                <c:pt idx="149">
                  <c:v>-1.6370946822308685E-3</c:v>
                </c:pt>
                <c:pt idx="150">
                  <c:v>-1.6189364461737998E-3</c:v>
                </c:pt>
                <c:pt idx="151">
                  <c:v>-1.6007782101167306E-3</c:v>
                </c:pt>
                <c:pt idx="152">
                  <c:v>-1.5826199740596627E-3</c:v>
                </c:pt>
                <c:pt idx="153">
                  <c:v>-1.5670557717250323E-3</c:v>
                </c:pt>
                <c:pt idx="154">
                  <c:v>-1.5488975356679627E-3</c:v>
                </c:pt>
                <c:pt idx="155">
                  <c:v>-1.5333333333333327E-3</c:v>
                </c:pt>
                <c:pt idx="156">
                  <c:v>-1.5151750972762644E-3</c:v>
                </c:pt>
                <c:pt idx="157">
                  <c:v>-1.4970168612191948E-3</c:v>
                </c:pt>
                <c:pt idx="158">
                  <c:v>-1.4814526588845648E-3</c:v>
                </c:pt>
                <c:pt idx="159">
                  <c:v>-1.4632944228274965E-3</c:v>
                </c:pt>
                <c:pt idx="160">
                  <c:v>-1.4477302204928661E-3</c:v>
                </c:pt>
                <c:pt idx="161">
                  <c:v>-1.4295719844357969E-3</c:v>
                </c:pt>
                <c:pt idx="162">
                  <c:v>-1.4114137483787286E-3</c:v>
                </c:pt>
                <c:pt idx="163">
                  <c:v>-1.3958495460440982E-3</c:v>
                </c:pt>
                <c:pt idx="164">
                  <c:v>-1.377691309987029E-3</c:v>
                </c:pt>
                <c:pt idx="165">
                  <c:v>-1.3595330739299607E-3</c:v>
                </c:pt>
                <c:pt idx="166">
                  <c:v>-1.3439688715953303E-3</c:v>
                </c:pt>
                <c:pt idx="167">
                  <c:v>-1.3258106355382611E-3</c:v>
                </c:pt>
                <c:pt idx="168">
                  <c:v>-1.3076523994811928E-3</c:v>
                </c:pt>
                <c:pt idx="169">
                  <c:v>-1.2920881971465624E-3</c:v>
                </c:pt>
                <c:pt idx="170">
                  <c:v>-1.2739299610894936E-3</c:v>
                </c:pt>
                <c:pt idx="171">
                  <c:v>-1.2557717250324249E-3</c:v>
                </c:pt>
                <c:pt idx="172">
                  <c:v>-1.2402075226977945E-3</c:v>
                </c:pt>
                <c:pt idx="173">
                  <c:v>-1.2220492866407257E-3</c:v>
                </c:pt>
                <c:pt idx="174">
                  <c:v>-1.2064850843060953E-3</c:v>
                </c:pt>
                <c:pt idx="175">
                  <c:v>-1.1883268482490265E-3</c:v>
                </c:pt>
                <c:pt idx="176">
                  <c:v>-1.1727626459143961E-3</c:v>
                </c:pt>
                <c:pt idx="177">
                  <c:v>-1.1546044098573274E-3</c:v>
                </c:pt>
                <c:pt idx="178">
                  <c:v>-1.1364461738002586E-3</c:v>
                </c:pt>
                <c:pt idx="179">
                  <c:v>-1.1208819714656282E-3</c:v>
                </c:pt>
                <c:pt idx="180">
                  <c:v>-1.1027237354085595E-3</c:v>
                </c:pt>
                <c:pt idx="181">
                  <c:v>-1.0845654993514907E-3</c:v>
                </c:pt>
                <c:pt idx="182">
                  <c:v>-1.0664072632944224E-3</c:v>
                </c:pt>
                <c:pt idx="183">
                  <c:v>-1.050843060959792E-3</c:v>
                </c:pt>
                <c:pt idx="184">
                  <c:v>-1.0326848249027228E-3</c:v>
                </c:pt>
                <c:pt idx="185">
                  <c:v>-1.0171206225680924E-3</c:v>
                </c:pt>
                <c:pt idx="186">
                  <c:v>-9.9896238651102408E-4</c:v>
                </c:pt>
                <c:pt idx="187">
                  <c:v>-9.8339818417639367E-4</c:v>
                </c:pt>
                <c:pt idx="188">
                  <c:v>-9.6523994811932448E-4</c:v>
                </c:pt>
                <c:pt idx="189">
                  <c:v>-9.4967574578469494E-4</c:v>
                </c:pt>
                <c:pt idx="190">
                  <c:v>-9.3151750972762576E-4</c:v>
                </c:pt>
                <c:pt idx="191">
                  <c:v>-9.1335927367055701E-4</c:v>
                </c:pt>
                <c:pt idx="192">
                  <c:v>-8.9520103761348826E-4</c:v>
                </c:pt>
                <c:pt idx="193">
                  <c:v>-8.7963683527885785E-4</c:v>
                </c:pt>
                <c:pt idx="194">
                  <c:v>-8.614785992217891E-4</c:v>
                </c:pt>
                <c:pt idx="195">
                  <c:v>-8.4591439688715912E-4</c:v>
                </c:pt>
                <c:pt idx="196">
                  <c:v>-8.2775616083009037E-4</c:v>
                </c:pt>
                <c:pt idx="197">
                  <c:v>-8.0959792477302119E-4</c:v>
                </c:pt>
                <c:pt idx="198">
                  <c:v>-7.9403372243839121E-4</c:v>
                </c:pt>
                <c:pt idx="199">
                  <c:v>-7.7587548638132246E-4</c:v>
                </c:pt>
                <c:pt idx="200">
                  <c:v>-7.5771725032425328E-4</c:v>
                </c:pt>
                <c:pt idx="201">
                  <c:v>-7.421530479896233E-4</c:v>
                </c:pt>
                <c:pt idx="202">
                  <c:v>-7.2399481193255455E-4</c:v>
                </c:pt>
                <c:pt idx="203">
                  <c:v>-7.0583657587548537E-4</c:v>
                </c:pt>
                <c:pt idx="204">
                  <c:v>-6.9027237354085539E-4</c:v>
                </c:pt>
                <c:pt idx="205">
                  <c:v>-6.7211413748378664E-4</c:v>
                </c:pt>
                <c:pt idx="206">
                  <c:v>-6.5654993514915579E-4</c:v>
                </c:pt>
                <c:pt idx="207">
                  <c:v>-6.3839169909208748E-4</c:v>
                </c:pt>
                <c:pt idx="208">
                  <c:v>-6.2023346303501916E-4</c:v>
                </c:pt>
                <c:pt idx="209">
                  <c:v>-6.0466926070038875E-4</c:v>
                </c:pt>
                <c:pt idx="210">
                  <c:v>-5.8651102464331957E-4</c:v>
                </c:pt>
                <c:pt idx="211">
                  <c:v>-5.6835278858625125E-4</c:v>
                </c:pt>
                <c:pt idx="212">
                  <c:v>-5.5019455252918164E-4</c:v>
                </c:pt>
                <c:pt idx="213">
                  <c:v>-5.3463035019455166E-4</c:v>
                </c:pt>
                <c:pt idx="214">
                  <c:v>-5.1647211413748378E-4</c:v>
                </c:pt>
                <c:pt idx="215">
                  <c:v>-5.0090791180285293E-4</c:v>
                </c:pt>
                <c:pt idx="216">
                  <c:v>-4.8274967574578375E-4</c:v>
                </c:pt>
                <c:pt idx="217">
                  <c:v>-4.6459143968871587E-4</c:v>
                </c:pt>
                <c:pt idx="218">
                  <c:v>-4.4643320363164625E-4</c:v>
                </c:pt>
                <c:pt idx="219">
                  <c:v>-4.3086900129701584E-4</c:v>
                </c:pt>
                <c:pt idx="220">
                  <c:v>-4.1271076523994796E-4</c:v>
                </c:pt>
                <c:pt idx="221">
                  <c:v>-3.9714656290531711E-4</c:v>
                </c:pt>
                <c:pt idx="222">
                  <c:v>-3.7898832684824793E-4</c:v>
                </c:pt>
                <c:pt idx="223">
                  <c:v>-3.6083009079118005E-4</c:v>
                </c:pt>
                <c:pt idx="224">
                  <c:v>-3.452658884565492E-4</c:v>
                </c:pt>
                <c:pt idx="225">
                  <c:v>-3.2710765239948002E-4</c:v>
                </c:pt>
                <c:pt idx="226">
                  <c:v>-3.115434500648496E-4</c:v>
                </c:pt>
                <c:pt idx="227">
                  <c:v>-2.9338521400778129E-4</c:v>
                </c:pt>
                <c:pt idx="228">
                  <c:v>-2.7522697795071341E-4</c:v>
                </c:pt>
                <c:pt idx="229">
                  <c:v>-2.5966277561608256E-4</c:v>
                </c:pt>
                <c:pt idx="230">
                  <c:v>-2.4150453955901294E-4</c:v>
                </c:pt>
                <c:pt idx="231">
                  <c:v>-2.2334630350194506E-4</c:v>
                </c:pt>
                <c:pt idx="232">
                  <c:v>-2.0778210116731421E-4</c:v>
                </c:pt>
                <c:pt idx="233">
                  <c:v>-1.8962386511024547E-4</c:v>
                </c:pt>
                <c:pt idx="234">
                  <c:v>-1.7146562905317759E-4</c:v>
                </c:pt>
                <c:pt idx="235">
                  <c:v>-1.5590142671854674E-4</c:v>
                </c:pt>
                <c:pt idx="236">
                  <c:v>-1.3774319066147799E-4</c:v>
                </c:pt>
                <c:pt idx="237">
                  <c:v>-1.1958495460440925E-4</c:v>
                </c:pt>
                <c:pt idx="238">
                  <c:v>-1.040207522697784E-4</c:v>
                </c:pt>
                <c:pt idx="239">
                  <c:v>-8.5862516212709648E-5</c:v>
                </c:pt>
                <c:pt idx="240">
                  <c:v>-6.7704280155641769E-5</c:v>
                </c:pt>
                <c:pt idx="241">
                  <c:v>-5.2140077821010919E-5</c:v>
                </c:pt>
                <c:pt idx="242">
                  <c:v>-3.3981841763942172E-5</c:v>
                </c:pt>
                <c:pt idx="243">
                  <c:v>-1.8417639429311322E-5</c:v>
                </c:pt>
                <c:pt idx="244">
                  <c:v>-2.5940337224257537E-7</c:v>
                </c:pt>
                <c:pt idx="245">
                  <c:v>1.7898832684825304E-5</c:v>
                </c:pt>
                <c:pt idx="246">
                  <c:v>3.3463035019456154E-5</c:v>
                </c:pt>
                <c:pt idx="247">
                  <c:v>5.1621271076524901E-5</c:v>
                </c:pt>
                <c:pt idx="248">
                  <c:v>6.9779507133593648E-5</c:v>
                </c:pt>
                <c:pt idx="249">
                  <c:v>8.7937743190662394E-5</c:v>
                </c:pt>
                <c:pt idx="250">
                  <c:v>1.0350194552529324E-4</c:v>
                </c:pt>
                <c:pt idx="251">
                  <c:v>1.2166018158236112E-4</c:v>
                </c:pt>
                <c:pt idx="252">
                  <c:v>1.3981841763942987E-4</c:v>
                </c:pt>
                <c:pt idx="253">
                  <c:v>1.5538261997406072E-4</c:v>
                </c:pt>
                <c:pt idx="254">
                  <c:v>1.735408560311286E-4</c:v>
                </c:pt>
                <c:pt idx="255">
                  <c:v>1.9169909208819821E-4</c:v>
                </c:pt>
                <c:pt idx="256">
                  <c:v>2.0726329442282906E-4</c:v>
                </c:pt>
                <c:pt idx="257">
                  <c:v>2.2542153047989694E-4</c:v>
                </c:pt>
                <c:pt idx="258">
                  <c:v>2.4357976653696569E-4</c:v>
                </c:pt>
                <c:pt idx="259">
                  <c:v>2.5914396887159654E-4</c:v>
                </c:pt>
                <c:pt idx="260">
                  <c:v>2.7730220492866442E-4</c:v>
                </c:pt>
                <c:pt idx="261">
                  <c:v>2.9546044098573403E-4</c:v>
                </c:pt>
                <c:pt idx="262">
                  <c:v>3.1361867704280278E-4</c:v>
                </c:pt>
                <c:pt idx="263">
                  <c:v>3.2918287937743276E-4</c:v>
                </c:pt>
                <c:pt idx="264">
                  <c:v>3.4734111543450151E-4</c:v>
                </c:pt>
                <c:pt idx="265">
                  <c:v>3.6290531776913149E-4</c:v>
                </c:pt>
                <c:pt idx="266">
                  <c:v>3.8106355382620024E-4</c:v>
                </c:pt>
                <c:pt idx="267">
                  <c:v>3.9922178988326985E-4</c:v>
                </c:pt>
                <c:pt idx="268">
                  <c:v>4.173800259403386E-4</c:v>
                </c:pt>
                <c:pt idx="269">
                  <c:v>4.3294422827496858E-4</c:v>
                </c:pt>
                <c:pt idx="270">
                  <c:v>4.5110246433203733E-4</c:v>
                </c:pt>
                <c:pt idx="271">
                  <c:v>4.6926070038910608E-4</c:v>
                </c:pt>
                <c:pt idx="272">
                  <c:v>4.8741893644617482E-4</c:v>
                </c:pt>
                <c:pt idx="273">
                  <c:v>5.0298313878080481E-4</c:v>
                </c:pt>
                <c:pt idx="274">
                  <c:v>5.2114137483787442E-4</c:v>
                </c:pt>
                <c:pt idx="275">
                  <c:v>5.392996108949423E-4</c:v>
                </c:pt>
                <c:pt idx="276">
                  <c:v>5.5745784695201105E-4</c:v>
                </c:pt>
                <c:pt idx="277">
                  <c:v>5.7561608300907979E-4</c:v>
                </c:pt>
                <c:pt idx="278">
                  <c:v>5.9118028534370978E-4</c:v>
                </c:pt>
                <c:pt idx="279">
                  <c:v>6.0933852140077939E-4</c:v>
                </c:pt>
                <c:pt idx="280">
                  <c:v>6.2749675745784814E-4</c:v>
                </c:pt>
                <c:pt idx="281">
                  <c:v>6.4306095979247812E-4</c:v>
                </c:pt>
                <c:pt idx="282">
                  <c:v>6.6121919584954687E-4</c:v>
                </c:pt>
                <c:pt idx="283">
                  <c:v>6.7937743190661561E-4</c:v>
                </c:pt>
                <c:pt idx="284">
                  <c:v>6.949416342412456E-4</c:v>
                </c:pt>
                <c:pt idx="285">
                  <c:v>7.1309987029831521E-4</c:v>
                </c:pt>
                <c:pt idx="286">
                  <c:v>7.3125810635538396E-4</c:v>
                </c:pt>
                <c:pt idx="287">
                  <c:v>7.4941634241245184E-4</c:v>
                </c:pt>
                <c:pt idx="288">
                  <c:v>7.6498054474708269E-4</c:v>
                </c:pt>
                <c:pt idx="289">
                  <c:v>7.8313878080415143E-4</c:v>
                </c:pt>
                <c:pt idx="290">
                  <c:v>8.0129701686122018E-4</c:v>
                </c:pt>
                <c:pt idx="291">
                  <c:v>8.1686121919585103E-4</c:v>
                </c:pt>
                <c:pt idx="292">
                  <c:v>8.3501945525291978E-4</c:v>
                </c:pt>
                <c:pt idx="293">
                  <c:v>8.5317769130998766E-4</c:v>
                </c:pt>
                <c:pt idx="294">
                  <c:v>8.6874189364461851E-4</c:v>
                </c:pt>
                <c:pt idx="295">
                  <c:v>8.8690012970168725E-4</c:v>
                </c:pt>
                <c:pt idx="296">
                  <c:v>9.05058365758756E-4</c:v>
                </c:pt>
                <c:pt idx="297">
                  <c:v>9.2321660181582475E-4</c:v>
                </c:pt>
                <c:pt idx="298">
                  <c:v>9.4137483787289349E-4</c:v>
                </c:pt>
                <c:pt idx="299">
                  <c:v>9.5693904020752348E-4</c:v>
                </c:pt>
                <c:pt idx="300">
                  <c:v>9.7509727626459222E-4</c:v>
                </c:pt>
                <c:pt idx="301">
                  <c:v>9.9325551232166097E-4</c:v>
                </c:pt>
                <c:pt idx="302">
                  <c:v>1.0114137483787297E-3</c:v>
                </c:pt>
                <c:pt idx="303">
                  <c:v>1.0269779507133606E-3</c:v>
                </c:pt>
                <c:pt idx="304">
                  <c:v>1.0451361867704284E-3</c:v>
                </c:pt>
                <c:pt idx="305">
                  <c:v>1.0632944228274972E-3</c:v>
                </c:pt>
                <c:pt idx="306">
                  <c:v>1.078858625162128E-3</c:v>
                </c:pt>
                <c:pt idx="307">
                  <c:v>1.0970168612191959E-3</c:v>
                </c:pt>
                <c:pt idx="308">
                  <c:v>1.1151750972762655E-3</c:v>
                </c:pt>
                <c:pt idx="309">
                  <c:v>1.1307392996108964E-3</c:v>
                </c:pt>
                <c:pt idx="310">
                  <c:v>1.1488975356679643E-3</c:v>
                </c:pt>
                <c:pt idx="311">
                  <c:v>1.1644617380025951E-3</c:v>
                </c:pt>
                <c:pt idx="312">
                  <c:v>1.1826199740596639E-3</c:v>
                </c:pt>
                <c:pt idx="313">
                  <c:v>1.2007782101167317E-3</c:v>
                </c:pt>
                <c:pt idx="314">
                  <c:v>1.2163424124513626E-3</c:v>
                </c:pt>
                <c:pt idx="315">
                  <c:v>1.2345006485084322E-3</c:v>
                </c:pt>
                <c:pt idx="316">
                  <c:v>1.2526588845655001E-3</c:v>
                </c:pt>
                <c:pt idx="317">
                  <c:v>1.2708171206225688E-3</c:v>
                </c:pt>
                <c:pt idx="318">
                  <c:v>1.2863813229571997E-3</c:v>
                </c:pt>
                <c:pt idx="319">
                  <c:v>1.3045395590142676E-3</c:v>
                </c:pt>
                <c:pt idx="320">
                  <c:v>1.3201037613488984E-3</c:v>
                </c:pt>
                <c:pt idx="321">
                  <c:v>1.3382619974059672E-3</c:v>
                </c:pt>
                <c:pt idx="322">
                  <c:v>1.3564202334630359E-3</c:v>
                </c:pt>
                <c:pt idx="323">
                  <c:v>1.3719844357976668E-3</c:v>
                </c:pt>
                <c:pt idx="324">
                  <c:v>1.3901426718547346E-3</c:v>
                </c:pt>
                <c:pt idx="325">
                  <c:v>1.4083009079118034E-3</c:v>
                </c:pt>
                <c:pt idx="326">
                  <c:v>1.4238651102464342E-3</c:v>
                </c:pt>
                <c:pt idx="327">
                  <c:v>1.442023346303503E-3</c:v>
                </c:pt>
                <c:pt idx="328">
                  <c:v>1.4601815823605717E-3</c:v>
                </c:pt>
                <c:pt idx="329">
                  <c:v>1.4757457846952026E-3</c:v>
                </c:pt>
                <c:pt idx="330">
                  <c:v>1.4939040207522705E-3</c:v>
                </c:pt>
                <c:pt idx="331">
                  <c:v>1.5120622568093392E-3</c:v>
                </c:pt>
                <c:pt idx="332">
                  <c:v>1.5276264591439701E-3</c:v>
                </c:pt>
                <c:pt idx="333">
                  <c:v>1.5457846952010379E-3</c:v>
                </c:pt>
                <c:pt idx="334">
                  <c:v>1.5613488975356688E-3</c:v>
                </c:pt>
                <c:pt idx="335">
                  <c:v>1.5795071335927384E-3</c:v>
                </c:pt>
                <c:pt idx="336">
                  <c:v>1.5976653696498063E-3</c:v>
                </c:pt>
                <c:pt idx="337">
                  <c:v>1.6132295719844371E-3</c:v>
                </c:pt>
                <c:pt idx="338">
                  <c:v>1.6313878080415059E-3</c:v>
                </c:pt>
                <c:pt idx="339">
                  <c:v>1.6469520103761359E-3</c:v>
                </c:pt>
                <c:pt idx="340">
                  <c:v>1.6651102464332046E-3</c:v>
                </c:pt>
                <c:pt idx="341">
                  <c:v>1.6806744487678346E-3</c:v>
                </c:pt>
                <c:pt idx="342">
                  <c:v>1.6988326848249042E-3</c:v>
                </c:pt>
                <c:pt idx="343">
                  <c:v>1.7169909208819729E-3</c:v>
                </c:pt>
                <c:pt idx="344">
                  <c:v>1.7325551232166029E-3</c:v>
                </c:pt>
                <c:pt idx="345">
                  <c:v>1.7507133592736717E-3</c:v>
                </c:pt>
                <c:pt idx="346">
                  <c:v>1.7662775616083008E-3</c:v>
                </c:pt>
                <c:pt idx="347">
                  <c:v>1.7844357976653704E-3</c:v>
                </c:pt>
                <c:pt idx="348">
                  <c:v>1.80259403372244E-3</c:v>
                </c:pt>
                <c:pt idx="349">
                  <c:v>1.8181582360570691E-3</c:v>
                </c:pt>
                <c:pt idx="350">
                  <c:v>1.8363164721141387E-3</c:v>
                </c:pt>
                <c:pt idx="351">
                  <c:v>1.8518806744487696E-3</c:v>
                </c:pt>
                <c:pt idx="352">
                  <c:v>1.8700389105058366E-3</c:v>
                </c:pt>
                <c:pt idx="353">
                  <c:v>1.8881971465629062E-3</c:v>
                </c:pt>
                <c:pt idx="354">
                  <c:v>1.9037613488975371E-3</c:v>
                </c:pt>
                <c:pt idx="355">
                  <c:v>1.921919584954605E-3</c:v>
                </c:pt>
                <c:pt idx="356">
                  <c:v>1.9400778210116746E-3</c:v>
                </c:pt>
                <c:pt idx="357">
                  <c:v>1.9556420233463054E-3</c:v>
                </c:pt>
                <c:pt idx="358">
                  <c:v>1.9738002594033724E-3</c:v>
                </c:pt>
                <c:pt idx="359">
                  <c:v>1.9893644617380041E-3</c:v>
                </c:pt>
                <c:pt idx="360">
                  <c:v>2.007522697795072E-3</c:v>
                </c:pt>
                <c:pt idx="361">
                  <c:v>2.0230869001297029E-3</c:v>
                </c:pt>
                <c:pt idx="362">
                  <c:v>2.0412451361867725E-3</c:v>
                </c:pt>
                <c:pt idx="363">
                  <c:v>2.0594033722438395E-3</c:v>
                </c:pt>
                <c:pt idx="364">
                  <c:v>2.0749675745784704E-3</c:v>
                </c:pt>
                <c:pt idx="365">
                  <c:v>2.09312581063554E-3</c:v>
                </c:pt>
                <c:pt idx="366">
                  <c:v>2.1112840466926078E-3</c:v>
                </c:pt>
                <c:pt idx="367">
                  <c:v>2.1294422827496766E-3</c:v>
                </c:pt>
                <c:pt idx="368">
                  <c:v>2.1450064850843074E-3</c:v>
                </c:pt>
                <c:pt idx="369">
                  <c:v>2.1631647211413753E-3</c:v>
                </c:pt>
                <c:pt idx="370">
                  <c:v>2.1787289234760062E-3</c:v>
                </c:pt>
                <c:pt idx="371">
                  <c:v>2.1968871595330758E-3</c:v>
                </c:pt>
                <c:pt idx="372">
                  <c:v>2.2150453955901428E-3</c:v>
                </c:pt>
                <c:pt idx="373">
                  <c:v>2.2306095979247736E-3</c:v>
                </c:pt>
                <c:pt idx="374">
                  <c:v>2.2487678339818433E-3</c:v>
                </c:pt>
                <c:pt idx="375">
                  <c:v>2.2669260700389111E-3</c:v>
                </c:pt>
                <c:pt idx="376">
                  <c:v>2.282490272373542E-3</c:v>
                </c:pt>
                <c:pt idx="377">
                  <c:v>2.3006485084306099E-3</c:v>
                </c:pt>
                <c:pt idx="378">
                  <c:v>2.3162127107652416E-3</c:v>
                </c:pt>
                <c:pt idx="379">
                  <c:v>2.3343709468223095E-3</c:v>
                </c:pt>
                <c:pt idx="380">
                  <c:v>2.3525291828793782E-3</c:v>
                </c:pt>
                <c:pt idx="381">
                  <c:v>2.3680933852140091E-3</c:v>
                </c:pt>
                <c:pt idx="382">
                  <c:v>2.3862516212710778E-3</c:v>
                </c:pt>
                <c:pt idx="383">
                  <c:v>2.4044098573281457E-3</c:v>
                </c:pt>
                <c:pt idx="384">
                  <c:v>2.4199740596627774E-3</c:v>
                </c:pt>
                <c:pt idx="385">
                  <c:v>2.4381322957198453E-3</c:v>
                </c:pt>
                <c:pt idx="386">
                  <c:v>2.4536964980544753E-3</c:v>
                </c:pt>
                <c:pt idx="387">
                  <c:v>2.4718547341115449E-3</c:v>
                </c:pt>
                <c:pt idx="388">
                  <c:v>2.4900129701686136E-3</c:v>
                </c:pt>
                <c:pt idx="389">
                  <c:v>2.5055771725032436E-3</c:v>
                </c:pt>
                <c:pt idx="390">
                  <c:v>2.5237354085603132E-3</c:v>
                </c:pt>
                <c:pt idx="391">
                  <c:v>2.5418936446173811E-3</c:v>
                </c:pt>
                <c:pt idx="392">
                  <c:v>2.5574578469520111E-3</c:v>
                </c:pt>
                <c:pt idx="393">
                  <c:v>2.5756160830090807E-3</c:v>
                </c:pt>
                <c:pt idx="394">
                  <c:v>2.5911802853437098E-3</c:v>
                </c:pt>
                <c:pt idx="395">
                  <c:v>2.6093385214007794E-3</c:v>
                </c:pt>
                <c:pt idx="396">
                  <c:v>2.627496757457849E-3</c:v>
                </c:pt>
                <c:pt idx="397">
                  <c:v>2.6430609597924773E-3</c:v>
                </c:pt>
                <c:pt idx="398">
                  <c:v>2.6612191958495469E-3</c:v>
                </c:pt>
                <c:pt idx="399">
                  <c:v>2.6793774319066165E-3</c:v>
                </c:pt>
                <c:pt idx="400">
                  <c:v>2.6949416342412456E-3</c:v>
                </c:pt>
                <c:pt idx="401">
                  <c:v>2.7130998702983153E-3</c:v>
                </c:pt>
                <c:pt idx="402">
                  <c:v>2.7286640726329452E-3</c:v>
                </c:pt>
                <c:pt idx="403">
                  <c:v>2.7468223086900131E-3</c:v>
                </c:pt>
                <c:pt idx="404">
                  <c:v>2.7649805447470827E-3</c:v>
                </c:pt>
                <c:pt idx="405">
                  <c:v>2.7805447470817127E-3</c:v>
                </c:pt>
                <c:pt idx="406">
                  <c:v>2.7987029831387815E-3</c:v>
                </c:pt>
                <c:pt idx="407">
                  <c:v>2.8142671854734123E-3</c:v>
                </c:pt>
                <c:pt idx="408">
                  <c:v>2.8324254215304811E-3</c:v>
                </c:pt>
                <c:pt idx="409">
                  <c:v>2.8505836575875489E-3</c:v>
                </c:pt>
                <c:pt idx="410">
                  <c:v>2.8661478599221807E-3</c:v>
                </c:pt>
                <c:pt idx="411">
                  <c:v>2.8843060959792485E-3</c:v>
                </c:pt>
                <c:pt idx="412">
                  <c:v>2.8998702983138785E-3</c:v>
                </c:pt>
                <c:pt idx="413">
                  <c:v>2.9180285343709481E-3</c:v>
                </c:pt>
                <c:pt idx="414">
                  <c:v>2.9361867704280169E-3</c:v>
                </c:pt>
                <c:pt idx="415">
                  <c:v>2.9543450064850848E-3</c:v>
                </c:pt>
                <c:pt idx="416">
                  <c:v>2.9699092088197147E-3</c:v>
                </c:pt>
                <c:pt idx="417">
                  <c:v>2.9880674448767843E-3</c:v>
                </c:pt>
                <c:pt idx="418">
                  <c:v>3.0062256809338531E-3</c:v>
                </c:pt>
                <c:pt idx="419">
                  <c:v>3.0217898832684831E-3</c:v>
                </c:pt>
                <c:pt idx="420">
                  <c:v>3.0399481193255527E-3</c:v>
                </c:pt>
                <c:pt idx="421">
                  <c:v>3.0555123216601827E-3</c:v>
                </c:pt>
                <c:pt idx="422">
                  <c:v>3.0736705577172506E-3</c:v>
                </c:pt>
                <c:pt idx="423">
                  <c:v>3.0892347600518823E-3</c:v>
                </c:pt>
                <c:pt idx="424">
                  <c:v>3.1073929961089502E-3</c:v>
                </c:pt>
                <c:pt idx="425">
                  <c:v>3.1229571984435801E-3</c:v>
                </c:pt>
                <c:pt idx="426">
                  <c:v>3.1411154345006497E-3</c:v>
                </c:pt>
                <c:pt idx="427">
                  <c:v>3.1566796368352797E-3</c:v>
                </c:pt>
                <c:pt idx="428">
                  <c:v>3.1748378728923485E-3</c:v>
                </c:pt>
                <c:pt idx="429">
                  <c:v>3.1929961089494181E-3</c:v>
                </c:pt>
                <c:pt idx="430">
                  <c:v>3.211154345006486E-3</c:v>
                </c:pt>
                <c:pt idx="431">
                  <c:v>3.226718547341116E-3</c:v>
                </c:pt>
                <c:pt idx="432">
                  <c:v>3.2448767833981856E-3</c:v>
                </c:pt>
                <c:pt idx="433">
                  <c:v>3.2630350194552543E-3</c:v>
                </c:pt>
                <c:pt idx="434">
                  <c:v>3.2785992217898843E-3</c:v>
                </c:pt>
                <c:pt idx="435">
                  <c:v>3.2967574578469539E-3</c:v>
                </c:pt>
                <c:pt idx="436">
                  <c:v>3.3123216601815839E-3</c:v>
                </c:pt>
                <c:pt idx="437">
                  <c:v>3.3304798962386518E-3</c:v>
                </c:pt>
                <c:pt idx="438">
                  <c:v>3.3486381322957214E-3</c:v>
                </c:pt>
                <c:pt idx="439">
                  <c:v>3.3642023346303514E-3</c:v>
                </c:pt>
                <c:pt idx="440">
                  <c:v>3.3823605706874201E-3</c:v>
                </c:pt>
                <c:pt idx="441">
                  <c:v>3.3979247730220501E-3</c:v>
                </c:pt>
                <c:pt idx="442">
                  <c:v>3.4160830090791197E-3</c:v>
                </c:pt>
                <c:pt idx="443">
                  <c:v>3.4342412451361876E-3</c:v>
                </c:pt>
                <c:pt idx="444">
                  <c:v>3.4498054474708176E-3</c:v>
                </c:pt>
                <c:pt idx="445">
                  <c:v>3.4679636835278872E-3</c:v>
                </c:pt>
                <c:pt idx="446">
                  <c:v>3.4861219195849559E-3</c:v>
                </c:pt>
                <c:pt idx="447">
                  <c:v>3.5016861219195859E-3</c:v>
                </c:pt>
                <c:pt idx="448">
                  <c:v>3.5198443579766555E-3</c:v>
                </c:pt>
                <c:pt idx="449">
                  <c:v>3.5380025940337234E-3</c:v>
                </c:pt>
                <c:pt idx="450">
                  <c:v>3.5535667963683534E-3</c:v>
                </c:pt>
                <c:pt idx="451">
                  <c:v>3.571725032425423E-3</c:v>
                </c:pt>
                <c:pt idx="452">
                  <c:v>3.587289234760053E-3</c:v>
                </c:pt>
                <c:pt idx="453">
                  <c:v>3.6054474708171217E-3</c:v>
                </c:pt>
                <c:pt idx="454">
                  <c:v>3.6236057068741905E-3</c:v>
                </c:pt>
                <c:pt idx="455">
                  <c:v>3.6417639429312592E-3</c:v>
                </c:pt>
                <c:pt idx="456">
                  <c:v>3.6573281452658901E-3</c:v>
                </c:pt>
                <c:pt idx="457">
                  <c:v>3.6754863813229588E-3</c:v>
                </c:pt>
                <c:pt idx="458">
                  <c:v>3.6910505836575897E-3</c:v>
                </c:pt>
                <c:pt idx="459">
                  <c:v>3.7092088197146567E-3</c:v>
                </c:pt>
                <c:pt idx="460">
                  <c:v>3.7273670557717272E-3</c:v>
                </c:pt>
                <c:pt idx="461">
                  <c:v>3.7429312581063563E-3</c:v>
                </c:pt>
                <c:pt idx="462">
                  <c:v>3.761089494163425E-3</c:v>
                </c:pt>
                <c:pt idx="463">
                  <c:v>3.7792477302204955E-3</c:v>
                </c:pt>
                <c:pt idx="464">
                  <c:v>3.7948119325551246E-3</c:v>
                </c:pt>
                <c:pt idx="465">
                  <c:v>3.8129701686121934E-3</c:v>
                </c:pt>
                <c:pt idx="466">
                  <c:v>3.8285343709468242E-3</c:v>
                </c:pt>
                <c:pt idx="467">
                  <c:v>3.846692607003893E-3</c:v>
                </c:pt>
                <c:pt idx="468">
                  <c:v>3.8622568093385221E-3</c:v>
                </c:pt>
                <c:pt idx="469">
                  <c:v>3.8804150453955926E-3</c:v>
                </c:pt>
                <c:pt idx="470">
                  <c:v>3.8959792477302217E-3</c:v>
                </c:pt>
                <c:pt idx="471">
                  <c:v>3.9141374837872904E-3</c:v>
                </c:pt>
                <c:pt idx="472">
                  <c:v>3.9322957198443592E-3</c:v>
                </c:pt>
                <c:pt idx="473">
                  <c:v>3.9504539559014279E-3</c:v>
                </c:pt>
                <c:pt idx="474">
                  <c:v>3.9660181582360588E-3</c:v>
                </c:pt>
                <c:pt idx="475">
                  <c:v>3.9841763942931275E-3</c:v>
                </c:pt>
                <c:pt idx="476">
                  <c:v>4.0023346303501963E-3</c:v>
                </c:pt>
                <c:pt idx="477">
                  <c:v>4.0178988326848271E-3</c:v>
                </c:pt>
                <c:pt idx="478">
                  <c:v>4.0360570687418941E-3</c:v>
                </c:pt>
                <c:pt idx="479">
                  <c:v>4.0542153047989646E-3</c:v>
                </c:pt>
                <c:pt idx="480">
                  <c:v>4.0697795071335937E-3</c:v>
                </c:pt>
                <c:pt idx="481">
                  <c:v>4.0879377431906625E-3</c:v>
                </c:pt>
                <c:pt idx="482">
                  <c:v>4.106095979247733E-3</c:v>
                </c:pt>
                <c:pt idx="483">
                  <c:v>4.1242542153048E-3</c:v>
                </c:pt>
                <c:pt idx="484">
                  <c:v>4.1398184176394308E-3</c:v>
                </c:pt>
                <c:pt idx="485">
                  <c:v>4.1579766536964996E-3</c:v>
                </c:pt>
                <c:pt idx="486">
                  <c:v>4.1735408560311304E-3</c:v>
                </c:pt>
                <c:pt idx="487">
                  <c:v>4.1916990920881974E-3</c:v>
                </c:pt>
                <c:pt idx="488">
                  <c:v>4.2098573281452679E-3</c:v>
                </c:pt>
                <c:pt idx="489">
                  <c:v>4.2254215304798988E-3</c:v>
                </c:pt>
                <c:pt idx="490">
                  <c:v>4.2435797665369658E-3</c:v>
                </c:pt>
                <c:pt idx="491">
                  <c:v>4.2591439688715984E-3</c:v>
                </c:pt>
                <c:pt idx="492">
                  <c:v>4.2773022049286636E-3</c:v>
                </c:pt>
                <c:pt idx="493">
                  <c:v>4.2954604409857341E-3</c:v>
                </c:pt>
                <c:pt idx="494">
                  <c:v>4.3136186770428029E-3</c:v>
                </c:pt>
                <c:pt idx="495">
                  <c:v>4.329182879377432E-3</c:v>
                </c:pt>
                <c:pt idx="496">
                  <c:v>4.3473411154345025E-3</c:v>
                </c:pt>
                <c:pt idx="497">
                  <c:v>4.3629053177691333E-3</c:v>
                </c:pt>
                <c:pt idx="498">
                  <c:v>4.3810635538262003E-3</c:v>
                </c:pt>
                <c:pt idx="499">
                  <c:v>4.3992217898832691E-3</c:v>
                </c:pt>
                <c:pt idx="500">
                  <c:v>4.4147859922179017E-3</c:v>
                </c:pt>
                <c:pt idx="501">
                  <c:v>4.4329442282749687E-3</c:v>
                </c:pt>
                <c:pt idx="502">
                  <c:v>4.4485084306095995E-3</c:v>
                </c:pt>
                <c:pt idx="503">
                  <c:v>4.46666666666667E-3</c:v>
                </c:pt>
                <c:pt idx="504">
                  <c:v>4.4848249027237353E-3</c:v>
                </c:pt>
                <c:pt idx="505">
                  <c:v>4.5003891050583679E-3</c:v>
                </c:pt>
                <c:pt idx="506">
                  <c:v>4.5185473411154366E-3</c:v>
                </c:pt>
                <c:pt idx="507">
                  <c:v>4.5341115434500657E-3</c:v>
                </c:pt>
                <c:pt idx="508">
                  <c:v>4.5522697795071362E-3</c:v>
                </c:pt>
                <c:pt idx="509">
                  <c:v>4.5678339818417653E-3</c:v>
                </c:pt>
                <c:pt idx="510">
                  <c:v>4.5859922178988341E-3</c:v>
                </c:pt>
                <c:pt idx="511">
                  <c:v>4.6041504539559028E-3</c:v>
                </c:pt>
                <c:pt idx="512">
                  <c:v>4.6197146562905337E-3</c:v>
                </c:pt>
                <c:pt idx="513">
                  <c:v>4.6378728923476007E-3</c:v>
                </c:pt>
                <c:pt idx="514">
                  <c:v>4.6560311284046712E-3</c:v>
                </c:pt>
                <c:pt idx="515">
                  <c:v>4.671595330739302E-3</c:v>
                </c:pt>
                <c:pt idx="516">
                  <c:v>4.689753566796369E-3</c:v>
                </c:pt>
                <c:pt idx="517">
                  <c:v>4.7079118028534395E-3</c:v>
                </c:pt>
                <c:pt idx="518">
                  <c:v>4.7260700389105065E-3</c:v>
                </c:pt>
                <c:pt idx="519">
                  <c:v>4.7416342412451374E-3</c:v>
                </c:pt>
                <c:pt idx="520">
                  <c:v>4.7597924773022061E-3</c:v>
                </c:pt>
                <c:pt idx="521">
                  <c:v>4.775356679636837E-3</c:v>
                </c:pt>
                <c:pt idx="522">
                  <c:v>4.7935149156939057E-3</c:v>
                </c:pt>
                <c:pt idx="523">
                  <c:v>4.8116731517509745E-3</c:v>
                </c:pt>
                <c:pt idx="524">
                  <c:v>4.8272373540856053E-3</c:v>
                </c:pt>
                <c:pt idx="525">
                  <c:v>4.8453955901426723E-3</c:v>
                </c:pt>
                <c:pt idx="526">
                  <c:v>4.8635538261997428E-3</c:v>
                </c:pt>
                <c:pt idx="527">
                  <c:v>4.8791180285343719E-3</c:v>
                </c:pt>
                <c:pt idx="528">
                  <c:v>4.8972762645914407E-3</c:v>
                </c:pt>
                <c:pt idx="529">
                  <c:v>4.9154345006485094E-3</c:v>
                </c:pt>
                <c:pt idx="530">
                  <c:v>4.9309987029831403E-3</c:v>
                </c:pt>
                <c:pt idx="531">
                  <c:v>4.949156939040209E-3</c:v>
                </c:pt>
                <c:pt idx="532">
                  <c:v>4.9673151750972777E-3</c:v>
                </c:pt>
                <c:pt idx="533">
                  <c:v>4.9828793774319086E-3</c:v>
                </c:pt>
                <c:pt idx="534">
                  <c:v>5.0010376134889773E-3</c:v>
                </c:pt>
                <c:pt idx="535">
                  <c:v>5.0166018158236065E-3</c:v>
                </c:pt>
                <c:pt idx="536">
                  <c:v>5.0347600518806769E-3</c:v>
                </c:pt>
                <c:pt idx="537">
                  <c:v>5.052918287937744E-3</c:v>
                </c:pt>
                <c:pt idx="538">
                  <c:v>5.0684824902723748E-3</c:v>
                </c:pt>
                <c:pt idx="539">
                  <c:v>5.0866407263294436E-3</c:v>
                </c:pt>
                <c:pt idx="540">
                  <c:v>5.1022049286640744E-3</c:v>
                </c:pt>
                <c:pt idx="541">
                  <c:v>5.1203631647211431E-3</c:v>
                </c:pt>
                <c:pt idx="542">
                  <c:v>5.1385214007782119E-3</c:v>
                </c:pt>
                <c:pt idx="543">
                  <c:v>5.1566796368352806E-3</c:v>
                </c:pt>
                <c:pt idx="544">
                  <c:v>5.1722438391699098E-3</c:v>
                </c:pt>
                <c:pt idx="545">
                  <c:v>5.1904020752269802E-3</c:v>
                </c:pt>
                <c:pt idx="546">
                  <c:v>5.208560311284049E-3</c:v>
                </c:pt>
                <c:pt idx="547">
                  <c:v>5.2241245136186781E-3</c:v>
                </c:pt>
                <c:pt idx="548">
                  <c:v>5.2422827496757486E-3</c:v>
                </c:pt>
                <c:pt idx="549">
                  <c:v>5.2578469520103777E-3</c:v>
                </c:pt>
                <c:pt idx="550">
                  <c:v>5.2760051880674464E-3</c:v>
                </c:pt>
                <c:pt idx="551">
                  <c:v>5.2915693904020756E-3</c:v>
                </c:pt>
                <c:pt idx="552">
                  <c:v>5.309727626459146E-3</c:v>
                </c:pt>
                <c:pt idx="553">
                  <c:v>5.3278858625162148E-3</c:v>
                </c:pt>
                <c:pt idx="554">
                  <c:v>5.3434500648508439E-3</c:v>
                </c:pt>
                <c:pt idx="555">
                  <c:v>5.3616083009079144E-3</c:v>
                </c:pt>
                <c:pt idx="556">
                  <c:v>5.3797665369649814E-3</c:v>
                </c:pt>
                <c:pt idx="557">
                  <c:v>5.3953307392996122E-3</c:v>
                </c:pt>
                <c:pt idx="558">
                  <c:v>5.413488975356681E-3</c:v>
                </c:pt>
                <c:pt idx="559">
                  <c:v>5.4316472114137497E-3</c:v>
                </c:pt>
                <c:pt idx="560">
                  <c:v>5.4472114137483806E-3</c:v>
                </c:pt>
                <c:pt idx="561">
                  <c:v>5.4653696498054493E-3</c:v>
                </c:pt>
                <c:pt idx="562">
                  <c:v>5.4809338521400802E-3</c:v>
                </c:pt>
                <c:pt idx="563">
                  <c:v>5.4990920881971472E-3</c:v>
                </c:pt>
                <c:pt idx="564">
                  <c:v>5.5172503242542177E-3</c:v>
                </c:pt>
                <c:pt idx="565">
                  <c:v>5.5328145265888468E-3</c:v>
                </c:pt>
                <c:pt idx="566">
                  <c:v>5.5509727626459155E-3</c:v>
                </c:pt>
                <c:pt idx="567">
                  <c:v>5.569130998702986E-3</c:v>
                </c:pt>
                <c:pt idx="568">
                  <c:v>5.587289234760053E-3</c:v>
                </c:pt>
                <c:pt idx="569">
                  <c:v>5.6028534370946839E-3</c:v>
                </c:pt>
                <c:pt idx="570">
                  <c:v>6.3862516212710796E-3</c:v>
                </c:pt>
                <c:pt idx="571">
                  <c:v>6.4018158236057087E-3</c:v>
                </c:pt>
                <c:pt idx="572">
                  <c:v>6.4199740596627775E-3</c:v>
                </c:pt>
                <c:pt idx="573">
                  <c:v>6.4381322957198462E-3</c:v>
                </c:pt>
                <c:pt idx="574">
                  <c:v>6.4536964980544771E-3</c:v>
                </c:pt>
                <c:pt idx="575">
                  <c:v>6.4718547341115441E-3</c:v>
                </c:pt>
                <c:pt idx="576">
                  <c:v>6.4874189364461749E-3</c:v>
                </c:pt>
                <c:pt idx="577">
                  <c:v>6.5055771725032437E-3</c:v>
                </c:pt>
                <c:pt idx="578">
                  <c:v>6.5237354085603142E-3</c:v>
                </c:pt>
                <c:pt idx="579">
                  <c:v>6.5392996108949416E-3</c:v>
                </c:pt>
                <c:pt idx="580">
                  <c:v>6.5574578469520138E-3</c:v>
                </c:pt>
                <c:pt idx="581">
                  <c:v>6.5730220492866412E-3</c:v>
                </c:pt>
                <c:pt idx="582">
                  <c:v>6.5911802853437116E-3</c:v>
                </c:pt>
                <c:pt idx="583">
                  <c:v>6.6093385214007804E-3</c:v>
                </c:pt>
                <c:pt idx="584">
                  <c:v>6.6274967574578491E-3</c:v>
                </c:pt>
                <c:pt idx="585">
                  <c:v>6.6430609597924782E-3</c:v>
                </c:pt>
                <c:pt idx="586">
                  <c:v>6.6612191958495487E-3</c:v>
                </c:pt>
                <c:pt idx="587">
                  <c:v>6.6793774319066157E-3</c:v>
                </c:pt>
                <c:pt idx="588">
                  <c:v>6.6975356679636845E-3</c:v>
                </c:pt>
                <c:pt idx="589">
                  <c:v>6.7130998702983153E-3</c:v>
                </c:pt>
                <c:pt idx="590">
                  <c:v>6.7312581063553858E-3</c:v>
                </c:pt>
                <c:pt idx="591">
                  <c:v>6.7468223086900132E-3</c:v>
                </c:pt>
                <c:pt idx="592">
                  <c:v>6.7649805447470854E-3</c:v>
                </c:pt>
                <c:pt idx="593">
                  <c:v>6.7831387808041507E-3</c:v>
                </c:pt>
                <c:pt idx="594">
                  <c:v>6.8012970168612194E-3</c:v>
                </c:pt>
                <c:pt idx="595">
                  <c:v>6.816861219195852E-3</c:v>
                </c:pt>
                <c:pt idx="596">
                  <c:v>6.835019455252919E-3</c:v>
                </c:pt>
                <c:pt idx="597">
                  <c:v>6.8505836575875499E-3</c:v>
                </c:pt>
                <c:pt idx="598">
                  <c:v>6.8687418936446204E-3</c:v>
                </c:pt>
                <c:pt idx="599">
                  <c:v>6.8869001297016874E-3</c:v>
                </c:pt>
                <c:pt idx="600">
                  <c:v>6.9024643320363182E-3</c:v>
                </c:pt>
                <c:pt idx="601">
                  <c:v>6.920622568093387E-3</c:v>
                </c:pt>
                <c:pt idx="602">
                  <c:v>6.9387808041504557E-3</c:v>
                </c:pt>
                <c:pt idx="603">
                  <c:v>6.9543450064850848E-3</c:v>
                </c:pt>
                <c:pt idx="604">
                  <c:v>6.9725032425421571E-3</c:v>
                </c:pt>
                <c:pt idx="605">
                  <c:v>6.9906614785992223E-3</c:v>
                </c:pt>
                <c:pt idx="606">
                  <c:v>7.0062256809338549E-3</c:v>
                </c:pt>
                <c:pt idx="607">
                  <c:v>7.0243839169909219E-3</c:v>
                </c:pt>
                <c:pt idx="608">
                  <c:v>7.0399481193255528E-3</c:v>
                </c:pt>
                <c:pt idx="609">
                  <c:v>7.0581063553826215E-3</c:v>
                </c:pt>
                <c:pt idx="610">
                  <c:v>7.076264591439692E-3</c:v>
                </c:pt>
                <c:pt idx="611">
                  <c:v>7.0918287937743211E-3</c:v>
                </c:pt>
                <c:pt idx="612">
                  <c:v>7.1099870298313899E-3</c:v>
                </c:pt>
                <c:pt idx="613">
                  <c:v>7.125551232166019E-3</c:v>
                </c:pt>
                <c:pt idx="614">
                  <c:v>7.1437094682230877E-3</c:v>
                </c:pt>
                <c:pt idx="615">
                  <c:v>7.1592736705577168E-3</c:v>
                </c:pt>
                <c:pt idx="616">
                  <c:v>7.1774319066147891E-3</c:v>
                </c:pt>
                <c:pt idx="617">
                  <c:v>7.1955901426718561E-3</c:v>
                </c:pt>
                <c:pt idx="618">
                  <c:v>7.2111543450064869E-3</c:v>
                </c:pt>
                <c:pt idx="619">
                  <c:v>7.2293125810635539E-3</c:v>
                </c:pt>
              </c:numCache>
            </c:numRef>
          </c:xVal>
          <c:yVal>
            <c:numRef>
              <c:f>'30'!$E$9:$E$628</c:f>
              <c:numCache>
                <c:formatCode>0.000</c:formatCode>
                <c:ptCount val="620"/>
                <c:pt idx="0">
                  <c:v>7.5348264933514948E-3</c:v>
                </c:pt>
                <c:pt idx="1">
                  <c:v>6.4379294862700756E-3</c:v>
                </c:pt>
                <c:pt idx="2">
                  <c:v>6.4379294862700756E-3</c:v>
                </c:pt>
                <c:pt idx="3">
                  <c:v>7.5348264933514948E-3</c:v>
                </c:pt>
                <c:pt idx="4">
                  <c:v>6.4379294862700756E-3</c:v>
                </c:pt>
                <c:pt idx="5">
                  <c:v>7.5348264933514948E-3</c:v>
                </c:pt>
                <c:pt idx="6">
                  <c:v>6.4379294862700756E-3</c:v>
                </c:pt>
                <c:pt idx="7">
                  <c:v>7.5348264933514948E-3</c:v>
                </c:pt>
                <c:pt idx="8">
                  <c:v>4.2441354721072392E-3</c:v>
                </c:pt>
                <c:pt idx="9">
                  <c:v>6.4379294862700756E-3</c:v>
                </c:pt>
                <c:pt idx="10">
                  <c:v>5.3410324791886557E-3</c:v>
                </c:pt>
                <c:pt idx="11">
                  <c:v>6.4379294862700756E-3</c:v>
                </c:pt>
                <c:pt idx="12">
                  <c:v>5.3410324791886557E-3</c:v>
                </c:pt>
                <c:pt idx="13">
                  <c:v>6.4379294862700756E-3</c:v>
                </c:pt>
                <c:pt idx="14">
                  <c:v>5.3410324791886557E-3</c:v>
                </c:pt>
                <c:pt idx="15">
                  <c:v>5.3410324791886557E-3</c:v>
                </c:pt>
                <c:pt idx="16">
                  <c:v>5.3410324791886557E-3</c:v>
                </c:pt>
                <c:pt idx="17">
                  <c:v>6.4379294862700756E-3</c:v>
                </c:pt>
                <c:pt idx="18">
                  <c:v>6.4379294862700756E-3</c:v>
                </c:pt>
                <c:pt idx="19">
                  <c:v>5.3410324791886557E-3</c:v>
                </c:pt>
                <c:pt idx="20">
                  <c:v>5.3410324791886557E-3</c:v>
                </c:pt>
                <c:pt idx="21">
                  <c:v>6.4379294862700756E-3</c:v>
                </c:pt>
                <c:pt idx="22">
                  <c:v>7.5348264933514948E-3</c:v>
                </c:pt>
                <c:pt idx="23">
                  <c:v>7.5348264933514948E-3</c:v>
                </c:pt>
                <c:pt idx="24">
                  <c:v>6.4379294862700756E-3</c:v>
                </c:pt>
                <c:pt idx="25">
                  <c:v>6.4379294862700756E-3</c:v>
                </c:pt>
                <c:pt idx="26">
                  <c:v>6.4379294862700756E-3</c:v>
                </c:pt>
                <c:pt idx="27">
                  <c:v>6.4379294862700756E-3</c:v>
                </c:pt>
                <c:pt idx="28">
                  <c:v>5.3410324791886557E-3</c:v>
                </c:pt>
                <c:pt idx="29">
                  <c:v>5.3410324791886557E-3</c:v>
                </c:pt>
                <c:pt idx="30">
                  <c:v>7.5348264933514948E-3</c:v>
                </c:pt>
                <c:pt idx="31">
                  <c:v>8.6317235004329147E-3</c:v>
                </c:pt>
                <c:pt idx="32">
                  <c:v>7.5348264933514948E-3</c:v>
                </c:pt>
                <c:pt idx="33">
                  <c:v>6.4379294862700756E-3</c:v>
                </c:pt>
                <c:pt idx="34">
                  <c:v>7.5348264933514948E-3</c:v>
                </c:pt>
                <c:pt idx="35">
                  <c:v>5.3410324791886557E-3</c:v>
                </c:pt>
                <c:pt idx="36">
                  <c:v>6.4379294862700756E-3</c:v>
                </c:pt>
                <c:pt idx="37">
                  <c:v>6.4379294862700756E-3</c:v>
                </c:pt>
                <c:pt idx="38">
                  <c:v>7.5348264933514948E-3</c:v>
                </c:pt>
                <c:pt idx="39">
                  <c:v>7.5348264933514948E-3</c:v>
                </c:pt>
                <c:pt idx="40">
                  <c:v>6.4379294862700756E-3</c:v>
                </c:pt>
                <c:pt idx="41">
                  <c:v>6.4379294862700756E-3</c:v>
                </c:pt>
                <c:pt idx="42">
                  <c:v>5.3410324791886557E-3</c:v>
                </c:pt>
                <c:pt idx="43">
                  <c:v>7.5348264933514948E-3</c:v>
                </c:pt>
                <c:pt idx="44">
                  <c:v>7.5348264933514948E-3</c:v>
                </c:pt>
                <c:pt idx="45">
                  <c:v>6.4379294862700756E-3</c:v>
                </c:pt>
                <c:pt idx="46">
                  <c:v>7.5348264933514948E-3</c:v>
                </c:pt>
                <c:pt idx="47">
                  <c:v>5.3410324791886557E-3</c:v>
                </c:pt>
                <c:pt idx="48">
                  <c:v>7.5348264933514948E-3</c:v>
                </c:pt>
                <c:pt idx="49">
                  <c:v>5.3410324791886557E-3</c:v>
                </c:pt>
                <c:pt idx="50">
                  <c:v>7.5348264933514948E-3</c:v>
                </c:pt>
                <c:pt idx="51">
                  <c:v>6.4379294862700756E-3</c:v>
                </c:pt>
                <c:pt idx="52">
                  <c:v>6.4379294862700756E-3</c:v>
                </c:pt>
                <c:pt idx="53">
                  <c:v>6.4379294862700756E-3</c:v>
                </c:pt>
                <c:pt idx="54">
                  <c:v>6.4379294862700756E-3</c:v>
                </c:pt>
                <c:pt idx="55">
                  <c:v>6.4379294862700756E-3</c:v>
                </c:pt>
                <c:pt idx="56">
                  <c:v>6.4379294862700756E-3</c:v>
                </c:pt>
                <c:pt idx="57">
                  <c:v>6.4379294862700756E-3</c:v>
                </c:pt>
                <c:pt idx="58">
                  <c:v>6.4379294862700756E-3</c:v>
                </c:pt>
                <c:pt idx="59">
                  <c:v>6.4379294862700756E-3</c:v>
                </c:pt>
                <c:pt idx="60">
                  <c:v>6.4379294862700756E-3</c:v>
                </c:pt>
                <c:pt idx="61">
                  <c:v>6.4379294862700756E-3</c:v>
                </c:pt>
                <c:pt idx="62">
                  <c:v>7.5348264933514948E-3</c:v>
                </c:pt>
                <c:pt idx="63">
                  <c:v>6.4379294862700756E-3</c:v>
                </c:pt>
                <c:pt idx="64">
                  <c:v>7.5348264933514948E-3</c:v>
                </c:pt>
                <c:pt idx="65">
                  <c:v>5.3410324791886557E-3</c:v>
                </c:pt>
                <c:pt idx="66">
                  <c:v>6.4379294862700756E-3</c:v>
                </c:pt>
                <c:pt idx="67">
                  <c:v>5.3410324791886557E-3</c:v>
                </c:pt>
                <c:pt idx="68">
                  <c:v>7.5348264933514948E-3</c:v>
                </c:pt>
                <c:pt idx="69">
                  <c:v>7.5348264933514948E-3</c:v>
                </c:pt>
                <c:pt idx="70">
                  <c:v>7.5348264933514948E-3</c:v>
                </c:pt>
                <c:pt idx="71">
                  <c:v>6.4379294862700756E-3</c:v>
                </c:pt>
                <c:pt idx="72">
                  <c:v>6.4379294862700756E-3</c:v>
                </c:pt>
                <c:pt idx="73">
                  <c:v>7.5348264933514948E-3</c:v>
                </c:pt>
                <c:pt idx="74">
                  <c:v>7.5348264933514948E-3</c:v>
                </c:pt>
                <c:pt idx="75">
                  <c:v>8.6317235004329147E-3</c:v>
                </c:pt>
                <c:pt idx="76">
                  <c:v>7.5348264933514948E-3</c:v>
                </c:pt>
                <c:pt idx="77">
                  <c:v>7.5348264933514948E-3</c:v>
                </c:pt>
                <c:pt idx="78">
                  <c:v>7.5348264933514948E-3</c:v>
                </c:pt>
                <c:pt idx="79">
                  <c:v>7.5348264933514948E-3</c:v>
                </c:pt>
                <c:pt idx="80">
                  <c:v>7.5348264933514948E-3</c:v>
                </c:pt>
                <c:pt idx="81">
                  <c:v>8.6317235004329147E-3</c:v>
                </c:pt>
                <c:pt idx="82">
                  <c:v>7.5348264933514948E-3</c:v>
                </c:pt>
                <c:pt idx="83">
                  <c:v>6.4379294862700756E-3</c:v>
                </c:pt>
                <c:pt idx="84">
                  <c:v>7.5348264933514948E-3</c:v>
                </c:pt>
                <c:pt idx="85">
                  <c:v>5.3410324791886557E-3</c:v>
                </c:pt>
                <c:pt idx="86">
                  <c:v>6.4379294862700756E-3</c:v>
                </c:pt>
                <c:pt idx="87">
                  <c:v>5.3410324791886557E-3</c:v>
                </c:pt>
                <c:pt idx="88">
                  <c:v>6.4379294862700756E-3</c:v>
                </c:pt>
                <c:pt idx="89">
                  <c:v>6.4379294862700756E-3</c:v>
                </c:pt>
                <c:pt idx="90">
                  <c:v>5.3410324791886557E-3</c:v>
                </c:pt>
                <c:pt idx="91">
                  <c:v>5.3410324791886557E-3</c:v>
                </c:pt>
                <c:pt idx="92">
                  <c:v>7.5348264933514948E-3</c:v>
                </c:pt>
                <c:pt idx="93">
                  <c:v>7.5348264933514948E-3</c:v>
                </c:pt>
                <c:pt idx="94">
                  <c:v>5.3410324791886557E-3</c:v>
                </c:pt>
                <c:pt idx="95">
                  <c:v>5.3410324791886557E-3</c:v>
                </c:pt>
                <c:pt idx="96">
                  <c:v>6.4379294862700756E-3</c:v>
                </c:pt>
                <c:pt idx="97">
                  <c:v>5.3410324791886557E-3</c:v>
                </c:pt>
                <c:pt idx="98">
                  <c:v>5.3410324791886557E-3</c:v>
                </c:pt>
                <c:pt idx="99">
                  <c:v>6.4379294862700756E-3</c:v>
                </c:pt>
                <c:pt idx="100">
                  <c:v>7.5348264933514948E-3</c:v>
                </c:pt>
                <c:pt idx="101">
                  <c:v>6.4379294862700756E-3</c:v>
                </c:pt>
                <c:pt idx="102">
                  <c:v>7.5348264933514948E-3</c:v>
                </c:pt>
                <c:pt idx="103">
                  <c:v>7.5348264933514948E-3</c:v>
                </c:pt>
                <c:pt idx="104">
                  <c:v>7.5348264933514948E-3</c:v>
                </c:pt>
                <c:pt idx="105">
                  <c:v>7.5348264933514948E-3</c:v>
                </c:pt>
                <c:pt idx="106">
                  <c:v>7.5348264933514948E-3</c:v>
                </c:pt>
                <c:pt idx="107">
                  <c:v>6.4379294862700756E-3</c:v>
                </c:pt>
                <c:pt idx="108">
                  <c:v>6.4379294862700756E-3</c:v>
                </c:pt>
                <c:pt idx="109">
                  <c:v>5.3410324791886557E-3</c:v>
                </c:pt>
                <c:pt idx="110">
                  <c:v>6.4379294862700756E-3</c:v>
                </c:pt>
                <c:pt idx="111">
                  <c:v>7.5348264933514948E-3</c:v>
                </c:pt>
                <c:pt idx="112">
                  <c:v>6.4379294862700756E-3</c:v>
                </c:pt>
                <c:pt idx="113">
                  <c:v>7.5348264933514948E-3</c:v>
                </c:pt>
                <c:pt idx="114">
                  <c:v>5.3410324791886557E-3</c:v>
                </c:pt>
                <c:pt idx="115">
                  <c:v>6.4379294862700756E-3</c:v>
                </c:pt>
                <c:pt idx="116">
                  <c:v>7.5348264933514948E-3</c:v>
                </c:pt>
                <c:pt idx="117">
                  <c:v>6.4379294862700756E-3</c:v>
                </c:pt>
                <c:pt idx="118">
                  <c:v>6.4379294862700756E-3</c:v>
                </c:pt>
                <c:pt idx="119">
                  <c:v>5.3410324791886557E-3</c:v>
                </c:pt>
                <c:pt idx="120">
                  <c:v>5.3410324791886557E-3</c:v>
                </c:pt>
                <c:pt idx="121">
                  <c:v>6.4379294862700756E-3</c:v>
                </c:pt>
                <c:pt idx="122">
                  <c:v>7.5348264933514948E-3</c:v>
                </c:pt>
                <c:pt idx="123">
                  <c:v>6.4379294862700756E-3</c:v>
                </c:pt>
                <c:pt idx="124">
                  <c:v>6.4379294862700756E-3</c:v>
                </c:pt>
                <c:pt idx="125">
                  <c:v>5.3410324791886557E-3</c:v>
                </c:pt>
                <c:pt idx="126">
                  <c:v>6.4379294862700756E-3</c:v>
                </c:pt>
                <c:pt idx="127">
                  <c:v>5.3410324791886557E-3</c:v>
                </c:pt>
                <c:pt idx="128">
                  <c:v>6.4379294862700756E-3</c:v>
                </c:pt>
                <c:pt idx="129">
                  <c:v>7.5348264933514948E-3</c:v>
                </c:pt>
                <c:pt idx="130">
                  <c:v>7.5348264933514948E-3</c:v>
                </c:pt>
                <c:pt idx="131">
                  <c:v>5.3410324791886557E-3</c:v>
                </c:pt>
                <c:pt idx="132">
                  <c:v>6.4379294862700756E-3</c:v>
                </c:pt>
                <c:pt idx="133">
                  <c:v>7.5348264933514948E-3</c:v>
                </c:pt>
                <c:pt idx="134">
                  <c:v>7.5348264933514948E-3</c:v>
                </c:pt>
                <c:pt idx="135">
                  <c:v>5.3410324791886557E-3</c:v>
                </c:pt>
                <c:pt idx="136">
                  <c:v>7.5348264933514948E-3</c:v>
                </c:pt>
                <c:pt idx="137">
                  <c:v>5.3410324791886557E-3</c:v>
                </c:pt>
                <c:pt idx="138">
                  <c:v>6.4379294862700756E-3</c:v>
                </c:pt>
                <c:pt idx="139">
                  <c:v>7.5348264933514948E-3</c:v>
                </c:pt>
                <c:pt idx="140">
                  <c:v>6.4379294862700756E-3</c:v>
                </c:pt>
                <c:pt idx="141">
                  <c:v>7.5348264933514948E-3</c:v>
                </c:pt>
                <c:pt idx="142">
                  <c:v>5.3410324791886557E-3</c:v>
                </c:pt>
                <c:pt idx="143">
                  <c:v>5.3410324791886557E-3</c:v>
                </c:pt>
                <c:pt idx="144">
                  <c:v>4.2441354721072392E-3</c:v>
                </c:pt>
                <c:pt idx="145">
                  <c:v>6.4379294862700756E-3</c:v>
                </c:pt>
                <c:pt idx="146">
                  <c:v>5.3410324791886557E-3</c:v>
                </c:pt>
                <c:pt idx="147">
                  <c:v>5.3410324791886557E-3</c:v>
                </c:pt>
                <c:pt idx="148">
                  <c:v>5.3410324791886557E-3</c:v>
                </c:pt>
                <c:pt idx="149">
                  <c:v>5.3410324791886557E-3</c:v>
                </c:pt>
                <c:pt idx="150">
                  <c:v>5.3410324791886557E-3</c:v>
                </c:pt>
                <c:pt idx="151">
                  <c:v>6.4379294862700756E-3</c:v>
                </c:pt>
                <c:pt idx="152">
                  <c:v>5.3410324791886557E-3</c:v>
                </c:pt>
                <c:pt idx="153">
                  <c:v>5.3410324791886557E-3</c:v>
                </c:pt>
                <c:pt idx="154">
                  <c:v>6.4379294862700756E-3</c:v>
                </c:pt>
                <c:pt idx="155">
                  <c:v>4.2441354721072392E-3</c:v>
                </c:pt>
                <c:pt idx="156">
                  <c:v>6.4379294862700756E-3</c:v>
                </c:pt>
                <c:pt idx="157">
                  <c:v>6.4379294862700756E-3</c:v>
                </c:pt>
                <c:pt idx="158">
                  <c:v>6.4379294862700756E-3</c:v>
                </c:pt>
                <c:pt idx="159">
                  <c:v>6.4379294862700756E-3</c:v>
                </c:pt>
                <c:pt idx="160">
                  <c:v>6.4379294862700756E-3</c:v>
                </c:pt>
                <c:pt idx="161">
                  <c:v>4.2441354721072392E-3</c:v>
                </c:pt>
                <c:pt idx="162">
                  <c:v>5.3410324791886557E-3</c:v>
                </c:pt>
                <c:pt idx="163">
                  <c:v>6.4379294862700756E-3</c:v>
                </c:pt>
                <c:pt idx="164">
                  <c:v>5.3410324791886557E-3</c:v>
                </c:pt>
                <c:pt idx="165">
                  <c:v>6.4379294862700756E-3</c:v>
                </c:pt>
                <c:pt idx="166">
                  <c:v>6.4379294862700756E-3</c:v>
                </c:pt>
                <c:pt idx="167">
                  <c:v>6.4379294862700756E-3</c:v>
                </c:pt>
                <c:pt idx="168">
                  <c:v>5.3410324791886557E-3</c:v>
                </c:pt>
                <c:pt idx="169">
                  <c:v>7.5348264933514948E-3</c:v>
                </c:pt>
                <c:pt idx="170">
                  <c:v>8.6317235004329147E-3</c:v>
                </c:pt>
                <c:pt idx="171">
                  <c:v>7.5348264933514948E-3</c:v>
                </c:pt>
                <c:pt idx="172">
                  <c:v>7.5348264933514948E-3</c:v>
                </c:pt>
                <c:pt idx="173">
                  <c:v>7.5348264933514948E-3</c:v>
                </c:pt>
                <c:pt idx="174">
                  <c:v>7.5348264933514948E-3</c:v>
                </c:pt>
                <c:pt idx="175">
                  <c:v>7.5348264933514948E-3</c:v>
                </c:pt>
                <c:pt idx="176">
                  <c:v>7.5348264933514948E-3</c:v>
                </c:pt>
                <c:pt idx="177">
                  <c:v>6.4379294862700756E-3</c:v>
                </c:pt>
                <c:pt idx="178">
                  <c:v>6.4379294862700756E-3</c:v>
                </c:pt>
                <c:pt idx="179">
                  <c:v>6.4379294862700756E-3</c:v>
                </c:pt>
                <c:pt idx="180">
                  <c:v>7.5348264933514948E-3</c:v>
                </c:pt>
                <c:pt idx="181">
                  <c:v>7.5348264933514948E-3</c:v>
                </c:pt>
                <c:pt idx="182">
                  <c:v>6.4379294862700756E-3</c:v>
                </c:pt>
                <c:pt idx="183">
                  <c:v>7.5348264933514948E-3</c:v>
                </c:pt>
                <c:pt idx="184">
                  <c:v>5.3410324791886557E-3</c:v>
                </c:pt>
                <c:pt idx="185">
                  <c:v>6.4379294862700756E-3</c:v>
                </c:pt>
                <c:pt idx="186">
                  <c:v>7.5348264933514948E-3</c:v>
                </c:pt>
                <c:pt idx="187">
                  <c:v>7.5348264933514948E-3</c:v>
                </c:pt>
                <c:pt idx="188">
                  <c:v>7.5348264933514948E-3</c:v>
                </c:pt>
                <c:pt idx="189">
                  <c:v>6.4379294862700756E-3</c:v>
                </c:pt>
                <c:pt idx="190">
                  <c:v>5.3410324791886557E-3</c:v>
                </c:pt>
                <c:pt idx="191">
                  <c:v>6.4379294862700756E-3</c:v>
                </c:pt>
                <c:pt idx="192">
                  <c:v>7.5348264933514948E-3</c:v>
                </c:pt>
                <c:pt idx="193">
                  <c:v>7.5348264933514948E-3</c:v>
                </c:pt>
                <c:pt idx="194">
                  <c:v>5.3410324791886557E-3</c:v>
                </c:pt>
                <c:pt idx="195">
                  <c:v>6.4379294862700756E-3</c:v>
                </c:pt>
                <c:pt idx="196">
                  <c:v>5.3410324791886557E-3</c:v>
                </c:pt>
                <c:pt idx="197">
                  <c:v>7.5348264933514948E-3</c:v>
                </c:pt>
                <c:pt idx="198">
                  <c:v>6.4379294862700756E-3</c:v>
                </c:pt>
                <c:pt idx="199">
                  <c:v>5.3410324791886557E-3</c:v>
                </c:pt>
                <c:pt idx="200">
                  <c:v>5.3410324791886557E-3</c:v>
                </c:pt>
                <c:pt idx="201">
                  <c:v>5.3410324791886557E-3</c:v>
                </c:pt>
                <c:pt idx="202">
                  <c:v>5.3410324791886557E-3</c:v>
                </c:pt>
                <c:pt idx="203">
                  <c:v>7.5348264933514948E-3</c:v>
                </c:pt>
                <c:pt idx="204">
                  <c:v>5.3410324791886557E-3</c:v>
                </c:pt>
                <c:pt idx="205">
                  <c:v>6.4379294862700756E-3</c:v>
                </c:pt>
                <c:pt idx="206">
                  <c:v>5.3410324791886557E-3</c:v>
                </c:pt>
                <c:pt idx="207">
                  <c:v>7.5348264933514948E-3</c:v>
                </c:pt>
                <c:pt idx="208">
                  <c:v>6.4379294862700756E-3</c:v>
                </c:pt>
                <c:pt idx="209">
                  <c:v>7.5348264933514948E-3</c:v>
                </c:pt>
                <c:pt idx="210">
                  <c:v>5.3410324791886557E-3</c:v>
                </c:pt>
                <c:pt idx="211">
                  <c:v>5.3410324791886557E-3</c:v>
                </c:pt>
                <c:pt idx="212">
                  <c:v>7.5348264933514948E-3</c:v>
                </c:pt>
                <c:pt idx="213">
                  <c:v>5.3410324791886557E-3</c:v>
                </c:pt>
                <c:pt idx="214">
                  <c:v>5.3410324791886557E-3</c:v>
                </c:pt>
                <c:pt idx="215">
                  <c:v>7.5348264933514948E-3</c:v>
                </c:pt>
                <c:pt idx="216">
                  <c:v>5.3410324791886557E-3</c:v>
                </c:pt>
                <c:pt idx="217">
                  <c:v>6.4379294862700756E-3</c:v>
                </c:pt>
                <c:pt idx="218">
                  <c:v>7.5348264933514948E-3</c:v>
                </c:pt>
                <c:pt idx="219">
                  <c:v>6.4379294862700756E-3</c:v>
                </c:pt>
                <c:pt idx="220">
                  <c:v>6.4379294862700756E-3</c:v>
                </c:pt>
                <c:pt idx="221">
                  <c:v>6.4379294862700756E-3</c:v>
                </c:pt>
                <c:pt idx="222">
                  <c:v>7.5348264933514948E-3</c:v>
                </c:pt>
                <c:pt idx="223">
                  <c:v>6.4379294862700756E-3</c:v>
                </c:pt>
                <c:pt idx="224">
                  <c:v>6.4379294862700756E-3</c:v>
                </c:pt>
                <c:pt idx="225">
                  <c:v>6.4379294862700756E-3</c:v>
                </c:pt>
                <c:pt idx="226">
                  <c:v>6.4379294862700756E-3</c:v>
                </c:pt>
                <c:pt idx="227">
                  <c:v>6.4379294862700756E-3</c:v>
                </c:pt>
                <c:pt idx="228">
                  <c:v>6.4379294862700756E-3</c:v>
                </c:pt>
                <c:pt idx="229">
                  <c:v>5.3410324791886557E-3</c:v>
                </c:pt>
                <c:pt idx="230">
                  <c:v>7.5348264933514948E-3</c:v>
                </c:pt>
                <c:pt idx="231">
                  <c:v>7.5348264933514948E-3</c:v>
                </c:pt>
                <c:pt idx="232">
                  <c:v>6.4379294862700756E-3</c:v>
                </c:pt>
                <c:pt idx="233">
                  <c:v>6.4379294862700756E-3</c:v>
                </c:pt>
                <c:pt idx="234">
                  <c:v>5.3410324791886557E-3</c:v>
                </c:pt>
                <c:pt idx="235">
                  <c:v>6.4379294862700756E-3</c:v>
                </c:pt>
                <c:pt idx="236">
                  <c:v>7.5348264933514948E-3</c:v>
                </c:pt>
                <c:pt idx="237">
                  <c:v>5.3410324791886557E-3</c:v>
                </c:pt>
                <c:pt idx="238">
                  <c:v>5.3410324791886557E-3</c:v>
                </c:pt>
                <c:pt idx="239">
                  <c:v>5.3410324791886557E-3</c:v>
                </c:pt>
                <c:pt idx="240">
                  <c:v>5.3410324791886557E-3</c:v>
                </c:pt>
                <c:pt idx="241">
                  <c:v>6.4379294862700756E-3</c:v>
                </c:pt>
                <c:pt idx="242">
                  <c:v>5.3410324791886557E-3</c:v>
                </c:pt>
                <c:pt idx="243">
                  <c:v>4.2441354721072392E-3</c:v>
                </c:pt>
                <c:pt idx="244">
                  <c:v>5.3410324791886557E-3</c:v>
                </c:pt>
                <c:pt idx="245">
                  <c:v>7.5348264933514948E-3</c:v>
                </c:pt>
                <c:pt idx="246">
                  <c:v>6.4379294862700756E-3</c:v>
                </c:pt>
                <c:pt idx="247">
                  <c:v>6.4379294862700756E-3</c:v>
                </c:pt>
                <c:pt idx="248">
                  <c:v>7.5348264933514948E-3</c:v>
                </c:pt>
                <c:pt idx="249">
                  <c:v>9.7286205075143312E-3</c:v>
                </c:pt>
                <c:pt idx="250">
                  <c:v>9.7286205075143312E-3</c:v>
                </c:pt>
                <c:pt idx="251">
                  <c:v>1.3019311528758591E-2</c:v>
                </c:pt>
                <c:pt idx="252">
                  <c:v>1.6310002550002849E-2</c:v>
                </c:pt>
                <c:pt idx="253">
                  <c:v>2.0697590578328522E-2</c:v>
                </c:pt>
                <c:pt idx="254">
                  <c:v>2.2891384592491362E-2</c:v>
                </c:pt>
                <c:pt idx="255">
                  <c:v>2.5085178606654199E-2</c:v>
                </c:pt>
                <c:pt idx="256">
                  <c:v>2.9472766634979875E-2</c:v>
                </c:pt>
                <c:pt idx="257">
                  <c:v>3.2763457656224133E-2</c:v>
                </c:pt>
                <c:pt idx="258">
                  <c:v>3.6054148677468388E-2</c:v>
                </c:pt>
                <c:pt idx="259">
                  <c:v>3.7151045684549806E-2</c:v>
                </c:pt>
                <c:pt idx="260">
                  <c:v>4.0441736705794068E-2</c:v>
                </c:pt>
                <c:pt idx="261">
                  <c:v>4.1538633712875486E-2</c:v>
                </c:pt>
                <c:pt idx="262">
                  <c:v>4.5926221741201159E-2</c:v>
                </c:pt>
                <c:pt idx="263">
                  <c:v>4.7023118748282577E-2</c:v>
                </c:pt>
                <c:pt idx="264">
                  <c:v>4.8120015755363996E-2</c:v>
                </c:pt>
                <c:pt idx="265">
                  <c:v>4.8120015755363996E-2</c:v>
                </c:pt>
                <c:pt idx="266">
                  <c:v>5.0313809769526825E-2</c:v>
                </c:pt>
                <c:pt idx="267">
                  <c:v>5.0313809769526825E-2</c:v>
                </c:pt>
                <c:pt idx="268">
                  <c:v>5.2507603783689676E-2</c:v>
                </c:pt>
                <c:pt idx="269">
                  <c:v>5.3604500790771094E-2</c:v>
                </c:pt>
                <c:pt idx="270">
                  <c:v>5.6895191812015349E-2</c:v>
                </c:pt>
                <c:pt idx="271">
                  <c:v>5.7992088819096767E-2</c:v>
                </c:pt>
                <c:pt idx="272">
                  <c:v>5.9088985826178185E-2</c:v>
                </c:pt>
                <c:pt idx="273">
                  <c:v>6.018588283325961E-2</c:v>
                </c:pt>
                <c:pt idx="274">
                  <c:v>6.2379676847422447E-2</c:v>
                </c:pt>
                <c:pt idx="275">
                  <c:v>6.5670367868666688E-2</c:v>
                </c:pt>
                <c:pt idx="276">
                  <c:v>6.6767264875748106E-2</c:v>
                </c:pt>
                <c:pt idx="277">
                  <c:v>6.6767264875748106E-2</c:v>
                </c:pt>
                <c:pt idx="278">
                  <c:v>6.7864161882829524E-2</c:v>
                </c:pt>
                <c:pt idx="279">
                  <c:v>7.1154852904073793E-2</c:v>
                </c:pt>
                <c:pt idx="280">
                  <c:v>7.2251749911155211E-2</c:v>
                </c:pt>
                <c:pt idx="281">
                  <c:v>7.2251749911155211E-2</c:v>
                </c:pt>
                <c:pt idx="282">
                  <c:v>7.4445543925318061E-2</c:v>
                </c:pt>
                <c:pt idx="283">
                  <c:v>7.5542440932399479E-2</c:v>
                </c:pt>
                <c:pt idx="284">
                  <c:v>7.7736234946562316E-2</c:v>
                </c:pt>
                <c:pt idx="285">
                  <c:v>7.8833131953643734E-2</c:v>
                </c:pt>
                <c:pt idx="286">
                  <c:v>8.1026925967806557E-2</c:v>
                </c:pt>
                <c:pt idx="287">
                  <c:v>8.4317616989050811E-2</c:v>
                </c:pt>
                <c:pt idx="288">
                  <c:v>8.6511411003213648E-2</c:v>
                </c:pt>
                <c:pt idx="289">
                  <c:v>8.8705205017376484E-2</c:v>
                </c:pt>
                <c:pt idx="290">
                  <c:v>8.980210202445793E-2</c:v>
                </c:pt>
                <c:pt idx="291">
                  <c:v>9.5286587059865022E-2</c:v>
                </c:pt>
                <c:pt idx="292">
                  <c:v>9.8577278081109262E-2</c:v>
                </c:pt>
                <c:pt idx="293">
                  <c:v>0.10186796910235352</c:v>
                </c:pt>
                <c:pt idx="294">
                  <c:v>0.10406176311651635</c:v>
                </c:pt>
                <c:pt idx="295">
                  <c:v>0.10735245413776062</c:v>
                </c:pt>
                <c:pt idx="296">
                  <c:v>0.11064314515900486</c:v>
                </c:pt>
                <c:pt idx="297">
                  <c:v>0.11393383618024913</c:v>
                </c:pt>
                <c:pt idx="298">
                  <c:v>0.1183214242085748</c:v>
                </c:pt>
                <c:pt idx="299">
                  <c:v>0.1183214242085748</c:v>
                </c:pt>
                <c:pt idx="300">
                  <c:v>0.12270901223690048</c:v>
                </c:pt>
                <c:pt idx="301">
                  <c:v>0.12599970325814475</c:v>
                </c:pt>
                <c:pt idx="302">
                  <c:v>0.12929039427938899</c:v>
                </c:pt>
                <c:pt idx="303">
                  <c:v>0.13367798230771466</c:v>
                </c:pt>
                <c:pt idx="304">
                  <c:v>0.13696867332895893</c:v>
                </c:pt>
                <c:pt idx="305">
                  <c:v>0.13916246734312177</c:v>
                </c:pt>
                <c:pt idx="306">
                  <c:v>0.14464695237852887</c:v>
                </c:pt>
                <c:pt idx="307">
                  <c:v>0.1457438493856103</c:v>
                </c:pt>
                <c:pt idx="308">
                  <c:v>0.15013143741393598</c:v>
                </c:pt>
                <c:pt idx="309">
                  <c:v>0.15451902544226165</c:v>
                </c:pt>
                <c:pt idx="310">
                  <c:v>0.15671281945642448</c:v>
                </c:pt>
                <c:pt idx="311">
                  <c:v>0.16000351047766873</c:v>
                </c:pt>
                <c:pt idx="312">
                  <c:v>0.16219730449183153</c:v>
                </c:pt>
                <c:pt idx="313">
                  <c:v>0.1654879955130758</c:v>
                </c:pt>
                <c:pt idx="314">
                  <c:v>0.16768178952723867</c:v>
                </c:pt>
                <c:pt idx="315">
                  <c:v>0.1687786865343201</c:v>
                </c:pt>
                <c:pt idx="316">
                  <c:v>0.17206937755556434</c:v>
                </c:pt>
                <c:pt idx="317">
                  <c:v>0.17426317156972718</c:v>
                </c:pt>
                <c:pt idx="318">
                  <c:v>0.17755386259097145</c:v>
                </c:pt>
                <c:pt idx="319">
                  <c:v>0.18194145061929712</c:v>
                </c:pt>
                <c:pt idx="320">
                  <c:v>0.18413524463345995</c:v>
                </c:pt>
                <c:pt idx="321">
                  <c:v>0.18742593565470417</c:v>
                </c:pt>
                <c:pt idx="322">
                  <c:v>0.1885228326617856</c:v>
                </c:pt>
                <c:pt idx="323">
                  <c:v>0.18632903864762279</c:v>
                </c:pt>
                <c:pt idx="324">
                  <c:v>0.18742593565470417</c:v>
                </c:pt>
                <c:pt idx="325">
                  <c:v>0.19071662667594844</c:v>
                </c:pt>
                <c:pt idx="326">
                  <c:v>0.19291042069011127</c:v>
                </c:pt>
                <c:pt idx="327">
                  <c:v>0.19729800871843695</c:v>
                </c:pt>
                <c:pt idx="328">
                  <c:v>0.19729800871843695</c:v>
                </c:pt>
                <c:pt idx="329">
                  <c:v>0.20168559674676265</c:v>
                </c:pt>
                <c:pt idx="330">
                  <c:v>0.20278249375384408</c:v>
                </c:pt>
                <c:pt idx="331">
                  <c:v>0.20497628776800692</c:v>
                </c:pt>
                <c:pt idx="332">
                  <c:v>0.21046077280341402</c:v>
                </c:pt>
                <c:pt idx="333">
                  <c:v>0.21265456681757686</c:v>
                </c:pt>
                <c:pt idx="334">
                  <c:v>0.21813905185298393</c:v>
                </c:pt>
                <c:pt idx="335">
                  <c:v>0.21923594886006537</c:v>
                </c:pt>
                <c:pt idx="336">
                  <c:v>0.22362353688839101</c:v>
                </c:pt>
                <c:pt idx="337">
                  <c:v>0.22691422790963525</c:v>
                </c:pt>
                <c:pt idx="338">
                  <c:v>0.22910802192379809</c:v>
                </c:pt>
                <c:pt idx="339">
                  <c:v>0.23239871294504236</c:v>
                </c:pt>
                <c:pt idx="340">
                  <c:v>0.23568940396628665</c:v>
                </c:pt>
                <c:pt idx="341">
                  <c:v>0.24117388900169373</c:v>
                </c:pt>
                <c:pt idx="342">
                  <c:v>0.244464580022938</c:v>
                </c:pt>
                <c:pt idx="343">
                  <c:v>0.24885216805126367</c:v>
                </c:pt>
                <c:pt idx="344">
                  <c:v>0.25214285907250794</c:v>
                </c:pt>
                <c:pt idx="345">
                  <c:v>0.25762734410791499</c:v>
                </c:pt>
                <c:pt idx="346">
                  <c:v>0.25872424111499642</c:v>
                </c:pt>
                <c:pt idx="347">
                  <c:v>0.2631118291433221</c:v>
                </c:pt>
                <c:pt idx="348">
                  <c:v>0.26749941717164777</c:v>
                </c:pt>
                <c:pt idx="349">
                  <c:v>0.26969321118581063</c:v>
                </c:pt>
                <c:pt idx="350">
                  <c:v>0.27408079921413631</c:v>
                </c:pt>
                <c:pt idx="351">
                  <c:v>0.2773714902353806</c:v>
                </c:pt>
                <c:pt idx="352">
                  <c:v>0.28285597527078771</c:v>
                </c:pt>
                <c:pt idx="353">
                  <c:v>0.28724356329911338</c:v>
                </c:pt>
                <c:pt idx="354">
                  <c:v>0.29053425432035757</c:v>
                </c:pt>
                <c:pt idx="355">
                  <c:v>0.29382494534160181</c:v>
                </c:pt>
                <c:pt idx="356">
                  <c:v>0.29821253336992748</c:v>
                </c:pt>
                <c:pt idx="357">
                  <c:v>0.30479391541241602</c:v>
                </c:pt>
                <c:pt idx="358">
                  <c:v>0.30589081241949745</c:v>
                </c:pt>
                <c:pt idx="359">
                  <c:v>0.3113752974549045</c:v>
                </c:pt>
                <c:pt idx="360">
                  <c:v>0.31466598847614879</c:v>
                </c:pt>
                <c:pt idx="361">
                  <c:v>0.31795667949739304</c:v>
                </c:pt>
                <c:pt idx="362">
                  <c:v>0.3234411645328002</c:v>
                </c:pt>
                <c:pt idx="363">
                  <c:v>0.32782875256112587</c:v>
                </c:pt>
                <c:pt idx="364">
                  <c:v>0.33331323759653297</c:v>
                </c:pt>
                <c:pt idx="365">
                  <c:v>0.33660392861777721</c:v>
                </c:pt>
                <c:pt idx="366">
                  <c:v>0.3431853106602657</c:v>
                </c:pt>
                <c:pt idx="367">
                  <c:v>0.34647600168150994</c:v>
                </c:pt>
                <c:pt idx="368">
                  <c:v>0.35305738372399842</c:v>
                </c:pt>
                <c:pt idx="369">
                  <c:v>0.35963876576648696</c:v>
                </c:pt>
                <c:pt idx="370">
                  <c:v>0.36512325080189406</c:v>
                </c:pt>
                <c:pt idx="371">
                  <c:v>0.36951083883021973</c:v>
                </c:pt>
                <c:pt idx="372">
                  <c:v>0.37280152985146398</c:v>
                </c:pt>
                <c:pt idx="373">
                  <c:v>0.37828601488687108</c:v>
                </c:pt>
                <c:pt idx="374">
                  <c:v>0.38377049992227819</c:v>
                </c:pt>
                <c:pt idx="375">
                  <c:v>0.39035188196476672</c:v>
                </c:pt>
                <c:pt idx="376">
                  <c:v>0.39473946999309245</c:v>
                </c:pt>
                <c:pt idx="377">
                  <c:v>0.39803016101433669</c:v>
                </c:pt>
                <c:pt idx="378">
                  <c:v>0.40461154305682517</c:v>
                </c:pt>
                <c:pt idx="379">
                  <c:v>0.41009602809223222</c:v>
                </c:pt>
                <c:pt idx="380">
                  <c:v>0.41667741013472076</c:v>
                </c:pt>
                <c:pt idx="381">
                  <c:v>0.42216189517012781</c:v>
                </c:pt>
                <c:pt idx="382">
                  <c:v>0.42545258619137211</c:v>
                </c:pt>
                <c:pt idx="383">
                  <c:v>0.43313086524094202</c:v>
                </c:pt>
                <c:pt idx="384">
                  <c:v>0.43532465925510488</c:v>
                </c:pt>
                <c:pt idx="385">
                  <c:v>0.42764638020553492</c:v>
                </c:pt>
                <c:pt idx="386">
                  <c:v>0.43422776224802345</c:v>
                </c:pt>
                <c:pt idx="387">
                  <c:v>0.4430029383046748</c:v>
                </c:pt>
                <c:pt idx="388">
                  <c:v>0.45068121735424471</c:v>
                </c:pt>
                <c:pt idx="389">
                  <c:v>0.45616570238965182</c:v>
                </c:pt>
                <c:pt idx="390">
                  <c:v>0.46494087844630322</c:v>
                </c:pt>
                <c:pt idx="391">
                  <c:v>0.47261915749587319</c:v>
                </c:pt>
                <c:pt idx="392">
                  <c:v>0.47920053953836161</c:v>
                </c:pt>
                <c:pt idx="393">
                  <c:v>0.48468502457376872</c:v>
                </c:pt>
                <c:pt idx="394">
                  <c:v>0.49126640661625726</c:v>
                </c:pt>
                <c:pt idx="395">
                  <c:v>0.49894468566582717</c:v>
                </c:pt>
                <c:pt idx="396">
                  <c:v>0.50662296471539714</c:v>
                </c:pt>
                <c:pt idx="397">
                  <c:v>0.51210744975080424</c:v>
                </c:pt>
                <c:pt idx="398">
                  <c:v>0.5197857288003741</c:v>
                </c:pt>
                <c:pt idx="399">
                  <c:v>0.52746400784994407</c:v>
                </c:pt>
                <c:pt idx="400">
                  <c:v>0.53514228689951404</c:v>
                </c:pt>
                <c:pt idx="401">
                  <c:v>0.54282056594908401</c:v>
                </c:pt>
                <c:pt idx="402">
                  <c:v>0.548305050984491</c:v>
                </c:pt>
                <c:pt idx="403">
                  <c:v>0.55708022704114235</c:v>
                </c:pt>
                <c:pt idx="404">
                  <c:v>0.56256471207654957</c:v>
                </c:pt>
                <c:pt idx="405">
                  <c:v>0.57024299112611943</c:v>
                </c:pt>
                <c:pt idx="406">
                  <c:v>0.57682437316860802</c:v>
                </c:pt>
                <c:pt idx="407">
                  <c:v>0.58559954922525936</c:v>
                </c:pt>
                <c:pt idx="408">
                  <c:v>0.59327782827482922</c:v>
                </c:pt>
                <c:pt idx="409">
                  <c:v>0.60095610732439919</c:v>
                </c:pt>
                <c:pt idx="410">
                  <c:v>0.60753748936688767</c:v>
                </c:pt>
                <c:pt idx="411">
                  <c:v>0.61521576841645764</c:v>
                </c:pt>
                <c:pt idx="412">
                  <c:v>0.62179715045894612</c:v>
                </c:pt>
                <c:pt idx="413">
                  <c:v>0.63057232651559747</c:v>
                </c:pt>
                <c:pt idx="414">
                  <c:v>0.63825060556516744</c:v>
                </c:pt>
                <c:pt idx="415">
                  <c:v>0.64592888461473741</c:v>
                </c:pt>
                <c:pt idx="416">
                  <c:v>0.65360716366430716</c:v>
                </c:pt>
                <c:pt idx="417">
                  <c:v>0.6623823397209585</c:v>
                </c:pt>
                <c:pt idx="418">
                  <c:v>0.67115751577760985</c:v>
                </c:pt>
                <c:pt idx="419">
                  <c:v>0.67993269183426119</c:v>
                </c:pt>
                <c:pt idx="420">
                  <c:v>0.68870786789091254</c:v>
                </c:pt>
                <c:pt idx="421">
                  <c:v>0.69528924993340113</c:v>
                </c:pt>
                <c:pt idx="422">
                  <c:v>0.70516132299713397</c:v>
                </c:pt>
                <c:pt idx="423">
                  <c:v>0.71174270503962245</c:v>
                </c:pt>
                <c:pt idx="424">
                  <c:v>0.72161477810335528</c:v>
                </c:pt>
                <c:pt idx="425">
                  <c:v>0.731486851167088</c:v>
                </c:pt>
                <c:pt idx="426">
                  <c:v>0.73916513021665797</c:v>
                </c:pt>
                <c:pt idx="427">
                  <c:v>0.74684340926622794</c:v>
                </c:pt>
                <c:pt idx="428">
                  <c:v>0.75671548232996066</c:v>
                </c:pt>
                <c:pt idx="429">
                  <c:v>0.76549065838661201</c:v>
                </c:pt>
                <c:pt idx="430">
                  <c:v>0.77426583444326336</c:v>
                </c:pt>
                <c:pt idx="431">
                  <c:v>0.78194411349283333</c:v>
                </c:pt>
                <c:pt idx="432">
                  <c:v>0.79071928954948456</c:v>
                </c:pt>
                <c:pt idx="433">
                  <c:v>0.79949446560613591</c:v>
                </c:pt>
                <c:pt idx="434">
                  <c:v>0.80936653866986863</c:v>
                </c:pt>
                <c:pt idx="435">
                  <c:v>0.81814171472651998</c:v>
                </c:pt>
                <c:pt idx="436">
                  <c:v>0.82801378779025281</c:v>
                </c:pt>
                <c:pt idx="437">
                  <c:v>0.83459516983274129</c:v>
                </c:pt>
                <c:pt idx="438">
                  <c:v>0.84556413990355561</c:v>
                </c:pt>
                <c:pt idx="439">
                  <c:v>0.85433931596020696</c:v>
                </c:pt>
                <c:pt idx="440">
                  <c:v>0.86530828603102117</c:v>
                </c:pt>
                <c:pt idx="441">
                  <c:v>0.87408346208767251</c:v>
                </c:pt>
                <c:pt idx="442">
                  <c:v>0.88176174113724248</c:v>
                </c:pt>
                <c:pt idx="443">
                  <c:v>0.89273071120805658</c:v>
                </c:pt>
                <c:pt idx="444">
                  <c:v>0.90150588726470793</c:v>
                </c:pt>
                <c:pt idx="445">
                  <c:v>0.91247485733552214</c:v>
                </c:pt>
                <c:pt idx="446">
                  <c:v>0.92234693039925497</c:v>
                </c:pt>
                <c:pt idx="447">
                  <c:v>0.93112210645590621</c:v>
                </c:pt>
                <c:pt idx="448">
                  <c:v>0.94099417951963893</c:v>
                </c:pt>
                <c:pt idx="449">
                  <c:v>0.95196314959045314</c:v>
                </c:pt>
                <c:pt idx="450">
                  <c:v>0.96293211966126735</c:v>
                </c:pt>
                <c:pt idx="451">
                  <c:v>0.9717072957179187</c:v>
                </c:pt>
                <c:pt idx="452">
                  <c:v>0.98048247177457015</c:v>
                </c:pt>
                <c:pt idx="453">
                  <c:v>0.99364523585954723</c:v>
                </c:pt>
                <c:pt idx="454">
                  <c:v>1.0035173089232798</c:v>
                </c:pt>
                <c:pt idx="455">
                  <c:v>1.014486278994094</c:v>
                </c:pt>
                <c:pt idx="456">
                  <c:v>1.0254552490649083</c:v>
                </c:pt>
                <c:pt idx="457">
                  <c:v>1.0353273221286412</c:v>
                </c:pt>
                <c:pt idx="458">
                  <c:v>1.0462962921994552</c:v>
                </c:pt>
                <c:pt idx="459">
                  <c:v>1.0561683652631881</c:v>
                </c:pt>
                <c:pt idx="460">
                  <c:v>1.0682342323410836</c:v>
                </c:pt>
                <c:pt idx="461">
                  <c:v>1.0792032024118978</c:v>
                </c:pt>
                <c:pt idx="462">
                  <c:v>1.0879783784685491</c:v>
                </c:pt>
                <c:pt idx="463">
                  <c:v>1.0989473485393635</c:v>
                </c:pt>
                <c:pt idx="464">
                  <c:v>1.1099163186101775</c:v>
                </c:pt>
                <c:pt idx="465">
                  <c:v>1.1197883916739104</c:v>
                </c:pt>
                <c:pt idx="466">
                  <c:v>1.1318542587518061</c:v>
                </c:pt>
                <c:pt idx="467">
                  <c:v>1.1406294348084574</c:v>
                </c:pt>
                <c:pt idx="468">
                  <c:v>1.1515984048792716</c:v>
                </c:pt>
                <c:pt idx="469">
                  <c:v>1.1625673749500858</c:v>
                </c:pt>
                <c:pt idx="470">
                  <c:v>1.1735363450209</c:v>
                </c:pt>
                <c:pt idx="471">
                  <c:v>1.1845053150917142</c:v>
                </c:pt>
                <c:pt idx="472">
                  <c:v>1.1954742851625284</c:v>
                </c:pt>
                <c:pt idx="473">
                  <c:v>1.2075401522404241</c:v>
                </c:pt>
                <c:pt idx="474">
                  <c:v>1.2185091223112381</c:v>
                </c:pt>
                <c:pt idx="475">
                  <c:v>1.2305749893891338</c:v>
                </c:pt>
                <c:pt idx="476">
                  <c:v>1.241543959459948</c:v>
                </c:pt>
                <c:pt idx="477">
                  <c:v>1.2525129295307622</c:v>
                </c:pt>
                <c:pt idx="478">
                  <c:v>1.2667725906228207</c:v>
                </c:pt>
                <c:pt idx="479">
                  <c:v>1.2788384577007159</c:v>
                </c:pt>
                <c:pt idx="480">
                  <c:v>1.2887105307644491</c:v>
                </c:pt>
                <c:pt idx="481">
                  <c:v>1.2996795008352633</c:v>
                </c:pt>
                <c:pt idx="482">
                  <c:v>1.3117453679131585</c:v>
                </c:pt>
                <c:pt idx="483">
                  <c:v>1.322714337983973</c:v>
                </c:pt>
                <c:pt idx="484">
                  <c:v>1.3347802050618687</c:v>
                </c:pt>
                <c:pt idx="485">
                  <c:v>1.3457491751326829</c:v>
                </c:pt>
                <c:pt idx="486">
                  <c:v>1.3556212481964156</c:v>
                </c:pt>
                <c:pt idx="487">
                  <c:v>1.3687840122813926</c:v>
                </c:pt>
                <c:pt idx="488">
                  <c:v>1.3808498793592883</c:v>
                </c:pt>
                <c:pt idx="489">
                  <c:v>1.3929157464371837</c:v>
                </c:pt>
                <c:pt idx="490">
                  <c:v>1.4016909224938352</c:v>
                </c:pt>
                <c:pt idx="491">
                  <c:v>1.4159505835858934</c:v>
                </c:pt>
                <c:pt idx="492">
                  <c:v>1.4247257596425447</c:v>
                </c:pt>
                <c:pt idx="493">
                  <c:v>1.4389854207346033</c:v>
                </c:pt>
                <c:pt idx="494">
                  <c:v>1.4510512878124988</c:v>
                </c:pt>
                <c:pt idx="495">
                  <c:v>1.4620202578833132</c:v>
                </c:pt>
                <c:pt idx="496">
                  <c:v>1.471892330947046</c:v>
                </c:pt>
                <c:pt idx="497">
                  <c:v>1.4817644040107787</c:v>
                </c:pt>
                <c:pt idx="498">
                  <c:v>1.4938302710886744</c:v>
                </c:pt>
                <c:pt idx="499">
                  <c:v>1.5026054471453256</c:v>
                </c:pt>
                <c:pt idx="500">
                  <c:v>1.5113806232019771</c:v>
                </c:pt>
                <c:pt idx="501">
                  <c:v>1.5234464902798726</c:v>
                </c:pt>
                <c:pt idx="502">
                  <c:v>1.532221666336524</c:v>
                </c:pt>
                <c:pt idx="503">
                  <c:v>1.5442875334144193</c:v>
                </c:pt>
                <c:pt idx="504">
                  <c:v>1.5552565034852335</c:v>
                </c:pt>
                <c:pt idx="505">
                  <c:v>1.5673223705631294</c:v>
                </c:pt>
                <c:pt idx="506">
                  <c:v>1.5771944436268619</c:v>
                </c:pt>
                <c:pt idx="507">
                  <c:v>1.5859696196835134</c:v>
                </c:pt>
                <c:pt idx="508">
                  <c:v>1.5969385897543278</c:v>
                </c:pt>
                <c:pt idx="509">
                  <c:v>1.605713765810979</c:v>
                </c:pt>
                <c:pt idx="510">
                  <c:v>1.6144889418676305</c:v>
                </c:pt>
                <c:pt idx="511">
                  <c:v>1.6221672209172004</c:v>
                </c:pt>
                <c:pt idx="512">
                  <c:v>1.6287486029596889</c:v>
                </c:pt>
                <c:pt idx="513">
                  <c:v>1.6386206760234217</c:v>
                </c:pt>
                <c:pt idx="514">
                  <c:v>1.6484927490871544</c:v>
                </c:pt>
                <c:pt idx="515">
                  <c:v>1.6594617191579686</c:v>
                </c:pt>
                <c:pt idx="516">
                  <c:v>1.66823689521462</c:v>
                </c:pt>
                <c:pt idx="517">
                  <c:v>1.6781089682783528</c:v>
                </c:pt>
                <c:pt idx="518">
                  <c:v>1.6879810413420853</c:v>
                </c:pt>
                <c:pt idx="519">
                  <c:v>1.6989500114128995</c:v>
                </c:pt>
                <c:pt idx="520">
                  <c:v>1.7088220844766324</c:v>
                </c:pt>
                <c:pt idx="521">
                  <c:v>1.7175972605332839</c:v>
                </c:pt>
                <c:pt idx="522">
                  <c:v>1.7274693335970164</c:v>
                </c:pt>
                <c:pt idx="523">
                  <c:v>1.7373414066607493</c:v>
                </c:pt>
                <c:pt idx="524">
                  <c:v>1.7461165827174008</c:v>
                </c:pt>
                <c:pt idx="525">
                  <c:v>1.754891758774052</c:v>
                </c:pt>
                <c:pt idx="526">
                  <c:v>1.7636669348307035</c:v>
                </c:pt>
                <c:pt idx="527">
                  <c:v>1.7724421108873547</c:v>
                </c:pt>
                <c:pt idx="528">
                  <c:v>1.7801203899369247</c:v>
                </c:pt>
                <c:pt idx="529">
                  <c:v>1.7888955659935761</c:v>
                </c:pt>
                <c:pt idx="530">
                  <c:v>1.7954769480360646</c:v>
                </c:pt>
                <c:pt idx="531">
                  <c:v>1.8031552270856346</c:v>
                </c:pt>
                <c:pt idx="532">
                  <c:v>1.8075428151139601</c:v>
                </c:pt>
                <c:pt idx="533">
                  <c:v>1.8141241971564486</c:v>
                </c:pt>
                <c:pt idx="534">
                  <c:v>1.8207055791989368</c:v>
                </c:pt>
                <c:pt idx="535">
                  <c:v>1.8261900642343443</c:v>
                </c:pt>
                <c:pt idx="536">
                  <c:v>1.8327714462768327</c:v>
                </c:pt>
                <c:pt idx="537">
                  <c:v>1.8382559313122397</c:v>
                </c:pt>
                <c:pt idx="538">
                  <c:v>1.8426435193405653</c:v>
                </c:pt>
                <c:pt idx="539">
                  <c:v>1.847031107368891</c:v>
                </c:pt>
                <c:pt idx="540">
                  <c:v>1.8525155924042984</c:v>
                </c:pt>
                <c:pt idx="541">
                  <c:v>1.8558062834255424</c:v>
                </c:pt>
                <c:pt idx="542">
                  <c:v>1.8601938714538679</c:v>
                </c:pt>
                <c:pt idx="543">
                  <c:v>1.8590969744467869</c:v>
                </c:pt>
                <c:pt idx="544">
                  <c:v>1.8558062834255424</c:v>
                </c:pt>
                <c:pt idx="545">
                  <c:v>1.8415466223334842</c:v>
                </c:pt>
                <c:pt idx="546">
                  <c:v>1.8349652402909957</c:v>
                </c:pt>
                <c:pt idx="547">
                  <c:v>1.8371590343051585</c:v>
                </c:pt>
                <c:pt idx="548">
                  <c:v>1.8360621372980768</c:v>
                </c:pt>
                <c:pt idx="549">
                  <c:v>1.8360621372980768</c:v>
                </c:pt>
                <c:pt idx="550">
                  <c:v>1.8349652402909957</c:v>
                </c:pt>
                <c:pt idx="551">
                  <c:v>1.83057765226267</c:v>
                </c:pt>
                <c:pt idx="552">
                  <c:v>1.8272869612414255</c:v>
                </c:pt>
                <c:pt idx="553">
                  <c:v>1.8207055791989368</c:v>
                </c:pt>
                <c:pt idx="554">
                  <c:v>1.8141241971564486</c:v>
                </c:pt>
                <c:pt idx="555">
                  <c:v>1.8053490210997973</c:v>
                </c:pt>
                <c:pt idx="556">
                  <c:v>1.7943800510289831</c:v>
                </c:pt>
                <c:pt idx="557">
                  <c:v>1.7823141839510874</c:v>
                </c:pt>
                <c:pt idx="558">
                  <c:v>1.768054522859029</c:v>
                </c:pt>
                <c:pt idx="559">
                  <c:v>1.7526979647598893</c:v>
                </c:pt>
                <c:pt idx="560">
                  <c:v>1.7373414066607493</c:v>
                </c:pt>
                <c:pt idx="561">
                  <c:v>1.7165003635262022</c:v>
                </c:pt>
                <c:pt idx="562">
                  <c:v>1.6945624233845737</c:v>
                </c:pt>
                <c:pt idx="563">
                  <c:v>1.6704306892287828</c:v>
                </c:pt>
                <c:pt idx="564">
                  <c:v>1.6430082640517474</c:v>
                </c:pt>
                <c:pt idx="565">
                  <c:v>1.6090044568322233</c:v>
                </c:pt>
                <c:pt idx="566">
                  <c:v>1.5804851346481064</c:v>
                </c:pt>
                <c:pt idx="567">
                  <c:v>1.561837885527722</c:v>
                </c:pt>
                <c:pt idx="568">
                  <c:v>1.548675121442745</c:v>
                </c:pt>
                <c:pt idx="569">
                  <c:v>1.5355123573577683</c:v>
                </c:pt>
                <c:pt idx="570">
                  <c:v>1.4005940254867537</c:v>
                </c:pt>
                <c:pt idx="571">
                  <c:v>1.396206437458428</c:v>
                </c:pt>
                <c:pt idx="572">
                  <c:v>1.396206437458428</c:v>
                </c:pt>
                <c:pt idx="573">
                  <c:v>1.396206437458428</c:v>
                </c:pt>
                <c:pt idx="574">
                  <c:v>1.3951095404513467</c:v>
                </c:pt>
                <c:pt idx="575">
                  <c:v>1.3951095404513467</c:v>
                </c:pt>
                <c:pt idx="576">
                  <c:v>1.4093692015434047</c:v>
                </c:pt>
                <c:pt idx="577">
                  <c:v>1.4302102446779521</c:v>
                </c:pt>
                <c:pt idx="578">
                  <c:v>1.4455668027770918</c:v>
                </c:pt>
                <c:pt idx="579">
                  <c:v>1.4554388758408248</c:v>
                </c:pt>
                <c:pt idx="580">
                  <c:v>1.4598264638691503</c:v>
                </c:pt>
                <c:pt idx="581">
                  <c:v>1.4598264638691503</c:v>
                </c:pt>
                <c:pt idx="582">
                  <c:v>1.4543419788337433</c:v>
                </c:pt>
                <c:pt idx="583">
                  <c:v>1.4422761117558474</c:v>
                </c:pt>
                <c:pt idx="584">
                  <c:v>1.4269195536567076</c:v>
                </c:pt>
                <c:pt idx="585">
                  <c:v>1.4104660985504864</c:v>
                </c:pt>
                <c:pt idx="586">
                  <c:v>1.3994971284796722</c:v>
                </c:pt>
                <c:pt idx="587">
                  <c:v>1.3852374673876138</c:v>
                </c:pt>
                <c:pt idx="588">
                  <c:v>1.3742684973167996</c:v>
                </c:pt>
                <c:pt idx="589">
                  <c:v>1.3632995272459856</c:v>
                </c:pt>
                <c:pt idx="590">
                  <c:v>1.3512336601680899</c:v>
                </c:pt>
                <c:pt idx="591">
                  <c:v>1.3413615871043572</c:v>
                </c:pt>
                <c:pt idx="592">
                  <c:v>1.32819882301938</c:v>
                </c:pt>
                <c:pt idx="593">
                  <c:v>1.3084546768919145</c:v>
                </c:pt>
                <c:pt idx="594">
                  <c:v>1.2667725906228207</c:v>
                </c:pt>
                <c:pt idx="595">
                  <c:v>1.2228967103395638</c:v>
                </c:pt>
                <c:pt idx="596">
                  <c:v>1.1790208300563068</c:v>
                </c:pt>
                <c:pt idx="597">
                  <c:v>1.1329511557588872</c:v>
                </c:pt>
                <c:pt idx="598">
                  <c:v>1.0912690694897933</c:v>
                </c:pt>
                <c:pt idx="599">
                  <c:v>1.0561683652631881</c:v>
                </c:pt>
                <c:pt idx="600">
                  <c:v>1.0397149101569667</c:v>
                </c:pt>
                <c:pt idx="601">
                  <c:v>1.029842837093234</c:v>
                </c:pt>
                <c:pt idx="602">
                  <c:v>1.0254552490649083</c:v>
                </c:pt>
                <c:pt idx="603">
                  <c:v>1.0210676610365828</c:v>
                </c:pt>
                <c:pt idx="604">
                  <c:v>1.0188738670224198</c:v>
                </c:pt>
                <c:pt idx="605">
                  <c:v>1.016680073008257</c:v>
                </c:pt>
                <c:pt idx="606">
                  <c:v>1.0155831760011755</c:v>
                </c:pt>
                <c:pt idx="607">
                  <c:v>1.0133893819870128</c:v>
                </c:pt>
                <c:pt idx="608">
                  <c:v>1.0133893819870128</c:v>
                </c:pt>
                <c:pt idx="609">
                  <c:v>1.0122924849799313</c:v>
                </c:pt>
                <c:pt idx="610">
                  <c:v>1.0111955879728498</c:v>
                </c:pt>
                <c:pt idx="611">
                  <c:v>1.0002266179020356</c:v>
                </c:pt>
                <c:pt idx="612">
                  <c:v>0.99254833885246574</c:v>
                </c:pt>
                <c:pt idx="613">
                  <c:v>0.98596695680997726</c:v>
                </c:pt>
                <c:pt idx="614">
                  <c:v>0.98048247177457015</c:v>
                </c:pt>
                <c:pt idx="615">
                  <c:v>0.97609488374624442</c:v>
                </c:pt>
                <c:pt idx="616">
                  <c:v>0.97499798673916305</c:v>
                </c:pt>
                <c:pt idx="617">
                  <c:v>0.97061039871083721</c:v>
                </c:pt>
                <c:pt idx="618">
                  <c:v>0.96622281068251159</c:v>
                </c:pt>
                <c:pt idx="619">
                  <c:v>0.96402901666834873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3A9-4E11-800D-9FD6EC259B34}"/>
            </c:ext>
          </c:extLst>
        </c:ser>
        <c:ser>
          <c:idx val="29"/>
          <c:order val="19"/>
          <c:tx>
            <c:strRef>
              <c:f>'31'!$H$1</c:f>
              <c:strCache>
                <c:ptCount val="1"/>
                <c:pt idx="0">
                  <c:v>26</c:v>
                </c:pt>
              </c:strCache>
            </c:strRef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'31'!$A$9:$A$784</c:f>
              <c:numCache>
                <c:formatCode>0.0000</c:formatCode>
                <c:ptCount val="776"/>
                <c:pt idx="0">
                  <c:v>-5.9816993464052292E-3</c:v>
                </c:pt>
                <c:pt idx="1">
                  <c:v>-5.9660130718954246E-3</c:v>
                </c:pt>
                <c:pt idx="2">
                  <c:v>-5.9477124183006536E-3</c:v>
                </c:pt>
                <c:pt idx="3">
                  <c:v>-5.9320261437908499E-3</c:v>
                </c:pt>
                <c:pt idx="4">
                  <c:v>-5.9137254901960789E-3</c:v>
                </c:pt>
                <c:pt idx="5">
                  <c:v>-5.8980392156862743E-3</c:v>
                </c:pt>
                <c:pt idx="6">
                  <c:v>-5.8797385620915034E-3</c:v>
                </c:pt>
                <c:pt idx="7">
                  <c:v>-5.8640522875816996E-3</c:v>
                </c:pt>
                <c:pt idx="8">
                  <c:v>-5.8457516339869287E-3</c:v>
                </c:pt>
                <c:pt idx="9">
                  <c:v>-5.830065359477124E-3</c:v>
                </c:pt>
                <c:pt idx="10">
                  <c:v>-5.8117647058823531E-3</c:v>
                </c:pt>
                <c:pt idx="11">
                  <c:v>-5.7960784313725493E-3</c:v>
                </c:pt>
                <c:pt idx="12">
                  <c:v>-5.7777777777777775E-3</c:v>
                </c:pt>
                <c:pt idx="13">
                  <c:v>-5.7620915032679737E-3</c:v>
                </c:pt>
                <c:pt idx="14">
                  <c:v>-5.7437908496732028E-3</c:v>
                </c:pt>
                <c:pt idx="15">
                  <c:v>-5.728104575163399E-3</c:v>
                </c:pt>
                <c:pt idx="16">
                  <c:v>-5.7098039215686272E-3</c:v>
                </c:pt>
                <c:pt idx="17">
                  <c:v>-5.6941176470588235E-3</c:v>
                </c:pt>
                <c:pt idx="18">
                  <c:v>-5.6758169934640525E-3</c:v>
                </c:pt>
                <c:pt idx="19">
                  <c:v>-5.6575163398692816E-3</c:v>
                </c:pt>
                <c:pt idx="20">
                  <c:v>-5.641830065359477E-3</c:v>
                </c:pt>
                <c:pt idx="21">
                  <c:v>-5.623529411764706E-3</c:v>
                </c:pt>
                <c:pt idx="22">
                  <c:v>-5.6052287581699351E-3</c:v>
                </c:pt>
                <c:pt idx="23">
                  <c:v>-5.5895424836601305E-3</c:v>
                </c:pt>
                <c:pt idx="24">
                  <c:v>-5.5712418300653595E-3</c:v>
                </c:pt>
                <c:pt idx="25">
                  <c:v>-5.5529411764705886E-3</c:v>
                </c:pt>
                <c:pt idx="26">
                  <c:v>-5.537254901960784E-3</c:v>
                </c:pt>
                <c:pt idx="27">
                  <c:v>-5.518954248366013E-3</c:v>
                </c:pt>
                <c:pt idx="28">
                  <c:v>-5.5032679738562093E-3</c:v>
                </c:pt>
                <c:pt idx="29">
                  <c:v>-5.4849673202614383E-3</c:v>
                </c:pt>
                <c:pt idx="30">
                  <c:v>-5.4692810457516337E-3</c:v>
                </c:pt>
                <c:pt idx="31">
                  <c:v>-5.4509803921568628E-3</c:v>
                </c:pt>
                <c:pt idx="32">
                  <c:v>-5.4326797385620918E-3</c:v>
                </c:pt>
                <c:pt idx="33">
                  <c:v>-5.4169934640522881E-3</c:v>
                </c:pt>
                <c:pt idx="34">
                  <c:v>-5.3986928104575163E-3</c:v>
                </c:pt>
                <c:pt idx="35">
                  <c:v>-5.3830065359477125E-3</c:v>
                </c:pt>
                <c:pt idx="36">
                  <c:v>-5.3647058823529416E-3</c:v>
                </c:pt>
                <c:pt idx="37">
                  <c:v>-5.3490196078431369E-3</c:v>
                </c:pt>
                <c:pt idx="38">
                  <c:v>-5.330718954248366E-3</c:v>
                </c:pt>
                <c:pt idx="39">
                  <c:v>-5.3124183006535951E-3</c:v>
                </c:pt>
                <c:pt idx="40">
                  <c:v>-5.2967320261437904E-3</c:v>
                </c:pt>
                <c:pt idx="41">
                  <c:v>-5.2784313725490195E-3</c:v>
                </c:pt>
                <c:pt idx="42">
                  <c:v>-5.2601307189542486E-3</c:v>
                </c:pt>
                <c:pt idx="43">
                  <c:v>-5.2444444444444448E-3</c:v>
                </c:pt>
                <c:pt idx="44">
                  <c:v>-5.226143790849673E-3</c:v>
                </c:pt>
                <c:pt idx="45">
                  <c:v>-5.2104575163398692E-3</c:v>
                </c:pt>
                <c:pt idx="46">
                  <c:v>-5.1921568627450983E-3</c:v>
                </c:pt>
                <c:pt idx="47">
                  <c:v>-5.1764705882352945E-3</c:v>
                </c:pt>
                <c:pt idx="48">
                  <c:v>-5.1581699346405227E-3</c:v>
                </c:pt>
                <c:pt idx="49">
                  <c:v>-5.142483660130719E-3</c:v>
                </c:pt>
                <c:pt idx="50">
                  <c:v>-5.124183006535948E-3</c:v>
                </c:pt>
                <c:pt idx="51">
                  <c:v>-5.1084967320261434E-3</c:v>
                </c:pt>
                <c:pt idx="52">
                  <c:v>-5.0901960784313725E-3</c:v>
                </c:pt>
                <c:pt idx="53">
                  <c:v>-5.0718954248366015E-3</c:v>
                </c:pt>
                <c:pt idx="54">
                  <c:v>-5.0562091503267978E-3</c:v>
                </c:pt>
                <c:pt idx="55">
                  <c:v>-5.037908496732026E-3</c:v>
                </c:pt>
                <c:pt idx="56">
                  <c:v>-5.0222222222222222E-3</c:v>
                </c:pt>
                <c:pt idx="57">
                  <c:v>-5.0039215686274513E-3</c:v>
                </c:pt>
                <c:pt idx="58">
                  <c:v>-4.9856209150326795E-3</c:v>
                </c:pt>
                <c:pt idx="59">
                  <c:v>-4.9699346405228757E-3</c:v>
                </c:pt>
                <c:pt idx="60">
                  <c:v>-4.9516339869281048E-3</c:v>
                </c:pt>
                <c:pt idx="61">
                  <c:v>-4.933333333333333E-3</c:v>
                </c:pt>
                <c:pt idx="62">
                  <c:v>-4.9176470588235301E-3</c:v>
                </c:pt>
                <c:pt idx="63">
                  <c:v>-4.8993464052287583E-3</c:v>
                </c:pt>
                <c:pt idx="64">
                  <c:v>-4.8836601307189545E-3</c:v>
                </c:pt>
                <c:pt idx="65">
                  <c:v>-4.8653594771241836E-3</c:v>
                </c:pt>
                <c:pt idx="66">
                  <c:v>-4.8496732026143789E-3</c:v>
                </c:pt>
                <c:pt idx="67">
                  <c:v>-4.831372549019608E-3</c:v>
                </c:pt>
                <c:pt idx="68">
                  <c:v>-4.8156862745098034E-3</c:v>
                </c:pt>
                <c:pt idx="69">
                  <c:v>-4.7973856209150324E-3</c:v>
                </c:pt>
                <c:pt idx="70">
                  <c:v>-4.7816993464052287E-3</c:v>
                </c:pt>
                <c:pt idx="71">
                  <c:v>-4.7633986928104577E-3</c:v>
                </c:pt>
                <c:pt idx="72">
                  <c:v>-4.7477124183006539E-3</c:v>
                </c:pt>
                <c:pt idx="73">
                  <c:v>-4.7294117647058822E-3</c:v>
                </c:pt>
                <c:pt idx="74">
                  <c:v>-4.7137254901960784E-3</c:v>
                </c:pt>
                <c:pt idx="75">
                  <c:v>-4.6954248366013075E-3</c:v>
                </c:pt>
                <c:pt idx="76">
                  <c:v>-4.6797385620915028E-3</c:v>
                </c:pt>
                <c:pt idx="77">
                  <c:v>-4.6614379084967319E-3</c:v>
                </c:pt>
                <c:pt idx="78">
                  <c:v>-4.643137254901961E-3</c:v>
                </c:pt>
                <c:pt idx="79">
                  <c:v>-4.6274509803921572E-3</c:v>
                </c:pt>
                <c:pt idx="80">
                  <c:v>-4.6091503267973854E-3</c:v>
                </c:pt>
                <c:pt idx="81">
                  <c:v>-4.5908496732026145E-3</c:v>
                </c:pt>
                <c:pt idx="82">
                  <c:v>-4.5751633986928107E-3</c:v>
                </c:pt>
                <c:pt idx="83">
                  <c:v>-4.5568627450980389E-3</c:v>
                </c:pt>
                <c:pt idx="84">
                  <c:v>-4.5411764705882351E-3</c:v>
                </c:pt>
                <c:pt idx="85">
                  <c:v>-4.5228758169934642E-3</c:v>
                </c:pt>
                <c:pt idx="86">
                  <c:v>-4.5045751633986924E-3</c:v>
                </c:pt>
                <c:pt idx="87">
                  <c:v>-4.4888888888888895E-3</c:v>
                </c:pt>
                <c:pt idx="88">
                  <c:v>-4.4705882352941177E-3</c:v>
                </c:pt>
                <c:pt idx="89">
                  <c:v>-4.4549019607843139E-3</c:v>
                </c:pt>
                <c:pt idx="90">
                  <c:v>-4.436601307189543E-3</c:v>
                </c:pt>
                <c:pt idx="91">
                  <c:v>-4.4183006535947712E-3</c:v>
                </c:pt>
                <c:pt idx="92">
                  <c:v>-4.4026143790849674E-3</c:v>
                </c:pt>
                <c:pt idx="93">
                  <c:v>-4.3843137254901965E-3</c:v>
                </c:pt>
                <c:pt idx="94">
                  <c:v>-4.3686274509803918E-3</c:v>
                </c:pt>
                <c:pt idx="95">
                  <c:v>-4.3477124183006538E-3</c:v>
                </c:pt>
                <c:pt idx="96">
                  <c:v>-4.33202614379085E-3</c:v>
                </c:pt>
                <c:pt idx="97">
                  <c:v>-4.3137254901960782E-3</c:v>
                </c:pt>
                <c:pt idx="98">
                  <c:v>-4.2980392156862744E-3</c:v>
                </c:pt>
                <c:pt idx="99">
                  <c:v>-4.2797385620915035E-3</c:v>
                </c:pt>
                <c:pt idx="100">
                  <c:v>-4.2614379084967326E-3</c:v>
                </c:pt>
                <c:pt idx="101">
                  <c:v>-4.2457516339869279E-3</c:v>
                </c:pt>
                <c:pt idx="102">
                  <c:v>-4.227450980392157E-3</c:v>
                </c:pt>
                <c:pt idx="103">
                  <c:v>-4.2117647058823532E-3</c:v>
                </c:pt>
                <c:pt idx="104">
                  <c:v>-4.1934640522875814E-3</c:v>
                </c:pt>
                <c:pt idx="105">
                  <c:v>-4.1751633986928105E-3</c:v>
                </c:pt>
                <c:pt idx="106">
                  <c:v>-4.1594771241830067E-3</c:v>
                </c:pt>
                <c:pt idx="107">
                  <c:v>-4.1411764705882358E-3</c:v>
                </c:pt>
                <c:pt idx="108">
                  <c:v>-4.125490196078432E-3</c:v>
                </c:pt>
                <c:pt idx="109">
                  <c:v>-4.1071895424836602E-3</c:v>
                </c:pt>
                <c:pt idx="110">
                  <c:v>-4.0915032679738565E-3</c:v>
                </c:pt>
                <c:pt idx="111">
                  <c:v>-4.0732026143790855E-3</c:v>
                </c:pt>
                <c:pt idx="112">
                  <c:v>-4.0575163398692809E-3</c:v>
                </c:pt>
                <c:pt idx="113">
                  <c:v>-4.03921568627451E-3</c:v>
                </c:pt>
                <c:pt idx="114">
                  <c:v>-4.020915032679739E-3</c:v>
                </c:pt>
                <c:pt idx="115">
                  <c:v>-4.0052287581699344E-3</c:v>
                </c:pt>
                <c:pt idx="116">
                  <c:v>-3.9869281045751635E-3</c:v>
                </c:pt>
                <c:pt idx="117">
                  <c:v>-3.9712418300653597E-3</c:v>
                </c:pt>
                <c:pt idx="118">
                  <c:v>-3.9529411764705879E-3</c:v>
                </c:pt>
                <c:pt idx="119">
                  <c:v>-3.9372549019607841E-3</c:v>
                </c:pt>
                <c:pt idx="120">
                  <c:v>-3.9189542483660132E-3</c:v>
                </c:pt>
                <c:pt idx="121">
                  <c:v>-3.9006535947712418E-3</c:v>
                </c:pt>
                <c:pt idx="122">
                  <c:v>-3.8849673202614376E-3</c:v>
                </c:pt>
                <c:pt idx="123">
                  <c:v>-3.8666666666666667E-3</c:v>
                </c:pt>
                <c:pt idx="124">
                  <c:v>-3.8509803921568629E-3</c:v>
                </c:pt>
                <c:pt idx="125">
                  <c:v>-3.8326797385620916E-3</c:v>
                </c:pt>
                <c:pt idx="126">
                  <c:v>-3.8169934640522878E-3</c:v>
                </c:pt>
                <c:pt idx="127">
                  <c:v>-3.7986928104575164E-3</c:v>
                </c:pt>
                <c:pt idx="128">
                  <c:v>-3.7803921568627451E-3</c:v>
                </c:pt>
                <c:pt idx="129">
                  <c:v>-3.7647058823529413E-3</c:v>
                </c:pt>
                <c:pt idx="130">
                  <c:v>-3.7464052287581699E-3</c:v>
                </c:pt>
                <c:pt idx="131">
                  <c:v>-3.7307189542483661E-3</c:v>
                </c:pt>
                <c:pt idx="132">
                  <c:v>-3.7124183006535948E-3</c:v>
                </c:pt>
                <c:pt idx="133">
                  <c:v>-3.6941176470588234E-3</c:v>
                </c:pt>
                <c:pt idx="134">
                  <c:v>-3.6784313725490196E-3</c:v>
                </c:pt>
                <c:pt idx="135">
                  <c:v>-3.6601307189542483E-3</c:v>
                </c:pt>
                <c:pt idx="136">
                  <c:v>-3.6418300653594774E-3</c:v>
                </c:pt>
                <c:pt idx="137">
                  <c:v>-3.6261437908496731E-3</c:v>
                </c:pt>
                <c:pt idx="138">
                  <c:v>-3.6078431372549018E-3</c:v>
                </c:pt>
                <c:pt idx="139">
                  <c:v>-3.5895424836601309E-3</c:v>
                </c:pt>
                <c:pt idx="140">
                  <c:v>-3.5738562091503267E-3</c:v>
                </c:pt>
                <c:pt idx="141">
                  <c:v>-3.5555555555555553E-3</c:v>
                </c:pt>
                <c:pt idx="142">
                  <c:v>-3.5372549019607844E-3</c:v>
                </c:pt>
                <c:pt idx="143">
                  <c:v>-3.5215686274509806E-3</c:v>
                </c:pt>
                <c:pt idx="144">
                  <c:v>-3.5032679738562092E-3</c:v>
                </c:pt>
                <c:pt idx="145">
                  <c:v>-3.487581699346405E-3</c:v>
                </c:pt>
                <c:pt idx="146">
                  <c:v>-3.4692810457516341E-3</c:v>
                </c:pt>
                <c:pt idx="147">
                  <c:v>-3.4509803921568627E-3</c:v>
                </c:pt>
                <c:pt idx="148">
                  <c:v>-3.4326797385620914E-3</c:v>
                </c:pt>
                <c:pt idx="149">
                  <c:v>-3.4169934640522876E-3</c:v>
                </c:pt>
                <c:pt idx="150">
                  <c:v>-3.3986928104575162E-3</c:v>
                </c:pt>
                <c:pt idx="151">
                  <c:v>-3.3803921568627449E-3</c:v>
                </c:pt>
                <c:pt idx="152">
                  <c:v>-3.3647058823529411E-3</c:v>
                </c:pt>
                <c:pt idx="153">
                  <c:v>-3.3464052287581702E-3</c:v>
                </c:pt>
                <c:pt idx="154">
                  <c:v>-3.3307189542483664E-3</c:v>
                </c:pt>
                <c:pt idx="155">
                  <c:v>-3.312418300653595E-3</c:v>
                </c:pt>
                <c:pt idx="156">
                  <c:v>-3.2967320261437908E-3</c:v>
                </c:pt>
                <c:pt idx="157">
                  <c:v>-3.2784313725490199E-3</c:v>
                </c:pt>
                <c:pt idx="158">
                  <c:v>-3.2601307189542485E-3</c:v>
                </c:pt>
                <c:pt idx="159">
                  <c:v>-3.2444444444444443E-3</c:v>
                </c:pt>
                <c:pt idx="160">
                  <c:v>-3.2261437908496734E-3</c:v>
                </c:pt>
                <c:pt idx="161">
                  <c:v>-3.2104575163398692E-3</c:v>
                </c:pt>
                <c:pt idx="162">
                  <c:v>-3.1921568627450978E-3</c:v>
                </c:pt>
                <c:pt idx="163">
                  <c:v>-3.1738562091503269E-3</c:v>
                </c:pt>
                <c:pt idx="164">
                  <c:v>-3.1581699346405227E-3</c:v>
                </c:pt>
                <c:pt idx="165">
                  <c:v>-3.1398692810457513E-3</c:v>
                </c:pt>
                <c:pt idx="166">
                  <c:v>-3.1215686274509804E-3</c:v>
                </c:pt>
                <c:pt idx="167">
                  <c:v>-3.1058823529411766E-3</c:v>
                </c:pt>
                <c:pt idx="168">
                  <c:v>-3.0875816993464048E-3</c:v>
                </c:pt>
                <c:pt idx="169">
                  <c:v>-3.0692810457516339E-3</c:v>
                </c:pt>
                <c:pt idx="170">
                  <c:v>-3.0535947712418301E-3</c:v>
                </c:pt>
                <c:pt idx="171">
                  <c:v>-3.0352941176470588E-3</c:v>
                </c:pt>
                <c:pt idx="172">
                  <c:v>-3.0196078431372554E-3</c:v>
                </c:pt>
                <c:pt idx="173">
                  <c:v>-3.0013071895424836E-3</c:v>
                </c:pt>
                <c:pt idx="174">
                  <c:v>-2.9856209150326794E-3</c:v>
                </c:pt>
                <c:pt idx="175">
                  <c:v>-2.9673202614379089E-3</c:v>
                </c:pt>
                <c:pt idx="176">
                  <c:v>-2.9490196078431371E-3</c:v>
                </c:pt>
                <c:pt idx="177">
                  <c:v>-2.9333333333333329E-3</c:v>
                </c:pt>
                <c:pt idx="178">
                  <c:v>-2.9150326797385624E-3</c:v>
                </c:pt>
                <c:pt idx="179">
                  <c:v>-2.8967320261437906E-3</c:v>
                </c:pt>
                <c:pt idx="180">
                  <c:v>-2.8810457516339864E-3</c:v>
                </c:pt>
                <c:pt idx="181">
                  <c:v>-2.8627450980392159E-3</c:v>
                </c:pt>
                <c:pt idx="182">
                  <c:v>-2.8444444444444441E-3</c:v>
                </c:pt>
                <c:pt idx="183">
                  <c:v>-2.8287581699346399E-3</c:v>
                </c:pt>
                <c:pt idx="184">
                  <c:v>-2.8104575163398694E-3</c:v>
                </c:pt>
                <c:pt idx="185">
                  <c:v>-2.7947712418300657E-3</c:v>
                </c:pt>
                <c:pt idx="186">
                  <c:v>-2.7764705882352939E-3</c:v>
                </c:pt>
                <c:pt idx="187">
                  <c:v>-2.7581699346405229E-3</c:v>
                </c:pt>
                <c:pt idx="188">
                  <c:v>-2.7424836601307192E-3</c:v>
                </c:pt>
                <c:pt idx="189">
                  <c:v>-2.7241830065359478E-3</c:v>
                </c:pt>
                <c:pt idx="190">
                  <c:v>-2.7058823529411765E-3</c:v>
                </c:pt>
                <c:pt idx="191">
                  <c:v>-2.6901960784313722E-3</c:v>
                </c:pt>
                <c:pt idx="192">
                  <c:v>-2.6718954248366013E-3</c:v>
                </c:pt>
                <c:pt idx="193">
                  <c:v>-2.656209150326798E-3</c:v>
                </c:pt>
                <c:pt idx="194">
                  <c:v>-2.6379084967320257E-3</c:v>
                </c:pt>
                <c:pt idx="195">
                  <c:v>-2.622222222222222E-3</c:v>
                </c:pt>
                <c:pt idx="196">
                  <c:v>-2.6039215686274515E-3</c:v>
                </c:pt>
                <c:pt idx="197">
                  <c:v>-2.5856209150326792E-3</c:v>
                </c:pt>
                <c:pt idx="198">
                  <c:v>-2.5699346405228755E-3</c:v>
                </c:pt>
                <c:pt idx="199">
                  <c:v>-2.551633986928105E-3</c:v>
                </c:pt>
                <c:pt idx="200">
                  <c:v>-2.5333333333333328E-3</c:v>
                </c:pt>
                <c:pt idx="201">
                  <c:v>-2.5150326797385623E-3</c:v>
                </c:pt>
                <c:pt idx="202">
                  <c:v>-2.4993464052287585E-3</c:v>
                </c:pt>
                <c:pt idx="203">
                  <c:v>-2.4810457516339863E-3</c:v>
                </c:pt>
                <c:pt idx="204">
                  <c:v>-2.4653594771241829E-3</c:v>
                </c:pt>
                <c:pt idx="205">
                  <c:v>-2.447058823529412E-3</c:v>
                </c:pt>
                <c:pt idx="206">
                  <c:v>-2.4287581699346398E-3</c:v>
                </c:pt>
                <c:pt idx="207">
                  <c:v>-2.4130718954248364E-3</c:v>
                </c:pt>
                <c:pt idx="208">
                  <c:v>-2.3947712418300655E-3</c:v>
                </c:pt>
                <c:pt idx="209">
                  <c:v>-2.3764705882352941E-3</c:v>
                </c:pt>
                <c:pt idx="210">
                  <c:v>-2.3607843137254908E-3</c:v>
                </c:pt>
                <c:pt idx="211">
                  <c:v>-2.342483660130719E-3</c:v>
                </c:pt>
                <c:pt idx="212">
                  <c:v>-2.3241830065359476E-3</c:v>
                </c:pt>
                <c:pt idx="213">
                  <c:v>-2.3058823529411763E-3</c:v>
                </c:pt>
                <c:pt idx="214">
                  <c:v>-2.2875816993464058E-3</c:v>
                </c:pt>
                <c:pt idx="215">
                  <c:v>-2.2718954248366011E-3</c:v>
                </c:pt>
                <c:pt idx="216">
                  <c:v>-2.2535947712418298E-3</c:v>
                </c:pt>
                <c:pt idx="217">
                  <c:v>-2.2352941176470593E-3</c:v>
                </c:pt>
                <c:pt idx="218">
                  <c:v>-2.2196078431372551E-3</c:v>
                </c:pt>
                <c:pt idx="219">
                  <c:v>-2.2013071895424833E-3</c:v>
                </c:pt>
                <c:pt idx="220">
                  <c:v>-2.1830065359477128E-3</c:v>
                </c:pt>
                <c:pt idx="221">
                  <c:v>-2.1673202614379086E-3</c:v>
                </c:pt>
                <c:pt idx="222">
                  <c:v>-2.1490196078431372E-3</c:v>
                </c:pt>
                <c:pt idx="223">
                  <c:v>-2.1307189542483663E-3</c:v>
                </c:pt>
                <c:pt idx="224">
                  <c:v>-2.1124183006535941E-3</c:v>
                </c:pt>
                <c:pt idx="225">
                  <c:v>-2.0967320261437907E-3</c:v>
                </c:pt>
                <c:pt idx="226">
                  <c:v>-2.0784313725490189E-3</c:v>
                </c:pt>
                <c:pt idx="227">
                  <c:v>-2.0627450980392151E-3</c:v>
                </c:pt>
                <c:pt idx="228">
                  <c:v>-2.0444444444444451E-3</c:v>
                </c:pt>
                <c:pt idx="229">
                  <c:v>-2.0261437908496724E-3</c:v>
                </c:pt>
                <c:pt idx="230">
                  <c:v>-2.0078431372549024E-3</c:v>
                </c:pt>
                <c:pt idx="231">
                  <c:v>-1.9921568627450986E-3</c:v>
                </c:pt>
                <c:pt idx="232">
                  <c:v>-1.9738562091503259E-3</c:v>
                </c:pt>
                <c:pt idx="233">
                  <c:v>-1.9555555555555559E-3</c:v>
                </c:pt>
                <c:pt idx="234">
                  <c:v>-1.9372549019607841E-3</c:v>
                </c:pt>
                <c:pt idx="235">
                  <c:v>-1.9215686274509794E-3</c:v>
                </c:pt>
                <c:pt idx="236">
                  <c:v>-1.9032679738562094E-3</c:v>
                </c:pt>
                <c:pt idx="237">
                  <c:v>-1.8849673202614376E-3</c:v>
                </c:pt>
                <c:pt idx="238">
                  <c:v>-1.8692810457516329E-3</c:v>
                </c:pt>
                <c:pt idx="239">
                  <c:v>-1.8509803921568629E-3</c:v>
                </c:pt>
                <c:pt idx="240">
                  <c:v>-1.8352941176470591E-3</c:v>
                </c:pt>
                <c:pt idx="241">
                  <c:v>-1.8169934640522873E-3</c:v>
                </c:pt>
                <c:pt idx="242">
                  <c:v>-1.7986928104575164E-3</c:v>
                </c:pt>
                <c:pt idx="243">
                  <c:v>-1.7830065359477126E-3</c:v>
                </c:pt>
                <c:pt idx="244">
                  <c:v>-1.7647058823529408E-3</c:v>
                </c:pt>
                <c:pt idx="245">
                  <c:v>-1.7464052287581699E-3</c:v>
                </c:pt>
                <c:pt idx="246">
                  <c:v>-1.728104575163399E-3</c:v>
                </c:pt>
                <c:pt idx="247">
                  <c:v>-1.7124183006535943E-3</c:v>
                </c:pt>
                <c:pt idx="248">
                  <c:v>-1.6941176470588234E-3</c:v>
                </c:pt>
                <c:pt idx="249">
                  <c:v>-1.6784313725490196E-3</c:v>
                </c:pt>
                <c:pt idx="250">
                  <c:v>-1.6601307189542487E-3</c:v>
                </c:pt>
                <c:pt idx="251">
                  <c:v>-1.6418300653594769E-3</c:v>
                </c:pt>
                <c:pt idx="252">
                  <c:v>-1.6261437908496731E-3</c:v>
                </c:pt>
                <c:pt idx="253">
                  <c:v>-1.6078431372549022E-3</c:v>
                </c:pt>
                <c:pt idx="254">
                  <c:v>-1.5895424836601304E-3</c:v>
                </c:pt>
                <c:pt idx="255">
                  <c:v>-1.5712418300653595E-3</c:v>
                </c:pt>
                <c:pt idx="256">
                  <c:v>-1.5529411764705877E-3</c:v>
                </c:pt>
                <c:pt idx="257">
                  <c:v>-1.5346405228758167E-3</c:v>
                </c:pt>
                <c:pt idx="258">
                  <c:v>-1.518954248366013E-3</c:v>
                </c:pt>
                <c:pt idx="259">
                  <c:v>-1.5006535947712412E-3</c:v>
                </c:pt>
                <c:pt idx="260">
                  <c:v>-1.4823529411764702E-3</c:v>
                </c:pt>
                <c:pt idx="261">
                  <c:v>-1.4666666666666665E-3</c:v>
                </c:pt>
                <c:pt idx="262">
                  <c:v>-1.4483660130718947E-3</c:v>
                </c:pt>
                <c:pt idx="263">
                  <c:v>-1.4300653594771237E-3</c:v>
                </c:pt>
                <c:pt idx="264">
                  <c:v>-1.41437908496732E-3</c:v>
                </c:pt>
                <c:pt idx="265">
                  <c:v>-1.396078431372549E-3</c:v>
                </c:pt>
                <c:pt idx="266">
                  <c:v>-1.3803921568627453E-3</c:v>
                </c:pt>
                <c:pt idx="267">
                  <c:v>-1.3620915032679743E-3</c:v>
                </c:pt>
                <c:pt idx="268">
                  <c:v>-1.3437908496732025E-3</c:v>
                </c:pt>
                <c:pt idx="269">
                  <c:v>-1.3254901960784308E-3</c:v>
                </c:pt>
                <c:pt idx="270">
                  <c:v>-1.3098039215686278E-3</c:v>
                </c:pt>
                <c:pt idx="271">
                  <c:v>-1.291503267973856E-3</c:v>
                </c:pt>
                <c:pt idx="272">
                  <c:v>-1.2732026143790843E-3</c:v>
                </c:pt>
                <c:pt idx="273">
                  <c:v>-1.2575163398692813E-3</c:v>
                </c:pt>
                <c:pt idx="274">
                  <c:v>-1.2392156862745096E-3</c:v>
                </c:pt>
                <c:pt idx="275">
                  <c:v>-1.2209150326797386E-3</c:v>
                </c:pt>
                <c:pt idx="276">
                  <c:v>-1.2052287581699348E-3</c:v>
                </c:pt>
                <c:pt idx="277">
                  <c:v>-1.1869281045751631E-3</c:v>
                </c:pt>
                <c:pt idx="278">
                  <c:v>-1.1686274509803921E-3</c:v>
                </c:pt>
                <c:pt idx="279">
                  <c:v>-1.1503267973856212E-3</c:v>
                </c:pt>
                <c:pt idx="280">
                  <c:v>-1.1346405228758166E-3</c:v>
                </c:pt>
                <c:pt idx="281">
                  <c:v>-1.1163398692810456E-3</c:v>
                </c:pt>
                <c:pt idx="282">
                  <c:v>-1.0980392156862747E-3</c:v>
                </c:pt>
                <c:pt idx="283">
                  <c:v>-1.0797385620915029E-3</c:v>
                </c:pt>
                <c:pt idx="284">
                  <c:v>-1.0640522875817E-3</c:v>
                </c:pt>
                <c:pt idx="285">
                  <c:v>-1.0457516339869282E-3</c:v>
                </c:pt>
                <c:pt idx="286">
                  <c:v>-1.0274509803921564E-3</c:v>
                </c:pt>
                <c:pt idx="287">
                  <c:v>-1.0117647058823535E-3</c:v>
                </c:pt>
                <c:pt idx="288">
                  <c:v>-9.9346405228758171E-4</c:v>
                </c:pt>
                <c:pt idx="289">
                  <c:v>-9.7516339869280991E-4</c:v>
                </c:pt>
                <c:pt idx="290">
                  <c:v>-9.5947712418300701E-4</c:v>
                </c:pt>
                <c:pt idx="291">
                  <c:v>-9.4117647058823521E-4</c:v>
                </c:pt>
                <c:pt idx="292">
                  <c:v>-9.2287581699346428E-4</c:v>
                </c:pt>
                <c:pt idx="293">
                  <c:v>-9.0457516339869249E-4</c:v>
                </c:pt>
                <c:pt idx="294">
                  <c:v>-8.8888888888888871E-4</c:v>
                </c:pt>
                <c:pt idx="295">
                  <c:v>-8.7058823529411779E-4</c:v>
                </c:pt>
                <c:pt idx="296">
                  <c:v>-8.5228758169934599E-4</c:v>
                </c:pt>
                <c:pt idx="297">
                  <c:v>-8.3398692810457507E-4</c:v>
                </c:pt>
                <c:pt idx="298">
                  <c:v>-8.1830065359477129E-4</c:v>
                </c:pt>
                <c:pt idx="299">
                  <c:v>-7.999999999999995E-4</c:v>
                </c:pt>
                <c:pt idx="300">
                  <c:v>-7.8431372549019572E-4</c:v>
                </c:pt>
                <c:pt idx="301">
                  <c:v>-7.6601307189542566E-4</c:v>
                </c:pt>
                <c:pt idx="302">
                  <c:v>-7.4771241830065387E-4</c:v>
                </c:pt>
                <c:pt idx="303">
                  <c:v>-7.2941176470588207E-4</c:v>
                </c:pt>
                <c:pt idx="304">
                  <c:v>-7.1372549019607916E-4</c:v>
                </c:pt>
                <c:pt idx="305">
                  <c:v>-6.9542483660130737E-4</c:v>
                </c:pt>
                <c:pt idx="306">
                  <c:v>-6.7712418300653558E-4</c:v>
                </c:pt>
                <c:pt idx="307">
                  <c:v>-6.6143790849673267E-4</c:v>
                </c:pt>
                <c:pt idx="308">
                  <c:v>-6.4313725490196087E-4</c:v>
                </c:pt>
                <c:pt idx="309">
                  <c:v>-6.2483660130718995E-4</c:v>
                </c:pt>
                <c:pt idx="310">
                  <c:v>-6.0915032679738617E-4</c:v>
                </c:pt>
                <c:pt idx="311">
                  <c:v>-5.9084967320261438E-4</c:v>
                </c:pt>
                <c:pt idx="312">
                  <c:v>-5.7254901960784345E-4</c:v>
                </c:pt>
                <c:pt idx="313">
                  <c:v>-5.5424836601307079E-4</c:v>
                </c:pt>
                <c:pt idx="314">
                  <c:v>-5.3856209150326788E-4</c:v>
                </c:pt>
                <c:pt idx="315">
                  <c:v>-5.2026143790849695E-4</c:v>
                </c:pt>
                <c:pt idx="316">
                  <c:v>-5.0457516339869318E-4</c:v>
                </c:pt>
                <c:pt idx="317">
                  <c:v>-4.8627450980392138E-4</c:v>
                </c:pt>
                <c:pt idx="318">
                  <c:v>-4.6797385620915045E-4</c:v>
                </c:pt>
                <c:pt idx="319">
                  <c:v>-4.5228758169934668E-4</c:v>
                </c:pt>
                <c:pt idx="320">
                  <c:v>-4.3398692810457488E-4</c:v>
                </c:pt>
                <c:pt idx="321">
                  <c:v>-4.1568627450980396E-4</c:v>
                </c:pt>
                <c:pt idx="322">
                  <c:v>-4.0000000000000018E-4</c:v>
                </c:pt>
                <c:pt idx="323">
                  <c:v>-3.8169934640522839E-4</c:v>
                </c:pt>
                <c:pt idx="324">
                  <c:v>-3.6601307189542461E-4</c:v>
                </c:pt>
                <c:pt idx="325">
                  <c:v>-3.4771241830065368E-4</c:v>
                </c:pt>
                <c:pt idx="326">
                  <c:v>-3.2941176470588189E-4</c:v>
                </c:pt>
                <c:pt idx="327">
                  <c:v>-3.1111111111111096E-4</c:v>
                </c:pt>
                <c:pt idx="328">
                  <c:v>-2.9542483660130719E-4</c:v>
                </c:pt>
                <c:pt idx="329">
                  <c:v>-2.7712418300653539E-4</c:v>
                </c:pt>
                <c:pt idx="330">
                  <c:v>-2.6143790849673249E-4</c:v>
                </c:pt>
                <c:pt idx="331">
                  <c:v>-2.4313725490196069E-4</c:v>
                </c:pt>
                <c:pt idx="332">
                  <c:v>-2.2745098039215605E-4</c:v>
                </c:pt>
                <c:pt idx="333">
                  <c:v>-2.0915032679738599E-4</c:v>
                </c:pt>
                <c:pt idx="334">
                  <c:v>-1.9084967320261419E-4</c:v>
                </c:pt>
                <c:pt idx="335">
                  <c:v>-1.7516339869280955E-4</c:v>
                </c:pt>
                <c:pt idx="336">
                  <c:v>-1.5686274509803949E-4</c:v>
                </c:pt>
                <c:pt idx="337">
                  <c:v>-1.4117647058823485E-4</c:v>
                </c:pt>
                <c:pt idx="338">
                  <c:v>-1.2287581699346305E-4</c:v>
                </c:pt>
                <c:pt idx="339">
                  <c:v>-1.0457516339869299E-4</c:v>
                </c:pt>
                <c:pt idx="340">
                  <c:v>-8.8888888888888351E-5</c:v>
                </c:pt>
                <c:pt idx="341">
                  <c:v>-7.0588235294117424E-5</c:v>
                </c:pt>
                <c:pt idx="342">
                  <c:v>-5.4901960784313648E-5</c:v>
                </c:pt>
                <c:pt idx="343">
                  <c:v>-3.6601307189541854E-5</c:v>
                </c:pt>
                <c:pt idx="344">
                  <c:v>-1.8300653594770927E-5</c:v>
                </c:pt>
                <c:pt idx="345">
                  <c:v>-2.6143790849671514E-6</c:v>
                </c:pt>
                <c:pt idx="346">
                  <c:v>1.5686274509804643E-5</c:v>
                </c:pt>
                <c:pt idx="347">
                  <c:v>3.1372549019608419E-5</c:v>
                </c:pt>
                <c:pt idx="348">
                  <c:v>4.9673202614379346E-5</c:v>
                </c:pt>
                <c:pt idx="349">
                  <c:v>6.797385620915114E-5</c:v>
                </c:pt>
                <c:pt idx="350">
                  <c:v>8.3660130718954916E-5</c:v>
                </c:pt>
                <c:pt idx="351">
                  <c:v>1.0196078431372584E-4</c:v>
                </c:pt>
                <c:pt idx="352">
                  <c:v>1.1764705882352875E-4</c:v>
                </c:pt>
                <c:pt idx="353">
                  <c:v>1.3594771241830141E-4</c:v>
                </c:pt>
                <c:pt idx="354">
                  <c:v>1.5424836601307234E-4</c:v>
                </c:pt>
                <c:pt idx="355">
                  <c:v>1.6993464052287525E-4</c:v>
                </c:pt>
                <c:pt idx="356">
                  <c:v>1.8823529411764791E-4</c:v>
                </c:pt>
                <c:pt idx="357">
                  <c:v>2.0653594771241884E-4</c:v>
                </c:pt>
                <c:pt idx="358">
                  <c:v>2.2222222222222174E-4</c:v>
                </c:pt>
                <c:pt idx="359">
                  <c:v>2.4052287581699354E-4</c:v>
                </c:pt>
                <c:pt idx="360">
                  <c:v>2.5620915032679645E-4</c:v>
                </c:pt>
                <c:pt idx="361">
                  <c:v>2.7450980392156824E-4</c:v>
                </c:pt>
                <c:pt idx="362">
                  <c:v>2.9281045751634004E-4</c:v>
                </c:pt>
                <c:pt idx="363">
                  <c:v>3.0849673202614294E-4</c:v>
                </c:pt>
                <c:pt idx="364">
                  <c:v>3.2679738562091474E-4</c:v>
                </c:pt>
                <c:pt idx="365">
                  <c:v>3.4248366013072025E-4</c:v>
                </c:pt>
                <c:pt idx="366">
                  <c:v>3.6078431372548944E-4</c:v>
                </c:pt>
                <c:pt idx="367">
                  <c:v>3.7908496732026124E-4</c:v>
                </c:pt>
                <c:pt idx="368">
                  <c:v>3.9477124183006588E-4</c:v>
                </c:pt>
                <c:pt idx="369">
                  <c:v>4.1307189542483594E-4</c:v>
                </c:pt>
                <c:pt idx="370">
                  <c:v>4.3137254901960773E-4</c:v>
                </c:pt>
                <c:pt idx="371">
                  <c:v>4.4705882352941238E-4</c:v>
                </c:pt>
                <c:pt idx="372">
                  <c:v>4.6535947712418244E-4</c:v>
                </c:pt>
                <c:pt idx="373">
                  <c:v>4.8104575163398708E-4</c:v>
                </c:pt>
                <c:pt idx="374">
                  <c:v>4.9934640522875887E-4</c:v>
                </c:pt>
                <c:pt idx="375">
                  <c:v>5.1764705882352893E-4</c:v>
                </c:pt>
                <c:pt idx="376">
                  <c:v>5.3594771241830073E-4</c:v>
                </c:pt>
                <c:pt idx="377">
                  <c:v>5.516339869281045E-4</c:v>
                </c:pt>
                <c:pt idx="378">
                  <c:v>5.699346405228763E-4</c:v>
                </c:pt>
                <c:pt idx="379">
                  <c:v>5.8823529411764722E-4</c:v>
                </c:pt>
                <c:pt idx="380">
                  <c:v>6.03921568627451E-4</c:v>
                </c:pt>
                <c:pt idx="381">
                  <c:v>6.2222222222222279E-4</c:v>
                </c:pt>
                <c:pt idx="382">
                  <c:v>6.4052287581699372E-4</c:v>
                </c:pt>
                <c:pt idx="383">
                  <c:v>6.562091503267975E-4</c:v>
                </c:pt>
                <c:pt idx="384">
                  <c:v>6.7450980392156929E-4</c:v>
                </c:pt>
                <c:pt idx="385">
                  <c:v>6.9019607843137307E-4</c:v>
                </c:pt>
                <c:pt idx="386">
                  <c:v>7.0849673202614313E-4</c:v>
                </c:pt>
                <c:pt idx="387">
                  <c:v>7.2679738562091579E-4</c:v>
                </c:pt>
                <c:pt idx="388">
                  <c:v>7.4248366013071956E-4</c:v>
                </c:pt>
                <c:pt idx="389">
                  <c:v>7.6078431372548962E-4</c:v>
                </c:pt>
                <c:pt idx="390">
                  <c:v>7.7908496732026229E-4</c:v>
                </c:pt>
                <c:pt idx="391">
                  <c:v>7.9477124183006606E-4</c:v>
                </c:pt>
                <c:pt idx="392">
                  <c:v>8.1307189542483612E-4</c:v>
                </c:pt>
                <c:pt idx="393">
                  <c:v>8.3137254901960878E-4</c:v>
                </c:pt>
                <c:pt idx="394">
                  <c:v>8.4967320261437884E-4</c:v>
                </c:pt>
                <c:pt idx="395">
                  <c:v>8.6535947712418262E-4</c:v>
                </c:pt>
                <c:pt idx="396">
                  <c:v>8.8366013071895528E-4</c:v>
                </c:pt>
                <c:pt idx="397">
                  <c:v>8.9934640522875732E-4</c:v>
                </c:pt>
                <c:pt idx="398">
                  <c:v>9.1764705882352911E-4</c:v>
                </c:pt>
                <c:pt idx="399">
                  <c:v>9.3594771241830178E-4</c:v>
                </c:pt>
                <c:pt idx="400">
                  <c:v>9.5163398692810382E-4</c:v>
                </c:pt>
                <c:pt idx="401">
                  <c:v>9.6993464052287561E-4</c:v>
                </c:pt>
                <c:pt idx="402">
                  <c:v>9.8562091503268112E-4</c:v>
                </c:pt>
                <c:pt idx="403">
                  <c:v>1.0039215686274503E-3</c:v>
                </c:pt>
                <c:pt idx="404">
                  <c:v>1.019607843137255E-3</c:v>
                </c:pt>
                <c:pt idx="405">
                  <c:v>1.0379084967320276E-3</c:v>
                </c:pt>
                <c:pt idx="406">
                  <c:v>1.0562091503267968E-3</c:v>
                </c:pt>
                <c:pt idx="407">
                  <c:v>1.0718954248366015E-3</c:v>
                </c:pt>
                <c:pt idx="408">
                  <c:v>1.0901960784313741E-3</c:v>
                </c:pt>
                <c:pt idx="409">
                  <c:v>1.1058823529411762E-3</c:v>
                </c:pt>
                <c:pt idx="410">
                  <c:v>1.124183006535948E-3</c:v>
                </c:pt>
                <c:pt idx="411">
                  <c:v>1.1424836601307206E-3</c:v>
                </c:pt>
                <c:pt idx="412">
                  <c:v>1.1581699346405227E-3</c:v>
                </c:pt>
                <c:pt idx="413">
                  <c:v>1.1764705882352944E-3</c:v>
                </c:pt>
                <c:pt idx="414">
                  <c:v>1.1947712418300654E-3</c:v>
                </c:pt>
                <c:pt idx="415">
                  <c:v>1.2104575163398692E-3</c:v>
                </c:pt>
                <c:pt idx="416">
                  <c:v>1.2287581699346409E-3</c:v>
                </c:pt>
                <c:pt idx="417">
                  <c:v>1.2470588235294119E-3</c:v>
                </c:pt>
                <c:pt idx="418">
                  <c:v>1.2627450980392156E-3</c:v>
                </c:pt>
                <c:pt idx="419">
                  <c:v>1.2810457516339874E-3</c:v>
                </c:pt>
                <c:pt idx="420">
                  <c:v>1.2993464052287584E-3</c:v>
                </c:pt>
                <c:pt idx="421">
                  <c:v>1.3176470588235284E-3</c:v>
                </c:pt>
                <c:pt idx="422">
                  <c:v>1.3333333333333339E-3</c:v>
                </c:pt>
                <c:pt idx="423">
                  <c:v>1.3516339869281049E-3</c:v>
                </c:pt>
                <c:pt idx="424">
                  <c:v>1.3699346405228749E-3</c:v>
                </c:pt>
                <c:pt idx="425">
                  <c:v>1.3882352941176476E-3</c:v>
                </c:pt>
                <c:pt idx="426">
                  <c:v>1.4039215686274514E-3</c:v>
                </c:pt>
                <c:pt idx="427">
                  <c:v>1.4222222222222214E-3</c:v>
                </c:pt>
                <c:pt idx="428">
                  <c:v>1.4379084967320269E-3</c:v>
                </c:pt>
                <c:pt idx="429">
                  <c:v>1.4562091503267979E-3</c:v>
                </c:pt>
                <c:pt idx="430">
                  <c:v>1.4745098039215679E-3</c:v>
                </c:pt>
                <c:pt idx="431">
                  <c:v>1.4928104575163406E-3</c:v>
                </c:pt>
                <c:pt idx="432">
                  <c:v>1.5084967320261444E-3</c:v>
                </c:pt>
                <c:pt idx="433">
                  <c:v>1.5267973856209144E-3</c:v>
                </c:pt>
                <c:pt idx="434">
                  <c:v>1.5424836601307182E-3</c:v>
                </c:pt>
                <c:pt idx="435">
                  <c:v>1.56078431372549E-3</c:v>
                </c:pt>
                <c:pt idx="436">
                  <c:v>1.5764705882352938E-3</c:v>
                </c:pt>
                <c:pt idx="437">
                  <c:v>1.5947712418300647E-3</c:v>
                </c:pt>
                <c:pt idx="438">
                  <c:v>1.6104575163398702E-3</c:v>
                </c:pt>
                <c:pt idx="439">
                  <c:v>1.6287581699346403E-3</c:v>
                </c:pt>
                <c:pt idx="440">
                  <c:v>1.6470588235294112E-3</c:v>
                </c:pt>
                <c:pt idx="441">
                  <c:v>1.665359477124183E-3</c:v>
                </c:pt>
                <c:pt idx="442">
                  <c:v>1.6810457516339868E-3</c:v>
                </c:pt>
                <c:pt idx="443">
                  <c:v>1.6993464052287577E-3</c:v>
                </c:pt>
                <c:pt idx="444">
                  <c:v>1.7150326797385623E-3</c:v>
                </c:pt>
                <c:pt idx="445">
                  <c:v>1.7333333333333333E-3</c:v>
                </c:pt>
                <c:pt idx="446">
                  <c:v>1.7516339869281042E-3</c:v>
                </c:pt>
                <c:pt idx="447">
                  <c:v>1.7673202614379088E-3</c:v>
                </c:pt>
                <c:pt idx="448">
                  <c:v>1.7856209150326798E-3</c:v>
                </c:pt>
                <c:pt idx="449">
                  <c:v>1.8039215686274507E-3</c:v>
                </c:pt>
                <c:pt idx="450">
                  <c:v>1.8196078431372553E-3</c:v>
                </c:pt>
                <c:pt idx="451">
                  <c:v>1.837908496732028E-3</c:v>
                </c:pt>
                <c:pt idx="452">
                  <c:v>1.8535947712418292E-3</c:v>
                </c:pt>
                <c:pt idx="453">
                  <c:v>1.8718954248366018E-3</c:v>
                </c:pt>
                <c:pt idx="454">
                  <c:v>1.8901960784313727E-3</c:v>
                </c:pt>
                <c:pt idx="455">
                  <c:v>1.9058823529411757E-3</c:v>
                </c:pt>
                <c:pt idx="456">
                  <c:v>1.9241830065359483E-3</c:v>
                </c:pt>
                <c:pt idx="457">
                  <c:v>1.9424836601307192E-3</c:v>
                </c:pt>
                <c:pt idx="458">
                  <c:v>1.9581699346405222E-3</c:v>
                </c:pt>
                <c:pt idx="459">
                  <c:v>1.9764705882352948E-3</c:v>
                </c:pt>
                <c:pt idx="460">
                  <c:v>1.9947712418300657E-3</c:v>
                </c:pt>
                <c:pt idx="461">
                  <c:v>2.0104575163398686E-3</c:v>
                </c:pt>
                <c:pt idx="462">
                  <c:v>2.0287581699346413E-3</c:v>
                </c:pt>
                <c:pt idx="463">
                  <c:v>2.0444444444444442E-3</c:v>
                </c:pt>
                <c:pt idx="464">
                  <c:v>2.0627450980392151E-3</c:v>
                </c:pt>
                <c:pt idx="465">
                  <c:v>2.0784313725490198E-3</c:v>
                </c:pt>
                <c:pt idx="466">
                  <c:v>2.0993464052287587E-3</c:v>
                </c:pt>
                <c:pt idx="467">
                  <c:v>2.1150326797385616E-3</c:v>
                </c:pt>
                <c:pt idx="468">
                  <c:v>2.1333333333333343E-3</c:v>
                </c:pt>
                <c:pt idx="469">
                  <c:v>2.1490196078431372E-3</c:v>
                </c:pt>
                <c:pt idx="470">
                  <c:v>2.1673202614379081E-3</c:v>
                </c:pt>
                <c:pt idx="471">
                  <c:v>2.1856209150326791E-3</c:v>
                </c:pt>
                <c:pt idx="472">
                  <c:v>2.2013071895424837E-3</c:v>
                </c:pt>
                <c:pt idx="473">
                  <c:v>2.2196078431372546E-3</c:v>
                </c:pt>
                <c:pt idx="474">
                  <c:v>2.2379084967320256E-3</c:v>
                </c:pt>
                <c:pt idx="475">
                  <c:v>2.2535947712418302E-3</c:v>
                </c:pt>
                <c:pt idx="476">
                  <c:v>2.2718954248366011E-3</c:v>
                </c:pt>
                <c:pt idx="477">
                  <c:v>2.2901960784313721E-3</c:v>
                </c:pt>
                <c:pt idx="478">
                  <c:v>2.3058823529411767E-3</c:v>
                </c:pt>
                <c:pt idx="479">
                  <c:v>2.3241830065359476E-3</c:v>
                </c:pt>
                <c:pt idx="480">
                  <c:v>2.3424836601307186E-3</c:v>
                </c:pt>
                <c:pt idx="481">
                  <c:v>2.3581699346405232E-3</c:v>
                </c:pt>
                <c:pt idx="482">
                  <c:v>2.3764705882352941E-3</c:v>
                </c:pt>
                <c:pt idx="483">
                  <c:v>2.3921568627450988E-3</c:v>
                </c:pt>
                <c:pt idx="484">
                  <c:v>2.4104575163398697E-3</c:v>
                </c:pt>
                <c:pt idx="485">
                  <c:v>2.4287581699346406E-3</c:v>
                </c:pt>
                <c:pt idx="486">
                  <c:v>2.4444444444444453E-3</c:v>
                </c:pt>
                <c:pt idx="487">
                  <c:v>2.4627450980392162E-3</c:v>
                </c:pt>
                <c:pt idx="488">
                  <c:v>2.4784313725490208E-3</c:v>
                </c:pt>
                <c:pt idx="489">
                  <c:v>2.4967320261437918E-3</c:v>
                </c:pt>
                <c:pt idx="490">
                  <c:v>2.5150326797385627E-3</c:v>
                </c:pt>
                <c:pt idx="491">
                  <c:v>2.5307189542483673E-3</c:v>
                </c:pt>
                <c:pt idx="492">
                  <c:v>2.5490196078431383E-3</c:v>
                </c:pt>
                <c:pt idx="493">
                  <c:v>2.5673202614379092E-3</c:v>
                </c:pt>
                <c:pt idx="494">
                  <c:v>2.5830065359477138E-3</c:v>
                </c:pt>
                <c:pt idx="495">
                  <c:v>2.6013071895424848E-3</c:v>
                </c:pt>
                <c:pt idx="496">
                  <c:v>2.6169934640522877E-3</c:v>
                </c:pt>
                <c:pt idx="497">
                  <c:v>2.6352941176470603E-3</c:v>
                </c:pt>
                <c:pt idx="498">
                  <c:v>2.6535947712418295E-3</c:v>
                </c:pt>
                <c:pt idx="499">
                  <c:v>2.6692810457516342E-3</c:v>
                </c:pt>
                <c:pt idx="500">
                  <c:v>2.6875816993464068E-3</c:v>
                </c:pt>
                <c:pt idx="501">
                  <c:v>2.7032679738562097E-3</c:v>
                </c:pt>
                <c:pt idx="502">
                  <c:v>2.7215686274509807E-3</c:v>
                </c:pt>
                <c:pt idx="503">
                  <c:v>2.7398692810457533E-3</c:v>
                </c:pt>
                <c:pt idx="504">
                  <c:v>2.7581699346405225E-3</c:v>
                </c:pt>
                <c:pt idx="505">
                  <c:v>2.7738562091503272E-3</c:v>
                </c:pt>
                <c:pt idx="506">
                  <c:v>2.7921568627450998E-3</c:v>
                </c:pt>
                <c:pt idx="507">
                  <c:v>2.810457516339869E-3</c:v>
                </c:pt>
                <c:pt idx="508">
                  <c:v>2.8261437908496737E-3</c:v>
                </c:pt>
                <c:pt idx="509">
                  <c:v>2.8444444444444463E-3</c:v>
                </c:pt>
                <c:pt idx="510">
                  <c:v>2.8627450980392155E-3</c:v>
                </c:pt>
                <c:pt idx="511">
                  <c:v>2.8784313725490202E-3</c:v>
                </c:pt>
                <c:pt idx="512">
                  <c:v>2.8967320261437928E-3</c:v>
                </c:pt>
                <c:pt idx="513">
                  <c:v>2.912418300653594E-3</c:v>
                </c:pt>
                <c:pt idx="514">
                  <c:v>2.9307189542483666E-3</c:v>
                </c:pt>
                <c:pt idx="515">
                  <c:v>2.9490196078431376E-3</c:v>
                </c:pt>
                <c:pt idx="516">
                  <c:v>2.9647058823529405E-3</c:v>
                </c:pt>
                <c:pt idx="517">
                  <c:v>2.9830065359477131E-3</c:v>
                </c:pt>
                <c:pt idx="518">
                  <c:v>2.9986928104575178E-3</c:v>
                </c:pt>
                <c:pt idx="519">
                  <c:v>3.016993464052287E-3</c:v>
                </c:pt>
                <c:pt idx="520">
                  <c:v>3.0352941176470596E-3</c:v>
                </c:pt>
                <c:pt idx="521">
                  <c:v>3.0509803921568643E-3</c:v>
                </c:pt>
                <c:pt idx="522">
                  <c:v>3.0692810457516335E-3</c:v>
                </c:pt>
                <c:pt idx="523">
                  <c:v>3.0875816993464061E-3</c:v>
                </c:pt>
                <c:pt idx="524">
                  <c:v>3.1058823529411771E-3</c:v>
                </c:pt>
                <c:pt idx="525">
                  <c:v>3.12156862745098E-3</c:v>
                </c:pt>
                <c:pt idx="526">
                  <c:v>3.1398692810457526E-3</c:v>
                </c:pt>
                <c:pt idx="527">
                  <c:v>3.1555555555555555E-3</c:v>
                </c:pt>
                <c:pt idx="528">
                  <c:v>3.1738562091503265E-3</c:v>
                </c:pt>
                <c:pt idx="529">
                  <c:v>3.1921568627450991E-3</c:v>
                </c:pt>
                <c:pt idx="530">
                  <c:v>3.207843137254902E-3</c:v>
                </c:pt>
                <c:pt idx="531">
                  <c:v>3.226143790849673E-3</c:v>
                </c:pt>
                <c:pt idx="532">
                  <c:v>3.2444444444444456E-3</c:v>
                </c:pt>
                <c:pt idx="533">
                  <c:v>3.2601307189542485E-3</c:v>
                </c:pt>
                <c:pt idx="534">
                  <c:v>3.2784313725490195E-3</c:v>
                </c:pt>
                <c:pt idx="535">
                  <c:v>3.2967320261437921E-3</c:v>
                </c:pt>
                <c:pt idx="536">
                  <c:v>3.312418300653595E-3</c:v>
                </c:pt>
                <c:pt idx="537">
                  <c:v>3.330718954248366E-3</c:v>
                </c:pt>
                <c:pt idx="538">
                  <c:v>3.3490196078431386E-3</c:v>
                </c:pt>
                <c:pt idx="539">
                  <c:v>3.3647058823529415E-3</c:v>
                </c:pt>
                <c:pt idx="540">
                  <c:v>3.3830065359477125E-3</c:v>
                </c:pt>
                <c:pt idx="541">
                  <c:v>3.3986928104575171E-3</c:v>
                </c:pt>
                <c:pt idx="542">
                  <c:v>3.416993464052288E-3</c:v>
                </c:pt>
                <c:pt idx="543">
                  <c:v>3.4326797385620909E-3</c:v>
                </c:pt>
                <c:pt idx="544">
                  <c:v>3.4509803921568636E-3</c:v>
                </c:pt>
                <c:pt idx="545">
                  <c:v>3.4692810457516345E-3</c:v>
                </c:pt>
                <c:pt idx="546">
                  <c:v>3.4849673202614374E-3</c:v>
                </c:pt>
                <c:pt idx="547">
                  <c:v>3.5032679738562084E-3</c:v>
                </c:pt>
                <c:pt idx="548">
                  <c:v>3.518954248366013E-3</c:v>
                </c:pt>
                <c:pt idx="549">
                  <c:v>3.5372549019607839E-3</c:v>
                </c:pt>
                <c:pt idx="550">
                  <c:v>3.5529411764705886E-3</c:v>
                </c:pt>
                <c:pt idx="551">
                  <c:v>3.5712418300653595E-3</c:v>
                </c:pt>
                <c:pt idx="552">
                  <c:v>3.5895424836601304E-3</c:v>
                </c:pt>
                <c:pt idx="553">
                  <c:v>3.6052287581699351E-3</c:v>
                </c:pt>
                <c:pt idx="554">
                  <c:v>3.623529411764706E-3</c:v>
                </c:pt>
                <c:pt idx="555">
                  <c:v>3.6392156862745106E-3</c:v>
                </c:pt>
                <c:pt idx="556">
                  <c:v>3.6575163398692816E-3</c:v>
                </c:pt>
                <c:pt idx="557">
                  <c:v>3.6758169934640525E-3</c:v>
                </c:pt>
                <c:pt idx="558">
                  <c:v>3.6915032679738571E-3</c:v>
                </c:pt>
                <c:pt idx="559">
                  <c:v>3.7098039215686281E-3</c:v>
                </c:pt>
                <c:pt idx="560">
                  <c:v>3.728104575163399E-3</c:v>
                </c:pt>
                <c:pt idx="561">
                  <c:v>3.7437908496732036E-3</c:v>
                </c:pt>
                <c:pt idx="562">
                  <c:v>3.7620915032679746E-3</c:v>
                </c:pt>
                <c:pt idx="563">
                  <c:v>3.7803921568627455E-3</c:v>
                </c:pt>
                <c:pt idx="564">
                  <c:v>3.7960784313725501E-3</c:v>
                </c:pt>
                <c:pt idx="565">
                  <c:v>3.8143790849673211E-3</c:v>
                </c:pt>
                <c:pt idx="566">
                  <c:v>3.830065359477124E-3</c:v>
                </c:pt>
                <c:pt idx="567">
                  <c:v>3.8483660130718966E-3</c:v>
                </c:pt>
                <c:pt idx="568">
                  <c:v>3.8666666666666676E-3</c:v>
                </c:pt>
                <c:pt idx="569">
                  <c:v>3.8823529411764705E-3</c:v>
                </c:pt>
                <c:pt idx="570">
                  <c:v>3.9006535947712431E-3</c:v>
                </c:pt>
                <c:pt idx="571">
                  <c:v>3.916339869281046E-3</c:v>
                </c:pt>
                <c:pt idx="572">
                  <c:v>3.934640522875817E-3</c:v>
                </c:pt>
                <c:pt idx="573">
                  <c:v>3.9529411764705896E-3</c:v>
                </c:pt>
                <c:pt idx="574">
                  <c:v>3.9686274509803925E-3</c:v>
                </c:pt>
                <c:pt idx="575">
                  <c:v>3.9869281045751635E-3</c:v>
                </c:pt>
                <c:pt idx="576">
                  <c:v>4.0052287581699361E-3</c:v>
                </c:pt>
                <c:pt idx="577">
                  <c:v>4.020915032679739E-3</c:v>
                </c:pt>
                <c:pt idx="578">
                  <c:v>4.03921568627451E-3</c:v>
                </c:pt>
                <c:pt idx="579">
                  <c:v>4.0575163398692826E-3</c:v>
                </c:pt>
                <c:pt idx="580">
                  <c:v>4.0732026143790855E-3</c:v>
                </c:pt>
                <c:pt idx="581">
                  <c:v>4.0915032679738565E-3</c:v>
                </c:pt>
                <c:pt idx="582">
                  <c:v>4.1071895424836611E-3</c:v>
                </c:pt>
                <c:pt idx="583">
                  <c:v>4.125490196078432E-3</c:v>
                </c:pt>
                <c:pt idx="584">
                  <c:v>4.1411764705882349E-3</c:v>
                </c:pt>
                <c:pt idx="585">
                  <c:v>4.1594771241830076E-3</c:v>
                </c:pt>
                <c:pt idx="586">
                  <c:v>4.1777777777777768E-3</c:v>
                </c:pt>
                <c:pt idx="587">
                  <c:v>4.1960784313725494E-3</c:v>
                </c:pt>
                <c:pt idx="588">
                  <c:v>4.2117647058823541E-3</c:v>
                </c:pt>
                <c:pt idx="589">
                  <c:v>4.2300653594771233E-3</c:v>
                </c:pt>
                <c:pt idx="590">
                  <c:v>4.2483660130718959E-3</c:v>
                </c:pt>
                <c:pt idx="591">
                  <c:v>4.2640522875817006E-3</c:v>
                </c:pt>
                <c:pt idx="592">
                  <c:v>4.2823529411764698E-3</c:v>
                </c:pt>
                <c:pt idx="593">
                  <c:v>4.2980392156862744E-3</c:v>
                </c:pt>
                <c:pt idx="594">
                  <c:v>4.3163398692810471E-3</c:v>
                </c:pt>
                <c:pt idx="595">
                  <c:v>4.33202614379085E-3</c:v>
                </c:pt>
                <c:pt idx="596">
                  <c:v>4.3503267973856209E-3</c:v>
                </c:pt>
                <c:pt idx="597">
                  <c:v>4.3686274509803936E-3</c:v>
                </c:pt>
                <c:pt idx="598">
                  <c:v>4.3843137254901965E-3</c:v>
                </c:pt>
                <c:pt idx="599">
                  <c:v>4.4026143790849674E-3</c:v>
                </c:pt>
                <c:pt idx="600">
                  <c:v>4.4183006535947721E-3</c:v>
                </c:pt>
                <c:pt idx="601">
                  <c:v>4.436601307189543E-3</c:v>
                </c:pt>
                <c:pt idx="602">
                  <c:v>4.4549019607843139E-3</c:v>
                </c:pt>
                <c:pt idx="603">
                  <c:v>4.4705882352941186E-3</c:v>
                </c:pt>
                <c:pt idx="604">
                  <c:v>4.4888888888888895E-3</c:v>
                </c:pt>
                <c:pt idx="605">
                  <c:v>4.5071895424836604E-3</c:v>
                </c:pt>
                <c:pt idx="606">
                  <c:v>4.5228758169934668E-3</c:v>
                </c:pt>
                <c:pt idx="607">
                  <c:v>4.541176470588236E-3</c:v>
                </c:pt>
                <c:pt idx="608">
                  <c:v>4.5594771241830052E-3</c:v>
                </c:pt>
                <c:pt idx="609">
                  <c:v>4.5751633986928116E-3</c:v>
                </c:pt>
                <c:pt idx="610">
                  <c:v>4.5934640522875825E-3</c:v>
                </c:pt>
                <c:pt idx="611">
                  <c:v>4.6117647058823534E-3</c:v>
                </c:pt>
                <c:pt idx="612">
                  <c:v>4.6274509803921598E-3</c:v>
                </c:pt>
                <c:pt idx="613">
                  <c:v>4.645751633986929E-3</c:v>
                </c:pt>
                <c:pt idx="614">
                  <c:v>4.6614379084967336E-3</c:v>
                </c:pt>
                <c:pt idx="615">
                  <c:v>4.6797385620915045E-3</c:v>
                </c:pt>
                <c:pt idx="616">
                  <c:v>4.6980392156862737E-3</c:v>
                </c:pt>
                <c:pt idx="617">
                  <c:v>4.7163398692810464E-3</c:v>
                </c:pt>
                <c:pt idx="618">
                  <c:v>4.732026143790851E-3</c:v>
                </c:pt>
                <c:pt idx="619">
                  <c:v>4.7503267973856202E-3</c:v>
                </c:pt>
                <c:pt idx="620">
                  <c:v>4.7660130718954266E-3</c:v>
                </c:pt>
                <c:pt idx="621">
                  <c:v>4.7843137254901975E-3</c:v>
                </c:pt>
                <c:pt idx="622">
                  <c:v>4.8026143790849667E-3</c:v>
                </c:pt>
                <c:pt idx="623">
                  <c:v>4.8209150326797394E-3</c:v>
                </c:pt>
                <c:pt idx="624">
                  <c:v>4.8366013071895423E-3</c:v>
                </c:pt>
                <c:pt idx="625">
                  <c:v>4.8549019607843132E-3</c:v>
                </c:pt>
                <c:pt idx="626">
                  <c:v>4.8705882352941196E-3</c:v>
                </c:pt>
                <c:pt idx="627">
                  <c:v>4.8888888888888905E-3</c:v>
                </c:pt>
                <c:pt idx="628">
                  <c:v>4.9071895424836597E-3</c:v>
                </c:pt>
                <c:pt idx="629">
                  <c:v>4.9228758169934644E-3</c:v>
                </c:pt>
                <c:pt idx="630">
                  <c:v>4.9411764705882353E-3</c:v>
                </c:pt>
                <c:pt idx="631">
                  <c:v>4.9594771241830062E-3</c:v>
                </c:pt>
                <c:pt idx="632">
                  <c:v>4.9777777777777771E-3</c:v>
                </c:pt>
                <c:pt idx="633">
                  <c:v>4.9934640522875818E-3</c:v>
                </c:pt>
                <c:pt idx="634">
                  <c:v>5.0117647058823527E-3</c:v>
                </c:pt>
                <c:pt idx="635">
                  <c:v>5.0274509803921574E-3</c:v>
                </c:pt>
                <c:pt idx="636">
                  <c:v>5.0457516339869283E-3</c:v>
                </c:pt>
                <c:pt idx="637">
                  <c:v>5.0640522875816992E-3</c:v>
                </c:pt>
                <c:pt idx="638">
                  <c:v>5.0797385620915056E-3</c:v>
                </c:pt>
                <c:pt idx="639">
                  <c:v>5.0980392156862748E-3</c:v>
                </c:pt>
                <c:pt idx="640">
                  <c:v>5.1137254901960794E-3</c:v>
                </c:pt>
                <c:pt idx="641">
                  <c:v>5.1320261437908504E-3</c:v>
                </c:pt>
                <c:pt idx="642">
                  <c:v>5.1503267973856213E-3</c:v>
                </c:pt>
                <c:pt idx="643">
                  <c:v>5.1660130718954259E-3</c:v>
                </c:pt>
                <c:pt idx="644">
                  <c:v>5.1843137254901951E-3</c:v>
                </c:pt>
                <c:pt idx="645">
                  <c:v>5.1999999999999998E-3</c:v>
                </c:pt>
                <c:pt idx="646">
                  <c:v>5.2183006535947724E-3</c:v>
                </c:pt>
                <c:pt idx="647">
                  <c:v>5.2366013071895434E-3</c:v>
                </c:pt>
                <c:pt idx="648">
                  <c:v>5.252287581699348E-3</c:v>
                </c:pt>
                <c:pt idx="649">
                  <c:v>5.2705882352941189E-3</c:v>
                </c:pt>
                <c:pt idx="650">
                  <c:v>5.2888888888888881E-3</c:v>
                </c:pt>
                <c:pt idx="651">
                  <c:v>5.3045751633986928E-3</c:v>
                </c:pt>
                <c:pt idx="652">
                  <c:v>5.3228758169934654E-3</c:v>
                </c:pt>
                <c:pt idx="653">
                  <c:v>5.3385620915032666E-3</c:v>
                </c:pt>
                <c:pt idx="654">
                  <c:v>5.356862745098041E-3</c:v>
                </c:pt>
                <c:pt idx="655">
                  <c:v>5.3751633986928119E-3</c:v>
                </c:pt>
                <c:pt idx="656">
                  <c:v>5.3908496732026148E-3</c:v>
                </c:pt>
                <c:pt idx="657">
                  <c:v>5.4091503267973857E-3</c:v>
                </c:pt>
                <c:pt idx="658">
                  <c:v>5.4274509803921584E-3</c:v>
                </c:pt>
                <c:pt idx="659">
                  <c:v>5.4431372549019596E-3</c:v>
                </c:pt>
                <c:pt idx="660">
                  <c:v>5.461437908496734E-3</c:v>
                </c:pt>
                <c:pt idx="661">
                  <c:v>5.4771241830065352E-3</c:v>
                </c:pt>
                <c:pt idx="662">
                  <c:v>5.4954248366013078E-3</c:v>
                </c:pt>
                <c:pt idx="663">
                  <c:v>5.5111111111111107E-3</c:v>
                </c:pt>
                <c:pt idx="664">
                  <c:v>5.5294117647058834E-3</c:v>
                </c:pt>
                <c:pt idx="665">
                  <c:v>5.5477124183006526E-3</c:v>
                </c:pt>
                <c:pt idx="666">
                  <c:v>5.566013071895427E-3</c:v>
                </c:pt>
                <c:pt idx="667">
                  <c:v>5.5816993464052281E-3</c:v>
                </c:pt>
                <c:pt idx="668">
                  <c:v>5.6000000000000008E-3</c:v>
                </c:pt>
                <c:pt idx="669">
                  <c:v>5.6156862745098037E-3</c:v>
                </c:pt>
                <c:pt idx="670">
                  <c:v>5.6339869281045764E-3</c:v>
                </c:pt>
                <c:pt idx="671">
                  <c:v>5.6522875816993456E-3</c:v>
                </c:pt>
                <c:pt idx="672">
                  <c:v>5.6679738562091502E-3</c:v>
                </c:pt>
                <c:pt idx="673">
                  <c:v>5.6862745098039211E-3</c:v>
                </c:pt>
                <c:pt idx="674">
                  <c:v>5.7019607843137258E-3</c:v>
                </c:pt>
                <c:pt idx="675">
                  <c:v>5.7202614379084967E-3</c:v>
                </c:pt>
                <c:pt idx="676">
                  <c:v>5.7385620915032694E-3</c:v>
                </c:pt>
                <c:pt idx="677">
                  <c:v>5.754248366013074E-3</c:v>
                </c:pt>
                <c:pt idx="678">
                  <c:v>5.7725490196078432E-3</c:v>
                </c:pt>
                <c:pt idx="679">
                  <c:v>5.7908496732026141E-3</c:v>
                </c:pt>
                <c:pt idx="680">
                  <c:v>5.8065359477124188E-3</c:v>
                </c:pt>
                <c:pt idx="681">
                  <c:v>5.8248366013071897E-3</c:v>
                </c:pt>
                <c:pt idx="682">
                  <c:v>5.8405228758169943E-3</c:v>
                </c:pt>
                <c:pt idx="683">
                  <c:v>5.8588235294117653E-3</c:v>
                </c:pt>
                <c:pt idx="684">
                  <c:v>5.8771241830065362E-3</c:v>
                </c:pt>
                <c:pt idx="685">
                  <c:v>5.8954248366013071E-3</c:v>
                </c:pt>
                <c:pt idx="686">
                  <c:v>5.9111111111111118E-3</c:v>
                </c:pt>
                <c:pt idx="687">
                  <c:v>5.929411764705881E-3</c:v>
                </c:pt>
                <c:pt idx="688">
                  <c:v>5.9477124183006554E-3</c:v>
                </c:pt>
                <c:pt idx="689">
                  <c:v>5.9633986928104583E-3</c:v>
                </c:pt>
                <c:pt idx="690">
                  <c:v>5.9816993464052292E-3</c:v>
                </c:pt>
                <c:pt idx="691">
                  <c:v>5.9973856209150356E-3</c:v>
                </c:pt>
                <c:pt idx="692">
                  <c:v>6.0156862745098048E-3</c:v>
                </c:pt>
                <c:pt idx="693">
                  <c:v>6.033986928104574E-3</c:v>
                </c:pt>
                <c:pt idx="694">
                  <c:v>6.0496732026143803E-3</c:v>
                </c:pt>
                <c:pt idx="695">
                  <c:v>6.0679738562091513E-3</c:v>
                </c:pt>
                <c:pt idx="696">
                  <c:v>6.0836601307189542E-3</c:v>
                </c:pt>
                <c:pt idx="697">
                  <c:v>6.1019607843137251E-3</c:v>
                </c:pt>
                <c:pt idx="698">
                  <c:v>6.1202614379084978E-3</c:v>
                </c:pt>
                <c:pt idx="699">
                  <c:v>6.1359477124183024E-3</c:v>
                </c:pt>
                <c:pt idx="700">
                  <c:v>6.1542483660130733E-3</c:v>
                </c:pt>
                <c:pt idx="701">
                  <c:v>6.1699346405228762E-3</c:v>
                </c:pt>
                <c:pt idx="702">
                  <c:v>6.1882352941176472E-3</c:v>
                </c:pt>
                <c:pt idx="703">
                  <c:v>6.2065359477124181E-3</c:v>
                </c:pt>
                <c:pt idx="704">
                  <c:v>6.224836601307189E-3</c:v>
                </c:pt>
                <c:pt idx="705">
                  <c:v>6.2405228758169954E-3</c:v>
                </c:pt>
                <c:pt idx="706">
                  <c:v>6.2588235294117663E-3</c:v>
                </c:pt>
                <c:pt idx="707">
                  <c:v>6.2771241830065355E-3</c:v>
                </c:pt>
                <c:pt idx="708">
                  <c:v>6.2954248366013082E-3</c:v>
                </c:pt>
                <c:pt idx="709">
                  <c:v>6.3111111111111111E-3</c:v>
                </c:pt>
                <c:pt idx="710">
                  <c:v>6.329411764705882E-3</c:v>
                </c:pt>
                <c:pt idx="711">
                  <c:v>6.3450980392156884E-3</c:v>
                </c:pt>
                <c:pt idx="712">
                  <c:v>6.3633986928104593E-3</c:v>
                </c:pt>
                <c:pt idx="713">
                  <c:v>6.3816993464052285E-3</c:v>
                </c:pt>
                <c:pt idx="714">
                  <c:v>6.4000000000000012E-3</c:v>
                </c:pt>
                <c:pt idx="715">
                  <c:v>6.4156862745098041E-3</c:v>
                </c:pt>
                <c:pt idx="716">
                  <c:v>6.433986928104575E-3</c:v>
                </c:pt>
                <c:pt idx="717">
                  <c:v>6.4522875816993459E-3</c:v>
                </c:pt>
                <c:pt idx="718">
                  <c:v>6.4705882352941169E-3</c:v>
                </c:pt>
                <c:pt idx="719">
                  <c:v>6.4862745098039215E-3</c:v>
                </c:pt>
                <c:pt idx="720">
                  <c:v>6.5045751633986942E-3</c:v>
                </c:pt>
                <c:pt idx="721">
                  <c:v>6.5228758169934651E-3</c:v>
                </c:pt>
                <c:pt idx="722">
                  <c:v>6.538562091503268E-3</c:v>
                </c:pt>
                <c:pt idx="723">
                  <c:v>6.5568627450980389E-3</c:v>
                </c:pt>
                <c:pt idx="724">
                  <c:v>6.5751633986928099E-3</c:v>
                </c:pt>
                <c:pt idx="725">
                  <c:v>6.5908496732026145E-3</c:v>
                </c:pt>
                <c:pt idx="726">
                  <c:v>6.6091503267973872E-3</c:v>
                </c:pt>
                <c:pt idx="727">
                  <c:v>6.6248366013071901E-3</c:v>
                </c:pt>
                <c:pt idx="728">
                  <c:v>6.643137254901961E-3</c:v>
                </c:pt>
                <c:pt idx="729">
                  <c:v>6.6614379084967319E-3</c:v>
                </c:pt>
                <c:pt idx="730">
                  <c:v>6.6797385620915029E-3</c:v>
                </c:pt>
                <c:pt idx="731">
                  <c:v>6.6954248366013075E-3</c:v>
                </c:pt>
                <c:pt idx="732">
                  <c:v>6.7137254901960802E-3</c:v>
                </c:pt>
                <c:pt idx="733">
                  <c:v>6.7320261437908511E-3</c:v>
                </c:pt>
                <c:pt idx="734">
                  <c:v>6.747712418300654E-3</c:v>
                </c:pt>
                <c:pt idx="735">
                  <c:v>6.7660130718954249E-3</c:v>
                </c:pt>
                <c:pt idx="736">
                  <c:v>6.7816993464052296E-3</c:v>
                </c:pt>
                <c:pt idx="737">
                  <c:v>6.8000000000000005E-3</c:v>
                </c:pt>
                <c:pt idx="738">
                  <c:v>6.8183006535947697E-3</c:v>
                </c:pt>
                <c:pt idx="739">
                  <c:v>6.8339869281045743E-3</c:v>
                </c:pt>
                <c:pt idx="740">
                  <c:v>6.852287581699347E-3</c:v>
                </c:pt>
                <c:pt idx="741">
                  <c:v>6.8679738562091499E-3</c:v>
                </c:pt>
                <c:pt idx="742">
                  <c:v>6.8862745098039226E-3</c:v>
                </c:pt>
                <c:pt idx="743">
                  <c:v>6.9045751633986935E-3</c:v>
                </c:pt>
                <c:pt idx="744">
                  <c:v>6.9202614379084981E-3</c:v>
                </c:pt>
                <c:pt idx="745">
                  <c:v>6.9385620915032673E-3</c:v>
                </c:pt>
                <c:pt idx="746">
                  <c:v>6.9542483660130737E-3</c:v>
                </c:pt>
                <c:pt idx="747">
                  <c:v>6.9725490196078429E-3</c:v>
                </c:pt>
                <c:pt idx="748">
                  <c:v>6.9908496732026155E-3</c:v>
                </c:pt>
                <c:pt idx="749">
                  <c:v>7.0091503267973865E-3</c:v>
                </c:pt>
                <c:pt idx="750">
                  <c:v>7.0248366013071894E-3</c:v>
                </c:pt>
                <c:pt idx="751">
                  <c:v>7.0431372549019603E-3</c:v>
                </c:pt>
                <c:pt idx="752">
                  <c:v>7.0588235294117667E-3</c:v>
                </c:pt>
                <c:pt idx="753">
                  <c:v>7.0771241830065359E-3</c:v>
                </c:pt>
                <c:pt idx="754">
                  <c:v>7.0954248366013068E-3</c:v>
                </c:pt>
                <c:pt idx="755">
                  <c:v>7.1111111111111097E-3</c:v>
                </c:pt>
                <c:pt idx="756">
                  <c:v>7.1294117647058841E-3</c:v>
                </c:pt>
                <c:pt idx="757">
                  <c:v>7.145098039215687E-3</c:v>
                </c:pt>
                <c:pt idx="758">
                  <c:v>7.1633986928104597E-3</c:v>
                </c:pt>
                <c:pt idx="759">
                  <c:v>7.1816993464052289E-3</c:v>
                </c:pt>
                <c:pt idx="760">
                  <c:v>7.1999999999999998E-3</c:v>
                </c:pt>
                <c:pt idx="761">
                  <c:v>7.2156862745098027E-3</c:v>
                </c:pt>
                <c:pt idx="762">
                  <c:v>7.2339869281045771E-3</c:v>
                </c:pt>
                <c:pt idx="763">
                  <c:v>7.24967320261438E-3</c:v>
                </c:pt>
                <c:pt idx="764">
                  <c:v>7.2679738562091527E-3</c:v>
                </c:pt>
                <c:pt idx="765">
                  <c:v>7.2862745098039219E-3</c:v>
                </c:pt>
                <c:pt idx="766">
                  <c:v>7.3045751633986928E-3</c:v>
                </c:pt>
                <c:pt idx="767">
                  <c:v>7.3202614379084957E-3</c:v>
                </c:pt>
                <c:pt idx="768">
                  <c:v>7.3385620915032701E-3</c:v>
                </c:pt>
                <c:pt idx="769">
                  <c:v>7.354248366013073E-3</c:v>
                </c:pt>
                <c:pt idx="770">
                  <c:v>7.3725490196078439E-3</c:v>
                </c:pt>
                <c:pt idx="771">
                  <c:v>7.3908496732026131E-3</c:v>
                </c:pt>
                <c:pt idx="772">
                  <c:v>7.4065359477124195E-3</c:v>
                </c:pt>
                <c:pt idx="773">
                  <c:v>7.4248366013071887E-3</c:v>
                </c:pt>
                <c:pt idx="774">
                  <c:v>7.4405228758169933E-3</c:v>
                </c:pt>
                <c:pt idx="775">
                  <c:v>7.458823529411766E-3</c:v>
                </c:pt>
              </c:numCache>
            </c:numRef>
          </c:xVal>
          <c:yVal>
            <c:numRef>
              <c:f>'31'!$E$9:$E$784</c:f>
              <c:numCache>
                <c:formatCode>0.000</c:formatCode>
                <c:ptCount val="776"/>
                <c:pt idx="0">
                  <c:v>6.6816843767326115E-3</c:v>
                </c:pt>
                <c:pt idx="1">
                  <c:v>5.5847873696511924E-3</c:v>
                </c:pt>
                <c:pt idx="2">
                  <c:v>5.5847873696511924E-3</c:v>
                </c:pt>
                <c:pt idx="3">
                  <c:v>6.6816843767326115E-3</c:v>
                </c:pt>
                <c:pt idx="4">
                  <c:v>5.5847873696511924E-3</c:v>
                </c:pt>
                <c:pt idx="5">
                  <c:v>5.5847873696511924E-3</c:v>
                </c:pt>
                <c:pt idx="6">
                  <c:v>7.7785813838140315E-3</c:v>
                </c:pt>
                <c:pt idx="7">
                  <c:v>4.4878903625697724E-3</c:v>
                </c:pt>
                <c:pt idx="8">
                  <c:v>5.5847873696511924E-3</c:v>
                </c:pt>
                <c:pt idx="9">
                  <c:v>5.5847873696511924E-3</c:v>
                </c:pt>
                <c:pt idx="10">
                  <c:v>7.7785813838140315E-3</c:v>
                </c:pt>
                <c:pt idx="11">
                  <c:v>5.5847873696511924E-3</c:v>
                </c:pt>
                <c:pt idx="12">
                  <c:v>6.6816843767326115E-3</c:v>
                </c:pt>
                <c:pt idx="13">
                  <c:v>6.6816843767326115E-3</c:v>
                </c:pt>
                <c:pt idx="14">
                  <c:v>6.6816843767326115E-3</c:v>
                </c:pt>
                <c:pt idx="15">
                  <c:v>6.6816843767326115E-3</c:v>
                </c:pt>
                <c:pt idx="16">
                  <c:v>6.6816843767326115E-3</c:v>
                </c:pt>
                <c:pt idx="17">
                  <c:v>6.6816843767326115E-3</c:v>
                </c:pt>
                <c:pt idx="18">
                  <c:v>6.6816843767326115E-3</c:v>
                </c:pt>
                <c:pt idx="19">
                  <c:v>6.6816843767326115E-3</c:v>
                </c:pt>
                <c:pt idx="20">
                  <c:v>6.6816843767326115E-3</c:v>
                </c:pt>
                <c:pt idx="21">
                  <c:v>5.5847873696511924E-3</c:v>
                </c:pt>
                <c:pt idx="22">
                  <c:v>5.5847873696511924E-3</c:v>
                </c:pt>
                <c:pt idx="23">
                  <c:v>5.5847873696511924E-3</c:v>
                </c:pt>
                <c:pt idx="24">
                  <c:v>5.5847873696511924E-3</c:v>
                </c:pt>
                <c:pt idx="25">
                  <c:v>6.6816843767326115E-3</c:v>
                </c:pt>
                <c:pt idx="26">
                  <c:v>5.5847873696511924E-3</c:v>
                </c:pt>
                <c:pt idx="27">
                  <c:v>6.6816843767326115E-3</c:v>
                </c:pt>
                <c:pt idx="28">
                  <c:v>6.6816843767326115E-3</c:v>
                </c:pt>
                <c:pt idx="29">
                  <c:v>5.5847873696511924E-3</c:v>
                </c:pt>
                <c:pt idx="30">
                  <c:v>6.6816843767326115E-3</c:v>
                </c:pt>
                <c:pt idx="31">
                  <c:v>6.6816843767326115E-3</c:v>
                </c:pt>
                <c:pt idx="32">
                  <c:v>5.5847873696511924E-3</c:v>
                </c:pt>
                <c:pt idx="33">
                  <c:v>6.6816843767326115E-3</c:v>
                </c:pt>
                <c:pt idx="34">
                  <c:v>6.6816843767326115E-3</c:v>
                </c:pt>
                <c:pt idx="35">
                  <c:v>6.6816843767326115E-3</c:v>
                </c:pt>
                <c:pt idx="36">
                  <c:v>7.7785813838140315E-3</c:v>
                </c:pt>
                <c:pt idx="37">
                  <c:v>6.6816843767326115E-3</c:v>
                </c:pt>
                <c:pt idx="38">
                  <c:v>7.7785813838140315E-3</c:v>
                </c:pt>
                <c:pt idx="39">
                  <c:v>7.7785813838140315E-3</c:v>
                </c:pt>
                <c:pt idx="40">
                  <c:v>7.7785813838140315E-3</c:v>
                </c:pt>
                <c:pt idx="41">
                  <c:v>5.5847873696511924E-3</c:v>
                </c:pt>
                <c:pt idx="42">
                  <c:v>5.5847873696511924E-3</c:v>
                </c:pt>
                <c:pt idx="43">
                  <c:v>6.6816843767326115E-3</c:v>
                </c:pt>
                <c:pt idx="44">
                  <c:v>6.6816843767326115E-3</c:v>
                </c:pt>
                <c:pt idx="45">
                  <c:v>6.6816843767326115E-3</c:v>
                </c:pt>
                <c:pt idx="46">
                  <c:v>5.5847873696511924E-3</c:v>
                </c:pt>
                <c:pt idx="47">
                  <c:v>6.6816843767326115E-3</c:v>
                </c:pt>
                <c:pt idx="48">
                  <c:v>7.7785813838140315E-3</c:v>
                </c:pt>
                <c:pt idx="49">
                  <c:v>6.6816843767326115E-3</c:v>
                </c:pt>
                <c:pt idx="50">
                  <c:v>5.5847873696511924E-3</c:v>
                </c:pt>
                <c:pt idx="51">
                  <c:v>6.6816843767326115E-3</c:v>
                </c:pt>
                <c:pt idx="52">
                  <c:v>6.6816843767326115E-3</c:v>
                </c:pt>
                <c:pt idx="53">
                  <c:v>8.8754783908954471E-3</c:v>
                </c:pt>
                <c:pt idx="54">
                  <c:v>5.5847873696511924E-3</c:v>
                </c:pt>
                <c:pt idx="55">
                  <c:v>6.6816843767326115E-3</c:v>
                </c:pt>
                <c:pt idx="56">
                  <c:v>6.6816843767326115E-3</c:v>
                </c:pt>
                <c:pt idx="57">
                  <c:v>5.5847873696511924E-3</c:v>
                </c:pt>
                <c:pt idx="58">
                  <c:v>7.7785813838140315E-3</c:v>
                </c:pt>
                <c:pt idx="59">
                  <c:v>7.7785813838140315E-3</c:v>
                </c:pt>
                <c:pt idx="60">
                  <c:v>5.5847873696511924E-3</c:v>
                </c:pt>
                <c:pt idx="61">
                  <c:v>5.5847873696511924E-3</c:v>
                </c:pt>
                <c:pt idx="62">
                  <c:v>4.4878903625697724E-3</c:v>
                </c:pt>
                <c:pt idx="63">
                  <c:v>5.5847873696511924E-3</c:v>
                </c:pt>
                <c:pt idx="64">
                  <c:v>7.7785813838140315E-3</c:v>
                </c:pt>
                <c:pt idx="65">
                  <c:v>6.6816843767326115E-3</c:v>
                </c:pt>
                <c:pt idx="66">
                  <c:v>7.7785813838140315E-3</c:v>
                </c:pt>
                <c:pt idx="67">
                  <c:v>5.5847873696511924E-3</c:v>
                </c:pt>
                <c:pt idx="68">
                  <c:v>8.8754783908954471E-3</c:v>
                </c:pt>
                <c:pt idx="69">
                  <c:v>6.6816843767326115E-3</c:v>
                </c:pt>
                <c:pt idx="70">
                  <c:v>7.7785813838140315E-3</c:v>
                </c:pt>
                <c:pt idx="71">
                  <c:v>7.7785813838140315E-3</c:v>
                </c:pt>
                <c:pt idx="72">
                  <c:v>7.7785813838140315E-3</c:v>
                </c:pt>
                <c:pt idx="73">
                  <c:v>6.6816843767326115E-3</c:v>
                </c:pt>
                <c:pt idx="74">
                  <c:v>7.7785813838140315E-3</c:v>
                </c:pt>
                <c:pt idx="75">
                  <c:v>7.7785813838140315E-3</c:v>
                </c:pt>
                <c:pt idx="76">
                  <c:v>6.6816843767326115E-3</c:v>
                </c:pt>
                <c:pt idx="77">
                  <c:v>7.7785813838140315E-3</c:v>
                </c:pt>
                <c:pt idx="78">
                  <c:v>6.6816843767326115E-3</c:v>
                </c:pt>
                <c:pt idx="79">
                  <c:v>7.7785813838140315E-3</c:v>
                </c:pt>
                <c:pt idx="80">
                  <c:v>6.6816843767326115E-3</c:v>
                </c:pt>
                <c:pt idx="81">
                  <c:v>6.6816843767326115E-3</c:v>
                </c:pt>
                <c:pt idx="82">
                  <c:v>7.7785813838140315E-3</c:v>
                </c:pt>
                <c:pt idx="83">
                  <c:v>6.6816843767326115E-3</c:v>
                </c:pt>
                <c:pt idx="84">
                  <c:v>6.6816843767326115E-3</c:v>
                </c:pt>
                <c:pt idx="85">
                  <c:v>5.5847873696511924E-3</c:v>
                </c:pt>
                <c:pt idx="86">
                  <c:v>6.6816843767326115E-3</c:v>
                </c:pt>
                <c:pt idx="87">
                  <c:v>6.6816843767326115E-3</c:v>
                </c:pt>
                <c:pt idx="88">
                  <c:v>6.6816843767326115E-3</c:v>
                </c:pt>
                <c:pt idx="89">
                  <c:v>7.7785813838140315E-3</c:v>
                </c:pt>
                <c:pt idx="90">
                  <c:v>7.7785813838140315E-3</c:v>
                </c:pt>
                <c:pt idx="91">
                  <c:v>7.7785813838140315E-3</c:v>
                </c:pt>
                <c:pt idx="92">
                  <c:v>6.6816843767326115E-3</c:v>
                </c:pt>
                <c:pt idx="93">
                  <c:v>6.6816843767326115E-3</c:v>
                </c:pt>
                <c:pt idx="94">
                  <c:v>6.6816843767326115E-3</c:v>
                </c:pt>
                <c:pt idx="95">
                  <c:v>6.6816843767326115E-3</c:v>
                </c:pt>
                <c:pt idx="96">
                  <c:v>7.7785813838140315E-3</c:v>
                </c:pt>
                <c:pt idx="97">
                  <c:v>4.4878903625697724E-3</c:v>
                </c:pt>
                <c:pt idx="98">
                  <c:v>5.5847873696511924E-3</c:v>
                </c:pt>
                <c:pt idx="99">
                  <c:v>5.5847873696511924E-3</c:v>
                </c:pt>
                <c:pt idx="100">
                  <c:v>5.5847873696511924E-3</c:v>
                </c:pt>
                <c:pt idx="101">
                  <c:v>5.5847873696511924E-3</c:v>
                </c:pt>
                <c:pt idx="102">
                  <c:v>5.5847873696511924E-3</c:v>
                </c:pt>
                <c:pt idx="103">
                  <c:v>4.4878903625697724E-3</c:v>
                </c:pt>
                <c:pt idx="104">
                  <c:v>4.4878903625697724E-3</c:v>
                </c:pt>
                <c:pt idx="105">
                  <c:v>4.4878903625697724E-3</c:v>
                </c:pt>
                <c:pt idx="106">
                  <c:v>3.3909933554883555E-3</c:v>
                </c:pt>
                <c:pt idx="107">
                  <c:v>5.5847873696511924E-3</c:v>
                </c:pt>
                <c:pt idx="108">
                  <c:v>4.4878903625697724E-3</c:v>
                </c:pt>
                <c:pt idx="109">
                  <c:v>5.5847873696511924E-3</c:v>
                </c:pt>
                <c:pt idx="110">
                  <c:v>4.4878903625697724E-3</c:v>
                </c:pt>
                <c:pt idx="111">
                  <c:v>6.6816843767326115E-3</c:v>
                </c:pt>
                <c:pt idx="112">
                  <c:v>5.5847873696511924E-3</c:v>
                </c:pt>
                <c:pt idx="113">
                  <c:v>5.5847873696511924E-3</c:v>
                </c:pt>
                <c:pt idx="114">
                  <c:v>5.5847873696511924E-3</c:v>
                </c:pt>
                <c:pt idx="115">
                  <c:v>7.7785813838140315E-3</c:v>
                </c:pt>
                <c:pt idx="116">
                  <c:v>5.5847873696511924E-3</c:v>
                </c:pt>
                <c:pt idx="117">
                  <c:v>6.6816843767326115E-3</c:v>
                </c:pt>
                <c:pt idx="118">
                  <c:v>6.6816843767326115E-3</c:v>
                </c:pt>
                <c:pt idx="119">
                  <c:v>6.6816843767326115E-3</c:v>
                </c:pt>
                <c:pt idx="120">
                  <c:v>5.5847873696511924E-3</c:v>
                </c:pt>
                <c:pt idx="121">
                  <c:v>4.4878903625697724E-3</c:v>
                </c:pt>
                <c:pt idx="122">
                  <c:v>4.4878903625697724E-3</c:v>
                </c:pt>
                <c:pt idx="123">
                  <c:v>6.6816843767326115E-3</c:v>
                </c:pt>
                <c:pt idx="124">
                  <c:v>5.5847873696511924E-3</c:v>
                </c:pt>
                <c:pt idx="125">
                  <c:v>6.6816843767326115E-3</c:v>
                </c:pt>
                <c:pt idx="126">
                  <c:v>5.5847873696511924E-3</c:v>
                </c:pt>
                <c:pt idx="127">
                  <c:v>5.5847873696511924E-3</c:v>
                </c:pt>
                <c:pt idx="128">
                  <c:v>6.6816843767326115E-3</c:v>
                </c:pt>
                <c:pt idx="129">
                  <c:v>6.6816843767326115E-3</c:v>
                </c:pt>
                <c:pt idx="130">
                  <c:v>6.6816843767326115E-3</c:v>
                </c:pt>
                <c:pt idx="131">
                  <c:v>6.6816843767326115E-3</c:v>
                </c:pt>
                <c:pt idx="132">
                  <c:v>6.6816843767326115E-3</c:v>
                </c:pt>
                <c:pt idx="133">
                  <c:v>6.6816843767326115E-3</c:v>
                </c:pt>
                <c:pt idx="134">
                  <c:v>6.6816843767326115E-3</c:v>
                </c:pt>
                <c:pt idx="135">
                  <c:v>5.5847873696511924E-3</c:v>
                </c:pt>
                <c:pt idx="136">
                  <c:v>6.6816843767326115E-3</c:v>
                </c:pt>
                <c:pt idx="137">
                  <c:v>7.7785813838140315E-3</c:v>
                </c:pt>
                <c:pt idx="138">
                  <c:v>6.6816843767326115E-3</c:v>
                </c:pt>
                <c:pt idx="139">
                  <c:v>8.8754783908954471E-3</c:v>
                </c:pt>
                <c:pt idx="140">
                  <c:v>5.5847873696511924E-3</c:v>
                </c:pt>
                <c:pt idx="141">
                  <c:v>5.5847873696511924E-3</c:v>
                </c:pt>
                <c:pt idx="142">
                  <c:v>5.5847873696511924E-3</c:v>
                </c:pt>
                <c:pt idx="143">
                  <c:v>7.7785813838140315E-3</c:v>
                </c:pt>
                <c:pt idx="144">
                  <c:v>7.7785813838140315E-3</c:v>
                </c:pt>
                <c:pt idx="145">
                  <c:v>6.6816843767326115E-3</c:v>
                </c:pt>
                <c:pt idx="146">
                  <c:v>5.5847873696511924E-3</c:v>
                </c:pt>
                <c:pt idx="147">
                  <c:v>6.6816843767326115E-3</c:v>
                </c:pt>
                <c:pt idx="148">
                  <c:v>6.6816843767326115E-3</c:v>
                </c:pt>
                <c:pt idx="149">
                  <c:v>6.6816843767326115E-3</c:v>
                </c:pt>
                <c:pt idx="150">
                  <c:v>5.5847873696511924E-3</c:v>
                </c:pt>
                <c:pt idx="151">
                  <c:v>4.4878903625697724E-3</c:v>
                </c:pt>
                <c:pt idx="152">
                  <c:v>4.4878903625697724E-3</c:v>
                </c:pt>
                <c:pt idx="153">
                  <c:v>6.6816843767326115E-3</c:v>
                </c:pt>
                <c:pt idx="154">
                  <c:v>5.5847873696511924E-3</c:v>
                </c:pt>
                <c:pt idx="155">
                  <c:v>6.6816843767326115E-3</c:v>
                </c:pt>
                <c:pt idx="156">
                  <c:v>6.6816843767326115E-3</c:v>
                </c:pt>
                <c:pt idx="157">
                  <c:v>7.7785813838140315E-3</c:v>
                </c:pt>
                <c:pt idx="158">
                  <c:v>6.6816843767326115E-3</c:v>
                </c:pt>
                <c:pt idx="159">
                  <c:v>7.7785813838140315E-3</c:v>
                </c:pt>
                <c:pt idx="160">
                  <c:v>8.8754783908954471E-3</c:v>
                </c:pt>
                <c:pt idx="161">
                  <c:v>7.7785813838140315E-3</c:v>
                </c:pt>
                <c:pt idx="162">
                  <c:v>6.6816843767326115E-3</c:v>
                </c:pt>
                <c:pt idx="163">
                  <c:v>7.7785813838140315E-3</c:v>
                </c:pt>
                <c:pt idx="164">
                  <c:v>8.8754783908954471E-3</c:v>
                </c:pt>
                <c:pt idx="165">
                  <c:v>6.6816843767326115E-3</c:v>
                </c:pt>
                <c:pt idx="166">
                  <c:v>7.7785813838140315E-3</c:v>
                </c:pt>
                <c:pt idx="167">
                  <c:v>7.7785813838140315E-3</c:v>
                </c:pt>
                <c:pt idx="168">
                  <c:v>7.7785813838140315E-3</c:v>
                </c:pt>
                <c:pt idx="169">
                  <c:v>7.7785813838140315E-3</c:v>
                </c:pt>
                <c:pt idx="170">
                  <c:v>6.6816843767326115E-3</c:v>
                </c:pt>
                <c:pt idx="171">
                  <c:v>6.6816843767326115E-3</c:v>
                </c:pt>
                <c:pt idx="172">
                  <c:v>7.7785813838140315E-3</c:v>
                </c:pt>
                <c:pt idx="173">
                  <c:v>9.9723753979768671E-3</c:v>
                </c:pt>
                <c:pt idx="174">
                  <c:v>7.7785813838140315E-3</c:v>
                </c:pt>
                <c:pt idx="175">
                  <c:v>8.8754783908954471E-3</c:v>
                </c:pt>
                <c:pt idx="176">
                  <c:v>6.6816843767326115E-3</c:v>
                </c:pt>
                <c:pt idx="177">
                  <c:v>7.7785813838140315E-3</c:v>
                </c:pt>
                <c:pt idx="178">
                  <c:v>7.7785813838140315E-3</c:v>
                </c:pt>
                <c:pt idx="179">
                  <c:v>7.7785813838140315E-3</c:v>
                </c:pt>
                <c:pt idx="180">
                  <c:v>7.7785813838140315E-3</c:v>
                </c:pt>
                <c:pt idx="181">
                  <c:v>7.7785813838140315E-3</c:v>
                </c:pt>
                <c:pt idx="182">
                  <c:v>5.5847873696511924E-3</c:v>
                </c:pt>
                <c:pt idx="183">
                  <c:v>5.5847873696511924E-3</c:v>
                </c:pt>
                <c:pt idx="184">
                  <c:v>6.6816843767326115E-3</c:v>
                </c:pt>
                <c:pt idx="185">
                  <c:v>6.6816843767326115E-3</c:v>
                </c:pt>
                <c:pt idx="186">
                  <c:v>5.5847873696511924E-3</c:v>
                </c:pt>
                <c:pt idx="187">
                  <c:v>5.5847873696511924E-3</c:v>
                </c:pt>
                <c:pt idx="188">
                  <c:v>4.4878903625697724E-3</c:v>
                </c:pt>
                <c:pt idx="189">
                  <c:v>4.4878903625697724E-3</c:v>
                </c:pt>
                <c:pt idx="190">
                  <c:v>4.4878903625697724E-3</c:v>
                </c:pt>
                <c:pt idx="191">
                  <c:v>6.6816843767326115E-3</c:v>
                </c:pt>
                <c:pt idx="192">
                  <c:v>5.5847873696511924E-3</c:v>
                </c:pt>
                <c:pt idx="193">
                  <c:v>5.5847873696511924E-3</c:v>
                </c:pt>
                <c:pt idx="194">
                  <c:v>6.6816843767326115E-3</c:v>
                </c:pt>
                <c:pt idx="195">
                  <c:v>6.6816843767326115E-3</c:v>
                </c:pt>
                <c:pt idx="196">
                  <c:v>6.6816843767326115E-3</c:v>
                </c:pt>
                <c:pt idx="197">
                  <c:v>4.4878903625697724E-3</c:v>
                </c:pt>
                <c:pt idx="198">
                  <c:v>6.6816843767326115E-3</c:v>
                </c:pt>
                <c:pt idx="199">
                  <c:v>6.6816843767326115E-3</c:v>
                </c:pt>
                <c:pt idx="200">
                  <c:v>6.6816843767326115E-3</c:v>
                </c:pt>
                <c:pt idx="201">
                  <c:v>5.5847873696511924E-3</c:v>
                </c:pt>
                <c:pt idx="202">
                  <c:v>6.6816843767326115E-3</c:v>
                </c:pt>
                <c:pt idx="203">
                  <c:v>6.6816843767326115E-3</c:v>
                </c:pt>
                <c:pt idx="204">
                  <c:v>7.7785813838140315E-3</c:v>
                </c:pt>
                <c:pt idx="205">
                  <c:v>5.5847873696511924E-3</c:v>
                </c:pt>
                <c:pt idx="206">
                  <c:v>5.5847873696511924E-3</c:v>
                </c:pt>
                <c:pt idx="207">
                  <c:v>8.8754783908954471E-3</c:v>
                </c:pt>
                <c:pt idx="208">
                  <c:v>6.6816843767326115E-3</c:v>
                </c:pt>
                <c:pt idx="209">
                  <c:v>6.6816843767326115E-3</c:v>
                </c:pt>
                <c:pt idx="210">
                  <c:v>6.6816843767326115E-3</c:v>
                </c:pt>
                <c:pt idx="211">
                  <c:v>6.6816843767326115E-3</c:v>
                </c:pt>
                <c:pt idx="212">
                  <c:v>5.5847873696511924E-3</c:v>
                </c:pt>
                <c:pt idx="213">
                  <c:v>6.6816843767326115E-3</c:v>
                </c:pt>
                <c:pt idx="214">
                  <c:v>6.6816843767326115E-3</c:v>
                </c:pt>
                <c:pt idx="215">
                  <c:v>6.6816843767326115E-3</c:v>
                </c:pt>
                <c:pt idx="216">
                  <c:v>5.5847873696511924E-3</c:v>
                </c:pt>
                <c:pt idx="217">
                  <c:v>4.4878903625697724E-3</c:v>
                </c:pt>
                <c:pt idx="218">
                  <c:v>7.7785813838140315E-3</c:v>
                </c:pt>
                <c:pt idx="219">
                  <c:v>6.6816843767326115E-3</c:v>
                </c:pt>
                <c:pt idx="220">
                  <c:v>6.6816843767326115E-3</c:v>
                </c:pt>
                <c:pt idx="221">
                  <c:v>6.6816843767326115E-3</c:v>
                </c:pt>
                <c:pt idx="222">
                  <c:v>6.6816843767326115E-3</c:v>
                </c:pt>
                <c:pt idx="223">
                  <c:v>6.6816843767326115E-3</c:v>
                </c:pt>
                <c:pt idx="224">
                  <c:v>7.7785813838140315E-3</c:v>
                </c:pt>
                <c:pt idx="225">
                  <c:v>6.6816843767326115E-3</c:v>
                </c:pt>
                <c:pt idx="226">
                  <c:v>7.7785813838140315E-3</c:v>
                </c:pt>
                <c:pt idx="227">
                  <c:v>6.6816843767326115E-3</c:v>
                </c:pt>
                <c:pt idx="228">
                  <c:v>7.7785813838140315E-3</c:v>
                </c:pt>
                <c:pt idx="229">
                  <c:v>6.6816843767326115E-3</c:v>
                </c:pt>
                <c:pt idx="230">
                  <c:v>6.6816843767326115E-3</c:v>
                </c:pt>
                <c:pt idx="231">
                  <c:v>7.7785813838140315E-3</c:v>
                </c:pt>
                <c:pt idx="232">
                  <c:v>5.5847873696511924E-3</c:v>
                </c:pt>
                <c:pt idx="233">
                  <c:v>6.6816843767326115E-3</c:v>
                </c:pt>
                <c:pt idx="234">
                  <c:v>6.6816843767326115E-3</c:v>
                </c:pt>
                <c:pt idx="235">
                  <c:v>6.6816843767326115E-3</c:v>
                </c:pt>
                <c:pt idx="236">
                  <c:v>8.8754783908954471E-3</c:v>
                </c:pt>
                <c:pt idx="237">
                  <c:v>6.6816843767326115E-3</c:v>
                </c:pt>
                <c:pt idx="238">
                  <c:v>7.7785813838140315E-3</c:v>
                </c:pt>
                <c:pt idx="239">
                  <c:v>7.7785813838140315E-3</c:v>
                </c:pt>
                <c:pt idx="240">
                  <c:v>6.6816843767326115E-3</c:v>
                </c:pt>
                <c:pt idx="241">
                  <c:v>7.7785813838140315E-3</c:v>
                </c:pt>
                <c:pt idx="242">
                  <c:v>5.5847873696511924E-3</c:v>
                </c:pt>
                <c:pt idx="243">
                  <c:v>6.6816843767326115E-3</c:v>
                </c:pt>
                <c:pt idx="244">
                  <c:v>5.5847873696511924E-3</c:v>
                </c:pt>
                <c:pt idx="245">
                  <c:v>6.6816843767326115E-3</c:v>
                </c:pt>
                <c:pt idx="246">
                  <c:v>5.5847873696511924E-3</c:v>
                </c:pt>
                <c:pt idx="247">
                  <c:v>5.5847873696511924E-3</c:v>
                </c:pt>
                <c:pt idx="248">
                  <c:v>6.6816843767326115E-3</c:v>
                </c:pt>
                <c:pt idx="249">
                  <c:v>6.6816843767326115E-3</c:v>
                </c:pt>
                <c:pt idx="250">
                  <c:v>7.7785813838140315E-3</c:v>
                </c:pt>
                <c:pt idx="251">
                  <c:v>5.5847873696511924E-3</c:v>
                </c:pt>
                <c:pt idx="252">
                  <c:v>4.4878903625697724E-3</c:v>
                </c:pt>
                <c:pt idx="253">
                  <c:v>5.5847873696511924E-3</c:v>
                </c:pt>
                <c:pt idx="254">
                  <c:v>6.6816843767326115E-3</c:v>
                </c:pt>
                <c:pt idx="255">
                  <c:v>6.6816843767326115E-3</c:v>
                </c:pt>
                <c:pt idx="256">
                  <c:v>5.5847873696511924E-3</c:v>
                </c:pt>
                <c:pt idx="257">
                  <c:v>6.6816843767326115E-3</c:v>
                </c:pt>
                <c:pt idx="258">
                  <c:v>6.6816843767326115E-3</c:v>
                </c:pt>
                <c:pt idx="259">
                  <c:v>7.7785813838140315E-3</c:v>
                </c:pt>
                <c:pt idx="260">
                  <c:v>6.6816843767326115E-3</c:v>
                </c:pt>
                <c:pt idx="261">
                  <c:v>6.6816843767326115E-3</c:v>
                </c:pt>
                <c:pt idx="262">
                  <c:v>6.6816843767326115E-3</c:v>
                </c:pt>
                <c:pt idx="263">
                  <c:v>6.6816843767326115E-3</c:v>
                </c:pt>
                <c:pt idx="264">
                  <c:v>6.6816843767326115E-3</c:v>
                </c:pt>
                <c:pt idx="265">
                  <c:v>5.5847873696511924E-3</c:v>
                </c:pt>
                <c:pt idx="266">
                  <c:v>6.6816843767326115E-3</c:v>
                </c:pt>
                <c:pt idx="267">
                  <c:v>4.4878903625697724E-3</c:v>
                </c:pt>
                <c:pt idx="268">
                  <c:v>5.5847873696511924E-3</c:v>
                </c:pt>
                <c:pt idx="269">
                  <c:v>5.5847873696511924E-3</c:v>
                </c:pt>
                <c:pt idx="270">
                  <c:v>6.6816843767326115E-3</c:v>
                </c:pt>
                <c:pt idx="271">
                  <c:v>6.6816843767326115E-3</c:v>
                </c:pt>
                <c:pt idx="272">
                  <c:v>6.6816843767326115E-3</c:v>
                </c:pt>
                <c:pt idx="273">
                  <c:v>7.7785813838140315E-3</c:v>
                </c:pt>
                <c:pt idx="274">
                  <c:v>6.6816843767326115E-3</c:v>
                </c:pt>
                <c:pt idx="275">
                  <c:v>6.6816843767326115E-3</c:v>
                </c:pt>
                <c:pt idx="276">
                  <c:v>6.6816843767326115E-3</c:v>
                </c:pt>
                <c:pt idx="277">
                  <c:v>6.6816843767326115E-3</c:v>
                </c:pt>
                <c:pt idx="278">
                  <c:v>7.7785813838140315E-3</c:v>
                </c:pt>
                <c:pt idx="279">
                  <c:v>7.7785813838140315E-3</c:v>
                </c:pt>
                <c:pt idx="280">
                  <c:v>6.6816843767326115E-3</c:v>
                </c:pt>
                <c:pt idx="281">
                  <c:v>7.7785813838140315E-3</c:v>
                </c:pt>
                <c:pt idx="282">
                  <c:v>6.6816843767326115E-3</c:v>
                </c:pt>
                <c:pt idx="283">
                  <c:v>6.6816843767326115E-3</c:v>
                </c:pt>
                <c:pt idx="284">
                  <c:v>6.6816843767326115E-3</c:v>
                </c:pt>
                <c:pt idx="285">
                  <c:v>6.6816843767326115E-3</c:v>
                </c:pt>
                <c:pt idx="286">
                  <c:v>7.7785813838140315E-3</c:v>
                </c:pt>
                <c:pt idx="287">
                  <c:v>7.7785813838140315E-3</c:v>
                </c:pt>
                <c:pt idx="288">
                  <c:v>5.5847873696511924E-3</c:v>
                </c:pt>
                <c:pt idx="289">
                  <c:v>7.7785813838140315E-3</c:v>
                </c:pt>
                <c:pt idx="290">
                  <c:v>6.6816843767326115E-3</c:v>
                </c:pt>
                <c:pt idx="291">
                  <c:v>5.5847873696511924E-3</c:v>
                </c:pt>
                <c:pt idx="292">
                  <c:v>5.5847873696511924E-3</c:v>
                </c:pt>
                <c:pt idx="293">
                  <c:v>5.5847873696511924E-3</c:v>
                </c:pt>
                <c:pt idx="294">
                  <c:v>5.5847873696511924E-3</c:v>
                </c:pt>
                <c:pt idx="295">
                  <c:v>5.5847873696511924E-3</c:v>
                </c:pt>
                <c:pt idx="296">
                  <c:v>4.4878903625697724E-3</c:v>
                </c:pt>
                <c:pt idx="297">
                  <c:v>4.4878903625697724E-3</c:v>
                </c:pt>
                <c:pt idx="298">
                  <c:v>5.5847873696511924E-3</c:v>
                </c:pt>
                <c:pt idx="299">
                  <c:v>4.4878903625697724E-3</c:v>
                </c:pt>
                <c:pt idx="300">
                  <c:v>7.7785813838140315E-3</c:v>
                </c:pt>
                <c:pt idx="301">
                  <c:v>5.5847873696511924E-3</c:v>
                </c:pt>
                <c:pt idx="302">
                  <c:v>5.5847873696511924E-3</c:v>
                </c:pt>
                <c:pt idx="303">
                  <c:v>6.6816843767326115E-3</c:v>
                </c:pt>
                <c:pt idx="304">
                  <c:v>6.6816843767326115E-3</c:v>
                </c:pt>
                <c:pt idx="305">
                  <c:v>6.6816843767326115E-3</c:v>
                </c:pt>
                <c:pt idx="306">
                  <c:v>5.5847873696511924E-3</c:v>
                </c:pt>
                <c:pt idx="307">
                  <c:v>5.5847873696511924E-3</c:v>
                </c:pt>
                <c:pt idx="308">
                  <c:v>5.5847873696511924E-3</c:v>
                </c:pt>
                <c:pt idx="309">
                  <c:v>6.6816843767326115E-3</c:v>
                </c:pt>
                <c:pt idx="310">
                  <c:v>6.6816843767326115E-3</c:v>
                </c:pt>
                <c:pt idx="311">
                  <c:v>5.5847873696511924E-3</c:v>
                </c:pt>
                <c:pt idx="312">
                  <c:v>5.5847873696511924E-3</c:v>
                </c:pt>
                <c:pt idx="313">
                  <c:v>5.5847873696511924E-3</c:v>
                </c:pt>
                <c:pt idx="314">
                  <c:v>5.5847873696511924E-3</c:v>
                </c:pt>
                <c:pt idx="315">
                  <c:v>7.7785813838140315E-3</c:v>
                </c:pt>
                <c:pt idx="316">
                  <c:v>5.5847873696511924E-3</c:v>
                </c:pt>
                <c:pt idx="317">
                  <c:v>6.6816843767326115E-3</c:v>
                </c:pt>
                <c:pt idx="318">
                  <c:v>6.6816843767326115E-3</c:v>
                </c:pt>
                <c:pt idx="319">
                  <c:v>6.6816843767326115E-3</c:v>
                </c:pt>
                <c:pt idx="320">
                  <c:v>6.6816843767326115E-3</c:v>
                </c:pt>
                <c:pt idx="321">
                  <c:v>6.6816843767326115E-3</c:v>
                </c:pt>
                <c:pt idx="322">
                  <c:v>7.7785813838140315E-3</c:v>
                </c:pt>
                <c:pt idx="323">
                  <c:v>6.6816843767326115E-3</c:v>
                </c:pt>
                <c:pt idx="324">
                  <c:v>7.7785813838140315E-3</c:v>
                </c:pt>
                <c:pt idx="325">
                  <c:v>5.5847873696511924E-3</c:v>
                </c:pt>
                <c:pt idx="326">
                  <c:v>7.7785813838140315E-3</c:v>
                </c:pt>
                <c:pt idx="327">
                  <c:v>5.5847873696511924E-3</c:v>
                </c:pt>
                <c:pt idx="328">
                  <c:v>6.6816843767326115E-3</c:v>
                </c:pt>
                <c:pt idx="329">
                  <c:v>6.6816843767326115E-3</c:v>
                </c:pt>
                <c:pt idx="330">
                  <c:v>5.5847873696511924E-3</c:v>
                </c:pt>
                <c:pt idx="331">
                  <c:v>6.6816843767326115E-3</c:v>
                </c:pt>
                <c:pt idx="332">
                  <c:v>4.4878903625697724E-3</c:v>
                </c:pt>
                <c:pt idx="333">
                  <c:v>5.5847873696511924E-3</c:v>
                </c:pt>
                <c:pt idx="334">
                  <c:v>5.5847873696511924E-3</c:v>
                </c:pt>
                <c:pt idx="335">
                  <c:v>7.7785813838140315E-3</c:v>
                </c:pt>
                <c:pt idx="336">
                  <c:v>7.7785813838140315E-3</c:v>
                </c:pt>
                <c:pt idx="337">
                  <c:v>6.6816843767326115E-3</c:v>
                </c:pt>
                <c:pt idx="338">
                  <c:v>6.6816843767326115E-3</c:v>
                </c:pt>
                <c:pt idx="339">
                  <c:v>5.5847873696511924E-3</c:v>
                </c:pt>
                <c:pt idx="340">
                  <c:v>6.6816843767326115E-3</c:v>
                </c:pt>
                <c:pt idx="341">
                  <c:v>5.5847873696511924E-3</c:v>
                </c:pt>
                <c:pt idx="342">
                  <c:v>5.5847873696511924E-3</c:v>
                </c:pt>
                <c:pt idx="343">
                  <c:v>7.7785813838140315E-3</c:v>
                </c:pt>
                <c:pt idx="344">
                  <c:v>6.6816843767326115E-3</c:v>
                </c:pt>
                <c:pt idx="345">
                  <c:v>7.7785813838140315E-3</c:v>
                </c:pt>
                <c:pt idx="346">
                  <c:v>8.8754783908954471E-3</c:v>
                </c:pt>
                <c:pt idx="347">
                  <c:v>7.7785813838140315E-3</c:v>
                </c:pt>
                <c:pt idx="348">
                  <c:v>7.7785813838140315E-3</c:v>
                </c:pt>
                <c:pt idx="349">
                  <c:v>8.8754783908954471E-3</c:v>
                </c:pt>
                <c:pt idx="350">
                  <c:v>1.1069272405058287E-2</c:v>
                </c:pt>
                <c:pt idx="351">
                  <c:v>1.2166169412139707E-2</c:v>
                </c:pt>
                <c:pt idx="352">
                  <c:v>1.3263066419221124E-2</c:v>
                </c:pt>
                <c:pt idx="353">
                  <c:v>1.4359963426302542E-2</c:v>
                </c:pt>
                <c:pt idx="354">
                  <c:v>1.6553757440465382E-2</c:v>
                </c:pt>
                <c:pt idx="355">
                  <c:v>2.0941345468791062E-2</c:v>
                </c:pt>
                <c:pt idx="356">
                  <c:v>2.3135139482953895E-2</c:v>
                </c:pt>
                <c:pt idx="357">
                  <c:v>2.4232036490035316E-2</c:v>
                </c:pt>
                <c:pt idx="358">
                  <c:v>2.5328933497116731E-2</c:v>
                </c:pt>
                <c:pt idx="359">
                  <c:v>2.8619624518360993E-2</c:v>
                </c:pt>
                <c:pt idx="360">
                  <c:v>2.9716521525442411E-2</c:v>
                </c:pt>
                <c:pt idx="361">
                  <c:v>3.0813418532523826E-2</c:v>
                </c:pt>
                <c:pt idx="362">
                  <c:v>3.4104109553768081E-2</c:v>
                </c:pt>
                <c:pt idx="363">
                  <c:v>3.7394800575012342E-2</c:v>
                </c:pt>
                <c:pt idx="364">
                  <c:v>3.7394800575012342E-2</c:v>
                </c:pt>
                <c:pt idx="365">
                  <c:v>3.9588594589175186E-2</c:v>
                </c:pt>
                <c:pt idx="366">
                  <c:v>3.9588594589175186E-2</c:v>
                </c:pt>
                <c:pt idx="367">
                  <c:v>4.0685491596256604E-2</c:v>
                </c:pt>
                <c:pt idx="368">
                  <c:v>4.2879285610419433E-2</c:v>
                </c:pt>
                <c:pt idx="369">
                  <c:v>4.3976182617500859E-2</c:v>
                </c:pt>
                <c:pt idx="370">
                  <c:v>4.6169976631663695E-2</c:v>
                </c:pt>
                <c:pt idx="371">
                  <c:v>4.8363770645826525E-2</c:v>
                </c:pt>
                <c:pt idx="372">
                  <c:v>5.1654461667070786E-2</c:v>
                </c:pt>
                <c:pt idx="373">
                  <c:v>5.1654461667070786E-2</c:v>
                </c:pt>
                <c:pt idx="374">
                  <c:v>5.384825568123363E-2</c:v>
                </c:pt>
                <c:pt idx="375">
                  <c:v>5.4945152688315048E-2</c:v>
                </c:pt>
                <c:pt idx="376">
                  <c:v>5.9332740716640721E-2</c:v>
                </c:pt>
                <c:pt idx="377">
                  <c:v>6.1526534730803564E-2</c:v>
                </c:pt>
                <c:pt idx="378">
                  <c:v>6.2623431737884983E-2</c:v>
                </c:pt>
                <c:pt idx="379">
                  <c:v>6.4817225752047805E-2</c:v>
                </c:pt>
                <c:pt idx="380">
                  <c:v>6.5914122759129223E-2</c:v>
                </c:pt>
                <c:pt idx="381">
                  <c:v>7.030171078745491E-2</c:v>
                </c:pt>
                <c:pt idx="382">
                  <c:v>7.2495504801617747E-2</c:v>
                </c:pt>
                <c:pt idx="383">
                  <c:v>7.3592401808699165E-2</c:v>
                </c:pt>
                <c:pt idx="384">
                  <c:v>7.5786195822862001E-2</c:v>
                </c:pt>
                <c:pt idx="385">
                  <c:v>7.9076886844106242E-2</c:v>
                </c:pt>
                <c:pt idx="386">
                  <c:v>8.1270680858269093E-2</c:v>
                </c:pt>
                <c:pt idx="387">
                  <c:v>8.2367577865350525E-2</c:v>
                </c:pt>
                <c:pt idx="388">
                  <c:v>8.7852062900757616E-2</c:v>
                </c:pt>
                <c:pt idx="389">
                  <c:v>8.7852062900757616E-2</c:v>
                </c:pt>
                <c:pt idx="390">
                  <c:v>9.0045856914920452E-2</c:v>
                </c:pt>
                <c:pt idx="391">
                  <c:v>9.2239650929083289E-2</c:v>
                </c:pt>
                <c:pt idx="392">
                  <c:v>9.5530341950327544E-2</c:v>
                </c:pt>
                <c:pt idx="393">
                  <c:v>9.8821032971571784E-2</c:v>
                </c:pt>
                <c:pt idx="394">
                  <c:v>0.10211172399281607</c:v>
                </c:pt>
                <c:pt idx="395">
                  <c:v>0.10211172399281607</c:v>
                </c:pt>
                <c:pt idx="396">
                  <c:v>0.10540241501406032</c:v>
                </c:pt>
                <c:pt idx="397">
                  <c:v>0.10759620902822316</c:v>
                </c:pt>
                <c:pt idx="398">
                  <c:v>0.11198379705654882</c:v>
                </c:pt>
                <c:pt idx="399">
                  <c:v>0.11527448807779307</c:v>
                </c:pt>
                <c:pt idx="400">
                  <c:v>0.11856517909903734</c:v>
                </c:pt>
                <c:pt idx="401">
                  <c:v>0.12075897311320019</c:v>
                </c:pt>
                <c:pt idx="402">
                  <c:v>0.12404966413444445</c:v>
                </c:pt>
                <c:pt idx="403">
                  <c:v>0.12624345814860727</c:v>
                </c:pt>
                <c:pt idx="404">
                  <c:v>0.1284372521627701</c:v>
                </c:pt>
                <c:pt idx="405">
                  <c:v>0.13172794318401435</c:v>
                </c:pt>
                <c:pt idx="406">
                  <c:v>0.13501863420525864</c:v>
                </c:pt>
                <c:pt idx="407">
                  <c:v>0.13721242821942148</c:v>
                </c:pt>
                <c:pt idx="408">
                  <c:v>0.14050311924066575</c:v>
                </c:pt>
                <c:pt idx="409">
                  <c:v>0.14489070726899139</c:v>
                </c:pt>
                <c:pt idx="410">
                  <c:v>0.14818139829023563</c:v>
                </c:pt>
                <c:pt idx="411">
                  <c:v>0.1514720893114799</c:v>
                </c:pt>
                <c:pt idx="412">
                  <c:v>0.15476278033272417</c:v>
                </c:pt>
                <c:pt idx="413">
                  <c:v>0.15585967733980557</c:v>
                </c:pt>
                <c:pt idx="414">
                  <c:v>0.16024726536813128</c:v>
                </c:pt>
                <c:pt idx="415">
                  <c:v>0.16573175040353838</c:v>
                </c:pt>
                <c:pt idx="416">
                  <c:v>0.16682864741061978</c:v>
                </c:pt>
                <c:pt idx="417">
                  <c:v>0.17121623543894549</c:v>
                </c:pt>
                <c:pt idx="418">
                  <c:v>0.17341002945310832</c:v>
                </c:pt>
                <c:pt idx="419">
                  <c:v>0.17779761748143399</c:v>
                </c:pt>
                <c:pt idx="420">
                  <c:v>0.18108830850267824</c:v>
                </c:pt>
                <c:pt idx="421">
                  <c:v>0.18547589653100391</c:v>
                </c:pt>
                <c:pt idx="422">
                  <c:v>0.18766969054516672</c:v>
                </c:pt>
                <c:pt idx="423">
                  <c:v>0.19096038156641099</c:v>
                </c:pt>
                <c:pt idx="424">
                  <c:v>0.19644486660181812</c:v>
                </c:pt>
                <c:pt idx="425">
                  <c:v>0.20083245463014379</c:v>
                </c:pt>
                <c:pt idx="426">
                  <c:v>0.20412314565138803</c:v>
                </c:pt>
                <c:pt idx="427">
                  <c:v>0.21070452769387654</c:v>
                </c:pt>
                <c:pt idx="428">
                  <c:v>0.21180142470095797</c:v>
                </c:pt>
                <c:pt idx="429">
                  <c:v>0.21728590973636508</c:v>
                </c:pt>
                <c:pt idx="430">
                  <c:v>0.22167349776469072</c:v>
                </c:pt>
                <c:pt idx="431">
                  <c:v>0.2260610857930164</c:v>
                </c:pt>
                <c:pt idx="432">
                  <c:v>0.2304486738213421</c:v>
                </c:pt>
                <c:pt idx="433">
                  <c:v>0.23264246783550493</c:v>
                </c:pt>
                <c:pt idx="434">
                  <c:v>0.23812695287091204</c:v>
                </c:pt>
                <c:pt idx="435">
                  <c:v>0.24141764389215628</c:v>
                </c:pt>
                <c:pt idx="436">
                  <c:v>0.24799902593464479</c:v>
                </c:pt>
                <c:pt idx="437">
                  <c:v>0.25128971695588903</c:v>
                </c:pt>
                <c:pt idx="438">
                  <c:v>0.25787109899837751</c:v>
                </c:pt>
                <c:pt idx="439">
                  <c:v>0.26225868702670324</c:v>
                </c:pt>
                <c:pt idx="440">
                  <c:v>0.26554937804794748</c:v>
                </c:pt>
                <c:pt idx="441">
                  <c:v>0.26993696607627315</c:v>
                </c:pt>
                <c:pt idx="442">
                  <c:v>0.27432455410459883</c:v>
                </c:pt>
                <c:pt idx="443">
                  <c:v>0.2787121421329245</c:v>
                </c:pt>
                <c:pt idx="444">
                  <c:v>0.28419662716833161</c:v>
                </c:pt>
                <c:pt idx="445">
                  <c:v>0.28748731818957585</c:v>
                </c:pt>
                <c:pt idx="446">
                  <c:v>0.29297180322498295</c:v>
                </c:pt>
                <c:pt idx="447">
                  <c:v>0.29735939125330862</c:v>
                </c:pt>
                <c:pt idx="448">
                  <c:v>0.3017469792816343</c:v>
                </c:pt>
                <c:pt idx="449">
                  <c:v>0.30284387628871573</c:v>
                </c:pt>
                <c:pt idx="450">
                  <c:v>0.30832836132412283</c:v>
                </c:pt>
                <c:pt idx="451">
                  <c:v>0.31381284635952988</c:v>
                </c:pt>
                <c:pt idx="452">
                  <c:v>0.31929733139493705</c:v>
                </c:pt>
                <c:pt idx="453">
                  <c:v>0.32478181643034415</c:v>
                </c:pt>
                <c:pt idx="454">
                  <c:v>0.33026630146575126</c:v>
                </c:pt>
                <c:pt idx="455">
                  <c:v>0.33575078650115836</c:v>
                </c:pt>
                <c:pt idx="456">
                  <c:v>0.34013837452948403</c:v>
                </c:pt>
                <c:pt idx="457">
                  <c:v>0.34671975657197246</c:v>
                </c:pt>
                <c:pt idx="458">
                  <c:v>0.353301138614461</c:v>
                </c:pt>
                <c:pt idx="459">
                  <c:v>0.3587856236498681</c:v>
                </c:pt>
                <c:pt idx="460">
                  <c:v>0.36427010868527515</c:v>
                </c:pt>
                <c:pt idx="461">
                  <c:v>0.36975459372068226</c:v>
                </c:pt>
                <c:pt idx="462">
                  <c:v>0.3785297697773336</c:v>
                </c:pt>
                <c:pt idx="463">
                  <c:v>0.38291735780565939</c:v>
                </c:pt>
                <c:pt idx="464">
                  <c:v>0.38730494583398506</c:v>
                </c:pt>
                <c:pt idx="465">
                  <c:v>0.39388632787647354</c:v>
                </c:pt>
                <c:pt idx="466">
                  <c:v>0.40266150393312489</c:v>
                </c:pt>
                <c:pt idx="467">
                  <c:v>0.40924288597561337</c:v>
                </c:pt>
                <c:pt idx="468">
                  <c:v>0.41363047400393904</c:v>
                </c:pt>
                <c:pt idx="469">
                  <c:v>0.42021185604642752</c:v>
                </c:pt>
                <c:pt idx="470">
                  <c:v>0.42679323808891606</c:v>
                </c:pt>
                <c:pt idx="471">
                  <c:v>0.43447151713848597</c:v>
                </c:pt>
                <c:pt idx="472">
                  <c:v>0.44105289918097451</c:v>
                </c:pt>
                <c:pt idx="473">
                  <c:v>0.44763428122346299</c:v>
                </c:pt>
                <c:pt idx="474">
                  <c:v>0.45311876625887015</c:v>
                </c:pt>
                <c:pt idx="475">
                  <c:v>0.45970014830135869</c:v>
                </c:pt>
                <c:pt idx="476">
                  <c:v>0.46628153034384723</c:v>
                </c:pt>
                <c:pt idx="477">
                  <c:v>0.47286291238633571</c:v>
                </c:pt>
                <c:pt idx="478">
                  <c:v>0.481638088442987</c:v>
                </c:pt>
                <c:pt idx="479">
                  <c:v>0.48931636749255691</c:v>
                </c:pt>
                <c:pt idx="480">
                  <c:v>0.49589774953504545</c:v>
                </c:pt>
                <c:pt idx="481">
                  <c:v>0.50247913157753399</c:v>
                </c:pt>
                <c:pt idx="482">
                  <c:v>0.50906051362002247</c:v>
                </c:pt>
                <c:pt idx="483">
                  <c:v>0.51564189566251095</c:v>
                </c:pt>
                <c:pt idx="484">
                  <c:v>0.52332017471208103</c:v>
                </c:pt>
                <c:pt idx="485">
                  <c:v>0.53209535076873238</c:v>
                </c:pt>
                <c:pt idx="486">
                  <c:v>0.53867673281122086</c:v>
                </c:pt>
                <c:pt idx="487">
                  <c:v>0.54745190886787209</c:v>
                </c:pt>
                <c:pt idx="488">
                  <c:v>0.5529363939032792</c:v>
                </c:pt>
                <c:pt idx="489">
                  <c:v>0.55951777594576779</c:v>
                </c:pt>
                <c:pt idx="490">
                  <c:v>0.56719605499533765</c:v>
                </c:pt>
                <c:pt idx="491">
                  <c:v>0.57706812805907048</c:v>
                </c:pt>
                <c:pt idx="492">
                  <c:v>0.58364951010155897</c:v>
                </c:pt>
                <c:pt idx="493">
                  <c:v>0.59242468615821031</c:v>
                </c:pt>
                <c:pt idx="494">
                  <c:v>0.60010296520778028</c:v>
                </c:pt>
                <c:pt idx="495">
                  <c:v>0.60887814126443163</c:v>
                </c:pt>
                <c:pt idx="496">
                  <c:v>0.61436262629983873</c:v>
                </c:pt>
                <c:pt idx="497">
                  <c:v>0.60119986221486166</c:v>
                </c:pt>
                <c:pt idx="498">
                  <c:v>0.55183949689619782</c:v>
                </c:pt>
                <c:pt idx="499">
                  <c:v>0.56061467295284917</c:v>
                </c:pt>
                <c:pt idx="500">
                  <c:v>0.56829295200241914</c:v>
                </c:pt>
                <c:pt idx="501">
                  <c:v>0.57816502506615186</c:v>
                </c:pt>
                <c:pt idx="502">
                  <c:v>0.58803709812988469</c:v>
                </c:pt>
                <c:pt idx="503">
                  <c:v>0.59571537717945455</c:v>
                </c:pt>
                <c:pt idx="504">
                  <c:v>0.60558745024318739</c:v>
                </c:pt>
                <c:pt idx="505">
                  <c:v>0.61436262629983873</c:v>
                </c:pt>
                <c:pt idx="506">
                  <c:v>0.62533159637065305</c:v>
                </c:pt>
                <c:pt idx="507">
                  <c:v>0.6341067724273044</c:v>
                </c:pt>
                <c:pt idx="508">
                  <c:v>0.64288194848395575</c:v>
                </c:pt>
                <c:pt idx="509">
                  <c:v>0.65165712454060698</c:v>
                </c:pt>
                <c:pt idx="510">
                  <c:v>0.65933540359017684</c:v>
                </c:pt>
                <c:pt idx="511">
                  <c:v>0.67140127066807254</c:v>
                </c:pt>
                <c:pt idx="512">
                  <c:v>0.67907954971764239</c:v>
                </c:pt>
                <c:pt idx="513">
                  <c:v>0.68895162278137523</c:v>
                </c:pt>
                <c:pt idx="514">
                  <c:v>0.69772679883802657</c:v>
                </c:pt>
                <c:pt idx="515">
                  <c:v>0.70650197489467792</c:v>
                </c:pt>
                <c:pt idx="516">
                  <c:v>0.71527715095132927</c:v>
                </c:pt>
                <c:pt idx="517">
                  <c:v>0.72514922401506199</c:v>
                </c:pt>
                <c:pt idx="518">
                  <c:v>0.73502129707879482</c:v>
                </c:pt>
                <c:pt idx="519">
                  <c:v>0.74379647313544617</c:v>
                </c:pt>
                <c:pt idx="520">
                  <c:v>0.75257164919209751</c:v>
                </c:pt>
                <c:pt idx="521">
                  <c:v>0.76024992824166759</c:v>
                </c:pt>
                <c:pt idx="522">
                  <c:v>0.77121889831248169</c:v>
                </c:pt>
                <c:pt idx="523">
                  <c:v>0.78109097137621453</c:v>
                </c:pt>
                <c:pt idx="524">
                  <c:v>0.78986614743286576</c:v>
                </c:pt>
                <c:pt idx="525">
                  <c:v>0.79973822049659848</c:v>
                </c:pt>
                <c:pt idx="526">
                  <c:v>0.80851339655324983</c:v>
                </c:pt>
                <c:pt idx="527">
                  <c:v>0.81728857260990118</c:v>
                </c:pt>
                <c:pt idx="528">
                  <c:v>0.82716064567363401</c:v>
                </c:pt>
                <c:pt idx="529">
                  <c:v>0.83593582173028536</c:v>
                </c:pt>
                <c:pt idx="530">
                  <c:v>0.84580789479401808</c:v>
                </c:pt>
                <c:pt idx="531">
                  <c:v>0.85458307085066942</c:v>
                </c:pt>
                <c:pt idx="532">
                  <c:v>0.86555204092148363</c:v>
                </c:pt>
                <c:pt idx="533">
                  <c:v>0.87652101099229784</c:v>
                </c:pt>
                <c:pt idx="534">
                  <c:v>0.88529618704894919</c:v>
                </c:pt>
                <c:pt idx="535">
                  <c:v>0.89407136310560054</c:v>
                </c:pt>
                <c:pt idx="536">
                  <c:v>0.90284653916225199</c:v>
                </c:pt>
                <c:pt idx="537">
                  <c:v>0.9138155092330662</c:v>
                </c:pt>
                <c:pt idx="538">
                  <c:v>0.92259068528971755</c:v>
                </c:pt>
                <c:pt idx="539">
                  <c:v>0.93246275835345016</c:v>
                </c:pt>
                <c:pt idx="540">
                  <c:v>0.94123793441010151</c:v>
                </c:pt>
                <c:pt idx="541">
                  <c:v>0.95111000747383434</c:v>
                </c:pt>
                <c:pt idx="542">
                  <c:v>0.96098208053756706</c:v>
                </c:pt>
                <c:pt idx="543">
                  <c:v>0.97195105060838127</c:v>
                </c:pt>
                <c:pt idx="544">
                  <c:v>0.98072622666503262</c:v>
                </c:pt>
                <c:pt idx="545">
                  <c:v>0.98840450571460259</c:v>
                </c:pt>
                <c:pt idx="546">
                  <c:v>0.99717968177125393</c:v>
                </c:pt>
                <c:pt idx="547">
                  <c:v>1.0070517548349867</c:v>
                </c:pt>
                <c:pt idx="548">
                  <c:v>1.0158269308916381</c:v>
                </c:pt>
                <c:pt idx="549">
                  <c:v>1.0246021069482893</c:v>
                </c:pt>
                <c:pt idx="550">
                  <c:v>1.0355710770191038</c:v>
                </c:pt>
                <c:pt idx="551">
                  <c:v>1.0454431500828365</c:v>
                </c:pt>
                <c:pt idx="552">
                  <c:v>1.0542183261394877</c:v>
                </c:pt>
                <c:pt idx="553">
                  <c:v>1.0607997081819762</c:v>
                </c:pt>
                <c:pt idx="554">
                  <c:v>1.0706717812457089</c:v>
                </c:pt>
                <c:pt idx="555">
                  <c:v>1.0794469573023604</c:v>
                </c:pt>
                <c:pt idx="556">
                  <c:v>1.0904159273731746</c:v>
                </c:pt>
                <c:pt idx="557">
                  <c:v>1.1002880004369071</c:v>
                </c:pt>
                <c:pt idx="558">
                  <c:v>1.1112569705077213</c:v>
                </c:pt>
                <c:pt idx="559">
                  <c:v>1.1189352495572915</c:v>
                </c:pt>
                <c:pt idx="560">
                  <c:v>1.1299042196281055</c:v>
                </c:pt>
                <c:pt idx="561">
                  <c:v>1.1419700867060012</c:v>
                </c:pt>
                <c:pt idx="562">
                  <c:v>1.1518421597697339</c:v>
                </c:pt>
                <c:pt idx="563">
                  <c:v>1.1617142328334666</c:v>
                </c:pt>
                <c:pt idx="564">
                  <c:v>1.1704894088901179</c:v>
                </c:pt>
                <c:pt idx="565">
                  <c:v>1.1781676879396878</c:v>
                </c:pt>
                <c:pt idx="566">
                  <c:v>1.1880397610034208</c:v>
                </c:pt>
                <c:pt idx="567">
                  <c:v>1.1979118340671535</c:v>
                </c:pt>
                <c:pt idx="568">
                  <c:v>1.2033963191025605</c:v>
                </c:pt>
                <c:pt idx="569">
                  <c:v>1.196814937060072</c:v>
                </c:pt>
                <c:pt idx="570">
                  <c:v>1.1463576747343267</c:v>
                </c:pt>
                <c:pt idx="571">
                  <c:v>1.1035786914581516</c:v>
                </c:pt>
                <c:pt idx="572">
                  <c:v>1.0805438543094417</c:v>
                </c:pt>
                <c:pt idx="573">
                  <c:v>1.0651872962103019</c:v>
                </c:pt>
                <c:pt idx="574">
                  <c:v>1.0564121201536507</c:v>
                </c:pt>
                <c:pt idx="575">
                  <c:v>1.0476369440969993</c:v>
                </c:pt>
                <c:pt idx="576">
                  <c:v>1.044346253075755</c:v>
                </c:pt>
                <c:pt idx="577">
                  <c:v>1.0410555620545108</c:v>
                </c:pt>
                <c:pt idx="578">
                  <c:v>1.036667974026185</c:v>
                </c:pt>
                <c:pt idx="579">
                  <c:v>1.0355710770191038</c:v>
                </c:pt>
                <c:pt idx="580">
                  <c:v>1.0311834889907778</c:v>
                </c:pt>
                <c:pt idx="581">
                  <c:v>1.0300865919836966</c:v>
                </c:pt>
                <c:pt idx="582">
                  <c:v>1.0267959009624523</c:v>
                </c:pt>
                <c:pt idx="583">
                  <c:v>1.0246021069482893</c:v>
                </c:pt>
                <c:pt idx="584">
                  <c:v>1.0224083129341266</c:v>
                </c:pt>
                <c:pt idx="585">
                  <c:v>1.0202145189199636</c:v>
                </c:pt>
                <c:pt idx="586">
                  <c:v>1.0191176219128824</c:v>
                </c:pt>
                <c:pt idx="587">
                  <c:v>1.0147300338845566</c:v>
                </c:pt>
                <c:pt idx="588">
                  <c:v>1.0125362398703939</c:v>
                </c:pt>
                <c:pt idx="589">
                  <c:v>1.0092455488491494</c:v>
                </c:pt>
                <c:pt idx="590">
                  <c:v>1.0059548578279052</c:v>
                </c:pt>
                <c:pt idx="591">
                  <c:v>1.0015672697995797</c:v>
                </c:pt>
                <c:pt idx="592">
                  <c:v>0.99608278476417245</c:v>
                </c:pt>
                <c:pt idx="593">
                  <c:v>0.99169519673584683</c:v>
                </c:pt>
                <c:pt idx="594">
                  <c:v>0.98840450571460259</c:v>
                </c:pt>
                <c:pt idx="595">
                  <c:v>0.98292002067919548</c:v>
                </c:pt>
                <c:pt idx="596">
                  <c:v>0.97853243265086975</c:v>
                </c:pt>
                <c:pt idx="597">
                  <c:v>0.97524174162962551</c:v>
                </c:pt>
                <c:pt idx="598">
                  <c:v>0.97304794761546265</c:v>
                </c:pt>
                <c:pt idx="599">
                  <c:v>0.96975725659421841</c:v>
                </c:pt>
                <c:pt idx="600">
                  <c:v>0.96536966856589279</c:v>
                </c:pt>
                <c:pt idx="601">
                  <c:v>0.96317587455172993</c:v>
                </c:pt>
                <c:pt idx="602">
                  <c:v>0.95769138951632282</c:v>
                </c:pt>
                <c:pt idx="603">
                  <c:v>0.95440069849507858</c:v>
                </c:pt>
                <c:pt idx="604">
                  <c:v>0.95111000747383434</c:v>
                </c:pt>
                <c:pt idx="605">
                  <c:v>0.94562552243842724</c:v>
                </c:pt>
                <c:pt idx="606">
                  <c:v>0.94014103740302013</c:v>
                </c:pt>
                <c:pt idx="607">
                  <c:v>0.93465655236761302</c:v>
                </c:pt>
                <c:pt idx="608">
                  <c:v>0.93026896433928741</c:v>
                </c:pt>
                <c:pt idx="609">
                  <c:v>0.92588137631096168</c:v>
                </c:pt>
                <c:pt idx="610">
                  <c:v>0.92259068528971755</c:v>
                </c:pt>
                <c:pt idx="611">
                  <c:v>0.91820309726139182</c:v>
                </c:pt>
                <c:pt idx="612">
                  <c:v>0.91491240624014758</c:v>
                </c:pt>
                <c:pt idx="613">
                  <c:v>0.91271861222598483</c:v>
                </c:pt>
                <c:pt idx="614">
                  <c:v>0.91162171521890334</c:v>
                </c:pt>
                <c:pt idx="615">
                  <c:v>0.91162171521890334</c:v>
                </c:pt>
                <c:pt idx="616">
                  <c:v>0.90942792120474047</c:v>
                </c:pt>
                <c:pt idx="617">
                  <c:v>0.9083310241976591</c:v>
                </c:pt>
                <c:pt idx="618">
                  <c:v>0.90613723018349623</c:v>
                </c:pt>
                <c:pt idx="619">
                  <c:v>0.90613723018349623</c:v>
                </c:pt>
                <c:pt idx="620">
                  <c:v>0.9083310241976591</c:v>
                </c:pt>
                <c:pt idx="621">
                  <c:v>0.9083310241976591</c:v>
                </c:pt>
                <c:pt idx="622">
                  <c:v>0.90942792120474047</c:v>
                </c:pt>
                <c:pt idx="623">
                  <c:v>0.91052481821182196</c:v>
                </c:pt>
                <c:pt idx="624">
                  <c:v>0.91162171521890334</c:v>
                </c:pt>
                <c:pt idx="625">
                  <c:v>0.91600930324722907</c:v>
                </c:pt>
                <c:pt idx="626">
                  <c:v>0.91820309726139182</c:v>
                </c:pt>
                <c:pt idx="627">
                  <c:v>0.91820309726139182</c:v>
                </c:pt>
                <c:pt idx="628">
                  <c:v>0.92039689127555468</c:v>
                </c:pt>
                <c:pt idx="629">
                  <c:v>0.92149378828263617</c:v>
                </c:pt>
                <c:pt idx="630">
                  <c:v>0.9247844793038803</c:v>
                </c:pt>
                <c:pt idx="631">
                  <c:v>0.92697827331804306</c:v>
                </c:pt>
                <c:pt idx="632">
                  <c:v>0.92807517032512454</c:v>
                </c:pt>
                <c:pt idx="633">
                  <c:v>0.93026896433928741</c:v>
                </c:pt>
                <c:pt idx="634">
                  <c:v>0.93355965536053165</c:v>
                </c:pt>
                <c:pt idx="635">
                  <c:v>0.9357534493746944</c:v>
                </c:pt>
                <c:pt idx="636">
                  <c:v>0.94014103740302013</c:v>
                </c:pt>
                <c:pt idx="637">
                  <c:v>0.94123793441010151</c:v>
                </c:pt>
                <c:pt idx="638">
                  <c:v>0.94562552243842724</c:v>
                </c:pt>
                <c:pt idx="639">
                  <c:v>0.95001311046675285</c:v>
                </c:pt>
                <c:pt idx="640">
                  <c:v>0.9533038014879972</c:v>
                </c:pt>
                <c:pt idx="641">
                  <c:v>0.95549759550215996</c:v>
                </c:pt>
                <c:pt idx="642">
                  <c:v>0.96098208053756706</c:v>
                </c:pt>
                <c:pt idx="643">
                  <c:v>0.9642727715588113</c:v>
                </c:pt>
                <c:pt idx="644">
                  <c:v>0.96756346258005554</c:v>
                </c:pt>
                <c:pt idx="645">
                  <c:v>0.97304794761546265</c:v>
                </c:pt>
                <c:pt idx="646">
                  <c:v>0.976338638636707</c:v>
                </c:pt>
                <c:pt idx="647">
                  <c:v>0.981823123672114</c:v>
                </c:pt>
                <c:pt idx="648">
                  <c:v>0.98621071170043972</c:v>
                </c:pt>
                <c:pt idx="649">
                  <c:v>0.98840450571460259</c:v>
                </c:pt>
                <c:pt idx="650">
                  <c:v>0.99498588775709107</c:v>
                </c:pt>
                <c:pt idx="651">
                  <c:v>0.99827657877833531</c:v>
                </c:pt>
                <c:pt idx="652">
                  <c:v>1.0015672697995797</c:v>
                </c:pt>
                <c:pt idx="653">
                  <c:v>1.0059548578279052</c:v>
                </c:pt>
                <c:pt idx="654">
                  <c:v>1.0103424458562309</c:v>
                </c:pt>
                <c:pt idx="655">
                  <c:v>1.0147300338845566</c:v>
                </c:pt>
                <c:pt idx="656">
                  <c:v>1.0191176219128824</c:v>
                </c:pt>
                <c:pt idx="657">
                  <c:v>1.0235052099412079</c:v>
                </c:pt>
                <c:pt idx="658">
                  <c:v>1.0267959009624523</c:v>
                </c:pt>
                <c:pt idx="659">
                  <c:v>1.0322803859978593</c:v>
                </c:pt>
                <c:pt idx="660">
                  <c:v>1.036667974026185</c:v>
                </c:pt>
                <c:pt idx="661">
                  <c:v>1.0421524590615923</c:v>
                </c:pt>
                <c:pt idx="662">
                  <c:v>1.046540047089918</c:v>
                </c:pt>
                <c:pt idx="663">
                  <c:v>1.0509276351182435</c:v>
                </c:pt>
                <c:pt idx="664">
                  <c:v>1.0542183261394877</c:v>
                </c:pt>
                <c:pt idx="665">
                  <c:v>1.059702811174895</c:v>
                </c:pt>
                <c:pt idx="666">
                  <c:v>1.0651872962103019</c:v>
                </c:pt>
                <c:pt idx="667">
                  <c:v>1.0684779872315462</c:v>
                </c:pt>
                <c:pt idx="668">
                  <c:v>1.0728655752598719</c:v>
                </c:pt>
                <c:pt idx="669">
                  <c:v>1.0761562662811162</c:v>
                </c:pt>
                <c:pt idx="670">
                  <c:v>1.0794469573023604</c:v>
                </c:pt>
                <c:pt idx="671">
                  <c:v>1.0838345453306859</c:v>
                </c:pt>
                <c:pt idx="672">
                  <c:v>1.0904159273731746</c:v>
                </c:pt>
                <c:pt idx="673">
                  <c:v>1.0926097213873374</c:v>
                </c:pt>
                <c:pt idx="674">
                  <c:v>1.0991911034298258</c:v>
                </c:pt>
                <c:pt idx="675">
                  <c:v>1.1024817944510701</c:v>
                </c:pt>
                <c:pt idx="676">
                  <c:v>1.1068693824793956</c:v>
                </c:pt>
                <c:pt idx="677">
                  <c:v>1.1123538675148028</c:v>
                </c:pt>
                <c:pt idx="678">
                  <c:v>1.1178383525502098</c:v>
                </c:pt>
                <c:pt idx="679">
                  <c:v>1.1211290435714543</c:v>
                </c:pt>
                <c:pt idx="680">
                  <c:v>1.1266135286068613</c:v>
                </c:pt>
                <c:pt idx="681">
                  <c:v>1.1320980136422683</c:v>
                </c:pt>
                <c:pt idx="682">
                  <c:v>1.136485601670594</c:v>
                </c:pt>
                <c:pt idx="683">
                  <c:v>1.1397762926918382</c:v>
                </c:pt>
                <c:pt idx="684">
                  <c:v>1.1430669837130825</c:v>
                </c:pt>
                <c:pt idx="685">
                  <c:v>1.1474545717414082</c:v>
                </c:pt>
                <c:pt idx="686">
                  <c:v>1.1507452627626524</c:v>
                </c:pt>
                <c:pt idx="687">
                  <c:v>1.1551328507909782</c:v>
                </c:pt>
                <c:pt idx="688">
                  <c:v>1.1595204388193039</c:v>
                </c:pt>
                <c:pt idx="689">
                  <c:v>1.1628111298405481</c:v>
                </c:pt>
                <c:pt idx="690">
                  <c:v>1.1650049238547109</c:v>
                </c:pt>
                <c:pt idx="691">
                  <c:v>1.1693925118830366</c:v>
                </c:pt>
                <c:pt idx="692">
                  <c:v>1.1737800999113623</c:v>
                </c:pt>
                <c:pt idx="693">
                  <c:v>1.1781676879396878</c:v>
                </c:pt>
                <c:pt idx="694">
                  <c:v>1.1814583789609321</c:v>
                </c:pt>
                <c:pt idx="695">
                  <c:v>1.1836521729750951</c:v>
                </c:pt>
                <c:pt idx="696">
                  <c:v>1.1891366580105021</c:v>
                </c:pt>
                <c:pt idx="697">
                  <c:v>1.191330452024665</c:v>
                </c:pt>
                <c:pt idx="698">
                  <c:v>1.1957180400529905</c:v>
                </c:pt>
                <c:pt idx="699">
                  <c:v>1.196814937060072</c:v>
                </c:pt>
                <c:pt idx="700">
                  <c:v>1.2012025250883978</c:v>
                </c:pt>
                <c:pt idx="701">
                  <c:v>1.2033963191025605</c:v>
                </c:pt>
                <c:pt idx="702">
                  <c:v>1.2077839071308862</c:v>
                </c:pt>
                <c:pt idx="703">
                  <c:v>1.209977701145049</c:v>
                </c:pt>
                <c:pt idx="704">
                  <c:v>1.2132683921662932</c:v>
                </c:pt>
                <c:pt idx="705">
                  <c:v>1.217655980194619</c:v>
                </c:pt>
                <c:pt idx="706">
                  <c:v>1.2198497742087819</c:v>
                </c:pt>
                <c:pt idx="707">
                  <c:v>1.2231404652300262</c:v>
                </c:pt>
                <c:pt idx="708">
                  <c:v>1.2286249502654332</c:v>
                </c:pt>
                <c:pt idx="709">
                  <c:v>1.2308187442795959</c:v>
                </c:pt>
                <c:pt idx="710">
                  <c:v>1.2352063323079217</c:v>
                </c:pt>
                <c:pt idx="711">
                  <c:v>1.2374001263220846</c:v>
                </c:pt>
                <c:pt idx="712">
                  <c:v>1.2395939203362474</c:v>
                </c:pt>
                <c:pt idx="713">
                  <c:v>1.2428846113574918</c:v>
                </c:pt>
                <c:pt idx="714">
                  <c:v>1.2472721993858176</c:v>
                </c:pt>
                <c:pt idx="715">
                  <c:v>1.2483690963928988</c:v>
                </c:pt>
                <c:pt idx="716">
                  <c:v>1.2527566844212243</c:v>
                </c:pt>
                <c:pt idx="717">
                  <c:v>1.2538535814283061</c:v>
                </c:pt>
                <c:pt idx="718">
                  <c:v>1.2571442724495501</c:v>
                </c:pt>
                <c:pt idx="719">
                  <c:v>1.2593380664637128</c:v>
                </c:pt>
                <c:pt idx="720">
                  <c:v>1.2604349634707945</c:v>
                </c:pt>
                <c:pt idx="721">
                  <c:v>1.2626287574849575</c:v>
                </c:pt>
                <c:pt idx="722">
                  <c:v>1.2659194485062015</c:v>
                </c:pt>
                <c:pt idx="723">
                  <c:v>1.2670163455132828</c:v>
                </c:pt>
                <c:pt idx="724">
                  <c:v>1.2670163455132828</c:v>
                </c:pt>
                <c:pt idx="725">
                  <c:v>1.2681132425203643</c:v>
                </c:pt>
                <c:pt idx="726">
                  <c:v>1.270307036534527</c:v>
                </c:pt>
                <c:pt idx="727">
                  <c:v>1.2735977275557713</c:v>
                </c:pt>
                <c:pt idx="728">
                  <c:v>1.2746946245628528</c:v>
                </c:pt>
                <c:pt idx="729">
                  <c:v>1.2790822125911785</c:v>
                </c:pt>
                <c:pt idx="730">
                  <c:v>1.2768884185770155</c:v>
                </c:pt>
                <c:pt idx="731">
                  <c:v>1.277985315584097</c:v>
                </c:pt>
                <c:pt idx="732">
                  <c:v>1.277985315584097</c:v>
                </c:pt>
                <c:pt idx="733">
                  <c:v>1.2790822125911785</c:v>
                </c:pt>
                <c:pt idx="734">
                  <c:v>1.277985315584097</c:v>
                </c:pt>
                <c:pt idx="735">
                  <c:v>1.2472721993858176</c:v>
                </c:pt>
                <c:pt idx="736">
                  <c:v>1.2110745981521305</c:v>
                </c:pt>
                <c:pt idx="737">
                  <c:v>1.1946211430459093</c:v>
                </c:pt>
                <c:pt idx="738">
                  <c:v>1.1858459669892578</c:v>
                </c:pt>
                <c:pt idx="739">
                  <c:v>1.1792645849467693</c:v>
                </c:pt>
                <c:pt idx="740">
                  <c:v>1.1748769969184436</c:v>
                </c:pt>
                <c:pt idx="741">
                  <c:v>1.1682956148759551</c:v>
                </c:pt>
                <c:pt idx="742">
                  <c:v>1.1650049238547109</c:v>
                </c:pt>
                <c:pt idx="743">
                  <c:v>1.1595204388193039</c:v>
                </c:pt>
                <c:pt idx="744">
                  <c:v>1.1540359537838967</c:v>
                </c:pt>
                <c:pt idx="745">
                  <c:v>1.1463576747343267</c:v>
                </c:pt>
                <c:pt idx="746">
                  <c:v>1.1408731896989197</c:v>
                </c:pt>
                <c:pt idx="747">
                  <c:v>1.1353887046635125</c:v>
                </c:pt>
                <c:pt idx="748">
                  <c:v>1.128807322621024</c:v>
                </c:pt>
                <c:pt idx="749">
                  <c:v>1.1222259405785355</c:v>
                </c:pt>
                <c:pt idx="750">
                  <c:v>1.1134507645218843</c:v>
                </c:pt>
                <c:pt idx="751">
                  <c:v>1.1079662794864773</c:v>
                </c:pt>
                <c:pt idx="752">
                  <c:v>1.1013848974439888</c:v>
                </c:pt>
                <c:pt idx="753">
                  <c:v>1.0948035154015001</c:v>
                </c:pt>
                <c:pt idx="754">
                  <c:v>1.0871252363519304</c:v>
                </c:pt>
                <c:pt idx="755">
                  <c:v>1.0805438543094417</c:v>
                </c:pt>
                <c:pt idx="756">
                  <c:v>1.0728655752598719</c:v>
                </c:pt>
                <c:pt idx="757">
                  <c:v>1.062993502196139</c:v>
                </c:pt>
                <c:pt idx="758">
                  <c:v>1.0531214291324065</c:v>
                </c:pt>
                <c:pt idx="759">
                  <c:v>1.044346253075755</c:v>
                </c:pt>
                <c:pt idx="760">
                  <c:v>1.0355710770191038</c:v>
                </c:pt>
                <c:pt idx="761">
                  <c:v>1.0267959009624523</c:v>
                </c:pt>
                <c:pt idx="762">
                  <c:v>1.0147300338845566</c:v>
                </c:pt>
                <c:pt idx="763">
                  <c:v>1.0059548578279052</c:v>
                </c:pt>
                <c:pt idx="764">
                  <c:v>0.98950140272168396</c:v>
                </c:pt>
                <c:pt idx="765">
                  <c:v>0.97195105060838127</c:v>
                </c:pt>
                <c:pt idx="766">
                  <c:v>0.95988518353048569</c:v>
                </c:pt>
                <c:pt idx="767">
                  <c:v>0.94891621345967148</c:v>
                </c:pt>
                <c:pt idx="768">
                  <c:v>0.94123793441010151</c:v>
                </c:pt>
                <c:pt idx="769">
                  <c:v>0.9357534493746944</c:v>
                </c:pt>
                <c:pt idx="770">
                  <c:v>0.93136586134636878</c:v>
                </c:pt>
                <c:pt idx="771">
                  <c:v>0.92588137631096168</c:v>
                </c:pt>
                <c:pt idx="772">
                  <c:v>0.92368758229679881</c:v>
                </c:pt>
                <c:pt idx="773">
                  <c:v>0.91929999426847331</c:v>
                </c:pt>
                <c:pt idx="774">
                  <c:v>0.91710620025431044</c:v>
                </c:pt>
                <c:pt idx="775">
                  <c:v>0.91491240624014758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3A9-4E11-800D-9FD6EC259B34}"/>
            </c:ext>
          </c:extLst>
        </c:ser>
        <c:ser>
          <c:idx val="2"/>
          <c:order val="20"/>
          <c:tx>
            <c:strRef>
              <c:f>'32'!$H$1</c:f>
              <c:strCache>
                <c:ptCount val="1"/>
                <c:pt idx="0">
                  <c:v>2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'32'!$A$9:$A$156</c:f>
              <c:numCache>
                <c:formatCode>0.0000</c:formatCode>
                <c:ptCount val="148"/>
                <c:pt idx="0">
                  <c:v>-1.1999999999999999E-3</c:v>
                </c:pt>
                <c:pt idx="1">
                  <c:v>-1.1547619047619047E-3</c:v>
                </c:pt>
                <c:pt idx="2">
                  <c:v>-1.1095238095238094E-3</c:v>
                </c:pt>
                <c:pt idx="3">
                  <c:v>-1.0642857142857142E-3</c:v>
                </c:pt>
                <c:pt idx="4">
                  <c:v>-1.0190476190476189E-3</c:v>
                </c:pt>
                <c:pt idx="5">
                  <c:v>-9.7380952380952371E-4</c:v>
                </c:pt>
                <c:pt idx="6">
                  <c:v>-9.2857142857142845E-4</c:v>
                </c:pt>
                <c:pt idx="7">
                  <c:v>-8.8333333333333319E-4</c:v>
                </c:pt>
                <c:pt idx="8">
                  <c:v>-8.3809523809523804E-4</c:v>
                </c:pt>
                <c:pt idx="9">
                  <c:v>-7.9285714285714268E-4</c:v>
                </c:pt>
                <c:pt idx="10">
                  <c:v>-7.4761904761904742E-4</c:v>
                </c:pt>
                <c:pt idx="11">
                  <c:v>-7.0238095238095227E-4</c:v>
                </c:pt>
                <c:pt idx="12">
                  <c:v>-6.5714285714285701E-4</c:v>
                </c:pt>
                <c:pt idx="13">
                  <c:v>-6.1190476190476186E-4</c:v>
                </c:pt>
                <c:pt idx="14">
                  <c:v>-5.6666666666666649E-4</c:v>
                </c:pt>
                <c:pt idx="15">
                  <c:v>-5.2142857142857134E-4</c:v>
                </c:pt>
                <c:pt idx="16">
                  <c:v>-4.7619047619047608E-4</c:v>
                </c:pt>
                <c:pt idx="17">
                  <c:v>-4.3095238095238082E-4</c:v>
                </c:pt>
                <c:pt idx="18">
                  <c:v>-3.8571428571428556E-4</c:v>
                </c:pt>
                <c:pt idx="19">
                  <c:v>-3.4047619047619041E-4</c:v>
                </c:pt>
                <c:pt idx="20">
                  <c:v>-2.9523809523809494E-4</c:v>
                </c:pt>
                <c:pt idx="21">
                  <c:v>-2.4999999999999979E-4</c:v>
                </c:pt>
                <c:pt idx="22">
                  <c:v>-2.0476190476190464E-4</c:v>
                </c:pt>
                <c:pt idx="23">
                  <c:v>-1.5952380952380927E-4</c:v>
                </c:pt>
                <c:pt idx="24">
                  <c:v>-1.1428571428571412E-4</c:v>
                </c:pt>
                <c:pt idx="25">
                  <c:v>-6.9047619047618971E-5</c:v>
                </c:pt>
                <c:pt idx="26">
                  <c:v>-2.380952380952382E-5</c:v>
                </c:pt>
                <c:pt idx="27">
                  <c:v>2.1428571428571764E-5</c:v>
                </c:pt>
                <c:pt idx="28">
                  <c:v>6.6666666666666914E-5</c:v>
                </c:pt>
                <c:pt idx="29">
                  <c:v>1.1190476190476228E-4</c:v>
                </c:pt>
                <c:pt idx="30">
                  <c:v>1.5714285714285721E-4</c:v>
                </c:pt>
                <c:pt idx="31">
                  <c:v>2.0238095238095258E-4</c:v>
                </c:pt>
                <c:pt idx="32">
                  <c:v>2.4761904761904773E-4</c:v>
                </c:pt>
                <c:pt idx="33">
                  <c:v>2.928571428571431E-4</c:v>
                </c:pt>
                <c:pt idx="34">
                  <c:v>3.3809523809523825E-4</c:v>
                </c:pt>
                <c:pt idx="35">
                  <c:v>3.8333333333333362E-4</c:v>
                </c:pt>
                <c:pt idx="36">
                  <c:v>4.2857142857142877E-4</c:v>
                </c:pt>
                <c:pt idx="37">
                  <c:v>4.7380952380952392E-4</c:v>
                </c:pt>
                <c:pt idx="38">
                  <c:v>5.1904761904761907E-4</c:v>
                </c:pt>
                <c:pt idx="39">
                  <c:v>5.6428571428571443E-4</c:v>
                </c:pt>
                <c:pt idx="40">
                  <c:v>6.0952380952381002E-4</c:v>
                </c:pt>
                <c:pt idx="41">
                  <c:v>6.5476190476190517E-4</c:v>
                </c:pt>
                <c:pt idx="42">
                  <c:v>7.0000000000000032E-4</c:v>
                </c:pt>
                <c:pt idx="43">
                  <c:v>7.4523809523809525E-4</c:v>
                </c:pt>
                <c:pt idx="44">
                  <c:v>7.9047619047619062E-4</c:v>
                </c:pt>
                <c:pt idx="45">
                  <c:v>8.3571428571428577E-4</c:v>
                </c:pt>
                <c:pt idx="46">
                  <c:v>8.8095238095238135E-4</c:v>
                </c:pt>
                <c:pt idx="47">
                  <c:v>9.261904761904765E-4</c:v>
                </c:pt>
                <c:pt idx="48">
                  <c:v>9.7142857142857165E-4</c:v>
                </c:pt>
                <c:pt idx="49">
                  <c:v>1.0166666666666672E-3</c:v>
                </c:pt>
                <c:pt idx="50">
                  <c:v>1.061904761904762E-3</c:v>
                </c:pt>
                <c:pt idx="51">
                  <c:v>1.1071428571428571E-3</c:v>
                </c:pt>
                <c:pt idx="52">
                  <c:v>1.1523809523809523E-3</c:v>
                </c:pt>
                <c:pt idx="53">
                  <c:v>1.1976190476190478E-3</c:v>
                </c:pt>
                <c:pt idx="54">
                  <c:v>1.2428571428571434E-3</c:v>
                </c:pt>
                <c:pt idx="55">
                  <c:v>1.2880952380952381E-3</c:v>
                </c:pt>
                <c:pt idx="56">
                  <c:v>1.3333333333333337E-3</c:v>
                </c:pt>
                <c:pt idx="57">
                  <c:v>1.3785714285714289E-3</c:v>
                </c:pt>
                <c:pt idx="58">
                  <c:v>1.4238095238095245E-3</c:v>
                </c:pt>
                <c:pt idx="59">
                  <c:v>1.4690476190476192E-3</c:v>
                </c:pt>
                <c:pt idx="60">
                  <c:v>1.5142857142857143E-3</c:v>
                </c:pt>
                <c:pt idx="61">
                  <c:v>1.5595238095238099E-3</c:v>
                </c:pt>
                <c:pt idx="62">
                  <c:v>1.6047619047619051E-3</c:v>
                </c:pt>
                <c:pt idx="63">
                  <c:v>1.6500000000000006E-3</c:v>
                </c:pt>
                <c:pt idx="64">
                  <c:v>1.6952380952380954E-3</c:v>
                </c:pt>
                <c:pt idx="65">
                  <c:v>1.7404761904761909E-3</c:v>
                </c:pt>
                <c:pt idx="66">
                  <c:v>1.7857142857142861E-3</c:v>
                </c:pt>
                <c:pt idx="67">
                  <c:v>1.8309523809523808E-3</c:v>
                </c:pt>
                <c:pt idx="68">
                  <c:v>1.8761904761904764E-3</c:v>
                </c:pt>
                <c:pt idx="69">
                  <c:v>1.9214285714285715E-3</c:v>
                </c:pt>
                <c:pt idx="70">
                  <c:v>1.9666666666666669E-3</c:v>
                </c:pt>
                <c:pt idx="71">
                  <c:v>2.0119047619047616E-3</c:v>
                </c:pt>
                <c:pt idx="72">
                  <c:v>2.0571428571428572E-3</c:v>
                </c:pt>
                <c:pt idx="73">
                  <c:v>2.1047619047619053E-3</c:v>
                </c:pt>
                <c:pt idx="74">
                  <c:v>2.1500000000000009E-3</c:v>
                </c:pt>
                <c:pt idx="75">
                  <c:v>2.1952380952380956E-3</c:v>
                </c:pt>
                <c:pt idx="76">
                  <c:v>2.2404761904761912E-3</c:v>
                </c:pt>
                <c:pt idx="77">
                  <c:v>2.2857142857142859E-3</c:v>
                </c:pt>
                <c:pt idx="78">
                  <c:v>2.3309523809523815E-3</c:v>
                </c:pt>
                <c:pt idx="79">
                  <c:v>2.3761904761904762E-3</c:v>
                </c:pt>
                <c:pt idx="80">
                  <c:v>2.4214285714285718E-3</c:v>
                </c:pt>
                <c:pt idx="81">
                  <c:v>2.4666666666666674E-3</c:v>
                </c:pt>
                <c:pt idx="82">
                  <c:v>2.5119047619047621E-3</c:v>
                </c:pt>
                <c:pt idx="83">
                  <c:v>2.5571428571428577E-3</c:v>
                </c:pt>
                <c:pt idx="84">
                  <c:v>2.6023809523809524E-3</c:v>
                </c:pt>
                <c:pt idx="85">
                  <c:v>2.647619047619048E-3</c:v>
                </c:pt>
                <c:pt idx="86">
                  <c:v>2.6928571428571435E-3</c:v>
                </c:pt>
                <c:pt idx="87">
                  <c:v>2.7380952380952383E-3</c:v>
                </c:pt>
                <c:pt idx="88">
                  <c:v>2.7833333333333338E-3</c:v>
                </c:pt>
                <c:pt idx="89">
                  <c:v>2.8285714285714294E-3</c:v>
                </c:pt>
                <c:pt idx="90">
                  <c:v>2.873809523809525E-3</c:v>
                </c:pt>
                <c:pt idx="91">
                  <c:v>2.9190476190476197E-3</c:v>
                </c:pt>
                <c:pt idx="92">
                  <c:v>2.9642857142857153E-3</c:v>
                </c:pt>
                <c:pt idx="93">
                  <c:v>3.00952380952381E-3</c:v>
                </c:pt>
                <c:pt idx="94">
                  <c:v>3.0523809523809531E-3</c:v>
                </c:pt>
                <c:pt idx="95">
                  <c:v>3.0976190476190478E-3</c:v>
                </c:pt>
                <c:pt idx="96">
                  <c:v>3.1428571428571434E-3</c:v>
                </c:pt>
                <c:pt idx="97">
                  <c:v>3.188095238095239E-3</c:v>
                </c:pt>
                <c:pt idx="98">
                  <c:v>3.2333333333333346E-3</c:v>
                </c:pt>
                <c:pt idx="99">
                  <c:v>3.2809523809523818E-3</c:v>
                </c:pt>
                <c:pt idx="100">
                  <c:v>3.3261904761904774E-3</c:v>
                </c:pt>
                <c:pt idx="101">
                  <c:v>3.3714285714285721E-3</c:v>
                </c:pt>
                <c:pt idx="102">
                  <c:v>3.4166666666666677E-3</c:v>
                </c:pt>
                <c:pt idx="103">
                  <c:v>3.4619047619047624E-3</c:v>
                </c:pt>
                <c:pt idx="104">
                  <c:v>3.507142857142858E-3</c:v>
                </c:pt>
                <c:pt idx="105">
                  <c:v>3.5523809523809527E-3</c:v>
                </c:pt>
                <c:pt idx="106">
                  <c:v>3.5976190476190483E-3</c:v>
                </c:pt>
                <c:pt idx="107">
                  <c:v>3.642857142857143E-3</c:v>
                </c:pt>
                <c:pt idx="108">
                  <c:v>3.6880952380952386E-3</c:v>
                </c:pt>
                <c:pt idx="109">
                  <c:v>3.7333333333333342E-3</c:v>
                </c:pt>
                <c:pt idx="110">
                  <c:v>3.7785714285714297E-3</c:v>
                </c:pt>
                <c:pt idx="111">
                  <c:v>3.8238095238095236E-3</c:v>
                </c:pt>
                <c:pt idx="112">
                  <c:v>3.8690476190476192E-3</c:v>
                </c:pt>
                <c:pt idx="113">
                  <c:v>3.9142857142857148E-3</c:v>
                </c:pt>
                <c:pt idx="114">
                  <c:v>3.9595238095238103E-3</c:v>
                </c:pt>
                <c:pt idx="115">
                  <c:v>4.0047619047619051E-3</c:v>
                </c:pt>
                <c:pt idx="116">
                  <c:v>4.0500000000000006E-3</c:v>
                </c:pt>
                <c:pt idx="117">
                  <c:v>4.0952380952380962E-3</c:v>
                </c:pt>
                <c:pt idx="118">
                  <c:v>4.1404761904761909E-3</c:v>
                </c:pt>
                <c:pt idx="119">
                  <c:v>4.1857142857142865E-3</c:v>
                </c:pt>
                <c:pt idx="120">
                  <c:v>4.2309523809523821E-3</c:v>
                </c:pt>
                <c:pt idx="121">
                  <c:v>4.276190476190476E-3</c:v>
                </c:pt>
                <c:pt idx="122">
                  <c:v>4.3214285714285715E-3</c:v>
                </c:pt>
                <c:pt idx="123">
                  <c:v>4.3666666666666671E-3</c:v>
                </c:pt>
                <c:pt idx="124">
                  <c:v>4.4119047619047627E-3</c:v>
                </c:pt>
                <c:pt idx="125">
                  <c:v>4.4571428571428574E-3</c:v>
                </c:pt>
                <c:pt idx="126">
                  <c:v>4.502380952380953E-3</c:v>
                </c:pt>
                <c:pt idx="127">
                  <c:v>4.5476190476190486E-3</c:v>
                </c:pt>
                <c:pt idx="128">
                  <c:v>4.5928571428571433E-3</c:v>
                </c:pt>
                <c:pt idx="129">
                  <c:v>4.638095238095238E-3</c:v>
                </c:pt>
                <c:pt idx="130">
                  <c:v>4.6833333333333336E-3</c:v>
                </c:pt>
                <c:pt idx="131">
                  <c:v>4.7285714285714292E-3</c:v>
                </c:pt>
                <c:pt idx="132">
                  <c:v>4.7738095238095248E-3</c:v>
                </c:pt>
                <c:pt idx="133">
                  <c:v>4.8190476190476204E-3</c:v>
                </c:pt>
                <c:pt idx="134">
                  <c:v>4.8642857142857151E-3</c:v>
                </c:pt>
                <c:pt idx="135">
                  <c:v>4.9095238095238098E-3</c:v>
                </c:pt>
                <c:pt idx="136">
                  <c:v>4.9547619047619054E-3</c:v>
                </c:pt>
                <c:pt idx="137">
                  <c:v>5.000000000000001E-3</c:v>
                </c:pt>
                <c:pt idx="138">
                  <c:v>5.0452380952380966E-3</c:v>
                </c:pt>
                <c:pt idx="139">
                  <c:v>5.0904761904761904E-3</c:v>
                </c:pt>
                <c:pt idx="140">
                  <c:v>5.135714285714286E-3</c:v>
                </c:pt>
                <c:pt idx="141">
                  <c:v>5.1809523809523816E-3</c:v>
                </c:pt>
                <c:pt idx="142">
                  <c:v>5.2261904761904763E-3</c:v>
                </c:pt>
                <c:pt idx="143">
                  <c:v>5.271428571428571E-3</c:v>
                </c:pt>
                <c:pt idx="144">
                  <c:v>5.3166666666666666E-3</c:v>
                </c:pt>
                <c:pt idx="145">
                  <c:v>5.3619047619047622E-3</c:v>
                </c:pt>
                <c:pt idx="146">
                  <c:v>5.4071428571428578E-3</c:v>
                </c:pt>
                <c:pt idx="147">
                  <c:v>5.4523809523809533E-3</c:v>
                </c:pt>
              </c:numCache>
            </c:numRef>
          </c:xVal>
          <c:yVal>
            <c:numRef>
              <c:f>'32'!$E$9:$E$156</c:f>
              <c:numCache>
                <c:formatCode>0.000</c:formatCode>
                <c:ptCount val="148"/>
                <c:pt idx="0">
                  <c:v>5.4629099244199123E-3</c:v>
                </c:pt>
                <c:pt idx="1">
                  <c:v>6.5598069315013323E-3</c:v>
                </c:pt>
                <c:pt idx="2">
                  <c:v>6.5598069315013323E-3</c:v>
                </c:pt>
                <c:pt idx="3">
                  <c:v>5.4629099244199123E-3</c:v>
                </c:pt>
                <c:pt idx="4">
                  <c:v>5.4629099244199123E-3</c:v>
                </c:pt>
                <c:pt idx="5">
                  <c:v>6.5598069315013323E-3</c:v>
                </c:pt>
                <c:pt idx="6">
                  <c:v>6.5598069315013323E-3</c:v>
                </c:pt>
                <c:pt idx="7">
                  <c:v>5.4629099244199123E-3</c:v>
                </c:pt>
                <c:pt idx="8">
                  <c:v>5.4629099244199123E-3</c:v>
                </c:pt>
                <c:pt idx="9">
                  <c:v>6.5598069315013323E-3</c:v>
                </c:pt>
                <c:pt idx="10">
                  <c:v>6.5598069315013323E-3</c:v>
                </c:pt>
                <c:pt idx="11">
                  <c:v>6.5598069315013323E-3</c:v>
                </c:pt>
                <c:pt idx="12">
                  <c:v>6.5598069315013323E-3</c:v>
                </c:pt>
                <c:pt idx="13">
                  <c:v>6.5598069315013323E-3</c:v>
                </c:pt>
                <c:pt idx="14">
                  <c:v>6.5598069315013323E-3</c:v>
                </c:pt>
                <c:pt idx="15">
                  <c:v>6.5598069315013323E-3</c:v>
                </c:pt>
                <c:pt idx="16">
                  <c:v>6.5598069315013323E-3</c:v>
                </c:pt>
                <c:pt idx="17">
                  <c:v>6.5598069315013323E-3</c:v>
                </c:pt>
                <c:pt idx="18">
                  <c:v>6.5598069315013323E-3</c:v>
                </c:pt>
                <c:pt idx="19">
                  <c:v>6.5598069315013323E-3</c:v>
                </c:pt>
                <c:pt idx="20">
                  <c:v>6.5598069315013323E-3</c:v>
                </c:pt>
                <c:pt idx="21">
                  <c:v>6.5598069315013323E-3</c:v>
                </c:pt>
                <c:pt idx="22">
                  <c:v>6.5598069315013323E-3</c:v>
                </c:pt>
                <c:pt idx="23">
                  <c:v>6.5598069315013323E-3</c:v>
                </c:pt>
                <c:pt idx="24">
                  <c:v>6.5598069315013323E-3</c:v>
                </c:pt>
                <c:pt idx="25">
                  <c:v>6.5598069315013323E-3</c:v>
                </c:pt>
                <c:pt idx="26">
                  <c:v>8.7536009456641722E-3</c:v>
                </c:pt>
                <c:pt idx="27">
                  <c:v>1.4238085981071265E-2</c:v>
                </c:pt>
                <c:pt idx="28">
                  <c:v>1.9722571016478365E-2</c:v>
                </c:pt>
                <c:pt idx="29">
                  <c:v>2.6303953058966874E-2</c:v>
                </c:pt>
                <c:pt idx="30">
                  <c:v>3.0691541087292547E-2</c:v>
                </c:pt>
                <c:pt idx="31">
                  <c:v>3.5079129115618224E-2</c:v>
                </c:pt>
                <c:pt idx="32">
                  <c:v>4.0563614151025322E-2</c:v>
                </c:pt>
                <c:pt idx="33">
                  <c:v>4.4951202179350995E-2</c:v>
                </c:pt>
                <c:pt idx="34">
                  <c:v>4.9338790207676675E-2</c:v>
                </c:pt>
                <c:pt idx="35">
                  <c:v>5.1532584221839511E-2</c:v>
                </c:pt>
                <c:pt idx="36">
                  <c:v>5.4823275243083766E-2</c:v>
                </c:pt>
                <c:pt idx="37">
                  <c:v>5.8113966264328035E-2</c:v>
                </c:pt>
                <c:pt idx="38">
                  <c:v>6.2501554292653694E-2</c:v>
                </c:pt>
                <c:pt idx="39">
                  <c:v>6.7986039328060799E-2</c:v>
                </c:pt>
                <c:pt idx="40">
                  <c:v>7.4567421370549322E-2</c:v>
                </c:pt>
                <c:pt idx="41">
                  <c:v>8.3342597427200654E-2</c:v>
                </c:pt>
                <c:pt idx="42">
                  <c:v>9.2117773483852014E-2</c:v>
                </c:pt>
                <c:pt idx="43">
                  <c:v>0.10308674355466621</c:v>
                </c:pt>
                <c:pt idx="44">
                  <c:v>0.11405571362548038</c:v>
                </c:pt>
                <c:pt idx="45">
                  <c:v>0.12502468369629458</c:v>
                </c:pt>
                <c:pt idx="46">
                  <c:v>0.13709055077419019</c:v>
                </c:pt>
                <c:pt idx="47">
                  <c:v>0.14915641785208578</c:v>
                </c:pt>
                <c:pt idx="48">
                  <c:v>0.16341607894414426</c:v>
                </c:pt>
                <c:pt idx="49">
                  <c:v>0.17767574003620268</c:v>
                </c:pt>
                <c:pt idx="50">
                  <c:v>0.19303229813534256</c:v>
                </c:pt>
                <c:pt idx="51">
                  <c:v>0.20838885623448242</c:v>
                </c:pt>
                <c:pt idx="52">
                  <c:v>0.2248423113407037</c:v>
                </c:pt>
                <c:pt idx="53">
                  <c:v>0.2423926634540064</c:v>
                </c:pt>
                <c:pt idx="54">
                  <c:v>0.25994301556730909</c:v>
                </c:pt>
                <c:pt idx="55">
                  <c:v>0.2796871616947747</c:v>
                </c:pt>
                <c:pt idx="56">
                  <c:v>0.29943130782224014</c:v>
                </c:pt>
                <c:pt idx="57">
                  <c:v>0.3191754539497057</c:v>
                </c:pt>
                <c:pt idx="58">
                  <c:v>0.34111339409133407</c:v>
                </c:pt>
                <c:pt idx="59">
                  <c:v>0.36195443722588111</c:v>
                </c:pt>
                <c:pt idx="60">
                  <c:v>0.38389237736750947</c:v>
                </c:pt>
                <c:pt idx="61">
                  <c:v>0.40692721451621927</c:v>
                </c:pt>
                <c:pt idx="62">
                  <c:v>0.42996205166492901</c:v>
                </c:pt>
                <c:pt idx="63">
                  <c:v>0.45409378582072024</c:v>
                </c:pt>
                <c:pt idx="64">
                  <c:v>0.47932241698359285</c:v>
                </c:pt>
                <c:pt idx="65">
                  <c:v>0.50564794515354694</c:v>
                </c:pt>
                <c:pt idx="66">
                  <c:v>0.53197347332350109</c:v>
                </c:pt>
                <c:pt idx="67">
                  <c:v>0.55939589850053661</c:v>
                </c:pt>
                <c:pt idx="68">
                  <c:v>0.58901211769173478</c:v>
                </c:pt>
                <c:pt idx="69">
                  <c:v>0.61862833688293317</c:v>
                </c:pt>
                <c:pt idx="70">
                  <c:v>0.64934145308121283</c:v>
                </c:pt>
                <c:pt idx="71">
                  <c:v>0.68005456927949259</c:v>
                </c:pt>
                <c:pt idx="72">
                  <c:v>0.71296147949193511</c:v>
                </c:pt>
                <c:pt idx="73">
                  <c:v>0.74586838970437774</c:v>
                </c:pt>
                <c:pt idx="74">
                  <c:v>0.77987219692390175</c:v>
                </c:pt>
                <c:pt idx="75">
                  <c:v>0.81497290115050713</c:v>
                </c:pt>
                <c:pt idx="76">
                  <c:v>0.85117050238419401</c:v>
                </c:pt>
                <c:pt idx="77">
                  <c:v>0.88956189763204363</c:v>
                </c:pt>
                <c:pt idx="78">
                  <c:v>0.92795329287989325</c:v>
                </c:pt>
                <c:pt idx="79">
                  <c:v>0.96744158513482437</c:v>
                </c:pt>
                <c:pt idx="80">
                  <c:v>1.008026774396837</c:v>
                </c:pt>
                <c:pt idx="81">
                  <c:v>1.0486119636588493</c:v>
                </c:pt>
                <c:pt idx="82">
                  <c:v>1.0902940499279432</c:v>
                </c:pt>
                <c:pt idx="83">
                  <c:v>1.1330730332041188</c:v>
                </c:pt>
                <c:pt idx="84">
                  <c:v>1.1769489134873754</c:v>
                </c:pt>
                <c:pt idx="85">
                  <c:v>1.220824793770632</c:v>
                </c:pt>
                <c:pt idx="86">
                  <c:v>1.2657975710609704</c:v>
                </c:pt>
                <c:pt idx="87">
                  <c:v>1.3118672453583899</c:v>
                </c:pt>
                <c:pt idx="88">
                  <c:v>1.359033816662891</c:v>
                </c:pt>
                <c:pt idx="89">
                  <c:v>1.4072972849744734</c:v>
                </c:pt>
                <c:pt idx="90">
                  <c:v>1.4555607532860559</c:v>
                </c:pt>
                <c:pt idx="91">
                  <c:v>1.5038242215976381</c:v>
                </c:pt>
                <c:pt idx="92">
                  <c:v>1.5531845869163021</c:v>
                </c:pt>
                <c:pt idx="93">
                  <c:v>1.6025449522349657</c:v>
                </c:pt>
                <c:pt idx="94">
                  <c:v>1.6519053175536296</c:v>
                </c:pt>
                <c:pt idx="95">
                  <c:v>1.7012656828722938</c:v>
                </c:pt>
                <c:pt idx="96">
                  <c:v>1.7517229451980389</c:v>
                </c:pt>
                <c:pt idx="97">
                  <c:v>1.8032771045308658</c:v>
                </c:pt>
                <c:pt idx="98">
                  <c:v>1.8548312638636921</c:v>
                </c:pt>
                <c:pt idx="99">
                  <c:v>1.9085792172106817</c:v>
                </c:pt>
                <c:pt idx="100">
                  <c:v>1.9623271705576715</c:v>
                </c:pt>
                <c:pt idx="101">
                  <c:v>2.0171720209117425</c:v>
                </c:pt>
                <c:pt idx="102">
                  <c:v>2.0720168712658129</c:v>
                </c:pt>
                <c:pt idx="103">
                  <c:v>2.1290555156340467</c:v>
                </c:pt>
                <c:pt idx="104">
                  <c:v>2.1849972629951995</c:v>
                </c:pt>
                <c:pt idx="105">
                  <c:v>2.2409390103563518</c:v>
                </c:pt>
                <c:pt idx="106">
                  <c:v>2.2979776547245852</c:v>
                </c:pt>
                <c:pt idx="107">
                  <c:v>2.3539194020857375</c:v>
                </c:pt>
                <c:pt idx="108">
                  <c:v>2.4109580464539713</c:v>
                </c:pt>
                <c:pt idx="109">
                  <c:v>2.4690935878292866</c:v>
                </c:pt>
                <c:pt idx="110">
                  <c:v>2.5272291292046023</c:v>
                </c:pt>
                <c:pt idx="111">
                  <c:v>2.5853646705799176</c:v>
                </c:pt>
                <c:pt idx="112">
                  <c:v>2.6445971089623135</c:v>
                </c:pt>
                <c:pt idx="113">
                  <c:v>2.7038295473447107</c:v>
                </c:pt>
                <c:pt idx="114">
                  <c:v>2.7630619857271066</c:v>
                </c:pt>
                <c:pt idx="115">
                  <c:v>2.8222944241095034</c:v>
                </c:pt>
                <c:pt idx="116">
                  <c:v>2.8815268624919006</c:v>
                </c:pt>
                <c:pt idx="117">
                  <c:v>2.9407593008742965</c:v>
                </c:pt>
                <c:pt idx="118">
                  <c:v>2.9999917392566933</c:v>
                </c:pt>
                <c:pt idx="119">
                  <c:v>3.058127280632009</c:v>
                </c:pt>
                <c:pt idx="120">
                  <c:v>3.1173597190144053</c:v>
                </c:pt>
                <c:pt idx="121">
                  <c:v>3.1743983633826387</c:v>
                </c:pt>
                <c:pt idx="122">
                  <c:v>3.2314370077508725</c:v>
                </c:pt>
                <c:pt idx="123">
                  <c:v>3.2873787551120253</c:v>
                </c:pt>
                <c:pt idx="124">
                  <c:v>3.3444173994802591</c:v>
                </c:pt>
                <c:pt idx="125">
                  <c:v>3.4003591468414114</c:v>
                </c:pt>
                <c:pt idx="126">
                  <c:v>3.4530102031813192</c:v>
                </c:pt>
                <c:pt idx="127">
                  <c:v>3.5045643625141465</c:v>
                </c:pt>
                <c:pt idx="128">
                  <c:v>3.5539247278328103</c:v>
                </c:pt>
                <c:pt idx="129">
                  <c:v>3.5999944021302293</c:v>
                </c:pt>
                <c:pt idx="130">
                  <c:v>3.6438702824134861</c:v>
                </c:pt>
                <c:pt idx="131">
                  <c:v>3.6844554716754989</c:v>
                </c:pt>
                <c:pt idx="132">
                  <c:v>3.7206530729091853</c:v>
                </c:pt>
                <c:pt idx="133">
                  <c:v>3.7513661891074652</c:v>
                </c:pt>
                <c:pt idx="134">
                  <c:v>3.7776917172774191</c:v>
                </c:pt>
                <c:pt idx="135">
                  <c:v>3.7985327604119661</c:v>
                </c:pt>
                <c:pt idx="136">
                  <c:v>3.810598627489862</c:v>
                </c:pt>
                <c:pt idx="137">
                  <c:v>3.8127924215040245</c:v>
                </c:pt>
                <c:pt idx="138">
                  <c:v>3.8040172454473735</c:v>
                </c:pt>
                <c:pt idx="139">
                  <c:v>3.7798855112915821</c:v>
                </c:pt>
                <c:pt idx="140">
                  <c:v>3.7371065280154068</c:v>
                </c:pt>
                <c:pt idx="141">
                  <c:v>3.6734865016046845</c:v>
                </c:pt>
                <c:pt idx="142">
                  <c:v>3.5901223290664968</c:v>
                </c:pt>
                <c:pt idx="143">
                  <c:v>3.4859171133937621</c:v>
                </c:pt>
                <c:pt idx="144">
                  <c:v>3.2742159910270479</c:v>
                </c:pt>
                <c:pt idx="145">
                  <c:v>2.3221093888803765</c:v>
                </c:pt>
                <c:pt idx="146">
                  <c:v>1.4105879759957174</c:v>
                </c:pt>
                <c:pt idx="147">
                  <c:v>1.2252123817989578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E3A9-4E11-800D-9FD6EC259B34}"/>
            </c:ext>
          </c:extLst>
        </c:ser>
        <c:ser>
          <c:idx val="3"/>
          <c:order val="21"/>
          <c:tx>
            <c:strRef>
              <c:f>'33'!$H$1</c:f>
              <c:strCache>
                <c:ptCount val="1"/>
                <c:pt idx="0">
                  <c:v>21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'33'!$A$9:$A$212</c:f>
              <c:numCache>
                <c:formatCode>0.0000</c:formatCode>
                <c:ptCount val="204"/>
                <c:pt idx="0">
                  <c:v>-2.3355932203389827E-3</c:v>
                </c:pt>
                <c:pt idx="1">
                  <c:v>-2.271186440677966E-3</c:v>
                </c:pt>
                <c:pt idx="2">
                  <c:v>-2.2067796610169489E-3</c:v>
                </c:pt>
                <c:pt idx="3">
                  <c:v>-2.1423728813559318E-3</c:v>
                </c:pt>
                <c:pt idx="4">
                  <c:v>-2.0779661016949152E-3</c:v>
                </c:pt>
                <c:pt idx="5">
                  <c:v>-2.0135593220338981E-3</c:v>
                </c:pt>
                <c:pt idx="6">
                  <c:v>-1.949152542372881E-3</c:v>
                </c:pt>
                <c:pt idx="7">
                  <c:v>-1.8847457627118643E-3</c:v>
                </c:pt>
                <c:pt idx="8">
                  <c:v>-1.8203389830508472E-3</c:v>
                </c:pt>
                <c:pt idx="9">
                  <c:v>-1.7559322033898301E-3</c:v>
                </c:pt>
                <c:pt idx="10">
                  <c:v>-1.6915254237288133E-3</c:v>
                </c:pt>
                <c:pt idx="11">
                  <c:v>-1.6271186440677964E-3</c:v>
                </c:pt>
                <c:pt idx="12">
                  <c:v>-1.5627118644067795E-3</c:v>
                </c:pt>
                <c:pt idx="13">
                  <c:v>-1.4983050847457624E-3</c:v>
                </c:pt>
                <c:pt idx="14">
                  <c:v>-1.4338983050847455E-3</c:v>
                </c:pt>
                <c:pt idx="15">
                  <c:v>-1.3694915254237286E-3</c:v>
                </c:pt>
                <c:pt idx="16">
                  <c:v>-1.3050847457627115E-3</c:v>
                </c:pt>
                <c:pt idx="17">
                  <c:v>-1.2406779661016947E-3</c:v>
                </c:pt>
                <c:pt idx="18">
                  <c:v>-1.1762711864406778E-3</c:v>
                </c:pt>
                <c:pt idx="19">
                  <c:v>-1.1118644067796607E-3</c:v>
                </c:pt>
                <c:pt idx="20">
                  <c:v>-1.0474576271186436E-3</c:v>
                </c:pt>
                <c:pt idx="21">
                  <c:v>-9.8305084745762671E-4</c:v>
                </c:pt>
                <c:pt idx="22">
                  <c:v>-9.1864406779660983E-4</c:v>
                </c:pt>
                <c:pt idx="23">
                  <c:v>-8.5423728813559295E-4</c:v>
                </c:pt>
                <c:pt idx="24">
                  <c:v>-7.8983050847457608E-4</c:v>
                </c:pt>
                <c:pt idx="25">
                  <c:v>-7.254237288135592E-4</c:v>
                </c:pt>
                <c:pt idx="26">
                  <c:v>-6.6101694915254188E-4</c:v>
                </c:pt>
                <c:pt idx="27">
                  <c:v>-5.96610169491525E-4</c:v>
                </c:pt>
                <c:pt idx="28">
                  <c:v>-5.3220338983050791E-4</c:v>
                </c:pt>
                <c:pt idx="29">
                  <c:v>-4.6779661016949146E-4</c:v>
                </c:pt>
                <c:pt idx="30">
                  <c:v>-4.0338983050847415E-4</c:v>
                </c:pt>
                <c:pt idx="31">
                  <c:v>-3.3898305084745749E-4</c:v>
                </c:pt>
                <c:pt idx="32">
                  <c:v>-2.7457627118644039E-4</c:v>
                </c:pt>
                <c:pt idx="33">
                  <c:v>-2.101694915254233E-4</c:v>
                </c:pt>
                <c:pt idx="34">
                  <c:v>-1.4576271186440663E-4</c:v>
                </c:pt>
                <c:pt idx="35">
                  <c:v>-8.1355932203389537E-5</c:v>
                </c:pt>
                <c:pt idx="36">
                  <c:v>-1.6949152542372441E-5</c:v>
                </c:pt>
                <c:pt idx="37">
                  <c:v>4.7457627118644222E-5</c:v>
                </c:pt>
                <c:pt idx="38">
                  <c:v>1.1186440677966132E-4</c:v>
                </c:pt>
                <c:pt idx="39">
                  <c:v>1.7627118644067841E-4</c:v>
                </c:pt>
                <c:pt idx="40">
                  <c:v>2.4067796610169551E-4</c:v>
                </c:pt>
                <c:pt idx="41">
                  <c:v>3.0508474576271261E-4</c:v>
                </c:pt>
                <c:pt idx="42">
                  <c:v>3.6949152542372883E-4</c:v>
                </c:pt>
                <c:pt idx="43">
                  <c:v>4.3389830508474636E-4</c:v>
                </c:pt>
                <c:pt idx="44">
                  <c:v>4.9830508474576303E-4</c:v>
                </c:pt>
                <c:pt idx="45">
                  <c:v>5.6271186440678012E-4</c:v>
                </c:pt>
                <c:pt idx="46">
                  <c:v>6.2711864406779678E-4</c:v>
                </c:pt>
                <c:pt idx="47">
                  <c:v>6.9152542372881388E-4</c:v>
                </c:pt>
                <c:pt idx="48">
                  <c:v>7.5593220338983141E-4</c:v>
                </c:pt>
                <c:pt idx="49">
                  <c:v>8.2033898305084764E-4</c:v>
                </c:pt>
                <c:pt idx="50">
                  <c:v>8.8474576271186474E-4</c:v>
                </c:pt>
                <c:pt idx="51">
                  <c:v>9.491525423728814E-4</c:v>
                </c:pt>
                <c:pt idx="52">
                  <c:v>1.0135593220338985E-3</c:v>
                </c:pt>
                <c:pt idx="53">
                  <c:v>1.077966101694916E-3</c:v>
                </c:pt>
                <c:pt idx="54">
                  <c:v>1.1423728813559323E-3</c:v>
                </c:pt>
                <c:pt idx="55">
                  <c:v>1.2067796610169498E-3</c:v>
                </c:pt>
                <c:pt idx="56">
                  <c:v>1.2711864406779664E-3</c:v>
                </c:pt>
                <c:pt idx="57">
                  <c:v>1.335593220338984E-3</c:v>
                </c:pt>
                <c:pt idx="58">
                  <c:v>1.4000000000000002E-3</c:v>
                </c:pt>
                <c:pt idx="59">
                  <c:v>1.4644067796610169E-3</c:v>
                </c:pt>
                <c:pt idx="60">
                  <c:v>1.528813559322034E-3</c:v>
                </c:pt>
                <c:pt idx="61">
                  <c:v>1.5932203389830515E-3</c:v>
                </c:pt>
                <c:pt idx="62">
                  <c:v>1.6576271186440682E-3</c:v>
                </c:pt>
                <c:pt idx="63">
                  <c:v>1.7220338983050848E-3</c:v>
                </c:pt>
                <c:pt idx="64">
                  <c:v>1.7864406779661023E-3</c:v>
                </c:pt>
                <c:pt idx="65">
                  <c:v>1.850847457627119E-3</c:v>
                </c:pt>
                <c:pt idx="66">
                  <c:v>1.9152542372881357E-3</c:v>
                </c:pt>
                <c:pt idx="67">
                  <c:v>1.9796610169491532E-3</c:v>
                </c:pt>
                <c:pt idx="68">
                  <c:v>2.0440677966101699E-3</c:v>
                </c:pt>
                <c:pt idx="69">
                  <c:v>2.1084745762711865E-3</c:v>
                </c:pt>
                <c:pt idx="70">
                  <c:v>2.1728813559322032E-3</c:v>
                </c:pt>
                <c:pt idx="71">
                  <c:v>2.2372881355932207E-3</c:v>
                </c:pt>
                <c:pt idx="72">
                  <c:v>2.3016949152542382E-3</c:v>
                </c:pt>
                <c:pt idx="73">
                  <c:v>2.3661016949152549E-3</c:v>
                </c:pt>
                <c:pt idx="74">
                  <c:v>2.4305084745762716E-3</c:v>
                </c:pt>
                <c:pt idx="75">
                  <c:v>2.4949152542372882E-3</c:v>
                </c:pt>
                <c:pt idx="76">
                  <c:v>2.5593220338983058E-3</c:v>
                </c:pt>
                <c:pt idx="77">
                  <c:v>2.6237288135593224E-3</c:v>
                </c:pt>
                <c:pt idx="78">
                  <c:v>2.68813559322034E-3</c:v>
                </c:pt>
                <c:pt idx="79">
                  <c:v>2.7525423728813566E-3</c:v>
                </c:pt>
                <c:pt idx="80">
                  <c:v>2.8169491525423733E-3</c:v>
                </c:pt>
                <c:pt idx="81">
                  <c:v>2.8813559322033908E-3</c:v>
                </c:pt>
                <c:pt idx="82">
                  <c:v>2.9457627118644075E-3</c:v>
                </c:pt>
                <c:pt idx="83">
                  <c:v>3.010169491525425E-3</c:v>
                </c:pt>
                <c:pt idx="84">
                  <c:v>3.0745762711864408E-3</c:v>
                </c:pt>
                <c:pt idx="85">
                  <c:v>3.1389830508474575E-3</c:v>
                </c:pt>
                <c:pt idx="86">
                  <c:v>3.203389830508475E-3</c:v>
                </c:pt>
                <c:pt idx="87">
                  <c:v>3.2677966101694925E-3</c:v>
                </c:pt>
                <c:pt idx="88">
                  <c:v>3.33220338983051E-3</c:v>
                </c:pt>
                <c:pt idx="89">
                  <c:v>3.3966101694915258E-3</c:v>
                </c:pt>
                <c:pt idx="90">
                  <c:v>3.4610169491525434E-3</c:v>
                </c:pt>
                <c:pt idx="91">
                  <c:v>3.52542372881356E-3</c:v>
                </c:pt>
                <c:pt idx="92">
                  <c:v>3.5898305084745767E-3</c:v>
                </c:pt>
                <c:pt idx="93">
                  <c:v>3.6542372881355934E-3</c:v>
                </c:pt>
                <c:pt idx="94">
                  <c:v>3.71864406779661E-3</c:v>
                </c:pt>
                <c:pt idx="95">
                  <c:v>3.7830508474576276E-3</c:v>
                </c:pt>
                <c:pt idx="96">
                  <c:v>3.8474576271186451E-3</c:v>
                </c:pt>
                <c:pt idx="97">
                  <c:v>3.915254237288137E-3</c:v>
                </c:pt>
                <c:pt idx="98">
                  <c:v>3.9796610169491528E-3</c:v>
                </c:pt>
                <c:pt idx="99">
                  <c:v>4.0440677966101703E-3</c:v>
                </c:pt>
                <c:pt idx="100">
                  <c:v>4.1084745762711861E-3</c:v>
                </c:pt>
                <c:pt idx="101">
                  <c:v>4.1728813559322037E-3</c:v>
                </c:pt>
                <c:pt idx="102">
                  <c:v>4.2372881355932212E-3</c:v>
                </c:pt>
                <c:pt idx="103">
                  <c:v>4.3016949152542387E-3</c:v>
                </c:pt>
                <c:pt idx="104">
                  <c:v>4.3661016949152545E-3</c:v>
                </c:pt>
                <c:pt idx="105">
                  <c:v>4.430508474576272E-3</c:v>
                </c:pt>
                <c:pt idx="106">
                  <c:v>4.4949152542372878E-3</c:v>
                </c:pt>
                <c:pt idx="107">
                  <c:v>4.5593220338983054E-3</c:v>
                </c:pt>
                <c:pt idx="108">
                  <c:v>4.6237288135593229E-3</c:v>
                </c:pt>
                <c:pt idx="109">
                  <c:v>4.6881355932203404E-3</c:v>
                </c:pt>
                <c:pt idx="110">
                  <c:v>4.7525423728813562E-3</c:v>
                </c:pt>
                <c:pt idx="111">
                  <c:v>4.8169491525423738E-3</c:v>
                </c:pt>
                <c:pt idx="112">
                  <c:v>4.8813559322033913E-3</c:v>
                </c:pt>
                <c:pt idx="113">
                  <c:v>4.9457627118644071E-3</c:v>
                </c:pt>
                <c:pt idx="114">
                  <c:v>5.0101694915254246E-3</c:v>
                </c:pt>
                <c:pt idx="115">
                  <c:v>5.0745762711864421E-3</c:v>
                </c:pt>
                <c:pt idx="116">
                  <c:v>5.1389830508474597E-3</c:v>
                </c:pt>
                <c:pt idx="117">
                  <c:v>5.2033898305084755E-3</c:v>
                </c:pt>
                <c:pt idx="118">
                  <c:v>5.267796610169493E-3</c:v>
                </c:pt>
                <c:pt idx="119">
                  <c:v>5.3322033898305088E-3</c:v>
                </c:pt>
                <c:pt idx="120">
                  <c:v>5.3966101694915246E-3</c:v>
                </c:pt>
                <c:pt idx="121">
                  <c:v>5.4610169491525421E-3</c:v>
                </c:pt>
                <c:pt idx="122">
                  <c:v>5.5254237288135596E-3</c:v>
                </c:pt>
                <c:pt idx="123">
                  <c:v>5.5898305084745772E-3</c:v>
                </c:pt>
                <c:pt idx="124">
                  <c:v>5.6542372881355947E-3</c:v>
                </c:pt>
                <c:pt idx="125">
                  <c:v>5.7186440677966122E-3</c:v>
                </c:pt>
                <c:pt idx="126">
                  <c:v>5.783050847457628E-3</c:v>
                </c:pt>
                <c:pt idx="127">
                  <c:v>5.8474576271186438E-3</c:v>
                </c:pt>
                <c:pt idx="128">
                  <c:v>5.9118644067796614E-3</c:v>
                </c:pt>
                <c:pt idx="129">
                  <c:v>5.9762711864406789E-3</c:v>
                </c:pt>
                <c:pt idx="130">
                  <c:v>6.0406779661016964E-3</c:v>
                </c:pt>
                <c:pt idx="131">
                  <c:v>6.1050847457627122E-3</c:v>
                </c:pt>
                <c:pt idx="132">
                  <c:v>6.1694915254237297E-3</c:v>
                </c:pt>
                <c:pt idx="133">
                  <c:v>6.2338983050847473E-3</c:v>
                </c:pt>
                <c:pt idx="134">
                  <c:v>6.2983050847457631E-3</c:v>
                </c:pt>
                <c:pt idx="135">
                  <c:v>6.3627118644067806E-3</c:v>
                </c:pt>
                <c:pt idx="136">
                  <c:v>6.4271186440677981E-3</c:v>
                </c:pt>
                <c:pt idx="137">
                  <c:v>6.4915254237288156E-3</c:v>
                </c:pt>
                <c:pt idx="138">
                  <c:v>6.5559322033898314E-3</c:v>
                </c:pt>
                <c:pt idx="139">
                  <c:v>6.620338983050849E-3</c:v>
                </c:pt>
                <c:pt idx="140">
                  <c:v>6.6847457627118648E-3</c:v>
                </c:pt>
                <c:pt idx="141">
                  <c:v>6.7491525423728806E-3</c:v>
                </c:pt>
                <c:pt idx="142">
                  <c:v>6.8135593220338981E-3</c:v>
                </c:pt>
                <c:pt idx="143">
                  <c:v>6.8779661016949156E-3</c:v>
                </c:pt>
                <c:pt idx="144">
                  <c:v>6.9423728813559332E-3</c:v>
                </c:pt>
                <c:pt idx="145">
                  <c:v>7.0067796610169507E-3</c:v>
                </c:pt>
                <c:pt idx="146">
                  <c:v>7.0711864406779682E-3</c:v>
                </c:pt>
                <c:pt idx="147">
                  <c:v>7.1355932203389857E-3</c:v>
                </c:pt>
                <c:pt idx="148">
                  <c:v>7.2000000000000015E-3</c:v>
                </c:pt>
                <c:pt idx="149">
                  <c:v>7.2644067796610191E-3</c:v>
                </c:pt>
                <c:pt idx="150">
                  <c:v>7.3288135593220349E-3</c:v>
                </c:pt>
                <c:pt idx="151">
                  <c:v>7.3932203389830507E-3</c:v>
                </c:pt>
                <c:pt idx="152">
                  <c:v>7.4576271186440682E-3</c:v>
                </c:pt>
                <c:pt idx="153">
                  <c:v>7.5220338983050857E-3</c:v>
                </c:pt>
                <c:pt idx="154">
                  <c:v>7.5864406779661032E-3</c:v>
                </c:pt>
                <c:pt idx="155">
                  <c:v>7.650847457627119E-3</c:v>
                </c:pt>
                <c:pt idx="156">
                  <c:v>7.7152542372881366E-3</c:v>
                </c:pt>
                <c:pt idx="157">
                  <c:v>7.7796610169491541E-3</c:v>
                </c:pt>
                <c:pt idx="158">
                  <c:v>7.8440677966101716E-3</c:v>
                </c:pt>
                <c:pt idx="159">
                  <c:v>7.9084745762711892E-3</c:v>
                </c:pt>
                <c:pt idx="160">
                  <c:v>7.972881355932205E-3</c:v>
                </c:pt>
                <c:pt idx="161">
                  <c:v>8.0372881355932225E-3</c:v>
                </c:pt>
                <c:pt idx="162">
                  <c:v>8.1016949152542383E-3</c:v>
                </c:pt>
                <c:pt idx="163">
                  <c:v>8.1661016949152558E-3</c:v>
                </c:pt>
                <c:pt idx="164">
                  <c:v>8.2305084745762733E-3</c:v>
                </c:pt>
                <c:pt idx="165">
                  <c:v>8.2949152542372891E-3</c:v>
                </c:pt>
                <c:pt idx="166">
                  <c:v>8.3593220338983067E-3</c:v>
                </c:pt>
                <c:pt idx="167">
                  <c:v>8.4237288135593242E-3</c:v>
                </c:pt>
                <c:pt idx="168">
                  <c:v>8.4881355932203417E-3</c:v>
                </c:pt>
                <c:pt idx="169">
                  <c:v>8.5525423728813558E-3</c:v>
                </c:pt>
                <c:pt idx="170">
                  <c:v>8.6169491525423733E-3</c:v>
                </c:pt>
                <c:pt idx="171">
                  <c:v>8.6813559322033908E-3</c:v>
                </c:pt>
                <c:pt idx="172">
                  <c:v>8.7457627118644066E-3</c:v>
                </c:pt>
                <c:pt idx="173">
                  <c:v>8.8101694915254242E-3</c:v>
                </c:pt>
                <c:pt idx="174">
                  <c:v>8.8745762711864417E-3</c:v>
                </c:pt>
                <c:pt idx="175">
                  <c:v>8.9389830508474592E-3</c:v>
                </c:pt>
                <c:pt idx="176">
                  <c:v>9.0033898305084768E-3</c:v>
                </c:pt>
                <c:pt idx="177">
                  <c:v>9.0677966101694943E-3</c:v>
                </c:pt>
                <c:pt idx="178">
                  <c:v>9.1322033898305118E-3</c:v>
                </c:pt>
                <c:pt idx="179">
                  <c:v>9.1966101694915259E-3</c:v>
                </c:pt>
                <c:pt idx="180">
                  <c:v>9.2610169491525434E-3</c:v>
                </c:pt>
                <c:pt idx="181">
                  <c:v>9.3254237288135609E-3</c:v>
                </c:pt>
                <c:pt idx="182">
                  <c:v>9.3898305084745785E-3</c:v>
                </c:pt>
                <c:pt idx="183">
                  <c:v>9.4542372881355943E-3</c:v>
                </c:pt>
                <c:pt idx="184">
                  <c:v>9.5186440677966118E-3</c:v>
                </c:pt>
                <c:pt idx="185">
                  <c:v>9.5830508474576293E-3</c:v>
                </c:pt>
                <c:pt idx="186">
                  <c:v>9.6474576271186451E-3</c:v>
                </c:pt>
                <c:pt idx="187">
                  <c:v>9.7118644067796626E-3</c:v>
                </c:pt>
                <c:pt idx="188">
                  <c:v>9.7762711864406784E-3</c:v>
                </c:pt>
                <c:pt idx="189">
                  <c:v>9.840677966101696E-3</c:v>
                </c:pt>
                <c:pt idx="190">
                  <c:v>9.9050847457627118E-3</c:v>
                </c:pt>
                <c:pt idx="191">
                  <c:v>9.9694915254237293E-3</c:v>
                </c:pt>
                <c:pt idx="192">
                  <c:v>1.0033898305084747E-2</c:v>
                </c:pt>
                <c:pt idx="193">
                  <c:v>1.0098305084745764E-2</c:v>
                </c:pt>
                <c:pt idx="194">
                  <c:v>1.0162711864406782E-2</c:v>
                </c:pt>
                <c:pt idx="195">
                  <c:v>1.0227118644067799E-2</c:v>
                </c:pt>
                <c:pt idx="196">
                  <c:v>1.0291525423728817E-2</c:v>
                </c:pt>
                <c:pt idx="197">
                  <c:v>1.0355932203389833E-2</c:v>
                </c:pt>
                <c:pt idx="198">
                  <c:v>1.0420338983050849E-2</c:v>
                </c:pt>
                <c:pt idx="199">
                  <c:v>1.0484745762711866E-2</c:v>
                </c:pt>
                <c:pt idx="200">
                  <c:v>1.0549152542372882E-2</c:v>
                </c:pt>
                <c:pt idx="201">
                  <c:v>1.0613559322033899E-2</c:v>
                </c:pt>
                <c:pt idx="202">
                  <c:v>1.0677966101694917E-2</c:v>
                </c:pt>
                <c:pt idx="203">
                  <c:v>1.0742372881355933E-2</c:v>
                </c:pt>
              </c:numCache>
            </c:numRef>
          </c:xVal>
          <c:yVal>
            <c:numRef>
              <c:f>'33'!$E$9:$E$212</c:f>
              <c:numCache>
                <c:formatCode>0.000</c:formatCode>
                <c:ptCount val="204"/>
                <c:pt idx="0">
                  <c:v>6.6207456541169663E-3</c:v>
                </c:pt>
                <c:pt idx="1">
                  <c:v>6.6207456541169663E-3</c:v>
                </c:pt>
                <c:pt idx="2">
                  <c:v>6.6207456541169663E-3</c:v>
                </c:pt>
                <c:pt idx="3">
                  <c:v>5.5238486470355463E-3</c:v>
                </c:pt>
                <c:pt idx="4">
                  <c:v>5.5238486470355463E-3</c:v>
                </c:pt>
                <c:pt idx="5">
                  <c:v>5.5238486470355463E-3</c:v>
                </c:pt>
                <c:pt idx="6">
                  <c:v>5.5238486470355463E-3</c:v>
                </c:pt>
                <c:pt idx="7">
                  <c:v>6.6207456541169663E-3</c:v>
                </c:pt>
                <c:pt idx="8">
                  <c:v>5.5238486470355463E-3</c:v>
                </c:pt>
                <c:pt idx="9">
                  <c:v>6.6207456541169663E-3</c:v>
                </c:pt>
                <c:pt idx="10">
                  <c:v>6.6207456541169663E-3</c:v>
                </c:pt>
                <c:pt idx="11">
                  <c:v>5.5238486470355463E-3</c:v>
                </c:pt>
                <c:pt idx="12">
                  <c:v>6.6207456541169663E-3</c:v>
                </c:pt>
                <c:pt idx="13">
                  <c:v>6.6207456541169663E-3</c:v>
                </c:pt>
                <c:pt idx="14">
                  <c:v>6.6207456541169663E-3</c:v>
                </c:pt>
                <c:pt idx="15">
                  <c:v>6.6207456541169663E-3</c:v>
                </c:pt>
                <c:pt idx="16">
                  <c:v>6.6207456541169663E-3</c:v>
                </c:pt>
                <c:pt idx="17">
                  <c:v>6.6207456541169663E-3</c:v>
                </c:pt>
                <c:pt idx="18">
                  <c:v>6.6207456541169663E-3</c:v>
                </c:pt>
                <c:pt idx="19">
                  <c:v>6.6207456541169663E-3</c:v>
                </c:pt>
                <c:pt idx="20">
                  <c:v>6.6207456541169663E-3</c:v>
                </c:pt>
                <c:pt idx="21">
                  <c:v>6.6207456541169663E-3</c:v>
                </c:pt>
                <c:pt idx="22">
                  <c:v>6.6207456541169663E-3</c:v>
                </c:pt>
                <c:pt idx="23">
                  <c:v>6.6207456541169663E-3</c:v>
                </c:pt>
                <c:pt idx="24">
                  <c:v>6.6207456541169663E-3</c:v>
                </c:pt>
                <c:pt idx="25">
                  <c:v>6.6207456541169663E-3</c:v>
                </c:pt>
                <c:pt idx="26">
                  <c:v>6.6207456541169663E-3</c:v>
                </c:pt>
                <c:pt idx="27">
                  <c:v>5.5238486470355463E-3</c:v>
                </c:pt>
                <c:pt idx="28">
                  <c:v>6.6207456541169663E-3</c:v>
                </c:pt>
                <c:pt idx="29">
                  <c:v>5.5238486470355463E-3</c:v>
                </c:pt>
                <c:pt idx="30">
                  <c:v>6.6207456541169663E-3</c:v>
                </c:pt>
                <c:pt idx="31">
                  <c:v>6.6207456541169663E-3</c:v>
                </c:pt>
                <c:pt idx="32">
                  <c:v>6.6207456541169663E-3</c:v>
                </c:pt>
                <c:pt idx="33">
                  <c:v>6.6207456541169663E-3</c:v>
                </c:pt>
                <c:pt idx="34">
                  <c:v>6.6207456541169663E-3</c:v>
                </c:pt>
                <c:pt idx="35">
                  <c:v>6.6207456541169663E-3</c:v>
                </c:pt>
                <c:pt idx="36">
                  <c:v>6.6207456541169663E-3</c:v>
                </c:pt>
                <c:pt idx="37">
                  <c:v>6.6207456541169663E-3</c:v>
                </c:pt>
                <c:pt idx="38">
                  <c:v>6.6207456541169663E-3</c:v>
                </c:pt>
                <c:pt idx="39">
                  <c:v>6.6207456541169663E-3</c:v>
                </c:pt>
                <c:pt idx="40">
                  <c:v>6.6207456541169663E-3</c:v>
                </c:pt>
                <c:pt idx="41">
                  <c:v>7.7176426611983862E-3</c:v>
                </c:pt>
                <c:pt idx="42">
                  <c:v>1.4299024703686899E-2</c:v>
                </c:pt>
                <c:pt idx="43">
                  <c:v>2.307420076033825E-2</c:v>
                </c:pt>
                <c:pt idx="44">
                  <c:v>3.18493768169896E-2</c:v>
                </c:pt>
                <c:pt idx="45">
                  <c:v>3.8430758859478109E-2</c:v>
                </c:pt>
                <c:pt idx="46">
                  <c:v>4.3915243894885207E-2</c:v>
                </c:pt>
                <c:pt idx="47">
                  <c:v>4.3915243894885207E-2</c:v>
                </c:pt>
                <c:pt idx="48">
                  <c:v>4.5012140901966625E-2</c:v>
                </c:pt>
                <c:pt idx="49">
                  <c:v>4.8302831923210887E-2</c:v>
                </c:pt>
                <c:pt idx="50">
                  <c:v>5.1593522944455149E-2</c:v>
                </c:pt>
                <c:pt idx="51">
                  <c:v>5.3787316958617992E-2</c:v>
                </c:pt>
                <c:pt idx="52">
                  <c:v>5.5981110972780829E-2</c:v>
                </c:pt>
                <c:pt idx="53">
                  <c:v>5.927180199402507E-2</c:v>
                </c:pt>
                <c:pt idx="54">
                  <c:v>6.2562493015269338E-2</c:v>
                </c:pt>
                <c:pt idx="55">
                  <c:v>6.8046978050676429E-2</c:v>
                </c:pt>
                <c:pt idx="56">
                  <c:v>7.4628360093164953E-2</c:v>
                </c:pt>
                <c:pt idx="57">
                  <c:v>6.4756287029432175E-2</c:v>
                </c:pt>
                <c:pt idx="58">
                  <c:v>6.6950081043595011E-2</c:v>
                </c:pt>
                <c:pt idx="59">
                  <c:v>7.4628360093164953E-2</c:v>
                </c:pt>
                <c:pt idx="60">
                  <c:v>8.5597330163979149E-2</c:v>
                </c:pt>
                <c:pt idx="61">
                  <c:v>9.6566300234793317E-2</c:v>
                </c:pt>
                <c:pt idx="62">
                  <c:v>0.10863216731268895</c:v>
                </c:pt>
                <c:pt idx="63">
                  <c:v>0.12179493139766596</c:v>
                </c:pt>
                <c:pt idx="64">
                  <c:v>0.1360545924897244</c:v>
                </c:pt>
                <c:pt idx="65">
                  <c:v>0.15250804759594569</c:v>
                </c:pt>
                <c:pt idx="66">
                  <c:v>0.17005839970924838</c:v>
                </c:pt>
                <c:pt idx="67">
                  <c:v>0.18980254583671394</c:v>
                </c:pt>
                <c:pt idx="68">
                  <c:v>0.20954669196417947</c:v>
                </c:pt>
                <c:pt idx="69">
                  <c:v>0.23038773509872645</c:v>
                </c:pt>
                <c:pt idx="70">
                  <c:v>0.25342257224743625</c:v>
                </c:pt>
                <c:pt idx="71">
                  <c:v>0.27536051238906462</c:v>
                </c:pt>
                <c:pt idx="72">
                  <c:v>0.30058914355193728</c:v>
                </c:pt>
                <c:pt idx="73">
                  <c:v>0.32581777471480988</c:v>
                </c:pt>
                <c:pt idx="74">
                  <c:v>0.35214330288476392</c:v>
                </c:pt>
                <c:pt idx="75">
                  <c:v>0.37956572806179945</c:v>
                </c:pt>
                <c:pt idx="76">
                  <c:v>0.40918194725299772</c:v>
                </c:pt>
                <c:pt idx="77">
                  <c:v>0.43770126943711463</c:v>
                </c:pt>
                <c:pt idx="78">
                  <c:v>0.46622059162123153</c:v>
                </c:pt>
                <c:pt idx="79">
                  <c:v>0.49583681081242975</c:v>
                </c:pt>
                <c:pt idx="80">
                  <c:v>0.52435613299654671</c:v>
                </c:pt>
                <c:pt idx="81">
                  <c:v>0.5528754551806635</c:v>
                </c:pt>
                <c:pt idx="82">
                  <c:v>0.58249167437186189</c:v>
                </c:pt>
                <c:pt idx="83">
                  <c:v>0.61320479057014154</c:v>
                </c:pt>
                <c:pt idx="84">
                  <c:v>0.64611170078258406</c:v>
                </c:pt>
                <c:pt idx="85">
                  <c:v>0.68011550800210818</c:v>
                </c:pt>
                <c:pt idx="86">
                  <c:v>0.71631310923579505</c:v>
                </c:pt>
                <c:pt idx="87">
                  <c:v>0.75360760747656319</c:v>
                </c:pt>
                <c:pt idx="88">
                  <c:v>0.79199900272441282</c:v>
                </c:pt>
                <c:pt idx="89">
                  <c:v>0.83258419198642541</c:v>
                </c:pt>
                <c:pt idx="90">
                  <c:v>0.87316938124843779</c:v>
                </c:pt>
                <c:pt idx="91">
                  <c:v>0.91485146751753177</c:v>
                </c:pt>
                <c:pt idx="92">
                  <c:v>0.95763045079370723</c:v>
                </c:pt>
                <c:pt idx="93">
                  <c:v>1.0015063310769641</c:v>
                </c:pt>
                <c:pt idx="94">
                  <c:v>1.046479108367302</c:v>
                </c:pt>
                <c:pt idx="95">
                  <c:v>1.0936456796718033</c:v>
                </c:pt>
                <c:pt idx="96">
                  <c:v>1.1441029419975484</c:v>
                </c:pt>
                <c:pt idx="97">
                  <c:v>1.1934633073162122</c:v>
                </c:pt>
                <c:pt idx="98">
                  <c:v>1.2450174666490388</c:v>
                </c:pt>
                <c:pt idx="99">
                  <c:v>1.2976685229889471</c:v>
                </c:pt>
                <c:pt idx="100">
                  <c:v>1.3525133733430181</c:v>
                </c:pt>
                <c:pt idx="101">
                  <c:v>1.407358223697089</c:v>
                </c:pt>
                <c:pt idx="102">
                  <c:v>1.4632999710582413</c:v>
                </c:pt>
                <c:pt idx="103">
                  <c:v>1.5192417184193934</c:v>
                </c:pt>
                <c:pt idx="104">
                  <c:v>1.5773772597947089</c:v>
                </c:pt>
                <c:pt idx="105">
                  <c:v>1.6366096981771052</c:v>
                </c:pt>
                <c:pt idx="106">
                  <c:v>1.6947452395524207</c:v>
                </c:pt>
                <c:pt idx="107">
                  <c:v>1.7550745749418988</c:v>
                </c:pt>
                <c:pt idx="108">
                  <c:v>1.8165008073384583</c:v>
                </c:pt>
                <c:pt idx="109">
                  <c:v>1.8790239367420991</c:v>
                </c:pt>
                <c:pt idx="110">
                  <c:v>1.9404501691386586</c:v>
                </c:pt>
                <c:pt idx="111">
                  <c:v>2.0040701955493807</c:v>
                </c:pt>
                <c:pt idx="112">
                  <c:v>2.067690221960103</c:v>
                </c:pt>
                <c:pt idx="113">
                  <c:v>2.1335040423849883</c:v>
                </c:pt>
                <c:pt idx="114">
                  <c:v>2.198220965802792</c:v>
                </c:pt>
                <c:pt idx="115">
                  <c:v>2.2629378892205958</c:v>
                </c:pt>
                <c:pt idx="116">
                  <c:v>2.3287517096454811</c:v>
                </c:pt>
                <c:pt idx="117">
                  <c:v>2.3956624270774478</c:v>
                </c:pt>
                <c:pt idx="118">
                  <c:v>2.4636700415164956</c:v>
                </c:pt>
                <c:pt idx="119">
                  <c:v>2.5327745529626249</c:v>
                </c:pt>
                <c:pt idx="120">
                  <c:v>2.6007821674016731</c:v>
                </c:pt>
                <c:pt idx="121">
                  <c:v>2.6709835758548839</c:v>
                </c:pt>
                <c:pt idx="122">
                  <c:v>2.7400880873010132</c:v>
                </c:pt>
                <c:pt idx="123">
                  <c:v>2.8080957017400614</c:v>
                </c:pt>
                <c:pt idx="124">
                  <c:v>2.8782971101932722</c:v>
                </c:pt>
                <c:pt idx="125">
                  <c:v>2.9495954156535644</c:v>
                </c:pt>
                <c:pt idx="126">
                  <c:v>3.0186999270996937</c:v>
                </c:pt>
                <c:pt idx="127">
                  <c:v>3.0889013355529045</c:v>
                </c:pt>
                <c:pt idx="128">
                  <c:v>3.1591027440061148</c:v>
                </c:pt>
                <c:pt idx="129">
                  <c:v>3.229304152459326</c:v>
                </c:pt>
                <c:pt idx="130">
                  <c:v>3.2995055609125368</c:v>
                </c:pt>
                <c:pt idx="131">
                  <c:v>3.3697069693657475</c:v>
                </c:pt>
                <c:pt idx="132">
                  <c:v>3.4410052748260398</c:v>
                </c:pt>
                <c:pt idx="133">
                  <c:v>3.5134004772934135</c:v>
                </c:pt>
                <c:pt idx="134">
                  <c:v>3.5846987827537058</c:v>
                </c:pt>
                <c:pt idx="135">
                  <c:v>3.655997088213998</c:v>
                </c:pt>
                <c:pt idx="136">
                  <c:v>3.7272953936742903</c:v>
                </c:pt>
                <c:pt idx="137">
                  <c:v>3.7974968021275011</c:v>
                </c:pt>
                <c:pt idx="138">
                  <c:v>3.8666013135736299</c:v>
                </c:pt>
                <c:pt idx="139">
                  <c:v>3.9357058250197601</c:v>
                </c:pt>
                <c:pt idx="140">
                  <c:v>4.0059072334729704</c:v>
                </c:pt>
                <c:pt idx="141">
                  <c:v>4.0739148479120191</c:v>
                </c:pt>
                <c:pt idx="142">
                  <c:v>4.1419224623510669</c:v>
                </c:pt>
                <c:pt idx="143">
                  <c:v>4.2099300767901147</c:v>
                </c:pt>
                <c:pt idx="144">
                  <c:v>4.276840794222081</c:v>
                </c:pt>
                <c:pt idx="145">
                  <c:v>4.3437515116540482</c:v>
                </c:pt>
                <c:pt idx="146">
                  <c:v>4.4095653320789321</c:v>
                </c:pt>
                <c:pt idx="147">
                  <c:v>4.4731853584896539</c:v>
                </c:pt>
                <c:pt idx="148">
                  <c:v>4.5357084878932952</c:v>
                </c:pt>
                <c:pt idx="149">
                  <c:v>4.5971347202898549</c:v>
                </c:pt>
                <c:pt idx="150">
                  <c:v>4.6563671586722508</c:v>
                </c:pt>
                <c:pt idx="151">
                  <c:v>4.714502700047567</c:v>
                </c:pt>
                <c:pt idx="152">
                  <c:v>4.7693475504016378</c:v>
                </c:pt>
                <c:pt idx="153">
                  <c:v>4.8230955037486272</c:v>
                </c:pt>
                <c:pt idx="154">
                  <c:v>4.8724558690672914</c:v>
                </c:pt>
                <c:pt idx="155">
                  <c:v>4.9185255433647104</c:v>
                </c:pt>
                <c:pt idx="156">
                  <c:v>4.9591107326267236</c:v>
                </c:pt>
                <c:pt idx="157">
                  <c:v>4.9942114368533286</c:v>
                </c:pt>
                <c:pt idx="158">
                  <c:v>5.0183431710091195</c:v>
                </c:pt>
                <c:pt idx="159">
                  <c:v>5.0293121410799344</c:v>
                </c:pt>
                <c:pt idx="160">
                  <c:v>5.019440068016201</c:v>
                </c:pt>
                <c:pt idx="161">
                  <c:v>4.9854362607966776</c:v>
                </c:pt>
                <c:pt idx="162">
                  <c:v>4.9174286463576298</c:v>
                </c:pt>
                <c:pt idx="163">
                  <c:v>4.8000606665999177</c:v>
                </c:pt>
                <c:pt idx="164">
                  <c:v>4.6201695574385653</c:v>
                </c:pt>
                <c:pt idx="165">
                  <c:v>4.3700770398240021</c:v>
                </c:pt>
                <c:pt idx="166">
                  <c:v>3.9828723963242609</c:v>
                </c:pt>
                <c:pt idx="167">
                  <c:v>2.9090102263915516</c:v>
                </c:pt>
                <c:pt idx="168">
                  <c:v>5.5238486470355463E-3</c:v>
                </c:pt>
                <c:pt idx="169">
                  <c:v>4.4269516399541298E-3</c:v>
                </c:pt>
                <c:pt idx="170">
                  <c:v>4.4269516399541298E-3</c:v>
                </c:pt>
                <c:pt idx="171">
                  <c:v>4.4269516399541298E-3</c:v>
                </c:pt>
                <c:pt idx="172">
                  <c:v>5.5238486470355463E-3</c:v>
                </c:pt>
                <c:pt idx="173">
                  <c:v>5.5238486470355463E-3</c:v>
                </c:pt>
                <c:pt idx="174">
                  <c:v>5.5238486470355463E-3</c:v>
                </c:pt>
                <c:pt idx="175">
                  <c:v>5.5238486470355463E-3</c:v>
                </c:pt>
                <c:pt idx="176">
                  <c:v>5.5238486470355463E-3</c:v>
                </c:pt>
                <c:pt idx="177">
                  <c:v>5.5238486470355463E-3</c:v>
                </c:pt>
                <c:pt idx="178">
                  <c:v>5.5238486470355463E-3</c:v>
                </c:pt>
                <c:pt idx="179">
                  <c:v>5.5238486470355463E-3</c:v>
                </c:pt>
                <c:pt idx="180">
                  <c:v>5.5238486470355463E-3</c:v>
                </c:pt>
                <c:pt idx="181">
                  <c:v>5.5238486470355463E-3</c:v>
                </c:pt>
                <c:pt idx="182">
                  <c:v>5.5238486470355463E-3</c:v>
                </c:pt>
                <c:pt idx="183">
                  <c:v>5.5238486470355463E-3</c:v>
                </c:pt>
                <c:pt idx="184">
                  <c:v>5.5238486470355463E-3</c:v>
                </c:pt>
                <c:pt idx="185">
                  <c:v>5.5238486470355463E-3</c:v>
                </c:pt>
                <c:pt idx="186">
                  <c:v>5.5238486470355463E-3</c:v>
                </c:pt>
                <c:pt idx="187">
                  <c:v>5.5238486470355463E-3</c:v>
                </c:pt>
                <c:pt idx="188">
                  <c:v>5.5238486470355463E-3</c:v>
                </c:pt>
                <c:pt idx="189">
                  <c:v>5.5238486470355463E-3</c:v>
                </c:pt>
                <c:pt idx="190">
                  <c:v>5.5238486470355463E-3</c:v>
                </c:pt>
                <c:pt idx="191">
                  <c:v>5.5238486470355463E-3</c:v>
                </c:pt>
                <c:pt idx="192">
                  <c:v>5.5238486470355463E-3</c:v>
                </c:pt>
                <c:pt idx="193">
                  <c:v>5.5238486470355463E-3</c:v>
                </c:pt>
                <c:pt idx="194">
                  <c:v>6.6207456541169663E-3</c:v>
                </c:pt>
                <c:pt idx="195">
                  <c:v>5.5238486470355463E-3</c:v>
                </c:pt>
                <c:pt idx="196">
                  <c:v>5.5238486470355463E-3</c:v>
                </c:pt>
                <c:pt idx="197">
                  <c:v>5.5238486470355463E-3</c:v>
                </c:pt>
                <c:pt idx="198">
                  <c:v>5.5238486470355463E-3</c:v>
                </c:pt>
                <c:pt idx="199">
                  <c:v>5.5238486470355463E-3</c:v>
                </c:pt>
                <c:pt idx="200">
                  <c:v>5.5238486470355463E-3</c:v>
                </c:pt>
                <c:pt idx="201">
                  <c:v>5.5238486470355463E-3</c:v>
                </c:pt>
                <c:pt idx="202">
                  <c:v>5.5238486470355463E-3</c:v>
                </c:pt>
                <c:pt idx="203">
                  <c:v>5.5238486470355463E-3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E3A9-4E11-800D-9FD6EC259B34}"/>
            </c:ext>
          </c:extLst>
        </c:ser>
        <c:ser>
          <c:idx val="4"/>
          <c:order val="22"/>
          <c:tx>
            <c:strRef>
              <c:f>'34'!$H$1</c:f>
              <c:strCache>
                <c:ptCount val="1"/>
                <c:pt idx="0">
                  <c:v>28</c:v>
                </c:pt>
              </c:strCache>
            </c:strRef>
          </c:tx>
          <c:spPr>
            <a:ln w="95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'34'!$A$9:$A$172</c:f>
              <c:numCache>
                <c:formatCode>0.0000</c:formatCode>
                <c:ptCount val="164"/>
                <c:pt idx="0">
                  <c:v>-3.7224489795918366E-3</c:v>
                </c:pt>
                <c:pt idx="1">
                  <c:v>-3.6448979591836733E-3</c:v>
                </c:pt>
                <c:pt idx="2">
                  <c:v>-3.5673469387755103E-3</c:v>
                </c:pt>
                <c:pt idx="3">
                  <c:v>-3.489795918367347E-3</c:v>
                </c:pt>
                <c:pt idx="4">
                  <c:v>-3.4122448979591836E-3</c:v>
                </c:pt>
                <c:pt idx="5">
                  <c:v>-3.3346938775510203E-3</c:v>
                </c:pt>
                <c:pt idx="6">
                  <c:v>-3.2571428571428569E-3</c:v>
                </c:pt>
                <c:pt idx="7">
                  <c:v>-3.179591836734694E-3</c:v>
                </c:pt>
                <c:pt idx="8">
                  <c:v>-3.1020408163265306E-3</c:v>
                </c:pt>
                <c:pt idx="9">
                  <c:v>-3.0244897959183672E-3</c:v>
                </c:pt>
                <c:pt idx="10">
                  <c:v>-2.9469387755102039E-3</c:v>
                </c:pt>
                <c:pt idx="11">
                  <c:v>-2.8693877551020409E-3</c:v>
                </c:pt>
                <c:pt idx="12">
                  <c:v>-2.7918367346938776E-3</c:v>
                </c:pt>
                <c:pt idx="13">
                  <c:v>-2.7142857142857142E-3</c:v>
                </c:pt>
                <c:pt idx="14">
                  <c:v>-2.6367346938775509E-3</c:v>
                </c:pt>
                <c:pt idx="15">
                  <c:v>-2.5591836734693875E-3</c:v>
                </c:pt>
                <c:pt idx="16">
                  <c:v>-2.4816326530612241E-3</c:v>
                </c:pt>
                <c:pt idx="17">
                  <c:v>-2.4040816326530612E-3</c:v>
                </c:pt>
                <c:pt idx="18">
                  <c:v>-2.3265306122448978E-3</c:v>
                </c:pt>
                <c:pt idx="19">
                  <c:v>-2.2489795918367345E-3</c:v>
                </c:pt>
                <c:pt idx="20">
                  <c:v>-2.1714285714285711E-3</c:v>
                </c:pt>
                <c:pt idx="21">
                  <c:v>-2.0938775510204082E-3</c:v>
                </c:pt>
                <c:pt idx="22">
                  <c:v>-2.0163265306122448E-3</c:v>
                </c:pt>
                <c:pt idx="23">
                  <c:v>-1.9387755102040815E-3</c:v>
                </c:pt>
                <c:pt idx="24">
                  <c:v>-1.8612244897959183E-3</c:v>
                </c:pt>
                <c:pt idx="25">
                  <c:v>-1.7836734693877552E-3</c:v>
                </c:pt>
                <c:pt idx="26">
                  <c:v>-1.7061224489795918E-3</c:v>
                </c:pt>
                <c:pt idx="27">
                  <c:v>-1.6285714285714284E-3</c:v>
                </c:pt>
                <c:pt idx="28">
                  <c:v>-1.5510204081632651E-3</c:v>
                </c:pt>
                <c:pt idx="29">
                  <c:v>-1.4734693877551022E-3</c:v>
                </c:pt>
                <c:pt idx="30">
                  <c:v>-1.3959183673469388E-3</c:v>
                </c:pt>
                <c:pt idx="31">
                  <c:v>-1.3183673469387754E-3</c:v>
                </c:pt>
                <c:pt idx="32">
                  <c:v>-1.2408163265306121E-3</c:v>
                </c:pt>
                <c:pt idx="33">
                  <c:v>-1.1632653061224487E-3</c:v>
                </c:pt>
                <c:pt idx="34">
                  <c:v>-1.0857142857142858E-3</c:v>
                </c:pt>
                <c:pt idx="35">
                  <c:v>-1.0081632653061224E-3</c:v>
                </c:pt>
                <c:pt idx="36">
                  <c:v>-9.3061224489795905E-4</c:v>
                </c:pt>
                <c:pt idx="37">
                  <c:v>-8.5306122448979569E-4</c:v>
                </c:pt>
                <c:pt idx="38">
                  <c:v>-7.7551020408163276E-4</c:v>
                </c:pt>
                <c:pt idx="39">
                  <c:v>-6.9795918367346896E-4</c:v>
                </c:pt>
                <c:pt idx="40">
                  <c:v>-6.204081632653056E-4</c:v>
                </c:pt>
                <c:pt idx="41">
                  <c:v>-5.4285714285714224E-4</c:v>
                </c:pt>
                <c:pt idx="42">
                  <c:v>-4.6530612244897974E-4</c:v>
                </c:pt>
                <c:pt idx="43">
                  <c:v>-3.8775510204081595E-4</c:v>
                </c:pt>
                <c:pt idx="44">
                  <c:v>-3.1020408163265258E-4</c:v>
                </c:pt>
                <c:pt idx="45">
                  <c:v>-2.3265306122448965E-4</c:v>
                </c:pt>
                <c:pt idx="46">
                  <c:v>-1.5510204081632629E-4</c:v>
                </c:pt>
                <c:pt idx="47">
                  <c:v>-7.7551020408162929E-5</c:v>
                </c:pt>
                <c:pt idx="48">
                  <c:v>0</c:v>
                </c:pt>
                <c:pt idx="49">
                  <c:v>7.7551020408163363E-5</c:v>
                </c:pt>
                <c:pt idx="50">
                  <c:v>1.5510204081632629E-4</c:v>
                </c:pt>
                <c:pt idx="51">
                  <c:v>2.3265306122448965E-4</c:v>
                </c:pt>
                <c:pt idx="52">
                  <c:v>3.1020408163265302E-4</c:v>
                </c:pt>
                <c:pt idx="53">
                  <c:v>3.8775510204081638E-4</c:v>
                </c:pt>
                <c:pt idx="54">
                  <c:v>4.6530612244897974E-4</c:v>
                </c:pt>
                <c:pt idx="55">
                  <c:v>5.428571428571431E-4</c:v>
                </c:pt>
                <c:pt idx="56">
                  <c:v>6.2040816326530647E-4</c:v>
                </c:pt>
                <c:pt idx="57">
                  <c:v>6.9795918367346983E-4</c:v>
                </c:pt>
                <c:pt idx="58">
                  <c:v>7.7551020408163319E-4</c:v>
                </c:pt>
                <c:pt idx="59">
                  <c:v>8.5306122448979569E-4</c:v>
                </c:pt>
                <c:pt idx="60">
                  <c:v>9.3061224489795905E-4</c:v>
                </c:pt>
                <c:pt idx="61">
                  <c:v>1.0081632653061224E-3</c:v>
                </c:pt>
                <c:pt idx="62">
                  <c:v>1.0857142857142866E-3</c:v>
                </c:pt>
                <c:pt idx="63">
                  <c:v>1.1632653061224491E-3</c:v>
                </c:pt>
                <c:pt idx="64">
                  <c:v>1.2408163265306125E-3</c:v>
                </c:pt>
                <c:pt idx="65">
                  <c:v>1.3183673469387759E-3</c:v>
                </c:pt>
                <c:pt idx="66">
                  <c:v>1.3959183673469384E-3</c:v>
                </c:pt>
                <c:pt idx="67">
                  <c:v>1.4734693877551026E-3</c:v>
                </c:pt>
                <c:pt idx="68">
                  <c:v>1.5510204081632651E-3</c:v>
                </c:pt>
                <c:pt idx="69">
                  <c:v>1.6285714285714284E-3</c:v>
                </c:pt>
                <c:pt idx="70">
                  <c:v>1.7061224489795918E-3</c:v>
                </c:pt>
                <c:pt idx="71">
                  <c:v>1.7836734693877552E-3</c:v>
                </c:pt>
                <c:pt idx="72">
                  <c:v>1.8653061224489799E-3</c:v>
                </c:pt>
                <c:pt idx="73">
                  <c:v>1.9428571428571433E-3</c:v>
                </c:pt>
                <c:pt idx="74">
                  <c:v>2.0204081632653067E-3</c:v>
                </c:pt>
                <c:pt idx="75">
                  <c:v>2.09795918367347E-3</c:v>
                </c:pt>
                <c:pt idx="76">
                  <c:v>2.1755102040816325E-3</c:v>
                </c:pt>
                <c:pt idx="77">
                  <c:v>2.2530612244897968E-3</c:v>
                </c:pt>
                <c:pt idx="78">
                  <c:v>2.3306122448979593E-3</c:v>
                </c:pt>
                <c:pt idx="79">
                  <c:v>2.4081632653061226E-3</c:v>
                </c:pt>
                <c:pt idx="80">
                  <c:v>2.4857142857142868E-3</c:v>
                </c:pt>
                <c:pt idx="81">
                  <c:v>2.5632653061224493E-3</c:v>
                </c:pt>
                <c:pt idx="82">
                  <c:v>2.6408163265306136E-3</c:v>
                </c:pt>
                <c:pt idx="83">
                  <c:v>2.7183673469387761E-3</c:v>
                </c:pt>
                <c:pt idx="84">
                  <c:v>2.7959183673469394E-3</c:v>
                </c:pt>
                <c:pt idx="85">
                  <c:v>2.8734693877551019E-3</c:v>
                </c:pt>
                <c:pt idx="86">
                  <c:v>2.9510204081632653E-3</c:v>
                </c:pt>
                <c:pt idx="87">
                  <c:v>3.0285714285714286E-3</c:v>
                </c:pt>
                <c:pt idx="88">
                  <c:v>3.1061224489795929E-3</c:v>
                </c:pt>
                <c:pt idx="89">
                  <c:v>3.1836734693877562E-3</c:v>
                </c:pt>
                <c:pt idx="90">
                  <c:v>3.2612244897959187E-3</c:v>
                </c:pt>
                <c:pt idx="91">
                  <c:v>3.338775510204083E-3</c:v>
                </c:pt>
                <c:pt idx="92">
                  <c:v>3.4163265306122455E-3</c:v>
                </c:pt>
                <c:pt idx="93">
                  <c:v>3.493877551020408E-3</c:v>
                </c:pt>
                <c:pt idx="94">
                  <c:v>3.5714285714285722E-3</c:v>
                </c:pt>
                <c:pt idx="95">
                  <c:v>3.6489795918367347E-3</c:v>
                </c:pt>
                <c:pt idx="96">
                  <c:v>3.726530612244898E-3</c:v>
                </c:pt>
                <c:pt idx="97">
                  <c:v>3.8040816326530623E-3</c:v>
                </c:pt>
                <c:pt idx="98">
                  <c:v>3.8816326530612248E-3</c:v>
                </c:pt>
                <c:pt idx="99">
                  <c:v>3.9591836734693877E-3</c:v>
                </c:pt>
                <c:pt idx="100">
                  <c:v>4.0367346938775511E-3</c:v>
                </c:pt>
                <c:pt idx="101">
                  <c:v>4.1142857142857162E-3</c:v>
                </c:pt>
                <c:pt idx="102">
                  <c:v>4.1918367346938778E-3</c:v>
                </c:pt>
                <c:pt idx="103">
                  <c:v>4.2693877551020411E-3</c:v>
                </c:pt>
                <c:pt idx="104">
                  <c:v>4.3469387755102045E-3</c:v>
                </c:pt>
                <c:pt idx="105">
                  <c:v>4.4244897959183679E-3</c:v>
                </c:pt>
                <c:pt idx="106">
                  <c:v>4.5020408163265312E-3</c:v>
                </c:pt>
                <c:pt idx="107">
                  <c:v>4.5795918367346946E-3</c:v>
                </c:pt>
                <c:pt idx="108">
                  <c:v>4.657142857142858E-3</c:v>
                </c:pt>
                <c:pt idx="109">
                  <c:v>4.7346938775510231E-3</c:v>
                </c:pt>
                <c:pt idx="110">
                  <c:v>4.8122448979591847E-3</c:v>
                </c:pt>
                <c:pt idx="111">
                  <c:v>4.889795918367348E-3</c:v>
                </c:pt>
                <c:pt idx="112">
                  <c:v>4.9673469387755114E-3</c:v>
                </c:pt>
                <c:pt idx="113">
                  <c:v>5.0448979591836748E-3</c:v>
                </c:pt>
                <c:pt idx="114">
                  <c:v>5.1224489795918381E-3</c:v>
                </c:pt>
                <c:pt idx="115">
                  <c:v>5.2000000000000015E-3</c:v>
                </c:pt>
                <c:pt idx="116">
                  <c:v>5.2775510204081649E-3</c:v>
                </c:pt>
                <c:pt idx="117">
                  <c:v>5.3551020408163265E-3</c:v>
                </c:pt>
                <c:pt idx="118">
                  <c:v>5.4326530612244916E-3</c:v>
                </c:pt>
                <c:pt idx="119">
                  <c:v>5.5102040816326549E-3</c:v>
                </c:pt>
                <c:pt idx="120">
                  <c:v>5.5877551020408166E-3</c:v>
                </c:pt>
                <c:pt idx="121">
                  <c:v>5.6653061224489799E-3</c:v>
                </c:pt>
                <c:pt idx="122">
                  <c:v>5.7428571428571433E-3</c:v>
                </c:pt>
                <c:pt idx="123">
                  <c:v>5.8204081632653067E-3</c:v>
                </c:pt>
                <c:pt idx="124">
                  <c:v>5.89795918367347E-3</c:v>
                </c:pt>
                <c:pt idx="125">
                  <c:v>5.9755102040816334E-3</c:v>
                </c:pt>
                <c:pt idx="126">
                  <c:v>6.0530612244897985E-3</c:v>
                </c:pt>
                <c:pt idx="127">
                  <c:v>6.1306122448979584E-3</c:v>
                </c:pt>
                <c:pt idx="128">
                  <c:v>6.2081632653061235E-3</c:v>
                </c:pt>
                <c:pt idx="129">
                  <c:v>6.2857142857142868E-3</c:v>
                </c:pt>
                <c:pt idx="130">
                  <c:v>6.3632653061224502E-3</c:v>
                </c:pt>
                <c:pt idx="131">
                  <c:v>6.4408163265306136E-3</c:v>
                </c:pt>
                <c:pt idx="132">
                  <c:v>6.5183673469387769E-3</c:v>
                </c:pt>
                <c:pt idx="133">
                  <c:v>6.5959183673469403E-3</c:v>
                </c:pt>
                <c:pt idx="134">
                  <c:v>6.6734693877551019E-3</c:v>
                </c:pt>
                <c:pt idx="135">
                  <c:v>6.7510204081632653E-3</c:v>
                </c:pt>
                <c:pt idx="136">
                  <c:v>6.8285714285714304E-3</c:v>
                </c:pt>
                <c:pt idx="137">
                  <c:v>6.9061224489795937E-3</c:v>
                </c:pt>
                <c:pt idx="138">
                  <c:v>6.9836734693877554E-3</c:v>
                </c:pt>
                <c:pt idx="139">
                  <c:v>7.0612244897959187E-3</c:v>
                </c:pt>
                <c:pt idx="140">
                  <c:v>7.1387755102040821E-3</c:v>
                </c:pt>
                <c:pt idx="141">
                  <c:v>7.2163265306122437E-3</c:v>
                </c:pt>
                <c:pt idx="142">
                  <c:v>7.2938775510204088E-3</c:v>
                </c:pt>
                <c:pt idx="143">
                  <c:v>7.3714285714285722E-3</c:v>
                </c:pt>
                <c:pt idx="144">
                  <c:v>7.453061224489797E-3</c:v>
                </c:pt>
                <c:pt idx="145">
                  <c:v>7.5306122448979603E-3</c:v>
                </c:pt>
                <c:pt idx="146">
                  <c:v>7.6081632653061237E-3</c:v>
                </c:pt>
                <c:pt idx="147">
                  <c:v>7.685714285714287E-3</c:v>
                </c:pt>
                <c:pt idx="148">
                  <c:v>7.7632653061224521E-3</c:v>
                </c:pt>
                <c:pt idx="149">
                  <c:v>7.8408163265306138E-3</c:v>
                </c:pt>
                <c:pt idx="150">
                  <c:v>7.9183673469387771E-3</c:v>
                </c:pt>
                <c:pt idx="151">
                  <c:v>7.9959183673469405E-3</c:v>
                </c:pt>
                <c:pt idx="152">
                  <c:v>8.0734693877551021E-3</c:v>
                </c:pt>
                <c:pt idx="153">
                  <c:v>8.1510204081632655E-3</c:v>
                </c:pt>
                <c:pt idx="154">
                  <c:v>8.2285714285714306E-3</c:v>
                </c:pt>
                <c:pt idx="155">
                  <c:v>8.3061224489795939E-3</c:v>
                </c:pt>
                <c:pt idx="156">
                  <c:v>8.3836734693877556E-3</c:v>
                </c:pt>
                <c:pt idx="157">
                  <c:v>8.4612244897959189E-3</c:v>
                </c:pt>
                <c:pt idx="158">
                  <c:v>8.5387755102040823E-3</c:v>
                </c:pt>
                <c:pt idx="159">
                  <c:v>8.6163265306122457E-3</c:v>
                </c:pt>
                <c:pt idx="160">
                  <c:v>8.6938775510204108E-3</c:v>
                </c:pt>
                <c:pt idx="161">
                  <c:v>8.7673469387755127E-3</c:v>
                </c:pt>
                <c:pt idx="162">
                  <c:v>8.8448979591836743E-3</c:v>
                </c:pt>
                <c:pt idx="163">
                  <c:v>8.9224489795918377E-3</c:v>
                </c:pt>
              </c:numCache>
            </c:numRef>
          </c:xVal>
          <c:yVal>
            <c:numRef>
              <c:f>'34'!$E$9:$E$172</c:f>
              <c:numCache>
                <c:formatCode>0.000</c:formatCode>
                <c:ptCount val="164"/>
                <c:pt idx="0">
                  <c:v>4.3050741947228584E-3</c:v>
                </c:pt>
                <c:pt idx="1">
                  <c:v>4.3050741947228584E-3</c:v>
                </c:pt>
                <c:pt idx="2">
                  <c:v>5.4019712018042775E-3</c:v>
                </c:pt>
                <c:pt idx="3">
                  <c:v>5.4019712018042775E-3</c:v>
                </c:pt>
                <c:pt idx="4">
                  <c:v>5.4019712018042775E-3</c:v>
                </c:pt>
                <c:pt idx="5">
                  <c:v>6.4988682088856975E-3</c:v>
                </c:pt>
                <c:pt idx="6">
                  <c:v>6.4988682088856975E-3</c:v>
                </c:pt>
                <c:pt idx="7">
                  <c:v>6.4988682088856975E-3</c:v>
                </c:pt>
                <c:pt idx="8">
                  <c:v>6.4988682088856975E-3</c:v>
                </c:pt>
                <c:pt idx="9">
                  <c:v>6.4988682088856975E-3</c:v>
                </c:pt>
                <c:pt idx="10">
                  <c:v>6.4988682088856975E-3</c:v>
                </c:pt>
                <c:pt idx="11">
                  <c:v>6.4988682088856975E-3</c:v>
                </c:pt>
                <c:pt idx="12">
                  <c:v>6.4988682088856975E-3</c:v>
                </c:pt>
                <c:pt idx="13">
                  <c:v>6.4988682088856975E-3</c:v>
                </c:pt>
                <c:pt idx="14">
                  <c:v>6.4988682088856975E-3</c:v>
                </c:pt>
                <c:pt idx="15">
                  <c:v>7.5957652159671148E-3</c:v>
                </c:pt>
                <c:pt idx="16">
                  <c:v>7.5957652159671148E-3</c:v>
                </c:pt>
                <c:pt idx="17">
                  <c:v>7.5957652159671148E-3</c:v>
                </c:pt>
                <c:pt idx="18">
                  <c:v>7.5957652159671148E-3</c:v>
                </c:pt>
                <c:pt idx="19">
                  <c:v>7.5957652159671148E-3</c:v>
                </c:pt>
                <c:pt idx="20">
                  <c:v>7.5957652159671148E-3</c:v>
                </c:pt>
                <c:pt idx="21">
                  <c:v>7.5957652159671148E-3</c:v>
                </c:pt>
                <c:pt idx="22">
                  <c:v>6.4988682088856975E-3</c:v>
                </c:pt>
                <c:pt idx="23">
                  <c:v>6.4988682088856975E-3</c:v>
                </c:pt>
                <c:pt idx="24">
                  <c:v>7.5957652159671148E-3</c:v>
                </c:pt>
                <c:pt idx="25">
                  <c:v>7.5957652159671148E-3</c:v>
                </c:pt>
                <c:pt idx="26">
                  <c:v>7.5957652159671148E-3</c:v>
                </c:pt>
                <c:pt idx="27">
                  <c:v>7.5957652159671148E-3</c:v>
                </c:pt>
                <c:pt idx="28">
                  <c:v>7.5957652159671148E-3</c:v>
                </c:pt>
                <c:pt idx="29">
                  <c:v>7.5957652159671148E-3</c:v>
                </c:pt>
                <c:pt idx="30">
                  <c:v>7.5957652159671148E-3</c:v>
                </c:pt>
                <c:pt idx="31">
                  <c:v>7.5957652159671148E-3</c:v>
                </c:pt>
                <c:pt idx="32">
                  <c:v>7.5957652159671148E-3</c:v>
                </c:pt>
                <c:pt idx="33">
                  <c:v>7.5957652159671148E-3</c:v>
                </c:pt>
                <c:pt idx="34">
                  <c:v>7.5957652159671148E-3</c:v>
                </c:pt>
                <c:pt idx="35">
                  <c:v>7.5957652159671148E-3</c:v>
                </c:pt>
                <c:pt idx="36">
                  <c:v>7.5957652159671148E-3</c:v>
                </c:pt>
                <c:pt idx="37">
                  <c:v>7.5957652159671148E-3</c:v>
                </c:pt>
                <c:pt idx="38">
                  <c:v>7.5957652159671148E-3</c:v>
                </c:pt>
                <c:pt idx="39">
                  <c:v>8.6926622230485348E-3</c:v>
                </c:pt>
                <c:pt idx="40">
                  <c:v>8.6926622230485348E-3</c:v>
                </c:pt>
                <c:pt idx="41">
                  <c:v>9.7895592301299548E-3</c:v>
                </c:pt>
                <c:pt idx="42">
                  <c:v>9.7895592301299548E-3</c:v>
                </c:pt>
                <c:pt idx="43">
                  <c:v>1.0886456237211373E-2</c:v>
                </c:pt>
                <c:pt idx="44">
                  <c:v>1.1983353244292791E-2</c:v>
                </c:pt>
                <c:pt idx="45">
                  <c:v>1.6370941272618469E-2</c:v>
                </c:pt>
                <c:pt idx="46">
                  <c:v>2.2952323315106982E-2</c:v>
                </c:pt>
                <c:pt idx="47">
                  <c:v>2.8436808350514074E-2</c:v>
                </c:pt>
                <c:pt idx="48">
                  <c:v>3.1727499371758332E-2</c:v>
                </c:pt>
                <c:pt idx="49">
                  <c:v>3.6115087400084012E-2</c:v>
                </c:pt>
                <c:pt idx="50">
                  <c:v>3.9405778421328266E-2</c:v>
                </c:pt>
                <c:pt idx="51">
                  <c:v>4.159957243549111E-2</c:v>
                </c:pt>
                <c:pt idx="52">
                  <c:v>4.3793366449653932E-2</c:v>
                </c:pt>
                <c:pt idx="53">
                  <c:v>4.5987160463816769E-2</c:v>
                </c:pt>
                <c:pt idx="54">
                  <c:v>4.7084057470898194E-2</c:v>
                </c:pt>
                <c:pt idx="55">
                  <c:v>4.8180954477979612E-2</c:v>
                </c:pt>
                <c:pt idx="56">
                  <c:v>4.9277851485061037E-2</c:v>
                </c:pt>
                <c:pt idx="57">
                  <c:v>5.0374748492142456E-2</c:v>
                </c:pt>
                <c:pt idx="58">
                  <c:v>5.2568542506305292E-2</c:v>
                </c:pt>
                <c:pt idx="59">
                  <c:v>5.366543951338671E-2</c:v>
                </c:pt>
                <c:pt idx="60">
                  <c:v>5.5859233527549554E-2</c:v>
                </c:pt>
                <c:pt idx="61">
                  <c:v>5.8053027541712383E-2</c:v>
                </c:pt>
                <c:pt idx="62">
                  <c:v>6.1343718562956638E-2</c:v>
                </c:pt>
                <c:pt idx="63">
                  <c:v>6.3537512577119482E-2</c:v>
                </c:pt>
                <c:pt idx="64">
                  <c:v>6.5731306591282318E-2</c:v>
                </c:pt>
                <c:pt idx="65">
                  <c:v>6.9021997612526573E-2</c:v>
                </c:pt>
                <c:pt idx="66">
                  <c:v>7.1215791626689423E-2</c:v>
                </c:pt>
                <c:pt idx="67">
                  <c:v>7.3409585640852246E-2</c:v>
                </c:pt>
                <c:pt idx="68">
                  <c:v>7.67002766620965E-2</c:v>
                </c:pt>
                <c:pt idx="69">
                  <c:v>7.9990967683340755E-2</c:v>
                </c:pt>
                <c:pt idx="70">
                  <c:v>8.328165870458501E-2</c:v>
                </c:pt>
                <c:pt idx="71">
                  <c:v>8.7669246732910711E-2</c:v>
                </c:pt>
                <c:pt idx="72">
                  <c:v>9.0959937754154951E-2</c:v>
                </c:pt>
                <c:pt idx="73">
                  <c:v>9.5347525782480624E-2</c:v>
                </c:pt>
                <c:pt idx="74">
                  <c:v>9.9735113810806297E-2</c:v>
                </c:pt>
                <c:pt idx="75">
                  <c:v>0.10631649585329483</c:v>
                </c:pt>
                <c:pt idx="76">
                  <c:v>0.11180098088870191</c:v>
                </c:pt>
                <c:pt idx="77">
                  <c:v>0.11947925993827184</c:v>
                </c:pt>
                <c:pt idx="78">
                  <c:v>0.12715753898784179</c:v>
                </c:pt>
                <c:pt idx="79">
                  <c:v>0.13702961205157452</c:v>
                </c:pt>
                <c:pt idx="80">
                  <c:v>0.14799858212238876</c:v>
                </c:pt>
                <c:pt idx="81">
                  <c:v>0.16006444920028437</c:v>
                </c:pt>
                <c:pt idx="82">
                  <c:v>0.17213031627817993</c:v>
                </c:pt>
                <c:pt idx="83">
                  <c:v>0.18638997737023841</c:v>
                </c:pt>
                <c:pt idx="84">
                  <c:v>0.20064963846229686</c:v>
                </c:pt>
                <c:pt idx="85">
                  <c:v>0.21600619656143671</c:v>
                </c:pt>
                <c:pt idx="86">
                  <c:v>0.2313627546605766</c:v>
                </c:pt>
                <c:pt idx="87">
                  <c:v>0.24671931275971642</c:v>
                </c:pt>
                <c:pt idx="88">
                  <c:v>0.26426966487301917</c:v>
                </c:pt>
                <c:pt idx="89">
                  <c:v>0.2829169139934033</c:v>
                </c:pt>
                <c:pt idx="90">
                  <c:v>0.3026610601208688</c:v>
                </c:pt>
                <c:pt idx="91">
                  <c:v>0.32350210325541573</c:v>
                </c:pt>
                <c:pt idx="92">
                  <c:v>0.34544004339704421</c:v>
                </c:pt>
                <c:pt idx="93">
                  <c:v>0.36847488054575395</c:v>
                </c:pt>
                <c:pt idx="94">
                  <c:v>0.39260661470154512</c:v>
                </c:pt>
                <c:pt idx="95">
                  <c:v>0.41783524586441784</c:v>
                </c:pt>
                <c:pt idx="96">
                  <c:v>0.44416077403437182</c:v>
                </c:pt>
                <c:pt idx="97">
                  <c:v>0.47377699322557021</c:v>
                </c:pt>
                <c:pt idx="98">
                  <c:v>0.502296315409687</c:v>
                </c:pt>
                <c:pt idx="99">
                  <c:v>0.53300943160796677</c:v>
                </c:pt>
                <c:pt idx="100">
                  <c:v>0.56372254780624653</c:v>
                </c:pt>
                <c:pt idx="101">
                  <c:v>0.59662945801868905</c:v>
                </c:pt>
                <c:pt idx="102">
                  <c:v>0.62953636823113157</c:v>
                </c:pt>
                <c:pt idx="103">
                  <c:v>0.66463707245773707</c:v>
                </c:pt>
                <c:pt idx="104">
                  <c:v>0.69864087967726107</c:v>
                </c:pt>
                <c:pt idx="105">
                  <c:v>0.73264468689678508</c:v>
                </c:pt>
                <c:pt idx="106">
                  <c:v>0.76445470010214611</c:v>
                </c:pt>
                <c:pt idx="107">
                  <c:v>0.79736161031458885</c:v>
                </c:pt>
                <c:pt idx="108">
                  <c:v>0.83136541753411275</c:v>
                </c:pt>
                <c:pt idx="109">
                  <c:v>0.86756301876779962</c:v>
                </c:pt>
                <c:pt idx="110">
                  <c:v>0.90595441401564913</c:v>
                </c:pt>
                <c:pt idx="111">
                  <c:v>0.94544270627058036</c:v>
                </c:pt>
                <c:pt idx="112">
                  <c:v>0.98602789553259285</c:v>
                </c:pt>
                <c:pt idx="113">
                  <c:v>1.0288068788087681</c:v>
                </c:pt>
                <c:pt idx="114">
                  <c:v>1.0726827590920249</c:v>
                </c:pt>
                <c:pt idx="115">
                  <c:v>1.1176555363823633</c:v>
                </c:pt>
                <c:pt idx="116">
                  <c:v>1.1648221076868641</c:v>
                </c:pt>
                <c:pt idx="117">
                  <c:v>1.2119886789913654</c:v>
                </c:pt>
                <c:pt idx="118">
                  <c:v>1.2602521473029475</c:v>
                </c:pt>
                <c:pt idx="119">
                  <c:v>1.3096125126216116</c:v>
                </c:pt>
                <c:pt idx="120">
                  <c:v>1.3600697749473567</c:v>
                </c:pt>
                <c:pt idx="121">
                  <c:v>1.4116239342801837</c:v>
                </c:pt>
                <c:pt idx="122">
                  <c:v>1.4620811966059288</c:v>
                </c:pt>
                <c:pt idx="123">
                  <c:v>1.5114415619245924</c:v>
                </c:pt>
                <c:pt idx="124">
                  <c:v>1.5629957212574193</c:v>
                </c:pt>
                <c:pt idx="125">
                  <c:v>1.6145498805902461</c:v>
                </c:pt>
                <c:pt idx="126">
                  <c:v>1.6661040399230727</c:v>
                </c:pt>
                <c:pt idx="127">
                  <c:v>1.718755096262981</c:v>
                </c:pt>
                <c:pt idx="128">
                  <c:v>1.7714061526028888</c:v>
                </c:pt>
                <c:pt idx="129">
                  <c:v>1.8240572089427969</c:v>
                </c:pt>
                <c:pt idx="130">
                  <c:v>1.8778051622897867</c:v>
                </c:pt>
                <c:pt idx="131">
                  <c:v>1.9293593216226133</c:v>
                </c:pt>
                <c:pt idx="132">
                  <c:v>1.9820103779625216</c:v>
                </c:pt>
                <c:pt idx="133">
                  <c:v>2.0335645372953479</c:v>
                </c:pt>
                <c:pt idx="134">
                  <c:v>2.0851186966281747</c:v>
                </c:pt>
                <c:pt idx="135">
                  <c:v>2.1366728559610015</c:v>
                </c:pt>
                <c:pt idx="136">
                  <c:v>2.1860332212796654</c:v>
                </c:pt>
                <c:pt idx="137">
                  <c:v>2.2353935865983292</c:v>
                </c:pt>
                <c:pt idx="138">
                  <c:v>2.2836570549099116</c:v>
                </c:pt>
                <c:pt idx="139">
                  <c:v>2.3297267292073309</c:v>
                </c:pt>
                <c:pt idx="140">
                  <c:v>2.3736026094905878</c:v>
                </c:pt>
                <c:pt idx="141">
                  <c:v>2.4174784897738446</c:v>
                </c:pt>
                <c:pt idx="142">
                  <c:v>2.458063679035857</c:v>
                </c:pt>
                <c:pt idx="143">
                  <c:v>2.4953581772766253</c:v>
                </c:pt>
                <c:pt idx="144">
                  <c:v>2.5282650874890678</c:v>
                </c:pt>
                <c:pt idx="145">
                  <c:v>2.5589782036873476</c:v>
                </c:pt>
                <c:pt idx="146">
                  <c:v>2.583109937843139</c:v>
                </c:pt>
                <c:pt idx="147">
                  <c:v>2.603950980977686</c:v>
                </c:pt>
                <c:pt idx="148">
                  <c:v>2.6182106420697444</c:v>
                </c:pt>
                <c:pt idx="149">
                  <c:v>2.6280827151334769</c:v>
                </c:pt>
                <c:pt idx="150">
                  <c:v>2.6324703031618029</c:v>
                </c:pt>
                <c:pt idx="151">
                  <c:v>2.6324703031618029</c:v>
                </c:pt>
                <c:pt idx="152">
                  <c:v>2.6258889211193144</c:v>
                </c:pt>
                <c:pt idx="153">
                  <c:v>2.612726157034337</c:v>
                </c:pt>
                <c:pt idx="154">
                  <c:v>2.59188511389979</c:v>
                </c:pt>
                <c:pt idx="155">
                  <c:v>2.5545906156590221</c:v>
                </c:pt>
                <c:pt idx="156">
                  <c:v>2.5074240443545213</c:v>
                </c:pt>
                <c:pt idx="157">
                  <c:v>2.4514822969933685</c:v>
                </c:pt>
                <c:pt idx="158">
                  <c:v>2.3845715795614022</c:v>
                </c:pt>
                <c:pt idx="159">
                  <c:v>2.3034012010373774</c:v>
                </c:pt>
                <c:pt idx="160">
                  <c:v>2.2233277195204333</c:v>
                </c:pt>
                <c:pt idx="161">
                  <c:v>2.1827425302584209</c:v>
                </c:pt>
                <c:pt idx="162">
                  <c:v>2.1542232080743045</c:v>
                </c:pt>
                <c:pt idx="163">
                  <c:v>2.132285267932676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3A9-4E11-800D-9FD6EC259B34}"/>
            </c:ext>
          </c:extLst>
        </c:ser>
        <c:ser>
          <c:idx val="5"/>
          <c:order val="23"/>
          <c:tx>
            <c:strRef>
              <c:f>'35'!$H$1</c:f>
              <c:strCache>
                <c:ptCount val="1"/>
                <c:pt idx="0">
                  <c:v>5</c:v>
                </c:pt>
              </c:strCache>
            </c:strRef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'35'!$A$9:$A$143</c:f>
              <c:numCache>
                <c:formatCode>0.0000</c:formatCode>
                <c:ptCount val="135"/>
                <c:pt idx="0">
                  <c:v>-1.4254901960784314E-3</c:v>
                </c:pt>
                <c:pt idx="1">
                  <c:v>-1.3509803921568629E-3</c:v>
                </c:pt>
                <c:pt idx="2">
                  <c:v>-1.2764705882352941E-3</c:v>
                </c:pt>
                <c:pt idx="3">
                  <c:v>-1.2019607843137255E-3</c:v>
                </c:pt>
                <c:pt idx="4">
                  <c:v>-1.1274509803921569E-3</c:v>
                </c:pt>
                <c:pt idx="5">
                  <c:v>-1.0529411764705883E-3</c:v>
                </c:pt>
                <c:pt idx="6">
                  <c:v>-9.784313725490195E-4</c:v>
                </c:pt>
                <c:pt idx="7">
                  <c:v>-9.0392156862745103E-4</c:v>
                </c:pt>
                <c:pt idx="8">
                  <c:v>-8.2941176470588233E-4</c:v>
                </c:pt>
                <c:pt idx="9">
                  <c:v>-7.5490196078431364E-4</c:v>
                </c:pt>
                <c:pt idx="10">
                  <c:v>-6.8039215686274506E-4</c:v>
                </c:pt>
                <c:pt idx="11">
                  <c:v>-6.0588235294117647E-4</c:v>
                </c:pt>
                <c:pt idx="12">
                  <c:v>-5.3137254901960789E-4</c:v>
                </c:pt>
                <c:pt idx="13">
                  <c:v>-4.5686274509803919E-4</c:v>
                </c:pt>
                <c:pt idx="14">
                  <c:v>-3.8235294117647061E-4</c:v>
                </c:pt>
                <c:pt idx="15">
                  <c:v>-3.0784313725490202E-4</c:v>
                </c:pt>
                <c:pt idx="16">
                  <c:v>-2.3333333333333322E-4</c:v>
                </c:pt>
                <c:pt idx="17">
                  <c:v>-1.5882352941176464E-4</c:v>
                </c:pt>
                <c:pt idx="18">
                  <c:v>-8.4313725490196053E-5</c:v>
                </c:pt>
                <c:pt idx="19">
                  <c:v>-9.8039215686272514E-6</c:v>
                </c:pt>
                <c:pt idx="20">
                  <c:v>6.4705882352941333E-5</c:v>
                </c:pt>
                <c:pt idx="21">
                  <c:v>1.3921568627450992E-4</c:v>
                </c:pt>
                <c:pt idx="22">
                  <c:v>2.137254901960785E-4</c:v>
                </c:pt>
                <c:pt idx="23">
                  <c:v>2.8823529411764709E-4</c:v>
                </c:pt>
                <c:pt idx="24">
                  <c:v>3.6274509803921567E-4</c:v>
                </c:pt>
                <c:pt idx="25">
                  <c:v>4.3725490196078426E-4</c:v>
                </c:pt>
                <c:pt idx="26">
                  <c:v>5.1176470588235306E-4</c:v>
                </c:pt>
                <c:pt idx="27">
                  <c:v>5.8627450980392164E-4</c:v>
                </c:pt>
                <c:pt idx="28">
                  <c:v>6.6078431372549066E-4</c:v>
                </c:pt>
                <c:pt idx="29">
                  <c:v>7.3529411764705881E-4</c:v>
                </c:pt>
                <c:pt idx="30">
                  <c:v>8.098039215686274E-4</c:v>
                </c:pt>
                <c:pt idx="31">
                  <c:v>8.8431372549019598E-4</c:v>
                </c:pt>
                <c:pt idx="32">
                  <c:v>9.58823529411765E-4</c:v>
                </c:pt>
                <c:pt idx="33">
                  <c:v>1.0333333333333336E-3</c:v>
                </c:pt>
                <c:pt idx="34">
                  <c:v>1.1078431372549022E-3</c:v>
                </c:pt>
                <c:pt idx="35">
                  <c:v>1.1823529411764708E-3</c:v>
                </c:pt>
                <c:pt idx="36">
                  <c:v>1.2568627450980393E-3</c:v>
                </c:pt>
                <c:pt idx="37">
                  <c:v>1.3313725490196079E-3</c:v>
                </c:pt>
                <c:pt idx="38">
                  <c:v>1.4058823529411765E-3</c:v>
                </c:pt>
                <c:pt idx="39">
                  <c:v>1.4803921568627455E-3</c:v>
                </c:pt>
                <c:pt idx="40">
                  <c:v>1.5549019607843141E-3</c:v>
                </c:pt>
                <c:pt idx="41">
                  <c:v>1.6294117647058827E-3</c:v>
                </c:pt>
                <c:pt idx="42">
                  <c:v>1.7039215686274508E-3</c:v>
                </c:pt>
                <c:pt idx="43">
                  <c:v>1.7784313725490199E-3</c:v>
                </c:pt>
                <c:pt idx="44">
                  <c:v>1.8529411764705885E-3</c:v>
                </c:pt>
                <c:pt idx="45">
                  <c:v>1.927450980392157E-3</c:v>
                </c:pt>
                <c:pt idx="46">
                  <c:v>2.0019607843137256E-3</c:v>
                </c:pt>
                <c:pt idx="47">
                  <c:v>2.0764705882352942E-3</c:v>
                </c:pt>
                <c:pt idx="48">
                  <c:v>2.1509803921568632E-3</c:v>
                </c:pt>
                <c:pt idx="49">
                  <c:v>2.2254901960784314E-3</c:v>
                </c:pt>
                <c:pt idx="50">
                  <c:v>2.3E-3</c:v>
                </c:pt>
                <c:pt idx="51">
                  <c:v>2.3745098039215685E-3</c:v>
                </c:pt>
                <c:pt idx="52">
                  <c:v>2.4490196078431376E-3</c:v>
                </c:pt>
                <c:pt idx="53">
                  <c:v>2.5235294117647061E-3</c:v>
                </c:pt>
                <c:pt idx="54">
                  <c:v>2.5980392156862747E-3</c:v>
                </c:pt>
                <c:pt idx="55">
                  <c:v>2.6725490196078433E-3</c:v>
                </c:pt>
                <c:pt idx="56">
                  <c:v>2.7470588235294119E-3</c:v>
                </c:pt>
                <c:pt idx="57">
                  <c:v>2.8215686274509814E-3</c:v>
                </c:pt>
                <c:pt idx="58">
                  <c:v>2.8960784313725491E-3</c:v>
                </c:pt>
                <c:pt idx="59">
                  <c:v>2.9705882352941177E-3</c:v>
                </c:pt>
                <c:pt idx="60">
                  <c:v>3.0450980392156862E-3</c:v>
                </c:pt>
                <c:pt idx="61">
                  <c:v>3.1196078431372548E-3</c:v>
                </c:pt>
                <c:pt idx="62">
                  <c:v>3.1941176470588243E-3</c:v>
                </c:pt>
                <c:pt idx="63">
                  <c:v>3.268627450980392E-3</c:v>
                </c:pt>
                <c:pt idx="64">
                  <c:v>3.3431372549019614E-3</c:v>
                </c:pt>
                <c:pt idx="65">
                  <c:v>3.41764705882353E-3</c:v>
                </c:pt>
                <c:pt idx="66">
                  <c:v>3.4921568627450978E-3</c:v>
                </c:pt>
                <c:pt idx="67">
                  <c:v>3.5666666666666672E-3</c:v>
                </c:pt>
                <c:pt idx="68">
                  <c:v>3.6411764705882349E-3</c:v>
                </c:pt>
                <c:pt idx="69">
                  <c:v>3.7156862745098044E-3</c:v>
                </c:pt>
                <c:pt idx="70">
                  <c:v>3.7901960784313721E-3</c:v>
                </c:pt>
                <c:pt idx="71">
                  <c:v>3.8647058823529415E-3</c:v>
                </c:pt>
                <c:pt idx="72">
                  <c:v>3.9392156862745106E-3</c:v>
                </c:pt>
                <c:pt idx="73">
                  <c:v>4.0137254901960791E-3</c:v>
                </c:pt>
                <c:pt idx="74">
                  <c:v>4.0882352941176477E-3</c:v>
                </c:pt>
                <c:pt idx="75">
                  <c:v>4.1627450980392163E-3</c:v>
                </c:pt>
                <c:pt idx="76">
                  <c:v>4.2372549019607849E-3</c:v>
                </c:pt>
                <c:pt idx="77">
                  <c:v>4.3117647058823535E-3</c:v>
                </c:pt>
                <c:pt idx="78">
                  <c:v>4.3862745098039221E-3</c:v>
                </c:pt>
                <c:pt idx="79">
                  <c:v>4.4607843137254907E-3</c:v>
                </c:pt>
                <c:pt idx="80">
                  <c:v>4.5352941176470592E-3</c:v>
                </c:pt>
                <c:pt idx="81">
                  <c:v>4.6098039215686278E-3</c:v>
                </c:pt>
                <c:pt idx="82">
                  <c:v>4.6843137254901964E-3</c:v>
                </c:pt>
                <c:pt idx="83">
                  <c:v>4.758823529411765E-3</c:v>
                </c:pt>
                <c:pt idx="84">
                  <c:v>4.8333333333333336E-3</c:v>
                </c:pt>
                <c:pt idx="85">
                  <c:v>4.9078431372549022E-3</c:v>
                </c:pt>
                <c:pt idx="86">
                  <c:v>4.9823529411764707E-3</c:v>
                </c:pt>
                <c:pt idx="87">
                  <c:v>5.0568627450980393E-3</c:v>
                </c:pt>
                <c:pt idx="88">
                  <c:v>5.1313725490196097E-3</c:v>
                </c:pt>
                <c:pt idx="89">
                  <c:v>5.2058823529411765E-3</c:v>
                </c:pt>
                <c:pt idx="90">
                  <c:v>5.2803921568627468E-3</c:v>
                </c:pt>
                <c:pt idx="91">
                  <c:v>5.3549019607843137E-3</c:v>
                </c:pt>
                <c:pt idx="92">
                  <c:v>5.4294117647058823E-3</c:v>
                </c:pt>
                <c:pt idx="93">
                  <c:v>5.5039215686274508E-3</c:v>
                </c:pt>
                <c:pt idx="94">
                  <c:v>5.5784313725490194E-3</c:v>
                </c:pt>
                <c:pt idx="95">
                  <c:v>5.652941176470588E-3</c:v>
                </c:pt>
                <c:pt idx="96">
                  <c:v>5.7274509803921583E-3</c:v>
                </c:pt>
                <c:pt idx="97">
                  <c:v>5.8019607843137269E-3</c:v>
                </c:pt>
                <c:pt idx="98">
                  <c:v>5.8764705882352955E-3</c:v>
                </c:pt>
                <c:pt idx="99">
                  <c:v>5.9509803921568624E-3</c:v>
                </c:pt>
                <c:pt idx="100">
                  <c:v>6.0254901960784327E-3</c:v>
                </c:pt>
                <c:pt idx="101">
                  <c:v>6.0999999999999995E-3</c:v>
                </c:pt>
                <c:pt idx="102">
                  <c:v>6.1745098039215698E-3</c:v>
                </c:pt>
                <c:pt idx="103">
                  <c:v>6.2490196078431367E-3</c:v>
                </c:pt>
                <c:pt idx="104">
                  <c:v>6.323529411764707E-3</c:v>
                </c:pt>
                <c:pt idx="105">
                  <c:v>6.3980392156862756E-3</c:v>
                </c:pt>
                <c:pt idx="106">
                  <c:v>6.4725490196078442E-3</c:v>
                </c:pt>
                <c:pt idx="107">
                  <c:v>6.5470588235294128E-3</c:v>
                </c:pt>
                <c:pt idx="108">
                  <c:v>6.6215686274509813E-3</c:v>
                </c:pt>
                <c:pt idx="109">
                  <c:v>6.6960784313725499E-3</c:v>
                </c:pt>
                <c:pt idx="110">
                  <c:v>6.7705882352941185E-3</c:v>
                </c:pt>
                <c:pt idx="111">
                  <c:v>6.8450980392156871E-3</c:v>
                </c:pt>
                <c:pt idx="112">
                  <c:v>6.9196078431372557E-3</c:v>
                </c:pt>
                <c:pt idx="113">
                  <c:v>6.9941176470588243E-3</c:v>
                </c:pt>
                <c:pt idx="114">
                  <c:v>7.0686274509803929E-3</c:v>
                </c:pt>
                <c:pt idx="115">
                  <c:v>7.1431372549019632E-3</c:v>
                </c:pt>
                <c:pt idx="116">
                  <c:v>7.21764705882353E-3</c:v>
                </c:pt>
                <c:pt idx="117">
                  <c:v>7.2921568627450986E-3</c:v>
                </c:pt>
                <c:pt idx="118">
                  <c:v>7.3666666666666672E-3</c:v>
                </c:pt>
                <c:pt idx="119">
                  <c:v>7.4411764705882358E-3</c:v>
                </c:pt>
                <c:pt idx="120">
                  <c:v>7.5156862745098044E-3</c:v>
                </c:pt>
                <c:pt idx="121">
                  <c:v>7.590196078431373E-3</c:v>
                </c:pt>
                <c:pt idx="122">
                  <c:v>7.6647058823529415E-3</c:v>
                </c:pt>
                <c:pt idx="123">
                  <c:v>7.7431372549019613E-3</c:v>
                </c:pt>
                <c:pt idx="124">
                  <c:v>7.8176470588235299E-3</c:v>
                </c:pt>
                <c:pt idx="125">
                  <c:v>7.8921568627450985E-3</c:v>
                </c:pt>
                <c:pt idx="126">
                  <c:v>7.9666666666666688E-3</c:v>
                </c:pt>
                <c:pt idx="127">
                  <c:v>8.0411764705882356E-3</c:v>
                </c:pt>
                <c:pt idx="128">
                  <c:v>8.1156862745098042E-3</c:v>
                </c:pt>
                <c:pt idx="129">
                  <c:v>8.1901960784313728E-3</c:v>
                </c:pt>
                <c:pt idx="130">
                  <c:v>8.2647058823529431E-3</c:v>
                </c:pt>
                <c:pt idx="131">
                  <c:v>8.33921568627451E-3</c:v>
                </c:pt>
                <c:pt idx="132">
                  <c:v>8.4137254901960803E-3</c:v>
                </c:pt>
                <c:pt idx="133">
                  <c:v>8.4882352941176489E-3</c:v>
                </c:pt>
                <c:pt idx="134">
                  <c:v>8.5627450980392157E-3</c:v>
                </c:pt>
              </c:numCache>
            </c:numRef>
          </c:xVal>
          <c:yVal>
            <c:numRef>
              <c:f>'35'!$E$9:$E$143</c:f>
              <c:numCache>
                <c:formatCode>0.000</c:formatCode>
                <c:ptCount val="135"/>
                <c:pt idx="0">
                  <c:v>6.2551133184231581E-3</c:v>
                </c:pt>
                <c:pt idx="1">
                  <c:v>6.2551133184231581E-3</c:v>
                </c:pt>
                <c:pt idx="2">
                  <c:v>6.2551133184231581E-3</c:v>
                </c:pt>
                <c:pt idx="3">
                  <c:v>6.2551133184231581E-3</c:v>
                </c:pt>
                <c:pt idx="4">
                  <c:v>6.2551133184231581E-3</c:v>
                </c:pt>
                <c:pt idx="5">
                  <c:v>5.1582163113417382E-3</c:v>
                </c:pt>
                <c:pt idx="6">
                  <c:v>6.2551133184231581E-3</c:v>
                </c:pt>
                <c:pt idx="7">
                  <c:v>6.2551133184231581E-3</c:v>
                </c:pt>
                <c:pt idx="8">
                  <c:v>6.2551133184231581E-3</c:v>
                </c:pt>
                <c:pt idx="9">
                  <c:v>6.2551133184231581E-3</c:v>
                </c:pt>
                <c:pt idx="10">
                  <c:v>6.2551133184231581E-3</c:v>
                </c:pt>
                <c:pt idx="11">
                  <c:v>6.2551133184231581E-3</c:v>
                </c:pt>
                <c:pt idx="12">
                  <c:v>6.2551133184231581E-3</c:v>
                </c:pt>
                <c:pt idx="13">
                  <c:v>6.2551133184231581E-3</c:v>
                </c:pt>
                <c:pt idx="14">
                  <c:v>5.1582163113417382E-3</c:v>
                </c:pt>
                <c:pt idx="15">
                  <c:v>6.2551133184231581E-3</c:v>
                </c:pt>
                <c:pt idx="16">
                  <c:v>6.2551133184231581E-3</c:v>
                </c:pt>
                <c:pt idx="17">
                  <c:v>8.4489073325859972E-3</c:v>
                </c:pt>
                <c:pt idx="18">
                  <c:v>9.5458043396674137E-3</c:v>
                </c:pt>
                <c:pt idx="19">
                  <c:v>9.5458043396674137E-3</c:v>
                </c:pt>
                <c:pt idx="20">
                  <c:v>9.5458043396674137E-3</c:v>
                </c:pt>
                <c:pt idx="21">
                  <c:v>0.1993089865647529</c:v>
                </c:pt>
                <c:pt idx="22">
                  <c:v>0.57335086597951668</c:v>
                </c:pt>
                <c:pt idx="23">
                  <c:v>0.5612849989016212</c:v>
                </c:pt>
                <c:pt idx="24">
                  <c:v>0.55689741087329547</c:v>
                </c:pt>
                <c:pt idx="25">
                  <c:v>0.55360671985205123</c:v>
                </c:pt>
                <c:pt idx="26">
                  <c:v>0.55141292583788837</c:v>
                </c:pt>
                <c:pt idx="27">
                  <c:v>0.5492191318237255</c:v>
                </c:pt>
                <c:pt idx="28">
                  <c:v>0.5558005138662141</c:v>
                </c:pt>
                <c:pt idx="29">
                  <c:v>0.5898043210857381</c:v>
                </c:pt>
                <c:pt idx="30">
                  <c:v>0.62051743728401776</c:v>
                </c:pt>
                <c:pt idx="31">
                  <c:v>0.65452124450354177</c:v>
                </c:pt>
                <c:pt idx="32">
                  <c:v>0.68852505172306577</c:v>
                </c:pt>
                <c:pt idx="33">
                  <c:v>0.72362575594967127</c:v>
                </c:pt>
                <c:pt idx="34">
                  <c:v>0.75982335718335792</c:v>
                </c:pt>
                <c:pt idx="35">
                  <c:v>0.79602095841704479</c:v>
                </c:pt>
                <c:pt idx="36">
                  <c:v>0.83441235366489441</c:v>
                </c:pt>
                <c:pt idx="37">
                  <c:v>0.8749975429269069</c:v>
                </c:pt>
                <c:pt idx="38">
                  <c:v>0.91667962919600088</c:v>
                </c:pt>
                <c:pt idx="39">
                  <c:v>0.95836171546509474</c:v>
                </c:pt>
                <c:pt idx="40">
                  <c:v>1.0011406987412703</c:v>
                </c:pt>
                <c:pt idx="41">
                  <c:v>1.0450165790245269</c:v>
                </c:pt>
                <c:pt idx="42">
                  <c:v>1.0899893563148648</c:v>
                </c:pt>
                <c:pt idx="43">
                  <c:v>1.1360590306122844</c:v>
                </c:pt>
                <c:pt idx="44">
                  <c:v>1.1821287049097042</c:v>
                </c:pt>
                <c:pt idx="45">
                  <c:v>1.2292952762142051</c:v>
                </c:pt>
                <c:pt idx="46">
                  <c:v>1.2775587445257877</c:v>
                </c:pt>
                <c:pt idx="47">
                  <c:v>1.3280160068515328</c:v>
                </c:pt>
                <c:pt idx="48">
                  <c:v>1.3784732691772783</c:v>
                </c:pt>
                <c:pt idx="49">
                  <c:v>1.4300274285101049</c:v>
                </c:pt>
                <c:pt idx="50">
                  <c:v>1.4826784848500132</c:v>
                </c:pt>
                <c:pt idx="51">
                  <c:v>1.5353295411899213</c:v>
                </c:pt>
                <c:pt idx="52">
                  <c:v>1.5890774945369106</c:v>
                </c:pt>
                <c:pt idx="53">
                  <c:v>1.6439223448909817</c:v>
                </c:pt>
                <c:pt idx="54">
                  <c:v>1.6932827102096453</c:v>
                </c:pt>
                <c:pt idx="55">
                  <c:v>1.7481275605637165</c:v>
                </c:pt>
                <c:pt idx="56">
                  <c:v>1.8040693079248686</c:v>
                </c:pt>
                <c:pt idx="57">
                  <c:v>1.8600110552860212</c:v>
                </c:pt>
                <c:pt idx="58">
                  <c:v>1.9159528026471737</c:v>
                </c:pt>
                <c:pt idx="59">
                  <c:v>1.9740883440224886</c:v>
                </c:pt>
                <c:pt idx="60">
                  <c:v>2.0311269883907226</c:v>
                </c:pt>
                <c:pt idx="61">
                  <c:v>2.0892625297660374</c:v>
                </c:pt>
                <c:pt idx="62">
                  <c:v>2.1484949681484342</c:v>
                </c:pt>
                <c:pt idx="63">
                  <c:v>2.2066305095237495</c:v>
                </c:pt>
                <c:pt idx="64">
                  <c:v>2.2636691538919833</c:v>
                </c:pt>
                <c:pt idx="65">
                  <c:v>2.3229015922743801</c:v>
                </c:pt>
                <c:pt idx="66">
                  <c:v>2.3799402366426139</c:v>
                </c:pt>
                <c:pt idx="67">
                  <c:v>2.4380757780179296</c:v>
                </c:pt>
                <c:pt idx="68">
                  <c:v>2.4973082164003255</c:v>
                </c:pt>
                <c:pt idx="69">
                  <c:v>2.5576375517898042</c:v>
                </c:pt>
                <c:pt idx="70">
                  <c:v>2.6179668871792816</c:v>
                </c:pt>
                <c:pt idx="71">
                  <c:v>2.6793931195758414</c:v>
                </c:pt>
                <c:pt idx="72">
                  <c:v>2.7408193519724007</c:v>
                </c:pt>
                <c:pt idx="73">
                  <c:v>2.8033424813760415</c:v>
                </c:pt>
                <c:pt idx="74">
                  <c:v>2.8658656107796823</c:v>
                </c:pt>
                <c:pt idx="75">
                  <c:v>2.927291843176242</c:v>
                </c:pt>
                <c:pt idx="76">
                  <c:v>2.9876211785657198</c:v>
                </c:pt>
                <c:pt idx="77">
                  <c:v>3.0479505139551981</c:v>
                </c:pt>
                <c:pt idx="78">
                  <c:v>3.1082798493446759</c:v>
                </c:pt>
                <c:pt idx="79">
                  <c:v>3.1697060817412357</c:v>
                </c:pt>
                <c:pt idx="80">
                  <c:v>3.230035417130714</c:v>
                </c:pt>
                <c:pt idx="81">
                  <c:v>3.2914616495272728</c:v>
                </c:pt>
                <c:pt idx="82">
                  <c:v>3.3539847789309145</c:v>
                </c:pt>
                <c:pt idx="83">
                  <c:v>3.4165079083345553</c:v>
                </c:pt>
                <c:pt idx="84">
                  <c:v>3.4790310377381957</c:v>
                </c:pt>
                <c:pt idx="85">
                  <c:v>3.5415541671418365</c:v>
                </c:pt>
                <c:pt idx="86">
                  <c:v>3.6029803995383962</c:v>
                </c:pt>
                <c:pt idx="87">
                  <c:v>3.6644066319349555</c:v>
                </c:pt>
                <c:pt idx="88">
                  <c:v>3.7247359673244334</c:v>
                </c:pt>
                <c:pt idx="89">
                  <c:v>3.7839684057068301</c:v>
                </c:pt>
                <c:pt idx="90">
                  <c:v>3.844297741096308</c:v>
                </c:pt>
                <c:pt idx="91">
                  <c:v>3.9057239734928677</c:v>
                </c:pt>
                <c:pt idx="92">
                  <c:v>3.9649564118752649</c:v>
                </c:pt>
                <c:pt idx="93">
                  <c:v>4.0230919532505798</c:v>
                </c:pt>
                <c:pt idx="94">
                  <c:v>4.0790337006117321</c:v>
                </c:pt>
                <c:pt idx="95">
                  <c:v>4.1360723449799659</c:v>
                </c:pt>
                <c:pt idx="96">
                  <c:v>4.1942078863552812</c:v>
                </c:pt>
                <c:pt idx="97">
                  <c:v>4.2523434277305965</c:v>
                </c:pt>
                <c:pt idx="98">
                  <c:v>4.3093820720988303</c:v>
                </c:pt>
                <c:pt idx="99">
                  <c:v>4.3686145104812262</c:v>
                </c:pt>
                <c:pt idx="100">
                  <c:v>4.4267500518565415</c:v>
                </c:pt>
                <c:pt idx="101">
                  <c:v>4.4848855932318568</c:v>
                </c:pt>
                <c:pt idx="102">
                  <c:v>4.5441180316142535</c:v>
                </c:pt>
                <c:pt idx="103">
                  <c:v>4.6011566759824873</c:v>
                </c:pt>
                <c:pt idx="104">
                  <c:v>4.6592922173578026</c:v>
                </c:pt>
                <c:pt idx="105">
                  <c:v>4.7185246557401994</c:v>
                </c:pt>
                <c:pt idx="106">
                  <c:v>4.7755633001084341</c:v>
                </c:pt>
                <c:pt idx="107">
                  <c:v>4.8293112534554226</c:v>
                </c:pt>
                <c:pt idx="108">
                  <c:v>4.8830592068024119</c:v>
                </c:pt>
                <c:pt idx="109">
                  <c:v>4.9346133661352383</c:v>
                </c:pt>
                <c:pt idx="110">
                  <c:v>4.985070628460984</c:v>
                </c:pt>
                <c:pt idx="111">
                  <c:v>5.0344309937796474</c:v>
                </c:pt>
                <c:pt idx="112">
                  <c:v>5.0794037710699858</c:v>
                </c:pt>
                <c:pt idx="113">
                  <c:v>5.1210858573390796</c:v>
                </c:pt>
                <c:pt idx="114">
                  <c:v>5.1594772525869299</c:v>
                </c:pt>
                <c:pt idx="115">
                  <c:v>5.1945779568135348</c:v>
                </c:pt>
                <c:pt idx="116">
                  <c:v>5.2263879700188962</c:v>
                </c:pt>
                <c:pt idx="117">
                  <c:v>5.2527134981888501</c:v>
                </c:pt>
                <c:pt idx="118">
                  <c:v>5.2746514383304781</c:v>
                </c:pt>
                <c:pt idx="119">
                  <c:v>5.2878142024154551</c:v>
                </c:pt>
                <c:pt idx="120">
                  <c:v>5.2867173054083745</c:v>
                </c:pt>
                <c:pt idx="121">
                  <c:v>5.2647793652667456</c:v>
                </c:pt>
                <c:pt idx="122">
                  <c:v>5.2318724550543028</c:v>
                </c:pt>
                <c:pt idx="123">
                  <c:v>5.1704462226577439</c:v>
                </c:pt>
                <c:pt idx="124">
                  <c:v>5.0848882561053932</c:v>
                </c:pt>
                <c:pt idx="125">
                  <c:v>5.0026209805742869</c:v>
                </c:pt>
                <c:pt idx="126">
                  <c:v>4.9357102631423206</c:v>
                </c:pt>
                <c:pt idx="127">
                  <c:v>4.8687995457103543</c:v>
                </c:pt>
                <c:pt idx="128">
                  <c:v>4.7964043432429797</c:v>
                </c:pt>
                <c:pt idx="129">
                  <c:v>4.7141370677118744</c:v>
                </c:pt>
                <c:pt idx="130">
                  <c:v>4.6099318520391384</c:v>
                </c:pt>
                <c:pt idx="131">
                  <c:v>4.42565315484946</c:v>
                </c:pt>
                <c:pt idx="132">
                  <c:v>4.114134404838337</c:v>
                </c:pt>
                <c:pt idx="133">
                  <c:v>3.3046244136122502</c:v>
                </c:pt>
                <c:pt idx="134">
                  <c:v>1.0812141802582136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3A9-4E11-800D-9FD6EC259B34}"/>
            </c:ext>
          </c:extLst>
        </c:ser>
        <c:ser>
          <c:idx val="6"/>
          <c:order val="24"/>
          <c:tx>
            <c:strRef>
              <c:f>'36'!$H$1</c:f>
              <c:strCache>
                <c:ptCount val="1"/>
                <c:pt idx="0">
                  <c:v>12</c:v>
                </c:pt>
              </c:strCache>
            </c:strRef>
          </c:tx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'36'!$A$9:$A$204</c:f>
              <c:numCache>
                <c:formatCode>0.0000</c:formatCode>
                <c:ptCount val="196"/>
                <c:pt idx="0">
                  <c:v>-6.9155555555555559E-3</c:v>
                </c:pt>
                <c:pt idx="1">
                  <c:v>-6.8311111111111116E-3</c:v>
                </c:pt>
                <c:pt idx="2">
                  <c:v>-6.7466666666666664E-3</c:v>
                </c:pt>
                <c:pt idx="3">
                  <c:v>-6.6622222222222222E-3</c:v>
                </c:pt>
                <c:pt idx="4">
                  <c:v>-6.5777777777777779E-3</c:v>
                </c:pt>
                <c:pt idx="5">
                  <c:v>-6.4933333333333336E-3</c:v>
                </c:pt>
                <c:pt idx="6">
                  <c:v>-6.4088888888888893E-3</c:v>
                </c:pt>
                <c:pt idx="7">
                  <c:v>-6.324444444444445E-3</c:v>
                </c:pt>
                <c:pt idx="8">
                  <c:v>-6.2399999999999999E-3</c:v>
                </c:pt>
                <c:pt idx="9">
                  <c:v>-6.1555555555555556E-3</c:v>
                </c:pt>
                <c:pt idx="10">
                  <c:v>-6.0711111111111113E-3</c:v>
                </c:pt>
                <c:pt idx="11">
                  <c:v>-5.986666666666667E-3</c:v>
                </c:pt>
                <c:pt idx="12">
                  <c:v>-5.9022222222222219E-3</c:v>
                </c:pt>
                <c:pt idx="13">
                  <c:v>-5.8177777777777776E-3</c:v>
                </c:pt>
                <c:pt idx="14">
                  <c:v>-5.7333333333333333E-3</c:v>
                </c:pt>
                <c:pt idx="15">
                  <c:v>-5.6488888888888891E-3</c:v>
                </c:pt>
                <c:pt idx="16">
                  <c:v>-5.5644444444444448E-3</c:v>
                </c:pt>
                <c:pt idx="17">
                  <c:v>-5.4800000000000005E-3</c:v>
                </c:pt>
                <c:pt idx="18">
                  <c:v>-5.3955555555555562E-3</c:v>
                </c:pt>
                <c:pt idx="19">
                  <c:v>-5.3111111111111111E-3</c:v>
                </c:pt>
                <c:pt idx="20">
                  <c:v>-5.2266666666666668E-3</c:v>
                </c:pt>
                <c:pt idx="21">
                  <c:v>-5.1422222222222225E-3</c:v>
                </c:pt>
                <c:pt idx="22">
                  <c:v>-5.0577777777777774E-3</c:v>
                </c:pt>
                <c:pt idx="23">
                  <c:v>-4.9733333333333331E-3</c:v>
                </c:pt>
                <c:pt idx="24">
                  <c:v>-4.8888888888888888E-3</c:v>
                </c:pt>
                <c:pt idx="25">
                  <c:v>-4.8044444444444445E-3</c:v>
                </c:pt>
                <c:pt idx="26">
                  <c:v>-4.7200000000000002E-3</c:v>
                </c:pt>
                <c:pt idx="27">
                  <c:v>-4.635555555555556E-3</c:v>
                </c:pt>
                <c:pt idx="28">
                  <c:v>-4.5511111111111108E-3</c:v>
                </c:pt>
                <c:pt idx="29">
                  <c:v>-4.4666666666666674E-3</c:v>
                </c:pt>
                <c:pt idx="30">
                  <c:v>-4.3822222222222222E-3</c:v>
                </c:pt>
                <c:pt idx="31">
                  <c:v>-4.297777777777778E-3</c:v>
                </c:pt>
                <c:pt idx="32">
                  <c:v>-4.2133333333333328E-3</c:v>
                </c:pt>
                <c:pt idx="33">
                  <c:v>-4.1288888888888885E-3</c:v>
                </c:pt>
                <c:pt idx="34">
                  <c:v>-4.0444444444444443E-3</c:v>
                </c:pt>
                <c:pt idx="35">
                  <c:v>-3.96E-3</c:v>
                </c:pt>
                <c:pt idx="36">
                  <c:v>-3.8755555555555557E-3</c:v>
                </c:pt>
                <c:pt idx="37">
                  <c:v>-3.7911111111111114E-3</c:v>
                </c:pt>
                <c:pt idx="38">
                  <c:v>-3.7066666666666667E-3</c:v>
                </c:pt>
                <c:pt idx="39">
                  <c:v>-3.622222222222222E-3</c:v>
                </c:pt>
                <c:pt idx="40">
                  <c:v>-3.5377777777777773E-3</c:v>
                </c:pt>
                <c:pt idx="41">
                  <c:v>-3.453333333333333E-3</c:v>
                </c:pt>
                <c:pt idx="42">
                  <c:v>-3.3688888888888891E-3</c:v>
                </c:pt>
                <c:pt idx="43">
                  <c:v>-3.2844444444444444E-3</c:v>
                </c:pt>
                <c:pt idx="44">
                  <c:v>-3.1999999999999997E-3</c:v>
                </c:pt>
                <c:pt idx="45">
                  <c:v>-3.1155555555555554E-3</c:v>
                </c:pt>
                <c:pt idx="46">
                  <c:v>-3.0311111111111112E-3</c:v>
                </c:pt>
                <c:pt idx="47">
                  <c:v>-2.9466666666666669E-3</c:v>
                </c:pt>
                <c:pt idx="48">
                  <c:v>-2.8622222222222217E-3</c:v>
                </c:pt>
                <c:pt idx="49">
                  <c:v>-2.7777777777777775E-3</c:v>
                </c:pt>
                <c:pt idx="50">
                  <c:v>-2.6933333333333332E-3</c:v>
                </c:pt>
                <c:pt idx="51">
                  <c:v>-2.6088888888888889E-3</c:v>
                </c:pt>
                <c:pt idx="52">
                  <c:v>-2.5244444444444446E-3</c:v>
                </c:pt>
                <c:pt idx="53">
                  <c:v>-2.4399999999999995E-3</c:v>
                </c:pt>
                <c:pt idx="54">
                  <c:v>-2.355555555555556E-3</c:v>
                </c:pt>
                <c:pt idx="55">
                  <c:v>-2.2711111111111109E-3</c:v>
                </c:pt>
                <c:pt idx="56">
                  <c:v>-2.1866666666666666E-3</c:v>
                </c:pt>
                <c:pt idx="57">
                  <c:v>-2.1022222222222215E-3</c:v>
                </c:pt>
                <c:pt idx="58">
                  <c:v>-2.0177777777777781E-3</c:v>
                </c:pt>
                <c:pt idx="59">
                  <c:v>-1.9333333333333338E-3</c:v>
                </c:pt>
                <c:pt idx="60">
                  <c:v>-1.8488888888888886E-3</c:v>
                </c:pt>
                <c:pt idx="61">
                  <c:v>-1.7644444444444444E-3</c:v>
                </c:pt>
                <c:pt idx="62">
                  <c:v>-1.6799999999999992E-3</c:v>
                </c:pt>
                <c:pt idx="63">
                  <c:v>-1.5955555555555558E-3</c:v>
                </c:pt>
                <c:pt idx="64">
                  <c:v>-1.5111111111111106E-3</c:v>
                </c:pt>
                <c:pt idx="65">
                  <c:v>-1.4266666666666664E-3</c:v>
                </c:pt>
                <c:pt idx="66">
                  <c:v>-1.3422222222222229E-3</c:v>
                </c:pt>
                <c:pt idx="67">
                  <c:v>-1.2577777777777778E-3</c:v>
                </c:pt>
                <c:pt idx="68">
                  <c:v>-1.1733333333333335E-3</c:v>
                </c:pt>
                <c:pt idx="69">
                  <c:v>-1.0888888888888884E-3</c:v>
                </c:pt>
                <c:pt idx="70">
                  <c:v>-1.004444444444445E-3</c:v>
                </c:pt>
                <c:pt idx="71">
                  <c:v>-9.1999999999999981E-4</c:v>
                </c:pt>
                <c:pt idx="72">
                  <c:v>-8.3111111111111059E-4</c:v>
                </c:pt>
                <c:pt idx="73">
                  <c:v>-7.4666666666666631E-4</c:v>
                </c:pt>
                <c:pt idx="74">
                  <c:v>-6.6222222222222203E-4</c:v>
                </c:pt>
                <c:pt idx="75">
                  <c:v>-5.7777777777777688E-4</c:v>
                </c:pt>
                <c:pt idx="76">
                  <c:v>-4.9333333333333347E-4</c:v>
                </c:pt>
                <c:pt idx="77">
                  <c:v>-4.0888888888888832E-4</c:v>
                </c:pt>
                <c:pt idx="78">
                  <c:v>-3.2444444444444491E-4</c:v>
                </c:pt>
                <c:pt idx="79">
                  <c:v>-2.3999999999999976E-4</c:v>
                </c:pt>
                <c:pt idx="80">
                  <c:v>-1.5555555555555461E-4</c:v>
                </c:pt>
                <c:pt idx="81">
                  <c:v>-7.1111111111111201E-5</c:v>
                </c:pt>
                <c:pt idx="82">
                  <c:v>1.3333333333333947E-5</c:v>
                </c:pt>
                <c:pt idx="83">
                  <c:v>9.7777777777778227E-5</c:v>
                </c:pt>
                <c:pt idx="84">
                  <c:v>1.8222222222222337E-4</c:v>
                </c:pt>
                <c:pt idx="85">
                  <c:v>2.6666666666666679E-4</c:v>
                </c:pt>
                <c:pt idx="86">
                  <c:v>3.511111111111102E-4</c:v>
                </c:pt>
                <c:pt idx="87">
                  <c:v>4.3555555555555535E-4</c:v>
                </c:pt>
                <c:pt idx="88">
                  <c:v>5.200000000000005E-4</c:v>
                </c:pt>
                <c:pt idx="89">
                  <c:v>6.0444444444444564E-4</c:v>
                </c:pt>
                <c:pt idx="90">
                  <c:v>6.8888888888888906E-4</c:v>
                </c:pt>
                <c:pt idx="91">
                  <c:v>7.7333333333333421E-4</c:v>
                </c:pt>
                <c:pt idx="92">
                  <c:v>8.5777777777777762E-4</c:v>
                </c:pt>
                <c:pt idx="93">
                  <c:v>9.422222222222219E-4</c:v>
                </c:pt>
                <c:pt idx="94">
                  <c:v>1.0266666666666662E-3</c:v>
                </c:pt>
                <c:pt idx="95">
                  <c:v>1.1111111111111105E-3</c:v>
                </c:pt>
                <c:pt idx="96">
                  <c:v>1.1955555555555565E-3</c:v>
                </c:pt>
                <c:pt idx="97">
                  <c:v>1.2800000000000008E-3</c:v>
                </c:pt>
                <c:pt idx="98">
                  <c:v>1.364444444444445E-3</c:v>
                </c:pt>
                <c:pt idx="99">
                  <c:v>1.4488888888888893E-3</c:v>
                </c:pt>
                <c:pt idx="100">
                  <c:v>1.5333333333333336E-3</c:v>
                </c:pt>
                <c:pt idx="101">
                  <c:v>1.6177777777777779E-3</c:v>
                </c:pt>
                <c:pt idx="102">
                  <c:v>1.7022222222222222E-3</c:v>
                </c:pt>
                <c:pt idx="103">
                  <c:v>1.7866666666666664E-3</c:v>
                </c:pt>
                <c:pt idx="104">
                  <c:v>1.8711111111111107E-3</c:v>
                </c:pt>
                <c:pt idx="105">
                  <c:v>1.9555555555555567E-3</c:v>
                </c:pt>
                <c:pt idx="106">
                  <c:v>2.0399999999999993E-3</c:v>
                </c:pt>
                <c:pt idx="107">
                  <c:v>2.1244444444444453E-3</c:v>
                </c:pt>
                <c:pt idx="108">
                  <c:v>2.2088888888888896E-3</c:v>
                </c:pt>
                <c:pt idx="109">
                  <c:v>2.2933333333333356E-3</c:v>
                </c:pt>
                <c:pt idx="110">
                  <c:v>2.3777777777777781E-3</c:v>
                </c:pt>
                <c:pt idx="111">
                  <c:v>2.4622222222222224E-3</c:v>
                </c:pt>
                <c:pt idx="112">
                  <c:v>2.5466666666666667E-3</c:v>
                </c:pt>
                <c:pt idx="113">
                  <c:v>2.631111111111111E-3</c:v>
                </c:pt>
                <c:pt idx="114">
                  <c:v>2.715555555555557E-3</c:v>
                </c:pt>
                <c:pt idx="115">
                  <c:v>2.8000000000000013E-3</c:v>
                </c:pt>
                <c:pt idx="116">
                  <c:v>2.8844444444444456E-3</c:v>
                </c:pt>
                <c:pt idx="117">
                  <c:v>2.9688888888888881E-3</c:v>
                </c:pt>
                <c:pt idx="118">
                  <c:v>3.0533333333333341E-3</c:v>
                </c:pt>
                <c:pt idx="119">
                  <c:v>3.1377777777777784E-3</c:v>
                </c:pt>
                <c:pt idx="120">
                  <c:v>3.2222222222222209E-3</c:v>
                </c:pt>
                <c:pt idx="121">
                  <c:v>3.306666666666667E-3</c:v>
                </c:pt>
                <c:pt idx="122">
                  <c:v>3.3911111111111112E-3</c:v>
                </c:pt>
                <c:pt idx="123">
                  <c:v>3.4755555555555555E-3</c:v>
                </c:pt>
                <c:pt idx="124">
                  <c:v>3.5599999999999998E-3</c:v>
                </c:pt>
                <c:pt idx="125">
                  <c:v>3.6444444444444458E-3</c:v>
                </c:pt>
                <c:pt idx="126">
                  <c:v>3.7288888888888901E-3</c:v>
                </c:pt>
                <c:pt idx="127">
                  <c:v>3.8133333333333326E-3</c:v>
                </c:pt>
                <c:pt idx="128">
                  <c:v>3.8977777777777769E-3</c:v>
                </c:pt>
                <c:pt idx="129">
                  <c:v>3.9822222222222229E-3</c:v>
                </c:pt>
                <c:pt idx="130">
                  <c:v>4.0666666666666672E-3</c:v>
                </c:pt>
                <c:pt idx="131">
                  <c:v>4.1511111111111115E-3</c:v>
                </c:pt>
                <c:pt idx="132">
                  <c:v>4.2355555555555558E-3</c:v>
                </c:pt>
                <c:pt idx="133">
                  <c:v>4.3200000000000018E-3</c:v>
                </c:pt>
                <c:pt idx="134">
                  <c:v>4.4044444444444443E-3</c:v>
                </c:pt>
                <c:pt idx="135">
                  <c:v>4.4888888888888886E-3</c:v>
                </c:pt>
                <c:pt idx="136">
                  <c:v>4.5733333333333346E-3</c:v>
                </c:pt>
                <c:pt idx="137">
                  <c:v>4.6577777777777789E-3</c:v>
                </c:pt>
                <c:pt idx="138">
                  <c:v>4.7422222222222215E-3</c:v>
                </c:pt>
                <c:pt idx="139">
                  <c:v>4.8266666666666675E-3</c:v>
                </c:pt>
                <c:pt idx="140">
                  <c:v>4.9111111111111118E-3</c:v>
                </c:pt>
                <c:pt idx="141">
                  <c:v>4.9955555555555543E-3</c:v>
                </c:pt>
                <c:pt idx="142">
                  <c:v>5.0799999999999986E-3</c:v>
                </c:pt>
                <c:pt idx="143">
                  <c:v>5.1644444444444446E-3</c:v>
                </c:pt>
                <c:pt idx="144">
                  <c:v>5.2488888888888889E-3</c:v>
                </c:pt>
                <c:pt idx="145">
                  <c:v>5.3333333333333349E-3</c:v>
                </c:pt>
                <c:pt idx="146">
                  <c:v>5.4177777777777792E-3</c:v>
                </c:pt>
                <c:pt idx="147">
                  <c:v>5.5022222222222235E-3</c:v>
                </c:pt>
                <c:pt idx="148">
                  <c:v>5.586666666666666E-3</c:v>
                </c:pt>
                <c:pt idx="149">
                  <c:v>5.671111111111112E-3</c:v>
                </c:pt>
                <c:pt idx="150">
                  <c:v>5.7555555555555563E-3</c:v>
                </c:pt>
                <c:pt idx="151">
                  <c:v>5.8399999999999988E-3</c:v>
                </c:pt>
                <c:pt idx="152">
                  <c:v>5.9244444444444449E-3</c:v>
                </c:pt>
                <c:pt idx="153">
                  <c:v>6.0088888888888891E-3</c:v>
                </c:pt>
                <c:pt idx="154">
                  <c:v>6.0933333333333351E-3</c:v>
                </c:pt>
                <c:pt idx="155">
                  <c:v>6.1777777777777777E-3</c:v>
                </c:pt>
                <c:pt idx="156">
                  <c:v>6.262222222222222E-3</c:v>
                </c:pt>
                <c:pt idx="157">
                  <c:v>6.3466666666666663E-3</c:v>
                </c:pt>
                <c:pt idx="158">
                  <c:v>6.4311111111111123E-3</c:v>
                </c:pt>
                <c:pt idx="159">
                  <c:v>6.5155555555555566E-3</c:v>
                </c:pt>
                <c:pt idx="160">
                  <c:v>6.6000000000000026E-3</c:v>
                </c:pt>
                <c:pt idx="161">
                  <c:v>6.6844444444444468E-3</c:v>
                </c:pt>
                <c:pt idx="162">
                  <c:v>6.7688888888888894E-3</c:v>
                </c:pt>
                <c:pt idx="163">
                  <c:v>6.8533333333333354E-3</c:v>
                </c:pt>
                <c:pt idx="164">
                  <c:v>6.9377777777777797E-3</c:v>
                </c:pt>
                <c:pt idx="165">
                  <c:v>7.0222222222222222E-3</c:v>
                </c:pt>
                <c:pt idx="166">
                  <c:v>7.1066666666666665E-3</c:v>
                </c:pt>
                <c:pt idx="167">
                  <c:v>7.1911111111111125E-3</c:v>
                </c:pt>
                <c:pt idx="168">
                  <c:v>7.2800000000000009E-3</c:v>
                </c:pt>
                <c:pt idx="169">
                  <c:v>7.3644444444444469E-3</c:v>
                </c:pt>
                <c:pt idx="170">
                  <c:v>7.4488888888888894E-3</c:v>
                </c:pt>
                <c:pt idx="171">
                  <c:v>7.5333333333333337E-3</c:v>
                </c:pt>
                <c:pt idx="172">
                  <c:v>7.617777777777778E-3</c:v>
                </c:pt>
                <c:pt idx="173">
                  <c:v>7.7022222222222205E-3</c:v>
                </c:pt>
                <c:pt idx="174">
                  <c:v>7.7866666666666666E-3</c:v>
                </c:pt>
                <c:pt idx="175">
                  <c:v>7.87111111111111E-3</c:v>
                </c:pt>
                <c:pt idx="176">
                  <c:v>7.955555555555556E-3</c:v>
                </c:pt>
                <c:pt idx="177">
                  <c:v>8.040000000000002E-3</c:v>
                </c:pt>
                <c:pt idx="178">
                  <c:v>8.124444444444448E-3</c:v>
                </c:pt>
                <c:pt idx="179">
                  <c:v>8.2088888888888906E-3</c:v>
                </c:pt>
                <c:pt idx="180">
                  <c:v>8.2888888888888908E-3</c:v>
                </c:pt>
                <c:pt idx="181">
                  <c:v>8.3733333333333333E-3</c:v>
                </c:pt>
                <c:pt idx="182">
                  <c:v>8.4577777777777793E-3</c:v>
                </c:pt>
                <c:pt idx="183">
                  <c:v>8.5422222222222219E-3</c:v>
                </c:pt>
                <c:pt idx="184">
                  <c:v>8.6266666666666679E-3</c:v>
                </c:pt>
                <c:pt idx="185">
                  <c:v>8.7111111111111139E-3</c:v>
                </c:pt>
                <c:pt idx="186">
                  <c:v>8.7955555555555565E-3</c:v>
                </c:pt>
                <c:pt idx="187">
                  <c:v>8.8800000000000025E-3</c:v>
                </c:pt>
                <c:pt idx="188">
                  <c:v>8.964444444444445E-3</c:v>
                </c:pt>
                <c:pt idx="189">
                  <c:v>9.048888888888891E-3</c:v>
                </c:pt>
                <c:pt idx="190">
                  <c:v>9.1377777777777759E-3</c:v>
                </c:pt>
                <c:pt idx="191">
                  <c:v>9.2222222222222219E-3</c:v>
                </c:pt>
                <c:pt idx="192">
                  <c:v>9.3066666666666679E-3</c:v>
                </c:pt>
                <c:pt idx="193">
                  <c:v>9.391111111111114E-3</c:v>
                </c:pt>
                <c:pt idx="194">
                  <c:v>9.4755555555555565E-3</c:v>
                </c:pt>
                <c:pt idx="195">
                  <c:v>9.5600000000000025E-3</c:v>
                </c:pt>
              </c:numCache>
            </c:numRef>
          </c:xVal>
          <c:yVal>
            <c:numRef>
              <c:f>'36'!$E$9:$E$204</c:f>
              <c:numCache>
                <c:formatCode>0.000</c:formatCode>
                <c:ptCount val="196"/>
                <c:pt idx="0">
                  <c:v>6.8035618219638681E-3</c:v>
                </c:pt>
                <c:pt idx="1">
                  <c:v>5.706664814882449E-3</c:v>
                </c:pt>
                <c:pt idx="2">
                  <c:v>5.706664814882449E-3</c:v>
                </c:pt>
                <c:pt idx="3">
                  <c:v>5.706664814882449E-3</c:v>
                </c:pt>
                <c:pt idx="4">
                  <c:v>6.8035618219638681E-3</c:v>
                </c:pt>
                <c:pt idx="5">
                  <c:v>6.8035618219638681E-3</c:v>
                </c:pt>
                <c:pt idx="6">
                  <c:v>6.8035618219638681E-3</c:v>
                </c:pt>
                <c:pt idx="7">
                  <c:v>5.706664814882449E-3</c:v>
                </c:pt>
                <c:pt idx="8">
                  <c:v>6.8035618219638681E-3</c:v>
                </c:pt>
                <c:pt idx="9">
                  <c:v>5.706664814882449E-3</c:v>
                </c:pt>
                <c:pt idx="10">
                  <c:v>6.8035618219638681E-3</c:v>
                </c:pt>
                <c:pt idx="11">
                  <c:v>6.8035618219638681E-3</c:v>
                </c:pt>
                <c:pt idx="12">
                  <c:v>5.706664814882449E-3</c:v>
                </c:pt>
                <c:pt idx="13">
                  <c:v>5.706664814882449E-3</c:v>
                </c:pt>
                <c:pt idx="14">
                  <c:v>5.706664814882449E-3</c:v>
                </c:pt>
                <c:pt idx="15">
                  <c:v>5.706664814882449E-3</c:v>
                </c:pt>
                <c:pt idx="16">
                  <c:v>6.8035618219638681E-3</c:v>
                </c:pt>
                <c:pt idx="17">
                  <c:v>6.8035618219638681E-3</c:v>
                </c:pt>
                <c:pt idx="18">
                  <c:v>6.8035618219638681E-3</c:v>
                </c:pt>
                <c:pt idx="19">
                  <c:v>6.8035618219638681E-3</c:v>
                </c:pt>
                <c:pt idx="20">
                  <c:v>6.8035618219638681E-3</c:v>
                </c:pt>
                <c:pt idx="21">
                  <c:v>6.8035618219638681E-3</c:v>
                </c:pt>
                <c:pt idx="22">
                  <c:v>6.8035618219638681E-3</c:v>
                </c:pt>
                <c:pt idx="23">
                  <c:v>6.8035618219638681E-3</c:v>
                </c:pt>
                <c:pt idx="24">
                  <c:v>6.8035618219638681E-3</c:v>
                </c:pt>
                <c:pt idx="25">
                  <c:v>6.8035618219638681E-3</c:v>
                </c:pt>
                <c:pt idx="26">
                  <c:v>5.706664814882449E-3</c:v>
                </c:pt>
                <c:pt idx="27">
                  <c:v>5.706664814882449E-3</c:v>
                </c:pt>
                <c:pt idx="28">
                  <c:v>5.706664814882449E-3</c:v>
                </c:pt>
                <c:pt idx="29">
                  <c:v>6.8035618219638681E-3</c:v>
                </c:pt>
                <c:pt idx="30">
                  <c:v>6.8035618219638681E-3</c:v>
                </c:pt>
                <c:pt idx="31">
                  <c:v>6.8035618219638681E-3</c:v>
                </c:pt>
                <c:pt idx="32">
                  <c:v>6.8035618219638681E-3</c:v>
                </c:pt>
                <c:pt idx="33">
                  <c:v>6.8035618219638681E-3</c:v>
                </c:pt>
                <c:pt idx="34">
                  <c:v>6.8035618219638681E-3</c:v>
                </c:pt>
                <c:pt idx="35">
                  <c:v>6.8035618219638681E-3</c:v>
                </c:pt>
                <c:pt idx="36">
                  <c:v>6.8035618219638681E-3</c:v>
                </c:pt>
                <c:pt idx="37">
                  <c:v>6.8035618219638681E-3</c:v>
                </c:pt>
                <c:pt idx="38">
                  <c:v>6.8035618219638681E-3</c:v>
                </c:pt>
                <c:pt idx="39">
                  <c:v>6.8035618219638681E-3</c:v>
                </c:pt>
                <c:pt idx="40">
                  <c:v>6.8035618219638681E-3</c:v>
                </c:pt>
                <c:pt idx="41">
                  <c:v>6.8035618219638681E-3</c:v>
                </c:pt>
                <c:pt idx="42">
                  <c:v>6.8035618219638681E-3</c:v>
                </c:pt>
                <c:pt idx="43">
                  <c:v>6.8035618219638681E-3</c:v>
                </c:pt>
                <c:pt idx="44">
                  <c:v>6.8035618219638681E-3</c:v>
                </c:pt>
                <c:pt idx="45">
                  <c:v>6.8035618219638681E-3</c:v>
                </c:pt>
                <c:pt idx="46">
                  <c:v>6.8035618219638681E-3</c:v>
                </c:pt>
                <c:pt idx="47">
                  <c:v>6.8035618219638681E-3</c:v>
                </c:pt>
                <c:pt idx="48">
                  <c:v>6.8035618219638681E-3</c:v>
                </c:pt>
                <c:pt idx="49">
                  <c:v>6.8035618219638681E-3</c:v>
                </c:pt>
                <c:pt idx="50">
                  <c:v>6.8035618219638681E-3</c:v>
                </c:pt>
                <c:pt idx="51">
                  <c:v>6.8035618219638681E-3</c:v>
                </c:pt>
                <c:pt idx="52">
                  <c:v>5.706664814882449E-3</c:v>
                </c:pt>
                <c:pt idx="53">
                  <c:v>6.8035618219638681E-3</c:v>
                </c:pt>
                <c:pt idx="54">
                  <c:v>6.8035618219638681E-3</c:v>
                </c:pt>
                <c:pt idx="55">
                  <c:v>6.8035618219638681E-3</c:v>
                </c:pt>
                <c:pt idx="56">
                  <c:v>6.8035618219638681E-3</c:v>
                </c:pt>
                <c:pt idx="57">
                  <c:v>6.8035618219638681E-3</c:v>
                </c:pt>
                <c:pt idx="58">
                  <c:v>6.8035618219638681E-3</c:v>
                </c:pt>
                <c:pt idx="59">
                  <c:v>7.9004588290452881E-3</c:v>
                </c:pt>
                <c:pt idx="60">
                  <c:v>1.0094252843208123E-2</c:v>
                </c:pt>
                <c:pt idx="61">
                  <c:v>1.1191149850289545E-2</c:v>
                </c:pt>
                <c:pt idx="62">
                  <c:v>1.4481840871533799E-2</c:v>
                </c:pt>
                <c:pt idx="63">
                  <c:v>1.8869428899859479E-2</c:v>
                </c:pt>
                <c:pt idx="64">
                  <c:v>2.1063222914022312E-2</c:v>
                </c:pt>
                <c:pt idx="65">
                  <c:v>2.4353913935266574E-2</c:v>
                </c:pt>
                <c:pt idx="66">
                  <c:v>2.7644604956510832E-2</c:v>
                </c:pt>
                <c:pt idx="67">
                  <c:v>3.0935295977755083E-2</c:v>
                </c:pt>
                <c:pt idx="68">
                  <c:v>3.4225986998999341E-2</c:v>
                </c:pt>
                <c:pt idx="69">
                  <c:v>3.6419781013162185E-2</c:v>
                </c:pt>
                <c:pt idx="70">
                  <c:v>3.8613575027325014E-2</c:v>
                </c:pt>
                <c:pt idx="71">
                  <c:v>4.1904266048569276E-2</c:v>
                </c:pt>
                <c:pt idx="72">
                  <c:v>4.4098060062732113E-2</c:v>
                </c:pt>
                <c:pt idx="73">
                  <c:v>4.6291854076894942E-2</c:v>
                </c:pt>
                <c:pt idx="74">
                  <c:v>4.9582545098139211E-2</c:v>
                </c:pt>
                <c:pt idx="75">
                  <c:v>5.1776339112302047E-2</c:v>
                </c:pt>
                <c:pt idx="76">
                  <c:v>5.3970133126464884E-2</c:v>
                </c:pt>
                <c:pt idx="77">
                  <c:v>5.616392714062772E-2</c:v>
                </c:pt>
                <c:pt idx="78">
                  <c:v>5.7260824147709152E-2</c:v>
                </c:pt>
                <c:pt idx="79">
                  <c:v>5.9454618161871975E-2</c:v>
                </c:pt>
                <c:pt idx="80">
                  <c:v>5.2873236119383465E-2</c:v>
                </c:pt>
                <c:pt idx="81">
                  <c:v>5.8357721154790571E-2</c:v>
                </c:pt>
                <c:pt idx="82">
                  <c:v>6.274530918311623E-2</c:v>
                </c:pt>
                <c:pt idx="83">
                  <c:v>6.6036000204360498E-2</c:v>
                </c:pt>
                <c:pt idx="84">
                  <c:v>6.9326691225604753E-2</c:v>
                </c:pt>
                <c:pt idx="85">
                  <c:v>7.2617382246849008E-2</c:v>
                </c:pt>
                <c:pt idx="86">
                  <c:v>7.5908073268093249E-2</c:v>
                </c:pt>
                <c:pt idx="87">
                  <c:v>7.9198764289337517E-2</c:v>
                </c:pt>
                <c:pt idx="88">
                  <c:v>8.2489455310581772E-2</c:v>
                </c:pt>
                <c:pt idx="89">
                  <c:v>8.6877043338907459E-2</c:v>
                </c:pt>
                <c:pt idx="90">
                  <c:v>8.9070837353070295E-2</c:v>
                </c:pt>
                <c:pt idx="91">
                  <c:v>9.236152837431455E-2</c:v>
                </c:pt>
                <c:pt idx="92">
                  <c:v>9.6749116402640223E-2</c:v>
                </c:pt>
                <c:pt idx="93">
                  <c:v>0.1011367044309659</c:v>
                </c:pt>
                <c:pt idx="94">
                  <c:v>0.10552429245929158</c:v>
                </c:pt>
                <c:pt idx="95">
                  <c:v>0.10881498348053584</c:v>
                </c:pt>
                <c:pt idx="96">
                  <c:v>0.11320257150886151</c:v>
                </c:pt>
                <c:pt idx="97">
                  <c:v>0.1186870565442686</c:v>
                </c:pt>
                <c:pt idx="98">
                  <c:v>0.12417154157967569</c:v>
                </c:pt>
                <c:pt idx="99">
                  <c:v>0.13075292362216423</c:v>
                </c:pt>
                <c:pt idx="100">
                  <c:v>0.13733430566465274</c:v>
                </c:pt>
                <c:pt idx="101">
                  <c:v>0.14391568770714125</c:v>
                </c:pt>
                <c:pt idx="102">
                  <c:v>0.14940017274254833</c:v>
                </c:pt>
                <c:pt idx="103">
                  <c:v>0.14940017274254833</c:v>
                </c:pt>
                <c:pt idx="104">
                  <c:v>0.153787760770874</c:v>
                </c:pt>
                <c:pt idx="105">
                  <c:v>0.16146603982044397</c:v>
                </c:pt>
                <c:pt idx="106">
                  <c:v>0.16914431887001391</c:v>
                </c:pt>
                <c:pt idx="107">
                  <c:v>0.1779194949266652</c:v>
                </c:pt>
                <c:pt idx="108">
                  <c:v>0.18779156799039798</c:v>
                </c:pt>
                <c:pt idx="109">
                  <c:v>0.19656674404704935</c:v>
                </c:pt>
                <c:pt idx="110">
                  <c:v>0.20643881711078213</c:v>
                </c:pt>
                <c:pt idx="111">
                  <c:v>0.21740778718159631</c:v>
                </c:pt>
                <c:pt idx="112">
                  <c:v>0.22947365425949195</c:v>
                </c:pt>
                <c:pt idx="113">
                  <c:v>0.24373331535155032</c:v>
                </c:pt>
                <c:pt idx="114">
                  <c:v>0.25908987345069023</c:v>
                </c:pt>
                <c:pt idx="115">
                  <c:v>0.27554332855691149</c:v>
                </c:pt>
                <c:pt idx="116">
                  <c:v>0.29309368067021419</c:v>
                </c:pt>
                <c:pt idx="117">
                  <c:v>0.31174092979059831</c:v>
                </c:pt>
                <c:pt idx="118">
                  <c:v>0.33148507591806387</c:v>
                </c:pt>
                <c:pt idx="119">
                  <c:v>0.35232611905261085</c:v>
                </c:pt>
                <c:pt idx="120">
                  <c:v>0.37426405919423916</c:v>
                </c:pt>
                <c:pt idx="121">
                  <c:v>0.39729889634294896</c:v>
                </c:pt>
                <c:pt idx="122">
                  <c:v>0.42143063049874024</c:v>
                </c:pt>
                <c:pt idx="123">
                  <c:v>0.44665926166161285</c:v>
                </c:pt>
                <c:pt idx="124">
                  <c:v>0.47298478983156689</c:v>
                </c:pt>
                <c:pt idx="125">
                  <c:v>0.49931031800152093</c:v>
                </c:pt>
                <c:pt idx="126">
                  <c:v>0.52782964018563783</c:v>
                </c:pt>
                <c:pt idx="127">
                  <c:v>0.55634896236975484</c:v>
                </c:pt>
                <c:pt idx="128">
                  <c:v>0.58706207856803461</c:v>
                </c:pt>
                <c:pt idx="129">
                  <c:v>0.61777519476631415</c:v>
                </c:pt>
                <c:pt idx="130">
                  <c:v>0.64958520797167529</c:v>
                </c:pt>
                <c:pt idx="131">
                  <c:v>0.68249211818411804</c:v>
                </c:pt>
                <c:pt idx="132">
                  <c:v>0.71759282241072342</c:v>
                </c:pt>
                <c:pt idx="133">
                  <c:v>0.75269352663732869</c:v>
                </c:pt>
                <c:pt idx="134">
                  <c:v>0.78998802487809705</c:v>
                </c:pt>
                <c:pt idx="135">
                  <c:v>0.82837942012594679</c:v>
                </c:pt>
                <c:pt idx="136">
                  <c:v>0.86786771238087779</c:v>
                </c:pt>
                <c:pt idx="137">
                  <c:v>0.90845290164289016</c:v>
                </c:pt>
                <c:pt idx="138">
                  <c:v>0.95013498791198425</c:v>
                </c:pt>
                <c:pt idx="139">
                  <c:v>0.99291397118815961</c:v>
                </c:pt>
                <c:pt idx="140">
                  <c:v>1.0367898514714162</c:v>
                </c:pt>
                <c:pt idx="141">
                  <c:v>1.0795688347475916</c:v>
                </c:pt>
                <c:pt idx="142">
                  <c:v>1.1245416120379297</c:v>
                </c:pt>
                <c:pt idx="143">
                  <c:v>1.1695143893282678</c:v>
                </c:pt>
                <c:pt idx="144">
                  <c:v>1.2144871666186063</c:v>
                </c:pt>
                <c:pt idx="145">
                  <c:v>1.2605568409160255</c:v>
                </c:pt>
                <c:pt idx="146">
                  <c:v>1.3077234122205268</c:v>
                </c:pt>
                <c:pt idx="147">
                  <c:v>1.3559868805321089</c:v>
                </c:pt>
                <c:pt idx="148">
                  <c:v>1.4042503488436915</c:v>
                </c:pt>
                <c:pt idx="149">
                  <c:v>1.4514169201481928</c:v>
                </c:pt>
                <c:pt idx="150">
                  <c:v>1.5007772854668564</c:v>
                </c:pt>
                <c:pt idx="151">
                  <c:v>1.5512345477926019</c:v>
                </c:pt>
                <c:pt idx="152">
                  <c:v>1.6005949131112656</c:v>
                </c:pt>
                <c:pt idx="153">
                  <c:v>1.6488583814228479</c:v>
                </c:pt>
                <c:pt idx="154">
                  <c:v>1.6993156437485935</c:v>
                </c:pt>
                <c:pt idx="155">
                  <c:v>1.7486760090672571</c:v>
                </c:pt>
                <c:pt idx="156">
                  <c:v>1.7980363743859209</c:v>
                </c:pt>
                <c:pt idx="157">
                  <c:v>1.847396739704585</c:v>
                </c:pt>
                <c:pt idx="158">
                  <c:v>1.8978540020303303</c:v>
                </c:pt>
                <c:pt idx="159">
                  <c:v>1.9472143673489939</c:v>
                </c:pt>
                <c:pt idx="160">
                  <c:v>1.9965747326676577</c:v>
                </c:pt>
                <c:pt idx="161">
                  <c:v>2.0459350979863213</c:v>
                </c:pt>
                <c:pt idx="162">
                  <c:v>2.0941985662979041</c:v>
                </c:pt>
                <c:pt idx="163">
                  <c:v>2.1413651376024054</c:v>
                </c:pt>
                <c:pt idx="164">
                  <c:v>2.1874348118998248</c:v>
                </c:pt>
                <c:pt idx="165">
                  <c:v>2.2335044861972442</c:v>
                </c:pt>
                <c:pt idx="166">
                  <c:v>2.27628346947342</c:v>
                </c:pt>
                <c:pt idx="167">
                  <c:v>2.3168686587354324</c:v>
                </c:pt>
                <c:pt idx="168">
                  <c:v>2.3541631569761998</c:v>
                </c:pt>
                <c:pt idx="169">
                  <c:v>2.3914576552169686</c:v>
                </c:pt>
                <c:pt idx="170">
                  <c:v>2.4276552564506555</c:v>
                </c:pt>
                <c:pt idx="171">
                  <c:v>2.4594652696560164</c:v>
                </c:pt>
                <c:pt idx="172">
                  <c:v>2.4901783858542959</c:v>
                </c:pt>
                <c:pt idx="173">
                  <c:v>2.5176008110313313</c:v>
                </c:pt>
                <c:pt idx="174">
                  <c:v>2.5417325451871231</c:v>
                </c:pt>
                <c:pt idx="175">
                  <c:v>2.56257358832167</c:v>
                </c:pt>
                <c:pt idx="176">
                  <c:v>2.57793014642081</c:v>
                </c:pt>
                <c:pt idx="177">
                  <c:v>2.5910929105057869</c:v>
                </c:pt>
                <c:pt idx="178">
                  <c:v>2.6009649835695194</c:v>
                </c:pt>
                <c:pt idx="179">
                  <c:v>2.6042556745907639</c:v>
                </c:pt>
                <c:pt idx="180">
                  <c:v>2.6075463656120084</c:v>
                </c:pt>
                <c:pt idx="181">
                  <c:v>2.6075463656120084</c:v>
                </c:pt>
                <c:pt idx="182">
                  <c:v>2.6031587775836824</c:v>
                </c:pt>
                <c:pt idx="183">
                  <c:v>2.5932867045199495</c:v>
                </c:pt>
                <c:pt idx="184">
                  <c:v>2.5746394553995651</c:v>
                </c:pt>
                <c:pt idx="185">
                  <c:v>2.551604618250856</c:v>
                </c:pt>
                <c:pt idx="186">
                  <c:v>2.5274728840950647</c:v>
                </c:pt>
                <c:pt idx="187">
                  <c:v>2.5022442529321922</c:v>
                </c:pt>
                <c:pt idx="188">
                  <c:v>2.4693373427197489</c:v>
                </c:pt>
                <c:pt idx="189">
                  <c:v>2.418880080394004</c:v>
                </c:pt>
                <c:pt idx="190">
                  <c:v>2.2543455293317916</c:v>
                </c:pt>
                <c:pt idx="191">
                  <c:v>2.0580009650642173</c:v>
                </c:pt>
                <c:pt idx="192">
                  <c:v>1.9899933506251692</c:v>
                </c:pt>
                <c:pt idx="193">
                  <c:v>1.9296640152356912</c:v>
                </c:pt>
                <c:pt idx="194">
                  <c:v>1.8495905337187477</c:v>
                </c:pt>
                <c:pt idx="195">
                  <c:v>1.7980363743859209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3A9-4E11-800D-9FD6EC259B34}"/>
            </c:ext>
          </c:extLst>
        </c:ser>
        <c:ser>
          <c:idx val="7"/>
          <c:order val="25"/>
          <c:tx>
            <c:strRef>
              <c:f>'37'!$H$1</c:f>
              <c:strCache>
                <c:ptCount val="1"/>
                <c:pt idx="0">
                  <c:v>8</c:v>
                </c:pt>
              </c:strCache>
            </c:strRef>
          </c:tx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'37'!$A$9:$A$135</c:f>
              <c:numCache>
                <c:formatCode>0.0000</c:formatCode>
                <c:ptCount val="127"/>
                <c:pt idx="0">
                  <c:v>-1.9155555555555555E-3</c:v>
                </c:pt>
                <c:pt idx="1">
                  <c:v>-1.831111111111111E-3</c:v>
                </c:pt>
                <c:pt idx="2">
                  <c:v>-1.7466666666666668E-3</c:v>
                </c:pt>
                <c:pt idx="3">
                  <c:v>-1.6622222222222223E-3</c:v>
                </c:pt>
                <c:pt idx="4">
                  <c:v>-1.5777777777777778E-3</c:v>
                </c:pt>
                <c:pt idx="5">
                  <c:v>-1.4933333333333335E-3</c:v>
                </c:pt>
                <c:pt idx="6">
                  <c:v>-1.4088888888888888E-3</c:v>
                </c:pt>
                <c:pt idx="7">
                  <c:v>-1.3244444444444445E-3</c:v>
                </c:pt>
                <c:pt idx="8">
                  <c:v>-1.24E-3</c:v>
                </c:pt>
                <c:pt idx="9">
                  <c:v>-1.1555555555555555E-3</c:v>
                </c:pt>
                <c:pt idx="10">
                  <c:v>-1.0711111111111112E-3</c:v>
                </c:pt>
                <c:pt idx="11">
                  <c:v>-9.8666666666666672E-4</c:v>
                </c:pt>
                <c:pt idx="12">
                  <c:v>-9.0222222222222223E-4</c:v>
                </c:pt>
                <c:pt idx="13">
                  <c:v>-8.1777777777777773E-4</c:v>
                </c:pt>
                <c:pt idx="14">
                  <c:v>-7.3333333333333345E-4</c:v>
                </c:pt>
                <c:pt idx="15">
                  <c:v>-6.4888888888888895E-4</c:v>
                </c:pt>
                <c:pt idx="16">
                  <c:v>-5.6444444444444446E-4</c:v>
                </c:pt>
                <c:pt idx="17">
                  <c:v>-4.7999999999999996E-4</c:v>
                </c:pt>
                <c:pt idx="18">
                  <c:v>-3.9555555555555568E-4</c:v>
                </c:pt>
                <c:pt idx="19">
                  <c:v>-3.1111111111111096E-4</c:v>
                </c:pt>
                <c:pt idx="20">
                  <c:v>-2.2666666666666647E-4</c:v>
                </c:pt>
                <c:pt idx="21">
                  <c:v>-1.4222222222222219E-4</c:v>
                </c:pt>
                <c:pt idx="22">
                  <c:v>-5.7777777777777688E-5</c:v>
                </c:pt>
                <c:pt idx="23">
                  <c:v>2.6666666666666592E-5</c:v>
                </c:pt>
                <c:pt idx="24">
                  <c:v>1.1111111111111131E-4</c:v>
                </c:pt>
                <c:pt idx="25">
                  <c:v>1.9555555555555559E-4</c:v>
                </c:pt>
                <c:pt idx="26">
                  <c:v>2.800000000000003E-4</c:v>
                </c:pt>
                <c:pt idx="27">
                  <c:v>3.6444444444444458E-4</c:v>
                </c:pt>
                <c:pt idx="28">
                  <c:v>4.488888888888893E-4</c:v>
                </c:pt>
                <c:pt idx="29">
                  <c:v>5.3333333333333314E-4</c:v>
                </c:pt>
                <c:pt idx="30">
                  <c:v>6.1777777777777786E-4</c:v>
                </c:pt>
                <c:pt idx="31">
                  <c:v>7.0222222222222214E-4</c:v>
                </c:pt>
                <c:pt idx="32">
                  <c:v>7.8666666666666685E-4</c:v>
                </c:pt>
                <c:pt idx="33">
                  <c:v>8.7111111111111113E-4</c:v>
                </c:pt>
                <c:pt idx="34">
                  <c:v>9.5555555555555585E-4</c:v>
                </c:pt>
                <c:pt idx="35">
                  <c:v>1.0400000000000001E-3</c:v>
                </c:pt>
                <c:pt idx="36">
                  <c:v>1.1244444444444444E-3</c:v>
                </c:pt>
                <c:pt idx="37">
                  <c:v>1.2088888888888887E-3</c:v>
                </c:pt>
                <c:pt idx="38">
                  <c:v>1.2933333333333334E-3</c:v>
                </c:pt>
                <c:pt idx="39">
                  <c:v>1.3777777777777781E-3</c:v>
                </c:pt>
                <c:pt idx="40">
                  <c:v>1.4622222222222228E-3</c:v>
                </c:pt>
                <c:pt idx="41">
                  <c:v>1.5466666666666671E-3</c:v>
                </c:pt>
                <c:pt idx="42">
                  <c:v>1.631111111111111E-3</c:v>
                </c:pt>
                <c:pt idx="43">
                  <c:v>1.7155555555555557E-3</c:v>
                </c:pt>
                <c:pt idx="44">
                  <c:v>1.8000000000000004E-3</c:v>
                </c:pt>
                <c:pt idx="45">
                  <c:v>1.8844444444444447E-3</c:v>
                </c:pt>
                <c:pt idx="46">
                  <c:v>1.9688888888888889E-3</c:v>
                </c:pt>
                <c:pt idx="47">
                  <c:v>2.0577777777777782E-3</c:v>
                </c:pt>
                <c:pt idx="48">
                  <c:v>2.1422222222222224E-3</c:v>
                </c:pt>
                <c:pt idx="49">
                  <c:v>2.2266666666666667E-3</c:v>
                </c:pt>
                <c:pt idx="50">
                  <c:v>2.311111111111111E-3</c:v>
                </c:pt>
                <c:pt idx="51">
                  <c:v>2.3955555555555553E-3</c:v>
                </c:pt>
                <c:pt idx="52">
                  <c:v>2.4799999999999996E-3</c:v>
                </c:pt>
                <c:pt idx="53">
                  <c:v>2.5644444444444447E-3</c:v>
                </c:pt>
                <c:pt idx="54">
                  <c:v>2.648888888888889E-3</c:v>
                </c:pt>
                <c:pt idx="55">
                  <c:v>2.7333333333333333E-3</c:v>
                </c:pt>
                <c:pt idx="56">
                  <c:v>2.8177777777777784E-3</c:v>
                </c:pt>
                <c:pt idx="57">
                  <c:v>2.9022222222222227E-3</c:v>
                </c:pt>
                <c:pt idx="58">
                  <c:v>2.9866666666666679E-3</c:v>
                </c:pt>
                <c:pt idx="59">
                  <c:v>3.0711111111111113E-3</c:v>
                </c:pt>
                <c:pt idx="60">
                  <c:v>3.1555555555555555E-3</c:v>
                </c:pt>
                <c:pt idx="61">
                  <c:v>3.2399999999999998E-3</c:v>
                </c:pt>
                <c:pt idx="62">
                  <c:v>3.324444444444445E-3</c:v>
                </c:pt>
                <c:pt idx="63">
                  <c:v>3.4088888888888893E-3</c:v>
                </c:pt>
                <c:pt idx="64">
                  <c:v>3.4933333333333335E-3</c:v>
                </c:pt>
                <c:pt idx="65">
                  <c:v>3.5777777777777778E-3</c:v>
                </c:pt>
                <c:pt idx="66">
                  <c:v>3.662222222222223E-3</c:v>
                </c:pt>
                <c:pt idx="67">
                  <c:v>3.7466666666666664E-3</c:v>
                </c:pt>
                <c:pt idx="68">
                  <c:v>3.8311111111111115E-3</c:v>
                </c:pt>
                <c:pt idx="69">
                  <c:v>3.9155555555555549E-3</c:v>
                </c:pt>
                <c:pt idx="70">
                  <c:v>4.0000000000000001E-3</c:v>
                </c:pt>
                <c:pt idx="71">
                  <c:v>4.0844444444444444E-3</c:v>
                </c:pt>
                <c:pt idx="72">
                  <c:v>4.1688888888888895E-3</c:v>
                </c:pt>
                <c:pt idx="73">
                  <c:v>4.2533333333333338E-3</c:v>
                </c:pt>
                <c:pt idx="74">
                  <c:v>4.3377777777777781E-3</c:v>
                </c:pt>
                <c:pt idx="75">
                  <c:v>4.4222222222222232E-3</c:v>
                </c:pt>
                <c:pt idx="76">
                  <c:v>4.5066666666666666E-3</c:v>
                </c:pt>
                <c:pt idx="77">
                  <c:v>4.5911111111111118E-3</c:v>
                </c:pt>
                <c:pt idx="78">
                  <c:v>4.6755555555555552E-3</c:v>
                </c:pt>
                <c:pt idx="79">
                  <c:v>4.7600000000000003E-3</c:v>
                </c:pt>
                <c:pt idx="80">
                  <c:v>4.8444444444444455E-3</c:v>
                </c:pt>
                <c:pt idx="81">
                  <c:v>4.9288888888888889E-3</c:v>
                </c:pt>
                <c:pt idx="82">
                  <c:v>5.0133333333333341E-3</c:v>
                </c:pt>
                <c:pt idx="83">
                  <c:v>5.0977777777777783E-3</c:v>
                </c:pt>
                <c:pt idx="84">
                  <c:v>5.1822222222222235E-3</c:v>
                </c:pt>
                <c:pt idx="85">
                  <c:v>5.2666666666666669E-3</c:v>
                </c:pt>
                <c:pt idx="86">
                  <c:v>5.3511111111111103E-3</c:v>
                </c:pt>
                <c:pt idx="87">
                  <c:v>5.4355555555555555E-3</c:v>
                </c:pt>
                <c:pt idx="88">
                  <c:v>5.5200000000000006E-3</c:v>
                </c:pt>
                <c:pt idx="89">
                  <c:v>5.6044444444444457E-3</c:v>
                </c:pt>
                <c:pt idx="90">
                  <c:v>5.6888888888888892E-3</c:v>
                </c:pt>
                <c:pt idx="91">
                  <c:v>5.7733333333333343E-3</c:v>
                </c:pt>
                <c:pt idx="92">
                  <c:v>5.8577777777777777E-3</c:v>
                </c:pt>
                <c:pt idx="93">
                  <c:v>5.942222222222222E-3</c:v>
                </c:pt>
                <c:pt idx="94">
                  <c:v>6.0266666666666663E-3</c:v>
                </c:pt>
                <c:pt idx="95">
                  <c:v>6.1111111111111106E-3</c:v>
                </c:pt>
                <c:pt idx="96">
                  <c:v>6.1955555555555566E-3</c:v>
                </c:pt>
                <c:pt idx="97">
                  <c:v>6.2800000000000009E-3</c:v>
                </c:pt>
                <c:pt idx="98">
                  <c:v>6.3644444444444451E-3</c:v>
                </c:pt>
                <c:pt idx="99">
                  <c:v>6.4488888888888894E-3</c:v>
                </c:pt>
                <c:pt idx="100">
                  <c:v>6.5333333333333337E-3</c:v>
                </c:pt>
                <c:pt idx="101">
                  <c:v>6.617777777777778E-3</c:v>
                </c:pt>
                <c:pt idx="102">
                  <c:v>6.7022222222222223E-3</c:v>
                </c:pt>
                <c:pt idx="103">
                  <c:v>6.7866666666666665E-3</c:v>
                </c:pt>
                <c:pt idx="104">
                  <c:v>6.8711111111111108E-3</c:v>
                </c:pt>
                <c:pt idx="105">
                  <c:v>6.9555555555555568E-3</c:v>
                </c:pt>
                <c:pt idx="106">
                  <c:v>7.0399999999999994E-3</c:v>
                </c:pt>
                <c:pt idx="107">
                  <c:v>7.1244444444444454E-3</c:v>
                </c:pt>
                <c:pt idx="108">
                  <c:v>7.2088888888888897E-3</c:v>
                </c:pt>
                <c:pt idx="109">
                  <c:v>7.2933333333333357E-3</c:v>
                </c:pt>
                <c:pt idx="110">
                  <c:v>7.3777777777777782E-3</c:v>
                </c:pt>
                <c:pt idx="111">
                  <c:v>7.4622222222222225E-3</c:v>
                </c:pt>
                <c:pt idx="112">
                  <c:v>7.5466666666666668E-3</c:v>
                </c:pt>
                <c:pt idx="113">
                  <c:v>7.6311111111111111E-3</c:v>
                </c:pt>
                <c:pt idx="114">
                  <c:v>7.7155555555555571E-3</c:v>
                </c:pt>
                <c:pt idx="115">
                  <c:v>7.8000000000000014E-3</c:v>
                </c:pt>
                <c:pt idx="116">
                  <c:v>7.8844444444444457E-3</c:v>
                </c:pt>
                <c:pt idx="117">
                  <c:v>7.9688888888888882E-3</c:v>
                </c:pt>
                <c:pt idx="118">
                  <c:v>8.0533333333333342E-3</c:v>
                </c:pt>
                <c:pt idx="119">
                  <c:v>8.1377777777777785E-3</c:v>
                </c:pt>
                <c:pt idx="120">
                  <c:v>8.222222222222221E-3</c:v>
                </c:pt>
                <c:pt idx="121">
                  <c:v>8.3066666666666671E-3</c:v>
                </c:pt>
                <c:pt idx="122">
                  <c:v>8.3911111111111113E-3</c:v>
                </c:pt>
                <c:pt idx="123">
                  <c:v>8.4755555555555556E-3</c:v>
                </c:pt>
                <c:pt idx="124">
                  <c:v>8.5599999999999999E-3</c:v>
                </c:pt>
                <c:pt idx="125">
                  <c:v>8.6444444444444459E-3</c:v>
                </c:pt>
                <c:pt idx="126">
                  <c:v>8.7288888888888902E-3</c:v>
                </c:pt>
              </c:numCache>
            </c:numRef>
          </c:xVal>
          <c:yVal>
            <c:numRef>
              <c:f>'37'!$E$9:$E$135</c:f>
              <c:numCache>
                <c:formatCode>0.000</c:formatCode>
                <c:ptCount val="127"/>
                <c:pt idx="0">
                  <c:v>6.3160520410387964E-3</c:v>
                </c:pt>
                <c:pt idx="1">
                  <c:v>6.3160520410387964E-3</c:v>
                </c:pt>
                <c:pt idx="2">
                  <c:v>6.3160520410387964E-3</c:v>
                </c:pt>
                <c:pt idx="3">
                  <c:v>6.3160520410387964E-3</c:v>
                </c:pt>
                <c:pt idx="4">
                  <c:v>5.2191550339573765E-3</c:v>
                </c:pt>
                <c:pt idx="5">
                  <c:v>6.3160520410387964E-3</c:v>
                </c:pt>
                <c:pt idx="6">
                  <c:v>6.3160520410387964E-3</c:v>
                </c:pt>
                <c:pt idx="7">
                  <c:v>6.3160520410387964E-3</c:v>
                </c:pt>
                <c:pt idx="8">
                  <c:v>6.3160520410387964E-3</c:v>
                </c:pt>
                <c:pt idx="9">
                  <c:v>6.3160520410387964E-3</c:v>
                </c:pt>
                <c:pt idx="10">
                  <c:v>6.3160520410387964E-3</c:v>
                </c:pt>
                <c:pt idx="11">
                  <c:v>6.3160520410387964E-3</c:v>
                </c:pt>
                <c:pt idx="12">
                  <c:v>6.3160520410387964E-3</c:v>
                </c:pt>
                <c:pt idx="13">
                  <c:v>6.3160520410387964E-3</c:v>
                </c:pt>
                <c:pt idx="14">
                  <c:v>6.3160520410387964E-3</c:v>
                </c:pt>
                <c:pt idx="15">
                  <c:v>6.3160520410387964E-3</c:v>
                </c:pt>
                <c:pt idx="16">
                  <c:v>6.3160520410387964E-3</c:v>
                </c:pt>
                <c:pt idx="17">
                  <c:v>6.3160520410387964E-3</c:v>
                </c:pt>
                <c:pt idx="18">
                  <c:v>6.3160520410387964E-3</c:v>
                </c:pt>
                <c:pt idx="19">
                  <c:v>6.3160520410387964E-3</c:v>
                </c:pt>
                <c:pt idx="20">
                  <c:v>7.4129490481202164E-3</c:v>
                </c:pt>
                <c:pt idx="21">
                  <c:v>1.1800537076445891E-2</c:v>
                </c:pt>
                <c:pt idx="22">
                  <c:v>1.7285022111852989E-2</c:v>
                </c:pt>
                <c:pt idx="23">
                  <c:v>2.715709517558576E-2</c:v>
                </c:pt>
                <c:pt idx="24">
                  <c:v>3.7029168239318518E-2</c:v>
                </c:pt>
                <c:pt idx="25">
                  <c:v>4.2513653274725623E-2</c:v>
                </c:pt>
                <c:pt idx="26">
                  <c:v>4.580434429596987E-2</c:v>
                </c:pt>
                <c:pt idx="27">
                  <c:v>4.7998138310132714E-2</c:v>
                </c:pt>
                <c:pt idx="28">
                  <c:v>5.0191932324295557E-2</c:v>
                </c:pt>
                <c:pt idx="29">
                  <c:v>5.1288829331376976E-2</c:v>
                </c:pt>
                <c:pt idx="30">
                  <c:v>5.3482623345539812E-2</c:v>
                </c:pt>
                <c:pt idx="31">
                  <c:v>5.5676417359702655E-2</c:v>
                </c:pt>
                <c:pt idx="32">
                  <c:v>5.8967108380946896E-2</c:v>
                </c:pt>
                <c:pt idx="33">
                  <c:v>6.3354696409272576E-2</c:v>
                </c:pt>
                <c:pt idx="34">
                  <c:v>6.7742284437598263E-2</c:v>
                </c:pt>
                <c:pt idx="35">
                  <c:v>7.3226769473005354E-2</c:v>
                </c:pt>
                <c:pt idx="36">
                  <c:v>7.8711254508412445E-2</c:v>
                </c:pt>
                <c:pt idx="37">
                  <c:v>8.5292636550900955E-2</c:v>
                </c:pt>
                <c:pt idx="38">
                  <c:v>9.4067812607552315E-2</c:v>
                </c:pt>
                <c:pt idx="39">
                  <c:v>0.10393988567128508</c:v>
                </c:pt>
                <c:pt idx="40">
                  <c:v>0.11490885574209928</c:v>
                </c:pt>
                <c:pt idx="41">
                  <c:v>0.12807161982707632</c:v>
                </c:pt>
                <c:pt idx="42">
                  <c:v>0.14342817792621615</c:v>
                </c:pt>
                <c:pt idx="43">
                  <c:v>0.16097853003951884</c:v>
                </c:pt>
                <c:pt idx="44">
                  <c:v>0.17852888215282159</c:v>
                </c:pt>
                <c:pt idx="45">
                  <c:v>0.19717613127320571</c:v>
                </c:pt>
                <c:pt idx="46">
                  <c:v>0.21801717440775265</c:v>
                </c:pt>
                <c:pt idx="47">
                  <c:v>0.23995511454938104</c:v>
                </c:pt>
                <c:pt idx="48">
                  <c:v>0.26408684870517224</c:v>
                </c:pt>
                <c:pt idx="49">
                  <c:v>0.28821858286096347</c:v>
                </c:pt>
                <c:pt idx="50">
                  <c:v>0.31564100803799894</c:v>
                </c:pt>
                <c:pt idx="51">
                  <c:v>0.34306343321503441</c:v>
                </c:pt>
                <c:pt idx="52">
                  <c:v>0.37158275539915131</c:v>
                </c:pt>
                <c:pt idx="53">
                  <c:v>0.40229587159743108</c:v>
                </c:pt>
                <c:pt idx="54">
                  <c:v>0.43300898779571079</c:v>
                </c:pt>
                <c:pt idx="55">
                  <c:v>0.4637221039939905</c:v>
                </c:pt>
                <c:pt idx="56">
                  <c:v>0.49443522019227026</c:v>
                </c:pt>
                <c:pt idx="57">
                  <c:v>0.52405143938346854</c:v>
                </c:pt>
                <c:pt idx="58">
                  <c:v>0.55476455558174831</c:v>
                </c:pt>
                <c:pt idx="59">
                  <c:v>0.58657456878710945</c:v>
                </c:pt>
                <c:pt idx="60">
                  <c:v>0.61838458199247048</c:v>
                </c:pt>
                <c:pt idx="61">
                  <c:v>0.65129149220491311</c:v>
                </c:pt>
                <c:pt idx="62">
                  <c:v>0.68529529942443723</c:v>
                </c:pt>
                <c:pt idx="63">
                  <c:v>0.72149290065812399</c:v>
                </c:pt>
                <c:pt idx="64">
                  <c:v>0.75878739889889213</c:v>
                </c:pt>
                <c:pt idx="65">
                  <c:v>0.79608189713966038</c:v>
                </c:pt>
                <c:pt idx="66">
                  <c:v>0.8355701893945916</c:v>
                </c:pt>
                <c:pt idx="67">
                  <c:v>0.87615537865660398</c:v>
                </c:pt>
                <c:pt idx="68">
                  <c:v>0.91783746492569795</c:v>
                </c:pt>
                <c:pt idx="69">
                  <c:v>0.96061644820187331</c:v>
                </c:pt>
                <c:pt idx="70">
                  <c:v>1.0055892254922116</c:v>
                </c:pt>
                <c:pt idx="71">
                  <c:v>1.0527557967967125</c:v>
                </c:pt>
                <c:pt idx="72">
                  <c:v>1.1010192651082948</c:v>
                </c:pt>
                <c:pt idx="73">
                  <c:v>1.1514765274340402</c:v>
                </c:pt>
                <c:pt idx="74">
                  <c:v>1.2030306867668668</c:v>
                </c:pt>
                <c:pt idx="75">
                  <c:v>1.2567786401138563</c:v>
                </c:pt>
                <c:pt idx="76">
                  <c:v>1.3127203874750086</c:v>
                </c:pt>
                <c:pt idx="77">
                  <c:v>1.3686621348361609</c:v>
                </c:pt>
                <c:pt idx="78">
                  <c:v>1.425700779204395</c:v>
                </c:pt>
                <c:pt idx="79">
                  <c:v>1.4827394235726286</c:v>
                </c:pt>
                <c:pt idx="80">
                  <c:v>1.5419718619550253</c:v>
                </c:pt>
                <c:pt idx="81">
                  <c:v>1.6023011973445034</c:v>
                </c:pt>
                <c:pt idx="82">
                  <c:v>1.6626305327339812</c:v>
                </c:pt>
                <c:pt idx="83">
                  <c:v>1.7240567651305407</c:v>
                </c:pt>
                <c:pt idx="84">
                  <c:v>1.7865798945341815</c:v>
                </c:pt>
                <c:pt idx="85">
                  <c:v>1.8491030239378226</c:v>
                </c:pt>
                <c:pt idx="86">
                  <c:v>1.9127230503485446</c:v>
                </c:pt>
                <c:pt idx="87">
                  <c:v>1.9763430767592671</c:v>
                </c:pt>
                <c:pt idx="88">
                  <c:v>2.0399631031699896</c:v>
                </c:pt>
                <c:pt idx="89">
                  <c:v>2.1035831295807119</c:v>
                </c:pt>
                <c:pt idx="90">
                  <c:v>2.1661062589843527</c:v>
                </c:pt>
                <c:pt idx="91">
                  <c:v>2.229726285395075</c:v>
                </c:pt>
                <c:pt idx="92">
                  <c:v>2.2933463118057977</c:v>
                </c:pt>
                <c:pt idx="93">
                  <c:v>2.35696633821652</c:v>
                </c:pt>
                <c:pt idx="94">
                  <c:v>2.4194894676201608</c:v>
                </c:pt>
                <c:pt idx="95">
                  <c:v>2.4820125970238012</c:v>
                </c:pt>
                <c:pt idx="96">
                  <c:v>2.5423419324132794</c:v>
                </c:pt>
                <c:pt idx="97">
                  <c:v>2.6026712678027577</c:v>
                </c:pt>
                <c:pt idx="98">
                  <c:v>2.6619037061851545</c:v>
                </c:pt>
                <c:pt idx="99">
                  <c:v>2.7178454535463068</c:v>
                </c:pt>
                <c:pt idx="100">
                  <c:v>2.7715934068932961</c:v>
                </c:pt>
                <c:pt idx="101">
                  <c:v>2.823147566226123</c:v>
                </c:pt>
                <c:pt idx="102">
                  <c:v>2.8736048285518683</c:v>
                </c:pt>
                <c:pt idx="103">
                  <c:v>2.9207713998563691</c:v>
                </c:pt>
                <c:pt idx="104">
                  <c:v>2.964647280139626</c:v>
                </c:pt>
                <c:pt idx="105">
                  <c:v>3.0052324694016384</c:v>
                </c:pt>
                <c:pt idx="106">
                  <c:v>3.0414300706353252</c:v>
                </c:pt>
                <c:pt idx="107">
                  <c:v>3.0743369808477676</c:v>
                </c:pt>
                <c:pt idx="108">
                  <c:v>3.1017594060248035</c:v>
                </c:pt>
                <c:pt idx="109">
                  <c:v>3.1226004491593504</c:v>
                </c:pt>
                <c:pt idx="110">
                  <c:v>3.136860110251408</c:v>
                </c:pt>
                <c:pt idx="111">
                  <c:v>3.1434414922938974</c:v>
                </c:pt>
                <c:pt idx="112">
                  <c:v>3.1434414922938974</c:v>
                </c:pt>
                <c:pt idx="113">
                  <c:v>3.1335694192301644</c:v>
                </c:pt>
                <c:pt idx="114">
                  <c:v>3.1127283760956175</c:v>
                </c:pt>
                <c:pt idx="115">
                  <c:v>3.0798214658831751</c:v>
                </c:pt>
                <c:pt idx="116">
                  <c:v>3.0381393796140812</c:v>
                </c:pt>
                <c:pt idx="117">
                  <c:v>2.9865852202812544</c:v>
                </c:pt>
                <c:pt idx="118">
                  <c:v>2.9251589878846946</c:v>
                </c:pt>
                <c:pt idx="119">
                  <c:v>2.8571513734456468</c:v>
                </c:pt>
                <c:pt idx="120">
                  <c:v>2.7891437590065991</c:v>
                </c:pt>
                <c:pt idx="121">
                  <c:v>2.7288144236171208</c:v>
                </c:pt>
                <c:pt idx="122">
                  <c:v>2.671775779248887</c:v>
                </c:pt>
                <c:pt idx="123">
                  <c:v>2.5478264174486869</c:v>
                </c:pt>
                <c:pt idx="124">
                  <c:v>2.242889049480052</c:v>
                </c:pt>
                <c:pt idx="125">
                  <c:v>1.9050447712989749</c:v>
                </c:pt>
                <c:pt idx="126">
                  <c:v>1.6703088117835514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3A9-4E11-800D-9FD6EC259B34}"/>
            </c:ext>
          </c:extLst>
        </c:ser>
        <c:ser>
          <c:idx val="8"/>
          <c:order val="26"/>
          <c:tx>
            <c:strRef>
              <c:f>'38'!$H$1</c:f>
              <c:strCache>
                <c:ptCount val="1"/>
                <c:pt idx="0">
                  <c:v>12</c:v>
                </c:pt>
              </c:strCache>
            </c:strRef>
          </c:tx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'38'!$A$9:$A$167</c:f>
              <c:numCache>
                <c:formatCode>0.0000</c:formatCode>
                <c:ptCount val="159"/>
                <c:pt idx="0">
                  <c:v>-6.1050000000000002E-3</c:v>
                </c:pt>
                <c:pt idx="1">
                  <c:v>-6.0099999999999997E-3</c:v>
                </c:pt>
                <c:pt idx="2">
                  <c:v>-5.9150000000000001E-3</c:v>
                </c:pt>
                <c:pt idx="3">
                  <c:v>-5.8199999999999997E-3</c:v>
                </c:pt>
                <c:pt idx="4">
                  <c:v>-5.7250000000000001E-3</c:v>
                </c:pt>
                <c:pt idx="5">
                  <c:v>-5.6299999999999996E-3</c:v>
                </c:pt>
                <c:pt idx="6">
                  <c:v>-5.535E-3</c:v>
                </c:pt>
                <c:pt idx="7">
                  <c:v>-5.4399999999999995E-3</c:v>
                </c:pt>
                <c:pt idx="8">
                  <c:v>-5.3449999999999999E-3</c:v>
                </c:pt>
                <c:pt idx="9">
                  <c:v>-5.2499999999999995E-3</c:v>
                </c:pt>
                <c:pt idx="10">
                  <c:v>-5.1549999999999999E-3</c:v>
                </c:pt>
                <c:pt idx="11">
                  <c:v>-5.0600000000000003E-3</c:v>
                </c:pt>
                <c:pt idx="12">
                  <c:v>-4.9649999999999998E-3</c:v>
                </c:pt>
                <c:pt idx="13">
                  <c:v>-4.8699999999999993E-3</c:v>
                </c:pt>
                <c:pt idx="14">
                  <c:v>-4.7749999999999997E-3</c:v>
                </c:pt>
                <c:pt idx="15">
                  <c:v>-4.6800000000000001E-3</c:v>
                </c:pt>
                <c:pt idx="16">
                  <c:v>-4.5849999999999997E-3</c:v>
                </c:pt>
                <c:pt idx="17">
                  <c:v>-4.4899999999999992E-3</c:v>
                </c:pt>
                <c:pt idx="18">
                  <c:v>-4.3949999999999996E-3</c:v>
                </c:pt>
                <c:pt idx="19">
                  <c:v>-4.3E-3</c:v>
                </c:pt>
                <c:pt idx="20">
                  <c:v>-4.2049999999999995E-3</c:v>
                </c:pt>
                <c:pt idx="21">
                  <c:v>-4.1099999999999991E-3</c:v>
                </c:pt>
                <c:pt idx="22">
                  <c:v>-4.0149999999999995E-3</c:v>
                </c:pt>
                <c:pt idx="23">
                  <c:v>-3.9199999999999999E-3</c:v>
                </c:pt>
                <c:pt idx="24">
                  <c:v>-3.8249999999999998E-3</c:v>
                </c:pt>
                <c:pt idx="25">
                  <c:v>-3.7299999999999998E-3</c:v>
                </c:pt>
                <c:pt idx="26">
                  <c:v>-3.6349999999999993E-3</c:v>
                </c:pt>
                <c:pt idx="27">
                  <c:v>-3.5399999999999997E-3</c:v>
                </c:pt>
                <c:pt idx="28">
                  <c:v>-3.4449999999999993E-3</c:v>
                </c:pt>
                <c:pt idx="29">
                  <c:v>-3.3500000000000001E-3</c:v>
                </c:pt>
                <c:pt idx="30">
                  <c:v>-3.2549999999999996E-3</c:v>
                </c:pt>
                <c:pt idx="31">
                  <c:v>-3.1599999999999996E-3</c:v>
                </c:pt>
                <c:pt idx="32">
                  <c:v>-3.0649999999999996E-3</c:v>
                </c:pt>
                <c:pt idx="33">
                  <c:v>-2.9699999999999996E-3</c:v>
                </c:pt>
                <c:pt idx="34">
                  <c:v>-2.8749999999999995E-3</c:v>
                </c:pt>
                <c:pt idx="35">
                  <c:v>-2.7799999999999995E-3</c:v>
                </c:pt>
                <c:pt idx="36">
                  <c:v>-2.6849999999999999E-3</c:v>
                </c:pt>
                <c:pt idx="37">
                  <c:v>-2.5899999999999999E-3</c:v>
                </c:pt>
                <c:pt idx="38">
                  <c:v>-2.4949999999999998E-3</c:v>
                </c:pt>
                <c:pt idx="39">
                  <c:v>-2.3999999999999994E-3</c:v>
                </c:pt>
                <c:pt idx="40">
                  <c:v>-2.3049999999999993E-3</c:v>
                </c:pt>
                <c:pt idx="41">
                  <c:v>-2.2099999999999993E-3</c:v>
                </c:pt>
                <c:pt idx="42">
                  <c:v>-2.1149999999999997E-3</c:v>
                </c:pt>
                <c:pt idx="43">
                  <c:v>-2.0199999999999992E-3</c:v>
                </c:pt>
                <c:pt idx="44">
                  <c:v>-1.9249999999999996E-3</c:v>
                </c:pt>
                <c:pt idx="45">
                  <c:v>-1.8299999999999992E-3</c:v>
                </c:pt>
                <c:pt idx="46">
                  <c:v>-1.7349999999999996E-3</c:v>
                </c:pt>
                <c:pt idx="47">
                  <c:v>-1.64E-3</c:v>
                </c:pt>
                <c:pt idx="48">
                  <c:v>-1.5449999999999986E-3</c:v>
                </c:pt>
                <c:pt idx="49">
                  <c:v>-1.4499999999999999E-3</c:v>
                </c:pt>
                <c:pt idx="50">
                  <c:v>-1.3549999999999994E-3</c:v>
                </c:pt>
                <c:pt idx="51">
                  <c:v>-1.2599999999999998E-3</c:v>
                </c:pt>
                <c:pt idx="52">
                  <c:v>-1.1650000000000002E-3</c:v>
                </c:pt>
                <c:pt idx="53">
                  <c:v>-1.0699999999999989E-3</c:v>
                </c:pt>
                <c:pt idx="54">
                  <c:v>-9.7500000000000017E-4</c:v>
                </c:pt>
                <c:pt idx="55">
                  <c:v>-8.7999999999999971E-4</c:v>
                </c:pt>
                <c:pt idx="56">
                  <c:v>-7.8499999999999924E-4</c:v>
                </c:pt>
                <c:pt idx="57">
                  <c:v>-6.8999999999999877E-4</c:v>
                </c:pt>
                <c:pt idx="58">
                  <c:v>-5.9499999999999918E-4</c:v>
                </c:pt>
                <c:pt idx="59">
                  <c:v>-5.0000000000000044E-4</c:v>
                </c:pt>
                <c:pt idx="60">
                  <c:v>-4.0499999999999998E-4</c:v>
                </c:pt>
                <c:pt idx="61">
                  <c:v>-3.0999999999999951E-4</c:v>
                </c:pt>
                <c:pt idx="62">
                  <c:v>-2.1499999999999905E-4</c:v>
                </c:pt>
                <c:pt idx="63">
                  <c:v>-1.1999999999999945E-4</c:v>
                </c:pt>
                <c:pt idx="64">
                  <c:v>-2.4999999999998981E-5</c:v>
                </c:pt>
                <c:pt idx="65">
                  <c:v>7.0000000000000617E-5</c:v>
                </c:pt>
                <c:pt idx="66">
                  <c:v>1.6500000000000022E-4</c:v>
                </c:pt>
                <c:pt idx="67">
                  <c:v>2.6000000000000068E-4</c:v>
                </c:pt>
                <c:pt idx="68">
                  <c:v>3.5500000000000028E-4</c:v>
                </c:pt>
                <c:pt idx="69">
                  <c:v>4.5000000000000075E-4</c:v>
                </c:pt>
                <c:pt idx="70">
                  <c:v>5.4499999999999948E-4</c:v>
                </c:pt>
                <c:pt idx="71">
                  <c:v>6.4000000000000081E-4</c:v>
                </c:pt>
                <c:pt idx="72">
                  <c:v>7.3500000000000128E-4</c:v>
                </c:pt>
                <c:pt idx="73">
                  <c:v>8.3000000000000001E-4</c:v>
                </c:pt>
                <c:pt idx="74">
                  <c:v>9.2500000000000134E-4</c:v>
                </c:pt>
                <c:pt idx="75">
                  <c:v>1.0200000000000001E-3</c:v>
                </c:pt>
                <c:pt idx="76">
                  <c:v>1.1150000000000005E-3</c:v>
                </c:pt>
                <c:pt idx="77">
                  <c:v>1.2100000000000001E-3</c:v>
                </c:pt>
                <c:pt idx="78">
                  <c:v>1.3050000000000006E-3</c:v>
                </c:pt>
                <c:pt idx="79">
                  <c:v>1.4000000000000011E-3</c:v>
                </c:pt>
                <c:pt idx="80">
                  <c:v>1.4950000000000007E-3</c:v>
                </c:pt>
                <c:pt idx="81">
                  <c:v>1.5900000000000011E-3</c:v>
                </c:pt>
                <c:pt idx="82">
                  <c:v>1.6849999999999999E-3</c:v>
                </c:pt>
                <c:pt idx="83">
                  <c:v>1.7800000000000012E-3</c:v>
                </c:pt>
                <c:pt idx="84">
                  <c:v>1.8750000000000008E-3</c:v>
                </c:pt>
                <c:pt idx="85">
                  <c:v>1.9700000000000004E-3</c:v>
                </c:pt>
                <c:pt idx="86">
                  <c:v>2.065E-3</c:v>
                </c:pt>
                <c:pt idx="87">
                  <c:v>2.1600000000000013E-3</c:v>
                </c:pt>
                <c:pt idx="88">
                  <c:v>2.2550000000000009E-3</c:v>
                </c:pt>
                <c:pt idx="89">
                  <c:v>2.3500000000000005E-3</c:v>
                </c:pt>
                <c:pt idx="90">
                  <c:v>2.4450000000000019E-3</c:v>
                </c:pt>
                <c:pt idx="91">
                  <c:v>2.5400000000000015E-3</c:v>
                </c:pt>
                <c:pt idx="92">
                  <c:v>2.6349999999999993E-3</c:v>
                </c:pt>
                <c:pt idx="93">
                  <c:v>2.7300000000000007E-3</c:v>
                </c:pt>
                <c:pt idx="94">
                  <c:v>2.8250000000000003E-3</c:v>
                </c:pt>
                <c:pt idx="95">
                  <c:v>2.9199999999999999E-3</c:v>
                </c:pt>
                <c:pt idx="96">
                  <c:v>3.0150000000000012E-3</c:v>
                </c:pt>
                <c:pt idx="97">
                  <c:v>3.1100000000000025E-3</c:v>
                </c:pt>
                <c:pt idx="98">
                  <c:v>3.2100000000000002E-3</c:v>
                </c:pt>
                <c:pt idx="99">
                  <c:v>3.3050000000000015E-3</c:v>
                </c:pt>
                <c:pt idx="100">
                  <c:v>3.4000000000000011E-3</c:v>
                </c:pt>
                <c:pt idx="101">
                  <c:v>3.4950000000000007E-3</c:v>
                </c:pt>
                <c:pt idx="102">
                  <c:v>3.5900000000000003E-3</c:v>
                </c:pt>
                <c:pt idx="103">
                  <c:v>3.6850000000000016E-3</c:v>
                </c:pt>
                <c:pt idx="104">
                  <c:v>3.7799999999999995E-3</c:v>
                </c:pt>
                <c:pt idx="105">
                  <c:v>3.8750000000000008E-3</c:v>
                </c:pt>
                <c:pt idx="106">
                  <c:v>3.9700000000000004E-3</c:v>
                </c:pt>
                <c:pt idx="107">
                  <c:v>4.065E-3</c:v>
                </c:pt>
                <c:pt idx="108">
                  <c:v>4.1600000000000014E-3</c:v>
                </c:pt>
                <c:pt idx="109">
                  <c:v>4.2550000000000027E-3</c:v>
                </c:pt>
                <c:pt idx="110">
                  <c:v>4.3500000000000006E-3</c:v>
                </c:pt>
                <c:pt idx="111">
                  <c:v>4.4450000000000002E-3</c:v>
                </c:pt>
                <c:pt idx="112">
                  <c:v>4.5400000000000015E-3</c:v>
                </c:pt>
                <c:pt idx="113">
                  <c:v>4.6350000000000011E-3</c:v>
                </c:pt>
                <c:pt idx="114">
                  <c:v>4.7300000000000007E-3</c:v>
                </c:pt>
                <c:pt idx="115">
                  <c:v>4.825000000000002E-3</c:v>
                </c:pt>
                <c:pt idx="116">
                  <c:v>4.9200000000000016E-3</c:v>
                </c:pt>
                <c:pt idx="117">
                  <c:v>5.0149999999999995E-3</c:v>
                </c:pt>
                <c:pt idx="118">
                  <c:v>5.1100000000000008E-3</c:v>
                </c:pt>
                <c:pt idx="119">
                  <c:v>5.2050000000000022E-3</c:v>
                </c:pt>
                <c:pt idx="120">
                  <c:v>5.3E-3</c:v>
                </c:pt>
                <c:pt idx="121">
                  <c:v>5.3949999999999996E-3</c:v>
                </c:pt>
                <c:pt idx="122">
                  <c:v>5.490000000000001E-3</c:v>
                </c:pt>
                <c:pt idx="123">
                  <c:v>5.5850000000000006E-3</c:v>
                </c:pt>
                <c:pt idx="124">
                  <c:v>5.6800000000000002E-3</c:v>
                </c:pt>
                <c:pt idx="125">
                  <c:v>5.7750000000000015E-3</c:v>
                </c:pt>
                <c:pt idx="126">
                  <c:v>5.8700000000000011E-3</c:v>
                </c:pt>
                <c:pt idx="127">
                  <c:v>5.9649999999999989E-3</c:v>
                </c:pt>
                <c:pt idx="128">
                  <c:v>6.0600000000000003E-3</c:v>
                </c:pt>
                <c:pt idx="129">
                  <c:v>6.1550000000000016E-3</c:v>
                </c:pt>
                <c:pt idx="130">
                  <c:v>6.2500000000000012E-3</c:v>
                </c:pt>
                <c:pt idx="131">
                  <c:v>6.3450000000000008E-3</c:v>
                </c:pt>
                <c:pt idx="132">
                  <c:v>6.4400000000000021E-3</c:v>
                </c:pt>
                <c:pt idx="133">
                  <c:v>6.5350000000000017E-3</c:v>
                </c:pt>
                <c:pt idx="134">
                  <c:v>6.6299999999999996E-3</c:v>
                </c:pt>
                <c:pt idx="135">
                  <c:v>6.7250000000000009E-3</c:v>
                </c:pt>
                <c:pt idx="136">
                  <c:v>6.8200000000000005E-3</c:v>
                </c:pt>
                <c:pt idx="137">
                  <c:v>6.9150000000000019E-3</c:v>
                </c:pt>
                <c:pt idx="138">
                  <c:v>7.0099999999999997E-3</c:v>
                </c:pt>
                <c:pt idx="139">
                  <c:v>7.1050000000000011E-3</c:v>
                </c:pt>
                <c:pt idx="140">
                  <c:v>7.2000000000000007E-3</c:v>
                </c:pt>
                <c:pt idx="141">
                  <c:v>7.2949999999999985E-3</c:v>
                </c:pt>
                <c:pt idx="142">
                  <c:v>7.3899999999999999E-3</c:v>
                </c:pt>
                <c:pt idx="143">
                  <c:v>7.4849999999999995E-3</c:v>
                </c:pt>
                <c:pt idx="144">
                  <c:v>7.5800000000000008E-3</c:v>
                </c:pt>
                <c:pt idx="145">
                  <c:v>7.6750000000000021E-3</c:v>
                </c:pt>
                <c:pt idx="146">
                  <c:v>7.7700000000000017E-3</c:v>
                </c:pt>
                <c:pt idx="147">
                  <c:v>7.8650000000000039E-3</c:v>
                </c:pt>
                <c:pt idx="148">
                  <c:v>7.9600000000000018E-3</c:v>
                </c:pt>
                <c:pt idx="149">
                  <c:v>8.0549999999999997E-3</c:v>
                </c:pt>
                <c:pt idx="150">
                  <c:v>8.150000000000001E-3</c:v>
                </c:pt>
                <c:pt idx="151">
                  <c:v>8.2449999999999989E-3</c:v>
                </c:pt>
                <c:pt idx="152">
                  <c:v>8.3400000000000002E-3</c:v>
                </c:pt>
                <c:pt idx="153">
                  <c:v>8.4350000000000015E-3</c:v>
                </c:pt>
                <c:pt idx="154">
                  <c:v>8.5300000000000029E-3</c:v>
                </c:pt>
                <c:pt idx="155">
                  <c:v>8.6250000000000007E-3</c:v>
                </c:pt>
                <c:pt idx="156">
                  <c:v>8.7199999999999986E-3</c:v>
                </c:pt>
                <c:pt idx="157">
                  <c:v>8.8149999999999999E-3</c:v>
                </c:pt>
                <c:pt idx="158">
                  <c:v>8.9100000000000013E-3</c:v>
                </c:pt>
              </c:numCache>
            </c:numRef>
          </c:xVal>
          <c:yVal>
            <c:numRef>
              <c:f>'38'!$E$9:$E$167</c:f>
              <c:numCache>
                <c:formatCode>0.000</c:formatCode>
                <c:ptCount val="159"/>
                <c:pt idx="0">
                  <c:v>6.3160520410387964E-3</c:v>
                </c:pt>
                <c:pt idx="1">
                  <c:v>6.3160520410387964E-3</c:v>
                </c:pt>
                <c:pt idx="2">
                  <c:v>6.3160520410387964E-3</c:v>
                </c:pt>
                <c:pt idx="3">
                  <c:v>5.2191550339573765E-3</c:v>
                </c:pt>
                <c:pt idx="4">
                  <c:v>6.3160520410387964E-3</c:v>
                </c:pt>
                <c:pt idx="5">
                  <c:v>6.3160520410387964E-3</c:v>
                </c:pt>
                <c:pt idx="6">
                  <c:v>6.3160520410387964E-3</c:v>
                </c:pt>
                <c:pt idx="7">
                  <c:v>6.3160520410387964E-3</c:v>
                </c:pt>
                <c:pt idx="8">
                  <c:v>6.3160520410387964E-3</c:v>
                </c:pt>
                <c:pt idx="9">
                  <c:v>6.3160520410387964E-3</c:v>
                </c:pt>
                <c:pt idx="10">
                  <c:v>6.3160520410387964E-3</c:v>
                </c:pt>
                <c:pt idx="11">
                  <c:v>6.3160520410387964E-3</c:v>
                </c:pt>
                <c:pt idx="12">
                  <c:v>6.3160520410387964E-3</c:v>
                </c:pt>
                <c:pt idx="13">
                  <c:v>6.3160520410387964E-3</c:v>
                </c:pt>
                <c:pt idx="14">
                  <c:v>6.3160520410387964E-3</c:v>
                </c:pt>
                <c:pt idx="15">
                  <c:v>6.3160520410387964E-3</c:v>
                </c:pt>
                <c:pt idx="16">
                  <c:v>6.3160520410387964E-3</c:v>
                </c:pt>
                <c:pt idx="17">
                  <c:v>6.3160520410387964E-3</c:v>
                </c:pt>
                <c:pt idx="18">
                  <c:v>6.3160520410387964E-3</c:v>
                </c:pt>
                <c:pt idx="19">
                  <c:v>6.3160520410387964E-3</c:v>
                </c:pt>
                <c:pt idx="20">
                  <c:v>6.3160520410387964E-3</c:v>
                </c:pt>
                <c:pt idx="21">
                  <c:v>6.3160520410387964E-3</c:v>
                </c:pt>
                <c:pt idx="22">
                  <c:v>6.3160520410387964E-3</c:v>
                </c:pt>
                <c:pt idx="23">
                  <c:v>6.3160520410387964E-3</c:v>
                </c:pt>
                <c:pt idx="24">
                  <c:v>6.3160520410387964E-3</c:v>
                </c:pt>
                <c:pt idx="25">
                  <c:v>6.3160520410387964E-3</c:v>
                </c:pt>
                <c:pt idx="26">
                  <c:v>6.3160520410387964E-3</c:v>
                </c:pt>
                <c:pt idx="27">
                  <c:v>6.3160520410387964E-3</c:v>
                </c:pt>
                <c:pt idx="28">
                  <c:v>6.3160520410387964E-3</c:v>
                </c:pt>
                <c:pt idx="29">
                  <c:v>6.3160520410387964E-3</c:v>
                </c:pt>
                <c:pt idx="30">
                  <c:v>6.3160520410387964E-3</c:v>
                </c:pt>
                <c:pt idx="31">
                  <c:v>6.3160520410387964E-3</c:v>
                </c:pt>
                <c:pt idx="32">
                  <c:v>6.3160520410387964E-3</c:v>
                </c:pt>
                <c:pt idx="33">
                  <c:v>6.3160520410387964E-3</c:v>
                </c:pt>
                <c:pt idx="34">
                  <c:v>6.3160520410387964E-3</c:v>
                </c:pt>
                <c:pt idx="35">
                  <c:v>6.3160520410387964E-3</c:v>
                </c:pt>
                <c:pt idx="36">
                  <c:v>6.3160520410387964E-3</c:v>
                </c:pt>
                <c:pt idx="37">
                  <c:v>6.3160520410387964E-3</c:v>
                </c:pt>
                <c:pt idx="38">
                  <c:v>6.3160520410387964E-3</c:v>
                </c:pt>
                <c:pt idx="39">
                  <c:v>6.3160520410387964E-3</c:v>
                </c:pt>
                <c:pt idx="40">
                  <c:v>6.3160520410387964E-3</c:v>
                </c:pt>
                <c:pt idx="41">
                  <c:v>6.3160520410387964E-3</c:v>
                </c:pt>
                <c:pt idx="42">
                  <c:v>7.4129490481202164E-3</c:v>
                </c:pt>
                <c:pt idx="43">
                  <c:v>8.5098460552016364E-3</c:v>
                </c:pt>
                <c:pt idx="44">
                  <c:v>1.0703640069364473E-2</c:v>
                </c:pt>
                <c:pt idx="45">
                  <c:v>1.5091228097690149E-2</c:v>
                </c:pt>
                <c:pt idx="46">
                  <c:v>2.3866404154341499E-2</c:v>
                </c:pt>
                <c:pt idx="47">
                  <c:v>3.373847721807427E-2</c:v>
                </c:pt>
                <c:pt idx="48">
                  <c:v>3.2641580210992852E-2</c:v>
                </c:pt>
                <c:pt idx="49">
                  <c:v>3.4835374225155688E-2</c:v>
                </c:pt>
                <c:pt idx="50">
                  <c:v>3.812606524639995E-2</c:v>
                </c:pt>
                <c:pt idx="51">
                  <c:v>4.2513653274725623E-2</c:v>
                </c:pt>
                <c:pt idx="52">
                  <c:v>4.580434429596987E-2</c:v>
                </c:pt>
                <c:pt idx="53">
                  <c:v>4.7998138310132714E-2</c:v>
                </c:pt>
                <c:pt idx="54">
                  <c:v>5.1288829331376976E-2</c:v>
                </c:pt>
                <c:pt idx="55">
                  <c:v>5.5676417359702655E-2</c:v>
                </c:pt>
                <c:pt idx="56">
                  <c:v>6.2257799402191158E-2</c:v>
                </c:pt>
                <c:pt idx="57">
                  <c:v>7.3226769473005354E-2</c:v>
                </c:pt>
                <c:pt idx="58">
                  <c:v>8.7486430565063805E-2</c:v>
                </c:pt>
                <c:pt idx="59">
                  <c:v>0.1050367826783665</c:v>
                </c:pt>
                <c:pt idx="60">
                  <c:v>0.12368403179875062</c:v>
                </c:pt>
                <c:pt idx="61">
                  <c:v>0.14452507493329758</c:v>
                </c:pt>
                <c:pt idx="62">
                  <c:v>0.16755991208200738</c:v>
                </c:pt>
                <c:pt idx="63">
                  <c:v>0.19278854324488004</c:v>
                </c:pt>
                <c:pt idx="64">
                  <c:v>0.22021096842191548</c:v>
                </c:pt>
                <c:pt idx="65">
                  <c:v>0.25092408462019522</c:v>
                </c:pt>
                <c:pt idx="66">
                  <c:v>0.2838309948326378</c:v>
                </c:pt>
                <c:pt idx="67">
                  <c:v>0.31893169905924323</c:v>
                </c:pt>
                <c:pt idx="68">
                  <c:v>0.35512930029293005</c:v>
                </c:pt>
                <c:pt idx="69">
                  <c:v>0.39461759254786111</c:v>
                </c:pt>
                <c:pt idx="70">
                  <c:v>0.4352027818098736</c:v>
                </c:pt>
                <c:pt idx="71">
                  <c:v>0.47688486807896752</c:v>
                </c:pt>
                <c:pt idx="72">
                  <c:v>0.52295454237638717</c:v>
                </c:pt>
                <c:pt idx="73">
                  <c:v>0.57012111368088825</c:v>
                </c:pt>
                <c:pt idx="74">
                  <c:v>0.61948147899955197</c:v>
                </c:pt>
                <c:pt idx="75">
                  <c:v>0.67103563833237878</c:v>
                </c:pt>
                <c:pt idx="76">
                  <c:v>0.72368669467228686</c:v>
                </c:pt>
                <c:pt idx="77">
                  <c:v>0.77962844203343906</c:v>
                </c:pt>
                <c:pt idx="78">
                  <c:v>0.83666708640167298</c:v>
                </c:pt>
                <c:pt idx="79">
                  <c:v>0.89370573076990667</c:v>
                </c:pt>
                <c:pt idx="80">
                  <c:v>0.95403506615938483</c:v>
                </c:pt>
                <c:pt idx="81">
                  <c:v>1.0154612985559441</c:v>
                </c:pt>
                <c:pt idx="82">
                  <c:v>1.0790813249666664</c:v>
                </c:pt>
                <c:pt idx="83">
                  <c:v>1.1437982483844702</c:v>
                </c:pt>
                <c:pt idx="84">
                  <c:v>1.2096120688093552</c:v>
                </c:pt>
                <c:pt idx="85">
                  <c:v>1.276522786241322</c:v>
                </c:pt>
                <c:pt idx="86">
                  <c:v>1.3456272976874513</c:v>
                </c:pt>
                <c:pt idx="87">
                  <c:v>1.4147318091335805</c:v>
                </c:pt>
                <c:pt idx="88">
                  <c:v>1.486030114593873</c:v>
                </c:pt>
                <c:pt idx="89">
                  <c:v>1.559522214068328</c:v>
                </c:pt>
                <c:pt idx="90">
                  <c:v>1.633014313542783</c:v>
                </c:pt>
                <c:pt idx="91">
                  <c:v>1.7054095160101568</c:v>
                </c:pt>
                <c:pt idx="92">
                  <c:v>1.7789016154846118</c:v>
                </c:pt>
                <c:pt idx="93">
                  <c:v>1.8534906119661483</c:v>
                </c:pt>
                <c:pt idx="94">
                  <c:v>1.9280796084476846</c:v>
                </c:pt>
                <c:pt idx="95">
                  <c:v>2.0048623989433842</c:v>
                </c:pt>
                <c:pt idx="96">
                  <c:v>2.0805482924320016</c:v>
                </c:pt>
                <c:pt idx="97">
                  <c:v>2.1573310829277013</c:v>
                </c:pt>
                <c:pt idx="98">
                  <c:v>2.2352107704304824</c:v>
                </c:pt>
                <c:pt idx="99">
                  <c:v>2.3130904579332632</c:v>
                </c:pt>
                <c:pt idx="100">
                  <c:v>2.3931639394502064</c:v>
                </c:pt>
                <c:pt idx="101">
                  <c:v>2.4743343179742316</c:v>
                </c:pt>
                <c:pt idx="102">
                  <c:v>2.5544077994911754</c:v>
                </c:pt>
                <c:pt idx="103">
                  <c:v>2.6355781780152001</c:v>
                </c:pt>
                <c:pt idx="104">
                  <c:v>2.7156516595321438</c:v>
                </c:pt>
                <c:pt idx="105">
                  <c:v>2.796822038056169</c:v>
                </c:pt>
                <c:pt idx="106">
                  <c:v>2.8801862105943563</c:v>
                </c:pt>
                <c:pt idx="107">
                  <c:v>2.9635503831325445</c:v>
                </c:pt>
                <c:pt idx="108">
                  <c:v>3.0458176586636507</c:v>
                </c:pt>
                <c:pt idx="109">
                  <c:v>3.1280849341947574</c:v>
                </c:pt>
                <c:pt idx="110">
                  <c:v>3.2103522097258637</c:v>
                </c:pt>
                <c:pt idx="111">
                  <c:v>3.2937163822640514</c:v>
                </c:pt>
                <c:pt idx="112">
                  <c:v>3.3770805548022396</c:v>
                </c:pt>
                <c:pt idx="113">
                  <c:v>3.4593478303333454</c:v>
                </c:pt>
                <c:pt idx="114">
                  <c:v>3.5416151058644525</c:v>
                </c:pt>
                <c:pt idx="115">
                  <c:v>3.6238823813955587</c:v>
                </c:pt>
                <c:pt idx="116">
                  <c:v>3.706149656926665</c:v>
                </c:pt>
                <c:pt idx="117">
                  <c:v>3.7873200354506902</c:v>
                </c:pt>
                <c:pt idx="118">
                  <c:v>3.8706842079888775</c:v>
                </c:pt>
                <c:pt idx="119">
                  <c:v>3.9529514835199846</c:v>
                </c:pt>
                <c:pt idx="120">
                  <c:v>4.0341218620440094</c:v>
                </c:pt>
                <c:pt idx="121">
                  <c:v>4.1163891375751156</c:v>
                </c:pt>
                <c:pt idx="122">
                  <c:v>4.1975595160991412</c:v>
                </c:pt>
                <c:pt idx="123">
                  <c:v>4.2798267916302475</c:v>
                </c:pt>
                <c:pt idx="124">
                  <c:v>4.3609971701542722</c:v>
                </c:pt>
                <c:pt idx="125">
                  <c:v>4.439973754664134</c:v>
                </c:pt>
                <c:pt idx="126">
                  <c:v>4.5189503391739958</c:v>
                </c:pt>
                <c:pt idx="127">
                  <c:v>4.596830026676777</c:v>
                </c:pt>
                <c:pt idx="128">
                  <c:v>4.6736128171724758</c:v>
                </c:pt>
                <c:pt idx="129">
                  <c:v>4.751492504675257</c:v>
                </c:pt>
                <c:pt idx="130">
                  <c:v>4.8271783981638752</c:v>
                </c:pt>
                <c:pt idx="131">
                  <c:v>4.9006704976383304</c:v>
                </c:pt>
                <c:pt idx="132">
                  <c:v>4.9719688030986218</c:v>
                </c:pt>
                <c:pt idx="133">
                  <c:v>5.0443640055659955</c:v>
                </c:pt>
                <c:pt idx="134">
                  <c:v>5.1134685170121257</c:v>
                </c:pt>
                <c:pt idx="135">
                  <c:v>5.1814761314511726</c:v>
                </c:pt>
                <c:pt idx="136">
                  <c:v>5.2472899518760592</c:v>
                </c:pt>
                <c:pt idx="137">
                  <c:v>5.3098130812796986</c:v>
                </c:pt>
                <c:pt idx="138">
                  <c:v>5.3701424166691778</c:v>
                </c:pt>
                <c:pt idx="139">
                  <c:v>5.4282779580444931</c:v>
                </c:pt>
                <c:pt idx="140">
                  <c:v>5.4820259113914815</c:v>
                </c:pt>
                <c:pt idx="141">
                  <c:v>5.5302893797030652</c:v>
                </c:pt>
                <c:pt idx="142">
                  <c:v>5.5752621569934018</c:v>
                </c:pt>
                <c:pt idx="143">
                  <c:v>5.618041140269578</c:v>
                </c:pt>
                <c:pt idx="144">
                  <c:v>5.6553356385103459</c:v>
                </c:pt>
                <c:pt idx="145">
                  <c:v>5.6860487547086249</c:v>
                </c:pt>
                <c:pt idx="146">
                  <c:v>5.7079866948502547</c:v>
                </c:pt>
                <c:pt idx="147">
                  <c:v>5.7211494589352307</c:v>
                </c:pt>
                <c:pt idx="148">
                  <c:v>5.7233432529493946</c:v>
                </c:pt>
                <c:pt idx="149">
                  <c:v>5.7112773858714991</c:v>
                </c:pt>
                <c:pt idx="150">
                  <c:v>5.6750797846378109</c:v>
                </c:pt>
                <c:pt idx="151">
                  <c:v>5.5961032001279492</c:v>
                </c:pt>
                <c:pt idx="152">
                  <c:v>5.4041462238887004</c:v>
                </c:pt>
                <c:pt idx="153">
                  <c:v>5.016941580388961</c:v>
                </c:pt>
                <c:pt idx="154">
                  <c:v>4.2282726322974202</c:v>
                </c:pt>
                <c:pt idx="155">
                  <c:v>2.8692172405235423</c:v>
                </c:pt>
                <c:pt idx="156">
                  <c:v>2.4008422184997764</c:v>
                </c:pt>
                <c:pt idx="157">
                  <c:v>2.242889049480052</c:v>
                </c:pt>
                <c:pt idx="158">
                  <c:v>2.1628155679631083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3A9-4E11-800D-9FD6EC259B34}"/>
            </c:ext>
          </c:extLst>
        </c:ser>
        <c:ser>
          <c:idx val="9"/>
          <c:order val="27"/>
          <c:tx>
            <c:strRef>
              <c:f>'39'!$H$1</c:f>
              <c:strCache>
                <c:ptCount val="1"/>
                <c:pt idx="0">
                  <c:v>21</c:v>
                </c:pt>
              </c:strCache>
            </c:strRef>
          </c:tx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xVal>
            <c:numRef>
              <c:f>'39'!$A$9:$A$175</c:f>
              <c:numCache>
                <c:formatCode>0.0000</c:formatCode>
                <c:ptCount val="167"/>
                <c:pt idx="0">
                  <c:v>-5.4050000000000001E-3</c:v>
                </c:pt>
                <c:pt idx="1">
                  <c:v>-5.3099999999999996E-3</c:v>
                </c:pt>
                <c:pt idx="2">
                  <c:v>-5.215E-3</c:v>
                </c:pt>
                <c:pt idx="3">
                  <c:v>-5.1199999999999996E-3</c:v>
                </c:pt>
                <c:pt idx="4">
                  <c:v>-5.025E-3</c:v>
                </c:pt>
                <c:pt idx="5">
                  <c:v>-4.9299999999999995E-3</c:v>
                </c:pt>
                <c:pt idx="6">
                  <c:v>-4.8349999999999999E-3</c:v>
                </c:pt>
                <c:pt idx="7">
                  <c:v>-4.7399999999999994E-3</c:v>
                </c:pt>
                <c:pt idx="8">
                  <c:v>-4.6449999999999998E-3</c:v>
                </c:pt>
                <c:pt idx="9">
                  <c:v>-4.5499999999999994E-3</c:v>
                </c:pt>
                <c:pt idx="10">
                  <c:v>-4.4549999999999998E-3</c:v>
                </c:pt>
                <c:pt idx="11">
                  <c:v>-4.3599999999999993E-3</c:v>
                </c:pt>
                <c:pt idx="12">
                  <c:v>-4.2649999999999997E-3</c:v>
                </c:pt>
                <c:pt idx="13">
                  <c:v>-4.1700000000000001E-3</c:v>
                </c:pt>
                <c:pt idx="14">
                  <c:v>-4.0749999999999996E-3</c:v>
                </c:pt>
                <c:pt idx="15">
                  <c:v>-3.9799999999999992E-3</c:v>
                </c:pt>
                <c:pt idx="16">
                  <c:v>-3.8849999999999996E-3</c:v>
                </c:pt>
                <c:pt idx="17">
                  <c:v>-3.7899999999999995E-3</c:v>
                </c:pt>
                <c:pt idx="18">
                  <c:v>-3.6949999999999995E-3</c:v>
                </c:pt>
                <c:pt idx="19">
                  <c:v>-3.5999999999999995E-3</c:v>
                </c:pt>
                <c:pt idx="20">
                  <c:v>-3.5049999999999994E-3</c:v>
                </c:pt>
                <c:pt idx="21">
                  <c:v>-3.4099999999999994E-3</c:v>
                </c:pt>
                <c:pt idx="22">
                  <c:v>-3.3149999999999994E-3</c:v>
                </c:pt>
                <c:pt idx="23">
                  <c:v>-3.2199999999999998E-3</c:v>
                </c:pt>
                <c:pt idx="24">
                  <c:v>-3.1249999999999997E-3</c:v>
                </c:pt>
                <c:pt idx="25">
                  <c:v>-3.0299999999999997E-3</c:v>
                </c:pt>
                <c:pt idx="26">
                  <c:v>-2.9349999999999992E-3</c:v>
                </c:pt>
                <c:pt idx="27">
                  <c:v>-2.8399999999999996E-3</c:v>
                </c:pt>
                <c:pt idx="28">
                  <c:v>-2.7449999999999992E-3</c:v>
                </c:pt>
                <c:pt idx="29">
                  <c:v>-2.65E-3</c:v>
                </c:pt>
                <c:pt idx="30">
                  <c:v>-2.5549999999999995E-3</c:v>
                </c:pt>
                <c:pt idx="31">
                  <c:v>-2.4599999999999995E-3</c:v>
                </c:pt>
                <c:pt idx="32">
                  <c:v>-2.3649999999999995E-3</c:v>
                </c:pt>
                <c:pt idx="33">
                  <c:v>-2.2699999999999994E-3</c:v>
                </c:pt>
                <c:pt idx="34">
                  <c:v>-2.1749999999999994E-3</c:v>
                </c:pt>
                <c:pt idx="35">
                  <c:v>-2.0799999999999994E-3</c:v>
                </c:pt>
                <c:pt idx="36">
                  <c:v>-1.9849999999999998E-3</c:v>
                </c:pt>
                <c:pt idx="37">
                  <c:v>-1.8899999999999998E-3</c:v>
                </c:pt>
                <c:pt idx="38">
                  <c:v>-1.7949999999999997E-3</c:v>
                </c:pt>
                <c:pt idx="39">
                  <c:v>-1.6999999999999993E-3</c:v>
                </c:pt>
                <c:pt idx="40">
                  <c:v>-1.6049999999999992E-3</c:v>
                </c:pt>
                <c:pt idx="41">
                  <c:v>-1.5099999999999992E-3</c:v>
                </c:pt>
                <c:pt idx="42">
                  <c:v>-1.4149999999999996E-3</c:v>
                </c:pt>
                <c:pt idx="43">
                  <c:v>-1.3199999999999991E-3</c:v>
                </c:pt>
                <c:pt idx="44">
                  <c:v>-1.2249999999999995E-3</c:v>
                </c:pt>
                <c:pt idx="45">
                  <c:v>-1.1299999999999991E-3</c:v>
                </c:pt>
                <c:pt idx="46">
                  <c:v>-1.0349999999999995E-3</c:v>
                </c:pt>
                <c:pt idx="47">
                  <c:v>-9.3999999999999986E-4</c:v>
                </c:pt>
                <c:pt idx="48">
                  <c:v>-8.4499999999999853E-4</c:v>
                </c:pt>
                <c:pt idx="49">
                  <c:v>-7.499999999999998E-4</c:v>
                </c:pt>
                <c:pt idx="50">
                  <c:v>-6.5499999999999933E-4</c:v>
                </c:pt>
                <c:pt idx="51">
                  <c:v>-5.5999999999999973E-4</c:v>
                </c:pt>
                <c:pt idx="52">
                  <c:v>-4.6500000000000014E-4</c:v>
                </c:pt>
                <c:pt idx="53">
                  <c:v>-3.699999999999988E-4</c:v>
                </c:pt>
                <c:pt idx="54">
                  <c:v>-2.7500000000000007E-4</c:v>
                </c:pt>
                <c:pt idx="55">
                  <c:v>-1.799999999999996E-4</c:v>
                </c:pt>
                <c:pt idx="56">
                  <c:v>-8.4999999999999139E-5</c:v>
                </c:pt>
                <c:pt idx="57">
                  <c:v>1.0000000000001327E-5</c:v>
                </c:pt>
                <c:pt idx="58">
                  <c:v>1.0500000000000093E-4</c:v>
                </c:pt>
                <c:pt idx="59">
                  <c:v>1.9999999999999966E-4</c:v>
                </c:pt>
                <c:pt idx="60">
                  <c:v>2.9500000000000012E-4</c:v>
                </c:pt>
                <c:pt idx="61">
                  <c:v>3.9000000000000059E-4</c:v>
                </c:pt>
                <c:pt idx="62">
                  <c:v>4.8500000000000106E-4</c:v>
                </c:pt>
                <c:pt idx="63">
                  <c:v>5.8000000000000065E-4</c:v>
                </c:pt>
                <c:pt idx="64">
                  <c:v>6.7500000000000112E-4</c:v>
                </c:pt>
                <c:pt idx="65">
                  <c:v>7.7000000000000072E-4</c:v>
                </c:pt>
                <c:pt idx="66">
                  <c:v>8.6500000000000032E-4</c:v>
                </c:pt>
                <c:pt idx="67">
                  <c:v>9.6000000000000078E-4</c:v>
                </c:pt>
                <c:pt idx="68">
                  <c:v>1.0550000000000004E-3</c:v>
                </c:pt>
                <c:pt idx="69">
                  <c:v>1.1500000000000008E-3</c:v>
                </c:pt>
                <c:pt idx="70">
                  <c:v>1.2449999999999996E-3</c:v>
                </c:pt>
                <c:pt idx="71">
                  <c:v>1.3400000000000009E-3</c:v>
                </c:pt>
                <c:pt idx="72">
                  <c:v>1.4350000000000014E-3</c:v>
                </c:pt>
                <c:pt idx="73">
                  <c:v>1.5300000000000001E-3</c:v>
                </c:pt>
                <c:pt idx="74">
                  <c:v>1.6250000000000014E-3</c:v>
                </c:pt>
                <c:pt idx="75">
                  <c:v>1.7200000000000002E-3</c:v>
                </c:pt>
                <c:pt idx="76">
                  <c:v>1.8150000000000006E-3</c:v>
                </c:pt>
                <c:pt idx="77">
                  <c:v>1.9100000000000002E-3</c:v>
                </c:pt>
                <c:pt idx="78">
                  <c:v>2.0050000000000007E-3</c:v>
                </c:pt>
                <c:pt idx="79">
                  <c:v>2.1000000000000012E-3</c:v>
                </c:pt>
                <c:pt idx="80">
                  <c:v>2.1950000000000008E-3</c:v>
                </c:pt>
                <c:pt idx="81">
                  <c:v>2.2900000000000012E-3</c:v>
                </c:pt>
                <c:pt idx="82">
                  <c:v>2.385E-3</c:v>
                </c:pt>
                <c:pt idx="83">
                  <c:v>2.4800000000000013E-3</c:v>
                </c:pt>
                <c:pt idx="84">
                  <c:v>2.5750000000000009E-3</c:v>
                </c:pt>
                <c:pt idx="85">
                  <c:v>2.6700000000000005E-3</c:v>
                </c:pt>
                <c:pt idx="86">
                  <c:v>2.7650000000000001E-3</c:v>
                </c:pt>
                <c:pt idx="87">
                  <c:v>2.8600000000000014E-3</c:v>
                </c:pt>
                <c:pt idx="88">
                  <c:v>2.955000000000001E-3</c:v>
                </c:pt>
                <c:pt idx="89">
                  <c:v>3.0500000000000006E-3</c:v>
                </c:pt>
                <c:pt idx="90">
                  <c:v>3.145000000000002E-3</c:v>
                </c:pt>
                <c:pt idx="91">
                  <c:v>3.2400000000000016E-3</c:v>
                </c:pt>
                <c:pt idx="92">
                  <c:v>3.3349999999999994E-3</c:v>
                </c:pt>
                <c:pt idx="93">
                  <c:v>3.4300000000000008E-3</c:v>
                </c:pt>
                <c:pt idx="94">
                  <c:v>3.5250000000000004E-3</c:v>
                </c:pt>
                <c:pt idx="95">
                  <c:v>3.62E-3</c:v>
                </c:pt>
                <c:pt idx="96">
                  <c:v>3.7150000000000013E-3</c:v>
                </c:pt>
                <c:pt idx="97">
                  <c:v>3.8150000000000007E-3</c:v>
                </c:pt>
                <c:pt idx="98">
                  <c:v>3.9100000000000003E-3</c:v>
                </c:pt>
                <c:pt idx="99">
                  <c:v>4.0050000000000016E-3</c:v>
                </c:pt>
                <c:pt idx="100">
                  <c:v>4.1000000000000012E-3</c:v>
                </c:pt>
                <c:pt idx="101">
                  <c:v>4.1950000000000008E-3</c:v>
                </c:pt>
                <c:pt idx="102">
                  <c:v>4.2900000000000004E-3</c:v>
                </c:pt>
                <c:pt idx="103">
                  <c:v>4.3850000000000017E-3</c:v>
                </c:pt>
                <c:pt idx="104">
                  <c:v>4.4799999999999996E-3</c:v>
                </c:pt>
                <c:pt idx="105">
                  <c:v>4.5750000000000009E-3</c:v>
                </c:pt>
                <c:pt idx="106">
                  <c:v>4.6700000000000005E-3</c:v>
                </c:pt>
                <c:pt idx="107">
                  <c:v>4.7650000000000001E-3</c:v>
                </c:pt>
                <c:pt idx="108">
                  <c:v>4.8600000000000015E-3</c:v>
                </c:pt>
                <c:pt idx="109">
                  <c:v>4.9550000000000028E-3</c:v>
                </c:pt>
                <c:pt idx="110">
                  <c:v>5.0500000000000007E-3</c:v>
                </c:pt>
                <c:pt idx="111">
                  <c:v>5.1450000000000003E-3</c:v>
                </c:pt>
                <c:pt idx="112">
                  <c:v>5.2400000000000016E-3</c:v>
                </c:pt>
                <c:pt idx="113">
                  <c:v>5.3350000000000012E-3</c:v>
                </c:pt>
                <c:pt idx="114">
                  <c:v>5.4300000000000008E-3</c:v>
                </c:pt>
                <c:pt idx="115">
                  <c:v>5.5250000000000021E-3</c:v>
                </c:pt>
                <c:pt idx="116">
                  <c:v>5.6200000000000017E-3</c:v>
                </c:pt>
                <c:pt idx="117">
                  <c:v>5.7149999999999996E-3</c:v>
                </c:pt>
                <c:pt idx="118">
                  <c:v>5.8100000000000009E-3</c:v>
                </c:pt>
                <c:pt idx="119">
                  <c:v>5.9050000000000023E-3</c:v>
                </c:pt>
                <c:pt idx="120">
                  <c:v>6.0000000000000001E-3</c:v>
                </c:pt>
                <c:pt idx="121">
                  <c:v>6.0949999999999997E-3</c:v>
                </c:pt>
                <c:pt idx="122">
                  <c:v>6.1900000000000011E-3</c:v>
                </c:pt>
                <c:pt idx="123">
                  <c:v>6.2850000000000007E-3</c:v>
                </c:pt>
                <c:pt idx="124">
                  <c:v>6.3800000000000003E-3</c:v>
                </c:pt>
                <c:pt idx="125">
                  <c:v>6.4750000000000016E-3</c:v>
                </c:pt>
                <c:pt idx="126">
                  <c:v>6.5700000000000012E-3</c:v>
                </c:pt>
                <c:pt idx="127">
                  <c:v>6.6649999999999991E-3</c:v>
                </c:pt>
                <c:pt idx="128">
                  <c:v>6.7600000000000004E-3</c:v>
                </c:pt>
                <c:pt idx="129">
                  <c:v>6.8550000000000017E-3</c:v>
                </c:pt>
                <c:pt idx="130">
                  <c:v>6.9500000000000013E-3</c:v>
                </c:pt>
                <c:pt idx="131">
                  <c:v>7.0450000000000009E-3</c:v>
                </c:pt>
                <c:pt idx="132">
                  <c:v>7.1400000000000022E-3</c:v>
                </c:pt>
                <c:pt idx="133">
                  <c:v>7.2350000000000018E-3</c:v>
                </c:pt>
                <c:pt idx="134">
                  <c:v>7.3299999999999997E-3</c:v>
                </c:pt>
                <c:pt idx="135">
                  <c:v>7.425000000000001E-3</c:v>
                </c:pt>
                <c:pt idx="136">
                  <c:v>7.5200000000000006E-3</c:v>
                </c:pt>
                <c:pt idx="137">
                  <c:v>7.615000000000002E-3</c:v>
                </c:pt>
                <c:pt idx="138">
                  <c:v>7.7099999999999998E-3</c:v>
                </c:pt>
                <c:pt idx="139">
                  <c:v>7.8050000000000012E-3</c:v>
                </c:pt>
                <c:pt idx="140">
                  <c:v>7.9000000000000008E-3</c:v>
                </c:pt>
                <c:pt idx="141">
                  <c:v>7.9949999999999986E-3</c:v>
                </c:pt>
                <c:pt idx="142">
                  <c:v>8.09E-3</c:v>
                </c:pt>
                <c:pt idx="143">
                  <c:v>8.1849999999999996E-3</c:v>
                </c:pt>
                <c:pt idx="144">
                  <c:v>8.2800000000000009E-3</c:v>
                </c:pt>
                <c:pt idx="145">
                  <c:v>8.3750000000000022E-3</c:v>
                </c:pt>
                <c:pt idx="146">
                  <c:v>8.4700000000000018E-3</c:v>
                </c:pt>
                <c:pt idx="147">
                  <c:v>8.5650000000000032E-3</c:v>
                </c:pt>
                <c:pt idx="148">
                  <c:v>8.660000000000001E-3</c:v>
                </c:pt>
                <c:pt idx="149">
                  <c:v>8.7550000000000006E-3</c:v>
                </c:pt>
                <c:pt idx="150">
                  <c:v>8.850000000000002E-3</c:v>
                </c:pt>
                <c:pt idx="151">
                  <c:v>8.9449999999999998E-3</c:v>
                </c:pt>
                <c:pt idx="152">
                  <c:v>9.0400000000000012E-3</c:v>
                </c:pt>
                <c:pt idx="153">
                  <c:v>9.1350000000000008E-3</c:v>
                </c:pt>
                <c:pt idx="154">
                  <c:v>9.2300000000000021E-3</c:v>
                </c:pt>
                <c:pt idx="155">
                  <c:v>9.325E-3</c:v>
                </c:pt>
                <c:pt idx="156">
                  <c:v>9.4199999999999996E-3</c:v>
                </c:pt>
                <c:pt idx="157">
                  <c:v>9.5150000000000009E-3</c:v>
                </c:pt>
                <c:pt idx="158">
                  <c:v>9.6100000000000022E-3</c:v>
                </c:pt>
                <c:pt idx="159">
                  <c:v>9.7050000000000018E-3</c:v>
                </c:pt>
                <c:pt idx="160">
                  <c:v>9.8000000000000032E-3</c:v>
                </c:pt>
                <c:pt idx="161">
                  <c:v>9.8950000000000028E-3</c:v>
                </c:pt>
                <c:pt idx="162">
                  <c:v>9.9900000000000006E-3</c:v>
                </c:pt>
                <c:pt idx="163">
                  <c:v>1.0085000000000002E-2</c:v>
                </c:pt>
                <c:pt idx="164">
                  <c:v>1.0180000000000003E-2</c:v>
                </c:pt>
                <c:pt idx="165">
                  <c:v>1.0275000000000001E-2</c:v>
                </c:pt>
                <c:pt idx="166">
                  <c:v>1.0370000000000002E-2</c:v>
                </c:pt>
              </c:numCache>
            </c:numRef>
          </c:xVal>
          <c:yVal>
            <c:numRef>
              <c:f>'39'!$E$9:$E$175</c:f>
              <c:numCache>
                <c:formatCode>0.000</c:formatCode>
                <c:ptCount val="167"/>
                <c:pt idx="0">
                  <c:v>5.9504197053449883E-3</c:v>
                </c:pt>
                <c:pt idx="1">
                  <c:v>5.9504197053449883E-3</c:v>
                </c:pt>
                <c:pt idx="2">
                  <c:v>5.9504197053449883E-3</c:v>
                </c:pt>
                <c:pt idx="3">
                  <c:v>5.9504197053449883E-3</c:v>
                </c:pt>
                <c:pt idx="4">
                  <c:v>5.9504197053449883E-3</c:v>
                </c:pt>
                <c:pt idx="5">
                  <c:v>5.9504197053449883E-3</c:v>
                </c:pt>
                <c:pt idx="6">
                  <c:v>7.0473167124264083E-3</c:v>
                </c:pt>
                <c:pt idx="7">
                  <c:v>5.9504197053449883E-3</c:v>
                </c:pt>
                <c:pt idx="8">
                  <c:v>5.9504197053449883E-3</c:v>
                </c:pt>
                <c:pt idx="9">
                  <c:v>7.0473167124264083E-3</c:v>
                </c:pt>
                <c:pt idx="10">
                  <c:v>7.0473167124264083E-3</c:v>
                </c:pt>
                <c:pt idx="11">
                  <c:v>7.0473167124264083E-3</c:v>
                </c:pt>
                <c:pt idx="12">
                  <c:v>7.0473167124264083E-3</c:v>
                </c:pt>
                <c:pt idx="13">
                  <c:v>5.9504197053449883E-3</c:v>
                </c:pt>
                <c:pt idx="14">
                  <c:v>5.9504197053449883E-3</c:v>
                </c:pt>
                <c:pt idx="15">
                  <c:v>5.9504197053449883E-3</c:v>
                </c:pt>
                <c:pt idx="16">
                  <c:v>5.9504197053449883E-3</c:v>
                </c:pt>
                <c:pt idx="17">
                  <c:v>5.9504197053449883E-3</c:v>
                </c:pt>
                <c:pt idx="18">
                  <c:v>8.1442137195078274E-3</c:v>
                </c:pt>
                <c:pt idx="19">
                  <c:v>9.2411107265892457E-3</c:v>
                </c:pt>
                <c:pt idx="20">
                  <c:v>1.1434904740752086E-2</c:v>
                </c:pt>
                <c:pt idx="21">
                  <c:v>1.362869875491492E-2</c:v>
                </c:pt>
                <c:pt idx="22">
                  <c:v>1.6919389776159179E-2</c:v>
                </c:pt>
                <c:pt idx="23">
                  <c:v>2.021008079740343E-2</c:v>
                </c:pt>
                <c:pt idx="24">
                  <c:v>2.3500771818647691E-2</c:v>
                </c:pt>
                <c:pt idx="25">
                  <c:v>2.7888359846973364E-2</c:v>
                </c:pt>
                <c:pt idx="26">
                  <c:v>3.2275947875299041E-2</c:v>
                </c:pt>
                <c:pt idx="27">
                  <c:v>3.5566638896543303E-2</c:v>
                </c:pt>
                <c:pt idx="28">
                  <c:v>3.0082153861136204E-2</c:v>
                </c:pt>
                <c:pt idx="29">
                  <c:v>3.0082153861136204E-2</c:v>
                </c:pt>
                <c:pt idx="30">
                  <c:v>3.0082153861136204E-2</c:v>
                </c:pt>
                <c:pt idx="31">
                  <c:v>3.0082153861136204E-2</c:v>
                </c:pt>
                <c:pt idx="32">
                  <c:v>3.1179050868217623E-2</c:v>
                </c:pt>
                <c:pt idx="33">
                  <c:v>3.3372844882380459E-2</c:v>
                </c:pt>
                <c:pt idx="34">
                  <c:v>3.5566638896543303E-2</c:v>
                </c:pt>
                <c:pt idx="35">
                  <c:v>3.6663535903624721E-2</c:v>
                </c:pt>
                <c:pt idx="36">
                  <c:v>3.7760432910706139E-2</c:v>
                </c:pt>
                <c:pt idx="37">
                  <c:v>3.9954226924868975E-2</c:v>
                </c:pt>
                <c:pt idx="38">
                  <c:v>3.8857329917787557E-2</c:v>
                </c:pt>
                <c:pt idx="39">
                  <c:v>3.3372844882380459E-2</c:v>
                </c:pt>
                <c:pt idx="40">
                  <c:v>4.4341814953194662E-2</c:v>
                </c:pt>
                <c:pt idx="41">
                  <c:v>4.8729402981520321E-2</c:v>
                </c:pt>
                <c:pt idx="42">
                  <c:v>5.2020094002764583E-2</c:v>
                </c:pt>
                <c:pt idx="43">
                  <c:v>5.421388801692742E-2</c:v>
                </c:pt>
                <c:pt idx="44">
                  <c:v>5.7504579038171688E-2</c:v>
                </c:pt>
                <c:pt idx="45">
                  <c:v>6.0795270059415929E-2</c:v>
                </c:pt>
                <c:pt idx="46">
                  <c:v>6.6279755094823034E-2</c:v>
                </c:pt>
                <c:pt idx="47">
                  <c:v>7.3958034144392976E-2</c:v>
                </c:pt>
                <c:pt idx="48">
                  <c:v>8.2733210201044308E-2</c:v>
                </c:pt>
                <c:pt idx="49">
                  <c:v>9.370218027185849E-2</c:v>
                </c:pt>
                <c:pt idx="50">
                  <c:v>0.1046711503426727</c:v>
                </c:pt>
                <c:pt idx="51">
                  <c:v>0.1112525323851612</c:v>
                </c:pt>
                <c:pt idx="52">
                  <c:v>0.12441529647013824</c:v>
                </c:pt>
                <c:pt idx="53">
                  <c:v>0.1397718545692781</c:v>
                </c:pt>
                <c:pt idx="54">
                  <c:v>0.15622530967549939</c:v>
                </c:pt>
                <c:pt idx="55">
                  <c:v>0.17377566178880208</c:v>
                </c:pt>
                <c:pt idx="56">
                  <c:v>0.19351980791626763</c:v>
                </c:pt>
                <c:pt idx="57">
                  <c:v>0.21326395404373313</c:v>
                </c:pt>
                <c:pt idx="58">
                  <c:v>0.23410499717828015</c:v>
                </c:pt>
                <c:pt idx="59">
                  <c:v>0.25494604031282708</c:v>
                </c:pt>
                <c:pt idx="60">
                  <c:v>0.27798087746153688</c:v>
                </c:pt>
                <c:pt idx="61">
                  <c:v>0.30211261161732811</c:v>
                </c:pt>
                <c:pt idx="62">
                  <c:v>0.32843813978728215</c:v>
                </c:pt>
                <c:pt idx="63">
                  <c:v>0.35586056496431767</c:v>
                </c:pt>
                <c:pt idx="64">
                  <c:v>0.38547678415551589</c:v>
                </c:pt>
                <c:pt idx="65">
                  <c:v>0.41728679736087715</c:v>
                </c:pt>
                <c:pt idx="66">
                  <c:v>0.45019370757331961</c:v>
                </c:pt>
                <c:pt idx="67">
                  <c:v>0.48639130880700654</c:v>
                </c:pt>
                <c:pt idx="68">
                  <c:v>0.5225889100406933</c:v>
                </c:pt>
                <c:pt idx="69">
                  <c:v>0.56207720229562441</c:v>
                </c:pt>
                <c:pt idx="70">
                  <c:v>0.6026623915576369</c:v>
                </c:pt>
                <c:pt idx="71">
                  <c:v>0.64544137483381225</c:v>
                </c:pt>
                <c:pt idx="72">
                  <c:v>0.68931725511706898</c:v>
                </c:pt>
                <c:pt idx="73">
                  <c:v>0.73429003240740731</c:v>
                </c:pt>
                <c:pt idx="74">
                  <c:v>0.78145660371190817</c:v>
                </c:pt>
                <c:pt idx="75">
                  <c:v>0.82972007202349063</c:v>
                </c:pt>
                <c:pt idx="76">
                  <c:v>0.87908043734215446</c:v>
                </c:pt>
                <c:pt idx="77">
                  <c:v>0.92953769966789979</c:v>
                </c:pt>
                <c:pt idx="78">
                  <c:v>0.98218875600780786</c:v>
                </c:pt>
                <c:pt idx="79">
                  <c:v>1.0370336063618788</c:v>
                </c:pt>
                <c:pt idx="80">
                  <c:v>1.0929753537230311</c:v>
                </c:pt>
                <c:pt idx="81">
                  <c:v>1.1500139980912649</c:v>
                </c:pt>
                <c:pt idx="82">
                  <c:v>1.2081495394665802</c:v>
                </c:pt>
                <c:pt idx="83">
                  <c:v>1.2673819778489768</c:v>
                </c:pt>
                <c:pt idx="84">
                  <c:v>1.3299051072526178</c:v>
                </c:pt>
                <c:pt idx="85">
                  <c:v>1.3913313396491771</c:v>
                </c:pt>
                <c:pt idx="86">
                  <c:v>1.4549513660598994</c:v>
                </c:pt>
                <c:pt idx="87">
                  <c:v>1.5185713924706215</c:v>
                </c:pt>
                <c:pt idx="88">
                  <c:v>1.5843852128955067</c:v>
                </c:pt>
                <c:pt idx="89">
                  <c:v>1.6512959303274732</c:v>
                </c:pt>
                <c:pt idx="90">
                  <c:v>1.71820664775944</c:v>
                </c:pt>
                <c:pt idx="91">
                  <c:v>1.7884080562126505</c:v>
                </c:pt>
                <c:pt idx="92">
                  <c:v>1.8586094646658613</c:v>
                </c:pt>
                <c:pt idx="93">
                  <c:v>1.9310046671332353</c:v>
                </c:pt>
                <c:pt idx="94">
                  <c:v>2.0044967666076903</c:v>
                </c:pt>
                <c:pt idx="95">
                  <c:v>2.0779888660821451</c:v>
                </c:pt>
                <c:pt idx="96">
                  <c:v>2.1536747595707633</c:v>
                </c:pt>
                <c:pt idx="97">
                  <c:v>2.229360653059381</c:v>
                </c:pt>
                <c:pt idx="98">
                  <c:v>2.3061434435550812</c:v>
                </c:pt>
                <c:pt idx="99">
                  <c:v>2.38292623405078</c:v>
                </c:pt>
                <c:pt idx="100">
                  <c:v>2.4597090245464792</c:v>
                </c:pt>
                <c:pt idx="101">
                  <c:v>2.5386856090563414</c:v>
                </c:pt>
                <c:pt idx="102">
                  <c:v>2.6176621935662037</c:v>
                </c:pt>
                <c:pt idx="103">
                  <c:v>2.6977356750831469</c:v>
                </c:pt>
                <c:pt idx="104">
                  <c:v>2.7778091566000906</c:v>
                </c:pt>
                <c:pt idx="105">
                  <c:v>2.8589795351241163</c:v>
                </c:pt>
                <c:pt idx="106">
                  <c:v>2.9412468106552221</c:v>
                </c:pt>
                <c:pt idx="107">
                  <c:v>3.0224171891792477</c:v>
                </c:pt>
                <c:pt idx="108">
                  <c:v>3.103587567703272</c:v>
                </c:pt>
                <c:pt idx="109">
                  <c:v>3.1858548432343792</c:v>
                </c:pt>
                <c:pt idx="110">
                  <c:v>3.2692190157725669</c:v>
                </c:pt>
                <c:pt idx="111">
                  <c:v>3.3525831883107542</c:v>
                </c:pt>
                <c:pt idx="112">
                  <c:v>3.4359473608489419</c:v>
                </c:pt>
                <c:pt idx="113">
                  <c:v>3.5204084303942111</c:v>
                </c:pt>
                <c:pt idx="114">
                  <c:v>3.6059663969465627</c:v>
                </c:pt>
                <c:pt idx="115">
                  <c:v>3.6915243634989126</c:v>
                </c:pt>
                <c:pt idx="116">
                  <c:v>3.7770823300512633</c:v>
                </c:pt>
                <c:pt idx="117">
                  <c:v>3.8615433995965325</c:v>
                </c:pt>
                <c:pt idx="118">
                  <c:v>3.9481982631559647</c:v>
                </c:pt>
                <c:pt idx="119">
                  <c:v>4.0337562297083158</c:v>
                </c:pt>
                <c:pt idx="120">
                  <c:v>4.1193141962606665</c:v>
                </c:pt>
                <c:pt idx="121">
                  <c:v>4.2059690598200978</c:v>
                </c:pt>
                <c:pt idx="122">
                  <c:v>4.29262392337953</c:v>
                </c:pt>
                <c:pt idx="123">
                  <c:v>4.3781818899318816</c:v>
                </c:pt>
                <c:pt idx="124">
                  <c:v>4.4648367534913129</c:v>
                </c:pt>
                <c:pt idx="125">
                  <c:v>4.5503947200436645</c:v>
                </c:pt>
                <c:pt idx="126">
                  <c:v>4.6348557895889337</c:v>
                </c:pt>
                <c:pt idx="127">
                  <c:v>4.7204137561412836</c:v>
                </c:pt>
                <c:pt idx="128">
                  <c:v>4.8070686197007166</c:v>
                </c:pt>
                <c:pt idx="129">
                  <c:v>4.8926265862530656</c:v>
                </c:pt>
                <c:pt idx="130">
                  <c:v>4.9792814498124986</c:v>
                </c:pt>
                <c:pt idx="131">
                  <c:v>5.0637425193577679</c:v>
                </c:pt>
                <c:pt idx="132">
                  <c:v>5.148203588903038</c:v>
                </c:pt>
                <c:pt idx="133">
                  <c:v>5.2326646584483072</c:v>
                </c:pt>
                <c:pt idx="134">
                  <c:v>5.3160288309864949</c:v>
                </c:pt>
                <c:pt idx="135">
                  <c:v>5.4004899005317633</c:v>
                </c:pt>
                <c:pt idx="136">
                  <c:v>5.4827571760628704</c:v>
                </c:pt>
                <c:pt idx="137">
                  <c:v>5.5650244515939766</c:v>
                </c:pt>
                <c:pt idx="138">
                  <c:v>5.6472917271250829</c:v>
                </c:pt>
                <c:pt idx="139">
                  <c:v>5.7284621056491085</c:v>
                </c:pt>
                <c:pt idx="140">
                  <c:v>5.8085355871660509</c:v>
                </c:pt>
                <c:pt idx="141">
                  <c:v>5.8875121716759127</c:v>
                </c:pt>
                <c:pt idx="142">
                  <c:v>5.9642949621716133</c:v>
                </c:pt>
                <c:pt idx="143">
                  <c:v>6.034496370624824</c:v>
                </c:pt>
                <c:pt idx="144">
                  <c:v>6.1068915730921978</c:v>
                </c:pt>
                <c:pt idx="145">
                  <c:v>6.1792867755595706</c:v>
                </c:pt>
                <c:pt idx="146">
                  <c:v>6.2505850810198638</c:v>
                </c:pt>
                <c:pt idx="147">
                  <c:v>6.319689592465993</c:v>
                </c:pt>
                <c:pt idx="148">
                  <c:v>6.3855034128908779</c:v>
                </c:pt>
                <c:pt idx="149">
                  <c:v>6.4491234393016006</c:v>
                </c:pt>
                <c:pt idx="150">
                  <c:v>6.5094527746910789</c:v>
                </c:pt>
                <c:pt idx="151">
                  <c:v>6.5642976250451488</c:v>
                </c:pt>
                <c:pt idx="152">
                  <c:v>6.6147548873708946</c:v>
                </c:pt>
                <c:pt idx="153">
                  <c:v>6.657533870647069</c:v>
                </c:pt>
                <c:pt idx="154">
                  <c:v>6.683859398817023</c:v>
                </c:pt>
                <c:pt idx="155">
                  <c:v>6.6948283688878387</c:v>
                </c:pt>
                <c:pt idx="156">
                  <c:v>6.6882469868453498</c:v>
                </c:pt>
                <c:pt idx="157">
                  <c:v>6.6553400766329069</c:v>
                </c:pt>
                <c:pt idx="158">
                  <c:v>6.5818479771584508</c:v>
                </c:pt>
                <c:pt idx="159">
                  <c:v>6.2911702702818761</c:v>
                </c:pt>
                <c:pt idx="160">
                  <c:v>5.2480212165474454</c:v>
                </c:pt>
                <c:pt idx="161">
                  <c:v>3.7068809215980525</c:v>
                </c:pt>
                <c:pt idx="162">
                  <c:v>2.1383182014716233</c:v>
                </c:pt>
                <c:pt idx="163">
                  <c:v>1.5843852128955067</c:v>
                </c:pt>
                <c:pt idx="164">
                  <c:v>1.4242382498616197</c:v>
                </c:pt>
                <c:pt idx="165">
                  <c:v>1.3650058114792232</c:v>
                </c:pt>
                <c:pt idx="166">
                  <c:v>1.3310020042596991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3A9-4E11-800D-9FD6EC25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  <c:max val="1.0000000000000002E-2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Axial  strain [-]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%" sourceLinked="0"/>
        <c:majorTickMark val="in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Unconfined compressive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'14'!$H$1</c:f>
              <c:strCache>
                <c:ptCount val="1"/>
                <c:pt idx="0">
                  <c:v>13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'14'!$C$9:$C$9999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0.11799999999999999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0.157</c:v>
                </c:pt>
                <c:pt idx="24">
                  <c:v>0.16400000000000001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0.183</c:v>
                </c:pt>
                <c:pt idx="28">
                  <c:v>0.19</c:v>
                </c:pt>
                <c:pt idx="29">
                  <c:v>0.19600000000000001</c:v>
                </c:pt>
                <c:pt idx="30">
                  <c:v>0.20300000000000001</c:v>
                </c:pt>
                <c:pt idx="31">
                  <c:v>0.21</c:v>
                </c:pt>
                <c:pt idx="32">
                  <c:v>0.216</c:v>
                </c:pt>
                <c:pt idx="33">
                  <c:v>0.223</c:v>
                </c:pt>
                <c:pt idx="34">
                  <c:v>0.22900000000000001</c:v>
                </c:pt>
                <c:pt idx="35">
                  <c:v>0.23599999999999999</c:v>
                </c:pt>
                <c:pt idx="36">
                  <c:v>0.24199999999999999</c:v>
                </c:pt>
                <c:pt idx="37">
                  <c:v>0.249</c:v>
                </c:pt>
                <c:pt idx="38">
                  <c:v>0.25600000000000001</c:v>
                </c:pt>
                <c:pt idx="39">
                  <c:v>0.26200000000000001</c:v>
                </c:pt>
                <c:pt idx="40">
                  <c:v>0.26900000000000002</c:v>
                </c:pt>
                <c:pt idx="41">
                  <c:v>0.27600000000000002</c:v>
                </c:pt>
                <c:pt idx="42">
                  <c:v>0.28199999999999997</c:v>
                </c:pt>
                <c:pt idx="43">
                  <c:v>0.28899999999999998</c:v>
                </c:pt>
                <c:pt idx="44">
                  <c:v>0.29599999999999999</c:v>
                </c:pt>
                <c:pt idx="45">
                  <c:v>0.30199999999999999</c:v>
                </c:pt>
                <c:pt idx="46">
                  <c:v>0.309</c:v>
                </c:pt>
                <c:pt idx="47">
                  <c:v>0.315</c:v>
                </c:pt>
                <c:pt idx="48">
                  <c:v>0.32200000000000001</c:v>
                </c:pt>
                <c:pt idx="49">
                  <c:v>0.32800000000000001</c:v>
                </c:pt>
                <c:pt idx="50">
                  <c:v>0.33500000000000002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0.35399999999999998</c:v>
                </c:pt>
                <c:pt idx="54">
                  <c:v>0.36099999999999999</c:v>
                </c:pt>
                <c:pt idx="55">
                  <c:v>0.36699999999999999</c:v>
                </c:pt>
                <c:pt idx="56">
                  <c:v>0.374</c:v>
                </c:pt>
                <c:pt idx="57">
                  <c:v>0.38</c:v>
                </c:pt>
                <c:pt idx="58">
                  <c:v>0.38700000000000001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0.40699999999999997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0.45400000000000001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0.499</c:v>
                </c:pt>
                <c:pt idx="76">
                  <c:v>0.50700000000000001</c:v>
                </c:pt>
                <c:pt idx="77">
                  <c:v>0.51300000000000001</c:v>
                </c:pt>
                <c:pt idx="78">
                  <c:v>0.52</c:v>
                </c:pt>
                <c:pt idx="79">
                  <c:v>0.52600000000000002</c:v>
                </c:pt>
                <c:pt idx="80">
                  <c:v>0.53300000000000003</c:v>
                </c:pt>
                <c:pt idx="81">
                  <c:v>0.54</c:v>
                </c:pt>
                <c:pt idx="82">
                  <c:v>0.54600000000000004</c:v>
                </c:pt>
                <c:pt idx="83">
                  <c:v>0.55300000000000005</c:v>
                </c:pt>
                <c:pt idx="84">
                  <c:v>0.55900000000000005</c:v>
                </c:pt>
                <c:pt idx="85">
                  <c:v>0.56599999999999995</c:v>
                </c:pt>
                <c:pt idx="86">
                  <c:v>0.57299999999999995</c:v>
                </c:pt>
                <c:pt idx="87">
                  <c:v>0.57899999999999996</c:v>
                </c:pt>
                <c:pt idx="88">
                  <c:v>0.58599999999999997</c:v>
                </c:pt>
                <c:pt idx="89">
                  <c:v>0.59299999999999997</c:v>
                </c:pt>
                <c:pt idx="90">
                  <c:v>0.59899999999999998</c:v>
                </c:pt>
                <c:pt idx="91">
                  <c:v>0.60599999999999998</c:v>
                </c:pt>
                <c:pt idx="92">
                  <c:v>0.61299999999999999</c:v>
                </c:pt>
                <c:pt idx="93">
                  <c:v>0.61899999999999999</c:v>
                </c:pt>
                <c:pt idx="94">
                  <c:v>0.626</c:v>
                </c:pt>
                <c:pt idx="95">
                  <c:v>0.63200000000000001</c:v>
                </c:pt>
                <c:pt idx="96">
                  <c:v>0.63900000000000001</c:v>
                </c:pt>
                <c:pt idx="97">
                  <c:v>0.64500000000000002</c:v>
                </c:pt>
                <c:pt idx="98">
                  <c:v>0.65200000000000002</c:v>
                </c:pt>
                <c:pt idx="99">
                  <c:v>0.65900000000000003</c:v>
                </c:pt>
                <c:pt idx="100">
                  <c:v>0.66500000000000004</c:v>
                </c:pt>
                <c:pt idx="101">
                  <c:v>0.67200000000000004</c:v>
                </c:pt>
                <c:pt idx="102">
                  <c:v>0.67900000000000005</c:v>
                </c:pt>
                <c:pt idx="103">
                  <c:v>0.68600000000000005</c:v>
                </c:pt>
                <c:pt idx="104">
                  <c:v>0.69199999999999995</c:v>
                </c:pt>
                <c:pt idx="105">
                  <c:v>0.69899999999999995</c:v>
                </c:pt>
                <c:pt idx="106">
                  <c:v>0.70599999999999996</c:v>
                </c:pt>
                <c:pt idx="107">
                  <c:v>0.71199999999999997</c:v>
                </c:pt>
                <c:pt idx="108">
                  <c:v>0.71899999999999997</c:v>
                </c:pt>
                <c:pt idx="109">
                  <c:v>0.72599999999999998</c:v>
                </c:pt>
                <c:pt idx="110">
                  <c:v>0.73199999999999998</c:v>
                </c:pt>
                <c:pt idx="111">
                  <c:v>0.73899999999999999</c:v>
                </c:pt>
                <c:pt idx="112">
                  <c:v>0.745</c:v>
                </c:pt>
                <c:pt idx="113">
                  <c:v>0.752</c:v>
                </c:pt>
                <c:pt idx="114">
                  <c:v>0.75800000000000001</c:v>
                </c:pt>
                <c:pt idx="115">
                  <c:v>0.76500000000000001</c:v>
                </c:pt>
                <c:pt idx="116">
                  <c:v>0.77200000000000002</c:v>
                </c:pt>
                <c:pt idx="117">
                  <c:v>0.77800000000000002</c:v>
                </c:pt>
                <c:pt idx="118">
                  <c:v>0.78500000000000003</c:v>
                </c:pt>
                <c:pt idx="119">
                  <c:v>0.79100000000000004</c:v>
                </c:pt>
                <c:pt idx="120">
                  <c:v>0.79800000000000004</c:v>
                </c:pt>
                <c:pt idx="121">
                  <c:v>0.80500000000000005</c:v>
                </c:pt>
                <c:pt idx="122">
                  <c:v>0.81100000000000005</c:v>
                </c:pt>
                <c:pt idx="123">
                  <c:v>0.81799999999999995</c:v>
                </c:pt>
                <c:pt idx="124">
                  <c:v>0.82399999999999995</c:v>
                </c:pt>
                <c:pt idx="125">
                  <c:v>0.83099999999999996</c:v>
                </c:pt>
                <c:pt idx="126">
                  <c:v>0.83799999999999997</c:v>
                </c:pt>
                <c:pt idx="127">
                  <c:v>0.84399999999999997</c:v>
                </c:pt>
                <c:pt idx="128">
                  <c:v>0.85099999999999998</c:v>
                </c:pt>
                <c:pt idx="129">
                  <c:v>0.85699999999999998</c:v>
                </c:pt>
                <c:pt idx="130">
                  <c:v>0.86399999999999999</c:v>
                </c:pt>
                <c:pt idx="131">
                  <c:v>0.87</c:v>
                </c:pt>
                <c:pt idx="132">
                  <c:v>0.877</c:v>
                </c:pt>
                <c:pt idx="133">
                  <c:v>0.88300000000000001</c:v>
                </c:pt>
                <c:pt idx="134">
                  <c:v>0.89</c:v>
                </c:pt>
                <c:pt idx="135">
                  <c:v>0.89600000000000002</c:v>
                </c:pt>
                <c:pt idx="136">
                  <c:v>0.90300000000000002</c:v>
                </c:pt>
                <c:pt idx="137">
                  <c:v>0.91</c:v>
                </c:pt>
                <c:pt idx="138">
                  <c:v>0.91600000000000004</c:v>
                </c:pt>
                <c:pt idx="139">
                  <c:v>0.92300000000000004</c:v>
                </c:pt>
                <c:pt idx="140">
                  <c:v>0.92900000000000005</c:v>
                </c:pt>
                <c:pt idx="141">
                  <c:v>0.93600000000000005</c:v>
                </c:pt>
                <c:pt idx="142">
                  <c:v>0.94299999999999995</c:v>
                </c:pt>
                <c:pt idx="143">
                  <c:v>0.94899999999999995</c:v>
                </c:pt>
                <c:pt idx="144">
                  <c:v>0.95599999999999996</c:v>
                </c:pt>
                <c:pt idx="145">
                  <c:v>0.96299999999999997</c:v>
                </c:pt>
                <c:pt idx="146">
                  <c:v>0.97</c:v>
                </c:pt>
                <c:pt idx="147">
                  <c:v>0.97599999999999998</c:v>
                </c:pt>
                <c:pt idx="148">
                  <c:v>0.98299999999999998</c:v>
                </c:pt>
                <c:pt idx="149">
                  <c:v>0.99</c:v>
                </c:pt>
                <c:pt idx="150">
                  <c:v>0.996</c:v>
                </c:pt>
                <c:pt idx="151">
                  <c:v>1.0029999999999999</c:v>
                </c:pt>
                <c:pt idx="152">
                  <c:v>1.0089999999999999</c:v>
                </c:pt>
                <c:pt idx="153">
                  <c:v>1.016</c:v>
                </c:pt>
                <c:pt idx="154">
                  <c:v>1.0229999999999999</c:v>
                </c:pt>
                <c:pt idx="155">
                  <c:v>1.0289999999999999</c:v>
                </c:pt>
                <c:pt idx="156">
                  <c:v>1.036</c:v>
                </c:pt>
                <c:pt idx="157">
                  <c:v>1.0429999999999999</c:v>
                </c:pt>
                <c:pt idx="158">
                  <c:v>1.0489999999999999</c:v>
                </c:pt>
                <c:pt idx="159">
                  <c:v>1.056</c:v>
                </c:pt>
                <c:pt idx="160">
                  <c:v>1.0620000000000001</c:v>
                </c:pt>
                <c:pt idx="161">
                  <c:v>1.069</c:v>
                </c:pt>
                <c:pt idx="162">
                  <c:v>1.0760000000000001</c:v>
                </c:pt>
                <c:pt idx="163">
                  <c:v>1.0820000000000001</c:v>
                </c:pt>
                <c:pt idx="164">
                  <c:v>1.089</c:v>
                </c:pt>
                <c:pt idx="165">
                  <c:v>1.0960000000000001</c:v>
                </c:pt>
                <c:pt idx="166">
                  <c:v>1.1020000000000001</c:v>
                </c:pt>
                <c:pt idx="167">
                  <c:v>1.109</c:v>
                </c:pt>
                <c:pt idx="168">
                  <c:v>1.115</c:v>
                </c:pt>
                <c:pt idx="169">
                  <c:v>1.1220000000000001</c:v>
                </c:pt>
                <c:pt idx="170">
                  <c:v>1.129</c:v>
                </c:pt>
                <c:pt idx="171">
                  <c:v>1.1359999999999999</c:v>
                </c:pt>
                <c:pt idx="172">
                  <c:v>1.1419999999999999</c:v>
                </c:pt>
                <c:pt idx="173">
                  <c:v>1.149</c:v>
                </c:pt>
                <c:pt idx="174">
                  <c:v>1.155</c:v>
                </c:pt>
                <c:pt idx="175">
                  <c:v>1.1619999999999999</c:v>
                </c:pt>
                <c:pt idx="176">
                  <c:v>1.169</c:v>
                </c:pt>
                <c:pt idx="177">
                  <c:v>1.175</c:v>
                </c:pt>
                <c:pt idx="178">
                  <c:v>1.1819999999999999</c:v>
                </c:pt>
                <c:pt idx="179">
                  <c:v>1.1890000000000001</c:v>
                </c:pt>
                <c:pt idx="180">
                  <c:v>1.1950000000000001</c:v>
                </c:pt>
                <c:pt idx="181">
                  <c:v>1.202</c:v>
                </c:pt>
                <c:pt idx="182">
                  <c:v>1.208</c:v>
                </c:pt>
                <c:pt idx="183">
                  <c:v>1.2150000000000001</c:v>
                </c:pt>
                <c:pt idx="184">
                  <c:v>1.222</c:v>
                </c:pt>
                <c:pt idx="185">
                  <c:v>1.228</c:v>
                </c:pt>
                <c:pt idx="186">
                  <c:v>1.2350000000000001</c:v>
                </c:pt>
                <c:pt idx="187">
                  <c:v>1.2410000000000001</c:v>
                </c:pt>
                <c:pt idx="188">
                  <c:v>1.248</c:v>
                </c:pt>
                <c:pt idx="189">
                  <c:v>1.2549999999999999</c:v>
                </c:pt>
                <c:pt idx="190">
                  <c:v>1.2609999999999999</c:v>
                </c:pt>
                <c:pt idx="191">
                  <c:v>1.268</c:v>
                </c:pt>
                <c:pt idx="192">
                  <c:v>1.274</c:v>
                </c:pt>
                <c:pt idx="193">
                  <c:v>1.2809999999999999</c:v>
                </c:pt>
                <c:pt idx="194">
                  <c:v>1.288</c:v>
                </c:pt>
                <c:pt idx="195">
                  <c:v>1.294</c:v>
                </c:pt>
                <c:pt idx="196">
                  <c:v>1.3009999999999999</c:v>
                </c:pt>
                <c:pt idx="197">
                  <c:v>1.3080000000000001</c:v>
                </c:pt>
                <c:pt idx="198">
                  <c:v>1.3140000000000001</c:v>
                </c:pt>
                <c:pt idx="199">
                  <c:v>1.321</c:v>
                </c:pt>
                <c:pt idx="200">
                  <c:v>1.3280000000000001</c:v>
                </c:pt>
                <c:pt idx="201">
                  <c:v>1.3340000000000001</c:v>
                </c:pt>
                <c:pt idx="202">
                  <c:v>1.341</c:v>
                </c:pt>
                <c:pt idx="203">
                  <c:v>1.347</c:v>
                </c:pt>
                <c:pt idx="204">
                  <c:v>1.3540000000000001</c:v>
                </c:pt>
                <c:pt idx="205">
                  <c:v>1.36</c:v>
                </c:pt>
                <c:pt idx="206">
                  <c:v>1.367</c:v>
                </c:pt>
                <c:pt idx="207">
                  <c:v>1.3740000000000001</c:v>
                </c:pt>
                <c:pt idx="208">
                  <c:v>1.38</c:v>
                </c:pt>
                <c:pt idx="209">
                  <c:v>1.3879999999999999</c:v>
                </c:pt>
                <c:pt idx="210">
                  <c:v>1.395</c:v>
                </c:pt>
                <c:pt idx="211">
                  <c:v>1.4019999999999999</c:v>
                </c:pt>
                <c:pt idx="212">
                  <c:v>1.4079999999999999</c:v>
                </c:pt>
                <c:pt idx="213">
                  <c:v>1.415</c:v>
                </c:pt>
                <c:pt idx="214">
                  <c:v>1.4219999999999999</c:v>
                </c:pt>
                <c:pt idx="215">
                  <c:v>1.4279999999999999</c:v>
                </c:pt>
                <c:pt idx="216">
                  <c:v>1.4350000000000001</c:v>
                </c:pt>
                <c:pt idx="217">
                  <c:v>1.4419999999999999</c:v>
                </c:pt>
                <c:pt idx="218">
                  <c:v>1.4490000000000001</c:v>
                </c:pt>
                <c:pt idx="219">
                  <c:v>1.4550000000000001</c:v>
                </c:pt>
                <c:pt idx="220">
                  <c:v>1.462</c:v>
                </c:pt>
                <c:pt idx="221">
                  <c:v>1.4690000000000001</c:v>
                </c:pt>
                <c:pt idx="222">
                  <c:v>1.476</c:v>
                </c:pt>
                <c:pt idx="223">
                  <c:v>1.4830000000000001</c:v>
                </c:pt>
                <c:pt idx="224">
                  <c:v>1.4890000000000001</c:v>
                </c:pt>
                <c:pt idx="225">
                  <c:v>1.496</c:v>
                </c:pt>
                <c:pt idx="226">
                  <c:v>1.5029999999999999</c:v>
                </c:pt>
                <c:pt idx="227">
                  <c:v>1.5089999999999999</c:v>
                </c:pt>
                <c:pt idx="228">
                  <c:v>1.516</c:v>
                </c:pt>
                <c:pt idx="229">
                  <c:v>1.5229999999999999</c:v>
                </c:pt>
                <c:pt idx="230">
                  <c:v>1.53</c:v>
                </c:pt>
                <c:pt idx="231">
                  <c:v>1.5369999999999999</c:v>
                </c:pt>
                <c:pt idx="232">
                  <c:v>1.5429999999999999</c:v>
                </c:pt>
                <c:pt idx="233">
                  <c:v>1.55</c:v>
                </c:pt>
                <c:pt idx="234">
                  <c:v>1.5569999999999999</c:v>
                </c:pt>
                <c:pt idx="235">
                  <c:v>1.5640000000000001</c:v>
                </c:pt>
                <c:pt idx="236">
                  <c:v>1.57</c:v>
                </c:pt>
                <c:pt idx="237">
                  <c:v>1.577</c:v>
                </c:pt>
                <c:pt idx="238">
                  <c:v>1.583</c:v>
                </c:pt>
                <c:pt idx="239">
                  <c:v>1.59</c:v>
                </c:pt>
                <c:pt idx="240">
                  <c:v>1.597</c:v>
                </c:pt>
                <c:pt idx="241">
                  <c:v>1.603</c:v>
                </c:pt>
                <c:pt idx="242">
                  <c:v>1.61</c:v>
                </c:pt>
                <c:pt idx="243">
                  <c:v>1.617</c:v>
                </c:pt>
                <c:pt idx="244">
                  <c:v>1.623</c:v>
                </c:pt>
                <c:pt idx="245">
                  <c:v>1.63</c:v>
                </c:pt>
                <c:pt idx="246">
                  <c:v>1.637</c:v>
                </c:pt>
                <c:pt idx="247">
                  <c:v>1.643</c:v>
                </c:pt>
                <c:pt idx="248">
                  <c:v>1.65</c:v>
                </c:pt>
                <c:pt idx="249">
                  <c:v>1.657</c:v>
                </c:pt>
                <c:pt idx="250">
                  <c:v>1.6639999999999999</c:v>
                </c:pt>
                <c:pt idx="251">
                  <c:v>1.67</c:v>
                </c:pt>
                <c:pt idx="252">
                  <c:v>1.677</c:v>
                </c:pt>
                <c:pt idx="253">
                  <c:v>1.6839999999999999</c:v>
                </c:pt>
                <c:pt idx="254">
                  <c:v>1.69</c:v>
                </c:pt>
                <c:pt idx="255">
                  <c:v>1.6970000000000001</c:v>
                </c:pt>
                <c:pt idx="256">
                  <c:v>1.704</c:v>
                </c:pt>
                <c:pt idx="257">
                  <c:v>1.71</c:v>
                </c:pt>
                <c:pt idx="258">
                  <c:v>1.7170000000000001</c:v>
                </c:pt>
                <c:pt idx="259">
                  <c:v>1.724</c:v>
                </c:pt>
                <c:pt idx="260">
                  <c:v>1.73</c:v>
                </c:pt>
                <c:pt idx="261">
                  <c:v>1.7370000000000001</c:v>
                </c:pt>
                <c:pt idx="262">
                  <c:v>1.744</c:v>
                </c:pt>
                <c:pt idx="263">
                  <c:v>1.7509999999999999</c:v>
                </c:pt>
                <c:pt idx="264">
                  <c:v>1.7569999999999999</c:v>
                </c:pt>
                <c:pt idx="265">
                  <c:v>1.764</c:v>
                </c:pt>
                <c:pt idx="266">
                  <c:v>1.7709999999999999</c:v>
                </c:pt>
                <c:pt idx="267">
                  <c:v>1.778</c:v>
                </c:pt>
                <c:pt idx="268">
                  <c:v>1.784</c:v>
                </c:pt>
                <c:pt idx="269">
                  <c:v>1.7909999999999999</c:v>
                </c:pt>
                <c:pt idx="270">
                  <c:v>1.798</c:v>
                </c:pt>
                <c:pt idx="271">
                  <c:v>1.8049999999999999</c:v>
                </c:pt>
                <c:pt idx="272">
                  <c:v>1.8109999999999999</c:v>
                </c:pt>
                <c:pt idx="273">
                  <c:v>1.8180000000000001</c:v>
                </c:pt>
                <c:pt idx="274">
                  <c:v>1.8240000000000001</c:v>
                </c:pt>
                <c:pt idx="275">
                  <c:v>1.831</c:v>
                </c:pt>
                <c:pt idx="276">
                  <c:v>1.8380000000000001</c:v>
                </c:pt>
                <c:pt idx="277">
                  <c:v>1.845</c:v>
                </c:pt>
                <c:pt idx="278">
                  <c:v>1.851</c:v>
                </c:pt>
                <c:pt idx="279">
                  <c:v>1.8580000000000001</c:v>
                </c:pt>
                <c:pt idx="280">
                  <c:v>1.865</c:v>
                </c:pt>
                <c:pt idx="281">
                  <c:v>1.8720000000000001</c:v>
                </c:pt>
                <c:pt idx="282">
                  <c:v>1.8779999999999999</c:v>
                </c:pt>
                <c:pt idx="283">
                  <c:v>1.885</c:v>
                </c:pt>
                <c:pt idx="284">
                  <c:v>1.891</c:v>
                </c:pt>
                <c:pt idx="285">
                  <c:v>1.8979999999999999</c:v>
                </c:pt>
                <c:pt idx="286">
                  <c:v>1.905</c:v>
                </c:pt>
                <c:pt idx="287">
                  <c:v>1.911</c:v>
                </c:pt>
                <c:pt idx="288">
                  <c:v>1.9179999999999999</c:v>
                </c:pt>
                <c:pt idx="289">
                  <c:v>1.925</c:v>
                </c:pt>
                <c:pt idx="290">
                  <c:v>1.9319999999999999</c:v>
                </c:pt>
                <c:pt idx="291">
                  <c:v>1.9390000000000001</c:v>
                </c:pt>
                <c:pt idx="292">
                  <c:v>1.9450000000000001</c:v>
                </c:pt>
                <c:pt idx="293">
                  <c:v>1.952</c:v>
                </c:pt>
                <c:pt idx="294">
                  <c:v>1.9590000000000001</c:v>
                </c:pt>
                <c:pt idx="295">
                  <c:v>1.9650000000000001</c:v>
                </c:pt>
                <c:pt idx="296">
                  <c:v>1.972</c:v>
                </c:pt>
                <c:pt idx="297">
                  <c:v>1.9790000000000001</c:v>
                </c:pt>
                <c:pt idx="298">
                  <c:v>1.986</c:v>
                </c:pt>
                <c:pt idx="299">
                  <c:v>1.992</c:v>
                </c:pt>
                <c:pt idx="300">
                  <c:v>1.9990000000000001</c:v>
                </c:pt>
                <c:pt idx="301">
                  <c:v>2.0059999999999998</c:v>
                </c:pt>
                <c:pt idx="302">
                  <c:v>2.0129999999999999</c:v>
                </c:pt>
                <c:pt idx="303">
                  <c:v>2.0190000000000001</c:v>
                </c:pt>
                <c:pt idx="304">
                  <c:v>2.0259999999999998</c:v>
                </c:pt>
                <c:pt idx="305">
                  <c:v>2.032</c:v>
                </c:pt>
                <c:pt idx="306">
                  <c:v>2.0390000000000001</c:v>
                </c:pt>
                <c:pt idx="307">
                  <c:v>2.0459999999999998</c:v>
                </c:pt>
                <c:pt idx="308">
                  <c:v>2.052</c:v>
                </c:pt>
                <c:pt idx="309">
                  <c:v>2.0590000000000002</c:v>
                </c:pt>
                <c:pt idx="310">
                  <c:v>2.0649999999999999</c:v>
                </c:pt>
                <c:pt idx="311">
                  <c:v>2.0720000000000001</c:v>
                </c:pt>
                <c:pt idx="312">
                  <c:v>2.0779999999999998</c:v>
                </c:pt>
                <c:pt idx="313">
                  <c:v>2.085</c:v>
                </c:pt>
                <c:pt idx="314">
                  <c:v>2.0920000000000001</c:v>
                </c:pt>
                <c:pt idx="315">
                  <c:v>2.0979999999999999</c:v>
                </c:pt>
                <c:pt idx="316">
                  <c:v>2.105</c:v>
                </c:pt>
                <c:pt idx="317">
                  <c:v>2.1110000000000002</c:v>
                </c:pt>
                <c:pt idx="318">
                  <c:v>2.1179999999999999</c:v>
                </c:pt>
                <c:pt idx="319">
                  <c:v>2.125</c:v>
                </c:pt>
                <c:pt idx="320">
                  <c:v>2.1309999999999998</c:v>
                </c:pt>
                <c:pt idx="321">
                  <c:v>2.1379999999999999</c:v>
                </c:pt>
                <c:pt idx="322">
                  <c:v>2.1440000000000001</c:v>
                </c:pt>
                <c:pt idx="323">
                  <c:v>2.1509999999999998</c:v>
                </c:pt>
                <c:pt idx="324">
                  <c:v>2.157</c:v>
                </c:pt>
                <c:pt idx="325">
                  <c:v>2.1640000000000001</c:v>
                </c:pt>
                <c:pt idx="326">
                  <c:v>2.1709999999999998</c:v>
                </c:pt>
                <c:pt idx="327">
                  <c:v>2.177</c:v>
                </c:pt>
                <c:pt idx="328">
                  <c:v>2.1840000000000002</c:v>
                </c:pt>
                <c:pt idx="329">
                  <c:v>2.1909999999999998</c:v>
                </c:pt>
                <c:pt idx="330">
                  <c:v>2.1970000000000001</c:v>
                </c:pt>
                <c:pt idx="331">
                  <c:v>2.2040000000000002</c:v>
                </c:pt>
                <c:pt idx="332">
                  <c:v>2.2109999999999999</c:v>
                </c:pt>
                <c:pt idx="333">
                  <c:v>2.218</c:v>
                </c:pt>
                <c:pt idx="334">
                  <c:v>2.2240000000000002</c:v>
                </c:pt>
                <c:pt idx="335">
                  <c:v>2.2309999999999999</c:v>
                </c:pt>
                <c:pt idx="336">
                  <c:v>2.238</c:v>
                </c:pt>
                <c:pt idx="337">
                  <c:v>2.2440000000000002</c:v>
                </c:pt>
                <c:pt idx="338">
                  <c:v>2.2509999999999999</c:v>
                </c:pt>
                <c:pt idx="339">
                  <c:v>2.2570000000000001</c:v>
                </c:pt>
                <c:pt idx="340">
                  <c:v>2.2639999999999998</c:v>
                </c:pt>
                <c:pt idx="341">
                  <c:v>2.2709999999999999</c:v>
                </c:pt>
                <c:pt idx="342">
                  <c:v>2.2770000000000001</c:v>
                </c:pt>
                <c:pt idx="343">
                  <c:v>2.2839999999999998</c:v>
                </c:pt>
                <c:pt idx="344">
                  <c:v>2.29</c:v>
                </c:pt>
                <c:pt idx="345">
                  <c:v>2.2970000000000002</c:v>
                </c:pt>
                <c:pt idx="346">
                  <c:v>2.3039999999999998</c:v>
                </c:pt>
                <c:pt idx="347">
                  <c:v>2.31</c:v>
                </c:pt>
                <c:pt idx="348">
                  <c:v>2.3170000000000002</c:v>
                </c:pt>
                <c:pt idx="349">
                  <c:v>2.3239999999999998</c:v>
                </c:pt>
                <c:pt idx="350">
                  <c:v>2.33</c:v>
                </c:pt>
                <c:pt idx="351">
                  <c:v>2.3370000000000002</c:v>
                </c:pt>
                <c:pt idx="352">
                  <c:v>2.343</c:v>
                </c:pt>
                <c:pt idx="353">
                  <c:v>2.35</c:v>
                </c:pt>
                <c:pt idx="354">
                  <c:v>2.3570000000000002</c:v>
                </c:pt>
                <c:pt idx="355">
                  <c:v>2.363</c:v>
                </c:pt>
                <c:pt idx="356">
                  <c:v>2.37</c:v>
                </c:pt>
                <c:pt idx="357">
                  <c:v>2.3759999999999999</c:v>
                </c:pt>
                <c:pt idx="358">
                  <c:v>2.383</c:v>
                </c:pt>
                <c:pt idx="359">
                  <c:v>2.39</c:v>
                </c:pt>
                <c:pt idx="360">
                  <c:v>2.3959999999999999</c:v>
                </c:pt>
                <c:pt idx="361">
                  <c:v>2.403</c:v>
                </c:pt>
                <c:pt idx="362">
                  <c:v>2.4089999999999998</c:v>
                </c:pt>
                <c:pt idx="363">
                  <c:v>2.4159999999999999</c:v>
                </c:pt>
                <c:pt idx="364">
                  <c:v>2.423</c:v>
                </c:pt>
                <c:pt idx="365">
                  <c:v>2.4289999999999998</c:v>
                </c:pt>
                <c:pt idx="366">
                  <c:v>2.4359999999999999</c:v>
                </c:pt>
                <c:pt idx="367">
                  <c:v>2.4420000000000002</c:v>
                </c:pt>
                <c:pt idx="368">
                  <c:v>2.4489999999999998</c:v>
                </c:pt>
                <c:pt idx="369">
                  <c:v>2.4550000000000001</c:v>
                </c:pt>
                <c:pt idx="370">
                  <c:v>2.4620000000000002</c:v>
                </c:pt>
                <c:pt idx="371">
                  <c:v>2.4689999999999999</c:v>
                </c:pt>
                <c:pt idx="372">
                  <c:v>2.4750000000000001</c:v>
                </c:pt>
                <c:pt idx="373">
                  <c:v>2.4820000000000002</c:v>
                </c:pt>
                <c:pt idx="374">
                  <c:v>2.4889999999999999</c:v>
                </c:pt>
                <c:pt idx="375">
                  <c:v>2.4950000000000001</c:v>
                </c:pt>
                <c:pt idx="376">
                  <c:v>2.5019999999999998</c:v>
                </c:pt>
                <c:pt idx="377">
                  <c:v>2.508</c:v>
                </c:pt>
                <c:pt idx="378">
                  <c:v>2.5150000000000001</c:v>
                </c:pt>
                <c:pt idx="379">
                  <c:v>2.5219999999999998</c:v>
                </c:pt>
                <c:pt idx="380">
                  <c:v>2.528</c:v>
                </c:pt>
                <c:pt idx="381">
                  <c:v>2.5350000000000001</c:v>
                </c:pt>
                <c:pt idx="382">
                  <c:v>2.5419999999999998</c:v>
                </c:pt>
                <c:pt idx="383">
                  <c:v>2.548</c:v>
                </c:pt>
                <c:pt idx="384">
                  <c:v>2.5550000000000002</c:v>
                </c:pt>
                <c:pt idx="385">
                  <c:v>2.5609999999999999</c:v>
                </c:pt>
                <c:pt idx="386">
                  <c:v>2.5680000000000001</c:v>
                </c:pt>
                <c:pt idx="387">
                  <c:v>2.5739999999999998</c:v>
                </c:pt>
                <c:pt idx="388">
                  <c:v>2.581</c:v>
                </c:pt>
                <c:pt idx="389">
                  <c:v>2.5880000000000001</c:v>
                </c:pt>
                <c:pt idx="390">
                  <c:v>2.5939999999999999</c:v>
                </c:pt>
                <c:pt idx="391">
                  <c:v>2.601</c:v>
                </c:pt>
                <c:pt idx="392">
                  <c:v>2.6080000000000001</c:v>
                </c:pt>
                <c:pt idx="393">
                  <c:v>2.6139999999999999</c:v>
                </c:pt>
                <c:pt idx="394">
                  <c:v>2.621</c:v>
                </c:pt>
                <c:pt idx="395">
                  <c:v>2.6269999999999998</c:v>
                </c:pt>
                <c:pt idx="396">
                  <c:v>2.6339999999999999</c:v>
                </c:pt>
                <c:pt idx="397">
                  <c:v>2.641</c:v>
                </c:pt>
                <c:pt idx="398">
                  <c:v>2.6469999999999998</c:v>
                </c:pt>
                <c:pt idx="399">
                  <c:v>2.6539999999999999</c:v>
                </c:pt>
                <c:pt idx="400">
                  <c:v>2.66</c:v>
                </c:pt>
                <c:pt idx="401">
                  <c:v>2.6669999999999998</c:v>
                </c:pt>
                <c:pt idx="402">
                  <c:v>2.6739999999999999</c:v>
                </c:pt>
                <c:pt idx="403">
                  <c:v>2.68</c:v>
                </c:pt>
                <c:pt idx="404">
                  <c:v>2.6869999999999998</c:v>
                </c:pt>
                <c:pt idx="405">
                  <c:v>2.694</c:v>
                </c:pt>
                <c:pt idx="406">
                  <c:v>2.7010000000000001</c:v>
                </c:pt>
                <c:pt idx="407">
                  <c:v>2.7069999999999999</c:v>
                </c:pt>
                <c:pt idx="408">
                  <c:v>2.714</c:v>
                </c:pt>
                <c:pt idx="409">
                  <c:v>2.7210000000000001</c:v>
                </c:pt>
                <c:pt idx="410">
                  <c:v>2.7269999999999999</c:v>
                </c:pt>
                <c:pt idx="411">
                  <c:v>2.734</c:v>
                </c:pt>
                <c:pt idx="412">
                  <c:v>2.7410000000000001</c:v>
                </c:pt>
                <c:pt idx="413">
                  <c:v>2.7469999999999999</c:v>
                </c:pt>
                <c:pt idx="414">
                  <c:v>2.754</c:v>
                </c:pt>
                <c:pt idx="415">
                  <c:v>2.76</c:v>
                </c:pt>
                <c:pt idx="416">
                  <c:v>2.7669999999999999</c:v>
                </c:pt>
                <c:pt idx="417">
                  <c:v>2.774</c:v>
                </c:pt>
                <c:pt idx="418">
                  <c:v>2.78</c:v>
                </c:pt>
                <c:pt idx="419">
                  <c:v>2.7869999999999999</c:v>
                </c:pt>
                <c:pt idx="420">
                  <c:v>2.7930000000000001</c:v>
                </c:pt>
                <c:pt idx="421">
                  <c:v>2.8</c:v>
                </c:pt>
                <c:pt idx="422">
                  <c:v>2.8069999999999999</c:v>
                </c:pt>
                <c:pt idx="423">
                  <c:v>2.8130000000000002</c:v>
                </c:pt>
                <c:pt idx="424">
                  <c:v>2.82</c:v>
                </c:pt>
                <c:pt idx="425">
                  <c:v>2.8260000000000001</c:v>
                </c:pt>
                <c:pt idx="426">
                  <c:v>2.8330000000000002</c:v>
                </c:pt>
                <c:pt idx="427">
                  <c:v>2.839</c:v>
                </c:pt>
                <c:pt idx="428">
                  <c:v>2.8460000000000001</c:v>
                </c:pt>
                <c:pt idx="429">
                  <c:v>2.8530000000000002</c:v>
                </c:pt>
                <c:pt idx="430">
                  <c:v>2.859</c:v>
                </c:pt>
                <c:pt idx="431">
                  <c:v>2.8660000000000001</c:v>
                </c:pt>
                <c:pt idx="432">
                  <c:v>2.8719999999999999</c:v>
                </c:pt>
                <c:pt idx="433">
                  <c:v>2.879</c:v>
                </c:pt>
                <c:pt idx="434">
                  <c:v>2.8849999999999998</c:v>
                </c:pt>
                <c:pt idx="435">
                  <c:v>2.8919999999999999</c:v>
                </c:pt>
                <c:pt idx="436">
                  <c:v>2.8980000000000001</c:v>
                </c:pt>
                <c:pt idx="437">
                  <c:v>2.9049999999999998</c:v>
                </c:pt>
                <c:pt idx="438">
                  <c:v>2.9119999999999999</c:v>
                </c:pt>
                <c:pt idx="439">
                  <c:v>2.9180000000000001</c:v>
                </c:pt>
                <c:pt idx="440">
                  <c:v>2.9249999999999998</c:v>
                </c:pt>
                <c:pt idx="441">
                  <c:v>2.9319999999999999</c:v>
                </c:pt>
                <c:pt idx="442">
                  <c:v>2.9380000000000002</c:v>
                </c:pt>
                <c:pt idx="443">
                  <c:v>2.9449999999999998</c:v>
                </c:pt>
                <c:pt idx="444">
                  <c:v>2.9510000000000001</c:v>
                </c:pt>
                <c:pt idx="445">
                  <c:v>2.9580000000000002</c:v>
                </c:pt>
                <c:pt idx="446">
                  <c:v>2.964</c:v>
                </c:pt>
                <c:pt idx="447">
                  <c:v>2.9710000000000001</c:v>
                </c:pt>
                <c:pt idx="448">
                  <c:v>2.9769999999999999</c:v>
                </c:pt>
                <c:pt idx="449">
                  <c:v>2.984</c:v>
                </c:pt>
                <c:pt idx="450">
                  <c:v>2.9910000000000001</c:v>
                </c:pt>
                <c:pt idx="451">
                  <c:v>2.9969999999999999</c:v>
                </c:pt>
                <c:pt idx="452">
                  <c:v>3.004</c:v>
                </c:pt>
                <c:pt idx="453">
                  <c:v>3.01</c:v>
                </c:pt>
                <c:pt idx="454">
                  <c:v>3.0169999999999999</c:v>
                </c:pt>
                <c:pt idx="455">
                  <c:v>3.024</c:v>
                </c:pt>
                <c:pt idx="456">
                  <c:v>3.03</c:v>
                </c:pt>
                <c:pt idx="457">
                  <c:v>3.0369999999999999</c:v>
                </c:pt>
                <c:pt idx="458">
                  <c:v>3.0430000000000001</c:v>
                </c:pt>
                <c:pt idx="459">
                  <c:v>3.05</c:v>
                </c:pt>
                <c:pt idx="460">
                  <c:v>3.0569999999999999</c:v>
                </c:pt>
                <c:pt idx="461">
                  <c:v>3.0630000000000002</c:v>
                </c:pt>
                <c:pt idx="462">
                  <c:v>3.07</c:v>
                </c:pt>
                <c:pt idx="463">
                  <c:v>3.077</c:v>
                </c:pt>
                <c:pt idx="464">
                  <c:v>3.0830000000000002</c:v>
                </c:pt>
                <c:pt idx="465">
                  <c:v>3.09</c:v>
                </c:pt>
                <c:pt idx="466">
                  <c:v>3.0960000000000001</c:v>
                </c:pt>
                <c:pt idx="467">
                  <c:v>3.1030000000000002</c:v>
                </c:pt>
                <c:pt idx="468">
                  <c:v>3.109</c:v>
                </c:pt>
                <c:pt idx="469">
                  <c:v>3.1160000000000001</c:v>
                </c:pt>
                <c:pt idx="470">
                  <c:v>3.1230000000000002</c:v>
                </c:pt>
                <c:pt idx="471">
                  <c:v>3.129</c:v>
                </c:pt>
                <c:pt idx="472">
                  <c:v>3.1360000000000001</c:v>
                </c:pt>
                <c:pt idx="473">
                  <c:v>3.1419999999999999</c:v>
                </c:pt>
                <c:pt idx="474">
                  <c:v>3.149</c:v>
                </c:pt>
                <c:pt idx="475">
                  <c:v>3.1549999999999998</c:v>
                </c:pt>
                <c:pt idx="476">
                  <c:v>3.1619999999999999</c:v>
                </c:pt>
                <c:pt idx="477">
                  <c:v>3.169</c:v>
                </c:pt>
                <c:pt idx="478">
                  <c:v>3.1749999999999998</c:v>
                </c:pt>
                <c:pt idx="479">
                  <c:v>3.1819999999999999</c:v>
                </c:pt>
                <c:pt idx="480">
                  <c:v>3.1890000000000001</c:v>
                </c:pt>
                <c:pt idx="481">
                  <c:v>3.1949999999999998</c:v>
                </c:pt>
                <c:pt idx="482">
                  <c:v>3.202</c:v>
                </c:pt>
                <c:pt idx="483">
                  <c:v>3.2080000000000002</c:v>
                </c:pt>
                <c:pt idx="484">
                  <c:v>3.2149999999999999</c:v>
                </c:pt>
                <c:pt idx="485">
                  <c:v>3.222</c:v>
                </c:pt>
                <c:pt idx="486">
                  <c:v>3.2280000000000002</c:v>
                </c:pt>
                <c:pt idx="487">
                  <c:v>3.2349999999999999</c:v>
                </c:pt>
                <c:pt idx="488">
                  <c:v>3.242</c:v>
                </c:pt>
                <c:pt idx="489">
                  <c:v>3.2480000000000002</c:v>
                </c:pt>
                <c:pt idx="490">
                  <c:v>3.2549999999999999</c:v>
                </c:pt>
                <c:pt idx="491">
                  <c:v>3.2610000000000001</c:v>
                </c:pt>
                <c:pt idx="492">
                  <c:v>3.2679999999999998</c:v>
                </c:pt>
                <c:pt idx="493">
                  <c:v>3.2749999999999999</c:v>
                </c:pt>
                <c:pt idx="494">
                  <c:v>3.282</c:v>
                </c:pt>
                <c:pt idx="495">
                  <c:v>3.2879999999999998</c:v>
                </c:pt>
                <c:pt idx="496">
                  <c:v>3.2949999999999999</c:v>
                </c:pt>
                <c:pt idx="497">
                  <c:v>3.302</c:v>
                </c:pt>
                <c:pt idx="498">
                  <c:v>3.3079999999999998</c:v>
                </c:pt>
                <c:pt idx="499">
                  <c:v>3.3149999999999999</c:v>
                </c:pt>
                <c:pt idx="500">
                  <c:v>3.3220000000000001</c:v>
                </c:pt>
                <c:pt idx="501">
                  <c:v>3.3279999999999998</c:v>
                </c:pt>
                <c:pt idx="502">
                  <c:v>3.335</c:v>
                </c:pt>
                <c:pt idx="503">
                  <c:v>3.3410000000000002</c:v>
                </c:pt>
                <c:pt idx="504">
                  <c:v>3.3479999999999999</c:v>
                </c:pt>
                <c:pt idx="505">
                  <c:v>3.355</c:v>
                </c:pt>
                <c:pt idx="506">
                  <c:v>3.3610000000000002</c:v>
                </c:pt>
                <c:pt idx="507">
                  <c:v>3.3679999999999999</c:v>
                </c:pt>
                <c:pt idx="508">
                  <c:v>3.375</c:v>
                </c:pt>
                <c:pt idx="509">
                  <c:v>3.3809999999999998</c:v>
                </c:pt>
                <c:pt idx="510">
                  <c:v>3.3889999999999998</c:v>
                </c:pt>
                <c:pt idx="511">
                  <c:v>3.3959999999999999</c:v>
                </c:pt>
                <c:pt idx="512">
                  <c:v>3.4020000000000001</c:v>
                </c:pt>
                <c:pt idx="513">
                  <c:v>3.4089999999999998</c:v>
                </c:pt>
                <c:pt idx="514">
                  <c:v>3.415</c:v>
                </c:pt>
                <c:pt idx="515">
                  <c:v>3.4220000000000002</c:v>
                </c:pt>
                <c:pt idx="516">
                  <c:v>3.4289999999999998</c:v>
                </c:pt>
                <c:pt idx="517">
                  <c:v>3.4350000000000001</c:v>
                </c:pt>
                <c:pt idx="518">
                  <c:v>3.4420000000000002</c:v>
                </c:pt>
                <c:pt idx="519">
                  <c:v>3.448</c:v>
                </c:pt>
                <c:pt idx="520">
                  <c:v>3.4550000000000001</c:v>
                </c:pt>
                <c:pt idx="521">
                  <c:v>3.4620000000000002</c:v>
                </c:pt>
                <c:pt idx="522">
                  <c:v>3.4689999999999999</c:v>
                </c:pt>
                <c:pt idx="523">
                  <c:v>3.4750000000000001</c:v>
                </c:pt>
                <c:pt idx="524">
                  <c:v>3.4820000000000002</c:v>
                </c:pt>
                <c:pt idx="525">
                  <c:v>3.4889999999999999</c:v>
                </c:pt>
                <c:pt idx="526">
                  <c:v>3.496</c:v>
                </c:pt>
                <c:pt idx="527">
                  <c:v>3.5019999999999998</c:v>
                </c:pt>
                <c:pt idx="528">
                  <c:v>3.5089999999999999</c:v>
                </c:pt>
                <c:pt idx="529">
                  <c:v>3.5150000000000001</c:v>
                </c:pt>
                <c:pt idx="530">
                  <c:v>3.5219999999999998</c:v>
                </c:pt>
                <c:pt idx="531">
                  <c:v>3.5289999999999999</c:v>
                </c:pt>
                <c:pt idx="532">
                  <c:v>3.5350000000000001</c:v>
                </c:pt>
                <c:pt idx="533">
                  <c:v>3.5419999999999998</c:v>
                </c:pt>
                <c:pt idx="534">
                  <c:v>3.548</c:v>
                </c:pt>
                <c:pt idx="535">
                  <c:v>3.5550000000000002</c:v>
                </c:pt>
                <c:pt idx="536">
                  <c:v>3.5609999999999999</c:v>
                </c:pt>
                <c:pt idx="537">
                  <c:v>3.5680000000000001</c:v>
                </c:pt>
                <c:pt idx="538">
                  <c:v>3.5750000000000002</c:v>
                </c:pt>
                <c:pt idx="539">
                  <c:v>3.581</c:v>
                </c:pt>
                <c:pt idx="540">
                  <c:v>3.5880000000000001</c:v>
                </c:pt>
                <c:pt idx="541">
                  <c:v>3.5950000000000002</c:v>
                </c:pt>
                <c:pt idx="542">
                  <c:v>3.601</c:v>
                </c:pt>
                <c:pt idx="543">
                  <c:v>3.6080000000000001</c:v>
                </c:pt>
                <c:pt idx="544">
                  <c:v>3.6139999999999999</c:v>
                </c:pt>
                <c:pt idx="545">
                  <c:v>3.621</c:v>
                </c:pt>
                <c:pt idx="546">
                  <c:v>3.6280000000000001</c:v>
                </c:pt>
                <c:pt idx="547">
                  <c:v>3.6349999999999998</c:v>
                </c:pt>
                <c:pt idx="548">
                  <c:v>3.641</c:v>
                </c:pt>
                <c:pt idx="549">
                  <c:v>3.6480000000000001</c:v>
                </c:pt>
                <c:pt idx="550">
                  <c:v>3.6539999999999999</c:v>
                </c:pt>
                <c:pt idx="551">
                  <c:v>3.661</c:v>
                </c:pt>
                <c:pt idx="552">
                  <c:v>3.6680000000000001</c:v>
                </c:pt>
                <c:pt idx="553">
                  <c:v>3.6739999999999999</c:v>
                </c:pt>
                <c:pt idx="554">
                  <c:v>3.681</c:v>
                </c:pt>
                <c:pt idx="555">
                  <c:v>3.6869999999999998</c:v>
                </c:pt>
                <c:pt idx="556">
                  <c:v>3.694</c:v>
                </c:pt>
                <c:pt idx="557">
                  <c:v>3.7010000000000001</c:v>
                </c:pt>
                <c:pt idx="558">
                  <c:v>3.7069999999999999</c:v>
                </c:pt>
                <c:pt idx="559">
                  <c:v>3.714</c:v>
                </c:pt>
                <c:pt idx="560">
                  <c:v>3.7210000000000001</c:v>
                </c:pt>
                <c:pt idx="561">
                  <c:v>3.7269999999999999</c:v>
                </c:pt>
                <c:pt idx="562">
                  <c:v>3.734</c:v>
                </c:pt>
                <c:pt idx="563">
                  <c:v>3.7410000000000001</c:v>
                </c:pt>
                <c:pt idx="564">
                  <c:v>3.7480000000000002</c:v>
                </c:pt>
                <c:pt idx="565">
                  <c:v>3.754</c:v>
                </c:pt>
                <c:pt idx="566">
                  <c:v>3.7610000000000001</c:v>
                </c:pt>
                <c:pt idx="567">
                  <c:v>3.7679999999999998</c:v>
                </c:pt>
                <c:pt idx="568">
                  <c:v>3.774</c:v>
                </c:pt>
                <c:pt idx="569">
                  <c:v>3.7810000000000001</c:v>
                </c:pt>
                <c:pt idx="570">
                  <c:v>3.7879999999999998</c:v>
                </c:pt>
                <c:pt idx="571">
                  <c:v>3.794</c:v>
                </c:pt>
                <c:pt idx="572">
                  <c:v>3.8010000000000002</c:v>
                </c:pt>
                <c:pt idx="573">
                  <c:v>3.8079999999999998</c:v>
                </c:pt>
                <c:pt idx="574">
                  <c:v>3.8140000000000001</c:v>
                </c:pt>
                <c:pt idx="575">
                  <c:v>3.8210000000000002</c:v>
                </c:pt>
                <c:pt idx="576">
                  <c:v>3.827</c:v>
                </c:pt>
                <c:pt idx="577">
                  <c:v>3.8340000000000001</c:v>
                </c:pt>
                <c:pt idx="578">
                  <c:v>3.8410000000000002</c:v>
                </c:pt>
                <c:pt idx="579">
                  <c:v>3.847</c:v>
                </c:pt>
                <c:pt idx="580">
                  <c:v>3.8540000000000001</c:v>
                </c:pt>
                <c:pt idx="581">
                  <c:v>3.86</c:v>
                </c:pt>
                <c:pt idx="582">
                  <c:v>3.867</c:v>
                </c:pt>
                <c:pt idx="583">
                  <c:v>3.8730000000000002</c:v>
                </c:pt>
                <c:pt idx="584">
                  <c:v>3.88</c:v>
                </c:pt>
                <c:pt idx="585">
                  <c:v>3.8879999999999999</c:v>
                </c:pt>
                <c:pt idx="586">
                  <c:v>3.8940000000000001</c:v>
                </c:pt>
                <c:pt idx="587">
                  <c:v>3.9009999999999998</c:v>
                </c:pt>
                <c:pt idx="588">
                  <c:v>3.907</c:v>
                </c:pt>
                <c:pt idx="589">
                  <c:v>3.9140000000000001</c:v>
                </c:pt>
                <c:pt idx="590">
                  <c:v>3.9209999999999998</c:v>
                </c:pt>
                <c:pt idx="591">
                  <c:v>3.927</c:v>
                </c:pt>
                <c:pt idx="592">
                  <c:v>3.9340000000000002</c:v>
                </c:pt>
                <c:pt idx="593">
                  <c:v>3.94</c:v>
                </c:pt>
                <c:pt idx="594">
                  <c:v>3.9470000000000001</c:v>
                </c:pt>
                <c:pt idx="595">
                  <c:v>3.9540000000000002</c:v>
                </c:pt>
                <c:pt idx="596">
                  <c:v>3.96</c:v>
                </c:pt>
                <c:pt idx="597">
                  <c:v>3.9670000000000001</c:v>
                </c:pt>
                <c:pt idx="598">
                  <c:v>3.9740000000000002</c:v>
                </c:pt>
                <c:pt idx="599">
                  <c:v>3.98</c:v>
                </c:pt>
                <c:pt idx="600">
                  <c:v>3.9870000000000001</c:v>
                </c:pt>
                <c:pt idx="601">
                  <c:v>3.9929999999999999</c:v>
                </c:pt>
                <c:pt idx="602">
                  <c:v>4</c:v>
                </c:pt>
                <c:pt idx="603">
                  <c:v>4.0069999999999997</c:v>
                </c:pt>
                <c:pt idx="604">
                  <c:v>4.0129999999999999</c:v>
                </c:pt>
                <c:pt idx="605">
                  <c:v>4.0199999999999996</c:v>
                </c:pt>
                <c:pt idx="606">
                  <c:v>4.0270000000000001</c:v>
                </c:pt>
                <c:pt idx="607">
                  <c:v>4.0330000000000004</c:v>
                </c:pt>
                <c:pt idx="608">
                  <c:v>4.04</c:v>
                </c:pt>
                <c:pt idx="609">
                  <c:v>4.0460000000000003</c:v>
                </c:pt>
                <c:pt idx="610">
                  <c:v>4.0529999999999999</c:v>
                </c:pt>
                <c:pt idx="611">
                  <c:v>4.0599999999999996</c:v>
                </c:pt>
                <c:pt idx="612">
                  <c:v>4.0659999999999998</c:v>
                </c:pt>
                <c:pt idx="613">
                  <c:v>4.0730000000000004</c:v>
                </c:pt>
                <c:pt idx="614">
                  <c:v>4.0789999999999997</c:v>
                </c:pt>
                <c:pt idx="615">
                  <c:v>4.0860000000000003</c:v>
                </c:pt>
                <c:pt idx="616">
                  <c:v>4.093</c:v>
                </c:pt>
                <c:pt idx="617">
                  <c:v>4.0990000000000002</c:v>
                </c:pt>
                <c:pt idx="618">
                  <c:v>4.1059999999999999</c:v>
                </c:pt>
                <c:pt idx="619">
                  <c:v>4.1130000000000004</c:v>
                </c:pt>
                <c:pt idx="620">
                  <c:v>4.12</c:v>
                </c:pt>
                <c:pt idx="621">
                  <c:v>4.1260000000000003</c:v>
                </c:pt>
                <c:pt idx="622">
                  <c:v>4.133</c:v>
                </c:pt>
                <c:pt idx="623">
                  <c:v>4.1390000000000002</c:v>
                </c:pt>
                <c:pt idx="624">
                  <c:v>4.1459999999999999</c:v>
                </c:pt>
                <c:pt idx="625">
                  <c:v>4.1520000000000001</c:v>
                </c:pt>
                <c:pt idx="626">
                  <c:v>4.1589999999999998</c:v>
                </c:pt>
                <c:pt idx="627">
                  <c:v>4.165</c:v>
                </c:pt>
                <c:pt idx="628">
                  <c:v>4.1719999999999997</c:v>
                </c:pt>
                <c:pt idx="629">
                  <c:v>4.1790000000000003</c:v>
                </c:pt>
                <c:pt idx="630">
                  <c:v>4.1849999999999996</c:v>
                </c:pt>
                <c:pt idx="631">
                  <c:v>4.1920000000000002</c:v>
                </c:pt>
                <c:pt idx="632">
                  <c:v>4.1980000000000004</c:v>
                </c:pt>
                <c:pt idx="633">
                  <c:v>4.2050000000000001</c:v>
                </c:pt>
                <c:pt idx="634">
                  <c:v>4.2110000000000003</c:v>
                </c:pt>
                <c:pt idx="635">
                  <c:v>4.218</c:v>
                </c:pt>
                <c:pt idx="636">
                  <c:v>4.2249999999999996</c:v>
                </c:pt>
                <c:pt idx="637">
                  <c:v>4.2309999999999999</c:v>
                </c:pt>
                <c:pt idx="638">
                  <c:v>4.2380000000000004</c:v>
                </c:pt>
                <c:pt idx="639">
                  <c:v>4.2450000000000001</c:v>
                </c:pt>
                <c:pt idx="640">
                  <c:v>4.2510000000000003</c:v>
                </c:pt>
                <c:pt idx="641">
                  <c:v>4.258</c:v>
                </c:pt>
                <c:pt idx="642">
                  <c:v>4.2640000000000002</c:v>
                </c:pt>
                <c:pt idx="643">
                  <c:v>4.2709999999999999</c:v>
                </c:pt>
                <c:pt idx="644">
                  <c:v>4.2779999999999996</c:v>
                </c:pt>
                <c:pt idx="645">
                  <c:v>4.2850000000000001</c:v>
                </c:pt>
                <c:pt idx="646">
                  <c:v>4.2910000000000004</c:v>
                </c:pt>
                <c:pt idx="647">
                  <c:v>4.298</c:v>
                </c:pt>
                <c:pt idx="648">
                  <c:v>4.3040000000000003</c:v>
                </c:pt>
                <c:pt idx="649">
                  <c:v>4.3109999999999999</c:v>
                </c:pt>
                <c:pt idx="650">
                  <c:v>4.3179999999999996</c:v>
                </c:pt>
                <c:pt idx="651">
                  <c:v>4.3239999999999998</c:v>
                </c:pt>
                <c:pt idx="652">
                  <c:v>4.3310000000000004</c:v>
                </c:pt>
                <c:pt idx="653">
                  <c:v>4.3380000000000001</c:v>
                </c:pt>
                <c:pt idx="654">
                  <c:v>4.3440000000000003</c:v>
                </c:pt>
                <c:pt idx="655">
                  <c:v>4.351</c:v>
                </c:pt>
                <c:pt idx="656">
                  <c:v>4.3579999999999997</c:v>
                </c:pt>
                <c:pt idx="657">
                  <c:v>4.3639999999999999</c:v>
                </c:pt>
                <c:pt idx="658">
                  <c:v>4.3710000000000004</c:v>
                </c:pt>
                <c:pt idx="659">
                  <c:v>4.3780000000000001</c:v>
                </c:pt>
                <c:pt idx="660">
                  <c:v>4.3840000000000003</c:v>
                </c:pt>
                <c:pt idx="661">
                  <c:v>4.391</c:v>
                </c:pt>
                <c:pt idx="662">
                  <c:v>4.3970000000000002</c:v>
                </c:pt>
                <c:pt idx="663">
                  <c:v>4.4039999999999999</c:v>
                </c:pt>
                <c:pt idx="664">
                  <c:v>4.4109999999999996</c:v>
                </c:pt>
                <c:pt idx="665">
                  <c:v>4.4169999999999998</c:v>
                </c:pt>
                <c:pt idx="666">
                  <c:v>4.4240000000000004</c:v>
                </c:pt>
                <c:pt idx="667">
                  <c:v>4.43</c:v>
                </c:pt>
                <c:pt idx="668">
                  <c:v>4.4370000000000003</c:v>
                </c:pt>
                <c:pt idx="669">
                  <c:v>4.444</c:v>
                </c:pt>
                <c:pt idx="670">
                  <c:v>4.4509999999999996</c:v>
                </c:pt>
                <c:pt idx="671">
                  <c:v>4.4569999999999999</c:v>
                </c:pt>
                <c:pt idx="672">
                  <c:v>4.4640000000000004</c:v>
                </c:pt>
                <c:pt idx="673">
                  <c:v>4.4710000000000001</c:v>
                </c:pt>
                <c:pt idx="674">
                  <c:v>4.4779999999999998</c:v>
                </c:pt>
                <c:pt idx="675">
                  <c:v>4.484</c:v>
                </c:pt>
                <c:pt idx="676">
                  <c:v>4.4909999999999997</c:v>
                </c:pt>
                <c:pt idx="677">
                  <c:v>4.4969999999999999</c:v>
                </c:pt>
                <c:pt idx="678">
                  <c:v>4.5039999999999996</c:v>
                </c:pt>
                <c:pt idx="679">
                  <c:v>4.5110000000000001</c:v>
                </c:pt>
                <c:pt idx="680">
                  <c:v>4.5179999999999998</c:v>
                </c:pt>
                <c:pt idx="681">
                  <c:v>4.524</c:v>
                </c:pt>
                <c:pt idx="682">
                  <c:v>4.5309999999999997</c:v>
                </c:pt>
                <c:pt idx="683">
                  <c:v>4.5380000000000003</c:v>
                </c:pt>
                <c:pt idx="684">
                  <c:v>4.5439999999999996</c:v>
                </c:pt>
                <c:pt idx="685">
                  <c:v>4.5510000000000002</c:v>
                </c:pt>
                <c:pt idx="686">
                  <c:v>4.5570000000000004</c:v>
                </c:pt>
                <c:pt idx="687">
                  <c:v>4.5640000000000001</c:v>
                </c:pt>
                <c:pt idx="688">
                  <c:v>4.5709999999999997</c:v>
                </c:pt>
                <c:pt idx="689">
                  <c:v>4.577</c:v>
                </c:pt>
                <c:pt idx="690">
                  <c:v>4.5839999999999996</c:v>
                </c:pt>
                <c:pt idx="691">
                  <c:v>4.59</c:v>
                </c:pt>
                <c:pt idx="692">
                  <c:v>4.5970000000000004</c:v>
                </c:pt>
                <c:pt idx="693">
                  <c:v>4.6040000000000001</c:v>
                </c:pt>
                <c:pt idx="694">
                  <c:v>4.6100000000000003</c:v>
                </c:pt>
                <c:pt idx="695">
                  <c:v>4.617</c:v>
                </c:pt>
                <c:pt idx="696">
                  <c:v>4.6230000000000002</c:v>
                </c:pt>
                <c:pt idx="697">
                  <c:v>4.63</c:v>
                </c:pt>
                <c:pt idx="698">
                  <c:v>4.6360000000000001</c:v>
                </c:pt>
                <c:pt idx="699">
                  <c:v>4.6429999999999998</c:v>
                </c:pt>
                <c:pt idx="700">
                  <c:v>4.649</c:v>
                </c:pt>
                <c:pt idx="701">
                  <c:v>4.6559999999999997</c:v>
                </c:pt>
                <c:pt idx="702">
                  <c:v>4.6630000000000003</c:v>
                </c:pt>
                <c:pt idx="703">
                  <c:v>4.67</c:v>
                </c:pt>
                <c:pt idx="704">
                  <c:v>4.6760000000000002</c:v>
                </c:pt>
                <c:pt idx="705">
                  <c:v>4.6829999999999998</c:v>
                </c:pt>
                <c:pt idx="706">
                  <c:v>4.6890000000000001</c:v>
                </c:pt>
                <c:pt idx="707">
                  <c:v>4.6959999999999997</c:v>
                </c:pt>
                <c:pt idx="708">
                  <c:v>4.7030000000000003</c:v>
                </c:pt>
                <c:pt idx="709">
                  <c:v>4.7089999999999996</c:v>
                </c:pt>
                <c:pt idx="710">
                  <c:v>4.7160000000000002</c:v>
                </c:pt>
                <c:pt idx="711">
                  <c:v>4.7229999999999999</c:v>
                </c:pt>
                <c:pt idx="712">
                  <c:v>4.7290000000000001</c:v>
                </c:pt>
                <c:pt idx="713">
                  <c:v>4.7359999999999998</c:v>
                </c:pt>
                <c:pt idx="714">
                  <c:v>4.742</c:v>
                </c:pt>
                <c:pt idx="715">
                  <c:v>4.7489999999999997</c:v>
                </c:pt>
                <c:pt idx="716">
                  <c:v>4.7560000000000002</c:v>
                </c:pt>
                <c:pt idx="717">
                  <c:v>4.7619999999999996</c:v>
                </c:pt>
                <c:pt idx="718">
                  <c:v>4.7690000000000001</c:v>
                </c:pt>
                <c:pt idx="719">
                  <c:v>4.7759999999999998</c:v>
                </c:pt>
                <c:pt idx="720">
                  <c:v>4.782</c:v>
                </c:pt>
                <c:pt idx="721">
                  <c:v>4.7889999999999997</c:v>
                </c:pt>
                <c:pt idx="722">
                  <c:v>4.7949999999999999</c:v>
                </c:pt>
                <c:pt idx="723">
                  <c:v>4.8019999999999996</c:v>
                </c:pt>
                <c:pt idx="724">
                  <c:v>4.8090000000000002</c:v>
                </c:pt>
                <c:pt idx="725">
                  <c:v>4.8150000000000004</c:v>
                </c:pt>
                <c:pt idx="726">
                  <c:v>4.8220000000000001</c:v>
                </c:pt>
                <c:pt idx="727">
                  <c:v>4.8280000000000003</c:v>
                </c:pt>
                <c:pt idx="728">
                  <c:v>4.835</c:v>
                </c:pt>
                <c:pt idx="729">
                  <c:v>4.8419999999999996</c:v>
                </c:pt>
                <c:pt idx="730">
                  <c:v>4.8479999999999999</c:v>
                </c:pt>
                <c:pt idx="731">
                  <c:v>4.8550000000000004</c:v>
                </c:pt>
                <c:pt idx="732">
                  <c:v>4.8609999999999998</c:v>
                </c:pt>
                <c:pt idx="733">
                  <c:v>4.8680000000000003</c:v>
                </c:pt>
                <c:pt idx="734">
                  <c:v>4.875</c:v>
                </c:pt>
                <c:pt idx="735">
                  <c:v>4.8810000000000002</c:v>
                </c:pt>
                <c:pt idx="736">
                  <c:v>4.8879999999999999</c:v>
                </c:pt>
                <c:pt idx="737">
                  <c:v>4.8940000000000001</c:v>
                </c:pt>
                <c:pt idx="738">
                  <c:v>4.9009999999999998</c:v>
                </c:pt>
                <c:pt idx="739">
                  <c:v>4.907</c:v>
                </c:pt>
                <c:pt idx="740">
                  <c:v>4.9139999999999997</c:v>
                </c:pt>
                <c:pt idx="741">
                  <c:v>4.92</c:v>
                </c:pt>
                <c:pt idx="742">
                  <c:v>4.9269999999999996</c:v>
                </c:pt>
                <c:pt idx="743">
                  <c:v>4.9329999999999998</c:v>
                </c:pt>
                <c:pt idx="744">
                  <c:v>4.9400000000000004</c:v>
                </c:pt>
                <c:pt idx="745">
                  <c:v>4.9459999999999997</c:v>
                </c:pt>
                <c:pt idx="746">
                  <c:v>4.9530000000000003</c:v>
                </c:pt>
                <c:pt idx="747">
                  <c:v>4.96</c:v>
                </c:pt>
                <c:pt idx="748">
                  <c:v>4.9660000000000002</c:v>
                </c:pt>
                <c:pt idx="749">
                  <c:v>4.9729999999999999</c:v>
                </c:pt>
                <c:pt idx="750">
                  <c:v>4.9790000000000001</c:v>
                </c:pt>
                <c:pt idx="751">
                  <c:v>4.9859999999999998</c:v>
                </c:pt>
                <c:pt idx="752">
                  <c:v>4.9930000000000003</c:v>
                </c:pt>
                <c:pt idx="753">
                  <c:v>4.9989999999999997</c:v>
                </c:pt>
                <c:pt idx="754">
                  <c:v>5.0060000000000002</c:v>
                </c:pt>
                <c:pt idx="755">
                  <c:v>5.0129999999999999</c:v>
                </c:pt>
                <c:pt idx="756">
                  <c:v>5.0199999999999996</c:v>
                </c:pt>
                <c:pt idx="757">
                  <c:v>5.0259999999999998</c:v>
                </c:pt>
                <c:pt idx="758">
                  <c:v>5.0330000000000004</c:v>
                </c:pt>
                <c:pt idx="759">
                  <c:v>5.04</c:v>
                </c:pt>
                <c:pt idx="760">
                  <c:v>5.0460000000000003</c:v>
                </c:pt>
                <c:pt idx="761">
                  <c:v>5.0529999999999999</c:v>
                </c:pt>
                <c:pt idx="762">
                  <c:v>5.0590000000000002</c:v>
                </c:pt>
                <c:pt idx="763">
                  <c:v>5.0659999999999998</c:v>
                </c:pt>
                <c:pt idx="764">
                  <c:v>5.0730000000000004</c:v>
                </c:pt>
                <c:pt idx="765">
                  <c:v>5.0789999999999997</c:v>
                </c:pt>
                <c:pt idx="766">
                  <c:v>5.0860000000000003</c:v>
                </c:pt>
                <c:pt idx="767">
                  <c:v>5.0919999999999996</c:v>
                </c:pt>
                <c:pt idx="768">
                  <c:v>5.0990000000000002</c:v>
                </c:pt>
                <c:pt idx="769">
                  <c:v>5.1059999999999999</c:v>
                </c:pt>
                <c:pt idx="770">
                  <c:v>5.1120000000000001</c:v>
                </c:pt>
                <c:pt idx="771">
                  <c:v>5.1189999999999998</c:v>
                </c:pt>
                <c:pt idx="772">
                  <c:v>5.125</c:v>
                </c:pt>
                <c:pt idx="773">
                  <c:v>5.1319999999999997</c:v>
                </c:pt>
              </c:numCache>
            </c:numRef>
          </c:xVal>
          <c:yVal>
            <c:numRef>
              <c:f>'14'!$E$9:$E$9999</c:f>
              <c:numCache>
                <c:formatCode>0.000</c:formatCode>
                <c:ptCount val="9991"/>
                <c:pt idx="0">
                  <c:v>5.3159051217653401E-3</c:v>
                </c:pt>
                <c:pt idx="1">
                  <c:v>6.3376929097543012E-3</c:v>
                </c:pt>
                <c:pt idx="2">
                  <c:v>7.359480697743258E-3</c:v>
                </c:pt>
                <c:pt idx="3">
                  <c:v>6.3376929097543012E-3</c:v>
                </c:pt>
                <c:pt idx="4">
                  <c:v>7.359480697743258E-3</c:v>
                </c:pt>
                <c:pt idx="5">
                  <c:v>4.294117333776379E-3</c:v>
                </c:pt>
                <c:pt idx="6">
                  <c:v>6.3376929097543012E-3</c:v>
                </c:pt>
                <c:pt idx="7">
                  <c:v>5.3159051217653401E-3</c:v>
                </c:pt>
                <c:pt idx="8">
                  <c:v>6.3376929097543012E-3</c:v>
                </c:pt>
                <c:pt idx="9">
                  <c:v>6.3376929097543012E-3</c:v>
                </c:pt>
                <c:pt idx="10">
                  <c:v>6.3376929097543012E-3</c:v>
                </c:pt>
                <c:pt idx="11">
                  <c:v>6.3376929097543012E-3</c:v>
                </c:pt>
                <c:pt idx="12">
                  <c:v>6.3376929097543012E-3</c:v>
                </c:pt>
                <c:pt idx="13">
                  <c:v>5.3159051217653401E-3</c:v>
                </c:pt>
                <c:pt idx="14">
                  <c:v>4.294117333776379E-3</c:v>
                </c:pt>
                <c:pt idx="15">
                  <c:v>5.3159051217653401E-3</c:v>
                </c:pt>
                <c:pt idx="16">
                  <c:v>4.294117333776379E-3</c:v>
                </c:pt>
                <c:pt idx="17">
                  <c:v>5.3159051217653401E-3</c:v>
                </c:pt>
                <c:pt idx="18">
                  <c:v>6.3376929097543012E-3</c:v>
                </c:pt>
                <c:pt idx="19">
                  <c:v>6.3376929097543012E-3</c:v>
                </c:pt>
                <c:pt idx="20">
                  <c:v>5.3159051217653401E-3</c:v>
                </c:pt>
                <c:pt idx="21">
                  <c:v>6.3376929097543012E-3</c:v>
                </c:pt>
                <c:pt idx="22">
                  <c:v>6.3376929097543012E-3</c:v>
                </c:pt>
                <c:pt idx="23">
                  <c:v>6.3376929097543012E-3</c:v>
                </c:pt>
                <c:pt idx="24">
                  <c:v>5.3159051217653401E-3</c:v>
                </c:pt>
                <c:pt idx="25">
                  <c:v>4.294117333776379E-3</c:v>
                </c:pt>
                <c:pt idx="26">
                  <c:v>5.3159051217653401E-3</c:v>
                </c:pt>
                <c:pt idx="27">
                  <c:v>7.359480697743258E-3</c:v>
                </c:pt>
                <c:pt idx="28">
                  <c:v>6.3376929097543012E-3</c:v>
                </c:pt>
                <c:pt idx="29">
                  <c:v>7.359480697743258E-3</c:v>
                </c:pt>
                <c:pt idx="30">
                  <c:v>7.359480697743258E-3</c:v>
                </c:pt>
                <c:pt idx="31">
                  <c:v>7.359480697743258E-3</c:v>
                </c:pt>
                <c:pt idx="32">
                  <c:v>6.3376929097543012E-3</c:v>
                </c:pt>
                <c:pt idx="33">
                  <c:v>6.3376929097543012E-3</c:v>
                </c:pt>
                <c:pt idx="34">
                  <c:v>7.359480697743258E-3</c:v>
                </c:pt>
                <c:pt idx="35">
                  <c:v>6.3376929097543012E-3</c:v>
                </c:pt>
                <c:pt idx="36">
                  <c:v>6.3376929097543012E-3</c:v>
                </c:pt>
                <c:pt idx="37">
                  <c:v>7.359480697743258E-3</c:v>
                </c:pt>
                <c:pt idx="38">
                  <c:v>7.359480697743258E-3</c:v>
                </c:pt>
                <c:pt idx="39">
                  <c:v>6.3376929097543012E-3</c:v>
                </c:pt>
                <c:pt idx="40">
                  <c:v>6.3376929097543012E-3</c:v>
                </c:pt>
                <c:pt idx="41">
                  <c:v>7.359480697743258E-3</c:v>
                </c:pt>
                <c:pt idx="42">
                  <c:v>7.359480697743258E-3</c:v>
                </c:pt>
                <c:pt idx="43">
                  <c:v>7.359480697743258E-3</c:v>
                </c:pt>
                <c:pt idx="44">
                  <c:v>7.359480697743258E-3</c:v>
                </c:pt>
                <c:pt idx="45">
                  <c:v>5.3159051217653401E-3</c:v>
                </c:pt>
                <c:pt idx="46">
                  <c:v>6.3376929097543012E-3</c:v>
                </c:pt>
                <c:pt idx="47">
                  <c:v>5.3159051217653401E-3</c:v>
                </c:pt>
                <c:pt idx="48">
                  <c:v>6.3376929097543012E-3</c:v>
                </c:pt>
                <c:pt idx="49">
                  <c:v>4.294117333776379E-3</c:v>
                </c:pt>
                <c:pt idx="50">
                  <c:v>7.359480697743258E-3</c:v>
                </c:pt>
                <c:pt idx="51">
                  <c:v>6.3376929097543012E-3</c:v>
                </c:pt>
                <c:pt idx="52">
                  <c:v>5.3159051217653401E-3</c:v>
                </c:pt>
                <c:pt idx="53">
                  <c:v>5.3159051217653401E-3</c:v>
                </c:pt>
                <c:pt idx="54">
                  <c:v>5.3159051217653401E-3</c:v>
                </c:pt>
                <c:pt idx="55">
                  <c:v>7.359480697743258E-3</c:v>
                </c:pt>
                <c:pt idx="56">
                  <c:v>6.3376929097543012E-3</c:v>
                </c:pt>
                <c:pt idx="57">
                  <c:v>8.3812684857322191E-3</c:v>
                </c:pt>
                <c:pt idx="58">
                  <c:v>6.3376929097543012E-3</c:v>
                </c:pt>
                <c:pt idx="59">
                  <c:v>5.3159051217653401E-3</c:v>
                </c:pt>
                <c:pt idx="60">
                  <c:v>5.3159051217653401E-3</c:v>
                </c:pt>
                <c:pt idx="61">
                  <c:v>5.3159051217653401E-3</c:v>
                </c:pt>
                <c:pt idx="62">
                  <c:v>6.3376929097543012E-3</c:v>
                </c:pt>
                <c:pt idx="63">
                  <c:v>5.3159051217653401E-3</c:v>
                </c:pt>
                <c:pt idx="64">
                  <c:v>5.3159051217653401E-3</c:v>
                </c:pt>
                <c:pt idx="65">
                  <c:v>5.3159051217653401E-3</c:v>
                </c:pt>
                <c:pt idx="66">
                  <c:v>5.3159051217653401E-3</c:v>
                </c:pt>
                <c:pt idx="67">
                  <c:v>6.3376929097543012E-3</c:v>
                </c:pt>
                <c:pt idx="68">
                  <c:v>6.3376929097543012E-3</c:v>
                </c:pt>
                <c:pt idx="69">
                  <c:v>6.3376929097543012E-3</c:v>
                </c:pt>
                <c:pt idx="70">
                  <c:v>5.3159051217653401E-3</c:v>
                </c:pt>
                <c:pt idx="71">
                  <c:v>6.3376929097543012E-3</c:v>
                </c:pt>
                <c:pt idx="72">
                  <c:v>5.3159051217653401E-3</c:v>
                </c:pt>
                <c:pt idx="73">
                  <c:v>5.3159051217653401E-3</c:v>
                </c:pt>
                <c:pt idx="74">
                  <c:v>5.3159051217653401E-3</c:v>
                </c:pt>
                <c:pt idx="75">
                  <c:v>7.359480697743258E-3</c:v>
                </c:pt>
                <c:pt idx="76">
                  <c:v>5.3159051217653401E-3</c:v>
                </c:pt>
                <c:pt idx="77">
                  <c:v>4.294117333776379E-3</c:v>
                </c:pt>
                <c:pt idx="78">
                  <c:v>5.3159051217653401E-3</c:v>
                </c:pt>
                <c:pt idx="79">
                  <c:v>5.3159051217653401E-3</c:v>
                </c:pt>
                <c:pt idx="80">
                  <c:v>5.3159051217653401E-3</c:v>
                </c:pt>
                <c:pt idx="81">
                  <c:v>5.3159051217653401E-3</c:v>
                </c:pt>
                <c:pt idx="82">
                  <c:v>6.3376929097543012E-3</c:v>
                </c:pt>
                <c:pt idx="83">
                  <c:v>4.294117333776379E-3</c:v>
                </c:pt>
                <c:pt idx="84">
                  <c:v>5.3159051217653401E-3</c:v>
                </c:pt>
                <c:pt idx="85">
                  <c:v>5.3159051217653401E-3</c:v>
                </c:pt>
                <c:pt idx="86">
                  <c:v>6.3376929097543012E-3</c:v>
                </c:pt>
                <c:pt idx="87">
                  <c:v>6.3376929097543012E-3</c:v>
                </c:pt>
                <c:pt idx="88">
                  <c:v>7.359480697743258E-3</c:v>
                </c:pt>
                <c:pt idx="89">
                  <c:v>5.3159051217653401E-3</c:v>
                </c:pt>
                <c:pt idx="90">
                  <c:v>5.3159051217653401E-3</c:v>
                </c:pt>
                <c:pt idx="91">
                  <c:v>6.3376929097543012E-3</c:v>
                </c:pt>
                <c:pt idx="92">
                  <c:v>6.3376929097543012E-3</c:v>
                </c:pt>
                <c:pt idx="93">
                  <c:v>6.3376929097543012E-3</c:v>
                </c:pt>
                <c:pt idx="94">
                  <c:v>6.3376929097543012E-3</c:v>
                </c:pt>
                <c:pt idx="95">
                  <c:v>5.3159051217653401E-3</c:v>
                </c:pt>
                <c:pt idx="96">
                  <c:v>5.3159051217653401E-3</c:v>
                </c:pt>
                <c:pt idx="97">
                  <c:v>5.3159051217653401E-3</c:v>
                </c:pt>
                <c:pt idx="98">
                  <c:v>6.3376929097543012E-3</c:v>
                </c:pt>
                <c:pt idx="99">
                  <c:v>5.3159051217653401E-3</c:v>
                </c:pt>
                <c:pt idx="100">
                  <c:v>5.3159051217653401E-3</c:v>
                </c:pt>
                <c:pt idx="101">
                  <c:v>6.3376929097543012E-3</c:v>
                </c:pt>
                <c:pt idx="102">
                  <c:v>6.3376929097543012E-3</c:v>
                </c:pt>
                <c:pt idx="103">
                  <c:v>7.359480697743258E-3</c:v>
                </c:pt>
                <c:pt idx="104">
                  <c:v>5.3159051217653401E-3</c:v>
                </c:pt>
                <c:pt idx="105">
                  <c:v>6.3376929097543012E-3</c:v>
                </c:pt>
                <c:pt idx="106">
                  <c:v>5.3159051217653401E-3</c:v>
                </c:pt>
                <c:pt idx="107">
                  <c:v>5.3159051217653401E-3</c:v>
                </c:pt>
                <c:pt idx="108">
                  <c:v>6.3376929097543012E-3</c:v>
                </c:pt>
                <c:pt idx="109">
                  <c:v>6.3376929097543012E-3</c:v>
                </c:pt>
                <c:pt idx="110">
                  <c:v>5.3159051217653401E-3</c:v>
                </c:pt>
                <c:pt idx="111">
                  <c:v>7.359480697743258E-3</c:v>
                </c:pt>
                <c:pt idx="112">
                  <c:v>6.3376929097543012E-3</c:v>
                </c:pt>
                <c:pt idx="113">
                  <c:v>6.3376929097543012E-3</c:v>
                </c:pt>
                <c:pt idx="114">
                  <c:v>7.359480697743258E-3</c:v>
                </c:pt>
                <c:pt idx="115">
                  <c:v>5.3159051217653401E-3</c:v>
                </c:pt>
                <c:pt idx="116">
                  <c:v>4.294117333776379E-3</c:v>
                </c:pt>
                <c:pt idx="117">
                  <c:v>5.3159051217653401E-3</c:v>
                </c:pt>
                <c:pt idx="118">
                  <c:v>5.3159051217653401E-3</c:v>
                </c:pt>
                <c:pt idx="119">
                  <c:v>6.3376929097543012E-3</c:v>
                </c:pt>
                <c:pt idx="120">
                  <c:v>5.3159051217653401E-3</c:v>
                </c:pt>
                <c:pt idx="121">
                  <c:v>5.3159051217653401E-3</c:v>
                </c:pt>
                <c:pt idx="122">
                  <c:v>6.3376929097543012E-3</c:v>
                </c:pt>
                <c:pt idx="123">
                  <c:v>5.3159051217653401E-3</c:v>
                </c:pt>
                <c:pt idx="124">
                  <c:v>6.3376929097543012E-3</c:v>
                </c:pt>
                <c:pt idx="125">
                  <c:v>7.359480697743258E-3</c:v>
                </c:pt>
                <c:pt idx="126">
                  <c:v>6.3376929097543012E-3</c:v>
                </c:pt>
                <c:pt idx="127">
                  <c:v>5.3159051217653401E-3</c:v>
                </c:pt>
                <c:pt idx="128">
                  <c:v>4.294117333776379E-3</c:v>
                </c:pt>
                <c:pt idx="129">
                  <c:v>5.3159051217653401E-3</c:v>
                </c:pt>
                <c:pt idx="130">
                  <c:v>6.3376929097543012E-3</c:v>
                </c:pt>
                <c:pt idx="131">
                  <c:v>6.3376929097543012E-3</c:v>
                </c:pt>
                <c:pt idx="132">
                  <c:v>6.3376929097543012E-3</c:v>
                </c:pt>
                <c:pt idx="133">
                  <c:v>5.3159051217653401E-3</c:v>
                </c:pt>
                <c:pt idx="134">
                  <c:v>5.3159051217653401E-3</c:v>
                </c:pt>
                <c:pt idx="135">
                  <c:v>4.294117333776379E-3</c:v>
                </c:pt>
                <c:pt idx="136">
                  <c:v>5.3159051217653401E-3</c:v>
                </c:pt>
                <c:pt idx="137">
                  <c:v>5.3159051217653401E-3</c:v>
                </c:pt>
                <c:pt idx="138">
                  <c:v>4.294117333776379E-3</c:v>
                </c:pt>
                <c:pt idx="139">
                  <c:v>6.3376929097543012E-3</c:v>
                </c:pt>
                <c:pt idx="140">
                  <c:v>5.3159051217653401E-3</c:v>
                </c:pt>
                <c:pt idx="141">
                  <c:v>6.3376929097543012E-3</c:v>
                </c:pt>
                <c:pt idx="142">
                  <c:v>6.3376929097543012E-3</c:v>
                </c:pt>
                <c:pt idx="143">
                  <c:v>4.294117333776379E-3</c:v>
                </c:pt>
                <c:pt idx="144">
                  <c:v>5.3159051217653401E-3</c:v>
                </c:pt>
                <c:pt idx="145">
                  <c:v>5.3159051217653401E-3</c:v>
                </c:pt>
                <c:pt idx="146">
                  <c:v>5.3159051217653401E-3</c:v>
                </c:pt>
                <c:pt idx="147">
                  <c:v>6.3376929097543012E-3</c:v>
                </c:pt>
                <c:pt idx="148">
                  <c:v>5.3159051217653401E-3</c:v>
                </c:pt>
                <c:pt idx="149">
                  <c:v>4.294117333776379E-3</c:v>
                </c:pt>
                <c:pt idx="150">
                  <c:v>5.3159051217653401E-3</c:v>
                </c:pt>
                <c:pt idx="151">
                  <c:v>6.3376929097543012E-3</c:v>
                </c:pt>
                <c:pt idx="152">
                  <c:v>7.359480697743258E-3</c:v>
                </c:pt>
                <c:pt idx="153">
                  <c:v>7.359480697743258E-3</c:v>
                </c:pt>
                <c:pt idx="154">
                  <c:v>6.3376929097543012E-3</c:v>
                </c:pt>
                <c:pt idx="155">
                  <c:v>6.3376929097543012E-3</c:v>
                </c:pt>
                <c:pt idx="156">
                  <c:v>5.3159051217653401E-3</c:v>
                </c:pt>
                <c:pt idx="157">
                  <c:v>5.3159051217653401E-3</c:v>
                </c:pt>
                <c:pt idx="158">
                  <c:v>6.3376929097543012E-3</c:v>
                </c:pt>
                <c:pt idx="159">
                  <c:v>6.3376929097543012E-3</c:v>
                </c:pt>
                <c:pt idx="160">
                  <c:v>6.3376929097543012E-3</c:v>
                </c:pt>
                <c:pt idx="161">
                  <c:v>6.3376929097543012E-3</c:v>
                </c:pt>
                <c:pt idx="162">
                  <c:v>7.359480697743258E-3</c:v>
                </c:pt>
                <c:pt idx="163">
                  <c:v>7.359480697743258E-3</c:v>
                </c:pt>
                <c:pt idx="164">
                  <c:v>6.3376929097543012E-3</c:v>
                </c:pt>
                <c:pt idx="165">
                  <c:v>7.359480697743258E-3</c:v>
                </c:pt>
                <c:pt idx="166">
                  <c:v>7.359480697743258E-3</c:v>
                </c:pt>
                <c:pt idx="167">
                  <c:v>6.3376929097543012E-3</c:v>
                </c:pt>
                <c:pt idx="168">
                  <c:v>8.3812684857322191E-3</c:v>
                </c:pt>
                <c:pt idx="169">
                  <c:v>1.0424844061710141E-2</c:v>
                </c:pt>
                <c:pt idx="170">
                  <c:v>1.246841963768806E-2</c:v>
                </c:pt>
                <c:pt idx="171">
                  <c:v>1.5533783001654937E-2</c:v>
                </c:pt>
                <c:pt idx="172">
                  <c:v>1.5533783001654937E-2</c:v>
                </c:pt>
                <c:pt idx="173">
                  <c:v>1.5533783001654937E-2</c:v>
                </c:pt>
                <c:pt idx="174">
                  <c:v>8.3812684857322191E-3</c:v>
                </c:pt>
                <c:pt idx="175">
                  <c:v>8.3812684857322191E-3</c:v>
                </c:pt>
                <c:pt idx="176">
                  <c:v>5.3159051217653401E-3</c:v>
                </c:pt>
                <c:pt idx="177">
                  <c:v>5.3159051217653401E-3</c:v>
                </c:pt>
                <c:pt idx="178">
                  <c:v>1.1446631849699098E-2</c:v>
                </c:pt>
                <c:pt idx="179">
                  <c:v>1.0424844061710141E-2</c:v>
                </c:pt>
                <c:pt idx="180">
                  <c:v>9.4030562737211793E-3</c:v>
                </c:pt>
                <c:pt idx="181">
                  <c:v>9.4030562737211793E-3</c:v>
                </c:pt>
                <c:pt idx="182">
                  <c:v>9.4030562737211793E-3</c:v>
                </c:pt>
                <c:pt idx="183">
                  <c:v>8.3812684857322191E-3</c:v>
                </c:pt>
                <c:pt idx="184">
                  <c:v>1.0424844061710141E-2</c:v>
                </c:pt>
                <c:pt idx="185">
                  <c:v>1.1446631849699098E-2</c:v>
                </c:pt>
                <c:pt idx="186">
                  <c:v>1.246841963768806E-2</c:v>
                </c:pt>
                <c:pt idx="187">
                  <c:v>1.246841963768806E-2</c:v>
                </c:pt>
                <c:pt idx="188">
                  <c:v>1.0424844061710141E-2</c:v>
                </c:pt>
                <c:pt idx="189">
                  <c:v>6.3376929097543012E-3</c:v>
                </c:pt>
                <c:pt idx="190">
                  <c:v>5.3159051217653401E-3</c:v>
                </c:pt>
                <c:pt idx="191">
                  <c:v>5.3159051217653401E-3</c:v>
                </c:pt>
                <c:pt idx="192">
                  <c:v>5.3159051217653401E-3</c:v>
                </c:pt>
                <c:pt idx="193">
                  <c:v>6.3376929097543012E-3</c:v>
                </c:pt>
                <c:pt idx="194">
                  <c:v>6.3376929097543012E-3</c:v>
                </c:pt>
                <c:pt idx="195">
                  <c:v>5.3159051217653401E-3</c:v>
                </c:pt>
                <c:pt idx="196">
                  <c:v>1.451199521366598E-2</c:v>
                </c:pt>
                <c:pt idx="197">
                  <c:v>4.294117333776379E-3</c:v>
                </c:pt>
                <c:pt idx="198">
                  <c:v>6.3376929097543012E-3</c:v>
                </c:pt>
                <c:pt idx="199">
                  <c:v>6.3376929097543012E-3</c:v>
                </c:pt>
                <c:pt idx="200">
                  <c:v>6.3376929097543012E-3</c:v>
                </c:pt>
                <c:pt idx="201">
                  <c:v>6.3376929097543012E-3</c:v>
                </c:pt>
                <c:pt idx="202">
                  <c:v>7.359480697743258E-3</c:v>
                </c:pt>
                <c:pt idx="203">
                  <c:v>5.3159051217653401E-3</c:v>
                </c:pt>
                <c:pt idx="204">
                  <c:v>6.3376929097543012E-3</c:v>
                </c:pt>
                <c:pt idx="205">
                  <c:v>4.294117333776379E-3</c:v>
                </c:pt>
                <c:pt idx="206">
                  <c:v>6.3376929097543012E-3</c:v>
                </c:pt>
                <c:pt idx="207">
                  <c:v>4.294117333776379E-3</c:v>
                </c:pt>
                <c:pt idx="208">
                  <c:v>6.3376929097543012E-3</c:v>
                </c:pt>
                <c:pt idx="209">
                  <c:v>5.3159051217653401E-3</c:v>
                </c:pt>
                <c:pt idx="210">
                  <c:v>5.3159051217653401E-3</c:v>
                </c:pt>
                <c:pt idx="211">
                  <c:v>5.3159051217653401E-3</c:v>
                </c:pt>
                <c:pt idx="212">
                  <c:v>4.294117333776379E-3</c:v>
                </c:pt>
                <c:pt idx="213">
                  <c:v>5.3159051217653401E-3</c:v>
                </c:pt>
                <c:pt idx="214">
                  <c:v>5.3159051217653401E-3</c:v>
                </c:pt>
                <c:pt idx="215">
                  <c:v>6.3376929097543012E-3</c:v>
                </c:pt>
                <c:pt idx="216">
                  <c:v>6.3376929097543012E-3</c:v>
                </c:pt>
                <c:pt idx="217">
                  <c:v>5.3159051217653401E-3</c:v>
                </c:pt>
                <c:pt idx="218">
                  <c:v>4.294117333776379E-3</c:v>
                </c:pt>
                <c:pt idx="219">
                  <c:v>5.3159051217653401E-3</c:v>
                </c:pt>
                <c:pt idx="220">
                  <c:v>5.3159051217653401E-3</c:v>
                </c:pt>
                <c:pt idx="221">
                  <c:v>6.3376929097543012E-3</c:v>
                </c:pt>
                <c:pt idx="222">
                  <c:v>6.3376929097543012E-3</c:v>
                </c:pt>
                <c:pt idx="223">
                  <c:v>5.3159051217653401E-3</c:v>
                </c:pt>
                <c:pt idx="224">
                  <c:v>8.3812684857322191E-3</c:v>
                </c:pt>
                <c:pt idx="225">
                  <c:v>8.3812684857322191E-3</c:v>
                </c:pt>
                <c:pt idx="226">
                  <c:v>6.3376929097543012E-3</c:v>
                </c:pt>
                <c:pt idx="227">
                  <c:v>6.3376929097543012E-3</c:v>
                </c:pt>
                <c:pt idx="228">
                  <c:v>5.3159051217653401E-3</c:v>
                </c:pt>
                <c:pt idx="229">
                  <c:v>6.3376929097543012E-3</c:v>
                </c:pt>
                <c:pt idx="230">
                  <c:v>6.3376929097543012E-3</c:v>
                </c:pt>
                <c:pt idx="231">
                  <c:v>5.3159051217653401E-3</c:v>
                </c:pt>
                <c:pt idx="232">
                  <c:v>5.3159051217653401E-3</c:v>
                </c:pt>
                <c:pt idx="233">
                  <c:v>6.3376929097543012E-3</c:v>
                </c:pt>
                <c:pt idx="234">
                  <c:v>5.3159051217653401E-3</c:v>
                </c:pt>
                <c:pt idx="235">
                  <c:v>5.3159051217653401E-3</c:v>
                </c:pt>
                <c:pt idx="236">
                  <c:v>7.359480697743258E-3</c:v>
                </c:pt>
                <c:pt idx="237">
                  <c:v>5.3159051217653401E-3</c:v>
                </c:pt>
                <c:pt idx="238">
                  <c:v>5.3159051217653401E-3</c:v>
                </c:pt>
                <c:pt idx="239">
                  <c:v>4.294117333776379E-3</c:v>
                </c:pt>
                <c:pt idx="240">
                  <c:v>6.3376929097543012E-3</c:v>
                </c:pt>
                <c:pt idx="241">
                  <c:v>6.3376929097543012E-3</c:v>
                </c:pt>
                <c:pt idx="242">
                  <c:v>5.3159051217653401E-3</c:v>
                </c:pt>
                <c:pt idx="243">
                  <c:v>6.3376929097543012E-3</c:v>
                </c:pt>
                <c:pt idx="244">
                  <c:v>4.294117333776379E-3</c:v>
                </c:pt>
                <c:pt idx="245">
                  <c:v>5.3159051217653401E-3</c:v>
                </c:pt>
                <c:pt idx="246">
                  <c:v>6.3376929097543012E-3</c:v>
                </c:pt>
                <c:pt idx="247">
                  <c:v>6.3376929097543012E-3</c:v>
                </c:pt>
                <c:pt idx="248">
                  <c:v>7.359480697743258E-3</c:v>
                </c:pt>
                <c:pt idx="249">
                  <c:v>5.3159051217653401E-3</c:v>
                </c:pt>
                <c:pt idx="250">
                  <c:v>7.359480697743258E-3</c:v>
                </c:pt>
                <c:pt idx="251">
                  <c:v>6.3376929097543012E-3</c:v>
                </c:pt>
                <c:pt idx="252">
                  <c:v>7.359480697743258E-3</c:v>
                </c:pt>
                <c:pt idx="253">
                  <c:v>6.3376929097543012E-3</c:v>
                </c:pt>
                <c:pt idx="254">
                  <c:v>7.359480697743258E-3</c:v>
                </c:pt>
                <c:pt idx="255">
                  <c:v>6.3376929097543012E-3</c:v>
                </c:pt>
                <c:pt idx="256">
                  <c:v>6.3376929097543012E-3</c:v>
                </c:pt>
                <c:pt idx="257">
                  <c:v>5.3159051217653401E-3</c:v>
                </c:pt>
                <c:pt idx="258">
                  <c:v>6.3376929097543012E-3</c:v>
                </c:pt>
                <c:pt idx="259">
                  <c:v>5.3159051217653401E-3</c:v>
                </c:pt>
                <c:pt idx="260">
                  <c:v>6.3376929097543012E-3</c:v>
                </c:pt>
                <c:pt idx="261">
                  <c:v>6.3376929097543012E-3</c:v>
                </c:pt>
                <c:pt idx="262">
                  <c:v>6.3376929097543012E-3</c:v>
                </c:pt>
                <c:pt idx="263">
                  <c:v>6.3376929097543012E-3</c:v>
                </c:pt>
                <c:pt idx="264">
                  <c:v>5.3159051217653401E-3</c:v>
                </c:pt>
                <c:pt idx="265">
                  <c:v>7.359480697743258E-3</c:v>
                </c:pt>
                <c:pt idx="266">
                  <c:v>6.3376929097543012E-3</c:v>
                </c:pt>
                <c:pt idx="267">
                  <c:v>5.3159051217653401E-3</c:v>
                </c:pt>
                <c:pt idx="268">
                  <c:v>7.359480697743258E-3</c:v>
                </c:pt>
                <c:pt idx="269">
                  <c:v>6.3376929097543012E-3</c:v>
                </c:pt>
                <c:pt idx="270">
                  <c:v>6.3376929097543012E-3</c:v>
                </c:pt>
                <c:pt idx="271">
                  <c:v>7.359480697743258E-3</c:v>
                </c:pt>
                <c:pt idx="272">
                  <c:v>7.359480697743258E-3</c:v>
                </c:pt>
                <c:pt idx="273">
                  <c:v>6.3376929097543012E-3</c:v>
                </c:pt>
                <c:pt idx="274">
                  <c:v>6.3376929097543012E-3</c:v>
                </c:pt>
                <c:pt idx="275">
                  <c:v>5.3159051217653401E-3</c:v>
                </c:pt>
                <c:pt idx="276">
                  <c:v>6.3376929097543012E-3</c:v>
                </c:pt>
                <c:pt idx="277">
                  <c:v>7.359480697743258E-3</c:v>
                </c:pt>
                <c:pt idx="278">
                  <c:v>6.3376929097543012E-3</c:v>
                </c:pt>
                <c:pt idx="279">
                  <c:v>7.359480697743258E-3</c:v>
                </c:pt>
                <c:pt idx="280">
                  <c:v>5.3159051217653401E-3</c:v>
                </c:pt>
                <c:pt idx="281">
                  <c:v>6.3376929097543012E-3</c:v>
                </c:pt>
                <c:pt idx="282">
                  <c:v>7.359480697743258E-3</c:v>
                </c:pt>
                <c:pt idx="283">
                  <c:v>6.3376929097543012E-3</c:v>
                </c:pt>
                <c:pt idx="284">
                  <c:v>6.3376929097543012E-3</c:v>
                </c:pt>
                <c:pt idx="285">
                  <c:v>6.3376929097543012E-3</c:v>
                </c:pt>
                <c:pt idx="286">
                  <c:v>6.3376929097543012E-3</c:v>
                </c:pt>
                <c:pt idx="287">
                  <c:v>6.3376929097543012E-3</c:v>
                </c:pt>
                <c:pt idx="288">
                  <c:v>6.3376929097543012E-3</c:v>
                </c:pt>
                <c:pt idx="289">
                  <c:v>6.3376929097543012E-3</c:v>
                </c:pt>
                <c:pt idx="290">
                  <c:v>6.3376929097543012E-3</c:v>
                </c:pt>
                <c:pt idx="291">
                  <c:v>7.359480697743258E-3</c:v>
                </c:pt>
                <c:pt idx="292">
                  <c:v>7.359480697743258E-3</c:v>
                </c:pt>
                <c:pt idx="293">
                  <c:v>6.3376929097543012E-3</c:v>
                </c:pt>
                <c:pt idx="294">
                  <c:v>5.3159051217653401E-3</c:v>
                </c:pt>
                <c:pt idx="295">
                  <c:v>5.3159051217653401E-3</c:v>
                </c:pt>
                <c:pt idx="296">
                  <c:v>6.3376929097543012E-3</c:v>
                </c:pt>
                <c:pt idx="297">
                  <c:v>6.3376929097543012E-3</c:v>
                </c:pt>
                <c:pt idx="298">
                  <c:v>5.3159051217653401E-3</c:v>
                </c:pt>
                <c:pt idx="299">
                  <c:v>6.3376929097543012E-3</c:v>
                </c:pt>
                <c:pt idx="300">
                  <c:v>6.3376929097543012E-3</c:v>
                </c:pt>
                <c:pt idx="301">
                  <c:v>7.359480697743258E-3</c:v>
                </c:pt>
                <c:pt idx="302">
                  <c:v>7.359480697743258E-3</c:v>
                </c:pt>
                <c:pt idx="303">
                  <c:v>5.3159051217653401E-3</c:v>
                </c:pt>
                <c:pt idx="304">
                  <c:v>5.3159051217653401E-3</c:v>
                </c:pt>
                <c:pt idx="305">
                  <c:v>6.3376929097543012E-3</c:v>
                </c:pt>
                <c:pt idx="306">
                  <c:v>7.359480697743258E-3</c:v>
                </c:pt>
                <c:pt idx="307">
                  <c:v>7.359480697743258E-3</c:v>
                </c:pt>
                <c:pt idx="308">
                  <c:v>6.3376929097543012E-3</c:v>
                </c:pt>
                <c:pt idx="309">
                  <c:v>6.3376929097543012E-3</c:v>
                </c:pt>
                <c:pt idx="310">
                  <c:v>7.359480697743258E-3</c:v>
                </c:pt>
                <c:pt idx="311">
                  <c:v>6.3376929097543012E-3</c:v>
                </c:pt>
                <c:pt idx="312">
                  <c:v>6.3376929097543012E-3</c:v>
                </c:pt>
                <c:pt idx="313">
                  <c:v>5.3159051217653401E-3</c:v>
                </c:pt>
                <c:pt idx="314">
                  <c:v>5.3159051217653401E-3</c:v>
                </c:pt>
                <c:pt idx="315">
                  <c:v>6.3376929097543012E-3</c:v>
                </c:pt>
                <c:pt idx="316">
                  <c:v>6.3376929097543012E-3</c:v>
                </c:pt>
                <c:pt idx="317">
                  <c:v>6.3376929097543012E-3</c:v>
                </c:pt>
                <c:pt idx="318">
                  <c:v>6.3376929097543012E-3</c:v>
                </c:pt>
                <c:pt idx="319">
                  <c:v>5.3159051217653401E-3</c:v>
                </c:pt>
                <c:pt idx="320">
                  <c:v>4.294117333776379E-3</c:v>
                </c:pt>
                <c:pt idx="321">
                  <c:v>5.3159051217653401E-3</c:v>
                </c:pt>
                <c:pt idx="322">
                  <c:v>4.294117333776379E-3</c:v>
                </c:pt>
                <c:pt idx="323">
                  <c:v>5.3159051217653401E-3</c:v>
                </c:pt>
                <c:pt idx="324">
                  <c:v>5.3159051217653401E-3</c:v>
                </c:pt>
                <c:pt idx="325">
                  <c:v>4.294117333776379E-3</c:v>
                </c:pt>
                <c:pt idx="326">
                  <c:v>5.3159051217653401E-3</c:v>
                </c:pt>
                <c:pt idx="327">
                  <c:v>4.294117333776379E-3</c:v>
                </c:pt>
                <c:pt idx="328">
                  <c:v>4.294117333776379E-3</c:v>
                </c:pt>
                <c:pt idx="329">
                  <c:v>5.3159051217653401E-3</c:v>
                </c:pt>
                <c:pt idx="330">
                  <c:v>6.3376929097543012E-3</c:v>
                </c:pt>
                <c:pt idx="331">
                  <c:v>6.3376929097543012E-3</c:v>
                </c:pt>
                <c:pt idx="332">
                  <c:v>6.3376929097543012E-3</c:v>
                </c:pt>
                <c:pt idx="333">
                  <c:v>6.3376929097543012E-3</c:v>
                </c:pt>
                <c:pt idx="334">
                  <c:v>6.3376929097543012E-3</c:v>
                </c:pt>
                <c:pt idx="335">
                  <c:v>7.359480697743258E-3</c:v>
                </c:pt>
                <c:pt idx="336">
                  <c:v>7.359480697743258E-3</c:v>
                </c:pt>
                <c:pt idx="337">
                  <c:v>7.359480697743258E-3</c:v>
                </c:pt>
                <c:pt idx="338">
                  <c:v>7.359480697743258E-3</c:v>
                </c:pt>
                <c:pt idx="339">
                  <c:v>6.3376929097543012E-3</c:v>
                </c:pt>
                <c:pt idx="340">
                  <c:v>5.3159051217653401E-3</c:v>
                </c:pt>
                <c:pt idx="341">
                  <c:v>6.3376929097543012E-3</c:v>
                </c:pt>
                <c:pt idx="342">
                  <c:v>5.3159051217653401E-3</c:v>
                </c:pt>
                <c:pt idx="343">
                  <c:v>6.3376929097543012E-3</c:v>
                </c:pt>
                <c:pt idx="344">
                  <c:v>5.3159051217653401E-3</c:v>
                </c:pt>
                <c:pt idx="345">
                  <c:v>6.3376929097543012E-3</c:v>
                </c:pt>
                <c:pt idx="346">
                  <c:v>6.3376929097543012E-3</c:v>
                </c:pt>
                <c:pt idx="347">
                  <c:v>5.3159051217653401E-3</c:v>
                </c:pt>
                <c:pt idx="348">
                  <c:v>8.3812684857322191E-3</c:v>
                </c:pt>
                <c:pt idx="349">
                  <c:v>7.359480697743258E-3</c:v>
                </c:pt>
                <c:pt idx="350">
                  <c:v>7.359480697743258E-3</c:v>
                </c:pt>
                <c:pt idx="351">
                  <c:v>6.3376929097543012E-3</c:v>
                </c:pt>
                <c:pt idx="352">
                  <c:v>6.3376929097543012E-3</c:v>
                </c:pt>
                <c:pt idx="353">
                  <c:v>7.359480697743258E-3</c:v>
                </c:pt>
                <c:pt idx="354">
                  <c:v>7.359480697743258E-3</c:v>
                </c:pt>
                <c:pt idx="355">
                  <c:v>5.3159051217653401E-3</c:v>
                </c:pt>
                <c:pt idx="356">
                  <c:v>6.3376929097543012E-3</c:v>
                </c:pt>
                <c:pt idx="357">
                  <c:v>6.3376929097543012E-3</c:v>
                </c:pt>
                <c:pt idx="358">
                  <c:v>7.359480697743258E-3</c:v>
                </c:pt>
                <c:pt idx="359">
                  <c:v>6.3376929097543012E-3</c:v>
                </c:pt>
                <c:pt idx="360">
                  <c:v>5.3159051217653401E-3</c:v>
                </c:pt>
                <c:pt idx="361">
                  <c:v>5.3159051217653401E-3</c:v>
                </c:pt>
                <c:pt idx="362">
                  <c:v>4.294117333776379E-3</c:v>
                </c:pt>
                <c:pt idx="363">
                  <c:v>5.3159051217653401E-3</c:v>
                </c:pt>
                <c:pt idx="364">
                  <c:v>6.3376929097543012E-3</c:v>
                </c:pt>
                <c:pt idx="365">
                  <c:v>6.3376929097543012E-3</c:v>
                </c:pt>
                <c:pt idx="366">
                  <c:v>5.3159051217653401E-3</c:v>
                </c:pt>
                <c:pt idx="367">
                  <c:v>6.3376929097543012E-3</c:v>
                </c:pt>
                <c:pt idx="368">
                  <c:v>5.3159051217653401E-3</c:v>
                </c:pt>
                <c:pt idx="369">
                  <c:v>6.3376929097543012E-3</c:v>
                </c:pt>
                <c:pt idx="370">
                  <c:v>6.3376929097543012E-3</c:v>
                </c:pt>
                <c:pt idx="371">
                  <c:v>5.3159051217653401E-3</c:v>
                </c:pt>
                <c:pt idx="372">
                  <c:v>6.3376929097543012E-3</c:v>
                </c:pt>
                <c:pt idx="373">
                  <c:v>5.3159051217653401E-3</c:v>
                </c:pt>
                <c:pt idx="374">
                  <c:v>6.3376929097543012E-3</c:v>
                </c:pt>
                <c:pt idx="375">
                  <c:v>6.3376929097543012E-3</c:v>
                </c:pt>
                <c:pt idx="376">
                  <c:v>6.3376929097543012E-3</c:v>
                </c:pt>
                <c:pt idx="377">
                  <c:v>5.3159051217653401E-3</c:v>
                </c:pt>
                <c:pt idx="378">
                  <c:v>5.3159051217653401E-3</c:v>
                </c:pt>
                <c:pt idx="379">
                  <c:v>5.3159051217653401E-3</c:v>
                </c:pt>
                <c:pt idx="380">
                  <c:v>6.3376929097543012E-3</c:v>
                </c:pt>
                <c:pt idx="381">
                  <c:v>5.3159051217653401E-3</c:v>
                </c:pt>
                <c:pt idx="382">
                  <c:v>4.294117333776379E-3</c:v>
                </c:pt>
                <c:pt idx="383">
                  <c:v>4.294117333776379E-3</c:v>
                </c:pt>
                <c:pt idx="384">
                  <c:v>5.3159051217653401E-3</c:v>
                </c:pt>
                <c:pt idx="385">
                  <c:v>6.3376929097543012E-3</c:v>
                </c:pt>
                <c:pt idx="386">
                  <c:v>5.3159051217653401E-3</c:v>
                </c:pt>
                <c:pt idx="387">
                  <c:v>5.3159051217653401E-3</c:v>
                </c:pt>
                <c:pt idx="388">
                  <c:v>5.3159051217653401E-3</c:v>
                </c:pt>
                <c:pt idx="389">
                  <c:v>4.294117333776379E-3</c:v>
                </c:pt>
                <c:pt idx="390">
                  <c:v>5.3159051217653401E-3</c:v>
                </c:pt>
                <c:pt idx="391">
                  <c:v>5.3159051217653401E-3</c:v>
                </c:pt>
                <c:pt idx="392">
                  <c:v>5.3159051217653401E-3</c:v>
                </c:pt>
                <c:pt idx="393">
                  <c:v>7.359480697743258E-3</c:v>
                </c:pt>
                <c:pt idx="394">
                  <c:v>6.3376929097543012E-3</c:v>
                </c:pt>
                <c:pt idx="395">
                  <c:v>7.359480697743258E-3</c:v>
                </c:pt>
                <c:pt idx="396">
                  <c:v>6.3376929097543012E-3</c:v>
                </c:pt>
                <c:pt idx="397">
                  <c:v>7.359480697743258E-3</c:v>
                </c:pt>
                <c:pt idx="398">
                  <c:v>7.359480697743258E-3</c:v>
                </c:pt>
                <c:pt idx="399">
                  <c:v>6.3376929097543012E-3</c:v>
                </c:pt>
                <c:pt idx="400">
                  <c:v>6.3376929097543012E-3</c:v>
                </c:pt>
                <c:pt idx="401">
                  <c:v>6.3376929097543012E-3</c:v>
                </c:pt>
                <c:pt idx="402">
                  <c:v>6.3376929097543012E-3</c:v>
                </c:pt>
                <c:pt idx="403">
                  <c:v>6.3376929097543012E-3</c:v>
                </c:pt>
                <c:pt idx="404">
                  <c:v>6.3376929097543012E-3</c:v>
                </c:pt>
                <c:pt idx="405">
                  <c:v>8.3812684857322191E-3</c:v>
                </c:pt>
                <c:pt idx="406">
                  <c:v>7.359480697743258E-3</c:v>
                </c:pt>
                <c:pt idx="407">
                  <c:v>7.359480697743258E-3</c:v>
                </c:pt>
                <c:pt idx="408">
                  <c:v>6.3376929097543012E-3</c:v>
                </c:pt>
                <c:pt idx="409">
                  <c:v>6.3376929097543012E-3</c:v>
                </c:pt>
                <c:pt idx="410">
                  <c:v>6.3376929097543012E-3</c:v>
                </c:pt>
                <c:pt idx="411">
                  <c:v>7.359480697743258E-3</c:v>
                </c:pt>
                <c:pt idx="412">
                  <c:v>7.359480697743258E-3</c:v>
                </c:pt>
                <c:pt idx="413">
                  <c:v>6.3376929097543012E-3</c:v>
                </c:pt>
                <c:pt idx="414">
                  <c:v>6.3376929097543012E-3</c:v>
                </c:pt>
                <c:pt idx="415">
                  <c:v>6.3376929097543012E-3</c:v>
                </c:pt>
                <c:pt idx="416">
                  <c:v>5.3159051217653401E-3</c:v>
                </c:pt>
                <c:pt idx="417">
                  <c:v>5.3159051217653401E-3</c:v>
                </c:pt>
                <c:pt idx="418">
                  <c:v>6.3376929097543012E-3</c:v>
                </c:pt>
                <c:pt idx="419">
                  <c:v>6.3376929097543012E-3</c:v>
                </c:pt>
                <c:pt idx="420">
                  <c:v>6.3376929097543012E-3</c:v>
                </c:pt>
                <c:pt idx="421">
                  <c:v>6.3376929097543012E-3</c:v>
                </c:pt>
                <c:pt idx="422">
                  <c:v>6.3376929097543012E-3</c:v>
                </c:pt>
                <c:pt idx="423">
                  <c:v>6.3376929097543012E-3</c:v>
                </c:pt>
                <c:pt idx="424">
                  <c:v>6.3376929097543012E-3</c:v>
                </c:pt>
                <c:pt idx="425">
                  <c:v>5.3159051217653401E-3</c:v>
                </c:pt>
                <c:pt idx="426">
                  <c:v>6.3376929097543012E-3</c:v>
                </c:pt>
                <c:pt idx="427">
                  <c:v>5.3159051217653401E-3</c:v>
                </c:pt>
                <c:pt idx="428">
                  <c:v>6.3376929097543012E-3</c:v>
                </c:pt>
                <c:pt idx="429">
                  <c:v>6.3376929097543012E-3</c:v>
                </c:pt>
                <c:pt idx="430">
                  <c:v>6.3376929097543012E-3</c:v>
                </c:pt>
                <c:pt idx="431">
                  <c:v>6.3376929097543012E-3</c:v>
                </c:pt>
                <c:pt idx="432">
                  <c:v>7.359480697743258E-3</c:v>
                </c:pt>
                <c:pt idx="433">
                  <c:v>7.359480697743258E-3</c:v>
                </c:pt>
                <c:pt idx="434">
                  <c:v>7.359480697743258E-3</c:v>
                </c:pt>
                <c:pt idx="435">
                  <c:v>7.359480697743258E-3</c:v>
                </c:pt>
                <c:pt idx="436">
                  <c:v>6.3376929097543012E-3</c:v>
                </c:pt>
                <c:pt idx="437">
                  <c:v>6.3376929097543012E-3</c:v>
                </c:pt>
                <c:pt idx="438">
                  <c:v>6.3376929097543012E-3</c:v>
                </c:pt>
                <c:pt idx="439">
                  <c:v>7.359480697743258E-3</c:v>
                </c:pt>
                <c:pt idx="440">
                  <c:v>6.3376929097543012E-3</c:v>
                </c:pt>
                <c:pt idx="441">
                  <c:v>7.359480697743258E-3</c:v>
                </c:pt>
                <c:pt idx="442">
                  <c:v>7.359480697743258E-3</c:v>
                </c:pt>
                <c:pt idx="443">
                  <c:v>6.3376929097543012E-3</c:v>
                </c:pt>
                <c:pt idx="444">
                  <c:v>7.359480697743258E-3</c:v>
                </c:pt>
                <c:pt idx="445">
                  <c:v>6.3376929097543012E-3</c:v>
                </c:pt>
                <c:pt idx="446">
                  <c:v>6.3376929097543012E-3</c:v>
                </c:pt>
                <c:pt idx="447">
                  <c:v>7.359480697743258E-3</c:v>
                </c:pt>
                <c:pt idx="448">
                  <c:v>7.359480697743258E-3</c:v>
                </c:pt>
                <c:pt idx="449">
                  <c:v>5.3159051217653401E-3</c:v>
                </c:pt>
                <c:pt idx="450">
                  <c:v>6.3376929097543012E-3</c:v>
                </c:pt>
                <c:pt idx="451">
                  <c:v>8.3812684857322191E-3</c:v>
                </c:pt>
                <c:pt idx="452">
                  <c:v>7.359480697743258E-3</c:v>
                </c:pt>
                <c:pt idx="453">
                  <c:v>5.3159051217653401E-3</c:v>
                </c:pt>
                <c:pt idx="454">
                  <c:v>6.3376929097543012E-3</c:v>
                </c:pt>
                <c:pt idx="455">
                  <c:v>5.3159051217653401E-3</c:v>
                </c:pt>
                <c:pt idx="456">
                  <c:v>6.3376929097543012E-3</c:v>
                </c:pt>
                <c:pt idx="457">
                  <c:v>7.359480697743258E-3</c:v>
                </c:pt>
                <c:pt idx="458">
                  <c:v>7.359480697743258E-3</c:v>
                </c:pt>
                <c:pt idx="459">
                  <c:v>5.3159051217653401E-3</c:v>
                </c:pt>
                <c:pt idx="460">
                  <c:v>6.3376929097543012E-3</c:v>
                </c:pt>
                <c:pt idx="461">
                  <c:v>5.3159051217653401E-3</c:v>
                </c:pt>
                <c:pt idx="462">
                  <c:v>7.359480697743258E-3</c:v>
                </c:pt>
                <c:pt idx="463">
                  <c:v>7.359480697743258E-3</c:v>
                </c:pt>
                <c:pt idx="464">
                  <c:v>7.359480697743258E-3</c:v>
                </c:pt>
                <c:pt idx="465">
                  <c:v>7.359480697743258E-3</c:v>
                </c:pt>
                <c:pt idx="466">
                  <c:v>6.3376929097543012E-3</c:v>
                </c:pt>
                <c:pt idx="467">
                  <c:v>6.3376929097543012E-3</c:v>
                </c:pt>
                <c:pt idx="468">
                  <c:v>7.359480697743258E-3</c:v>
                </c:pt>
                <c:pt idx="469">
                  <c:v>7.359480697743258E-3</c:v>
                </c:pt>
                <c:pt idx="470">
                  <c:v>8.3812684857322191E-3</c:v>
                </c:pt>
                <c:pt idx="471">
                  <c:v>7.359480697743258E-3</c:v>
                </c:pt>
                <c:pt idx="472">
                  <c:v>6.3376929097543012E-3</c:v>
                </c:pt>
                <c:pt idx="473">
                  <c:v>7.359480697743258E-3</c:v>
                </c:pt>
                <c:pt idx="474">
                  <c:v>7.359480697743258E-3</c:v>
                </c:pt>
                <c:pt idx="475">
                  <c:v>7.359480697743258E-3</c:v>
                </c:pt>
                <c:pt idx="476">
                  <c:v>6.3376929097543012E-3</c:v>
                </c:pt>
                <c:pt idx="477">
                  <c:v>7.359480697743258E-3</c:v>
                </c:pt>
                <c:pt idx="478">
                  <c:v>6.3376929097543012E-3</c:v>
                </c:pt>
                <c:pt idx="479">
                  <c:v>7.359480697743258E-3</c:v>
                </c:pt>
                <c:pt idx="480">
                  <c:v>7.359480697743258E-3</c:v>
                </c:pt>
                <c:pt idx="481">
                  <c:v>6.3376929097543012E-3</c:v>
                </c:pt>
                <c:pt idx="482">
                  <c:v>6.3376929097543012E-3</c:v>
                </c:pt>
                <c:pt idx="483">
                  <c:v>6.3376929097543012E-3</c:v>
                </c:pt>
                <c:pt idx="484">
                  <c:v>6.3376929097543012E-3</c:v>
                </c:pt>
                <c:pt idx="485">
                  <c:v>6.3376929097543012E-3</c:v>
                </c:pt>
                <c:pt idx="486">
                  <c:v>6.3376929097543012E-3</c:v>
                </c:pt>
                <c:pt idx="487">
                  <c:v>6.3376929097543012E-3</c:v>
                </c:pt>
                <c:pt idx="488">
                  <c:v>6.3376929097543012E-3</c:v>
                </c:pt>
                <c:pt idx="489">
                  <c:v>4.294117333776379E-3</c:v>
                </c:pt>
                <c:pt idx="490">
                  <c:v>6.3376929097543012E-3</c:v>
                </c:pt>
                <c:pt idx="491">
                  <c:v>6.3376929097543012E-3</c:v>
                </c:pt>
                <c:pt idx="492">
                  <c:v>8.3812684857322191E-3</c:v>
                </c:pt>
                <c:pt idx="493">
                  <c:v>1.0424844061710141E-2</c:v>
                </c:pt>
                <c:pt idx="494">
                  <c:v>1.0424844061710141E-2</c:v>
                </c:pt>
                <c:pt idx="495">
                  <c:v>1.3490207425677019E-2</c:v>
                </c:pt>
                <c:pt idx="496">
                  <c:v>1.451199521366598E-2</c:v>
                </c:pt>
                <c:pt idx="497">
                  <c:v>1.6555570789643898E-2</c:v>
                </c:pt>
                <c:pt idx="498">
                  <c:v>1.7577358577632859E-2</c:v>
                </c:pt>
                <c:pt idx="499">
                  <c:v>1.962093415361078E-2</c:v>
                </c:pt>
                <c:pt idx="500">
                  <c:v>2.0642721941599738E-2</c:v>
                </c:pt>
                <c:pt idx="501">
                  <c:v>2.2686297517577659E-2</c:v>
                </c:pt>
                <c:pt idx="502">
                  <c:v>2.3708085305566621E-2</c:v>
                </c:pt>
                <c:pt idx="503">
                  <c:v>2.4729873093555579E-2</c:v>
                </c:pt>
                <c:pt idx="504">
                  <c:v>2.6773448669533493E-2</c:v>
                </c:pt>
                <c:pt idx="505">
                  <c:v>2.7795236457522458E-2</c:v>
                </c:pt>
                <c:pt idx="506">
                  <c:v>2.9838812033500379E-2</c:v>
                </c:pt>
                <c:pt idx="507">
                  <c:v>3.2904175397467254E-2</c:v>
                </c:pt>
                <c:pt idx="508">
                  <c:v>3.3925963185456216E-2</c:v>
                </c:pt>
                <c:pt idx="509">
                  <c:v>3.4947750973445171E-2</c:v>
                </c:pt>
                <c:pt idx="510">
                  <c:v>3.6991326549423095E-2</c:v>
                </c:pt>
                <c:pt idx="511">
                  <c:v>4.0056689913389981E-2</c:v>
                </c:pt>
                <c:pt idx="512">
                  <c:v>4.1078477701378943E-2</c:v>
                </c:pt>
                <c:pt idx="513">
                  <c:v>4.4143841065345815E-2</c:v>
                </c:pt>
                <c:pt idx="514">
                  <c:v>4.5165628853334777E-2</c:v>
                </c:pt>
                <c:pt idx="515">
                  <c:v>4.7209204429312701E-2</c:v>
                </c:pt>
                <c:pt idx="516">
                  <c:v>4.8230992217301649E-2</c:v>
                </c:pt>
                <c:pt idx="517">
                  <c:v>5.1296355581268535E-2</c:v>
                </c:pt>
                <c:pt idx="518">
                  <c:v>5.4361718945235421E-2</c:v>
                </c:pt>
                <c:pt idx="519">
                  <c:v>5.5383506733224376E-2</c:v>
                </c:pt>
                <c:pt idx="520">
                  <c:v>5.8448870097191255E-2</c:v>
                </c:pt>
                <c:pt idx="521">
                  <c:v>6.0492445673169172E-2</c:v>
                </c:pt>
                <c:pt idx="522">
                  <c:v>6.3557809037136051E-2</c:v>
                </c:pt>
                <c:pt idx="523">
                  <c:v>6.6623172401102937E-2</c:v>
                </c:pt>
                <c:pt idx="524">
                  <c:v>6.8666747977080847E-2</c:v>
                </c:pt>
                <c:pt idx="525">
                  <c:v>7.2753899129036695E-2</c:v>
                </c:pt>
                <c:pt idx="526">
                  <c:v>7.4797474705014605E-2</c:v>
                </c:pt>
                <c:pt idx="527">
                  <c:v>7.7862838068981491E-2</c:v>
                </c:pt>
                <c:pt idx="528">
                  <c:v>8.0928201432948363E-2</c:v>
                </c:pt>
                <c:pt idx="529">
                  <c:v>8.3993564796915249E-2</c:v>
                </c:pt>
                <c:pt idx="530">
                  <c:v>8.6037140372893173E-2</c:v>
                </c:pt>
                <c:pt idx="531">
                  <c:v>8.9102503736860059E-2</c:v>
                </c:pt>
                <c:pt idx="532">
                  <c:v>9.2167867100826945E-2</c:v>
                </c:pt>
                <c:pt idx="533">
                  <c:v>9.4211442676804869E-2</c:v>
                </c:pt>
                <c:pt idx="534">
                  <c:v>9.8298593828760689E-2</c:v>
                </c:pt>
                <c:pt idx="535">
                  <c:v>0.10136395719272756</c:v>
                </c:pt>
                <c:pt idx="536">
                  <c:v>0.10340753276870548</c:v>
                </c:pt>
                <c:pt idx="537">
                  <c:v>0.10647289613267238</c:v>
                </c:pt>
                <c:pt idx="538">
                  <c:v>0.10749468392066135</c:v>
                </c:pt>
                <c:pt idx="539">
                  <c:v>0.10647289613267238</c:v>
                </c:pt>
                <c:pt idx="540">
                  <c:v>0.1105600472846282</c:v>
                </c:pt>
                <c:pt idx="541">
                  <c:v>0.11260362286060613</c:v>
                </c:pt>
                <c:pt idx="542">
                  <c:v>0.11669077401256196</c:v>
                </c:pt>
                <c:pt idx="543">
                  <c:v>0.11873434958853989</c:v>
                </c:pt>
                <c:pt idx="544">
                  <c:v>0.12077792516451781</c:v>
                </c:pt>
                <c:pt idx="545">
                  <c:v>0.12282150074049573</c:v>
                </c:pt>
                <c:pt idx="546">
                  <c:v>0.12588686410446259</c:v>
                </c:pt>
                <c:pt idx="547">
                  <c:v>0.12793043968044052</c:v>
                </c:pt>
                <c:pt idx="548">
                  <c:v>0.12895222746842946</c:v>
                </c:pt>
                <c:pt idx="549">
                  <c:v>0.13099580304440739</c:v>
                </c:pt>
                <c:pt idx="550">
                  <c:v>0.13406116640837426</c:v>
                </c:pt>
                <c:pt idx="551">
                  <c:v>0.13610474198435218</c:v>
                </c:pt>
                <c:pt idx="552">
                  <c:v>0.13814831756033011</c:v>
                </c:pt>
                <c:pt idx="553">
                  <c:v>0.14223546871228596</c:v>
                </c:pt>
                <c:pt idx="554">
                  <c:v>0.14427904428826388</c:v>
                </c:pt>
                <c:pt idx="555">
                  <c:v>0.14734440765223078</c:v>
                </c:pt>
                <c:pt idx="556">
                  <c:v>0.15143155880418663</c:v>
                </c:pt>
                <c:pt idx="557">
                  <c:v>0.1544969221681535</c:v>
                </c:pt>
                <c:pt idx="558">
                  <c:v>0.1596058611080983</c:v>
                </c:pt>
                <c:pt idx="559">
                  <c:v>0.16164943668407622</c:v>
                </c:pt>
                <c:pt idx="560">
                  <c:v>0.16675837562402102</c:v>
                </c:pt>
                <c:pt idx="561">
                  <c:v>0.17084552677597686</c:v>
                </c:pt>
                <c:pt idx="562">
                  <c:v>0.17493267792793268</c:v>
                </c:pt>
                <c:pt idx="563">
                  <c:v>0.18004161686787754</c:v>
                </c:pt>
                <c:pt idx="564">
                  <c:v>0.1841287680198333</c:v>
                </c:pt>
                <c:pt idx="565">
                  <c:v>0.18821591917178915</c:v>
                </c:pt>
                <c:pt idx="566">
                  <c:v>0.19434664589972289</c:v>
                </c:pt>
                <c:pt idx="567">
                  <c:v>0.19741200926368979</c:v>
                </c:pt>
                <c:pt idx="568">
                  <c:v>0.20252094820363459</c:v>
                </c:pt>
                <c:pt idx="569">
                  <c:v>0.20762988714357938</c:v>
                </c:pt>
                <c:pt idx="570">
                  <c:v>0.21273882608352421</c:v>
                </c:pt>
                <c:pt idx="571">
                  <c:v>0.217847765023469</c:v>
                </c:pt>
                <c:pt idx="572">
                  <c:v>0.22397849175140278</c:v>
                </c:pt>
                <c:pt idx="573">
                  <c:v>0.22908743069134757</c:v>
                </c:pt>
                <c:pt idx="574">
                  <c:v>0.23317458184330342</c:v>
                </c:pt>
                <c:pt idx="575">
                  <c:v>0.23930530857123716</c:v>
                </c:pt>
                <c:pt idx="576">
                  <c:v>0.24339245972319304</c:v>
                </c:pt>
                <c:pt idx="577">
                  <c:v>0.2505449742391157</c:v>
                </c:pt>
                <c:pt idx="578">
                  <c:v>0.25463212539107155</c:v>
                </c:pt>
                <c:pt idx="579">
                  <c:v>0.26280642769498325</c:v>
                </c:pt>
                <c:pt idx="580">
                  <c:v>0.26587179105895015</c:v>
                </c:pt>
                <c:pt idx="581">
                  <c:v>0.27302430557487284</c:v>
                </c:pt>
                <c:pt idx="582">
                  <c:v>0.27711145672682869</c:v>
                </c:pt>
                <c:pt idx="583">
                  <c:v>0.28426397124275138</c:v>
                </c:pt>
                <c:pt idx="584">
                  <c:v>0.28937291018269623</c:v>
                </c:pt>
                <c:pt idx="585">
                  <c:v>0.29550363691062997</c:v>
                </c:pt>
                <c:pt idx="586">
                  <c:v>0.30265615142655267</c:v>
                </c:pt>
                <c:pt idx="587">
                  <c:v>0.30878687815448647</c:v>
                </c:pt>
                <c:pt idx="588">
                  <c:v>0.31389581709443126</c:v>
                </c:pt>
                <c:pt idx="589">
                  <c:v>0.32207011939834296</c:v>
                </c:pt>
                <c:pt idx="590">
                  <c:v>0.3271790583382877</c:v>
                </c:pt>
                <c:pt idx="591">
                  <c:v>0.3333097850662215</c:v>
                </c:pt>
                <c:pt idx="592">
                  <c:v>0.34046229958214419</c:v>
                </c:pt>
                <c:pt idx="593">
                  <c:v>0.34659302631007793</c:v>
                </c:pt>
                <c:pt idx="594">
                  <c:v>0.35170196525002273</c:v>
                </c:pt>
                <c:pt idx="595">
                  <c:v>0.35885447976594548</c:v>
                </c:pt>
                <c:pt idx="596">
                  <c:v>0.36498520649387922</c:v>
                </c:pt>
                <c:pt idx="597">
                  <c:v>0.37213772100980197</c:v>
                </c:pt>
                <c:pt idx="598">
                  <c:v>0.37929023552572466</c:v>
                </c:pt>
                <c:pt idx="599">
                  <c:v>0.38337738667768051</c:v>
                </c:pt>
                <c:pt idx="600">
                  <c:v>0.39052990119360326</c:v>
                </c:pt>
                <c:pt idx="601">
                  <c:v>0.39768241570952595</c:v>
                </c:pt>
                <c:pt idx="602">
                  <c:v>0.4048349302254487</c:v>
                </c:pt>
                <c:pt idx="603">
                  <c:v>0.41096565695338244</c:v>
                </c:pt>
                <c:pt idx="604">
                  <c:v>0.41913995925729414</c:v>
                </c:pt>
                <c:pt idx="605">
                  <c:v>0.42424889819723893</c:v>
                </c:pt>
                <c:pt idx="606">
                  <c:v>0.43344498828913958</c:v>
                </c:pt>
                <c:pt idx="607">
                  <c:v>0.44059750280506227</c:v>
                </c:pt>
                <c:pt idx="608">
                  <c:v>0.44877180510897396</c:v>
                </c:pt>
                <c:pt idx="609">
                  <c:v>0.45490253183690771</c:v>
                </c:pt>
                <c:pt idx="610">
                  <c:v>0.4630768341408194</c:v>
                </c:pt>
                <c:pt idx="611">
                  <c:v>0.46920756086875315</c:v>
                </c:pt>
                <c:pt idx="612">
                  <c:v>0.47533828759668689</c:v>
                </c:pt>
                <c:pt idx="613">
                  <c:v>0.48453437768858754</c:v>
                </c:pt>
                <c:pt idx="614">
                  <c:v>0.49168689220451028</c:v>
                </c:pt>
                <c:pt idx="615">
                  <c:v>0.49986119450842192</c:v>
                </c:pt>
                <c:pt idx="616">
                  <c:v>0.50803549681233362</c:v>
                </c:pt>
                <c:pt idx="617">
                  <c:v>0.51518801132825642</c:v>
                </c:pt>
                <c:pt idx="618">
                  <c:v>0.52131873805619</c:v>
                </c:pt>
                <c:pt idx="619">
                  <c:v>0.5294930403601017</c:v>
                </c:pt>
                <c:pt idx="620">
                  <c:v>0.53766734266401339</c:v>
                </c:pt>
                <c:pt idx="621">
                  <c:v>0.54481985717993608</c:v>
                </c:pt>
                <c:pt idx="622">
                  <c:v>0.55299415948384778</c:v>
                </c:pt>
                <c:pt idx="623">
                  <c:v>0.56014667399977047</c:v>
                </c:pt>
                <c:pt idx="624">
                  <c:v>0.57036455187966006</c:v>
                </c:pt>
                <c:pt idx="625">
                  <c:v>0.57649527860759386</c:v>
                </c:pt>
                <c:pt idx="626">
                  <c:v>0.58466958091150556</c:v>
                </c:pt>
                <c:pt idx="627">
                  <c:v>0.59182209542742825</c:v>
                </c:pt>
                <c:pt idx="628">
                  <c:v>0.59999639773133995</c:v>
                </c:pt>
                <c:pt idx="629">
                  <c:v>0.60817070003525175</c:v>
                </c:pt>
                <c:pt idx="630">
                  <c:v>0.61634500233916334</c:v>
                </c:pt>
                <c:pt idx="631">
                  <c:v>0.62451930464307503</c:v>
                </c:pt>
                <c:pt idx="632">
                  <c:v>0.63269360694698662</c:v>
                </c:pt>
                <c:pt idx="633">
                  <c:v>0.64086790925089832</c:v>
                </c:pt>
                <c:pt idx="634">
                  <c:v>0.62860645579503083</c:v>
                </c:pt>
                <c:pt idx="635">
                  <c:v>0.63678075809894252</c:v>
                </c:pt>
                <c:pt idx="636">
                  <c:v>0.64699863597883212</c:v>
                </c:pt>
                <c:pt idx="637">
                  <c:v>0.6561947260707327</c:v>
                </c:pt>
                <c:pt idx="638">
                  <c:v>0.6653908161626334</c:v>
                </c:pt>
                <c:pt idx="639">
                  <c:v>0.67560869404252299</c:v>
                </c:pt>
                <c:pt idx="640">
                  <c:v>0.68480478413442358</c:v>
                </c:pt>
                <c:pt idx="641">
                  <c:v>0.69502266201431318</c:v>
                </c:pt>
                <c:pt idx="642">
                  <c:v>0.70421875210621387</c:v>
                </c:pt>
                <c:pt idx="643">
                  <c:v>0.71443662998610347</c:v>
                </c:pt>
                <c:pt idx="644">
                  <c:v>0.72465450786599306</c:v>
                </c:pt>
                <c:pt idx="645">
                  <c:v>0.73180702238191575</c:v>
                </c:pt>
                <c:pt idx="646">
                  <c:v>0.74304668804979435</c:v>
                </c:pt>
                <c:pt idx="647">
                  <c:v>0.75224277814169493</c:v>
                </c:pt>
                <c:pt idx="648">
                  <c:v>0.76246065602158453</c:v>
                </c:pt>
                <c:pt idx="649">
                  <c:v>0.77267853390147423</c:v>
                </c:pt>
                <c:pt idx="650">
                  <c:v>0.78391819956935271</c:v>
                </c:pt>
                <c:pt idx="651">
                  <c:v>0.79311428966125341</c:v>
                </c:pt>
                <c:pt idx="652">
                  <c:v>0.80128859196516511</c:v>
                </c:pt>
                <c:pt idx="653">
                  <c:v>0.8104846820570657</c:v>
                </c:pt>
                <c:pt idx="654">
                  <c:v>0.82070255993695529</c:v>
                </c:pt>
                <c:pt idx="655">
                  <c:v>0.83194222560483388</c:v>
                </c:pt>
                <c:pt idx="656">
                  <c:v>0.84113831569673447</c:v>
                </c:pt>
                <c:pt idx="657">
                  <c:v>0.85033440578863517</c:v>
                </c:pt>
                <c:pt idx="658">
                  <c:v>0.86055228366852476</c:v>
                </c:pt>
                <c:pt idx="659">
                  <c:v>0.86974837376042535</c:v>
                </c:pt>
                <c:pt idx="660">
                  <c:v>0.87996625164031494</c:v>
                </c:pt>
                <c:pt idx="661">
                  <c:v>0.89018412952020454</c:v>
                </c:pt>
                <c:pt idx="662">
                  <c:v>0.89938021961210524</c:v>
                </c:pt>
                <c:pt idx="663">
                  <c:v>0.90959809749199483</c:v>
                </c:pt>
                <c:pt idx="664">
                  <c:v>0.91981597537188442</c:v>
                </c:pt>
                <c:pt idx="665">
                  <c:v>0.93003385325177401</c:v>
                </c:pt>
                <c:pt idx="666">
                  <c:v>0.9392299433436746</c:v>
                </c:pt>
                <c:pt idx="667">
                  <c:v>0.94944782122356419</c:v>
                </c:pt>
                <c:pt idx="668">
                  <c:v>0.95864391131546489</c:v>
                </c:pt>
                <c:pt idx="669">
                  <c:v>0.96988357698334349</c:v>
                </c:pt>
                <c:pt idx="670">
                  <c:v>0.97907966707524408</c:v>
                </c:pt>
                <c:pt idx="671">
                  <c:v>0.99031933274312267</c:v>
                </c:pt>
                <c:pt idx="672">
                  <c:v>0.99951542283502326</c:v>
                </c:pt>
                <c:pt idx="673">
                  <c:v>1.009733300714913</c:v>
                </c:pt>
                <c:pt idx="674">
                  <c:v>1.0199511785948026</c:v>
                </c:pt>
                <c:pt idx="675">
                  <c:v>1.0301690564746921</c:v>
                </c:pt>
                <c:pt idx="676">
                  <c:v>1.0414087221425707</c:v>
                </c:pt>
                <c:pt idx="677">
                  <c:v>1.0495830244464821</c:v>
                </c:pt>
                <c:pt idx="678">
                  <c:v>1.0598009023263719</c:v>
                </c:pt>
                <c:pt idx="679">
                  <c:v>1.0710405679942505</c:v>
                </c:pt>
                <c:pt idx="680">
                  <c:v>1.0802366580861513</c:v>
                </c:pt>
                <c:pt idx="681">
                  <c:v>1.0904545359660409</c:v>
                </c:pt>
                <c:pt idx="682">
                  <c:v>1.0996506260579415</c:v>
                </c:pt>
                <c:pt idx="683">
                  <c:v>1.1108902917258201</c:v>
                </c:pt>
                <c:pt idx="684">
                  <c:v>1.1200863818177207</c:v>
                </c:pt>
                <c:pt idx="685">
                  <c:v>1.1292824719096213</c:v>
                </c:pt>
                <c:pt idx="686">
                  <c:v>1.1395003497895109</c:v>
                </c:pt>
                <c:pt idx="687">
                  <c:v>1.1507400154573895</c:v>
                </c:pt>
                <c:pt idx="688">
                  <c:v>1.1599361055492901</c:v>
                </c:pt>
                <c:pt idx="689">
                  <c:v>1.1691321956411906</c:v>
                </c:pt>
                <c:pt idx="690">
                  <c:v>1.1793500735210802</c:v>
                </c:pt>
                <c:pt idx="691">
                  <c:v>1.187524375824992</c:v>
                </c:pt>
                <c:pt idx="692">
                  <c:v>1.1977422537048816</c:v>
                </c:pt>
                <c:pt idx="693">
                  <c:v>1.2069383437967822</c:v>
                </c:pt>
                <c:pt idx="694">
                  <c:v>1.2161344338886828</c:v>
                </c:pt>
                <c:pt idx="695">
                  <c:v>1.2243087361925946</c:v>
                </c:pt>
                <c:pt idx="696">
                  <c:v>1.2345266140724842</c:v>
                </c:pt>
                <c:pt idx="697">
                  <c:v>1.2427009163763958</c:v>
                </c:pt>
                <c:pt idx="698">
                  <c:v>1.2518970064682964</c:v>
                </c:pt>
                <c:pt idx="699">
                  <c:v>1.2600713087722082</c:v>
                </c:pt>
                <c:pt idx="700">
                  <c:v>1.2702891866520978</c:v>
                </c:pt>
                <c:pt idx="701">
                  <c:v>1.2784634889560094</c:v>
                </c:pt>
                <c:pt idx="702">
                  <c:v>1.2876595790479102</c:v>
                </c:pt>
                <c:pt idx="703">
                  <c:v>1.2958338813518218</c:v>
                </c:pt>
                <c:pt idx="704">
                  <c:v>1.3040081836557333</c:v>
                </c:pt>
                <c:pt idx="705">
                  <c:v>1.3121824859596452</c:v>
                </c:pt>
                <c:pt idx="706">
                  <c:v>1.3224003638395347</c:v>
                </c:pt>
                <c:pt idx="707">
                  <c:v>1.3305746661434463</c:v>
                </c:pt>
                <c:pt idx="708">
                  <c:v>1.3397707562353471</c:v>
                </c:pt>
                <c:pt idx="709">
                  <c:v>1.3469232707512697</c:v>
                </c:pt>
                <c:pt idx="710">
                  <c:v>1.3540757852671925</c:v>
                </c:pt>
                <c:pt idx="711">
                  <c:v>1.3612282997831151</c:v>
                </c:pt>
                <c:pt idx="712">
                  <c:v>1.3683808142990379</c:v>
                </c:pt>
                <c:pt idx="713">
                  <c:v>1.3755333288149607</c:v>
                </c:pt>
                <c:pt idx="714">
                  <c:v>1.3816640555428943</c:v>
                </c:pt>
                <c:pt idx="715">
                  <c:v>1.3867729944828393</c:v>
                </c:pt>
                <c:pt idx="716">
                  <c:v>1.3929037212107729</c:v>
                </c:pt>
                <c:pt idx="717">
                  <c:v>1.4010780235146847</c:v>
                </c:pt>
                <c:pt idx="718">
                  <c:v>1.4082305380306073</c:v>
                </c:pt>
                <c:pt idx="719">
                  <c:v>1.4133394769705521</c:v>
                </c:pt>
                <c:pt idx="720">
                  <c:v>1.4194702036984859</c:v>
                </c:pt>
                <c:pt idx="721">
                  <c:v>1.4235573548504417</c:v>
                </c:pt>
                <c:pt idx="722">
                  <c:v>1.4307098693663645</c:v>
                </c:pt>
                <c:pt idx="723">
                  <c:v>1.4368405960942983</c:v>
                </c:pt>
                <c:pt idx="724">
                  <c:v>1.4419495350342431</c:v>
                </c:pt>
                <c:pt idx="725">
                  <c:v>1.4491020495501656</c:v>
                </c:pt>
                <c:pt idx="726">
                  <c:v>1.4542109884901107</c:v>
                </c:pt>
                <c:pt idx="727">
                  <c:v>1.4613635030060332</c:v>
                </c:pt>
                <c:pt idx="728">
                  <c:v>1.468516017521956</c:v>
                </c:pt>
                <c:pt idx="729">
                  <c:v>1.4715813808859228</c:v>
                </c:pt>
                <c:pt idx="730">
                  <c:v>1.4777121076138566</c:v>
                </c:pt>
                <c:pt idx="731">
                  <c:v>1.4838428343417904</c:v>
                </c:pt>
                <c:pt idx="732">
                  <c:v>1.490995348857713</c:v>
                </c:pt>
                <c:pt idx="733">
                  <c:v>1.4961042877976578</c:v>
                </c:pt>
                <c:pt idx="734">
                  <c:v>1.5012132267376026</c:v>
                </c:pt>
                <c:pt idx="735">
                  <c:v>1.5032568023135806</c:v>
                </c:pt>
                <c:pt idx="736">
                  <c:v>1.5073439534655364</c:v>
                </c:pt>
                <c:pt idx="737">
                  <c:v>1.5114311046174922</c:v>
                </c:pt>
                <c:pt idx="738">
                  <c:v>1.5144964679814592</c:v>
                </c:pt>
                <c:pt idx="739">
                  <c:v>1.5165400435574372</c:v>
                </c:pt>
                <c:pt idx="740">
                  <c:v>1.517561831345426</c:v>
                </c:pt>
                <c:pt idx="741">
                  <c:v>1.521648982497382</c:v>
                </c:pt>
                <c:pt idx="742">
                  <c:v>1.520627194709393</c:v>
                </c:pt>
                <c:pt idx="743">
                  <c:v>1.521648982497382</c:v>
                </c:pt>
                <c:pt idx="744">
                  <c:v>1.520627194709393</c:v>
                </c:pt>
                <c:pt idx="745">
                  <c:v>1.519605406921404</c:v>
                </c:pt>
                <c:pt idx="746">
                  <c:v>1.517561831345426</c:v>
                </c:pt>
                <c:pt idx="747">
                  <c:v>1.518583619133415</c:v>
                </c:pt>
                <c:pt idx="748">
                  <c:v>1.5165400435574372</c:v>
                </c:pt>
                <c:pt idx="749">
                  <c:v>1.5155182557694482</c:v>
                </c:pt>
                <c:pt idx="750">
                  <c:v>1.5124528924054812</c:v>
                </c:pt>
                <c:pt idx="751">
                  <c:v>1.5042785901015696</c:v>
                </c:pt>
                <c:pt idx="752">
                  <c:v>1.492017136645702</c:v>
                </c:pt>
                <c:pt idx="753">
                  <c:v>1.4777121076138566</c:v>
                </c:pt>
                <c:pt idx="754">
                  <c:v>1.4623852907940222</c:v>
                </c:pt>
                <c:pt idx="755">
                  <c:v>1.4419495350342431</c:v>
                </c:pt>
                <c:pt idx="756">
                  <c:v>1.3980126601507177</c:v>
                </c:pt>
                <c:pt idx="757">
                  <c:v>1.3377271806593691</c:v>
                </c:pt>
                <c:pt idx="758">
                  <c:v>1.2008076170688484</c:v>
                </c:pt>
                <c:pt idx="759">
                  <c:v>1.1098685039378311</c:v>
                </c:pt>
                <c:pt idx="760">
                  <c:v>0.69910981316626908</c:v>
                </c:pt>
                <c:pt idx="761">
                  <c:v>0.37724665994974677</c:v>
                </c:pt>
                <c:pt idx="762">
                  <c:v>0.35272375303801173</c:v>
                </c:pt>
                <c:pt idx="763">
                  <c:v>0.33944051179415524</c:v>
                </c:pt>
                <c:pt idx="764">
                  <c:v>0.3302444217022546</c:v>
                </c:pt>
                <c:pt idx="765">
                  <c:v>0.3251354827623098</c:v>
                </c:pt>
                <c:pt idx="766">
                  <c:v>0.32411369497432091</c:v>
                </c:pt>
                <c:pt idx="767">
                  <c:v>0.32309190718633196</c:v>
                </c:pt>
                <c:pt idx="768">
                  <c:v>0.32207011939834296</c:v>
                </c:pt>
                <c:pt idx="769">
                  <c:v>0.32104833161035395</c:v>
                </c:pt>
                <c:pt idx="770">
                  <c:v>0.32002654382236501</c:v>
                </c:pt>
                <c:pt idx="771">
                  <c:v>0.31900475603437606</c:v>
                </c:pt>
                <c:pt idx="772">
                  <c:v>0.32002654382236501</c:v>
                </c:pt>
                <c:pt idx="773">
                  <c:v>0.31900475603437606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34-4165-B94C-5050054A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'15'!$H$1</c:f>
              <c:strCache>
                <c:ptCount val="1"/>
                <c:pt idx="0">
                  <c:v>17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'15'!$C$9:$C$9999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</c:v>
                </c:pt>
                <c:pt idx="23">
                  <c:v>0.157</c:v>
                </c:pt>
                <c:pt idx="24">
                  <c:v>0.16300000000000001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0.183</c:v>
                </c:pt>
                <c:pt idx="28">
                  <c:v>0.19</c:v>
                </c:pt>
                <c:pt idx="29">
                  <c:v>0.19700000000000001</c:v>
                </c:pt>
                <c:pt idx="30">
                  <c:v>0.20300000000000001</c:v>
                </c:pt>
                <c:pt idx="31">
                  <c:v>0.21</c:v>
                </c:pt>
                <c:pt idx="32">
                  <c:v>0.216</c:v>
                </c:pt>
                <c:pt idx="33">
                  <c:v>0.223</c:v>
                </c:pt>
                <c:pt idx="34">
                  <c:v>0.23</c:v>
                </c:pt>
                <c:pt idx="35">
                  <c:v>0.23599999999999999</c:v>
                </c:pt>
                <c:pt idx="36">
                  <c:v>0.24299999999999999</c:v>
                </c:pt>
                <c:pt idx="37">
                  <c:v>0.249</c:v>
                </c:pt>
                <c:pt idx="38">
                  <c:v>0.25600000000000001</c:v>
                </c:pt>
                <c:pt idx="39">
                  <c:v>0.26300000000000001</c:v>
                </c:pt>
                <c:pt idx="40">
                  <c:v>0.26900000000000002</c:v>
                </c:pt>
                <c:pt idx="41">
                  <c:v>0.27600000000000002</c:v>
                </c:pt>
                <c:pt idx="42">
                  <c:v>0.28199999999999997</c:v>
                </c:pt>
                <c:pt idx="43">
                  <c:v>0.28899999999999998</c:v>
                </c:pt>
                <c:pt idx="44">
                  <c:v>0.29499999999999998</c:v>
                </c:pt>
                <c:pt idx="45">
                  <c:v>0.30199999999999999</c:v>
                </c:pt>
                <c:pt idx="46">
                  <c:v>0.308</c:v>
                </c:pt>
                <c:pt idx="47">
                  <c:v>0.315</c:v>
                </c:pt>
                <c:pt idx="48">
                  <c:v>0.32100000000000001</c:v>
                </c:pt>
                <c:pt idx="49">
                  <c:v>0.32800000000000001</c:v>
                </c:pt>
                <c:pt idx="50">
                  <c:v>0.33500000000000002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0.35399999999999998</c:v>
                </c:pt>
                <c:pt idx="54">
                  <c:v>0.36099999999999999</c:v>
                </c:pt>
                <c:pt idx="55">
                  <c:v>0.36699999999999999</c:v>
                </c:pt>
                <c:pt idx="56">
                  <c:v>0.374</c:v>
                </c:pt>
                <c:pt idx="57">
                  <c:v>0.38</c:v>
                </c:pt>
                <c:pt idx="58">
                  <c:v>0.38700000000000001</c:v>
                </c:pt>
                <c:pt idx="59">
                  <c:v>0.39300000000000002</c:v>
                </c:pt>
                <c:pt idx="60">
                  <c:v>0.4</c:v>
                </c:pt>
                <c:pt idx="61">
                  <c:v>0.40600000000000003</c:v>
                </c:pt>
                <c:pt idx="62">
                  <c:v>0.41299999999999998</c:v>
                </c:pt>
                <c:pt idx="63">
                  <c:v>0.41899999999999998</c:v>
                </c:pt>
                <c:pt idx="64">
                  <c:v>0.42599999999999999</c:v>
                </c:pt>
                <c:pt idx="65">
                  <c:v>0.432</c:v>
                </c:pt>
                <c:pt idx="66">
                  <c:v>0.439</c:v>
                </c:pt>
                <c:pt idx="67">
                  <c:v>0.44600000000000001</c:v>
                </c:pt>
                <c:pt idx="68">
                  <c:v>0.45300000000000001</c:v>
                </c:pt>
                <c:pt idx="69">
                  <c:v>0.45900000000000002</c:v>
                </c:pt>
                <c:pt idx="70">
                  <c:v>0.46600000000000003</c:v>
                </c:pt>
                <c:pt idx="71">
                  <c:v>0.47199999999999998</c:v>
                </c:pt>
                <c:pt idx="72">
                  <c:v>0.47899999999999998</c:v>
                </c:pt>
                <c:pt idx="73">
                  <c:v>0.48599999999999999</c:v>
                </c:pt>
                <c:pt idx="74">
                  <c:v>0.49199999999999999</c:v>
                </c:pt>
                <c:pt idx="75">
                  <c:v>0.499</c:v>
                </c:pt>
                <c:pt idx="76">
                  <c:v>0.505</c:v>
                </c:pt>
                <c:pt idx="77">
                  <c:v>0.51200000000000001</c:v>
                </c:pt>
                <c:pt idx="78">
                  <c:v>0.51900000000000002</c:v>
                </c:pt>
                <c:pt idx="79">
                  <c:v>0.52500000000000002</c:v>
                </c:pt>
                <c:pt idx="80">
                  <c:v>0.53200000000000003</c:v>
                </c:pt>
                <c:pt idx="81">
                  <c:v>0.53900000000000003</c:v>
                </c:pt>
                <c:pt idx="82">
                  <c:v>0.54500000000000004</c:v>
                </c:pt>
                <c:pt idx="83">
                  <c:v>0.55200000000000005</c:v>
                </c:pt>
                <c:pt idx="84">
                  <c:v>0.55800000000000005</c:v>
                </c:pt>
                <c:pt idx="85">
                  <c:v>0.56499999999999995</c:v>
                </c:pt>
                <c:pt idx="86">
                  <c:v>0.57199999999999995</c:v>
                </c:pt>
                <c:pt idx="87">
                  <c:v>0.57799999999999996</c:v>
                </c:pt>
                <c:pt idx="88">
                  <c:v>0.58499999999999996</c:v>
                </c:pt>
                <c:pt idx="89">
                  <c:v>0.59099999999999997</c:v>
                </c:pt>
                <c:pt idx="90">
                  <c:v>0.59799999999999998</c:v>
                </c:pt>
                <c:pt idx="91">
                  <c:v>0.60399999999999998</c:v>
                </c:pt>
                <c:pt idx="92">
                  <c:v>0.61099999999999999</c:v>
                </c:pt>
                <c:pt idx="93">
                  <c:v>0.61799999999999999</c:v>
                </c:pt>
                <c:pt idx="94">
                  <c:v>0.624</c:v>
                </c:pt>
                <c:pt idx="95">
                  <c:v>0.63100000000000001</c:v>
                </c:pt>
                <c:pt idx="96">
                  <c:v>0.63700000000000001</c:v>
                </c:pt>
                <c:pt idx="97">
                  <c:v>0.64400000000000002</c:v>
                </c:pt>
                <c:pt idx="98">
                  <c:v>0.65100000000000002</c:v>
                </c:pt>
                <c:pt idx="99">
                  <c:v>0.65700000000000003</c:v>
                </c:pt>
                <c:pt idx="100">
                  <c:v>0.66400000000000003</c:v>
                </c:pt>
                <c:pt idx="101">
                  <c:v>0.67</c:v>
                </c:pt>
                <c:pt idx="102">
                  <c:v>0.67700000000000005</c:v>
                </c:pt>
                <c:pt idx="103">
                  <c:v>0.68300000000000005</c:v>
                </c:pt>
                <c:pt idx="104">
                  <c:v>0.69</c:v>
                </c:pt>
                <c:pt idx="105">
                  <c:v>0.69599999999999995</c:v>
                </c:pt>
                <c:pt idx="106">
                  <c:v>0.70299999999999996</c:v>
                </c:pt>
                <c:pt idx="107">
                  <c:v>0.71</c:v>
                </c:pt>
                <c:pt idx="108">
                  <c:v>0.71599999999999997</c:v>
                </c:pt>
                <c:pt idx="109">
                  <c:v>0.72299999999999998</c:v>
                </c:pt>
                <c:pt idx="110">
                  <c:v>0.72899999999999998</c:v>
                </c:pt>
                <c:pt idx="111">
                  <c:v>0.73599999999999999</c:v>
                </c:pt>
                <c:pt idx="112">
                  <c:v>0.74199999999999999</c:v>
                </c:pt>
                <c:pt idx="113">
                  <c:v>0.749</c:v>
                </c:pt>
                <c:pt idx="114">
                  <c:v>0.75600000000000001</c:v>
                </c:pt>
                <c:pt idx="115">
                  <c:v>0.76200000000000001</c:v>
                </c:pt>
                <c:pt idx="116">
                  <c:v>0.76900000000000002</c:v>
                </c:pt>
                <c:pt idx="117">
                  <c:v>0.77600000000000002</c:v>
                </c:pt>
                <c:pt idx="118">
                  <c:v>0.78200000000000003</c:v>
                </c:pt>
                <c:pt idx="119">
                  <c:v>0.78900000000000003</c:v>
                </c:pt>
                <c:pt idx="120">
                  <c:v>0.79500000000000004</c:v>
                </c:pt>
                <c:pt idx="121">
                  <c:v>0.80200000000000005</c:v>
                </c:pt>
                <c:pt idx="122">
                  <c:v>0.80900000000000005</c:v>
                </c:pt>
                <c:pt idx="123">
                  <c:v>0.81499999999999995</c:v>
                </c:pt>
                <c:pt idx="124">
                  <c:v>0.82199999999999995</c:v>
                </c:pt>
                <c:pt idx="125">
                  <c:v>0.82799999999999996</c:v>
                </c:pt>
                <c:pt idx="126">
                  <c:v>0.83499999999999996</c:v>
                </c:pt>
                <c:pt idx="127">
                  <c:v>0.84099999999999997</c:v>
                </c:pt>
                <c:pt idx="128">
                  <c:v>0.84799999999999998</c:v>
                </c:pt>
                <c:pt idx="129">
                  <c:v>0.85499999999999998</c:v>
                </c:pt>
                <c:pt idx="130">
                  <c:v>0.86099999999999999</c:v>
                </c:pt>
                <c:pt idx="131">
                  <c:v>0.86799999999999999</c:v>
                </c:pt>
                <c:pt idx="132">
                  <c:v>0.875</c:v>
                </c:pt>
                <c:pt idx="133">
                  <c:v>0.88100000000000001</c:v>
                </c:pt>
                <c:pt idx="134">
                  <c:v>0.88800000000000001</c:v>
                </c:pt>
                <c:pt idx="135">
                  <c:v>0.89500000000000002</c:v>
                </c:pt>
                <c:pt idx="136">
                  <c:v>0.90100000000000002</c:v>
                </c:pt>
                <c:pt idx="137">
                  <c:v>0.90800000000000003</c:v>
                </c:pt>
                <c:pt idx="138">
                  <c:v>0.91400000000000003</c:v>
                </c:pt>
                <c:pt idx="139">
                  <c:v>0.92100000000000004</c:v>
                </c:pt>
                <c:pt idx="140">
                  <c:v>0.92800000000000005</c:v>
                </c:pt>
                <c:pt idx="141">
                  <c:v>0.93500000000000005</c:v>
                </c:pt>
                <c:pt idx="142">
                  <c:v>0.94099999999999995</c:v>
                </c:pt>
                <c:pt idx="143">
                  <c:v>0.94799999999999995</c:v>
                </c:pt>
                <c:pt idx="144">
                  <c:v>0.95399999999999996</c:v>
                </c:pt>
                <c:pt idx="145">
                  <c:v>0.96099999999999997</c:v>
                </c:pt>
                <c:pt idx="146">
                  <c:v>0.96699999999999997</c:v>
                </c:pt>
                <c:pt idx="147">
                  <c:v>0.97399999999999998</c:v>
                </c:pt>
                <c:pt idx="148">
                  <c:v>0.98</c:v>
                </c:pt>
                <c:pt idx="149">
                  <c:v>0.98699999999999999</c:v>
                </c:pt>
                <c:pt idx="150">
                  <c:v>0.99299999999999999</c:v>
                </c:pt>
                <c:pt idx="151">
                  <c:v>1</c:v>
                </c:pt>
                <c:pt idx="152">
                  <c:v>1.0069999999999999</c:v>
                </c:pt>
                <c:pt idx="153">
                  <c:v>1.0129999999999999</c:v>
                </c:pt>
                <c:pt idx="154">
                  <c:v>1.02</c:v>
                </c:pt>
                <c:pt idx="155">
                  <c:v>1.026</c:v>
                </c:pt>
                <c:pt idx="156">
                  <c:v>1.0329999999999999</c:v>
                </c:pt>
                <c:pt idx="157">
                  <c:v>1.04</c:v>
                </c:pt>
                <c:pt idx="158">
                  <c:v>1.046</c:v>
                </c:pt>
                <c:pt idx="159">
                  <c:v>1.054</c:v>
                </c:pt>
                <c:pt idx="160">
                  <c:v>1.0609999999999999</c:v>
                </c:pt>
                <c:pt idx="161">
                  <c:v>1.0680000000000001</c:v>
                </c:pt>
                <c:pt idx="162">
                  <c:v>1.0740000000000001</c:v>
                </c:pt>
                <c:pt idx="163">
                  <c:v>1.081</c:v>
                </c:pt>
                <c:pt idx="164">
                  <c:v>1.087</c:v>
                </c:pt>
                <c:pt idx="165">
                  <c:v>1.0940000000000001</c:v>
                </c:pt>
                <c:pt idx="166">
                  <c:v>1.101</c:v>
                </c:pt>
                <c:pt idx="167">
                  <c:v>1.1080000000000001</c:v>
                </c:pt>
                <c:pt idx="168">
                  <c:v>1.1140000000000001</c:v>
                </c:pt>
                <c:pt idx="169">
                  <c:v>1.121</c:v>
                </c:pt>
                <c:pt idx="170">
                  <c:v>1.127</c:v>
                </c:pt>
                <c:pt idx="171">
                  <c:v>1.1339999999999999</c:v>
                </c:pt>
                <c:pt idx="172">
                  <c:v>1.141</c:v>
                </c:pt>
                <c:pt idx="173">
                  <c:v>1.147</c:v>
                </c:pt>
                <c:pt idx="174">
                  <c:v>1.1539999999999999</c:v>
                </c:pt>
                <c:pt idx="175">
                  <c:v>1.1599999999999999</c:v>
                </c:pt>
                <c:pt idx="176">
                  <c:v>1.167</c:v>
                </c:pt>
                <c:pt idx="177">
                  <c:v>1.1739999999999999</c:v>
                </c:pt>
                <c:pt idx="178">
                  <c:v>1.18</c:v>
                </c:pt>
                <c:pt idx="179">
                  <c:v>1.1870000000000001</c:v>
                </c:pt>
                <c:pt idx="180">
                  <c:v>1.1930000000000001</c:v>
                </c:pt>
                <c:pt idx="181">
                  <c:v>1.2</c:v>
                </c:pt>
                <c:pt idx="182">
                  <c:v>1.2070000000000001</c:v>
                </c:pt>
                <c:pt idx="183">
                  <c:v>1.2130000000000001</c:v>
                </c:pt>
                <c:pt idx="184">
                  <c:v>1.22</c:v>
                </c:pt>
                <c:pt idx="185">
                  <c:v>1.2270000000000001</c:v>
                </c:pt>
                <c:pt idx="186">
                  <c:v>1.2330000000000001</c:v>
                </c:pt>
                <c:pt idx="187">
                  <c:v>1.24</c:v>
                </c:pt>
                <c:pt idx="188">
                  <c:v>1.246</c:v>
                </c:pt>
                <c:pt idx="189">
                  <c:v>1.2529999999999999</c:v>
                </c:pt>
                <c:pt idx="190">
                  <c:v>1.26</c:v>
                </c:pt>
                <c:pt idx="191">
                  <c:v>1.266</c:v>
                </c:pt>
                <c:pt idx="192">
                  <c:v>1.2729999999999999</c:v>
                </c:pt>
                <c:pt idx="193">
                  <c:v>1.2789999999999999</c:v>
                </c:pt>
                <c:pt idx="194">
                  <c:v>1.286</c:v>
                </c:pt>
                <c:pt idx="195">
                  <c:v>1.292</c:v>
                </c:pt>
                <c:pt idx="196">
                  <c:v>1.2989999999999999</c:v>
                </c:pt>
                <c:pt idx="197">
                  <c:v>1.306</c:v>
                </c:pt>
                <c:pt idx="198">
                  <c:v>1.3120000000000001</c:v>
                </c:pt>
                <c:pt idx="199">
                  <c:v>1.319</c:v>
                </c:pt>
                <c:pt idx="200">
                  <c:v>1.3260000000000001</c:v>
                </c:pt>
                <c:pt idx="201">
                  <c:v>1.3320000000000001</c:v>
                </c:pt>
                <c:pt idx="202">
                  <c:v>1.339</c:v>
                </c:pt>
                <c:pt idx="203">
                  <c:v>1.345</c:v>
                </c:pt>
                <c:pt idx="204">
                  <c:v>1.3520000000000001</c:v>
                </c:pt>
                <c:pt idx="205">
                  <c:v>1.359</c:v>
                </c:pt>
                <c:pt idx="206">
                  <c:v>1.365</c:v>
                </c:pt>
                <c:pt idx="207">
                  <c:v>1.3720000000000001</c:v>
                </c:pt>
                <c:pt idx="208">
                  <c:v>1.3779999999999999</c:v>
                </c:pt>
                <c:pt idx="209">
                  <c:v>1.385</c:v>
                </c:pt>
                <c:pt idx="210">
                  <c:v>1.3919999999999999</c:v>
                </c:pt>
                <c:pt idx="211">
                  <c:v>1.399</c:v>
                </c:pt>
                <c:pt idx="212">
                  <c:v>1.405</c:v>
                </c:pt>
                <c:pt idx="213">
                  <c:v>1.4119999999999999</c:v>
                </c:pt>
                <c:pt idx="214">
                  <c:v>1.419</c:v>
                </c:pt>
                <c:pt idx="215">
                  <c:v>1.4259999999999999</c:v>
                </c:pt>
                <c:pt idx="216">
                  <c:v>1.4319999999999999</c:v>
                </c:pt>
                <c:pt idx="217">
                  <c:v>1.4390000000000001</c:v>
                </c:pt>
                <c:pt idx="218">
                  <c:v>1.446</c:v>
                </c:pt>
                <c:pt idx="219">
                  <c:v>1.4530000000000001</c:v>
                </c:pt>
                <c:pt idx="220">
                  <c:v>1.4590000000000001</c:v>
                </c:pt>
                <c:pt idx="221">
                  <c:v>1.466</c:v>
                </c:pt>
                <c:pt idx="222">
                  <c:v>1.4730000000000001</c:v>
                </c:pt>
                <c:pt idx="223">
                  <c:v>1.4790000000000001</c:v>
                </c:pt>
                <c:pt idx="224">
                  <c:v>1.486</c:v>
                </c:pt>
                <c:pt idx="225">
                  <c:v>1.4930000000000001</c:v>
                </c:pt>
                <c:pt idx="226">
                  <c:v>1.4990000000000001</c:v>
                </c:pt>
                <c:pt idx="227">
                  <c:v>1.506</c:v>
                </c:pt>
                <c:pt idx="228">
                  <c:v>1.5129999999999999</c:v>
                </c:pt>
                <c:pt idx="229">
                  <c:v>1.52</c:v>
                </c:pt>
                <c:pt idx="230">
                  <c:v>1.526</c:v>
                </c:pt>
                <c:pt idx="231">
                  <c:v>1.5329999999999999</c:v>
                </c:pt>
                <c:pt idx="232">
                  <c:v>1.54</c:v>
                </c:pt>
                <c:pt idx="233">
                  <c:v>1.546</c:v>
                </c:pt>
                <c:pt idx="234">
                  <c:v>1.5529999999999999</c:v>
                </c:pt>
                <c:pt idx="235">
                  <c:v>1.5589999999999999</c:v>
                </c:pt>
                <c:pt idx="236">
                  <c:v>1.5660000000000001</c:v>
                </c:pt>
                <c:pt idx="237">
                  <c:v>1.573</c:v>
                </c:pt>
                <c:pt idx="238">
                  <c:v>1.579</c:v>
                </c:pt>
                <c:pt idx="239">
                  <c:v>1.5860000000000001</c:v>
                </c:pt>
                <c:pt idx="240">
                  <c:v>1.593</c:v>
                </c:pt>
                <c:pt idx="241">
                  <c:v>1.599</c:v>
                </c:pt>
                <c:pt idx="242">
                  <c:v>1.6060000000000001</c:v>
                </c:pt>
                <c:pt idx="243">
                  <c:v>1.613</c:v>
                </c:pt>
                <c:pt idx="244">
                  <c:v>1.62</c:v>
                </c:pt>
                <c:pt idx="245">
                  <c:v>1.6259999999999999</c:v>
                </c:pt>
                <c:pt idx="246">
                  <c:v>1.633</c:v>
                </c:pt>
                <c:pt idx="247">
                  <c:v>1.639</c:v>
                </c:pt>
                <c:pt idx="248">
                  <c:v>1.6459999999999999</c:v>
                </c:pt>
                <c:pt idx="249">
                  <c:v>1.653</c:v>
                </c:pt>
                <c:pt idx="250">
                  <c:v>1.659</c:v>
                </c:pt>
                <c:pt idx="251">
                  <c:v>1.6659999999999999</c:v>
                </c:pt>
                <c:pt idx="252">
                  <c:v>1.673</c:v>
                </c:pt>
                <c:pt idx="253">
                  <c:v>1.679</c:v>
                </c:pt>
                <c:pt idx="254">
                  <c:v>1.6859999999999999</c:v>
                </c:pt>
                <c:pt idx="255">
                  <c:v>1.6930000000000001</c:v>
                </c:pt>
                <c:pt idx="256">
                  <c:v>1.6990000000000001</c:v>
                </c:pt>
                <c:pt idx="257">
                  <c:v>1.706</c:v>
                </c:pt>
                <c:pt idx="258">
                  <c:v>1.712</c:v>
                </c:pt>
                <c:pt idx="259">
                  <c:v>1.7190000000000001</c:v>
                </c:pt>
                <c:pt idx="260">
                  <c:v>1.726</c:v>
                </c:pt>
                <c:pt idx="261">
                  <c:v>1.7330000000000001</c:v>
                </c:pt>
                <c:pt idx="262">
                  <c:v>1.7390000000000001</c:v>
                </c:pt>
                <c:pt idx="263">
                  <c:v>1.746</c:v>
                </c:pt>
                <c:pt idx="264">
                  <c:v>1.7529999999999999</c:v>
                </c:pt>
                <c:pt idx="265">
                  <c:v>1.7589999999999999</c:v>
                </c:pt>
                <c:pt idx="266">
                  <c:v>1.766</c:v>
                </c:pt>
                <c:pt idx="267">
                  <c:v>1.772</c:v>
                </c:pt>
                <c:pt idx="268">
                  <c:v>1.7789999999999999</c:v>
                </c:pt>
                <c:pt idx="269">
                  <c:v>1.786</c:v>
                </c:pt>
                <c:pt idx="270">
                  <c:v>1.792</c:v>
                </c:pt>
                <c:pt idx="271">
                  <c:v>1.7989999999999999</c:v>
                </c:pt>
                <c:pt idx="272">
                  <c:v>1.806</c:v>
                </c:pt>
                <c:pt idx="273">
                  <c:v>1.8120000000000001</c:v>
                </c:pt>
                <c:pt idx="274">
                  <c:v>1.82</c:v>
                </c:pt>
                <c:pt idx="275">
                  <c:v>1.8260000000000001</c:v>
                </c:pt>
                <c:pt idx="276">
                  <c:v>1.833</c:v>
                </c:pt>
                <c:pt idx="277">
                  <c:v>1.84</c:v>
                </c:pt>
                <c:pt idx="278">
                  <c:v>1.847</c:v>
                </c:pt>
                <c:pt idx="279">
                  <c:v>1.853</c:v>
                </c:pt>
                <c:pt idx="280">
                  <c:v>1.86</c:v>
                </c:pt>
                <c:pt idx="281">
                  <c:v>1.867</c:v>
                </c:pt>
                <c:pt idx="282">
                  <c:v>1.873</c:v>
                </c:pt>
                <c:pt idx="283">
                  <c:v>1.88</c:v>
                </c:pt>
                <c:pt idx="284">
                  <c:v>1.887</c:v>
                </c:pt>
                <c:pt idx="285">
                  <c:v>1.8939999999999999</c:v>
                </c:pt>
                <c:pt idx="286">
                  <c:v>1.901</c:v>
                </c:pt>
                <c:pt idx="287">
                  <c:v>1.907</c:v>
                </c:pt>
                <c:pt idx="288">
                  <c:v>1.9139999999999999</c:v>
                </c:pt>
                <c:pt idx="289">
                  <c:v>1.921</c:v>
                </c:pt>
                <c:pt idx="290">
                  <c:v>1.927</c:v>
                </c:pt>
                <c:pt idx="291">
                  <c:v>1.9339999999999999</c:v>
                </c:pt>
                <c:pt idx="292">
                  <c:v>1.94</c:v>
                </c:pt>
                <c:pt idx="293">
                  <c:v>1.9470000000000001</c:v>
                </c:pt>
                <c:pt idx="294">
                  <c:v>1.954</c:v>
                </c:pt>
                <c:pt idx="295">
                  <c:v>1.96</c:v>
                </c:pt>
                <c:pt idx="296">
                  <c:v>1.9670000000000001</c:v>
                </c:pt>
                <c:pt idx="297">
                  <c:v>1.974</c:v>
                </c:pt>
                <c:pt idx="298">
                  <c:v>1.98</c:v>
                </c:pt>
                <c:pt idx="299">
                  <c:v>1.9870000000000001</c:v>
                </c:pt>
                <c:pt idx="300">
                  <c:v>1.994</c:v>
                </c:pt>
                <c:pt idx="301">
                  <c:v>2.0009999999999999</c:v>
                </c:pt>
                <c:pt idx="302">
                  <c:v>2.0070000000000001</c:v>
                </c:pt>
                <c:pt idx="303">
                  <c:v>2.0139999999999998</c:v>
                </c:pt>
                <c:pt idx="304">
                  <c:v>2.0209999999999999</c:v>
                </c:pt>
                <c:pt idx="305">
                  <c:v>2.0270000000000001</c:v>
                </c:pt>
                <c:pt idx="306">
                  <c:v>2.0339999999999998</c:v>
                </c:pt>
                <c:pt idx="307">
                  <c:v>2.04</c:v>
                </c:pt>
                <c:pt idx="308">
                  <c:v>2.0470000000000002</c:v>
                </c:pt>
                <c:pt idx="309">
                  <c:v>2.0539999999999998</c:v>
                </c:pt>
                <c:pt idx="310">
                  <c:v>2.06</c:v>
                </c:pt>
                <c:pt idx="311">
                  <c:v>2.0670000000000002</c:v>
                </c:pt>
                <c:pt idx="312">
                  <c:v>2.073</c:v>
                </c:pt>
                <c:pt idx="313">
                  <c:v>2.08</c:v>
                </c:pt>
                <c:pt idx="314">
                  <c:v>2.0859999999999999</c:v>
                </c:pt>
                <c:pt idx="315">
                  <c:v>2.093</c:v>
                </c:pt>
                <c:pt idx="316">
                  <c:v>2.0990000000000002</c:v>
                </c:pt>
                <c:pt idx="317">
                  <c:v>2.1059999999999999</c:v>
                </c:pt>
                <c:pt idx="318">
                  <c:v>2.113</c:v>
                </c:pt>
                <c:pt idx="319">
                  <c:v>2.12</c:v>
                </c:pt>
                <c:pt idx="320">
                  <c:v>2.1259999999999999</c:v>
                </c:pt>
                <c:pt idx="321">
                  <c:v>2.133</c:v>
                </c:pt>
                <c:pt idx="322">
                  <c:v>2.1389999999999998</c:v>
                </c:pt>
                <c:pt idx="323">
                  <c:v>2.1459999999999999</c:v>
                </c:pt>
                <c:pt idx="324">
                  <c:v>2.153</c:v>
                </c:pt>
                <c:pt idx="325">
                  <c:v>2.1589999999999998</c:v>
                </c:pt>
                <c:pt idx="326">
                  <c:v>2.1659999999999999</c:v>
                </c:pt>
                <c:pt idx="327">
                  <c:v>2.173</c:v>
                </c:pt>
                <c:pt idx="328">
                  <c:v>2.1789999999999998</c:v>
                </c:pt>
                <c:pt idx="329">
                  <c:v>2.1859999999999999</c:v>
                </c:pt>
                <c:pt idx="330">
                  <c:v>2.1920000000000002</c:v>
                </c:pt>
                <c:pt idx="331">
                  <c:v>2.1989999999999998</c:v>
                </c:pt>
                <c:pt idx="332">
                  <c:v>2.206</c:v>
                </c:pt>
                <c:pt idx="333">
                  <c:v>2.2120000000000002</c:v>
                </c:pt>
                <c:pt idx="334">
                  <c:v>2.2189999999999999</c:v>
                </c:pt>
                <c:pt idx="335">
                  <c:v>2.226</c:v>
                </c:pt>
                <c:pt idx="336">
                  <c:v>2.2320000000000002</c:v>
                </c:pt>
                <c:pt idx="337">
                  <c:v>2.2389999999999999</c:v>
                </c:pt>
                <c:pt idx="338">
                  <c:v>2.246</c:v>
                </c:pt>
                <c:pt idx="339">
                  <c:v>2.2519999999999998</c:v>
                </c:pt>
                <c:pt idx="340">
                  <c:v>2.2589999999999999</c:v>
                </c:pt>
                <c:pt idx="341">
                  <c:v>2.2650000000000001</c:v>
                </c:pt>
                <c:pt idx="342">
                  <c:v>2.2719999999999998</c:v>
                </c:pt>
                <c:pt idx="343">
                  <c:v>2.2789999999999999</c:v>
                </c:pt>
                <c:pt idx="344">
                  <c:v>2.2850000000000001</c:v>
                </c:pt>
                <c:pt idx="345">
                  <c:v>2.2919999999999998</c:v>
                </c:pt>
                <c:pt idx="346">
                  <c:v>2.298</c:v>
                </c:pt>
                <c:pt idx="347">
                  <c:v>2.3050000000000002</c:v>
                </c:pt>
                <c:pt idx="348">
                  <c:v>2.3119999999999998</c:v>
                </c:pt>
                <c:pt idx="349">
                  <c:v>2.319</c:v>
                </c:pt>
                <c:pt idx="350">
                  <c:v>2.3250000000000002</c:v>
                </c:pt>
                <c:pt idx="351">
                  <c:v>2.3319999999999999</c:v>
                </c:pt>
                <c:pt idx="352">
                  <c:v>2.339</c:v>
                </c:pt>
                <c:pt idx="353">
                  <c:v>2.3450000000000002</c:v>
                </c:pt>
                <c:pt idx="354">
                  <c:v>2.3519999999999999</c:v>
                </c:pt>
                <c:pt idx="355">
                  <c:v>2.3580000000000001</c:v>
                </c:pt>
                <c:pt idx="356">
                  <c:v>2.3650000000000002</c:v>
                </c:pt>
                <c:pt idx="357">
                  <c:v>2.3719999999999999</c:v>
                </c:pt>
                <c:pt idx="358">
                  <c:v>2.3780000000000001</c:v>
                </c:pt>
                <c:pt idx="359">
                  <c:v>2.3849999999999998</c:v>
                </c:pt>
                <c:pt idx="360">
                  <c:v>2.391</c:v>
                </c:pt>
                <c:pt idx="361">
                  <c:v>2.3980000000000001</c:v>
                </c:pt>
                <c:pt idx="362">
                  <c:v>2.4049999999999998</c:v>
                </c:pt>
                <c:pt idx="363">
                  <c:v>2.411</c:v>
                </c:pt>
                <c:pt idx="364">
                  <c:v>2.4180000000000001</c:v>
                </c:pt>
                <c:pt idx="365">
                  <c:v>2.4239999999999999</c:v>
                </c:pt>
                <c:pt idx="366">
                  <c:v>2.431</c:v>
                </c:pt>
                <c:pt idx="367">
                  <c:v>2.4369999999999998</c:v>
                </c:pt>
                <c:pt idx="368">
                  <c:v>2.444</c:v>
                </c:pt>
                <c:pt idx="369">
                  <c:v>2.4510000000000001</c:v>
                </c:pt>
                <c:pt idx="370">
                  <c:v>2.4569999999999999</c:v>
                </c:pt>
                <c:pt idx="371">
                  <c:v>2.464</c:v>
                </c:pt>
                <c:pt idx="372">
                  <c:v>2.4710000000000001</c:v>
                </c:pt>
                <c:pt idx="373">
                  <c:v>2.4769999999999999</c:v>
                </c:pt>
                <c:pt idx="374">
                  <c:v>2.484</c:v>
                </c:pt>
                <c:pt idx="375">
                  <c:v>2.4900000000000002</c:v>
                </c:pt>
                <c:pt idx="376">
                  <c:v>2.4969999999999999</c:v>
                </c:pt>
                <c:pt idx="377">
                  <c:v>2.504</c:v>
                </c:pt>
                <c:pt idx="378">
                  <c:v>2.5099999999999998</c:v>
                </c:pt>
                <c:pt idx="379">
                  <c:v>2.5169999999999999</c:v>
                </c:pt>
                <c:pt idx="380">
                  <c:v>2.524</c:v>
                </c:pt>
                <c:pt idx="381">
                  <c:v>2.5299999999999998</c:v>
                </c:pt>
                <c:pt idx="382">
                  <c:v>2.5369999999999999</c:v>
                </c:pt>
                <c:pt idx="383">
                  <c:v>2.5430000000000001</c:v>
                </c:pt>
                <c:pt idx="384">
                  <c:v>2.5499999999999998</c:v>
                </c:pt>
                <c:pt idx="385">
                  <c:v>2.5569999999999999</c:v>
                </c:pt>
                <c:pt idx="386">
                  <c:v>2.5630000000000002</c:v>
                </c:pt>
                <c:pt idx="387">
                  <c:v>2.57</c:v>
                </c:pt>
                <c:pt idx="388">
                  <c:v>2.5760000000000001</c:v>
                </c:pt>
                <c:pt idx="389">
                  <c:v>2.5830000000000002</c:v>
                </c:pt>
                <c:pt idx="390">
                  <c:v>2.59</c:v>
                </c:pt>
                <c:pt idx="391">
                  <c:v>2.5960000000000001</c:v>
                </c:pt>
                <c:pt idx="392">
                  <c:v>2.6030000000000002</c:v>
                </c:pt>
                <c:pt idx="393">
                  <c:v>2.609</c:v>
                </c:pt>
                <c:pt idx="394">
                  <c:v>2.6160000000000001</c:v>
                </c:pt>
                <c:pt idx="395">
                  <c:v>2.6230000000000002</c:v>
                </c:pt>
                <c:pt idx="396">
                  <c:v>2.629</c:v>
                </c:pt>
                <c:pt idx="397">
                  <c:v>2.6360000000000001</c:v>
                </c:pt>
                <c:pt idx="398">
                  <c:v>2.6419999999999999</c:v>
                </c:pt>
                <c:pt idx="399">
                  <c:v>2.649</c:v>
                </c:pt>
                <c:pt idx="400">
                  <c:v>2.6549999999999998</c:v>
                </c:pt>
                <c:pt idx="401">
                  <c:v>2.6619999999999999</c:v>
                </c:pt>
                <c:pt idx="402">
                  <c:v>2.669</c:v>
                </c:pt>
                <c:pt idx="403">
                  <c:v>2.6749999999999998</c:v>
                </c:pt>
                <c:pt idx="404">
                  <c:v>2.6819999999999999</c:v>
                </c:pt>
                <c:pt idx="405">
                  <c:v>2.6880000000000002</c:v>
                </c:pt>
                <c:pt idx="406">
                  <c:v>2.6949999999999998</c:v>
                </c:pt>
                <c:pt idx="407">
                  <c:v>2.702</c:v>
                </c:pt>
                <c:pt idx="408">
                  <c:v>2.7080000000000002</c:v>
                </c:pt>
                <c:pt idx="409">
                  <c:v>2.7149999999999999</c:v>
                </c:pt>
                <c:pt idx="410">
                  <c:v>2.7210000000000001</c:v>
                </c:pt>
                <c:pt idx="411">
                  <c:v>2.7280000000000002</c:v>
                </c:pt>
                <c:pt idx="412">
                  <c:v>2.734</c:v>
                </c:pt>
                <c:pt idx="413">
                  <c:v>2.7410000000000001</c:v>
                </c:pt>
                <c:pt idx="414">
                  <c:v>2.7469999999999999</c:v>
                </c:pt>
                <c:pt idx="415">
                  <c:v>2.754</c:v>
                </c:pt>
                <c:pt idx="416">
                  <c:v>2.7610000000000001</c:v>
                </c:pt>
                <c:pt idx="417">
                  <c:v>2.7679999999999998</c:v>
                </c:pt>
                <c:pt idx="418">
                  <c:v>2.774</c:v>
                </c:pt>
                <c:pt idx="419">
                  <c:v>2.7810000000000001</c:v>
                </c:pt>
                <c:pt idx="420">
                  <c:v>2.7879999999999998</c:v>
                </c:pt>
                <c:pt idx="421">
                  <c:v>2.794</c:v>
                </c:pt>
                <c:pt idx="422">
                  <c:v>2.8010000000000002</c:v>
                </c:pt>
                <c:pt idx="423">
                  <c:v>2.8069999999999999</c:v>
                </c:pt>
                <c:pt idx="424">
                  <c:v>2.8140000000000001</c:v>
                </c:pt>
                <c:pt idx="425">
                  <c:v>2.8210000000000002</c:v>
                </c:pt>
                <c:pt idx="426">
                  <c:v>2.827</c:v>
                </c:pt>
                <c:pt idx="427">
                  <c:v>2.8340000000000001</c:v>
                </c:pt>
                <c:pt idx="428">
                  <c:v>2.84</c:v>
                </c:pt>
                <c:pt idx="429">
                  <c:v>2.847</c:v>
                </c:pt>
                <c:pt idx="430">
                  <c:v>2.8540000000000001</c:v>
                </c:pt>
                <c:pt idx="431">
                  <c:v>2.86</c:v>
                </c:pt>
                <c:pt idx="432">
                  <c:v>2.867</c:v>
                </c:pt>
                <c:pt idx="433">
                  <c:v>2.8730000000000002</c:v>
                </c:pt>
                <c:pt idx="434">
                  <c:v>2.88</c:v>
                </c:pt>
                <c:pt idx="435">
                  <c:v>2.887</c:v>
                </c:pt>
                <c:pt idx="436">
                  <c:v>2.8929999999999998</c:v>
                </c:pt>
                <c:pt idx="437">
                  <c:v>2.9</c:v>
                </c:pt>
                <c:pt idx="438">
                  <c:v>2.907</c:v>
                </c:pt>
                <c:pt idx="439">
                  <c:v>2.9129999999999998</c:v>
                </c:pt>
                <c:pt idx="440">
                  <c:v>2.92</c:v>
                </c:pt>
                <c:pt idx="441">
                  <c:v>2.927</c:v>
                </c:pt>
                <c:pt idx="442">
                  <c:v>2.9329999999999998</c:v>
                </c:pt>
                <c:pt idx="443">
                  <c:v>2.94</c:v>
                </c:pt>
                <c:pt idx="444">
                  <c:v>2.9470000000000001</c:v>
                </c:pt>
                <c:pt idx="445">
                  <c:v>2.9529999999999998</c:v>
                </c:pt>
                <c:pt idx="446">
                  <c:v>2.96</c:v>
                </c:pt>
                <c:pt idx="447">
                  <c:v>2.9670000000000001</c:v>
                </c:pt>
                <c:pt idx="448">
                  <c:v>2.9729999999999999</c:v>
                </c:pt>
                <c:pt idx="449">
                  <c:v>2.98</c:v>
                </c:pt>
                <c:pt idx="450">
                  <c:v>2.9870000000000001</c:v>
                </c:pt>
                <c:pt idx="451">
                  <c:v>2.9929999999999999</c:v>
                </c:pt>
                <c:pt idx="452">
                  <c:v>3</c:v>
                </c:pt>
                <c:pt idx="453">
                  <c:v>3.0070000000000001</c:v>
                </c:pt>
                <c:pt idx="454">
                  <c:v>3.0129999999999999</c:v>
                </c:pt>
                <c:pt idx="455">
                  <c:v>3.02</c:v>
                </c:pt>
                <c:pt idx="456">
                  <c:v>3.0259999999999998</c:v>
                </c:pt>
                <c:pt idx="457">
                  <c:v>3.0329999999999999</c:v>
                </c:pt>
                <c:pt idx="458">
                  <c:v>3.04</c:v>
                </c:pt>
                <c:pt idx="459">
                  <c:v>3.0459999999999998</c:v>
                </c:pt>
                <c:pt idx="460">
                  <c:v>3.0529999999999999</c:v>
                </c:pt>
                <c:pt idx="461">
                  <c:v>3.0590000000000002</c:v>
                </c:pt>
                <c:pt idx="462">
                  <c:v>3.0659999999999998</c:v>
                </c:pt>
                <c:pt idx="463">
                  <c:v>3.0720000000000001</c:v>
                </c:pt>
                <c:pt idx="464">
                  <c:v>3.0790000000000002</c:v>
                </c:pt>
                <c:pt idx="465">
                  <c:v>3.0859999999999999</c:v>
                </c:pt>
                <c:pt idx="466">
                  <c:v>3.0920000000000001</c:v>
                </c:pt>
                <c:pt idx="467">
                  <c:v>3.0990000000000002</c:v>
                </c:pt>
                <c:pt idx="468">
                  <c:v>3.1059999999999999</c:v>
                </c:pt>
                <c:pt idx="469">
                  <c:v>3.1120000000000001</c:v>
                </c:pt>
                <c:pt idx="470">
                  <c:v>3.1190000000000002</c:v>
                </c:pt>
                <c:pt idx="471">
                  <c:v>3.1259999999999999</c:v>
                </c:pt>
                <c:pt idx="472">
                  <c:v>3.1320000000000001</c:v>
                </c:pt>
                <c:pt idx="473">
                  <c:v>3.1389999999999998</c:v>
                </c:pt>
                <c:pt idx="474">
                  <c:v>3.1459999999999999</c:v>
                </c:pt>
                <c:pt idx="475">
                  <c:v>3.1520000000000001</c:v>
                </c:pt>
                <c:pt idx="476">
                  <c:v>3.1589999999999998</c:v>
                </c:pt>
                <c:pt idx="477">
                  <c:v>3.1659999999999999</c:v>
                </c:pt>
                <c:pt idx="478">
                  <c:v>3.173</c:v>
                </c:pt>
                <c:pt idx="479">
                  <c:v>3.1789999999999998</c:v>
                </c:pt>
                <c:pt idx="480">
                  <c:v>3.1859999999999999</c:v>
                </c:pt>
                <c:pt idx="481">
                  <c:v>3.1920000000000002</c:v>
                </c:pt>
                <c:pt idx="482">
                  <c:v>3.1989999999999998</c:v>
                </c:pt>
                <c:pt idx="483">
                  <c:v>3.206</c:v>
                </c:pt>
                <c:pt idx="484">
                  <c:v>3.2120000000000002</c:v>
                </c:pt>
                <c:pt idx="485">
                  <c:v>3.2189999999999999</c:v>
                </c:pt>
                <c:pt idx="486">
                  <c:v>3.226</c:v>
                </c:pt>
                <c:pt idx="487">
                  <c:v>3.2320000000000002</c:v>
                </c:pt>
                <c:pt idx="488">
                  <c:v>3.2389999999999999</c:v>
                </c:pt>
                <c:pt idx="489">
                  <c:v>3.246</c:v>
                </c:pt>
                <c:pt idx="490">
                  <c:v>3.2519999999999998</c:v>
                </c:pt>
                <c:pt idx="491">
                  <c:v>3.2589999999999999</c:v>
                </c:pt>
                <c:pt idx="492">
                  <c:v>3.2650000000000001</c:v>
                </c:pt>
                <c:pt idx="493">
                  <c:v>3.2719999999999998</c:v>
                </c:pt>
                <c:pt idx="494">
                  <c:v>3.2789999999999999</c:v>
                </c:pt>
                <c:pt idx="495">
                  <c:v>3.286</c:v>
                </c:pt>
                <c:pt idx="496">
                  <c:v>3.2919999999999998</c:v>
                </c:pt>
                <c:pt idx="497">
                  <c:v>3.2989999999999999</c:v>
                </c:pt>
                <c:pt idx="498">
                  <c:v>3.306</c:v>
                </c:pt>
                <c:pt idx="499">
                  <c:v>3.3119999999999998</c:v>
                </c:pt>
                <c:pt idx="500">
                  <c:v>3.319</c:v>
                </c:pt>
                <c:pt idx="501">
                  <c:v>3.3260000000000001</c:v>
                </c:pt>
                <c:pt idx="502">
                  <c:v>3.3319999999999999</c:v>
                </c:pt>
                <c:pt idx="503">
                  <c:v>3.339</c:v>
                </c:pt>
                <c:pt idx="504">
                  <c:v>3.3450000000000002</c:v>
                </c:pt>
                <c:pt idx="505">
                  <c:v>3.3519999999999999</c:v>
                </c:pt>
                <c:pt idx="506">
                  <c:v>3.359</c:v>
                </c:pt>
                <c:pt idx="507">
                  <c:v>3.3650000000000002</c:v>
                </c:pt>
                <c:pt idx="508">
                  <c:v>3.3719999999999999</c:v>
                </c:pt>
                <c:pt idx="509">
                  <c:v>3.379</c:v>
                </c:pt>
                <c:pt idx="510">
                  <c:v>3.3849999999999998</c:v>
                </c:pt>
                <c:pt idx="511">
                  <c:v>3.3919999999999999</c:v>
                </c:pt>
                <c:pt idx="512">
                  <c:v>3.3980000000000001</c:v>
                </c:pt>
                <c:pt idx="513">
                  <c:v>3.4049999999999998</c:v>
                </c:pt>
                <c:pt idx="514">
                  <c:v>3.4119999999999999</c:v>
                </c:pt>
                <c:pt idx="515">
                  <c:v>3.4180000000000001</c:v>
                </c:pt>
                <c:pt idx="516">
                  <c:v>3.4249999999999998</c:v>
                </c:pt>
                <c:pt idx="517">
                  <c:v>3.431</c:v>
                </c:pt>
                <c:pt idx="518">
                  <c:v>3.4380000000000002</c:v>
                </c:pt>
                <c:pt idx="519">
                  <c:v>3.4449999999999998</c:v>
                </c:pt>
                <c:pt idx="520">
                  <c:v>3.452</c:v>
                </c:pt>
                <c:pt idx="521">
                  <c:v>3.4580000000000002</c:v>
                </c:pt>
                <c:pt idx="522">
                  <c:v>3.4649999999999999</c:v>
                </c:pt>
                <c:pt idx="523">
                  <c:v>3.4710000000000001</c:v>
                </c:pt>
                <c:pt idx="524">
                  <c:v>3.4780000000000002</c:v>
                </c:pt>
                <c:pt idx="525">
                  <c:v>3.4849999999999999</c:v>
                </c:pt>
                <c:pt idx="526">
                  <c:v>3.4910000000000001</c:v>
                </c:pt>
                <c:pt idx="527">
                  <c:v>3.4980000000000002</c:v>
                </c:pt>
                <c:pt idx="528">
                  <c:v>3.504</c:v>
                </c:pt>
                <c:pt idx="529">
                  <c:v>3.5110000000000001</c:v>
                </c:pt>
                <c:pt idx="530">
                  <c:v>3.5179999999999998</c:v>
                </c:pt>
                <c:pt idx="531">
                  <c:v>3.524</c:v>
                </c:pt>
                <c:pt idx="532">
                  <c:v>3.5310000000000001</c:v>
                </c:pt>
                <c:pt idx="533">
                  <c:v>3.5379999999999998</c:v>
                </c:pt>
                <c:pt idx="534">
                  <c:v>3.544</c:v>
                </c:pt>
                <c:pt idx="535">
                  <c:v>3.5510000000000002</c:v>
                </c:pt>
                <c:pt idx="536">
                  <c:v>3.5569999999999999</c:v>
                </c:pt>
                <c:pt idx="537">
                  <c:v>3.5640000000000001</c:v>
                </c:pt>
                <c:pt idx="538">
                  <c:v>3.5710000000000002</c:v>
                </c:pt>
                <c:pt idx="539">
                  <c:v>3.577</c:v>
                </c:pt>
                <c:pt idx="540">
                  <c:v>3.5840000000000001</c:v>
                </c:pt>
                <c:pt idx="541">
                  <c:v>3.59</c:v>
                </c:pt>
                <c:pt idx="542">
                  <c:v>3.597</c:v>
                </c:pt>
                <c:pt idx="543">
                  <c:v>3.6040000000000001</c:v>
                </c:pt>
                <c:pt idx="544">
                  <c:v>3.61</c:v>
                </c:pt>
                <c:pt idx="545">
                  <c:v>3.617</c:v>
                </c:pt>
                <c:pt idx="546">
                  <c:v>3.6230000000000002</c:v>
                </c:pt>
                <c:pt idx="547">
                  <c:v>3.63</c:v>
                </c:pt>
                <c:pt idx="548">
                  <c:v>3.637</c:v>
                </c:pt>
                <c:pt idx="549">
                  <c:v>3.6429999999999998</c:v>
                </c:pt>
                <c:pt idx="550">
                  <c:v>3.65</c:v>
                </c:pt>
                <c:pt idx="551">
                  <c:v>3.657</c:v>
                </c:pt>
                <c:pt idx="552">
                  <c:v>3.6629999999999998</c:v>
                </c:pt>
                <c:pt idx="553">
                  <c:v>3.67</c:v>
                </c:pt>
                <c:pt idx="554">
                  <c:v>3.677</c:v>
                </c:pt>
                <c:pt idx="555">
                  <c:v>3.6829999999999998</c:v>
                </c:pt>
                <c:pt idx="556">
                  <c:v>3.69</c:v>
                </c:pt>
                <c:pt idx="557">
                  <c:v>3.6960000000000002</c:v>
                </c:pt>
                <c:pt idx="558">
                  <c:v>3.7029999999999998</c:v>
                </c:pt>
                <c:pt idx="559">
                  <c:v>3.71</c:v>
                </c:pt>
                <c:pt idx="560">
                  <c:v>3.7160000000000002</c:v>
                </c:pt>
                <c:pt idx="561">
                  <c:v>3.7229999999999999</c:v>
                </c:pt>
                <c:pt idx="562">
                  <c:v>3.7290000000000001</c:v>
                </c:pt>
                <c:pt idx="563">
                  <c:v>3.7360000000000002</c:v>
                </c:pt>
                <c:pt idx="564">
                  <c:v>3.7429999999999999</c:v>
                </c:pt>
                <c:pt idx="565">
                  <c:v>3.7490000000000001</c:v>
                </c:pt>
                <c:pt idx="566">
                  <c:v>3.7559999999999998</c:v>
                </c:pt>
                <c:pt idx="567">
                  <c:v>3.7629999999999999</c:v>
                </c:pt>
                <c:pt idx="568">
                  <c:v>3.77</c:v>
                </c:pt>
                <c:pt idx="569">
                  <c:v>3.7759999999999998</c:v>
                </c:pt>
                <c:pt idx="570">
                  <c:v>3.7829999999999999</c:v>
                </c:pt>
                <c:pt idx="571">
                  <c:v>3.79</c:v>
                </c:pt>
                <c:pt idx="572">
                  <c:v>3.7959999999999998</c:v>
                </c:pt>
                <c:pt idx="573">
                  <c:v>3.8029999999999999</c:v>
                </c:pt>
                <c:pt idx="574">
                  <c:v>3.81</c:v>
                </c:pt>
                <c:pt idx="575">
                  <c:v>3.8159999999999998</c:v>
                </c:pt>
                <c:pt idx="576">
                  <c:v>3.823</c:v>
                </c:pt>
                <c:pt idx="577">
                  <c:v>3.83</c:v>
                </c:pt>
                <c:pt idx="578">
                  <c:v>3.8359999999999999</c:v>
                </c:pt>
                <c:pt idx="579">
                  <c:v>3.843</c:v>
                </c:pt>
                <c:pt idx="580">
                  <c:v>3.8490000000000002</c:v>
                </c:pt>
                <c:pt idx="581">
                  <c:v>3.8559999999999999</c:v>
                </c:pt>
                <c:pt idx="582">
                  <c:v>3.863</c:v>
                </c:pt>
                <c:pt idx="583">
                  <c:v>3.87</c:v>
                </c:pt>
                <c:pt idx="584">
                  <c:v>3.8759999999999999</c:v>
                </c:pt>
                <c:pt idx="585">
                  <c:v>3.883</c:v>
                </c:pt>
                <c:pt idx="586">
                  <c:v>3.8889999999999998</c:v>
                </c:pt>
                <c:pt idx="587">
                  <c:v>3.8959999999999999</c:v>
                </c:pt>
                <c:pt idx="588">
                  <c:v>3.903</c:v>
                </c:pt>
                <c:pt idx="589">
                  <c:v>3.9089999999999998</c:v>
                </c:pt>
                <c:pt idx="590">
                  <c:v>3.9159999999999999</c:v>
                </c:pt>
                <c:pt idx="591">
                  <c:v>3.9220000000000002</c:v>
                </c:pt>
                <c:pt idx="592">
                  <c:v>3.9289999999999998</c:v>
                </c:pt>
                <c:pt idx="593">
                  <c:v>3.9359999999999999</c:v>
                </c:pt>
                <c:pt idx="594">
                  <c:v>3.9420000000000002</c:v>
                </c:pt>
                <c:pt idx="595">
                  <c:v>3.9489999999999998</c:v>
                </c:pt>
                <c:pt idx="596">
                  <c:v>3.956</c:v>
                </c:pt>
                <c:pt idx="597">
                  <c:v>3.9620000000000002</c:v>
                </c:pt>
                <c:pt idx="598">
                  <c:v>3.9689999999999999</c:v>
                </c:pt>
                <c:pt idx="599">
                  <c:v>3.976</c:v>
                </c:pt>
                <c:pt idx="600">
                  <c:v>3.9820000000000002</c:v>
                </c:pt>
                <c:pt idx="601">
                  <c:v>3.9889999999999999</c:v>
                </c:pt>
                <c:pt idx="602">
                  <c:v>3.9950000000000001</c:v>
                </c:pt>
                <c:pt idx="603">
                  <c:v>4.0019999999999998</c:v>
                </c:pt>
                <c:pt idx="604">
                  <c:v>4.008</c:v>
                </c:pt>
                <c:pt idx="605">
                  <c:v>4.0149999999999997</c:v>
                </c:pt>
                <c:pt idx="606">
                  <c:v>4.0220000000000002</c:v>
                </c:pt>
                <c:pt idx="607">
                  <c:v>4.0279999999999996</c:v>
                </c:pt>
                <c:pt idx="608">
                  <c:v>4.0350000000000001</c:v>
                </c:pt>
                <c:pt idx="609">
                  <c:v>4.0419999999999998</c:v>
                </c:pt>
                <c:pt idx="610">
                  <c:v>4.048</c:v>
                </c:pt>
                <c:pt idx="611">
                  <c:v>4.0549999999999997</c:v>
                </c:pt>
                <c:pt idx="612">
                  <c:v>4.0609999999999999</c:v>
                </c:pt>
                <c:pt idx="613">
                  <c:v>4.0679999999999996</c:v>
                </c:pt>
                <c:pt idx="614">
                  <c:v>4.0739999999999998</c:v>
                </c:pt>
                <c:pt idx="615">
                  <c:v>4.0810000000000004</c:v>
                </c:pt>
                <c:pt idx="616">
                  <c:v>4.0880000000000001</c:v>
                </c:pt>
                <c:pt idx="617">
                  <c:v>4.0940000000000003</c:v>
                </c:pt>
                <c:pt idx="618">
                  <c:v>4.101</c:v>
                </c:pt>
                <c:pt idx="619">
                  <c:v>4.1079999999999997</c:v>
                </c:pt>
                <c:pt idx="620">
                  <c:v>4.1139999999999999</c:v>
                </c:pt>
                <c:pt idx="621">
                  <c:v>4.1210000000000004</c:v>
                </c:pt>
                <c:pt idx="622">
                  <c:v>4.1269999999999998</c:v>
                </c:pt>
                <c:pt idx="623">
                  <c:v>4.1340000000000003</c:v>
                </c:pt>
                <c:pt idx="624">
                  <c:v>4.1399999999999997</c:v>
                </c:pt>
                <c:pt idx="625">
                  <c:v>4.1470000000000002</c:v>
                </c:pt>
                <c:pt idx="626">
                  <c:v>4.1539999999999999</c:v>
                </c:pt>
                <c:pt idx="627">
                  <c:v>4.16</c:v>
                </c:pt>
                <c:pt idx="628">
                  <c:v>4.1669999999999998</c:v>
                </c:pt>
                <c:pt idx="629">
                  <c:v>4.1740000000000004</c:v>
                </c:pt>
                <c:pt idx="630">
                  <c:v>4.18</c:v>
                </c:pt>
                <c:pt idx="631">
                  <c:v>4.1870000000000003</c:v>
                </c:pt>
                <c:pt idx="632">
                  <c:v>4.194</c:v>
                </c:pt>
                <c:pt idx="633">
                  <c:v>4.2009999999999996</c:v>
                </c:pt>
                <c:pt idx="634">
                  <c:v>4.2069999999999999</c:v>
                </c:pt>
                <c:pt idx="635">
                  <c:v>4.2140000000000004</c:v>
                </c:pt>
                <c:pt idx="636">
                  <c:v>4.2210000000000001</c:v>
                </c:pt>
                <c:pt idx="637">
                  <c:v>4.2270000000000003</c:v>
                </c:pt>
                <c:pt idx="638">
                  <c:v>4.234</c:v>
                </c:pt>
                <c:pt idx="639">
                  <c:v>4.2409999999999997</c:v>
                </c:pt>
                <c:pt idx="640">
                  <c:v>4.2469999999999999</c:v>
                </c:pt>
                <c:pt idx="641">
                  <c:v>4.2539999999999996</c:v>
                </c:pt>
                <c:pt idx="642">
                  <c:v>4.26</c:v>
                </c:pt>
                <c:pt idx="643">
                  <c:v>4.2670000000000003</c:v>
                </c:pt>
                <c:pt idx="644">
                  <c:v>4.274</c:v>
                </c:pt>
                <c:pt idx="645">
                  <c:v>4.28</c:v>
                </c:pt>
                <c:pt idx="646">
                  <c:v>4.2869999999999999</c:v>
                </c:pt>
                <c:pt idx="647">
                  <c:v>4.2939999999999996</c:v>
                </c:pt>
                <c:pt idx="648">
                  <c:v>4.3010000000000002</c:v>
                </c:pt>
                <c:pt idx="649">
                  <c:v>4.3070000000000004</c:v>
                </c:pt>
                <c:pt idx="650">
                  <c:v>4.3140000000000001</c:v>
                </c:pt>
                <c:pt idx="651">
                  <c:v>4.32</c:v>
                </c:pt>
                <c:pt idx="652">
                  <c:v>4.327</c:v>
                </c:pt>
                <c:pt idx="653">
                  <c:v>4.3330000000000002</c:v>
                </c:pt>
                <c:pt idx="654">
                  <c:v>4.34</c:v>
                </c:pt>
                <c:pt idx="655">
                  <c:v>4.3460000000000001</c:v>
                </c:pt>
                <c:pt idx="656">
                  <c:v>4.3529999999999998</c:v>
                </c:pt>
                <c:pt idx="657">
                  <c:v>4.3600000000000003</c:v>
                </c:pt>
                <c:pt idx="658">
                  <c:v>4.3659999999999997</c:v>
                </c:pt>
                <c:pt idx="659">
                  <c:v>4.3730000000000002</c:v>
                </c:pt>
                <c:pt idx="660">
                  <c:v>4.3789999999999996</c:v>
                </c:pt>
                <c:pt idx="661">
                  <c:v>4.3860000000000001</c:v>
                </c:pt>
                <c:pt idx="662">
                  <c:v>4.3929999999999998</c:v>
                </c:pt>
                <c:pt idx="663">
                  <c:v>4.399</c:v>
                </c:pt>
                <c:pt idx="664">
                  <c:v>4.4059999999999997</c:v>
                </c:pt>
                <c:pt idx="665">
                  <c:v>4.4130000000000003</c:v>
                </c:pt>
                <c:pt idx="666">
                  <c:v>4.42</c:v>
                </c:pt>
                <c:pt idx="667">
                  <c:v>4.4260000000000002</c:v>
                </c:pt>
                <c:pt idx="668">
                  <c:v>4.4329999999999998</c:v>
                </c:pt>
                <c:pt idx="669">
                  <c:v>4.4390000000000001</c:v>
                </c:pt>
                <c:pt idx="670">
                  <c:v>4.4459999999999997</c:v>
                </c:pt>
                <c:pt idx="671">
                  <c:v>4.4530000000000003</c:v>
                </c:pt>
                <c:pt idx="672">
                  <c:v>4.4589999999999996</c:v>
                </c:pt>
                <c:pt idx="673">
                  <c:v>4.4660000000000002</c:v>
                </c:pt>
                <c:pt idx="674">
                  <c:v>4.4729999999999999</c:v>
                </c:pt>
                <c:pt idx="675">
                  <c:v>4.4790000000000001</c:v>
                </c:pt>
                <c:pt idx="676">
                  <c:v>4.4859999999999998</c:v>
                </c:pt>
                <c:pt idx="677">
                  <c:v>4.4930000000000003</c:v>
                </c:pt>
                <c:pt idx="678">
                  <c:v>4.4989999999999997</c:v>
                </c:pt>
                <c:pt idx="679">
                  <c:v>4.5060000000000002</c:v>
                </c:pt>
                <c:pt idx="680">
                  <c:v>4.5129999999999999</c:v>
                </c:pt>
                <c:pt idx="681">
                  <c:v>4.5190000000000001</c:v>
                </c:pt>
                <c:pt idx="682">
                  <c:v>4.5259999999999998</c:v>
                </c:pt>
                <c:pt idx="683">
                  <c:v>4.532</c:v>
                </c:pt>
                <c:pt idx="684">
                  <c:v>4.5389999999999997</c:v>
                </c:pt>
                <c:pt idx="685">
                  <c:v>4.5460000000000003</c:v>
                </c:pt>
                <c:pt idx="686">
                  <c:v>4.5519999999999996</c:v>
                </c:pt>
                <c:pt idx="687">
                  <c:v>4.5590000000000002</c:v>
                </c:pt>
                <c:pt idx="688">
                  <c:v>4.5650000000000004</c:v>
                </c:pt>
                <c:pt idx="689">
                  <c:v>4.5720000000000001</c:v>
                </c:pt>
                <c:pt idx="690">
                  <c:v>4.5789999999999997</c:v>
                </c:pt>
                <c:pt idx="691">
                  <c:v>4.5860000000000003</c:v>
                </c:pt>
                <c:pt idx="692">
                  <c:v>4.5919999999999996</c:v>
                </c:pt>
                <c:pt idx="693">
                  <c:v>4.5990000000000002</c:v>
                </c:pt>
                <c:pt idx="694">
                  <c:v>4.6050000000000004</c:v>
                </c:pt>
                <c:pt idx="695">
                  <c:v>4.6120000000000001</c:v>
                </c:pt>
                <c:pt idx="696">
                  <c:v>4.6180000000000003</c:v>
                </c:pt>
                <c:pt idx="697">
                  <c:v>4.625</c:v>
                </c:pt>
                <c:pt idx="698">
                  <c:v>4.6319999999999997</c:v>
                </c:pt>
                <c:pt idx="699">
                  <c:v>4.6379999999999999</c:v>
                </c:pt>
                <c:pt idx="700">
                  <c:v>4.6449999999999996</c:v>
                </c:pt>
                <c:pt idx="701">
                  <c:v>4.6520000000000001</c:v>
                </c:pt>
                <c:pt idx="702">
                  <c:v>4.6580000000000004</c:v>
                </c:pt>
                <c:pt idx="703">
                  <c:v>4.665</c:v>
                </c:pt>
                <c:pt idx="704">
                  <c:v>4.6719999999999997</c:v>
                </c:pt>
                <c:pt idx="705">
                  <c:v>4.6779999999999999</c:v>
                </c:pt>
                <c:pt idx="706">
                  <c:v>4.6849999999999996</c:v>
                </c:pt>
                <c:pt idx="707">
                  <c:v>4.6920000000000002</c:v>
                </c:pt>
                <c:pt idx="708">
                  <c:v>4.6980000000000004</c:v>
                </c:pt>
                <c:pt idx="709">
                  <c:v>4.7050000000000001</c:v>
                </c:pt>
                <c:pt idx="710">
                  <c:v>4.7119999999999997</c:v>
                </c:pt>
                <c:pt idx="711">
                  <c:v>4.7190000000000003</c:v>
                </c:pt>
                <c:pt idx="712">
                  <c:v>4.7249999999999996</c:v>
                </c:pt>
                <c:pt idx="713">
                  <c:v>4.7320000000000002</c:v>
                </c:pt>
                <c:pt idx="714">
                  <c:v>4.7389999999999999</c:v>
                </c:pt>
                <c:pt idx="715">
                  <c:v>4.7450000000000001</c:v>
                </c:pt>
                <c:pt idx="716">
                  <c:v>4.7519999999999998</c:v>
                </c:pt>
                <c:pt idx="717">
                  <c:v>4.7590000000000003</c:v>
                </c:pt>
                <c:pt idx="718">
                  <c:v>4.7649999999999997</c:v>
                </c:pt>
                <c:pt idx="719">
                  <c:v>4.7720000000000002</c:v>
                </c:pt>
                <c:pt idx="720">
                  <c:v>4.7779999999999996</c:v>
                </c:pt>
                <c:pt idx="721">
                  <c:v>4.7850000000000001</c:v>
                </c:pt>
                <c:pt idx="722">
                  <c:v>4.7919999999999998</c:v>
                </c:pt>
              </c:numCache>
            </c:numRef>
          </c:xVal>
          <c:yVal>
            <c:numRef>
              <c:f>'15'!$E$9:$E$9999</c:f>
              <c:numCache>
                <c:formatCode>0.000</c:formatCode>
                <c:ptCount val="9991"/>
                <c:pt idx="0">
                  <c:v>4.3508833219979915E-3</c:v>
                </c:pt>
                <c:pt idx="1">
                  <c:v>4.3508833219979915E-3</c:v>
                </c:pt>
                <c:pt idx="2">
                  <c:v>6.3944588979759128E-3</c:v>
                </c:pt>
                <c:pt idx="3">
                  <c:v>4.3508833219979915E-3</c:v>
                </c:pt>
                <c:pt idx="4">
                  <c:v>5.3726711099869526E-3</c:v>
                </c:pt>
                <c:pt idx="5">
                  <c:v>5.3726711099869526E-3</c:v>
                </c:pt>
                <c:pt idx="6">
                  <c:v>6.3944588979759128E-3</c:v>
                </c:pt>
                <c:pt idx="7">
                  <c:v>6.3944588979759128E-3</c:v>
                </c:pt>
                <c:pt idx="8">
                  <c:v>7.4162466859648704E-3</c:v>
                </c:pt>
                <c:pt idx="9">
                  <c:v>6.3944588979759128E-3</c:v>
                </c:pt>
                <c:pt idx="10">
                  <c:v>6.3944588979759128E-3</c:v>
                </c:pt>
                <c:pt idx="11">
                  <c:v>5.3726711099869526E-3</c:v>
                </c:pt>
                <c:pt idx="12">
                  <c:v>6.3944588979759128E-3</c:v>
                </c:pt>
                <c:pt idx="13">
                  <c:v>6.3944588979759128E-3</c:v>
                </c:pt>
                <c:pt idx="14">
                  <c:v>6.3944588979759128E-3</c:v>
                </c:pt>
                <c:pt idx="15">
                  <c:v>5.3726711099869526E-3</c:v>
                </c:pt>
                <c:pt idx="16">
                  <c:v>5.3726711099869526E-3</c:v>
                </c:pt>
                <c:pt idx="17">
                  <c:v>6.3944588979759128E-3</c:v>
                </c:pt>
                <c:pt idx="18">
                  <c:v>5.3726711099869526E-3</c:v>
                </c:pt>
                <c:pt idx="19">
                  <c:v>4.3508833219979915E-3</c:v>
                </c:pt>
                <c:pt idx="20">
                  <c:v>4.3508833219979915E-3</c:v>
                </c:pt>
                <c:pt idx="21">
                  <c:v>4.3508833219979915E-3</c:v>
                </c:pt>
                <c:pt idx="22">
                  <c:v>4.3508833219979915E-3</c:v>
                </c:pt>
                <c:pt idx="23">
                  <c:v>5.3726711099869526E-3</c:v>
                </c:pt>
                <c:pt idx="24">
                  <c:v>4.3508833219979915E-3</c:v>
                </c:pt>
                <c:pt idx="25">
                  <c:v>5.3726711099869526E-3</c:v>
                </c:pt>
                <c:pt idx="26">
                  <c:v>5.3726711099869526E-3</c:v>
                </c:pt>
                <c:pt idx="27">
                  <c:v>4.3508833219979915E-3</c:v>
                </c:pt>
                <c:pt idx="28">
                  <c:v>4.3508833219979915E-3</c:v>
                </c:pt>
                <c:pt idx="29">
                  <c:v>5.3726711099869526E-3</c:v>
                </c:pt>
                <c:pt idx="30">
                  <c:v>5.3726711099869526E-3</c:v>
                </c:pt>
                <c:pt idx="31">
                  <c:v>6.3944588979759128E-3</c:v>
                </c:pt>
                <c:pt idx="32">
                  <c:v>5.3726711099869526E-3</c:v>
                </c:pt>
                <c:pt idx="33">
                  <c:v>5.3726711099869526E-3</c:v>
                </c:pt>
                <c:pt idx="34">
                  <c:v>5.3726711099869526E-3</c:v>
                </c:pt>
                <c:pt idx="35">
                  <c:v>6.3944588979759128E-3</c:v>
                </c:pt>
                <c:pt idx="36">
                  <c:v>5.3726711099869526E-3</c:v>
                </c:pt>
                <c:pt idx="37">
                  <c:v>5.3726711099869526E-3</c:v>
                </c:pt>
                <c:pt idx="38">
                  <c:v>6.3944588979759128E-3</c:v>
                </c:pt>
                <c:pt idx="39">
                  <c:v>6.3944588979759128E-3</c:v>
                </c:pt>
                <c:pt idx="40">
                  <c:v>5.3726711099869526E-3</c:v>
                </c:pt>
                <c:pt idx="41">
                  <c:v>6.3944588979759128E-3</c:v>
                </c:pt>
                <c:pt idx="42">
                  <c:v>4.3508833219979915E-3</c:v>
                </c:pt>
                <c:pt idx="43">
                  <c:v>6.3944588979759128E-3</c:v>
                </c:pt>
                <c:pt idx="44">
                  <c:v>5.3726711099869526E-3</c:v>
                </c:pt>
                <c:pt idx="45">
                  <c:v>6.3944588979759128E-3</c:v>
                </c:pt>
                <c:pt idx="46">
                  <c:v>5.3726711099869526E-3</c:v>
                </c:pt>
                <c:pt idx="47">
                  <c:v>6.3944588979759128E-3</c:v>
                </c:pt>
                <c:pt idx="48">
                  <c:v>7.4162466859648704E-3</c:v>
                </c:pt>
                <c:pt idx="49">
                  <c:v>7.4162466859648704E-3</c:v>
                </c:pt>
                <c:pt idx="50">
                  <c:v>6.3944588979759128E-3</c:v>
                </c:pt>
                <c:pt idx="51">
                  <c:v>7.4162466859648704E-3</c:v>
                </c:pt>
                <c:pt idx="52">
                  <c:v>6.3944588979759128E-3</c:v>
                </c:pt>
                <c:pt idx="53">
                  <c:v>6.3944588979759128E-3</c:v>
                </c:pt>
                <c:pt idx="54">
                  <c:v>6.3944588979759128E-3</c:v>
                </c:pt>
                <c:pt idx="55">
                  <c:v>6.3944588979759128E-3</c:v>
                </c:pt>
                <c:pt idx="56">
                  <c:v>5.3726711099869526E-3</c:v>
                </c:pt>
                <c:pt idx="57">
                  <c:v>5.3726711099869526E-3</c:v>
                </c:pt>
                <c:pt idx="58">
                  <c:v>6.3944588979759128E-3</c:v>
                </c:pt>
                <c:pt idx="59">
                  <c:v>5.3726711099869526E-3</c:v>
                </c:pt>
                <c:pt idx="60">
                  <c:v>5.3726711099869526E-3</c:v>
                </c:pt>
                <c:pt idx="61">
                  <c:v>4.3508833219979915E-3</c:v>
                </c:pt>
                <c:pt idx="62">
                  <c:v>7.4162466859648704E-3</c:v>
                </c:pt>
                <c:pt idx="63">
                  <c:v>6.3944588979759128E-3</c:v>
                </c:pt>
                <c:pt idx="64">
                  <c:v>6.3944588979759128E-3</c:v>
                </c:pt>
                <c:pt idx="65">
                  <c:v>7.4162466859648704E-3</c:v>
                </c:pt>
                <c:pt idx="66">
                  <c:v>5.3726711099869526E-3</c:v>
                </c:pt>
                <c:pt idx="67">
                  <c:v>3.3290955340090308E-3</c:v>
                </c:pt>
                <c:pt idx="68">
                  <c:v>5.3726711099869526E-3</c:v>
                </c:pt>
                <c:pt idx="69">
                  <c:v>6.3944588979759128E-3</c:v>
                </c:pt>
                <c:pt idx="70">
                  <c:v>5.3726711099869526E-3</c:v>
                </c:pt>
                <c:pt idx="71">
                  <c:v>5.3726711099869526E-3</c:v>
                </c:pt>
                <c:pt idx="72">
                  <c:v>5.3726711099869526E-3</c:v>
                </c:pt>
                <c:pt idx="73">
                  <c:v>5.3726711099869526E-3</c:v>
                </c:pt>
                <c:pt idx="74">
                  <c:v>5.3726711099869526E-3</c:v>
                </c:pt>
                <c:pt idx="75">
                  <c:v>6.3944588979759128E-3</c:v>
                </c:pt>
                <c:pt idx="76">
                  <c:v>6.3944588979759128E-3</c:v>
                </c:pt>
                <c:pt idx="77">
                  <c:v>7.4162466859648704E-3</c:v>
                </c:pt>
                <c:pt idx="78">
                  <c:v>6.3944588979759128E-3</c:v>
                </c:pt>
                <c:pt idx="79">
                  <c:v>7.4162466859648704E-3</c:v>
                </c:pt>
                <c:pt idx="80">
                  <c:v>5.3726711099869526E-3</c:v>
                </c:pt>
                <c:pt idx="81">
                  <c:v>6.3944588979759128E-3</c:v>
                </c:pt>
                <c:pt idx="82">
                  <c:v>5.3726711099869526E-3</c:v>
                </c:pt>
                <c:pt idx="83">
                  <c:v>6.3944588979759128E-3</c:v>
                </c:pt>
                <c:pt idx="84">
                  <c:v>6.3944588979759128E-3</c:v>
                </c:pt>
                <c:pt idx="85">
                  <c:v>5.3726711099869526E-3</c:v>
                </c:pt>
                <c:pt idx="86">
                  <c:v>4.3508833219979915E-3</c:v>
                </c:pt>
                <c:pt idx="87">
                  <c:v>5.3726711099869526E-3</c:v>
                </c:pt>
                <c:pt idx="88">
                  <c:v>5.3726711099869526E-3</c:v>
                </c:pt>
                <c:pt idx="89">
                  <c:v>5.3726711099869526E-3</c:v>
                </c:pt>
                <c:pt idx="90">
                  <c:v>6.3944588979759128E-3</c:v>
                </c:pt>
                <c:pt idx="91">
                  <c:v>6.3944588979759128E-3</c:v>
                </c:pt>
                <c:pt idx="92">
                  <c:v>6.3944588979759128E-3</c:v>
                </c:pt>
                <c:pt idx="93">
                  <c:v>5.3726711099869526E-3</c:v>
                </c:pt>
                <c:pt idx="94">
                  <c:v>5.3726711099869526E-3</c:v>
                </c:pt>
                <c:pt idx="95">
                  <c:v>4.3508833219979915E-3</c:v>
                </c:pt>
                <c:pt idx="96">
                  <c:v>5.3726711099869526E-3</c:v>
                </c:pt>
                <c:pt idx="97">
                  <c:v>5.3726711099869526E-3</c:v>
                </c:pt>
                <c:pt idx="98">
                  <c:v>5.3726711099869526E-3</c:v>
                </c:pt>
                <c:pt idx="99">
                  <c:v>5.3726711099869526E-3</c:v>
                </c:pt>
                <c:pt idx="100">
                  <c:v>6.3944588979759128E-3</c:v>
                </c:pt>
                <c:pt idx="101">
                  <c:v>6.3944588979759128E-3</c:v>
                </c:pt>
                <c:pt idx="102">
                  <c:v>7.4162466859648704E-3</c:v>
                </c:pt>
                <c:pt idx="103">
                  <c:v>6.3944588979759128E-3</c:v>
                </c:pt>
                <c:pt idx="104">
                  <c:v>7.4162466859648704E-3</c:v>
                </c:pt>
                <c:pt idx="105">
                  <c:v>6.3944588979759128E-3</c:v>
                </c:pt>
                <c:pt idx="106">
                  <c:v>6.3944588979759128E-3</c:v>
                </c:pt>
                <c:pt idx="107">
                  <c:v>5.3726711099869526E-3</c:v>
                </c:pt>
                <c:pt idx="108">
                  <c:v>6.3944588979759128E-3</c:v>
                </c:pt>
                <c:pt idx="109">
                  <c:v>5.3726711099869526E-3</c:v>
                </c:pt>
                <c:pt idx="110">
                  <c:v>6.3944588979759128E-3</c:v>
                </c:pt>
                <c:pt idx="111">
                  <c:v>4.3508833219979915E-3</c:v>
                </c:pt>
                <c:pt idx="112">
                  <c:v>5.3726711099869526E-3</c:v>
                </c:pt>
                <c:pt idx="113">
                  <c:v>4.3508833219979915E-3</c:v>
                </c:pt>
                <c:pt idx="114">
                  <c:v>6.3944588979759128E-3</c:v>
                </c:pt>
                <c:pt idx="115">
                  <c:v>5.3726711099869526E-3</c:v>
                </c:pt>
                <c:pt idx="116">
                  <c:v>5.3726711099869526E-3</c:v>
                </c:pt>
                <c:pt idx="117">
                  <c:v>5.3726711099869526E-3</c:v>
                </c:pt>
                <c:pt idx="118">
                  <c:v>5.3726711099869526E-3</c:v>
                </c:pt>
                <c:pt idx="119">
                  <c:v>4.3508833219979915E-3</c:v>
                </c:pt>
                <c:pt idx="120">
                  <c:v>5.3726711099869526E-3</c:v>
                </c:pt>
                <c:pt idx="121">
                  <c:v>3.3290955340090308E-3</c:v>
                </c:pt>
                <c:pt idx="122">
                  <c:v>5.3726711099869526E-3</c:v>
                </c:pt>
                <c:pt idx="123">
                  <c:v>6.3944588979759128E-3</c:v>
                </c:pt>
                <c:pt idx="124">
                  <c:v>6.3944588979759128E-3</c:v>
                </c:pt>
                <c:pt idx="125">
                  <c:v>7.4162466859648704E-3</c:v>
                </c:pt>
                <c:pt idx="126">
                  <c:v>6.3944588979759128E-3</c:v>
                </c:pt>
                <c:pt idx="127">
                  <c:v>8.4380344739538298E-3</c:v>
                </c:pt>
                <c:pt idx="128">
                  <c:v>6.3944588979759128E-3</c:v>
                </c:pt>
                <c:pt idx="129">
                  <c:v>6.3944588979759128E-3</c:v>
                </c:pt>
                <c:pt idx="130">
                  <c:v>7.4162466859648704E-3</c:v>
                </c:pt>
                <c:pt idx="131">
                  <c:v>7.4162466859648704E-3</c:v>
                </c:pt>
                <c:pt idx="132">
                  <c:v>6.3944588979759128E-3</c:v>
                </c:pt>
                <c:pt idx="133">
                  <c:v>6.3944588979759128E-3</c:v>
                </c:pt>
                <c:pt idx="134">
                  <c:v>6.3944588979759128E-3</c:v>
                </c:pt>
                <c:pt idx="135">
                  <c:v>6.3944588979759128E-3</c:v>
                </c:pt>
                <c:pt idx="136">
                  <c:v>5.3726711099869526E-3</c:v>
                </c:pt>
                <c:pt idx="137">
                  <c:v>5.3726711099869526E-3</c:v>
                </c:pt>
                <c:pt idx="138">
                  <c:v>7.4162466859648704E-3</c:v>
                </c:pt>
                <c:pt idx="139">
                  <c:v>7.4162466859648704E-3</c:v>
                </c:pt>
                <c:pt idx="140">
                  <c:v>5.3726711099869526E-3</c:v>
                </c:pt>
                <c:pt idx="141">
                  <c:v>5.3726711099869526E-3</c:v>
                </c:pt>
                <c:pt idx="142">
                  <c:v>5.3726711099869526E-3</c:v>
                </c:pt>
                <c:pt idx="143">
                  <c:v>7.4162466859648704E-3</c:v>
                </c:pt>
                <c:pt idx="144">
                  <c:v>6.3944588979759128E-3</c:v>
                </c:pt>
                <c:pt idx="145">
                  <c:v>7.4162466859648704E-3</c:v>
                </c:pt>
                <c:pt idx="146">
                  <c:v>7.4162466859648704E-3</c:v>
                </c:pt>
                <c:pt idx="147">
                  <c:v>8.4380344739538298E-3</c:v>
                </c:pt>
                <c:pt idx="148">
                  <c:v>5.3726711099869526E-3</c:v>
                </c:pt>
                <c:pt idx="149">
                  <c:v>6.3944588979759128E-3</c:v>
                </c:pt>
                <c:pt idx="150">
                  <c:v>6.3944588979759128E-3</c:v>
                </c:pt>
                <c:pt idx="151">
                  <c:v>7.4162466859648704E-3</c:v>
                </c:pt>
                <c:pt idx="152">
                  <c:v>6.3944588979759128E-3</c:v>
                </c:pt>
                <c:pt idx="153">
                  <c:v>6.3944588979759128E-3</c:v>
                </c:pt>
                <c:pt idx="154">
                  <c:v>7.4162466859648704E-3</c:v>
                </c:pt>
                <c:pt idx="155">
                  <c:v>6.3944588979759128E-3</c:v>
                </c:pt>
                <c:pt idx="156">
                  <c:v>5.3726711099869526E-3</c:v>
                </c:pt>
                <c:pt idx="157">
                  <c:v>6.3944588979759128E-3</c:v>
                </c:pt>
                <c:pt idx="158">
                  <c:v>5.3726711099869526E-3</c:v>
                </c:pt>
                <c:pt idx="159">
                  <c:v>7.4162466859648704E-3</c:v>
                </c:pt>
                <c:pt idx="160">
                  <c:v>5.3726711099869526E-3</c:v>
                </c:pt>
                <c:pt idx="161">
                  <c:v>5.3726711099869526E-3</c:v>
                </c:pt>
                <c:pt idx="162">
                  <c:v>6.3944588979759128E-3</c:v>
                </c:pt>
                <c:pt idx="163">
                  <c:v>5.3726711099869526E-3</c:v>
                </c:pt>
                <c:pt idx="164">
                  <c:v>4.3508833219979915E-3</c:v>
                </c:pt>
                <c:pt idx="165">
                  <c:v>4.3508833219979915E-3</c:v>
                </c:pt>
                <c:pt idx="166">
                  <c:v>5.3726711099869526E-3</c:v>
                </c:pt>
                <c:pt idx="167">
                  <c:v>5.3726711099869526E-3</c:v>
                </c:pt>
                <c:pt idx="168">
                  <c:v>5.3726711099869526E-3</c:v>
                </c:pt>
                <c:pt idx="169">
                  <c:v>5.3726711099869526E-3</c:v>
                </c:pt>
                <c:pt idx="170">
                  <c:v>5.3726711099869526E-3</c:v>
                </c:pt>
                <c:pt idx="171">
                  <c:v>5.3726711099869526E-3</c:v>
                </c:pt>
                <c:pt idx="172">
                  <c:v>6.3944588979759128E-3</c:v>
                </c:pt>
                <c:pt idx="173">
                  <c:v>6.3944588979759128E-3</c:v>
                </c:pt>
                <c:pt idx="174">
                  <c:v>6.3944588979759128E-3</c:v>
                </c:pt>
                <c:pt idx="175">
                  <c:v>6.3944588979759128E-3</c:v>
                </c:pt>
                <c:pt idx="176">
                  <c:v>6.3944588979759128E-3</c:v>
                </c:pt>
                <c:pt idx="177">
                  <c:v>5.3726711099869526E-3</c:v>
                </c:pt>
                <c:pt idx="178">
                  <c:v>6.3944588979759128E-3</c:v>
                </c:pt>
                <c:pt idx="179">
                  <c:v>6.3944588979759128E-3</c:v>
                </c:pt>
                <c:pt idx="180">
                  <c:v>6.3944588979759128E-3</c:v>
                </c:pt>
                <c:pt idx="181">
                  <c:v>6.3944588979759128E-3</c:v>
                </c:pt>
                <c:pt idx="182">
                  <c:v>6.3944588979759128E-3</c:v>
                </c:pt>
                <c:pt idx="183">
                  <c:v>6.3944588979759128E-3</c:v>
                </c:pt>
                <c:pt idx="184">
                  <c:v>5.3726711099869526E-3</c:v>
                </c:pt>
                <c:pt idx="185">
                  <c:v>5.3726711099869526E-3</c:v>
                </c:pt>
                <c:pt idx="186">
                  <c:v>6.3944588979759128E-3</c:v>
                </c:pt>
                <c:pt idx="187">
                  <c:v>6.3944588979759128E-3</c:v>
                </c:pt>
                <c:pt idx="188">
                  <c:v>6.3944588979759128E-3</c:v>
                </c:pt>
                <c:pt idx="189">
                  <c:v>5.3726711099869526E-3</c:v>
                </c:pt>
                <c:pt idx="190">
                  <c:v>6.3944588979759128E-3</c:v>
                </c:pt>
                <c:pt idx="191">
                  <c:v>5.3726711099869526E-3</c:v>
                </c:pt>
                <c:pt idx="192">
                  <c:v>6.3944588979759128E-3</c:v>
                </c:pt>
                <c:pt idx="193">
                  <c:v>5.3726711099869526E-3</c:v>
                </c:pt>
                <c:pt idx="194">
                  <c:v>5.3726711099869526E-3</c:v>
                </c:pt>
                <c:pt idx="195">
                  <c:v>5.3726711099869526E-3</c:v>
                </c:pt>
                <c:pt idx="196">
                  <c:v>5.3726711099869526E-3</c:v>
                </c:pt>
                <c:pt idx="197">
                  <c:v>6.3944588979759128E-3</c:v>
                </c:pt>
                <c:pt idx="198">
                  <c:v>5.3726711099869526E-3</c:v>
                </c:pt>
                <c:pt idx="199">
                  <c:v>5.3726711099869526E-3</c:v>
                </c:pt>
                <c:pt idx="200">
                  <c:v>4.3508833219979915E-3</c:v>
                </c:pt>
                <c:pt idx="201">
                  <c:v>5.3726711099869526E-3</c:v>
                </c:pt>
                <c:pt idx="202">
                  <c:v>6.3944588979759128E-3</c:v>
                </c:pt>
                <c:pt idx="203">
                  <c:v>5.3726711099869526E-3</c:v>
                </c:pt>
                <c:pt idx="204">
                  <c:v>6.3944588979759128E-3</c:v>
                </c:pt>
                <c:pt idx="205">
                  <c:v>6.3944588979759128E-3</c:v>
                </c:pt>
                <c:pt idx="206">
                  <c:v>4.3508833219979915E-3</c:v>
                </c:pt>
                <c:pt idx="207">
                  <c:v>5.3726711099869526E-3</c:v>
                </c:pt>
                <c:pt idx="208">
                  <c:v>5.3726711099869526E-3</c:v>
                </c:pt>
                <c:pt idx="209">
                  <c:v>4.3508833219979915E-3</c:v>
                </c:pt>
                <c:pt idx="210">
                  <c:v>3.3290955340090308E-3</c:v>
                </c:pt>
                <c:pt idx="211">
                  <c:v>5.3726711099869526E-3</c:v>
                </c:pt>
                <c:pt idx="212">
                  <c:v>4.3508833219979915E-3</c:v>
                </c:pt>
                <c:pt idx="213">
                  <c:v>4.3508833219979915E-3</c:v>
                </c:pt>
                <c:pt idx="214">
                  <c:v>4.3508833219979915E-3</c:v>
                </c:pt>
                <c:pt idx="215">
                  <c:v>4.3508833219979915E-3</c:v>
                </c:pt>
                <c:pt idx="216">
                  <c:v>6.3944588979759128E-3</c:v>
                </c:pt>
                <c:pt idx="217">
                  <c:v>6.3944588979759128E-3</c:v>
                </c:pt>
                <c:pt idx="218">
                  <c:v>5.3726711099869526E-3</c:v>
                </c:pt>
                <c:pt idx="219">
                  <c:v>6.3944588979759128E-3</c:v>
                </c:pt>
                <c:pt idx="220">
                  <c:v>6.3944588979759128E-3</c:v>
                </c:pt>
                <c:pt idx="221">
                  <c:v>4.3508833219979915E-3</c:v>
                </c:pt>
                <c:pt idx="222">
                  <c:v>6.3944588979759128E-3</c:v>
                </c:pt>
                <c:pt idx="223">
                  <c:v>6.3944588979759128E-3</c:v>
                </c:pt>
                <c:pt idx="224">
                  <c:v>5.3726711099869526E-3</c:v>
                </c:pt>
                <c:pt idx="225">
                  <c:v>5.3726711099869526E-3</c:v>
                </c:pt>
                <c:pt idx="226">
                  <c:v>6.3944588979759128E-3</c:v>
                </c:pt>
                <c:pt idx="227">
                  <c:v>6.3944588979759128E-3</c:v>
                </c:pt>
                <c:pt idx="228">
                  <c:v>7.4162466859648704E-3</c:v>
                </c:pt>
                <c:pt idx="229">
                  <c:v>6.3944588979759128E-3</c:v>
                </c:pt>
                <c:pt idx="230">
                  <c:v>5.3726711099869526E-3</c:v>
                </c:pt>
                <c:pt idx="231">
                  <c:v>5.3726711099869526E-3</c:v>
                </c:pt>
                <c:pt idx="232">
                  <c:v>5.3726711099869526E-3</c:v>
                </c:pt>
                <c:pt idx="233">
                  <c:v>6.3944588979759128E-3</c:v>
                </c:pt>
                <c:pt idx="234">
                  <c:v>6.3944588979759128E-3</c:v>
                </c:pt>
                <c:pt idx="235">
                  <c:v>6.3944588979759128E-3</c:v>
                </c:pt>
                <c:pt idx="236">
                  <c:v>5.3726711099869526E-3</c:v>
                </c:pt>
                <c:pt idx="237">
                  <c:v>5.3726711099869526E-3</c:v>
                </c:pt>
                <c:pt idx="238">
                  <c:v>5.3726711099869526E-3</c:v>
                </c:pt>
                <c:pt idx="239">
                  <c:v>7.4162466859648704E-3</c:v>
                </c:pt>
                <c:pt idx="240">
                  <c:v>7.4162466859648704E-3</c:v>
                </c:pt>
                <c:pt idx="241">
                  <c:v>7.4162466859648704E-3</c:v>
                </c:pt>
                <c:pt idx="242">
                  <c:v>6.3944588979759128E-3</c:v>
                </c:pt>
                <c:pt idx="243">
                  <c:v>6.3944588979759128E-3</c:v>
                </c:pt>
                <c:pt idx="244">
                  <c:v>6.3944588979759128E-3</c:v>
                </c:pt>
                <c:pt idx="245">
                  <c:v>5.3726711099869526E-3</c:v>
                </c:pt>
                <c:pt idx="246">
                  <c:v>6.3944588979759128E-3</c:v>
                </c:pt>
                <c:pt idx="247">
                  <c:v>6.3944588979759128E-3</c:v>
                </c:pt>
                <c:pt idx="248">
                  <c:v>5.3726711099869526E-3</c:v>
                </c:pt>
                <c:pt idx="249">
                  <c:v>5.3726711099869526E-3</c:v>
                </c:pt>
                <c:pt idx="250">
                  <c:v>5.3726711099869526E-3</c:v>
                </c:pt>
                <c:pt idx="251">
                  <c:v>5.3726711099869526E-3</c:v>
                </c:pt>
                <c:pt idx="252">
                  <c:v>5.3726711099869526E-3</c:v>
                </c:pt>
                <c:pt idx="253">
                  <c:v>5.3726711099869526E-3</c:v>
                </c:pt>
                <c:pt idx="254">
                  <c:v>5.3726711099869526E-3</c:v>
                </c:pt>
                <c:pt idx="255">
                  <c:v>5.3726711099869526E-3</c:v>
                </c:pt>
                <c:pt idx="256">
                  <c:v>6.3944588979759128E-3</c:v>
                </c:pt>
                <c:pt idx="257">
                  <c:v>4.3508833219979915E-3</c:v>
                </c:pt>
                <c:pt idx="258">
                  <c:v>6.3944588979759128E-3</c:v>
                </c:pt>
                <c:pt idx="259">
                  <c:v>6.3944588979759128E-3</c:v>
                </c:pt>
                <c:pt idx="260">
                  <c:v>6.3944588979759128E-3</c:v>
                </c:pt>
                <c:pt idx="261">
                  <c:v>5.3726711099869526E-3</c:v>
                </c:pt>
                <c:pt idx="262">
                  <c:v>6.3944588979759128E-3</c:v>
                </c:pt>
                <c:pt idx="263">
                  <c:v>5.3726711099869526E-3</c:v>
                </c:pt>
                <c:pt idx="264">
                  <c:v>3.3290955340090308E-3</c:v>
                </c:pt>
                <c:pt idx="265">
                  <c:v>4.3508833219979915E-3</c:v>
                </c:pt>
                <c:pt idx="266">
                  <c:v>5.3726711099869526E-3</c:v>
                </c:pt>
                <c:pt idx="267">
                  <c:v>5.3726711099869526E-3</c:v>
                </c:pt>
                <c:pt idx="268">
                  <c:v>5.3726711099869526E-3</c:v>
                </c:pt>
                <c:pt idx="269">
                  <c:v>6.3944588979759128E-3</c:v>
                </c:pt>
                <c:pt idx="270">
                  <c:v>5.3726711099869526E-3</c:v>
                </c:pt>
                <c:pt idx="271">
                  <c:v>6.3944588979759128E-3</c:v>
                </c:pt>
                <c:pt idx="272">
                  <c:v>7.4162466859648704E-3</c:v>
                </c:pt>
                <c:pt idx="273">
                  <c:v>7.4162466859648704E-3</c:v>
                </c:pt>
                <c:pt idx="274">
                  <c:v>4.3508833219979915E-3</c:v>
                </c:pt>
                <c:pt idx="275">
                  <c:v>4.3508833219979915E-3</c:v>
                </c:pt>
                <c:pt idx="276">
                  <c:v>5.3726711099869526E-3</c:v>
                </c:pt>
                <c:pt idx="277">
                  <c:v>5.3726711099869526E-3</c:v>
                </c:pt>
                <c:pt idx="278">
                  <c:v>6.3944588979759128E-3</c:v>
                </c:pt>
                <c:pt idx="279">
                  <c:v>6.3944588979759128E-3</c:v>
                </c:pt>
                <c:pt idx="280">
                  <c:v>5.3726711099869526E-3</c:v>
                </c:pt>
                <c:pt idx="281">
                  <c:v>5.3726711099869526E-3</c:v>
                </c:pt>
                <c:pt idx="282">
                  <c:v>6.3944588979759128E-3</c:v>
                </c:pt>
                <c:pt idx="283">
                  <c:v>5.3726711099869526E-3</c:v>
                </c:pt>
                <c:pt idx="284">
                  <c:v>6.3944588979759128E-3</c:v>
                </c:pt>
                <c:pt idx="285">
                  <c:v>6.3944588979759128E-3</c:v>
                </c:pt>
                <c:pt idx="286">
                  <c:v>5.3726711099869526E-3</c:v>
                </c:pt>
                <c:pt idx="287">
                  <c:v>5.3726711099869526E-3</c:v>
                </c:pt>
                <c:pt idx="288">
                  <c:v>5.3726711099869526E-3</c:v>
                </c:pt>
                <c:pt idx="289">
                  <c:v>6.3944588979759128E-3</c:v>
                </c:pt>
                <c:pt idx="290">
                  <c:v>7.4162466859648704E-3</c:v>
                </c:pt>
                <c:pt idx="291">
                  <c:v>6.3944588979759128E-3</c:v>
                </c:pt>
                <c:pt idx="292">
                  <c:v>6.3944588979759128E-3</c:v>
                </c:pt>
                <c:pt idx="293">
                  <c:v>6.3944588979759128E-3</c:v>
                </c:pt>
                <c:pt idx="294">
                  <c:v>7.4162466859648704E-3</c:v>
                </c:pt>
                <c:pt idx="295">
                  <c:v>6.3944588979759128E-3</c:v>
                </c:pt>
                <c:pt idx="296">
                  <c:v>6.3944588979759128E-3</c:v>
                </c:pt>
                <c:pt idx="297">
                  <c:v>6.3944588979759128E-3</c:v>
                </c:pt>
                <c:pt idx="298">
                  <c:v>4.3508833219979915E-3</c:v>
                </c:pt>
                <c:pt idx="299">
                  <c:v>5.3726711099869526E-3</c:v>
                </c:pt>
                <c:pt idx="300">
                  <c:v>6.3944588979759128E-3</c:v>
                </c:pt>
                <c:pt idx="301">
                  <c:v>6.3944588979759128E-3</c:v>
                </c:pt>
                <c:pt idx="302">
                  <c:v>6.3944588979759128E-3</c:v>
                </c:pt>
                <c:pt idx="303">
                  <c:v>5.3726711099869526E-3</c:v>
                </c:pt>
                <c:pt idx="304">
                  <c:v>6.3944588979759128E-3</c:v>
                </c:pt>
                <c:pt idx="305">
                  <c:v>6.3944588979759128E-3</c:v>
                </c:pt>
                <c:pt idx="306">
                  <c:v>6.3944588979759128E-3</c:v>
                </c:pt>
                <c:pt idx="307">
                  <c:v>6.3944588979759128E-3</c:v>
                </c:pt>
                <c:pt idx="308">
                  <c:v>7.4162466859648704E-3</c:v>
                </c:pt>
                <c:pt idx="309">
                  <c:v>8.4380344739538298E-3</c:v>
                </c:pt>
                <c:pt idx="310">
                  <c:v>1.0481610049931752E-2</c:v>
                </c:pt>
                <c:pt idx="311">
                  <c:v>1.2525185625909671E-2</c:v>
                </c:pt>
                <c:pt idx="312">
                  <c:v>1.3546973413898631E-2</c:v>
                </c:pt>
                <c:pt idx="313">
                  <c:v>1.4568761201887593E-2</c:v>
                </c:pt>
                <c:pt idx="314">
                  <c:v>1.7634124565854472E-2</c:v>
                </c:pt>
                <c:pt idx="315">
                  <c:v>1.7634124565854472E-2</c:v>
                </c:pt>
                <c:pt idx="316">
                  <c:v>1.8655912353843434E-2</c:v>
                </c:pt>
                <c:pt idx="317">
                  <c:v>2.0699487929821347E-2</c:v>
                </c:pt>
                <c:pt idx="318">
                  <c:v>2.1721275717810313E-2</c:v>
                </c:pt>
                <c:pt idx="319">
                  <c:v>2.2743063505799271E-2</c:v>
                </c:pt>
                <c:pt idx="320">
                  <c:v>2.4786639081777188E-2</c:v>
                </c:pt>
                <c:pt idx="321">
                  <c:v>2.6830214657755109E-2</c:v>
                </c:pt>
                <c:pt idx="322">
                  <c:v>2.8873790233733029E-2</c:v>
                </c:pt>
                <c:pt idx="323">
                  <c:v>2.8873790233733029E-2</c:v>
                </c:pt>
                <c:pt idx="324">
                  <c:v>3.0917365809710953E-2</c:v>
                </c:pt>
                <c:pt idx="325">
                  <c:v>3.1939153597699908E-2</c:v>
                </c:pt>
                <c:pt idx="326">
                  <c:v>3.1939153597699908E-2</c:v>
                </c:pt>
                <c:pt idx="327">
                  <c:v>3.5004516961666787E-2</c:v>
                </c:pt>
                <c:pt idx="328">
                  <c:v>3.5004516961666787E-2</c:v>
                </c:pt>
                <c:pt idx="329">
                  <c:v>3.7048092537644711E-2</c:v>
                </c:pt>
                <c:pt idx="330">
                  <c:v>3.7048092537644711E-2</c:v>
                </c:pt>
                <c:pt idx="331">
                  <c:v>3.7048092537644711E-2</c:v>
                </c:pt>
                <c:pt idx="332">
                  <c:v>3.7048092537644711E-2</c:v>
                </c:pt>
                <c:pt idx="333">
                  <c:v>3.9091668113622628E-2</c:v>
                </c:pt>
                <c:pt idx="334">
                  <c:v>4.1135243689600552E-2</c:v>
                </c:pt>
                <c:pt idx="335">
                  <c:v>4.21570314775895E-2</c:v>
                </c:pt>
                <c:pt idx="336">
                  <c:v>4.21570314775895E-2</c:v>
                </c:pt>
                <c:pt idx="337">
                  <c:v>4.3178819265578462E-2</c:v>
                </c:pt>
                <c:pt idx="338">
                  <c:v>4.4200607053567431E-2</c:v>
                </c:pt>
                <c:pt idx="339">
                  <c:v>4.5222394841556393E-2</c:v>
                </c:pt>
                <c:pt idx="340">
                  <c:v>4.6244182629545348E-2</c:v>
                </c:pt>
                <c:pt idx="341">
                  <c:v>4.8287758205523265E-2</c:v>
                </c:pt>
                <c:pt idx="342">
                  <c:v>5.1353121569490144E-2</c:v>
                </c:pt>
                <c:pt idx="343">
                  <c:v>5.3396697145468068E-2</c:v>
                </c:pt>
                <c:pt idx="344">
                  <c:v>5.441848493345703E-2</c:v>
                </c:pt>
                <c:pt idx="345">
                  <c:v>5.5440272721445992E-2</c:v>
                </c:pt>
                <c:pt idx="346">
                  <c:v>5.6462060509434947E-2</c:v>
                </c:pt>
                <c:pt idx="347">
                  <c:v>5.8505636085412871E-2</c:v>
                </c:pt>
                <c:pt idx="348">
                  <c:v>5.8505636085412871E-2</c:v>
                </c:pt>
                <c:pt idx="349">
                  <c:v>6.0549211661390788E-2</c:v>
                </c:pt>
                <c:pt idx="350">
                  <c:v>6.2592787237368705E-2</c:v>
                </c:pt>
                <c:pt idx="351">
                  <c:v>6.2592787237368705E-2</c:v>
                </c:pt>
                <c:pt idx="352">
                  <c:v>6.2592787237368705E-2</c:v>
                </c:pt>
                <c:pt idx="353">
                  <c:v>6.4636362813346615E-2</c:v>
                </c:pt>
                <c:pt idx="354">
                  <c:v>6.6679938389324539E-2</c:v>
                </c:pt>
                <c:pt idx="355">
                  <c:v>6.8723513965302463E-2</c:v>
                </c:pt>
                <c:pt idx="356">
                  <c:v>6.9745301753291425E-2</c:v>
                </c:pt>
                <c:pt idx="357">
                  <c:v>7.0767089541280387E-2</c:v>
                </c:pt>
                <c:pt idx="358">
                  <c:v>7.1788877329269349E-2</c:v>
                </c:pt>
                <c:pt idx="359">
                  <c:v>7.1788877329269349E-2</c:v>
                </c:pt>
                <c:pt idx="360">
                  <c:v>7.3832452905247259E-2</c:v>
                </c:pt>
                <c:pt idx="361">
                  <c:v>7.4854240693236221E-2</c:v>
                </c:pt>
                <c:pt idx="362">
                  <c:v>7.7919604057203093E-2</c:v>
                </c:pt>
                <c:pt idx="363">
                  <c:v>7.9963179633181017E-2</c:v>
                </c:pt>
                <c:pt idx="364">
                  <c:v>8.3028542997147903E-2</c:v>
                </c:pt>
                <c:pt idx="365">
                  <c:v>8.4050330785136865E-2</c:v>
                </c:pt>
                <c:pt idx="366">
                  <c:v>8.8137481937092713E-2</c:v>
                </c:pt>
                <c:pt idx="367">
                  <c:v>9.0181057513070637E-2</c:v>
                </c:pt>
                <c:pt idx="368">
                  <c:v>9.4268208665026471E-2</c:v>
                </c:pt>
                <c:pt idx="369">
                  <c:v>9.6311784241004395E-2</c:v>
                </c:pt>
                <c:pt idx="370">
                  <c:v>0.10142072318094918</c:v>
                </c:pt>
                <c:pt idx="371">
                  <c:v>0.10142072318094918</c:v>
                </c:pt>
                <c:pt idx="372">
                  <c:v>0.10652966212089399</c:v>
                </c:pt>
                <c:pt idx="373">
                  <c:v>0.10652966212089399</c:v>
                </c:pt>
                <c:pt idx="374">
                  <c:v>0.11163860106083878</c:v>
                </c:pt>
                <c:pt idx="375">
                  <c:v>0.11368217663681669</c:v>
                </c:pt>
                <c:pt idx="376">
                  <c:v>0.11776932778877254</c:v>
                </c:pt>
                <c:pt idx="377">
                  <c:v>0.12083469115273943</c:v>
                </c:pt>
                <c:pt idx="378">
                  <c:v>0.12594363009268422</c:v>
                </c:pt>
                <c:pt idx="379">
                  <c:v>0.12798720566866215</c:v>
                </c:pt>
                <c:pt idx="380">
                  <c:v>0.13207435682061799</c:v>
                </c:pt>
                <c:pt idx="381">
                  <c:v>0.13513972018458489</c:v>
                </c:pt>
                <c:pt idx="382">
                  <c:v>0.13922687133654071</c:v>
                </c:pt>
                <c:pt idx="383">
                  <c:v>0.14331402248849653</c:v>
                </c:pt>
                <c:pt idx="384">
                  <c:v>0.14740117364045238</c:v>
                </c:pt>
                <c:pt idx="385">
                  <c:v>0.15251011258039718</c:v>
                </c:pt>
                <c:pt idx="386">
                  <c:v>0.15557547594436405</c:v>
                </c:pt>
                <c:pt idx="387">
                  <c:v>0.1596626270963199</c:v>
                </c:pt>
                <c:pt idx="388">
                  <c:v>0.16272799046028677</c:v>
                </c:pt>
                <c:pt idx="389">
                  <c:v>0.16988050497620949</c:v>
                </c:pt>
                <c:pt idx="390">
                  <c:v>0.17396765612816534</c:v>
                </c:pt>
                <c:pt idx="391">
                  <c:v>0.17907659506811013</c:v>
                </c:pt>
                <c:pt idx="392">
                  <c:v>0.18214195843207701</c:v>
                </c:pt>
                <c:pt idx="393">
                  <c:v>0.18827268516001078</c:v>
                </c:pt>
                <c:pt idx="394">
                  <c:v>0.19440341188794455</c:v>
                </c:pt>
                <c:pt idx="395">
                  <c:v>0.1984905630399004</c:v>
                </c:pt>
                <c:pt idx="396">
                  <c:v>0.20564307755582312</c:v>
                </c:pt>
                <c:pt idx="397">
                  <c:v>0.21075201649576791</c:v>
                </c:pt>
                <c:pt idx="398">
                  <c:v>0.21586095543571265</c:v>
                </c:pt>
                <c:pt idx="399">
                  <c:v>0.2230134699516354</c:v>
                </c:pt>
                <c:pt idx="400">
                  <c:v>0.22710062110359125</c:v>
                </c:pt>
                <c:pt idx="401">
                  <c:v>0.23425313561951397</c:v>
                </c:pt>
                <c:pt idx="402">
                  <c:v>0.23936207455945877</c:v>
                </c:pt>
                <c:pt idx="403">
                  <c:v>0.24549280128739254</c:v>
                </c:pt>
                <c:pt idx="404">
                  <c:v>0.25264531580331523</c:v>
                </c:pt>
                <c:pt idx="405">
                  <c:v>0.25775425474326008</c:v>
                </c:pt>
                <c:pt idx="406">
                  <c:v>0.26388498147119382</c:v>
                </c:pt>
                <c:pt idx="407">
                  <c:v>0.27103749598711652</c:v>
                </c:pt>
                <c:pt idx="408">
                  <c:v>0.27716822271505026</c:v>
                </c:pt>
                <c:pt idx="409">
                  <c:v>0.28432073723097301</c:v>
                </c:pt>
                <c:pt idx="410">
                  <c:v>0.2914732517468957</c:v>
                </c:pt>
                <c:pt idx="411">
                  <c:v>0.2976039784748295</c:v>
                </c:pt>
                <c:pt idx="412">
                  <c:v>0.30475649299075219</c:v>
                </c:pt>
                <c:pt idx="413">
                  <c:v>0.31088721971868594</c:v>
                </c:pt>
                <c:pt idx="414">
                  <c:v>0.31803973423460868</c:v>
                </c:pt>
                <c:pt idx="415">
                  <c:v>0.32621403653852032</c:v>
                </c:pt>
                <c:pt idx="416">
                  <c:v>0.33438833884243202</c:v>
                </c:pt>
                <c:pt idx="417">
                  <c:v>0.34051906557036582</c:v>
                </c:pt>
                <c:pt idx="418">
                  <c:v>0.34971515566226641</c:v>
                </c:pt>
                <c:pt idx="419">
                  <c:v>0.35686767017818916</c:v>
                </c:pt>
                <c:pt idx="420">
                  <c:v>0.36708554805807875</c:v>
                </c:pt>
                <c:pt idx="421">
                  <c:v>0.3742380625740015</c:v>
                </c:pt>
                <c:pt idx="422">
                  <c:v>0.37730342593796834</c:v>
                </c:pt>
                <c:pt idx="423">
                  <c:v>0.38547772824188004</c:v>
                </c:pt>
                <c:pt idx="424">
                  <c:v>0.39365203054579168</c:v>
                </c:pt>
                <c:pt idx="425">
                  <c:v>0.40182633284970337</c:v>
                </c:pt>
                <c:pt idx="426">
                  <c:v>0.41204421072959296</c:v>
                </c:pt>
                <c:pt idx="427">
                  <c:v>0.42124030082149361</c:v>
                </c:pt>
                <c:pt idx="428">
                  <c:v>0.4294146031254053</c:v>
                </c:pt>
                <c:pt idx="429">
                  <c:v>0.44065426879328384</c:v>
                </c:pt>
                <c:pt idx="430">
                  <c:v>0.44882857109719554</c:v>
                </c:pt>
                <c:pt idx="431">
                  <c:v>0.45598108561311823</c:v>
                </c:pt>
                <c:pt idx="432">
                  <c:v>0.46824253906898577</c:v>
                </c:pt>
                <c:pt idx="433">
                  <c:v>0.47641684137289747</c:v>
                </c:pt>
                <c:pt idx="434">
                  <c:v>0.48561293146479811</c:v>
                </c:pt>
                <c:pt idx="435">
                  <c:v>0.49685259713267665</c:v>
                </c:pt>
                <c:pt idx="436">
                  <c:v>0.5060486872245773</c:v>
                </c:pt>
                <c:pt idx="437">
                  <c:v>0.51626656510446689</c:v>
                </c:pt>
                <c:pt idx="438">
                  <c:v>0.52546265519636748</c:v>
                </c:pt>
                <c:pt idx="439">
                  <c:v>0.53568053307625707</c:v>
                </c:pt>
                <c:pt idx="440">
                  <c:v>0.54589841095614666</c:v>
                </c:pt>
                <c:pt idx="441">
                  <c:v>0.55611628883603625</c:v>
                </c:pt>
                <c:pt idx="442">
                  <c:v>0.56735595450391496</c:v>
                </c:pt>
                <c:pt idx="443">
                  <c:v>0.57859562017179356</c:v>
                </c:pt>
                <c:pt idx="444">
                  <c:v>0.58881349805168315</c:v>
                </c:pt>
                <c:pt idx="445">
                  <c:v>0.59903137593157274</c:v>
                </c:pt>
                <c:pt idx="446">
                  <c:v>0.61129282938744023</c:v>
                </c:pt>
                <c:pt idx="447">
                  <c:v>0.62151070726732971</c:v>
                </c:pt>
                <c:pt idx="448">
                  <c:v>0.6337721607231972</c:v>
                </c:pt>
                <c:pt idx="449">
                  <c:v>0.64399003860308679</c:v>
                </c:pt>
                <c:pt idx="450">
                  <c:v>0.65625149205895439</c:v>
                </c:pt>
                <c:pt idx="451">
                  <c:v>0.66646936993884398</c:v>
                </c:pt>
                <c:pt idx="452">
                  <c:v>0.67975261118270047</c:v>
                </c:pt>
                <c:pt idx="453">
                  <c:v>0.67975261118270047</c:v>
                </c:pt>
                <c:pt idx="454">
                  <c:v>0.69099227685057907</c:v>
                </c:pt>
                <c:pt idx="455">
                  <c:v>0.70427551809443556</c:v>
                </c:pt>
                <c:pt idx="456">
                  <c:v>0.71653697155030305</c:v>
                </c:pt>
                <c:pt idx="457">
                  <c:v>0.72982021279415954</c:v>
                </c:pt>
                <c:pt idx="458">
                  <c:v>0.74412524182600492</c:v>
                </c:pt>
                <c:pt idx="459">
                  <c:v>0.75638669528187241</c:v>
                </c:pt>
                <c:pt idx="460">
                  <c:v>0.77069172431371791</c:v>
                </c:pt>
                <c:pt idx="461">
                  <c:v>0.7829531777695854</c:v>
                </c:pt>
                <c:pt idx="462">
                  <c:v>0.79419284343746388</c:v>
                </c:pt>
                <c:pt idx="463">
                  <c:v>0.80849787246930938</c:v>
                </c:pt>
                <c:pt idx="464">
                  <c:v>0.82178111371316598</c:v>
                </c:pt>
                <c:pt idx="465">
                  <c:v>0.83302077938104457</c:v>
                </c:pt>
                <c:pt idx="466">
                  <c:v>0.84732580841288996</c:v>
                </c:pt>
                <c:pt idx="467">
                  <c:v>0.85958726186875745</c:v>
                </c:pt>
                <c:pt idx="468">
                  <c:v>0.87593586647658073</c:v>
                </c:pt>
                <c:pt idx="469">
                  <c:v>0.88921910772043722</c:v>
                </c:pt>
                <c:pt idx="470">
                  <c:v>0.90250234896429371</c:v>
                </c:pt>
                <c:pt idx="471">
                  <c:v>0.9178291657841281</c:v>
                </c:pt>
                <c:pt idx="472">
                  <c:v>0.93009061923999559</c:v>
                </c:pt>
                <c:pt idx="473">
                  <c:v>0.94541743605983009</c:v>
                </c:pt>
                <c:pt idx="474">
                  <c:v>0.96074425287966447</c:v>
                </c:pt>
                <c:pt idx="475">
                  <c:v>0.97402749412352096</c:v>
                </c:pt>
                <c:pt idx="476">
                  <c:v>0.99037609873134436</c:v>
                </c:pt>
                <c:pt idx="477">
                  <c:v>1.0036593399752007</c:v>
                </c:pt>
                <c:pt idx="478">
                  <c:v>1.0210297323710131</c:v>
                </c:pt>
                <c:pt idx="479">
                  <c:v>1.0343129736148695</c:v>
                </c:pt>
                <c:pt idx="480">
                  <c:v>1.0486180026467149</c:v>
                </c:pt>
                <c:pt idx="481">
                  <c:v>1.0659883950425273</c:v>
                </c:pt>
                <c:pt idx="482">
                  <c:v>1.0792716362863837</c:v>
                </c:pt>
                <c:pt idx="483">
                  <c:v>1.0945984531062181</c:v>
                </c:pt>
                <c:pt idx="484">
                  <c:v>1.1109470577140415</c:v>
                </c:pt>
                <c:pt idx="485">
                  <c:v>1.1272956623218648</c:v>
                </c:pt>
                <c:pt idx="486">
                  <c:v>1.1426224791416995</c:v>
                </c:pt>
                <c:pt idx="487">
                  <c:v>1.1579492959615336</c:v>
                </c:pt>
                <c:pt idx="488">
                  <c:v>1.174297900569357</c:v>
                </c:pt>
                <c:pt idx="489">
                  <c:v>1.1886029296012024</c:v>
                </c:pt>
                <c:pt idx="490">
                  <c:v>1.2049515342090258</c:v>
                </c:pt>
                <c:pt idx="491">
                  <c:v>1.2202783510288602</c:v>
                </c:pt>
                <c:pt idx="492">
                  <c:v>1.2366269556366836</c:v>
                </c:pt>
                <c:pt idx="493">
                  <c:v>1.251953772456518</c:v>
                </c:pt>
                <c:pt idx="494">
                  <c:v>1.2693241648523303</c:v>
                </c:pt>
                <c:pt idx="495">
                  <c:v>1.2856727694601537</c:v>
                </c:pt>
                <c:pt idx="496">
                  <c:v>1.3020213740679769</c:v>
                </c:pt>
                <c:pt idx="497">
                  <c:v>1.3183699786758003</c:v>
                </c:pt>
                <c:pt idx="498">
                  <c:v>1.3336967954956347</c:v>
                </c:pt>
                <c:pt idx="499">
                  <c:v>1.3500454001034581</c:v>
                </c:pt>
                <c:pt idx="500">
                  <c:v>1.3663940047112815</c:v>
                </c:pt>
                <c:pt idx="501">
                  <c:v>1.3837643971070939</c:v>
                </c:pt>
                <c:pt idx="502">
                  <c:v>1.4021565772908953</c:v>
                </c:pt>
                <c:pt idx="503">
                  <c:v>1.4174833941107294</c:v>
                </c:pt>
                <c:pt idx="504">
                  <c:v>1.4348537865065421</c:v>
                </c:pt>
                <c:pt idx="505">
                  <c:v>1.4512023911143652</c:v>
                </c:pt>
                <c:pt idx="506">
                  <c:v>1.4685727835101774</c:v>
                </c:pt>
                <c:pt idx="507">
                  <c:v>1.4859431759059898</c:v>
                </c:pt>
                <c:pt idx="508">
                  <c:v>1.5033135683018022</c:v>
                </c:pt>
                <c:pt idx="509">
                  <c:v>1.5206839606976144</c:v>
                </c:pt>
                <c:pt idx="510">
                  <c:v>1.538054353093427</c:v>
                </c:pt>
                <c:pt idx="511">
                  <c:v>1.5564465332772282</c:v>
                </c:pt>
                <c:pt idx="512">
                  <c:v>1.5738169256730403</c:v>
                </c:pt>
                <c:pt idx="513">
                  <c:v>1.5911873180688527</c:v>
                </c:pt>
                <c:pt idx="514">
                  <c:v>1.6095794982526539</c:v>
                </c:pt>
                <c:pt idx="515">
                  <c:v>1.6259281028604773</c:v>
                </c:pt>
                <c:pt idx="516">
                  <c:v>1.6443202830442785</c:v>
                </c:pt>
                <c:pt idx="517">
                  <c:v>1.6606688876521019</c:v>
                </c:pt>
                <c:pt idx="518">
                  <c:v>1.6780392800479145</c:v>
                </c:pt>
                <c:pt idx="519">
                  <c:v>1.6984750358076934</c:v>
                </c:pt>
                <c:pt idx="520">
                  <c:v>1.7168672159914948</c:v>
                </c:pt>
                <c:pt idx="521">
                  <c:v>1.735259396175296</c:v>
                </c:pt>
                <c:pt idx="522">
                  <c:v>1.7536515763590972</c:v>
                </c:pt>
                <c:pt idx="523">
                  <c:v>1.7700001809669206</c:v>
                </c:pt>
                <c:pt idx="524">
                  <c:v>1.7904359367266998</c:v>
                </c:pt>
                <c:pt idx="525">
                  <c:v>1.8098499046984904</c:v>
                </c:pt>
                <c:pt idx="526">
                  <c:v>1.8282420848822913</c:v>
                </c:pt>
                <c:pt idx="527">
                  <c:v>1.8476560528540815</c:v>
                </c:pt>
                <c:pt idx="528">
                  <c:v>1.8660482330378829</c:v>
                </c:pt>
                <c:pt idx="529">
                  <c:v>1.8844404132216841</c:v>
                </c:pt>
                <c:pt idx="530">
                  <c:v>1.9028325934054857</c:v>
                </c:pt>
                <c:pt idx="531">
                  <c:v>1.9222465613772757</c:v>
                </c:pt>
                <c:pt idx="532">
                  <c:v>1.9406387415610769</c:v>
                </c:pt>
                <c:pt idx="533">
                  <c:v>1.9590309217448783</c:v>
                </c:pt>
                <c:pt idx="534">
                  <c:v>1.9784448897166684</c:v>
                </c:pt>
                <c:pt idx="535">
                  <c:v>1.9968370699004698</c:v>
                </c:pt>
                <c:pt idx="536">
                  <c:v>2.0152292500842712</c:v>
                </c:pt>
                <c:pt idx="537">
                  <c:v>2.0325996424800836</c:v>
                </c:pt>
                <c:pt idx="538">
                  <c:v>2.0509918226638852</c:v>
                </c:pt>
                <c:pt idx="539">
                  <c:v>2.0714275784236644</c:v>
                </c:pt>
                <c:pt idx="540">
                  <c:v>2.0908415463954539</c:v>
                </c:pt>
                <c:pt idx="541">
                  <c:v>2.1092337265792556</c:v>
                </c:pt>
                <c:pt idx="542">
                  <c:v>2.128647694551046</c:v>
                </c:pt>
                <c:pt idx="543">
                  <c:v>2.1449962991588691</c:v>
                </c:pt>
                <c:pt idx="544">
                  <c:v>2.1644102671306595</c:v>
                </c:pt>
                <c:pt idx="545">
                  <c:v>2.1838242351024495</c:v>
                </c:pt>
                <c:pt idx="546">
                  <c:v>2.2011946274982619</c:v>
                </c:pt>
                <c:pt idx="547">
                  <c:v>2.2206085954700523</c:v>
                </c:pt>
                <c:pt idx="548">
                  <c:v>2.2390007756538535</c:v>
                </c:pt>
                <c:pt idx="549">
                  <c:v>2.2584147436256439</c:v>
                </c:pt>
                <c:pt idx="550">
                  <c:v>2.2757851360214558</c:v>
                </c:pt>
                <c:pt idx="551">
                  <c:v>2.2931555284172682</c:v>
                </c:pt>
                <c:pt idx="552">
                  <c:v>2.3135912841770478</c:v>
                </c:pt>
                <c:pt idx="553">
                  <c:v>2.334027039936827</c:v>
                </c:pt>
                <c:pt idx="554">
                  <c:v>2.3524192201206282</c:v>
                </c:pt>
                <c:pt idx="555">
                  <c:v>2.3708114003044294</c:v>
                </c:pt>
                <c:pt idx="556">
                  <c:v>2.3902253682762193</c:v>
                </c:pt>
                <c:pt idx="557">
                  <c:v>2.4096393362480097</c:v>
                </c:pt>
                <c:pt idx="558">
                  <c:v>2.4280315164318109</c:v>
                </c:pt>
                <c:pt idx="559">
                  <c:v>2.4464236966156125</c:v>
                </c:pt>
                <c:pt idx="560">
                  <c:v>2.4668594523753917</c:v>
                </c:pt>
                <c:pt idx="561">
                  <c:v>2.4832080569832149</c:v>
                </c:pt>
                <c:pt idx="562">
                  <c:v>2.5026220249550053</c:v>
                </c:pt>
                <c:pt idx="563">
                  <c:v>2.5230577807147845</c:v>
                </c:pt>
                <c:pt idx="564">
                  <c:v>2.5424717486865744</c:v>
                </c:pt>
                <c:pt idx="565">
                  <c:v>2.5608639288703765</c:v>
                </c:pt>
                <c:pt idx="566">
                  <c:v>2.5792561090541772</c:v>
                </c:pt>
                <c:pt idx="567">
                  <c:v>2.5956047136620004</c:v>
                </c:pt>
                <c:pt idx="568">
                  <c:v>2.6150186816337908</c:v>
                </c:pt>
                <c:pt idx="569">
                  <c:v>2.6344326496055808</c:v>
                </c:pt>
                <c:pt idx="570">
                  <c:v>2.6538466175773712</c:v>
                </c:pt>
                <c:pt idx="571">
                  <c:v>2.6732605855491616</c:v>
                </c:pt>
                <c:pt idx="572">
                  <c:v>2.692674553520952</c:v>
                </c:pt>
                <c:pt idx="573">
                  <c:v>2.7151538848567087</c:v>
                </c:pt>
                <c:pt idx="574">
                  <c:v>2.7335460650405099</c:v>
                </c:pt>
                <c:pt idx="575">
                  <c:v>2.7509164574363223</c:v>
                </c:pt>
                <c:pt idx="576">
                  <c:v>2.7703304254081127</c:v>
                </c:pt>
                <c:pt idx="577">
                  <c:v>2.7897443933799027</c:v>
                </c:pt>
                <c:pt idx="578">
                  <c:v>2.8101801491396818</c:v>
                </c:pt>
                <c:pt idx="579">
                  <c:v>2.8275505415354942</c:v>
                </c:pt>
                <c:pt idx="580">
                  <c:v>2.8449209339313071</c:v>
                </c:pt>
                <c:pt idx="581">
                  <c:v>2.864334901903097</c:v>
                </c:pt>
                <c:pt idx="582">
                  <c:v>2.8827270820868982</c:v>
                </c:pt>
                <c:pt idx="583">
                  <c:v>2.9021410500586886</c:v>
                </c:pt>
                <c:pt idx="584">
                  <c:v>2.9195114424545006</c:v>
                </c:pt>
                <c:pt idx="585">
                  <c:v>2.9399471982142806</c:v>
                </c:pt>
                <c:pt idx="586">
                  <c:v>2.9573175906100921</c:v>
                </c:pt>
                <c:pt idx="587">
                  <c:v>2.9767315585818825</c:v>
                </c:pt>
                <c:pt idx="588">
                  <c:v>2.9961455265536729</c:v>
                </c:pt>
                <c:pt idx="589">
                  <c:v>3.0145377067374741</c:v>
                </c:pt>
                <c:pt idx="590">
                  <c:v>3.0339516747092641</c:v>
                </c:pt>
                <c:pt idx="591">
                  <c:v>3.0492784915290985</c:v>
                </c:pt>
                <c:pt idx="592">
                  <c:v>3.0676706717129005</c:v>
                </c:pt>
                <c:pt idx="593">
                  <c:v>3.0881064274726797</c:v>
                </c:pt>
                <c:pt idx="594">
                  <c:v>3.1054768198684917</c:v>
                </c:pt>
                <c:pt idx="595">
                  <c:v>3.1238690000522928</c:v>
                </c:pt>
                <c:pt idx="596">
                  <c:v>3.142261180236094</c:v>
                </c:pt>
                <c:pt idx="597">
                  <c:v>3.1596315726319064</c:v>
                </c:pt>
                <c:pt idx="598">
                  <c:v>3.1780237528157076</c:v>
                </c:pt>
                <c:pt idx="599">
                  <c:v>3.1953941452115204</c:v>
                </c:pt>
                <c:pt idx="600">
                  <c:v>3.2127645376073324</c:v>
                </c:pt>
                <c:pt idx="601">
                  <c:v>3.2291131422151556</c:v>
                </c:pt>
                <c:pt idx="602">
                  <c:v>3.2454617468229792</c:v>
                </c:pt>
                <c:pt idx="603">
                  <c:v>3.2638539270067803</c:v>
                </c:pt>
                <c:pt idx="604">
                  <c:v>3.2822461071905815</c:v>
                </c:pt>
                <c:pt idx="605">
                  <c:v>3.2975729240104159</c:v>
                </c:pt>
                <c:pt idx="606">
                  <c:v>3.3139215286182391</c:v>
                </c:pt>
                <c:pt idx="607">
                  <c:v>3.3302701332260627</c:v>
                </c:pt>
                <c:pt idx="608">
                  <c:v>3.3496841011978531</c:v>
                </c:pt>
                <c:pt idx="609">
                  <c:v>3.3660327058056763</c:v>
                </c:pt>
                <c:pt idx="610">
                  <c:v>3.3803377348375219</c:v>
                </c:pt>
                <c:pt idx="611">
                  <c:v>3.3977081272333338</c:v>
                </c:pt>
                <c:pt idx="612">
                  <c:v>3.4140567318411574</c:v>
                </c:pt>
                <c:pt idx="613">
                  <c:v>3.4314271242369698</c:v>
                </c:pt>
                <c:pt idx="614">
                  <c:v>3.445732153268815</c:v>
                </c:pt>
                <c:pt idx="615">
                  <c:v>3.4631025456646278</c:v>
                </c:pt>
                <c:pt idx="616">
                  <c:v>3.4784293624844618</c:v>
                </c:pt>
                <c:pt idx="617">
                  <c:v>3.4937561793042962</c:v>
                </c:pt>
                <c:pt idx="618">
                  <c:v>3.5090829961241305</c:v>
                </c:pt>
                <c:pt idx="619">
                  <c:v>3.5244098129439649</c:v>
                </c:pt>
                <c:pt idx="620">
                  <c:v>3.5397366297637993</c:v>
                </c:pt>
                <c:pt idx="621">
                  <c:v>3.5550634465836337</c:v>
                </c:pt>
                <c:pt idx="622">
                  <c:v>3.5714120511914573</c:v>
                </c:pt>
                <c:pt idx="623">
                  <c:v>3.5846952924353137</c:v>
                </c:pt>
                <c:pt idx="624">
                  <c:v>3.5990003214671598</c:v>
                </c:pt>
                <c:pt idx="625">
                  <c:v>3.6133053504990045</c:v>
                </c:pt>
                <c:pt idx="626">
                  <c:v>3.6276103795308501</c:v>
                </c:pt>
                <c:pt idx="627">
                  <c:v>3.6419154085626952</c:v>
                </c:pt>
                <c:pt idx="628">
                  <c:v>3.6572422253825296</c:v>
                </c:pt>
                <c:pt idx="629">
                  <c:v>3.6715472544143752</c:v>
                </c:pt>
                <c:pt idx="630">
                  <c:v>3.6858522834462208</c:v>
                </c:pt>
                <c:pt idx="631">
                  <c:v>3.6991355246900772</c:v>
                </c:pt>
                <c:pt idx="632">
                  <c:v>3.7124187659339336</c:v>
                </c:pt>
                <c:pt idx="633">
                  <c:v>3.72570200717779</c:v>
                </c:pt>
                <c:pt idx="634">
                  <c:v>3.7379634606336576</c:v>
                </c:pt>
                <c:pt idx="635">
                  <c:v>3.7522684896655032</c:v>
                </c:pt>
                <c:pt idx="636">
                  <c:v>3.7655517309093596</c:v>
                </c:pt>
                <c:pt idx="637">
                  <c:v>3.778834972153216</c:v>
                </c:pt>
                <c:pt idx="638">
                  <c:v>3.7900746378210948</c:v>
                </c:pt>
                <c:pt idx="639">
                  <c:v>3.8023360912769619</c:v>
                </c:pt>
                <c:pt idx="640">
                  <c:v>3.8145975447328295</c:v>
                </c:pt>
                <c:pt idx="641">
                  <c:v>3.8258372104007083</c:v>
                </c:pt>
                <c:pt idx="642">
                  <c:v>3.8380986638565764</c:v>
                </c:pt>
                <c:pt idx="643">
                  <c:v>3.8472947539484763</c:v>
                </c:pt>
                <c:pt idx="644">
                  <c:v>3.8585344196163556</c:v>
                </c:pt>
                <c:pt idx="645">
                  <c:v>3.8687522974962447</c:v>
                </c:pt>
                <c:pt idx="646">
                  <c:v>3.8779483875881451</c:v>
                </c:pt>
                <c:pt idx="647">
                  <c:v>3.8881662654680347</c:v>
                </c:pt>
                <c:pt idx="648">
                  <c:v>3.8983841433479243</c:v>
                </c:pt>
                <c:pt idx="649">
                  <c:v>3.9065584456518359</c:v>
                </c:pt>
                <c:pt idx="650">
                  <c:v>3.9157545357437367</c:v>
                </c:pt>
                <c:pt idx="651">
                  <c:v>3.9218852624716702</c:v>
                </c:pt>
                <c:pt idx="652">
                  <c:v>3.929037776987593</c:v>
                </c:pt>
                <c:pt idx="653">
                  <c:v>3.9361902915035158</c:v>
                </c:pt>
                <c:pt idx="654">
                  <c:v>3.9423210182314494</c:v>
                </c:pt>
                <c:pt idx="655">
                  <c:v>3.9474299571713942</c:v>
                </c:pt>
                <c:pt idx="656">
                  <c:v>3.9515171083233502</c:v>
                </c:pt>
                <c:pt idx="657">
                  <c:v>3.9556042594753063</c:v>
                </c:pt>
                <c:pt idx="658">
                  <c:v>3.9576478350512847</c:v>
                </c:pt>
                <c:pt idx="659">
                  <c:v>3.9576478350512847</c:v>
                </c:pt>
                <c:pt idx="660">
                  <c:v>3.956626047263295</c:v>
                </c:pt>
                <c:pt idx="661">
                  <c:v>3.9535606838993282</c:v>
                </c:pt>
                <c:pt idx="662">
                  <c:v>3.9494735327473722</c:v>
                </c:pt>
                <c:pt idx="663">
                  <c:v>3.9412992304434606</c:v>
                </c:pt>
                <c:pt idx="664">
                  <c:v>3.9331249281395491</c:v>
                </c:pt>
                <c:pt idx="665">
                  <c:v>3.9177981113197147</c:v>
                </c:pt>
                <c:pt idx="666">
                  <c:v>3.8922534166199907</c:v>
                </c:pt>
                <c:pt idx="667">
                  <c:v>3.8452511783724983</c:v>
                </c:pt>
                <c:pt idx="668">
                  <c:v>3.6674601032624192</c:v>
                </c:pt>
                <c:pt idx="669">
                  <c:v>2.834703056051417</c:v>
                </c:pt>
                <c:pt idx="670">
                  <c:v>1.4256576964146412</c:v>
                </c:pt>
                <c:pt idx="671">
                  <c:v>1.253997348032496</c:v>
                </c:pt>
                <c:pt idx="672">
                  <c:v>1.199842595269081</c:v>
                </c:pt>
                <c:pt idx="673">
                  <c:v>1.1702107494174012</c:v>
                </c:pt>
                <c:pt idx="674">
                  <c:v>1.147731418081644</c:v>
                </c:pt>
                <c:pt idx="675">
                  <c:v>1.1324046012618096</c:v>
                </c:pt>
                <c:pt idx="676">
                  <c:v>1.120143147805942</c:v>
                </c:pt>
                <c:pt idx="677">
                  <c:v>1.1099252699260524</c:v>
                </c:pt>
                <c:pt idx="678">
                  <c:v>1.1027727554101299</c:v>
                </c:pt>
                <c:pt idx="679">
                  <c:v>1.0945984531062181</c:v>
                </c:pt>
                <c:pt idx="680">
                  <c:v>1.0894895141662733</c:v>
                </c:pt>
                <c:pt idx="681">
                  <c:v>1.0843805752263285</c:v>
                </c:pt>
                <c:pt idx="682">
                  <c:v>1.0792716362863837</c:v>
                </c:pt>
                <c:pt idx="683">
                  <c:v>1.0762062729224169</c:v>
                </c:pt>
                <c:pt idx="684">
                  <c:v>1.0710973339824721</c:v>
                </c:pt>
                <c:pt idx="685">
                  <c:v>1.0690537584064941</c:v>
                </c:pt>
                <c:pt idx="686">
                  <c:v>1.0649666072545383</c:v>
                </c:pt>
                <c:pt idx="687">
                  <c:v>1.0619012438905715</c:v>
                </c:pt>
                <c:pt idx="688">
                  <c:v>1.0608794561025825</c:v>
                </c:pt>
                <c:pt idx="689">
                  <c:v>1.0567923049506267</c:v>
                </c:pt>
                <c:pt idx="690">
                  <c:v>1.0547487293746487</c:v>
                </c:pt>
                <c:pt idx="691">
                  <c:v>1.0516833660106821</c:v>
                </c:pt>
                <c:pt idx="692">
                  <c:v>1.0516833660106821</c:v>
                </c:pt>
                <c:pt idx="693">
                  <c:v>1.0486180026467149</c:v>
                </c:pt>
                <c:pt idx="694">
                  <c:v>1.0445308514947591</c:v>
                </c:pt>
                <c:pt idx="695">
                  <c:v>1.0435090637067703</c:v>
                </c:pt>
                <c:pt idx="696">
                  <c:v>1.0414654881307923</c:v>
                </c:pt>
                <c:pt idx="697">
                  <c:v>1.0414654881307923</c:v>
                </c:pt>
                <c:pt idx="698">
                  <c:v>1.0414654881307923</c:v>
                </c:pt>
                <c:pt idx="699">
                  <c:v>1.0394219125548145</c:v>
                </c:pt>
                <c:pt idx="700">
                  <c:v>1.0373783369788365</c:v>
                </c:pt>
                <c:pt idx="701">
                  <c:v>1.0363565491908475</c:v>
                </c:pt>
                <c:pt idx="702">
                  <c:v>1.0353347614028585</c:v>
                </c:pt>
                <c:pt idx="703">
                  <c:v>1.0343129736148695</c:v>
                </c:pt>
                <c:pt idx="704">
                  <c:v>1.0332911858268807</c:v>
                </c:pt>
                <c:pt idx="705">
                  <c:v>1.0312476102509027</c:v>
                </c:pt>
                <c:pt idx="706">
                  <c:v>1.0312476102509027</c:v>
                </c:pt>
                <c:pt idx="707">
                  <c:v>1.0302258224629137</c:v>
                </c:pt>
                <c:pt idx="708">
                  <c:v>1.0292040346749247</c:v>
                </c:pt>
                <c:pt idx="709">
                  <c:v>1.0271604590989469</c:v>
                </c:pt>
                <c:pt idx="710">
                  <c:v>1.0281822468869357</c:v>
                </c:pt>
                <c:pt idx="711">
                  <c:v>1.0271604590989469</c:v>
                </c:pt>
                <c:pt idx="712">
                  <c:v>1.0240950957349799</c:v>
                </c:pt>
                <c:pt idx="713">
                  <c:v>1.0240950957349799</c:v>
                </c:pt>
                <c:pt idx="714">
                  <c:v>1.0240950957349799</c:v>
                </c:pt>
                <c:pt idx="715">
                  <c:v>1.0220515201590019</c:v>
                </c:pt>
                <c:pt idx="716">
                  <c:v>1.0200079445830241</c:v>
                </c:pt>
                <c:pt idx="717">
                  <c:v>1.0220515201590019</c:v>
                </c:pt>
                <c:pt idx="718">
                  <c:v>1.0210297323710131</c:v>
                </c:pt>
                <c:pt idx="719">
                  <c:v>1.0189861567950351</c:v>
                </c:pt>
                <c:pt idx="720">
                  <c:v>1.0169425812190571</c:v>
                </c:pt>
                <c:pt idx="721">
                  <c:v>1.0169425812190571</c:v>
                </c:pt>
                <c:pt idx="722">
                  <c:v>1.0169425812190571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BE-4EF1-93CA-6FF8E9851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'16'!$H$1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'16'!$C$9:$C$9999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0.157</c:v>
                </c:pt>
                <c:pt idx="24">
                  <c:v>0.16400000000000001</c:v>
                </c:pt>
                <c:pt idx="25">
                  <c:v>0.17</c:v>
                </c:pt>
                <c:pt idx="26">
                  <c:v>0.17799999999999999</c:v>
                </c:pt>
                <c:pt idx="27">
                  <c:v>0.184</c:v>
                </c:pt>
                <c:pt idx="28">
                  <c:v>0.191</c:v>
                </c:pt>
                <c:pt idx="29">
                  <c:v>0.19800000000000001</c:v>
                </c:pt>
                <c:pt idx="30">
                  <c:v>0.20399999999999999</c:v>
                </c:pt>
                <c:pt idx="31">
                  <c:v>0.21099999999999999</c:v>
                </c:pt>
                <c:pt idx="32">
                  <c:v>0.217</c:v>
                </c:pt>
                <c:pt idx="33">
                  <c:v>0.224</c:v>
                </c:pt>
                <c:pt idx="34">
                  <c:v>0.23100000000000001</c:v>
                </c:pt>
                <c:pt idx="35">
                  <c:v>0.23699999999999999</c:v>
                </c:pt>
                <c:pt idx="36">
                  <c:v>0.24399999999999999</c:v>
                </c:pt>
                <c:pt idx="37">
                  <c:v>0.25</c:v>
                </c:pt>
                <c:pt idx="38">
                  <c:v>0.25700000000000001</c:v>
                </c:pt>
                <c:pt idx="39">
                  <c:v>0.26300000000000001</c:v>
                </c:pt>
                <c:pt idx="40">
                  <c:v>0.27</c:v>
                </c:pt>
                <c:pt idx="41">
                  <c:v>0.27700000000000002</c:v>
                </c:pt>
                <c:pt idx="42">
                  <c:v>0.28299999999999997</c:v>
                </c:pt>
                <c:pt idx="43">
                  <c:v>0.28999999999999998</c:v>
                </c:pt>
                <c:pt idx="44">
                  <c:v>0.29599999999999999</c:v>
                </c:pt>
                <c:pt idx="45">
                  <c:v>0.30299999999999999</c:v>
                </c:pt>
                <c:pt idx="46">
                  <c:v>0.309</c:v>
                </c:pt>
                <c:pt idx="47">
                  <c:v>0.316</c:v>
                </c:pt>
                <c:pt idx="48">
                  <c:v>0.32200000000000001</c:v>
                </c:pt>
                <c:pt idx="49">
                  <c:v>0.32900000000000001</c:v>
                </c:pt>
                <c:pt idx="50">
                  <c:v>0.33500000000000002</c:v>
                </c:pt>
                <c:pt idx="51">
                  <c:v>0.34200000000000003</c:v>
                </c:pt>
                <c:pt idx="52">
                  <c:v>0.34799999999999998</c:v>
                </c:pt>
                <c:pt idx="53">
                  <c:v>0.35499999999999998</c:v>
                </c:pt>
                <c:pt idx="54">
                  <c:v>0.36099999999999999</c:v>
                </c:pt>
                <c:pt idx="55">
                  <c:v>0.36799999999999999</c:v>
                </c:pt>
                <c:pt idx="56">
                  <c:v>0.375</c:v>
                </c:pt>
                <c:pt idx="57">
                  <c:v>0.38100000000000001</c:v>
                </c:pt>
                <c:pt idx="58">
                  <c:v>0.38800000000000001</c:v>
                </c:pt>
                <c:pt idx="59">
                  <c:v>0.39500000000000002</c:v>
                </c:pt>
                <c:pt idx="60">
                  <c:v>0.40100000000000002</c:v>
                </c:pt>
                <c:pt idx="61">
                  <c:v>0.40799999999999997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0.441</c:v>
                </c:pt>
                <c:pt idx="67">
                  <c:v>0.44700000000000001</c:v>
                </c:pt>
                <c:pt idx="68">
                  <c:v>0.45400000000000001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0.499</c:v>
                </c:pt>
                <c:pt idx="76">
                  <c:v>0.50600000000000001</c:v>
                </c:pt>
                <c:pt idx="77">
                  <c:v>0.51200000000000001</c:v>
                </c:pt>
                <c:pt idx="78">
                  <c:v>0.51900000000000002</c:v>
                </c:pt>
                <c:pt idx="79">
                  <c:v>0.52600000000000002</c:v>
                </c:pt>
                <c:pt idx="80">
                  <c:v>0.53200000000000003</c:v>
                </c:pt>
                <c:pt idx="81">
                  <c:v>0.53900000000000003</c:v>
                </c:pt>
                <c:pt idx="82">
                  <c:v>0.54600000000000004</c:v>
                </c:pt>
                <c:pt idx="83">
                  <c:v>0.55200000000000005</c:v>
                </c:pt>
                <c:pt idx="84">
                  <c:v>0.55900000000000005</c:v>
                </c:pt>
                <c:pt idx="85">
                  <c:v>0.56499999999999995</c:v>
                </c:pt>
                <c:pt idx="86">
                  <c:v>0.57199999999999995</c:v>
                </c:pt>
                <c:pt idx="87">
                  <c:v>0.57899999999999996</c:v>
                </c:pt>
                <c:pt idx="88">
                  <c:v>0.58499999999999996</c:v>
                </c:pt>
                <c:pt idx="89">
                  <c:v>0.59199999999999997</c:v>
                </c:pt>
                <c:pt idx="90">
                  <c:v>0.59899999999999998</c:v>
                </c:pt>
                <c:pt idx="91">
                  <c:v>0.60499999999999998</c:v>
                </c:pt>
                <c:pt idx="92">
                  <c:v>0.61199999999999999</c:v>
                </c:pt>
                <c:pt idx="93">
                  <c:v>0.61799999999999999</c:v>
                </c:pt>
                <c:pt idx="94">
                  <c:v>0.625</c:v>
                </c:pt>
                <c:pt idx="95">
                  <c:v>0.63200000000000001</c:v>
                </c:pt>
                <c:pt idx="96">
                  <c:v>0.63800000000000001</c:v>
                </c:pt>
                <c:pt idx="97">
                  <c:v>0.64500000000000002</c:v>
                </c:pt>
                <c:pt idx="98">
                  <c:v>0.65200000000000002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0.67100000000000004</c:v>
                </c:pt>
                <c:pt idx="102">
                  <c:v>0.67800000000000005</c:v>
                </c:pt>
                <c:pt idx="103">
                  <c:v>0.68500000000000005</c:v>
                </c:pt>
                <c:pt idx="104">
                  <c:v>0.69199999999999995</c:v>
                </c:pt>
                <c:pt idx="105">
                  <c:v>0.69799999999999995</c:v>
                </c:pt>
                <c:pt idx="106">
                  <c:v>0.70499999999999996</c:v>
                </c:pt>
                <c:pt idx="107">
                  <c:v>0.71199999999999997</c:v>
                </c:pt>
                <c:pt idx="108">
                  <c:v>0.71799999999999997</c:v>
                </c:pt>
                <c:pt idx="109">
                  <c:v>0.72499999999999998</c:v>
                </c:pt>
                <c:pt idx="110">
                  <c:v>0.73199999999999998</c:v>
                </c:pt>
                <c:pt idx="111">
                  <c:v>0.73799999999999999</c:v>
                </c:pt>
                <c:pt idx="112">
                  <c:v>0.745</c:v>
                </c:pt>
                <c:pt idx="113">
                  <c:v>0.751</c:v>
                </c:pt>
                <c:pt idx="114">
                  <c:v>0.75800000000000001</c:v>
                </c:pt>
                <c:pt idx="115">
                  <c:v>0.76500000000000001</c:v>
                </c:pt>
                <c:pt idx="116">
                  <c:v>0.77100000000000002</c:v>
                </c:pt>
                <c:pt idx="117">
                  <c:v>0.77800000000000002</c:v>
                </c:pt>
                <c:pt idx="118">
                  <c:v>0.78400000000000003</c:v>
                </c:pt>
                <c:pt idx="119">
                  <c:v>0.79100000000000004</c:v>
                </c:pt>
                <c:pt idx="120">
                  <c:v>0.79700000000000004</c:v>
                </c:pt>
                <c:pt idx="121">
                  <c:v>0.80400000000000005</c:v>
                </c:pt>
                <c:pt idx="122">
                  <c:v>0.81100000000000005</c:v>
                </c:pt>
                <c:pt idx="123">
                  <c:v>0.81699999999999995</c:v>
                </c:pt>
                <c:pt idx="124">
                  <c:v>0.82399999999999995</c:v>
                </c:pt>
                <c:pt idx="125">
                  <c:v>0.83</c:v>
                </c:pt>
                <c:pt idx="126">
                  <c:v>0.83699999999999997</c:v>
                </c:pt>
                <c:pt idx="127">
                  <c:v>0.84299999999999997</c:v>
                </c:pt>
                <c:pt idx="128">
                  <c:v>0.85</c:v>
                </c:pt>
                <c:pt idx="129">
                  <c:v>0.85699999999999998</c:v>
                </c:pt>
                <c:pt idx="130">
                  <c:v>0.86299999999999999</c:v>
                </c:pt>
                <c:pt idx="131">
                  <c:v>0.87</c:v>
                </c:pt>
                <c:pt idx="132">
                  <c:v>0.877</c:v>
                </c:pt>
                <c:pt idx="133">
                  <c:v>0.88300000000000001</c:v>
                </c:pt>
                <c:pt idx="134">
                  <c:v>0.89</c:v>
                </c:pt>
                <c:pt idx="135">
                  <c:v>0.89600000000000002</c:v>
                </c:pt>
                <c:pt idx="136">
                  <c:v>0.90300000000000002</c:v>
                </c:pt>
                <c:pt idx="137">
                  <c:v>0.90900000000000003</c:v>
                </c:pt>
                <c:pt idx="138">
                  <c:v>0.91600000000000004</c:v>
                </c:pt>
                <c:pt idx="139">
                  <c:v>0.92200000000000004</c:v>
                </c:pt>
                <c:pt idx="140">
                  <c:v>0.92900000000000005</c:v>
                </c:pt>
                <c:pt idx="141">
                  <c:v>0.93600000000000005</c:v>
                </c:pt>
                <c:pt idx="142">
                  <c:v>0.94199999999999995</c:v>
                </c:pt>
                <c:pt idx="143">
                  <c:v>0.94899999999999995</c:v>
                </c:pt>
                <c:pt idx="144">
                  <c:v>0.95499999999999996</c:v>
                </c:pt>
                <c:pt idx="145">
                  <c:v>0.96199999999999997</c:v>
                </c:pt>
                <c:pt idx="146">
                  <c:v>0.96799999999999997</c:v>
                </c:pt>
                <c:pt idx="147">
                  <c:v>0.97599999999999998</c:v>
                </c:pt>
                <c:pt idx="148">
                  <c:v>0.98199999999999998</c:v>
                </c:pt>
                <c:pt idx="149">
                  <c:v>0.98899999999999999</c:v>
                </c:pt>
                <c:pt idx="150">
                  <c:v>0.995</c:v>
                </c:pt>
                <c:pt idx="151">
                  <c:v>1.002</c:v>
                </c:pt>
                <c:pt idx="152">
                  <c:v>1.0089999999999999</c:v>
                </c:pt>
                <c:pt idx="153">
                  <c:v>1.0149999999999999</c:v>
                </c:pt>
                <c:pt idx="154">
                  <c:v>1.022</c:v>
                </c:pt>
                <c:pt idx="155">
                  <c:v>1.028</c:v>
                </c:pt>
                <c:pt idx="156">
                  <c:v>1.0349999999999999</c:v>
                </c:pt>
                <c:pt idx="157">
                  <c:v>1.042</c:v>
                </c:pt>
                <c:pt idx="158">
                  <c:v>1.048</c:v>
                </c:pt>
                <c:pt idx="159">
                  <c:v>1.0549999999999999</c:v>
                </c:pt>
                <c:pt idx="160">
                  <c:v>1.0620000000000001</c:v>
                </c:pt>
                <c:pt idx="161">
                  <c:v>1.0680000000000001</c:v>
                </c:pt>
                <c:pt idx="162">
                  <c:v>1.075</c:v>
                </c:pt>
                <c:pt idx="163">
                  <c:v>1.0820000000000001</c:v>
                </c:pt>
                <c:pt idx="164">
                  <c:v>1.0880000000000001</c:v>
                </c:pt>
                <c:pt idx="165">
                  <c:v>1.095</c:v>
                </c:pt>
                <c:pt idx="166">
                  <c:v>1.101</c:v>
                </c:pt>
                <c:pt idx="167">
                  <c:v>1.1080000000000001</c:v>
                </c:pt>
                <c:pt idx="168">
                  <c:v>1.115</c:v>
                </c:pt>
                <c:pt idx="169">
                  <c:v>1.121</c:v>
                </c:pt>
                <c:pt idx="170">
                  <c:v>1.1279999999999999</c:v>
                </c:pt>
                <c:pt idx="171">
                  <c:v>1.135</c:v>
                </c:pt>
                <c:pt idx="172">
                  <c:v>1.141</c:v>
                </c:pt>
                <c:pt idx="173">
                  <c:v>1.1479999999999999</c:v>
                </c:pt>
                <c:pt idx="174">
                  <c:v>1.1539999999999999</c:v>
                </c:pt>
                <c:pt idx="175">
                  <c:v>1.161</c:v>
                </c:pt>
                <c:pt idx="176">
                  <c:v>1.167</c:v>
                </c:pt>
                <c:pt idx="177">
                  <c:v>1.1739999999999999</c:v>
                </c:pt>
                <c:pt idx="178">
                  <c:v>1.181</c:v>
                </c:pt>
                <c:pt idx="179">
                  <c:v>1.1870000000000001</c:v>
                </c:pt>
                <c:pt idx="180">
                  <c:v>1.194</c:v>
                </c:pt>
                <c:pt idx="181">
                  <c:v>1.2010000000000001</c:v>
                </c:pt>
                <c:pt idx="182">
                  <c:v>1.208</c:v>
                </c:pt>
                <c:pt idx="183">
                  <c:v>1.214</c:v>
                </c:pt>
                <c:pt idx="184">
                  <c:v>1.2210000000000001</c:v>
                </c:pt>
                <c:pt idx="185">
                  <c:v>1.228</c:v>
                </c:pt>
                <c:pt idx="186">
                  <c:v>1.234</c:v>
                </c:pt>
                <c:pt idx="187">
                  <c:v>1.2410000000000001</c:v>
                </c:pt>
                <c:pt idx="188">
                  <c:v>1.2470000000000001</c:v>
                </c:pt>
                <c:pt idx="189">
                  <c:v>1.254</c:v>
                </c:pt>
                <c:pt idx="190">
                  <c:v>1.2609999999999999</c:v>
                </c:pt>
                <c:pt idx="191">
                  <c:v>1.2669999999999999</c:v>
                </c:pt>
                <c:pt idx="192">
                  <c:v>1.274</c:v>
                </c:pt>
                <c:pt idx="193">
                  <c:v>1.28</c:v>
                </c:pt>
                <c:pt idx="194">
                  <c:v>1.2869999999999999</c:v>
                </c:pt>
                <c:pt idx="195">
                  <c:v>1.2929999999999999</c:v>
                </c:pt>
                <c:pt idx="196">
                  <c:v>1.3</c:v>
                </c:pt>
                <c:pt idx="197">
                  <c:v>1.3069999999999999</c:v>
                </c:pt>
                <c:pt idx="198">
                  <c:v>1.3129999999999999</c:v>
                </c:pt>
                <c:pt idx="199">
                  <c:v>1.32</c:v>
                </c:pt>
                <c:pt idx="200">
                  <c:v>1.327</c:v>
                </c:pt>
                <c:pt idx="201">
                  <c:v>1.333</c:v>
                </c:pt>
                <c:pt idx="202">
                  <c:v>1.34</c:v>
                </c:pt>
                <c:pt idx="203">
                  <c:v>1.3460000000000001</c:v>
                </c:pt>
                <c:pt idx="204">
                  <c:v>1.353</c:v>
                </c:pt>
                <c:pt idx="205">
                  <c:v>1.36</c:v>
                </c:pt>
                <c:pt idx="206">
                  <c:v>1.3660000000000001</c:v>
                </c:pt>
                <c:pt idx="207">
                  <c:v>1.373</c:v>
                </c:pt>
                <c:pt idx="208">
                  <c:v>1.38</c:v>
                </c:pt>
                <c:pt idx="209">
                  <c:v>1.387</c:v>
                </c:pt>
                <c:pt idx="210">
                  <c:v>1.393</c:v>
                </c:pt>
                <c:pt idx="211">
                  <c:v>1.4</c:v>
                </c:pt>
                <c:pt idx="212">
                  <c:v>1.407</c:v>
                </c:pt>
                <c:pt idx="213">
                  <c:v>1.413</c:v>
                </c:pt>
                <c:pt idx="214">
                  <c:v>1.42</c:v>
                </c:pt>
                <c:pt idx="215">
                  <c:v>1.427</c:v>
                </c:pt>
                <c:pt idx="216">
                  <c:v>1.4339999999999999</c:v>
                </c:pt>
                <c:pt idx="217">
                  <c:v>1.44</c:v>
                </c:pt>
                <c:pt idx="218">
                  <c:v>1.4470000000000001</c:v>
                </c:pt>
                <c:pt idx="219">
                  <c:v>1.4530000000000001</c:v>
                </c:pt>
                <c:pt idx="220">
                  <c:v>1.46</c:v>
                </c:pt>
                <c:pt idx="221">
                  <c:v>1.4670000000000001</c:v>
                </c:pt>
                <c:pt idx="222">
                  <c:v>1.4730000000000001</c:v>
                </c:pt>
                <c:pt idx="223">
                  <c:v>1.48</c:v>
                </c:pt>
                <c:pt idx="224">
                  <c:v>1.4870000000000001</c:v>
                </c:pt>
                <c:pt idx="225">
                  <c:v>1.494</c:v>
                </c:pt>
                <c:pt idx="226">
                  <c:v>1.5</c:v>
                </c:pt>
                <c:pt idx="227">
                  <c:v>1.5069999999999999</c:v>
                </c:pt>
                <c:pt idx="228">
                  <c:v>1.514</c:v>
                </c:pt>
                <c:pt idx="229">
                  <c:v>1.52</c:v>
                </c:pt>
                <c:pt idx="230">
                  <c:v>1.5269999999999999</c:v>
                </c:pt>
                <c:pt idx="231">
                  <c:v>1.534</c:v>
                </c:pt>
                <c:pt idx="232">
                  <c:v>1.54</c:v>
                </c:pt>
                <c:pt idx="233">
                  <c:v>1.5469999999999999</c:v>
                </c:pt>
                <c:pt idx="234">
                  <c:v>1.554</c:v>
                </c:pt>
                <c:pt idx="235">
                  <c:v>1.5609999999999999</c:v>
                </c:pt>
                <c:pt idx="236">
                  <c:v>1.5669999999999999</c:v>
                </c:pt>
                <c:pt idx="237">
                  <c:v>1.5740000000000001</c:v>
                </c:pt>
                <c:pt idx="238">
                  <c:v>1.581</c:v>
                </c:pt>
                <c:pt idx="239">
                  <c:v>1.587</c:v>
                </c:pt>
                <c:pt idx="240">
                  <c:v>1.595</c:v>
                </c:pt>
                <c:pt idx="241">
                  <c:v>1.601</c:v>
                </c:pt>
                <c:pt idx="242">
                  <c:v>1.6080000000000001</c:v>
                </c:pt>
                <c:pt idx="243">
                  <c:v>1.615</c:v>
                </c:pt>
                <c:pt idx="244">
                  <c:v>1.621</c:v>
                </c:pt>
                <c:pt idx="245">
                  <c:v>1.6279999999999999</c:v>
                </c:pt>
                <c:pt idx="246">
                  <c:v>1.635</c:v>
                </c:pt>
                <c:pt idx="247">
                  <c:v>1.641</c:v>
                </c:pt>
                <c:pt idx="248">
                  <c:v>1.6479999999999999</c:v>
                </c:pt>
                <c:pt idx="249">
                  <c:v>1.6539999999999999</c:v>
                </c:pt>
                <c:pt idx="250">
                  <c:v>1.661</c:v>
                </c:pt>
                <c:pt idx="251">
                  <c:v>1.6679999999999999</c:v>
                </c:pt>
                <c:pt idx="252">
                  <c:v>1.675</c:v>
                </c:pt>
                <c:pt idx="253">
                  <c:v>1.6819999999999999</c:v>
                </c:pt>
                <c:pt idx="254">
                  <c:v>1.6879999999999999</c:v>
                </c:pt>
                <c:pt idx="255">
                  <c:v>1.6950000000000001</c:v>
                </c:pt>
                <c:pt idx="256">
                  <c:v>1.7010000000000001</c:v>
                </c:pt>
                <c:pt idx="257">
                  <c:v>1.708</c:v>
                </c:pt>
                <c:pt idx="258">
                  <c:v>1.7150000000000001</c:v>
                </c:pt>
                <c:pt idx="259">
                  <c:v>1.7210000000000001</c:v>
                </c:pt>
                <c:pt idx="260">
                  <c:v>1.728</c:v>
                </c:pt>
                <c:pt idx="261">
                  <c:v>1.7350000000000001</c:v>
                </c:pt>
                <c:pt idx="262">
                  <c:v>1.742</c:v>
                </c:pt>
                <c:pt idx="263">
                  <c:v>1.748</c:v>
                </c:pt>
                <c:pt idx="264">
                  <c:v>1.7549999999999999</c:v>
                </c:pt>
                <c:pt idx="265">
                  <c:v>1.762</c:v>
                </c:pt>
                <c:pt idx="266">
                  <c:v>1.768</c:v>
                </c:pt>
                <c:pt idx="267">
                  <c:v>1.7749999999999999</c:v>
                </c:pt>
                <c:pt idx="268">
                  <c:v>1.782</c:v>
                </c:pt>
                <c:pt idx="269">
                  <c:v>1.7889999999999999</c:v>
                </c:pt>
                <c:pt idx="270">
                  <c:v>1.796</c:v>
                </c:pt>
                <c:pt idx="271">
                  <c:v>1.802</c:v>
                </c:pt>
                <c:pt idx="272">
                  <c:v>1.8089999999999999</c:v>
                </c:pt>
                <c:pt idx="273">
                  <c:v>1.8160000000000001</c:v>
                </c:pt>
                <c:pt idx="274">
                  <c:v>1.823</c:v>
                </c:pt>
                <c:pt idx="275">
                  <c:v>1.829</c:v>
                </c:pt>
                <c:pt idx="276">
                  <c:v>1.8360000000000001</c:v>
                </c:pt>
                <c:pt idx="277">
                  <c:v>1.843</c:v>
                </c:pt>
                <c:pt idx="278">
                  <c:v>1.849</c:v>
                </c:pt>
                <c:pt idx="279">
                  <c:v>1.8560000000000001</c:v>
                </c:pt>
                <c:pt idx="280">
                  <c:v>1.863</c:v>
                </c:pt>
                <c:pt idx="281">
                  <c:v>1.87</c:v>
                </c:pt>
                <c:pt idx="282">
                  <c:v>1.8759999999999999</c:v>
                </c:pt>
                <c:pt idx="283">
                  <c:v>1.883</c:v>
                </c:pt>
                <c:pt idx="284">
                  <c:v>1.89</c:v>
                </c:pt>
                <c:pt idx="285">
                  <c:v>1.897</c:v>
                </c:pt>
                <c:pt idx="286">
                  <c:v>1.903</c:v>
                </c:pt>
                <c:pt idx="287">
                  <c:v>1.91</c:v>
                </c:pt>
                <c:pt idx="288">
                  <c:v>1.9159999999999999</c:v>
                </c:pt>
                <c:pt idx="289">
                  <c:v>1.923</c:v>
                </c:pt>
                <c:pt idx="290">
                  <c:v>1.93</c:v>
                </c:pt>
                <c:pt idx="291">
                  <c:v>1.9370000000000001</c:v>
                </c:pt>
                <c:pt idx="292">
                  <c:v>1.9430000000000001</c:v>
                </c:pt>
                <c:pt idx="293">
                  <c:v>1.95</c:v>
                </c:pt>
                <c:pt idx="294">
                  <c:v>1.9570000000000001</c:v>
                </c:pt>
                <c:pt idx="295">
                  <c:v>1.964</c:v>
                </c:pt>
                <c:pt idx="296">
                  <c:v>1.97</c:v>
                </c:pt>
                <c:pt idx="297">
                  <c:v>1.9770000000000001</c:v>
                </c:pt>
                <c:pt idx="298">
                  <c:v>1.984</c:v>
                </c:pt>
                <c:pt idx="299">
                  <c:v>1.9910000000000001</c:v>
                </c:pt>
                <c:pt idx="300">
                  <c:v>1.998</c:v>
                </c:pt>
                <c:pt idx="301">
                  <c:v>2.004</c:v>
                </c:pt>
                <c:pt idx="302">
                  <c:v>2.0110000000000001</c:v>
                </c:pt>
                <c:pt idx="303">
                  <c:v>2.0179999999999998</c:v>
                </c:pt>
                <c:pt idx="304">
                  <c:v>2.0249999999999999</c:v>
                </c:pt>
                <c:pt idx="305">
                  <c:v>2.0310000000000001</c:v>
                </c:pt>
                <c:pt idx="306">
                  <c:v>2.0379999999999998</c:v>
                </c:pt>
                <c:pt idx="307">
                  <c:v>2.0449999999999999</c:v>
                </c:pt>
                <c:pt idx="308">
                  <c:v>2.0510000000000002</c:v>
                </c:pt>
                <c:pt idx="309">
                  <c:v>2.0579999999999998</c:v>
                </c:pt>
                <c:pt idx="310">
                  <c:v>2.0649999999999999</c:v>
                </c:pt>
                <c:pt idx="311">
                  <c:v>2.0710000000000002</c:v>
                </c:pt>
                <c:pt idx="312">
                  <c:v>2.0779999999999998</c:v>
                </c:pt>
                <c:pt idx="313">
                  <c:v>2.0840000000000001</c:v>
                </c:pt>
                <c:pt idx="314">
                  <c:v>2.0910000000000002</c:v>
                </c:pt>
                <c:pt idx="315">
                  <c:v>2.097</c:v>
                </c:pt>
                <c:pt idx="316">
                  <c:v>2.1040000000000001</c:v>
                </c:pt>
                <c:pt idx="317">
                  <c:v>2.11</c:v>
                </c:pt>
                <c:pt idx="318">
                  <c:v>2.117</c:v>
                </c:pt>
                <c:pt idx="319">
                  <c:v>2.1240000000000001</c:v>
                </c:pt>
                <c:pt idx="320">
                  <c:v>2.13</c:v>
                </c:pt>
                <c:pt idx="321">
                  <c:v>2.137</c:v>
                </c:pt>
                <c:pt idx="322">
                  <c:v>2.1429999999999998</c:v>
                </c:pt>
                <c:pt idx="323">
                  <c:v>2.15</c:v>
                </c:pt>
                <c:pt idx="324">
                  <c:v>2.157</c:v>
                </c:pt>
                <c:pt idx="325">
                  <c:v>2.1629999999999998</c:v>
                </c:pt>
                <c:pt idx="326">
                  <c:v>2.17</c:v>
                </c:pt>
                <c:pt idx="327">
                  <c:v>2.177</c:v>
                </c:pt>
                <c:pt idx="328">
                  <c:v>2.1840000000000002</c:v>
                </c:pt>
                <c:pt idx="329">
                  <c:v>2.1909999999999998</c:v>
                </c:pt>
                <c:pt idx="330">
                  <c:v>2.1970000000000001</c:v>
                </c:pt>
                <c:pt idx="331">
                  <c:v>2.2040000000000002</c:v>
                </c:pt>
                <c:pt idx="332">
                  <c:v>2.2109999999999999</c:v>
                </c:pt>
                <c:pt idx="333">
                  <c:v>2.2170000000000001</c:v>
                </c:pt>
                <c:pt idx="334">
                  <c:v>2.2240000000000002</c:v>
                </c:pt>
                <c:pt idx="335">
                  <c:v>2.2309999999999999</c:v>
                </c:pt>
                <c:pt idx="336">
                  <c:v>2.2370000000000001</c:v>
                </c:pt>
                <c:pt idx="337">
                  <c:v>2.2440000000000002</c:v>
                </c:pt>
                <c:pt idx="338">
                  <c:v>2.2509999999999999</c:v>
                </c:pt>
                <c:pt idx="339">
                  <c:v>2.258</c:v>
                </c:pt>
                <c:pt idx="340">
                  <c:v>2.2639999999999998</c:v>
                </c:pt>
                <c:pt idx="341">
                  <c:v>2.2709999999999999</c:v>
                </c:pt>
                <c:pt idx="342">
                  <c:v>2.2770000000000001</c:v>
                </c:pt>
                <c:pt idx="343">
                  <c:v>2.2839999999999998</c:v>
                </c:pt>
                <c:pt idx="344">
                  <c:v>2.2909999999999999</c:v>
                </c:pt>
                <c:pt idx="345">
                  <c:v>2.2970000000000002</c:v>
                </c:pt>
                <c:pt idx="346">
                  <c:v>2.3039999999999998</c:v>
                </c:pt>
                <c:pt idx="347">
                  <c:v>2.3109999999999999</c:v>
                </c:pt>
                <c:pt idx="348">
                  <c:v>2.3170000000000002</c:v>
                </c:pt>
                <c:pt idx="349">
                  <c:v>2.3239999999999998</c:v>
                </c:pt>
                <c:pt idx="350">
                  <c:v>2.33</c:v>
                </c:pt>
                <c:pt idx="351">
                  <c:v>2.3370000000000002</c:v>
                </c:pt>
                <c:pt idx="352">
                  <c:v>2.3439999999999999</c:v>
                </c:pt>
                <c:pt idx="353">
                  <c:v>2.351</c:v>
                </c:pt>
                <c:pt idx="354">
                  <c:v>2.3570000000000002</c:v>
                </c:pt>
                <c:pt idx="355">
                  <c:v>2.3639999999999999</c:v>
                </c:pt>
                <c:pt idx="356">
                  <c:v>2.37</c:v>
                </c:pt>
                <c:pt idx="357">
                  <c:v>2.3769999999999998</c:v>
                </c:pt>
                <c:pt idx="358">
                  <c:v>2.3839999999999999</c:v>
                </c:pt>
                <c:pt idx="359">
                  <c:v>2.391</c:v>
                </c:pt>
                <c:pt idx="360">
                  <c:v>2.3969999999999998</c:v>
                </c:pt>
                <c:pt idx="361">
                  <c:v>2.4039999999999999</c:v>
                </c:pt>
                <c:pt idx="362">
                  <c:v>2.411</c:v>
                </c:pt>
                <c:pt idx="363">
                  <c:v>2.4169999999999998</c:v>
                </c:pt>
                <c:pt idx="364">
                  <c:v>2.4239999999999999</c:v>
                </c:pt>
                <c:pt idx="365">
                  <c:v>2.4300000000000002</c:v>
                </c:pt>
                <c:pt idx="366">
                  <c:v>2.4369999999999998</c:v>
                </c:pt>
                <c:pt idx="367">
                  <c:v>2.444</c:v>
                </c:pt>
                <c:pt idx="368">
                  <c:v>2.4510000000000001</c:v>
                </c:pt>
                <c:pt idx="369">
                  <c:v>2.4580000000000002</c:v>
                </c:pt>
                <c:pt idx="370">
                  <c:v>2.464</c:v>
                </c:pt>
                <c:pt idx="371">
                  <c:v>2.4710000000000001</c:v>
                </c:pt>
                <c:pt idx="372">
                  <c:v>2.4769999999999999</c:v>
                </c:pt>
                <c:pt idx="373">
                  <c:v>2.484</c:v>
                </c:pt>
                <c:pt idx="374">
                  <c:v>2.4910000000000001</c:v>
                </c:pt>
                <c:pt idx="375">
                  <c:v>2.4969999999999999</c:v>
                </c:pt>
                <c:pt idx="376">
                  <c:v>2.504</c:v>
                </c:pt>
                <c:pt idx="377">
                  <c:v>2.5099999999999998</c:v>
                </c:pt>
                <c:pt idx="378">
                  <c:v>2.5169999999999999</c:v>
                </c:pt>
                <c:pt idx="379">
                  <c:v>2.524</c:v>
                </c:pt>
                <c:pt idx="380">
                  <c:v>2.5299999999999998</c:v>
                </c:pt>
                <c:pt idx="381">
                  <c:v>2.5369999999999999</c:v>
                </c:pt>
                <c:pt idx="382">
                  <c:v>2.544</c:v>
                </c:pt>
                <c:pt idx="383">
                  <c:v>2.5499999999999998</c:v>
                </c:pt>
                <c:pt idx="384">
                  <c:v>2.5569999999999999</c:v>
                </c:pt>
                <c:pt idx="385">
                  <c:v>2.5640000000000001</c:v>
                </c:pt>
                <c:pt idx="386">
                  <c:v>2.57</c:v>
                </c:pt>
                <c:pt idx="387">
                  <c:v>2.577</c:v>
                </c:pt>
                <c:pt idx="388">
                  <c:v>2.5840000000000001</c:v>
                </c:pt>
                <c:pt idx="389">
                  <c:v>2.59</c:v>
                </c:pt>
                <c:pt idx="390">
                  <c:v>2.597</c:v>
                </c:pt>
                <c:pt idx="391">
                  <c:v>2.6030000000000002</c:v>
                </c:pt>
                <c:pt idx="392">
                  <c:v>2.61</c:v>
                </c:pt>
                <c:pt idx="393">
                  <c:v>2.6160000000000001</c:v>
                </c:pt>
                <c:pt idx="394">
                  <c:v>2.6230000000000002</c:v>
                </c:pt>
                <c:pt idx="395">
                  <c:v>2.63</c:v>
                </c:pt>
                <c:pt idx="396">
                  <c:v>2.6360000000000001</c:v>
                </c:pt>
                <c:pt idx="397">
                  <c:v>2.6429999999999998</c:v>
                </c:pt>
                <c:pt idx="398">
                  <c:v>2.649</c:v>
                </c:pt>
                <c:pt idx="399">
                  <c:v>2.6560000000000001</c:v>
                </c:pt>
                <c:pt idx="400">
                  <c:v>2.6629999999999998</c:v>
                </c:pt>
                <c:pt idx="401">
                  <c:v>2.669</c:v>
                </c:pt>
                <c:pt idx="402">
                  <c:v>2.6760000000000002</c:v>
                </c:pt>
                <c:pt idx="403">
                  <c:v>2.6829999999999998</c:v>
                </c:pt>
                <c:pt idx="404">
                  <c:v>2.6890000000000001</c:v>
                </c:pt>
                <c:pt idx="405">
                  <c:v>2.6960000000000002</c:v>
                </c:pt>
                <c:pt idx="406">
                  <c:v>2.702</c:v>
                </c:pt>
                <c:pt idx="407">
                  <c:v>2.7090000000000001</c:v>
                </c:pt>
                <c:pt idx="408">
                  <c:v>2.7160000000000002</c:v>
                </c:pt>
                <c:pt idx="409">
                  <c:v>2.722</c:v>
                </c:pt>
                <c:pt idx="410">
                  <c:v>2.7290000000000001</c:v>
                </c:pt>
                <c:pt idx="411">
                  <c:v>2.7360000000000002</c:v>
                </c:pt>
                <c:pt idx="412">
                  <c:v>2.742</c:v>
                </c:pt>
                <c:pt idx="413">
                  <c:v>2.7490000000000001</c:v>
                </c:pt>
                <c:pt idx="414">
                  <c:v>2.7549999999999999</c:v>
                </c:pt>
                <c:pt idx="415">
                  <c:v>2.762</c:v>
                </c:pt>
                <c:pt idx="416">
                  <c:v>2.7690000000000001</c:v>
                </c:pt>
                <c:pt idx="417">
                  <c:v>2.7759999999999998</c:v>
                </c:pt>
                <c:pt idx="418">
                  <c:v>2.782</c:v>
                </c:pt>
                <c:pt idx="419">
                  <c:v>2.7890000000000001</c:v>
                </c:pt>
                <c:pt idx="420">
                  <c:v>2.7959999999999998</c:v>
                </c:pt>
                <c:pt idx="421">
                  <c:v>2.802</c:v>
                </c:pt>
                <c:pt idx="422">
                  <c:v>2.8090000000000002</c:v>
                </c:pt>
                <c:pt idx="423">
                  <c:v>2.8159999999999998</c:v>
                </c:pt>
                <c:pt idx="424">
                  <c:v>2.8220000000000001</c:v>
                </c:pt>
                <c:pt idx="425">
                  <c:v>2.8290000000000002</c:v>
                </c:pt>
                <c:pt idx="426">
                  <c:v>2.835</c:v>
                </c:pt>
                <c:pt idx="427">
                  <c:v>2.8420000000000001</c:v>
                </c:pt>
                <c:pt idx="428">
                  <c:v>2.8490000000000002</c:v>
                </c:pt>
                <c:pt idx="429">
                  <c:v>2.855</c:v>
                </c:pt>
                <c:pt idx="430">
                  <c:v>2.8620000000000001</c:v>
                </c:pt>
                <c:pt idx="431">
                  <c:v>2.8679999999999999</c:v>
                </c:pt>
                <c:pt idx="432">
                  <c:v>2.875</c:v>
                </c:pt>
                <c:pt idx="433">
                  <c:v>2.8820000000000001</c:v>
                </c:pt>
                <c:pt idx="434">
                  <c:v>2.8879999999999999</c:v>
                </c:pt>
                <c:pt idx="435">
                  <c:v>2.895</c:v>
                </c:pt>
                <c:pt idx="436">
                  <c:v>2.9020000000000001</c:v>
                </c:pt>
                <c:pt idx="437">
                  <c:v>2.9089999999999998</c:v>
                </c:pt>
                <c:pt idx="438">
                  <c:v>2.915</c:v>
                </c:pt>
                <c:pt idx="439">
                  <c:v>2.9220000000000002</c:v>
                </c:pt>
                <c:pt idx="440">
                  <c:v>2.9289999999999998</c:v>
                </c:pt>
                <c:pt idx="441">
                  <c:v>2.9350000000000001</c:v>
                </c:pt>
                <c:pt idx="442">
                  <c:v>2.9420000000000002</c:v>
                </c:pt>
                <c:pt idx="443">
                  <c:v>2.948</c:v>
                </c:pt>
                <c:pt idx="444">
                  <c:v>2.9550000000000001</c:v>
                </c:pt>
                <c:pt idx="445">
                  <c:v>2.9620000000000002</c:v>
                </c:pt>
                <c:pt idx="446">
                  <c:v>2.968</c:v>
                </c:pt>
                <c:pt idx="447">
                  <c:v>2.9750000000000001</c:v>
                </c:pt>
                <c:pt idx="448">
                  <c:v>2.9820000000000002</c:v>
                </c:pt>
                <c:pt idx="449">
                  <c:v>2.9889999999999999</c:v>
                </c:pt>
                <c:pt idx="450">
                  <c:v>2.9950000000000001</c:v>
                </c:pt>
                <c:pt idx="451">
                  <c:v>3.0019999999999998</c:v>
                </c:pt>
                <c:pt idx="452">
                  <c:v>3.0089999999999999</c:v>
                </c:pt>
                <c:pt idx="453">
                  <c:v>3.0150000000000001</c:v>
                </c:pt>
                <c:pt idx="454">
                  <c:v>3.0219999999999998</c:v>
                </c:pt>
                <c:pt idx="455">
                  <c:v>3.028</c:v>
                </c:pt>
                <c:pt idx="456">
                  <c:v>3.0350000000000001</c:v>
                </c:pt>
                <c:pt idx="457">
                  <c:v>3.0419999999999998</c:v>
                </c:pt>
                <c:pt idx="458">
                  <c:v>3.048</c:v>
                </c:pt>
                <c:pt idx="459">
                  <c:v>3.0550000000000002</c:v>
                </c:pt>
                <c:pt idx="460">
                  <c:v>3.0619999999999998</c:v>
                </c:pt>
                <c:pt idx="461">
                  <c:v>3.0680000000000001</c:v>
                </c:pt>
                <c:pt idx="462">
                  <c:v>3.0750000000000002</c:v>
                </c:pt>
                <c:pt idx="463">
                  <c:v>3.0819999999999999</c:v>
                </c:pt>
                <c:pt idx="464">
                  <c:v>3.0880000000000001</c:v>
                </c:pt>
                <c:pt idx="465">
                  <c:v>3.0950000000000002</c:v>
                </c:pt>
                <c:pt idx="466">
                  <c:v>3.1019999999999999</c:v>
                </c:pt>
                <c:pt idx="467">
                  <c:v>3.1080000000000001</c:v>
                </c:pt>
                <c:pt idx="468">
                  <c:v>3.1150000000000002</c:v>
                </c:pt>
                <c:pt idx="469">
                  <c:v>3.121</c:v>
                </c:pt>
                <c:pt idx="470">
                  <c:v>3.1280000000000001</c:v>
                </c:pt>
                <c:pt idx="471">
                  <c:v>3.1339999999999999</c:v>
                </c:pt>
                <c:pt idx="472">
                  <c:v>3.141</c:v>
                </c:pt>
                <c:pt idx="473">
                  <c:v>3.1480000000000001</c:v>
                </c:pt>
                <c:pt idx="474">
                  <c:v>3.1539999999999999</c:v>
                </c:pt>
                <c:pt idx="475">
                  <c:v>3.161</c:v>
                </c:pt>
                <c:pt idx="476">
                  <c:v>3.1669999999999998</c:v>
                </c:pt>
                <c:pt idx="477">
                  <c:v>3.1739999999999999</c:v>
                </c:pt>
                <c:pt idx="478">
                  <c:v>3.18</c:v>
                </c:pt>
                <c:pt idx="479">
                  <c:v>3.1869999999999998</c:v>
                </c:pt>
                <c:pt idx="480">
                  <c:v>3.194</c:v>
                </c:pt>
                <c:pt idx="481">
                  <c:v>3.2</c:v>
                </c:pt>
                <c:pt idx="482">
                  <c:v>3.2069999999999999</c:v>
                </c:pt>
                <c:pt idx="483">
                  <c:v>3.214</c:v>
                </c:pt>
                <c:pt idx="484">
                  <c:v>3.22</c:v>
                </c:pt>
                <c:pt idx="485">
                  <c:v>3.2269999999999999</c:v>
                </c:pt>
                <c:pt idx="486">
                  <c:v>3.2330000000000001</c:v>
                </c:pt>
                <c:pt idx="487">
                  <c:v>3.24</c:v>
                </c:pt>
                <c:pt idx="488">
                  <c:v>3.246</c:v>
                </c:pt>
                <c:pt idx="489">
                  <c:v>3.2530000000000001</c:v>
                </c:pt>
                <c:pt idx="490">
                  <c:v>3.26</c:v>
                </c:pt>
                <c:pt idx="491">
                  <c:v>3.266</c:v>
                </c:pt>
                <c:pt idx="492">
                  <c:v>3.2730000000000001</c:v>
                </c:pt>
                <c:pt idx="493">
                  <c:v>3.28</c:v>
                </c:pt>
                <c:pt idx="494">
                  <c:v>3.286</c:v>
                </c:pt>
                <c:pt idx="495">
                  <c:v>3.2930000000000001</c:v>
                </c:pt>
                <c:pt idx="496">
                  <c:v>3.2989999999999999</c:v>
                </c:pt>
                <c:pt idx="497">
                  <c:v>3.306</c:v>
                </c:pt>
                <c:pt idx="498">
                  <c:v>3.3119999999999998</c:v>
                </c:pt>
                <c:pt idx="499">
                  <c:v>3.319</c:v>
                </c:pt>
                <c:pt idx="500">
                  <c:v>3.3260000000000001</c:v>
                </c:pt>
                <c:pt idx="501">
                  <c:v>3.3319999999999999</c:v>
                </c:pt>
                <c:pt idx="502">
                  <c:v>3.339</c:v>
                </c:pt>
                <c:pt idx="503">
                  <c:v>3.3460000000000001</c:v>
                </c:pt>
                <c:pt idx="504">
                  <c:v>3.3519999999999999</c:v>
                </c:pt>
                <c:pt idx="505">
                  <c:v>3.359</c:v>
                </c:pt>
                <c:pt idx="506">
                  <c:v>3.3650000000000002</c:v>
                </c:pt>
                <c:pt idx="507">
                  <c:v>3.3719999999999999</c:v>
                </c:pt>
                <c:pt idx="508">
                  <c:v>3.3780000000000001</c:v>
                </c:pt>
                <c:pt idx="509">
                  <c:v>3.3849999999999998</c:v>
                </c:pt>
                <c:pt idx="510">
                  <c:v>3.3919999999999999</c:v>
                </c:pt>
                <c:pt idx="511">
                  <c:v>3.3980000000000001</c:v>
                </c:pt>
                <c:pt idx="512">
                  <c:v>3.4049999999999998</c:v>
                </c:pt>
                <c:pt idx="513">
                  <c:v>3.411</c:v>
                </c:pt>
                <c:pt idx="514">
                  <c:v>3.4180000000000001</c:v>
                </c:pt>
                <c:pt idx="515">
                  <c:v>3.4249999999999998</c:v>
                </c:pt>
                <c:pt idx="516">
                  <c:v>3.431</c:v>
                </c:pt>
                <c:pt idx="517">
                  <c:v>3.4380000000000002</c:v>
                </c:pt>
                <c:pt idx="518">
                  <c:v>3.4449999999999998</c:v>
                </c:pt>
                <c:pt idx="519">
                  <c:v>3.4510000000000001</c:v>
                </c:pt>
                <c:pt idx="520">
                  <c:v>3.4580000000000002</c:v>
                </c:pt>
                <c:pt idx="521">
                  <c:v>3.4649999999999999</c:v>
                </c:pt>
                <c:pt idx="522">
                  <c:v>3.4710000000000001</c:v>
                </c:pt>
                <c:pt idx="523">
                  <c:v>3.4780000000000002</c:v>
                </c:pt>
                <c:pt idx="524">
                  <c:v>3.4849999999999999</c:v>
                </c:pt>
                <c:pt idx="525">
                  <c:v>3.4910000000000001</c:v>
                </c:pt>
                <c:pt idx="526">
                  <c:v>3.4980000000000002</c:v>
                </c:pt>
                <c:pt idx="527">
                  <c:v>3.504</c:v>
                </c:pt>
                <c:pt idx="528">
                  <c:v>3.5110000000000001</c:v>
                </c:pt>
                <c:pt idx="529">
                  <c:v>3.5179999999999998</c:v>
                </c:pt>
                <c:pt idx="530">
                  <c:v>3.524</c:v>
                </c:pt>
                <c:pt idx="531">
                  <c:v>3.5310000000000001</c:v>
                </c:pt>
                <c:pt idx="532">
                  <c:v>3.5379999999999998</c:v>
                </c:pt>
                <c:pt idx="533">
                  <c:v>3.544</c:v>
                </c:pt>
                <c:pt idx="534">
                  <c:v>3.5510000000000002</c:v>
                </c:pt>
                <c:pt idx="535">
                  <c:v>3.5579999999999998</c:v>
                </c:pt>
                <c:pt idx="536">
                  <c:v>3.5640000000000001</c:v>
                </c:pt>
                <c:pt idx="537">
                  <c:v>3.5710000000000002</c:v>
                </c:pt>
                <c:pt idx="538">
                  <c:v>3.5779999999999998</c:v>
                </c:pt>
                <c:pt idx="539">
                  <c:v>3.5840000000000001</c:v>
                </c:pt>
                <c:pt idx="540">
                  <c:v>3.5910000000000002</c:v>
                </c:pt>
                <c:pt idx="541">
                  <c:v>3.597</c:v>
                </c:pt>
                <c:pt idx="542">
                  <c:v>3.6040000000000001</c:v>
                </c:pt>
                <c:pt idx="543">
                  <c:v>3.61</c:v>
                </c:pt>
                <c:pt idx="544">
                  <c:v>3.617</c:v>
                </c:pt>
                <c:pt idx="545">
                  <c:v>3.6240000000000001</c:v>
                </c:pt>
                <c:pt idx="546">
                  <c:v>3.63</c:v>
                </c:pt>
                <c:pt idx="547">
                  <c:v>3.637</c:v>
                </c:pt>
                <c:pt idx="548">
                  <c:v>3.6429999999999998</c:v>
                </c:pt>
                <c:pt idx="549">
                  <c:v>3.65</c:v>
                </c:pt>
                <c:pt idx="550">
                  <c:v>3.657</c:v>
                </c:pt>
                <c:pt idx="551">
                  <c:v>3.6629999999999998</c:v>
                </c:pt>
                <c:pt idx="552">
                  <c:v>3.67</c:v>
                </c:pt>
                <c:pt idx="553">
                  <c:v>3.6779999999999999</c:v>
                </c:pt>
                <c:pt idx="554">
                  <c:v>3.6840000000000002</c:v>
                </c:pt>
                <c:pt idx="555">
                  <c:v>3.6909999999999998</c:v>
                </c:pt>
                <c:pt idx="556">
                  <c:v>3.6970000000000001</c:v>
                </c:pt>
                <c:pt idx="557">
                  <c:v>3.7040000000000002</c:v>
                </c:pt>
                <c:pt idx="558">
                  <c:v>3.7109999999999999</c:v>
                </c:pt>
                <c:pt idx="559">
                  <c:v>3.7170000000000001</c:v>
                </c:pt>
                <c:pt idx="560">
                  <c:v>3.7240000000000002</c:v>
                </c:pt>
                <c:pt idx="561">
                  <c:v>3.7309999999999999</c:v>
                </c:pt>
                <c:pt idx="562">
                  <c:v>3.7370000000000001</c:v>
                </c:pt>
                <c:pt idx="563">
                  <c:v>3.7440000000000002</c:v>
                </c:pt>
                <c:pt idx="564">
                  <c:v>3.7509999999999999</c:v>
                </c:pt>
                <c:pt idx="565">
                  <c:v>3.758</c:v>
                </c:pt>
                <c:pt idx="566">
                  <c:v>3.7639999999999998</c:v>
                </c:pt>
                <c:pt idx="567">
                  <c:v>3.7709999999999999</c:v>
                </c:pt>
                <c:pt idx="568">
                  <c:v>3.7770000000000001</c:v>
                </c:pt>
                <c:pt idx="569">
                  <c:v>3.7839999999999998</c:v>
                </c:pt>
                <c:pt idx="570">
                  <c:v>3.7909999999999999</c:v>
                </c:pt>
                <c:pt idx="571">
                  <c:v>3.7970000000000002</c:v>
                </c:pt>
                <c:pt idx="572">
                  <c:v>3.8039999999999998</c:v>
                </c:pt>
                <c:pt idx="573">
                  <c:v>3.8109999999999999</c:v>
                </c:pt>
                <c:pt idx="574">
                  <c:v>3.8170000000000002</c:v>
                </c:pt>
                <c:pt idx="575">
                  <c:v>3.8239999999999998</c:v>
                </c:pt>
                <c:pt idx="576">
                  <c:v>3.83</c:v>
                </c:pt>
                <c:pt idx="577">
                  <c:v>3.8370000000000002</c:v>
                </c:pt>
                <c:pt idx="578">
                  <c:v>3.8439999999999999</c:v>
                </c:pt>
                <c:pt idx="579">
                  <c:v>3.85</c:v>
                </c:pt>
                <c:pt idx="580">
                  <c:v>3.8570000000000002</c:v>
                </c:pt>
                <c:pt idx="581">
                  <c:v>3.8639999999999999</c:v>
                </c:pt>
                <c:pt idx="582">
                  <c:v>3.87</c:v>
                </c:pt>
                <c:pt idx="583">
                  <c:v>3.8769999999999998</c:v>
                </c:pt>
                <c:pt idx="584">
                  <c:v>3.8839999999999999</c:v>
                </c:pt>
                <c:pt idx="585">
                  <c:v>3.89</c:v>
                </c:pt>
                <c:pt idx="586">
                  <c:v>3.8969999999999998</c:v>
                </c:pt>
                <c:pt idx="587">
                  <c:v>3.9039999999999999</c:v>
                </c:pt>
                <c:pt idx="588">
                  <c:v>3.91</c:v>
                </c:pt>
                <c:pt idx="589">
                  <c:v>3.9169999999999998</c:v>
                </c:pt>
                <c:pt idx="590">
                  <c:v>3.9239999999999999</c:v>
                </c:pt>
                <c:pt idx="591">
                  <c:v>3.93</c:v>
                </c:pt>
                <c:pt idx="592">
                  <c:v>3.9369999999999998</c:v>
                </c:pt>
                <c:pt idx="593">
                  <c:v>3.9430000000000001</c:v>
                </c:pt>
                <c:pt idx="594">
                  <c:v>3.95</c:v>
                </c:pt>
                <c:pt idx="595">
                  <c:v>3.9569999999999999</c:v>
                </c:pt>
                <c:pt idx="596">
                  <c:v>3.9630000000000001</c:v>
                </c:pt>
                <c:pt idx="597">
                  <c:v>3.97</c:v>
                </c:pt>
                <c:pt idx="598">
                  <c:v>3.9769999999999999</c:v>
                </c:pt>
                <c:pt idx="599">
                  <c:v>3.9830000000000001</c:v>
                </c:pt>
                <c:pt idx="600">
                  <c:v>3.99</c:v>
                </c:pt>
                <c:pt idx="601">
                  <c:v>3.9969999999999999</c:v>
                </c:pt>
                <c:pt idx="602">
                  <c:v>4.0030000000000001</c:v>
                </c:pt>
                <c:pt idx="603">
                  <c:v>4.01</c:v>
                </c:pt>
                <c:pt idx="604">
                  <c:v>4.016</c:v>
                </c:pt>
                <c:pt idx="605">
                  <c:v>4.0229999999999997</c:v>
                </c:pt>
                <c:pt idx="606">
                  <c:v>4.03</c:v>
                </c:pt>
                <c:pt idx="607">
                  <c:v>4.0359999999999996</c:v>
                </c:pt>
                <c:pt idx="608">
                  <c:v>4.0430000000000001</c:v>
                </c:pt>
                <c:pt idx="609">
                  <c:v>4.0490000000000004</c:v>
                </c:pt>
                <c:pt idx="610">
                  <c:v>4.056</c:v>
                </c:pt>
                <c:pt idx="611">
                  <c:v>4.0620000000000003</c:v>
                </c:pt>
                <c:pt idx="612">
                  <c:v>4.069</c:v>
                </c:pt>
                <c:pt idx="613">
                  <c:v>4.0759999999999996</c:v>
                </c:pt>
                <c:pt idx="614">
                  <c:v>4.0830000000000002</c:v>
                </c:pt>
                <c:pt idx="615">
                  <c:v>4.0890000000000004</c:v>
                </c:pt>
                <c:pt idx="616">
                  <c:v>4.0960000000000001</c:v>
                </c:pt>
                <c:pt idx="617">
                  <c:v>4.1020000000000003</c:v>
                </c:pt>
                <c:pt idx="618">
                  <c:v>4.109</c:v>
                </c:pt>
                <c:pt idx="619">
                  <c:v>4.1159999999999997</c:v>
                </c:pt>
                <c:pt idx="620">
                  <c:v>4.1219999999999999</c:v>
                </c:pt>
                <c:pt idx="621">
                  <c:v>4.1289999999999996</c:v>
                </c:pt>
                <c:pt idx="622">
                  <c:v>4.1360000000000001</c:v>
                </c:pt>
                <c:pt idx="623">
                  <c:v>4.1420000000000003</c:v>
                </c:pt>
                <c:pt idx="624">
                  <c:v>4.149</c:v>
                </c:pt>
                <c:pt idx="625">
                  <c:v>4.1550000000000002</c:v>
                </c:pt>
                <c:pt idx="626">
                  <c:v>4.1619999999999999</c:v>
                </c:pt>
                <c:pt idx="627">
                  <c:v>4.1689999999999996</c:v>
                </c:pt>
                <c:pt idx="628">
                  <c:v>4.1760000000000002</c:v>
                </c:pt>
                <c:pt idx="629">
                  <c:v>4.1829999999999998</c:v>
                </c:pt>
                <c:pt idx="630">
                  <c:v>4.1890000000000001</c:v>
                </c:pt>
                <c:pt idx="631">
                  <c:v>4.1959999999999997</c:v>
                </c:pt>
                <c:pt idx="632">
                  <c:v>4.202</c:v>
                </c:pt>
                <c:pt idx="633">
                  <c:v>4.2089999999999996</c:v>
                </c:pt>
                <c:pt idx="634">
                  <c:v>4.2160000000000002</c:v>
                </c:pt>
                <c:pt idx="635">
                  <c:v>4.2220000000000004</c:v>
                </c:pt>
                <c:pt idx="636">
                  <c:v>4.2290000000000001</c:v>
                </c:pt>
                <c:pt idx="637">
                  <c:v>4.2359999999999998</c:v>
                </c:pt>
                <c:pt idx="638">
                  <c:v>4.2430000000000003</c:v>
                </c:pt>
                <c:pt idx="639">
                  <c:v>4.2489999999999997</c:v>
                </c:pt>
                <c:pt idx="640">
                  <c:v>4.2560000000000002</c:v>
                </c:pt>
                <c:pt idx="641">
                  <c:v>4.2619999999999996</c:v>
                </c:pt>
                <c:pt idx="642">
                  <c:v>4.2690000000000001</c:v>
                </c:pt>
                <c:pt idx="643">
                  <c:v>4.2759999999999998</c:v>
                </c:pt>
                <c:pt idx="644">
                  <c:v>4.282</c:v>
                </c:pt>
                <c:pt idx="645">
                  <c:v>4.2889999999999997</c:v>
                </c:pt>
                <c:pt idx="646">
                  <c:v>4.2960000000000003</c:v>
                </c:pt>
                <c:pt idx="647">
                  <c:v>4.3019999999999996</c:v>
                </c:pt>
                <c:pt idx="648">
                  <c:v>4.3090000000000002</c:v>
                </c:pt>
                <c:pt idx="649">
                  <c:v>4.3150000000000004</c:v>
                </c:pt>
                <c:pt idx="650">
                  <c:v>4.3220000000000001</c:v>
                </c:pt>
                <c:pt idx="651">
                  <c:v>4.3289999999999997</c:v>
                </c:pt>
                <c:pt idx="652">
                  <c:v>4.335</c:v>
                </c:pt>
                <c:pt idx="653">
                  <c:v>4.3419999999999996</c:v>
                </c:pt>
                <c:pt idx="654">
                  <c:v>4.3479999999999999</c:v>
                </c:pt>
                <c:pt idx="655">
                  <c:v>4.3550000000000004</c:v>
                </c:pt>
                <c:pt idx="656">
                  <c:v>4.3620000000000001</c:v>
                </c:pt>
                <c:pt idx="657">
                  <c:v>4.3680000000000003</c:v>
                </c:pt>
                <c:pt idx="658">
                  <c:v>4.375</c:v>
                </c:pt>
                <c:pt idx="659">
                  <c:v>4.3819999999999997</c:v>
                </c:pt>
                <c:pt idx="660">
                  <c:v>4.3879999999999999</c:v>
                </c:pt>
                <c:pt idx="661">
                  <c:v>4.3949999999999996</c:v>
                </c:pt>
                <c:pt idx="662">
                  <c:v>4.4009999999999998</c:v>
                </c:pt>
                <c:pt idx="663">
                  <c:v>4.4080000000000004</c:v>
                </c:pt>
                <c:pt idx="664">
                  <c:v>4.415</c:v>
                </c:pt>
                <c:pt idx="665">
                  <c:v>4.4210000000000003</c:v>
                </c:pt>
                <c:pt idx="666">
                  <c:v>4.4279999999999999</c:v>
                </c:pt>
                <c:pt idx="667">
                  <c:v>4.4340000000000002</c:v>
                </c:pt>
                <c:pt idx="668">
                  <c:v>4.4409999999999998</c:v>
                </c:pt>
                <c:pt idx="669">
                  <c:v>4.4480000000000004</c:v>
                </c:pt>
                <c:pt idx="670">
                  <c:v>4.4539999999999997</c:v>
                </c:pt>
                <c:pt idx="671">
                  <c:v>4.4610000000000003</c:v>
                </c:pt>
                <c:pt idx="672">
                  <c:v>4.4669999999999996</c:v>
                </c:pt>
                <c:pt idx="673">
                  <c:v>4.4740000000000002</c:v>
                </c:pt>
                <c:pt idx="674">
                  <c:v>4.4809999999999999</c:v>
                </c:pt>
                <c:pt idx="675">
                  <c:v>4.4880000000000004</c:v>
                </c:pt>
                <c:pt idx="676">
                  <c:v>4.4950000000000001</c:v>
                </c:pt>
                <c:pt idx="677">
                  <c:v>4.5010000000000003</c:v>
                </c:pt>
                <c:pt idx="678">
                  <c:v>4.508</c:v>
                </c:pt>
                <c:pt idx="679">
                  <c:v>4.5140000000000002</c:v>
                </c:pt>
                <c:pt idx="680">
                  <c:v>4.5209999999999999</c:v>
                </c:pt>
                <c:pt idx="681">
                  <c:v>4.5279999999999996</c:v>
                </c:pt>
                <c:pt idx="682">
                  <c:v>4.5339999999999998</c:v>
                </c:pt>
                <c:pt idx="683">
                  <c:v>4.5410000000000004</c:v>
                </c:pt>
                <c:pt idx="684">
                  <c:v>4.5469999999999997</c:v>
                </c:pt>
                <c:pt idx="685">
                  <c:v>4.5540000000000003</c:v>
                </c:pt>
                <c:pt idx="686">
                  <c:v>4.5599999999999996</c:v>
                </c:pt>
                <c:pt idx="687">
                  <c:v>4.5670000000000002</c:v>
                </c:pt>
                <c:pt idx="688">
                  <c:v>4.5739999999999998</c:v>
                </c:pt>
                <c:pt idx="689">
                  <c:v>4.58</c:v>
                </c:pt>
                <c:pt idx="690">
                  <c:v>4.5869999999999997</c:v>
                </c:pt>
                <c:pt idx="691">
                  <c:v>4.593</c:v>
                </c:pt>
                <c:pt idx="692">
                  <c:v>4.5999999999999996</c:v>
                </c:pt>
                <c:pt idx="693">
                  <c:v>4.6070000000000002</c:v>
                </c:pt>
                <c:pt idx="694">
                  <c:v>4.6139999999999999</c:v>
                </c:pt>
                <c:pt idx="695">
                  <c:v>4.62</c:v>
                </c:pt>
                <c:pt idx="696">
                  <c:v>4.6269999999999998</c:v>
                </c:pt>
                <c:pt idx="697">
                  <c:v>4.633</c:v>
                </c:pt>
                <c:pt idx="698">
                  <c:v>4.6399999999999997</c:v>
                </c:pt>
                <c:pt idx="699">
                  <c:v>4.6470000000000002</c:v>
                </c:pt>
                <c:pt idx="700">
                  <c:v>4.6529999999999996</c:v>
                </c:pt>
                <c:pt idx="701">
                  <c:v>4.66</c:v>
                </c:pt>
                <c:pt idx="702">
                  <c:v>4.6669999999999998</c:v>
                </c:pt>
                <c:pt idx="703">
                  <c:v>4.673</c:v>
                </c:pt>
                <c:pt idx="704">
                  <c:v>4.68</c:v>
                </c:pt>
                <c:pt idx="705">
                  <c:v>4.6859999999999999</c:v>
                </c:pt>
                <c:pt idx="706">
                  <c:v>4.6929999999999996</c:v>
                </c:pt>
                <c:pt idx="707">
                  <c:v>4.7</c:v>
                </c:pt>
                <c:pt idx="708">
                  <c:v>4.7069999999999999</c:v>
                </c:pt>
                <c:pt idx="709">
                  <c:v>4.7130000000000001</c:v>
                </c:pt>
                <c:pt idx="710">
                  <c:v>4.72</c:v>
                </c:pt>
                <c:pt idx="711">
                  <c:v>4.726</c:v>
                </c:pt>
                <c:pt idx="712">
                  <c:v>4.7329999999999997</c:v>
                </c:pt>
                <c:pt idx="713">
                  <c:v>4.7389999999999999</c:v>
                </c:pt>
                <c:pt idx="714">
                  <c:v>4.7460000000000004</c:v>
                </c:pt>
                <c:pt idx="715">
                  <c:v>4.7519999999999998</c:v>
                </c:pt>
                <c:pt idx="716">
                  <c:v>4.7590000000000003</c:v>
                </c:pt>
                <c:pt idx="717">
                  <c:v>4.766</c:v>
                </c:pt>
                <c:pt idx="718">
                  <c:v>4.7720000000000002</c:v>
                </c:pt>
                <c:pt idx="719">
                  <c:v>4.7789999999999999</c:v>
                </c:pt>
                <c:pt idx="720">
                  <c:v>4.7850000000000001</c:v>
                </c:pt>
                <c:pt idx="721">
                  <c:v>4.7919999999999998</c:v>
                </c:pt>
                <c:pt idx="722">
                  <c:v>4.7990000000000004</c:v>
                </c:pt>
                <c:pt idx="723">
                  <c:v>4.8049999999999997</c:v>
                </c:pt>
                <c:pt idx="724">
                  <c:v>4.8120000000000003</c:v>
                </c:pt>
                <c:pt idx="725">
                  <c:v>4.819</c:v>
                </c:pt>
                <c:pt idx="726">
                  <c:v>4.8259999999999996</c:v>
                </c:pt>
                <c:pt idx="727">
                  <c:v>4.8319999999999999</c:v>
                </c:pt>
                <c:pt idx="728">
                  <c:v>4.8390000000000004</c:v>
                </c:pt>
                <c:pt idx="729">
                  <c:v>4.8460000000000001</c:v>
                </c:pt>
                <c:pt idx="730">
                  <c:v>4.8520000000000003</c:v>
                </c:pt>
                <c:pt idx="731">
                  <c:v>4.859</c:v>
                </c:pt>
                <c:pt idx="732">
                  <c:v>4.8650000000000002</c:v>
                </c:pt>
                <c:pt idx="733">
                  <c:v>4.8719999999999999</c:v>
                </c:pt>
                <c:pt idx="734">
                  <c:v>4.8789999999999996</c:v>
                </c:pt>
                <c:pt idx="735">
                  <c:v>4.8849999999999998</c:v>
                </c:pt>
                <c:pt idx="736">
                  <c:v>4.8920000000000003</c:v>
                </c:pt>
                <c:pt idx="737">
                  <c:v>4.8979999999999997</c:v>
                </c:pt>
                <c:pt idx="738">
                  <c:v>4.9050000000000002</c:v>
                </c:pt>
                <c:pt idx="739">
                  <c:v>4.9119999999999999</c:v>
                </c:pt>
                <c:pt idx="740">
                  <c:v>4.9180000000000001</c:v>
                </c:pt>
                <c:pt idx="741">
                  <c:v>4.9249999999999998</c:v>
                </c:pt>
                <c:pt idx="742">
                  <c:v>4.9320000000000004</c:v>
                </c:pt>
                <c:pt idx="743">
                  <c:v>4.9379999999999997</c:v>
                </c:pt>
                <c:pt idx="744">
                  <c:v>4.9450000000000003</c:v>
                </c:pt>
                <c:pt idx="745">
                  <c:v>4.952</c:v>
                </c:pt>
                <c:pt idx="746">
                  <c:v>4.9580000000000002</c:v>
                </c:pt>
                <c:pt idx="747">
                  <c:v>4.9649999999999999</c:v>
                </c:pt>
                <c:pt idx="748">
                  <c:v>4.9710000000000001</c:v>
                </c:pt>
                <c:pt idx="749">
                  <c:v>4.9779999999999998</c:v>
                </c:pt>
                <c:pt idx="750">
                  <c:v>4.984</c:v>
                </c:pt>
                <c:pt idx="751">
                  <c:v>4.9909999999999997</c:v>
                </c:pt>
                <c:pt idx="752">
                  <c:v>4.9980000000000002</c:v>
                </c:pt>
                <c:pt idx="753">
                  <c:v>5.0039999999999996</c:v>
                </c:pt>
                <c:pt idx="754">
                  <c:v>5.0110000000000001</c:v>
                </c:pt>
                <c:pt idx="755">
                  <c:v>5.0179999999999998</c:v>
                </c:pt>
                <c:pt idx="756">
                  <c:v>5.0250000000000004</c:v>
                </c:pt>
                <c:pt idx="757">
                  <c:v>5.0309999999999997</c:v>
                </c:pt>
                <c:pt idx="758">
                  <c:v>5.0380000000000003</c:v>
                </c:pt>
                <c:pt idx="759">
                  <c:v>5.0449999999999999</c:v>
                </c:pt>
                <c:pt idx="760">
                  <c:v>5.0519999999999996</c:v>
                </c:pt>
                <c:pt idx="761">
                  <c:v>5.0579999999999998</c:v>
                </c:pt>
                <c:pt idx="762">
                  <c:v>5.0650000000000004</c:v>
                </c:pt>
                <c:pt idx="763">
                  <c:v>5.0709999999999997</c:v>
                </c:pt>
                <c:pt idx="764">
                  <c:v>5.0780000000000003</c:v>
                </c:pt>
                <c:pt idx="765">
                  <c:v>5.085</c:v>
                </c:pt>
                <c:pt idx="766">
                  <c:v>5.0919999999999996</c:v>
                </c:pt>
                <c:pt idx="767">
                  <c:v>5.0979999999999999</c:v>
                </c:pt>
                <c:pt idx="768">
                  <c:v>5.1050000000000004</c:v>
                </c:pt>
                <c:pt idx="769">
                  <c:v>5.1109999999999998</c:v>
                </c:pt>
                <c:pt idx="770">
                  <c:v>5.1180000000000003</c:v>
                </c:pt>
                <c:pt idx="771">
                  <c:v>5.125</c:v>
                </c:pt>
                <c:pt idx="772">
                  <c:v>5.1310000000000002</c:v>
                </c:pt>
                <c:pt idx="773">
                  <c:v>5.1379999999999999</c:v>
                </c:pt>
                <c:pt idx="774">
                  <c:v>5.1449999999999996</c:v>
                </c:pt>
                <c:pt idx="775">
                  <c:v>5.1509999999999998</c:v>
                </c:pt>
                <c:pt idx="776">
                  <c:v>5.1580000000000004</c:v>
                </c:pt>
                <c:pt idx="777">
                  <c:v>5.1639999999999997</c:v>
                </c:pt>
                <c:pt idx="778">
                  <c:v>5.1710000000000003</c:v>
                </c:pt>
                <c:pt idx="779">
                  <c:v>5.1790000000000003</c:v>
                </c:pt>
                <c:pt idx="780">
                  <c:v>5.1849999999999996</c:v>
                </c:pt>
                <c:pt idx="781">
                  <c:v>5.1920000000000002</c:v>
                </c:pt>
                <c:pt idx="782">
                  <c:v>5.1980000000000004</c:v>
                </c:pt>
                <c:pt idx="783">
                  <c:v>5.2050000000000001</c:v>
                </c:pt>
                <c:pt idx="784">
                  <c:v>5.2119999999999997</c:v>
                </c:pt>
                <c:pt idx="785">
                  <c:v>5.218</c:v>
                </c:pt>
                <c:pt idx="786">
                  <c:v>5.2249999999999996</c:v>
                </c:pt>
                <c:pt idx="787">
                  <c:v>5.2320000000000002</c:v>
                </c:pt>
                <c:pt idx="788">
                  <c:v>5.2380000000000004</c:v>
                </c:pt>
                <c:pt idx="789">
                  <c:v>5.2450000000000001</c:v>
                </c:pt>
                <c:pt idx="790">
                  <c:v>5.2510000000000003</c:v>
                </c:pt>
                <c:pt idx="791">
                  <c:v>5.258</c:v>
                </c:pt>
                <c:pt idx="792">
                  <c:v>5.2649999999999997</c:v>
                </c:pt>
                <c:pt idx="793">
                  <c:v>5.2709999999999999</c:v>
                </c:pt>
                <c:pt idx="794">
                  <c:v>5.2779999999999996</c:v>
                </c:pt>
                <c:pt idx="795">
                  <c:v>5.2850000000000001</c:v>
                </c:pt>
                <c:pt idx="796">
                  <c:v>5.2910000000000004</c:v>
                </c:pt>
                <c:pt idx="797">
                  <c:v>5.298</c:v>
                </c:pt>
                <c:pt idx="798">
                  <c:v>5.3040000000000003</c:v>
                </c:pt>
                <c:pt idx="799">
                  <c:v>5.3109999999999999</c:v>
                </c:pt>
                <c:pt idx="800">
                  <c:v>5.3179999999999996</c:v>
                </c:pt>
                <c:pt idx="801">
                  <c:v>5.3250000000000002</c:v>
                </c:pt>
                <c:pt idx="802">
                  <c:v>5.3310000000000004</c:v>
                </c:pt>
                <c:pt idx="803">
                  <c:v>5.3380000000000001</c:v>
                </c:pt>
                <c:pt idx="804">
                  <c:v>5.3449999999999998</c:v>
                </c:pt>
                <c:pt idx="805">
                  <c:v>5.351</c:v>
                </c:pt>
                <c:pt idx="806">
                  <c:v>5.3579999999999997</c:v>
                </c:pt>
                <c:pt idx="807">
                  <c:v>5.3639999999999999</c:v>
                </c:pt>
                <c:pt idx="808">
                  <c:v>5.3710000000000004</c:v>
                </c:pt>
                <c:pt idx="809">
                  <c:v>5.3780000000000001</c:v>
                </c:pt>
                <c:pt idx="810">
                  <c:v>5.3840000000000003</c:v>
                </c:pt>
                <c:pt idx="811">
                  <c:v>5.391</c:v>
                </c:pt>
                <c:pt idx="812">
                  <c:v>5.3970000000000002</c:v>
                </c:pt>
                <c:pt idx="813">
                  <c:v>5.4039999999999999</c:v>
                </c:pt>
                <c:pt idx="814">
                  <c:v>5.4109999999999996</c:v>
                </c:pt>
                <c:pt idx="815">
                  <c:v>5.4169999999999998</c:v>
                </c:pt>
                <c:pt idx="816">
                  <c:v>5.4240000000000004</c:v>
                </c:pt>
                <c:pt idx="817">
                  <c:v>5.43</c:v>
                </c:pt>
                <c:pt idx="818">
                  <c:v>5.4370000000000003</c:v>
                </c:pt>
                <c:pt idx="819">
                  <c:v>5.444</c:v>
                </c:pt>
                <c:pt idx="820">
                  <c:v>5.45</c:v>
                </c:pt>
                <c:pt idx="821">
                  <c:v>5.4569999999999999</c:v>
                </c:pt>
                <c:pt idx="822">
                  <c:v>5.4640000000000004</c:v>
                </c:pt>
                <c:pt idx="823">
                  <c:v>5.47</c:v>
                </c:pt>
                <c:pt idx="824">
                  <c:v>5.4770000000000003</c:v>
                </c:pt>
                <c:pt idx="825">
                  <c:v>5.484</c:v>
                </c:pt>
                <c:pt idx="826">
                  <c:v>5.49</c:v>
                </c:pt>
                <c:pt idx="827">
                  <c:v>5.4969999999999999</c:v>
                </c:pt>
                <c:pt idx="828">
                  <c:v>5.5030000000000001</c:v>
                </c:pt>
                <c:pt idx="829">
                  <c:v>5.51</c:v>
                </c:pt>
                <c:pt idx="830">
                  <c:v>5.5170000000000003</c:v>
                </c:pt>
                <c:pt idx="831">
                  <c:v>5.524</c:v>
                </c:pt>
                <c:pt idx="832">
                  <c:v>5.53</c:v>
                </c:pt>
                <c:pt idx="833">
                  <c:v>5.5369999999999999</c:v>
                </c:pt>
                <c:pt idx="834">
                  <c:v>5.5430000000000001</c:v>
                </c:pt>
                <c:pt idx="835">
                  <c:v>5.55</c:v>
                </c:pt>
                <c:pt idx="836">
                  <c:v>5.5570000000000004</c:v>
                </c:pt>
                <c:pt idx="837">
                  <c:v>5.5640000000000001</c:v>
                </c:pt>
                <c:pt idx="838">
                  <c:v>5.57</c:v>
                </c:pt>
                <c:pt idx="839">
                  <c:v>5.577</c:v>
                </c:pt>
                <c:pt idx="840">
                  <c:v>5.5830000000000002</c:v>
                </c:pt>
                <c:pt idx="841">
                  <c:v>5.59</c:v>
                </c:pt>
                <c:pt idx="842">
                  <c:v>5.5970000000000004</c:v>
                </c:pt>
                <c:pt idx="843">
                  <c:v>5.6029999999999998</c:v>
                </c:pt>
                <c:pt idx="844">
                  <c:v>5.61</c:v>
                </c:pt>
                <c:pt idx="845">
                  <c:v>5.6159999999999997</c:v>
                </c:pt>
                <c:pt idx="846">
                  <c:v>5.6230000000000002</c:v>
                </c:pt>
                <c:pt idx="847">
                  <c:v>5.63</c:v>
                </c:pt>
                <c:pt idx="848">
                  <c:v>5.6360000000000001</c:v>
                </c:pt>
                <c:pt idx="849">
                  <c:v>5.6429999999999998</c:v>
                </c:pt>
                <c:pt idx="850">
                  <c:v>5.65</c:v>
                </c:pt>
                <c:pt idx="851">
                  <c:v>5.657</c:v>
                </c:pt>
                <c:pt idx="852">
                  <c:v>5.6630000000000003</c:v>
                </c:pt>
                <c:pt idx="853">
                  <c:v>5.67</c:v>
                </c:pt>
                <c:pt idx="854">
                  <c:v>5.6779999999999999</c:v>
                </c:pt>
                <c:pt idx="855">
                  <c:v>5.6840000000000002</c:v>
                </c:pt>
                <c:pt idx="856">
                  <c:v>5.6909999999999998</c:v>
                </c:pt>
                <c:pt idx="857">
                  <c:v>5.6970000000000001</c:v>
                </c:pt>
                <c:pt idx="858">
                  <c:v>5.7039999999999997</c:v>
                </c:pt>
                <c:pt idx="859">
                  <c:v>5.7110000000000003</c:v>
                </c:pt>
                <c:pt idx="860">
                  <c:v>5.7169999999999996</c:v>
                </c:pt>
                <c:pt idx="861">
                  <c:v>5.7240000000000002</c:v>
                </c:pt>
                <c:pt idx="862">
                  <c:v>5.7309999999999999</c:v>
                </c:pt>
                <c:pt idx="863">
                  <c:v>5.7370000000000001</c:v>
                </c:pt>
                <c:pt idx="864">
                  <c:v>5.7439999999999998</c:v>
                </c:pt>
                <c:pt idx="865">
                  <c:v>5.7510000000000003</c:v>
                </c:pt>
                <c:pt idx="866">
                  <c:v>5.758</c:v>
                </c:pt>
                <c:pt idx="867">
                  <c:v>5.7640000000000002</c:v>
                </c:pt>
                <c:pt idx="868">
                  <c:v>5.7709999999999999</c:v>
                </c:pt>
                <c:pt idx="869">
                  <c:v>5.7770000000000001</c:v>
                </c:pt>
                <c:pt idx="870">
                  <c:v>5.7839999999999998</c:v>
                </c:pt>
                <c:pt idx="871">
                  <c:v>5.7910000000000004</c:v>
                </c:pt>
                <c:pt idx="872">
                  <c:v>5.7969999999999997</c:v>
                </c:pt>
                <c:pt idx="873">
                  <c:v>5.8040000000000003</c:v>
                </c:pt>
                <c:pt idx="874">
                  <c:v>5.8109999999999999</c:v>
                </c:pt>
                <c:pt idx="875">
                  <c:v>5.8170000000000002</c:v>
                </c:pt>
                <c:pt idx="876">
                  <c:v>5.8239999999999998</c:v>
                </c:pt>
                <c:pt idx="877">
                  <c:v>5.83</c:v>
                </c:pt>
                <c:pt idx="878">
                  <c:v>5.8369999999999997</c:v>
                </c:pt>
                <c:pt idx="879">
                  <c:v>5.8440000000000003</c:v>
                </c:pt>
                <c:pt idx="880">
                  <c:v>5.85</c:v>
                </c:pt>
                <c:pt idx="881">
                  <c:v>5.8570000000000002</c:v>
                </c:pt>
                <c:pt idx="882">
                  <c:v>5.8639999999999999</c:v>
                </c:pt>
                <c:pt idx="883">
                  <c:v>5.87</c:v>
                </c:pt>
                <c:pt idx="884">
                  <c:v>5.8769999999999998</c:v>
                </c:pt>
                <c:pt idx="885">
                  <c:v>5.8840000000000003</c:v>
                </c:pt>
                <c:pt idx="886">
                  <c:v>5.891</c:v>
                </c:pt>
                <c:pt idx="887">
                  <c:v>5.8970000000000002</c:v>
                </c:pt>
                <c:pt idx="888">
                  <c:v>5.9039999999999999</c:v>
                </c:pt>
                <c:pt idx="889">
                  <c:v>5.91</c:v>
                </c:pt>
                <c:pt idx="890">
                  <c:v>5.9169999999999998</c:v>
                </c:pt>
                <c:pt idx="891">
                  <c:v>5.9240000000000004</c:v>
                </c:pt>
                <c:pt idx="892">
                  <c:v>5.93</c:v>
                </c:pt>
                <c:pt idx="893">
                  <c:v>5.9370000000000003</c:v>
                </c:pt>
                <c:pt idx="894">
                  <c:v>5.944</c:v>
                </c:pt>
                <c:pt idx="895">
                  <c:v>5.95</c:v>
                </c:pt>
                <c:pt idx="896">
                  <c:v>5.9569999999999999</c:v>
                </c:pt>
                <c:pt idx="897">
                  <c:v>5.9640000000000004</c:v>
                </c:pt>
                <c:pt idx="898">
                  <c:v>5.97</c:v>
                </c:pt>
                <c:pt idx="899">
                  <c:v>5.9770000000000003</c:v>
                </c:pt>
                <c:pt idx="900">
                  <c:v>5.9829999999999997</c:v>
                </c:pt>
                <c:pt idx="901">
                  <c:v>5.99</c:v>
                </c:pt>
                <c:pt idx="902">
                  <c:v>5.9969999999999999</c:v>
                </c:pt>
                <c:pt idx="903">
                  <c:v>6.0030000000000001</c:v>
                </c:pt>
                <c:pt idx="904">
                  <c:v>6.01</c:v>
                </c:pt>
                <c:pt idx="905">
                  <c:v>6.016</c:v>
                </c:pt>
                <c:pt idx="906">
                  <c:v>6.0229999999999997</c:v>
                </c:pt>
                <c:pt idx="907">
                  <c:v>6.0289999999999999</c:v>
                </c:pt>
                <c:pt idx="908">
                  <c:v>6.0359999999999996</c:v>
                </c:pt>
                <c:pt idx="909">
                  <c:v>6.0419999999999998</c:v>
                </c:pt>
                <c:pt idx="910">
                  <c:v>6.0490000000000004</c:v>
                </c:pt>
                <c:pt idx="911">
                  <c:v>6.056</c:v>
                </c:pt>
                <c:pt idx="912">
                  <c:v>6.0620000000000003</c:v>
                </c:pt>
                <c:pt idx="913">
                  <c:v>6.069</c:v>
                </c:pt>
                <c:pt idx="914">
                  <c:v>6.0759999999999996</c:v>
                </c:pt>
                <c:pt idx="915">
                  <c:v>6.0819999999999999</c:v>
                </c:pt>
                <c:pt idx="916">
                  <c:v>6.0890000000000004</c:v>
                </c:pt>
                <c:pt idx="917">
                  <c:v>6.0960000000000001</c:v>
                </c:pt>
                <c:pt idx="918">
                  <c:v>6.1020000000000003</c:v>
                </c:pt>
                <c:pt idx="919">
                  <c:v>6.109</c:v>
                </c:pt>
                <c:pt idx="920">
                  <c:v>6.1150000000000002</c:v>
                </c:pt>
                <c:pt idx="921">
                  <c:v>6.1219999999999999</c:v>
                </c:pt>
                <c:pt idx="922">
                  <c:v>6.1289999999999996</c:v>
                </c:pt>
                <c:pt idx="923">
                  <c:v>6.1349999999999998</c:v>
                </c:pt>
                <c:pt idx="924">
                  <c:v>6.1420000000000003</c:v>
                </c:pt>
                <c:pt idx="925">
                  <c:v>6.1479999999999997</c:v>
                </c:pt>
                <c:pt idx="926">
                  <c:v>6.1550000000000002</c:v>
                </c:pt>
                <c:pt idx="927">
                  <c:v>6.1619999999999999</c:v>
                </c:pt>
                <c:pt idx="928">
                  <c:v>6.1680000000000001</c:v>
                </c:pt>
                <c:pt idx="929">
                  <c:v>6.1749999999999998</c:v>
                </c:pt>
                <c:pt idx="930">
                  <c:v>6.1820000000000004</c:v>
                </c:pt>
                <c:pt idx="931">
                  <c:v>6.1890000000000001</c:v>
                </c:pt>
                <c:pt idx="932">
                  <c:v>6.1950000000000003</c:v>
                </c:pt>
                <c:pt idx="933">
                  <c:v>6.202</c:v>
                </c:pt>
                <c:pt idx="934">
                  <c:v>6.2089999999999996</c:v>
                </c:pt>
                <c:pt idx="935">
                  <c:v>6.2149999999999999</c:v>
                </c:pt>
                <c:pt idx="936">
                  <c:v>6.2220000000000004</c:v>
                </c:pt>
                <c:pt idx="937">
                  <c:v>6.2290000000000001</c:v>
                </c:pt>
                <c:pt idx="938">
                  <c:v>6.2350000000000003</c:v>
                </c:pt>
                <c:pt idx="939">
                  <c:v>6.242</c:v>
                </c:pt>
                <c:pt idx="940">
                  <c:v>6.2480000000000002</c:v>
                </c:pt>
                <c:pt idx="941">
                  <c:v>6.2549999999999999</c:v>
                </c:pt>
                <c:pt idx="942">
                  <c:v>6.2619999999999996</c:v>
                </c:pt>
                <c:pt idx="943">
                  <c:v>6.2679999999999998</c:v>
                </c:pt>
                <c:pt idx="944">
                  <c:v>6.2750000000000004</c:v>
                </c:pt>
                <c:pt idx="945">
                  <c:v>6.282</c:v>
                </c:pt>
                <c:pt idx="946">
                  <c:v>6.2880000000000003</c:v>
                </c:pt>
                <c:pt idx="947">
                  <c:v>6.2949999999999999</c:v>
                </c:pt>
                <c:pt idx="948">
                  <c:v>6.3010000000000002</c:v>
                </c:pt>
                <c:pt idx="949">
                  <c:v>6.3079999999999998</c:v>
                </c:pt>
                <c:pt idx="950">
                  <c:v>6.3150000000000004</c:v>
                </c:pt>
                <c:pt idx="951">
                  <c:v>6.3209999999999997</c:v>
                </c:pt>
                <c:pt idx="952">
                  <c:v>6.3280000000000003</c:v>
                </c:pt>
                <c:pt idx="953">
                  <c:v>6.3339999999999996</c:v>
                </c:pt>
                <c:pt idx="954">
                  <c:v>6.3410000000000002</c:v>
                </c:pt>
                <c:pt idx="955">
                  <c:v>6.3479999999999999</c:v>
                </c:pt>
                <c:pt idx="956">
                  <c:v>6.3540000000000001</c:v>
                </c:pt>
                <c:pt idx="957">
                  <c:v>6.3609999999999998</c:v>
                </c:pt>
                <c:pt idx="958">
                  <c:v>6.3680000000000003</c:v>
                </c:pt>
                <c:pt idx="959">
                  <c:v>6.3739999999999997</c:v>
                </c:pt>
                <c:pt idx="960">
                  <c:v>6.3810000000000002</c:v>
                </c:pt>
                <c:pt idx="961">
                  <c:v>6.3869999999999996</c:v>
                </c:pt>
                <c:pt idx="962">
                  <c:v>6.3940000000000001</c:v>
                </c:pt>
                <c:pt idx="963">
                  <c:v>6.4009999999999998</c:v>
                </c:pt>
                <c:pt idx="964">
                  <c:v>6.4080000000000004</c:v>
                </c:pt>
                <c:pt idx="965">
                  <c:v>6.4139999999999997</c:v>
                </c:pt>
                <c:pt idx="966">
                  <c:v>6.4210000000000003</c:v>
                </c:pt>
                <c:pt idx="967">
                  <c:v>6.4279999999999999</c:v>
                </c:pt>
                <c:pt idx="968">
                  <c:v>6.4340000000000002</c:v>
                </c:pt>
                <c:pt idx="969">
                  <c:v>6.4409999999999998</c:v>
                </c:pt>
                <c:pt idx="970">
                  <c:v>6.4470000000000001</c:v>
                </c:pt>
                <c:pt idx="971">
                  <c:v>6.4539999999999997</c:v>
                </c:pt>
                <c:pt idx="972">
                  <c:v>6.4610000000000003</c:v>
                </c:pt>
                <c:pt idx="973">
                  <c:v>6.4669999999999996</c:v>
                </c:pt>
                <c:pt idx="974">
                  <c:v>6.4740000000000002</c:v>
                </c:pt>
                <c:pt idx="975">
                  <c:v>6.4809999999999999</c:v>
                </c:pt>
                <c:pt idx="976">
                  <c:v>6.4870000000000001</c:v>
                </c:pt>
                <c:pt idx="977">
                  <c:v>6.4939999999999998</c:v>
                </c:pt>
                <c:pt idx="978">
                  <c:v>6.5010000000000003</c:v>
                </c:pt>
                <c:pt idx="979">
                  <c:v>6.5069999999999997</c:v>
                </c:pt>
                <c:pt idx="980">
                  <c:v>6.5140000000000002</c:v>
                </c:pt>
                <c:pt idx="981">
                  <c:v>6.52</c:v>
                </c:pt>
                <c:pt idx="982">
                  <c:v>6.5270000000000001</c:v>
                </c:pt>
                <c:pt idx="983">
                  <c:v>6.5339999999999998</c:v>
                </c:pt>
                <c:pt idx="984">
                  <c:v>6.5410000000000004</c:v>
                </c:pt>
                <c:pt idx="985">
                  <c:v>6.5469999999999997</c:v>
                </c:pt>
                <c:pt idx="986">
                  <c:v>6.5540000000000003</c:v>
                </c:pt>
                <c:pt idx="987">
                  <c:v>6.56</c:v>
                </c:pt>
                <c:pt idx="988">
                  <c:v>6.5670000000000002</c:v>
                </c:pt>
                <c:pt idx="989">
                  <c:v>6.5739999999999998</c:v>
                </c:pt>
                <c:pt idx="990">
                  <c:v>6.58</c:v>
                </c:pt>
                <c:pt idx="991">
                  <c:v>6.5869999999999997</c:v>
                </c:pt>
                <c:pt idx="992">
                  <c:v>6.593</c:v>
                </c:pt>
                <c:pt idx="993">
                  <c:v>6.6</c:v>
                </c:pt>
                <c:pt idx="994">
                  <c:v>6.6070000000000002</c:v>
                </c:pt>
                <c:pt idx="995">
                  <c:v>6.6130000000000004</c:v>
                </c:pt>
                <c:pt idx="996">
                  <c:v>6.62</c:v>
                </c:pt>
                <c:pt idx="997">
                  <c:v>6.6269999999999998</c:v>
                </c:pt>
                <c:pt idx="998">
                  <c:v>6.6340000000000003</c:v>
                </c:pt>
                <c:pt idx="999">
                  <c:v>6.64</c:v>
                </c:pt>
                <c:pt idx="1000">
                  <c:v>6.6470000000000002</c:v>
                </c:pt>
                <c:pt idx="1001">
                  <c:v>6.6529999999999996</c:v>
                </c:pt>
                <c:pt idx="1002">
                  <c:v>6.66</c:v>
                </c:pt>
                <c:pt idx="1003">
                  <c:v>6.6660000000000004</c:v>
                </c:pt>
                <c:pt idx="1004">
                  <c:v>6.673</c:v>
                </c:pt>
                <c:pt idx="1005">
                  <c:v>6.68</c:v>
                </c:pt>
                <c:pt idx="1006">
                  <c:v>6.6859999999999999</c:v>
                </c:pt>
                <c:pt idx="1007">
                  <c:v>6.6929999999999996</c:v>
                </c:pt>
                <c:pt idx="1008">
                  <c:v>6.7</c:v>
                </c:pt>
                <c:pt idx="1009">
                  <c:v>6.7069999999999999</c:v>
                </c:pt>
                <c:pt idx="1010">
                  <c:v>6.7130000000000001</c:v>
                </c:pt>
                <c:pt idx="1011">
                  <c:v>6.72</c:v>
                </c:pt>
                <c:pt idx="1012">
                  <c:v>6.726</c:v>
                </c:pt>
                <c:pt idx="1013">
                  <c:v>6.7329999999999997</c:v>
                </c:pt>
                <c:pt idx="1014">
                  <c:v>6.7389999999999999</c:v>
                </c:pt>
                <c:pt idx="1015">
                  <c:v>6.7460000000000004</c:v>
                </c:pt>
                <c:pt idx="1016">
                  <c:v>6.7519999999999998</c:v>
                </c:pt>
                <c:pt idx="1017">
                  <c:v>6.7590000000000003</c:v>
                </c:pt>
                <c:pt idx="1018">
                  <c:v>6.7649999999999997</c:v>
                </c:pt>
                <c:pt idx="1019">
                  <c:v>6.7720000000000002</c:v>
                </c:pt>
                <c:pt idx="1020">
                  <c:v>6.7789999999999999</c:v>
                </c:pt>
                <c:pt idx="1021">
                  <c:v>6.7850000000000001</c:v>
                </c:pt>
                <c:pt idx="1022">
                  <c:v>6.7919999999999998</c:v>
                </c:pt>
                <c:pt idx="1023">
                  <c:v>6.798</c:v>
                </c:pt>
                <c:pt idx="1024">
                  <c:v>6.8049999999999997</c:v>
                </c:pt>
                <c:pt idx="1025">
                  <c:v>6.8120000000000003</c:v>
                </c:pt>
                <c:pt idx="1026">
                  <c:v>6.8179999999999996</c:v>
                </c:pt>
                <c:pt idx="1027">
                  <c:v>6.8250000000000002</c:v>
                </c:pt>
                <c:pt idx="1028">
                  <c:v>6.8319999999999999</c:v>
                </c:pt>
                <c:pt idx="1029">
                  <c:v>6.8380000000000001</c:v>
                </c:pt>
                <c:pt idx="1030">
                  <c:v>6.8449999999999998</c:v>
                </c:pt>
                <c:pt idx="1031">
                  <c:v>6.8520000000000003</c:v>
                </c:pt>
                <c:pt idx="1032">
                  <c:v>6.8579999999999997</c:v>
                </c:pt>
                <c:pt idx="1033">
                  <c:v>6.8650000000000002</c:v>
                </c:pt>
                <c:pt idx="1034">
                  <c:v>6.8710000000000004</c:v>
                </c:pt>
                <c:pt idx="1035">
                  <c:v>6.8780000000000001</c:v>
                </c:pt>
                <c:pt idx="1036">
                  <c:v>6.8849999999999998</c:v>
                </c:pt>
                <c:pt idx="1037">
                  <c:v>6.891</c:v>
                </c:pt>
                <c:pt idx="1038">
                  <c:v>6.8979999999999997</c:v>
                </c:pt>
                <c:pt idx="1039">
                  <c:v>6.9039999999999999</c:v>
                </c:pt>
                <c:pt idx="1040">
                  <c:v>6.9109999999999996</c:v>
                </c:pt>
                <c:pt idx="1041">
                  <c:v>6.9180000000000001</c:v>
                </c:pt>
                <c:pt idx="1042">
                  <c:v>6.9249999999999998</c:v>
                </c:pt>
                <c:pt idx="1043">
                  <c:v>6.931</c:v>
                </c:pt>
                <c:pt idx="1044">
                  <c:v>6.9379999999999997</c:v>
                </c:pt>
                <c:pt idx="1045">
                  <c:v>6.9450000000000003</c:v>
                </c:pt>
                <c:pt idx="1046">
                  <c:v>6.9509999999999996</c:v>
                </c:pt>
                <c:pt idx="1047">
                  <c:v>6.9580000000000002</c:v>
                </c:pt>
                <c:pt idx="1048">
                  <c:v>6.9649999999999999</c:v>
                </c:pt>
                <c:pt idx="1049">
                  <c:v>6.9710000000000001</c:v>
                </c:pt>
                <c:pt idx="1050">
                  <c:v>6.9779999999999998</c:v>
                </c:pt>
                <c:pt idx="1051">
                  <c:v>6.984</c:v>
                </c:pt>
                <c:pt idx="1052">
                  <c:v>6.9909999999999997</c:v>
                </c:pt>
                <c:pt idx="1053">
                  <c:v>6.9980000000000002</c:v>
                </c:pt>
                <c:pt idx="1054">
                  <c:v>7.0039999999999996</c:v>
                </c:pt>
                <c:pt idx="1055">
                  <c:v>7.0110000000000001</c:v>
                </c:pt>
                <c:pt idx="1056">
                  <c:v>7.0170000000000003</c:v>
                </c:pt>
                <c:pt idx="1057">
                  <c:v>7.024</c:v>
                </c:pt>
                <c:pt idx="1058">
                  <c:v>7.03</c:v>
                </c:pt>
                <c:pt idx="1059">
                  <c:v>7.0369999999999999</c:v>
                </c:pt>
                <c:pt idx="1060">
                  <c:v>7.0439999999999996</c:v>
                </c:pt>
                <c:pt idx="1061">
                  <c:v>7.0510000000000002</c:v>
                </c:pt>
                <c:pt idx="1062">
                  <c:v>7.0570000000000004</c:v>
                </c:pt>
                <c:pt idx="1063">
                  <c:v>7.0640000000000001</c:v>
                </c:pt>
                <c:pt idx="1064">
                  <c:v>7.07</c:v>
                </c:pt>
                <c:pt idx="1065">
                  <c:v>7.077</c:v>
                </c:pt>
                <c:pt idx="1066">
                  <c:v>7.0839999999999996</c:v>
                </c:pt>
                <c:pt idx="1067">
                  <c:v>7.09</c:v>
                </c:pt>
                <c:pt idx="1068">
                  <c:v>7.0970000000000004</c:v>
                </c:pt>
                <c:pt idx="1069">
                  <c:v>7.1029999999999998</c:v>
                </c:pt>
                <c:pt idx="1070">
                  <c:v>7.11</c:v>
                </c:pt>
                <c:pt idx="1071">
                  <c:v>7.1159999999999997</c:v>
                </c:pt>
                <c:pt idx="1072">
                  <c:v>7.1230000000000002</c:v>
                </c:pt>
                <c:pt idx="1073">
                  <c:v>7.13</c:v>
                </c:pt>
                <c:pt idx="1074">
                  <c:v>7.1360000000000001</c:v>
                </c:pt>
                <c:pt idx="1075">
                  <c:v>7.1429999999999998</c:v>
                </c:pt>
                <c:pt idx="1076">
                  <c:v>7.149</c:v>
                </c:pt>
                <c:pt idx="1077">
                  <c:v>7.1559999999999997</c:v>
                </c:pt>
                <c:pt idx="1078">
                  <c:v>7.1630000000000003</c:v>
                </c:pt>
                <c:pt idx="1079">
                  <c:v>7.1689999999999996</c:v>
                </c:pt>
                <c:pt idx="1080">
                  <c:v>7.1760000000000002</c:v>
                </c:pt>
                <c:pt idx="1081">
                  <c:v>7.1829999999999998</c:v>
                </c:pt>
                <c:pt idx="1082">
                  <c:v>7.19</c:v>
                </c:pt>
                <c:pt idx="1083">
                  <c:v>7.1959999999999997</c:v>
                </c:pt>
                <c:pt idx="1084">
                  <c:v>7.2030000000000003</c:v>
                </c:pt>
                <c:pt idx="1085">
                  <c:v>7.21</c:v>
                </c:pt>
                <c:pt idx="1086">
                  <c:v>7.2160000000000002</c:v>
                </c:pt>
                <c:pt idx="1087">
                  <c:v>7.2229999999999999</c:v>
                </c:pt>
                <c:pt idx="1088">
                  <c:v>7.23</c:v>
                </c:pt>
                <c:pt idx="1089">
                  <c:v>7.2359999999999998</c:v>
                </c:pt>
                <c:pt idx="1090">
                  <c:v>7.2430000000000003</c:v>
                </c:pt>
                <c:pt idx="1091">
                  <c:v>7.2489999999999997</c:v>
                </c:pt>
                <c:pt idx="1092">
                  <c:v>7.2560000000000002</c:v>
                </c:pt>
                <c:pt idx="1093">
                  <c:v>7.2619999999999996</c:v>
                </c:pt>
                <c:pt idx="1094">
                  <c:v>7.2690000000000001</c:v>
                </c:pt>
                <c:pt idx="1095">
                  <c:v>7.2759999999999998</c:v>
                </c:pt>
                <c:pt idx="1096">
                  <c:v>7.282</c:v>
                </c:pt>
                <c:pt idx="1097">
                  <c:v>7.2889999999999997</c:v>
                </c:pt>
                <c:pt idx="1098">
                  <c:v>7.2960000000000003</c:v>
                </c:pt>
                <c:pt idx="1099">
                  <c:v>7.3019999999999996</c:v>
                </c:pt>
                <c:pt idx="1100">
                  <c:v>7.3090000000000002</c:v>
                </c:pt>
                <c:pt idx="1101">
                  <c:v>7.3159999999999998</c:v>
                </c:pt>
                <c:pt idx="1102">
                  <c:v>7.3220000000000001</c:v>
                </c:pt>
                <c:pt idx="1103">
                  <c:v>7.3289999999999997</c:v>
                </c:pt>
                <c:pt idx="1104">
                  <c:v>7.335</c:v>
                </c:pt>
                <c:pt idx="1105">
                  <c:v>7.3419999999999996</c:v>
                </c:pt>
                <c:pt idx="1106">
                  <c:v>7.3490000000000002</c:v>
                </c:pt>
                <c:pt idx="1107">
                  <c:v>7.3550000000000004</c:v>
                </c:pt>
                <c:pt idx="1108">
                  <c:v>7.3620000000000001</c:v>
                </c:pt>
                <c:pt idx="1109">
                  <c:v>7.3680000000000003</c:v>
                </c:pt>
                <c:pt idx="1110">
                  <c:v>7.3760000000000003</c:v>
                </c:pt>
                <c:pt idx="1111">
                  <c:v>7.3819999999999997</c:v>
                </c:pt>
                <c:pt idx="1112">
                  <c:v>7.3890000000000002</c:v>
                </c:pt>
                <c:pt idx="1113">
                  <c:v>7.3949999999999996</c:v>
                </c:pt>
                <c:pt idx="1114">
                  <c:v>7.4020000000000001</c:v>
                </c:pt>
                <c:pt idx="1115">
                  <c:v>7.4089999999999998</c:v>
                </c:pt>
                <c:pt idx="1116">
                  <c:v>7.415</c:v>
                </c:pt>
                <c:pt idx="1117">
                  <c:v>7.4219999999999997</c:v>
                </c:pt>
                <c:pt idx="1118">
                  <c:v>7.4290000000000003</c:v>
                </c:pt>
                <c:pt idx="1119">
                  <c:v>7.4349999999999996</c:v>
                </c:pt>
                <c:pt idx="1120">
                  <c:v>7.4420000000000002</c:v>
                </c:pt>
                <c:pt idx="1121">
                  <c:v>7.4480000000000004</c:v>
                </c:pt>
                <c:pt idx="1122">
                  <c:v>7.4550000000000001</c:v>
                </c:pt>
                <c:pt idx="1123">
                  <c:v>7.4619999999999997</c:v>
                </c:pt>
                <c:pt idx="1124">
                  <c:v>7.4690000000000003</c:v>
                </c:pt>
                <c:pt idx="1125">
                  <c:v>7.476</c:v>
                </c:pt>
                <c:pt idx="1126">
                  <c:v>7.4820000000000002</c:v>
                </c:pt>
                <c:pt idx="1127">
                  <c:v>7.4889999999999999</c:v>
                </c:pt>
                <c:pt idx="1128">
                  <c:v>7.4950000000000001</c:v>
                </c:pt>
                <c:pt idx="1129">
                  <c:v>7.5019999999999998</c:v>
                </c:pt>
                <c:pt idx="1130">
                  <c:v>7.5090000000000003</c:v>
                </c:pt>
                <c:pt idx="1131">
                  <c:v>7.5149999999999997</c:v>
                </c:pt>
                <c:pt idx="1132">
                  <c:v>7.5220000000000002</c:v>
                </c:pt>
                <c:pt idx="1133">
                  <c:v>7.5289999999999999</c:v>
                </c:pt>
                <c:pt idx="1134">
                  <c:v>7.5350000000000001</c:v>
                </c:pt>
                <c:pt idx="1135">
                  <c:v>7.5419999999999998</c:v>
                </c:pt>
                <c:pt idx="1136">
                  <c:v>7.548</c:v>
                </c:pt>
                <c:pt idx="1137">
                  <c:v>7.5549999999999997</c:v>
                </c:pt>
                <c:pt idx="1138">
                  <c:v>7.5620000000000003</c:v>
                </c:pt>
                <c:pt idx="1139">
                  <c:v>7.569</c:v>
                </c:pt>
                <c:pt idx="1140">
                  <c:v>7.5750000000000002</c:v>
                </c:pt>
                <c:pt idx="1141">
                  <c:v>7.5819999999999999</c:v>
                </c:pt>
                <c:pt idx="1142">
                  <c:v>7.5890000000000004</c:v>
                </c:pt>
                <c:pt idx="1143">
                  <c:v>7.5949999999999998</c:v>
                </c:pt>
                <c:pt idx="1144">
                  <c:v>7.6020000000000003</c:v>
                </c:pt>
                <c:pt idx="1145">
                  <c:v>7.609</c:v>
                </c:pt>
                <c:pt idx="1146">
                  <c:v>7.6150000000000002</c:v>
                </c:pt>
                <c:pt idx="1147">
                  <c:v>7.6219999999999999</c:v>
                </c:pt>
                <c:pt idx="1148">
                  <c:v>7.6280000000000001</c:v>
                </c:pt>
                <c:pt idx="1149">
                  <c:v>7.6349999999999998</c:v>
                </c:pt>
                <c:pt idx="1150">
                  <c:v>7.6420000000000003</c:v>
                </c:pt>
                <c:pt idx="1151">
                  <c:v>7.6479999999999997</c:v>
                </c:pt>
                <c:pt idx="1152">
                  <c:v>7.6550000000000002</c:v>
                </c:pt>
                <c:pt idx="1153">
                  <c:v>7.6619999999999999</c:v>
                </c:pt>
                <c:pt idx="1154">
                  <c:v>7.6680000000000001</c:v>
                </c:pt>
                <c:pt idx="1155">
                  <c:v>7.6749999999999998</c:v>
                </c:pt>
                <c:pt idx="1156">
                  <c:v>7.6820000000000004</c:v>
                </c:pt>
                <c:pt idx="1157">
                  <c:v>7.6879999999999997</c:v>
                </c:pt>
                <c:pt idx="1158">
                  <c:v>7.6950000000000003</c:v>
                </c:pt>
                <c:pt idx="1159">
                  <c:v>7.7009999999999996</c:v>
                </c:pt>
                <c:pt idx="1160">
                  <c:v>7.7080000000000002</c:v>
                </c:pt>
                <c:pt idx="1161">
                  <c:v>7.7149999999999999</c:v>
                </c:pt>
                <c:pt idx="1162">
                  <c:v>7.7210000000000001</c:v>
                </c:pt>
                <c:pt idx="1163">
                  <c:v>7.7279999999999998</c:v>
                </c:pt>
                <c:pt idx="1164">
                  <c:v>7.7350000000000003</c:v>
                </c:pt>
                <c:pt idx="1165">
                  <c:v>7.742</c:v>
                </c:pt>
                <c:pt idx="1166">
                  <c:v>7.7480000000000002</c:v>
                </c:pt>
                <c:pt idx="1167">
                  <c:v>7.7549999999999999</c:v>
                </c:pt>
                <c:pt idx="1168">
                  <c:v>7.7610000000000001</c:v>
                </c:pt>
                <c:pt idx="1169">
                  <c:v>7.7679999999999998</c:v>
                </c:pt>
                <c:pt idx="1170">
                  <c:v>7.7750000000000004</c:v>
                </c:pt>
                <c:pt idx="1171">
                  <c:v>7.7809999999999997</c:v>
                </c:pt>
                <c:pt idx="1172">
                  <c:v>7.7880000000000003</c:v>
                </c:pt>
                <c:pt idx="1173">
                  <c:v>7.7939999999999996</c:v>
                </c:pt>
                <c:pt idx="1174">
                  <c:v>7.8010000000000002</c:v>
                </c:pt>
                <c:pt idx="1175">
                  <c:v>7.8070000000000004</c:v>
                </c:pt>
                <c:pt idx="1176">
                  <c:v>7.8140000000000001</c:v>
                </c:pt>
                <c:pt idx="1177">
                  <c:v>7.82</c:v>
                </c:pt>
                <c:pt idx="1178">
                  <c:v>7.827</c:v>
                </c:pt>
                <c:pt idx="1179">
                  <c:v>7.8330000000000002</c:v>
                </c:pt>
                <c:pt idx="1180">
                  <c:v>7.84</c:v>
                </c:pt>
                <c:pt idx="1181">
                  <c:v>7.8460000000000001</c:v>
                </c:pt>
                <c:pt idx="1182">
                  <c:v>7.8529999999999998</c:v>
                </c:pt>
                <c:pt idx="1183">
                  <c:v>7.859</c:v>
                </c:pt>
                <c:pt idx="1184">
                  <c:v>7.8659999999999997</c:v>
                </c:pt>
                <c:pt idx="1185">
                  <c:v>7.8719999999999999</c:v>
                </c:pt>
                <c:pt idx="1186">
                  <c:v>7.8789999999999996</c:v>
                </c:pt>
                <c:pt idx="1187">
                  <c:v>7.8849999999999998</c:v>
                </c:pt>
                <c:pt idx="1188">
                  <c:v>7.8920000000000003</c:v>
                </c:pt>
                <c:pt idx="1189">
                  <c:v>7.899</c:v>
                </c:pt>
                <c:pt idx="1190">
                  <c:v>7.9050000000000002</c:v>
                </c:pt>
                <c:pt idx="1191">
                  <c:v>7.9119999999999999</c:v>
                </c:pt>
                <c:pt idx="1192">
                  <c:v>7.9180000000000001</c:v>
                </c:pt>
                <c:pt idx="1193">
                  <c:v>7.9249999999999998</c:v>
                </c:pt>
                <c:pt idx="1194">
                  <c:v>7.9320000000000004</c:v>
                </c:pt>
                <c:pt idx="1195">
                  <c:v>7.9390000000000001</c:v>
                </c:pt>
                <c:pt idx="1196">
                  <c:v>7.9450000000000003</c:v>
                </c:pt>
                <c:pt idx="1197">
                  <c:v>7.952</c:v>
                </c:pt>
                <c:pt idx="1198">
                  <c:v>7.9589999999999996</c:v>
                </c:pt>
                <c:pt idx="1199">
                  <c:v>7.9649999999999999</c:v>
                </c:pt>
                <c:pt idx="1200">
                  <c:v>7.9720000000000004</c:v>
                </c:pt>
                <c:pt idx="1201">
                  <c:v>7.9790000000000001</c:v>
                </c:pt>
                <c:pt idx="1202">
                  <c:v>7.9850000000000003</c:v>
                </c:pt>
                <c:pt idx="1203">
                  <c:v>7.992</c:v>
                </c:pt>
                <c:pt idx="1204">
                  <c:v>7.9989999999999997</c:v>
                </c:pt>
                <c:pt idx="1205">
                  <c:v>8.0050000000000008</c:v>
                </c:pt>
                <c:pt idx="1206">
                  <c:v>8.0120000000000005</c:v>
                </c:pt>
                <c:pt idx="1207">
                  <c:v>8.0190000000000001</c:v>
                </c:pt>
                <c:pt idx="1208">
                  <c:v>8.0259999999999998</c:v>
                </c:pt>
                <c:pt idx="1209">
                  <c:v>8.032</c:v>
                </c:pt>
                <c:pt idx="1210">
                  <c:v>8.0389999999999997</c:v>
                </c:pt>
                <c:pt idx="1211">
                  <c:v>8.0459999999999994</c:v>
                </c:pt>
                <c:pt idx="1212">
                  <c:v>8.0519999999999996</c:v>
                </c:pt>
                <c:pt idx="1213">
                  <c:v>8.0589999999999993</c:v>
                </c:pt>
                <c:pt idx="1214">
                  <c:v>8.0660000000000007</c:v>
                </c:pt>
                <c:pt idx="1215">
                  <c:v>8.0719999999999992</c:v>
                </c:pt>
                <c:pt idx="1216">
                  <c:v>8.0790000000000006</c:v>
                </c:pt>
                <c:pt idx="1217">
                  <c:v>8.0850000000000009</c:v>
                </c:pt>
                <c:pt idx="1218">
                  <c:v>8.0920000000000005</c:v>
                </c:pt>
                <c:pt idx="1219">
                  <c:v>8.0990000000000002</c:v>
                </c:pt>
                <c:pt idx="1220">
                  <c:v>8.1050000000000004</c:v>
                </c:pt>
                <c:pt idx="1221">
                  <c:v>8.1120000000000001</c:v>
                </c:pt>
                <c:pt idx="1222">
                  <c:v>8.1189999999999998</c:v>
                </c:pt>
                <c:pt idx="1223">
                  <c:v>8.1259999999999994</c:v>
                </c:pt>
                <c:pt idx="1224">
                  <c:v>8.1319999999999997</c:v>
                </c:pt>
                <c:pt idx="1225">
                  <c:v>8.1389999999999993</c:v>
                </c:pt>
                <c:pt idx="1226">
                  <c:v>8.1460000000000008</c:v>
                </c:pt>
                <c:pt idx="1227">
                  <c:v>8.1519999999999992</c:v>
                </c:pt>
                <c:pt idx="1228">
                  <c:v>8.1590000000000007</c:v>
                </c:pt>
                <c:pt idx="1229">
                  <c:v>8.1649999999999991</c:v>
                </c:pt>
                <c:pt idx="1230">
                  <c:v>8.1720000000000006</c:v>
                </c:pt>
                <c:pt idx="1231">
                  <c:v>8.1790000000000003</c:v>
                </c:pt>
                <c:pt idx="1232">
                  <c:v>8.1850000000000005</c:v>
                </c:pt>
                <c:pt idx="1233">
                  <c:v>8.1920000000000002</c:v>
                </c:pt>
                <c:pt idx="1234">
                  <c:v>8.1980000000000004</c:v>
                </c:pt>
                <c:pt idx="1235">
                  <c:v>8.2050000000000001</c:v>
                </c:pt>
                <c:pt idx="1236">
                  <c:v>8.2119999999999997</c:v>
                </c:pt>
                <c:pt idx="1237">
                  <c:v>8.218</c:v>
                </c:pt>
                <c:pt idx="1238">
                  <c:v>8.2260000000000009</c:v>
                </c:pt>
                <c:pt idx="1239">
                  <c:v>8.2319999999999993</c:v>
                </c:pt>
                <c:pt idx="1240">
                  <c:v>8.2390000000000008</c:v>
                </c:pt>
                <c:pt idx="1241">
                  <c:v>8.2460000000000004</c:v>
                </c:pt>
                <c:pt idx="1242">
                  <c:v>8.2520000000000007</c:v>
                </c:pt>
                <c:pt idx="1243">
                  <c:v>8.2590000000000003</c:v>
                </c:pt>
                <c:pt idx="1244">
                  <c:v>8.266</c:v>
                </c:pt>
                <c:pt idx="1245">
                  <c:v>8.2720000000000002</c:v>
                </c:pt>
                <c:pt idx="1246">
                  <c:v>8.2789999999999999</c:v>
                </c:pt>
                <c:pt idx="1247">
                  <c:v>8.2850000000000001</c:v>
                </c:pt>
                <c:pt idx="1248">
                  <c:v>8.2919999999999998</c:v>
                </c:pt>
                <c:pt idx="1249">
                  <c:v>8.2989999999999995</c:v>
                </c:pt>
                <c:pt idx="1250">
                  <c:v>8.3049999999999997</c:v>
                </c:pt>
                <c:pt idx="1251">
                  <c:v>8.3119999999999994</c:v>
                </c:pt>
                <c:pt idx="1252">
                  <c:v>8.3179999999999996</c:v>
                </c:pt>
                <c:pt idx="1253">
                  <c:v>8.3249999999999993</c:v>
                </c:pt>
                <c:pt idx="1254">
                  <c:v>8.3320000000000007</c:v>
                </c:pt>
                <c:pt idx="1255">
                  <c:v>8.3379999999999992</c:v>
                </c:pt>
                <c:pt idx="1256">
                  <c:v>8.3450000000000006</c:v>
                </c:pt>
                <c:pt idx="1257">
                  <c:v>8.3520000000000003</c:v>
                </c:pt>
                <c:pt idx="1258">
                  <c:v>8.3580000000000005</c:v>
                </c:pt>
                <c:pt idx="1259">
                  <c:v>8.3650000000000002</c:v>
                </c:pt>
                <c:pt idx="1260">
                  <c:v>8.3710000000000004</c:v>
                </c:pt>
                <c:pt idx="1261">
                  <c:v>8.3780000000000001</c:v>
                </c:pt>
                <c:pt idx="1262">
                  <c:v>8.3849999999999998</c:v>
                </c:pt>
                <c:pt idx="1263">
                  <c:v>8.3919999999999995</c:v>
                </c:pt>
                <c:pt idx="1264">
                  <c:v>8.3979999999999997</c:v>
                </c:pt>
                <c:pt idx="1265">
                  <c:v>8.4049999999999994</c:v>
                </c:pt>
                <c:pt idx="1266">
                  <c:v>8.4120000000000008</c:v>
                </c:pt>
                <c:pt idx="1267">
                  <c:v>8.4179999999999993</c:v>
                </c:pt>
                <c:pt idx="1268">
                  <c:v>8.4250000000000007</c:v>
                </c:pt>
                <c:pt idx="1269">
                  <c:v>8.4320000000000004</c:v>
                </c:pt>
                <c:pt idx="1270">
                  <c:v>8.4380000000000006</c:v>
                </c:pt>
                <c:pt idx="1271">
                  <c:v>8.4450000000000003</c:v>
                </c:pt>
                <c:pt idx="1272">
                  <c:v>8.452</c:v>
                </c:pt>
                <c:pt idx="1273">
                  <c:v>8.4580000000000002</c:v>
                </c:pt>
                <c:pt idx="1274">
                  <c:v>8.4649999999999999</c:v>
                </c:pt>
                <c:pt idx="1275">
                  <c:v>8.4710000000000001</c:v>
                </c:pt>
                <c:pt idx="1276">
                  <c:v>8.4779999999999998</c:v>
                </c:pt>
                <c:pt idx="1277">
                  <c:v>8.4849999999999994</c:v>
                </c:pt>
                <c:pt idx="1278">
                  <c:v>8.4909999999999997</c:v>
                </c:pt>
                <c:pt idx="1279">
                  <c:v>8.4979999999999993</c:v>
                </c:pt>
                <c:pt idx="1280">
                  <c:v>8.5039999999999996</c:v>
                </c:pt>
                <c:pt idx="1281">
                  <c:v>8.5109999999999992</c:v>
                </c:pt>
                <c:pt idx="1282">
                  <c:v>8.5180000000000007</c:v>
                </c:pt>
                <c:pt idx="1283">
                  <c:v>8.5250000000000004</c:v>
                </c:pt>
                <c:pt idx="1284">
                  <c:v>8.5310000000000006</c:v>
                </c:pt>
                <c:pt idx="1285">
                  <c:v>8.5380000000000003</c:v>
                </c:pt>
                <c:pt idx="1286">
                  <c:v>8.5449999999999999</c:v>
                </c:pt>
                <c:pt idx="1287">
                  <c:v>8.5510000000000002</c:v>
                </c:pt>
                <c:pt idx="1288">
                  <c:v>8.5579999999999998</c:v>
                </c:pt>
                <c:pt idx="1289">
                  <c:v>8.5640000000000001</c:v>
                </c:pt>
                <c:pt idx="1290">
                  <c:v>8.5709999999999997</c:v>
                </c:pt>
                <c:pt idx="1291">
                  <c:v>8.5779999999999994</c:v>
                </c:pt>
                <c:pt idx="1292">
                  <c:v>8.5839999999999996</c:v>
                </c:pt>
                <c:pt idx="1293">
                  <c:v>8.5909999999999993</c:v>
                </c:pt>
                <c:pt idx="1294">
                  <c:v>8.5969999999999995</c:v>
                </c:pt>
                <c:pt idx="1295">
                  <c:v>8.6039999999999992</c:v>
                </c:pt>
                <c:pt idx="1296">
                  <c:v>8.6110000000000007</c:v>
                </c:pt>
                <c:pt idx="1297">
                  <c:v>8.6170000000000009</c:v>
                </c:pt>
                <c:pt idx="1298">
                  <c:v>8.6240000000000006</c:v>
                </c:pt>
                <c:pt idx="1299">
                  <c:v>8.6310000000000002</c:v>
                </c:pt>
                <c:pt idx="1300">
                  <c:v>8.6370000000000005</c:v>
                </c:pt>
                <c:pt idx="1301">
                  <c:v>8.6440000000000001</c:v>
                </c:pt>
                <c:pt idx="1302">
                  <c:v>8.6509999999999998</c:v>
                </c:pt>
                <c:pt idx="1303">
                  <c:v>8.6579999999999995</c:v>
                </c:pt>
                <c:pt idx="1304">
                  <c:v>8.6639999999999997</c:v>
                </c:pt>
                <c:pt idx="1305">
                  <c:v>8.6709999999999994</c:v>
                </c:pt>
                <c:pt idx="1306">
                  <c:v>8.6790000000000003</c:v>
                </c:pt>
                <c:pt idx="1307">
                  <c:v>8.6850000000000005</c:v>
                </c:pt>
                <c:pt idx="1308">
                  <c:v>8.6920000000000002</c:v>
                </c:pt>
                <c:pt idx="1309">
                  <c:v>8.6980000000000004</c:v>
                </c:pt>
                <c:pt idx="1310">
                  <c:v>8.7050000000000001</c:v>
                </c:pt>
                <c:pt idx="1311">
                  <c:v>8.7119999999999997</c:v>
                </c:pt>
                <c:pt idx="1312">
                  <c:v>8.718</c:v>
                </c:pt>
                <c:pt idx="1313">
                  <c:v>8.7249999999999996</c:v>
                </c:pt>
                <c:pt idx="1314">
                  <c:v>8.7319999999999993</c:v>
                </c:pt>
                <c:pt idx="1315">
                  <c:v>8.7379999999999995</c:v>
                </c:pt>
                <c:pt idx="1316">
                  <c:v>8.7449999999999992</c:v>
                </c:pt>
                <c:pt idx="1317">
                  <c:v>8.7520000000000007</c:v>
                </c:pt>
                <c:pt idx="1318">
                  <c:v>8.7579999999999991</c:v>
                </c:pt>
                <c:pt idx="1319">
                  <c:v>8.7650000000000006</c:v>
                </c:pt>
                <c:pt idx="1320">
                  <c:v>8.7710000000000008</c:v>
                </c:pt>
                <c:pt idx="1321">
                  <c:v>8.7780000000000005</c:v>
                </c:pt>
                <c:pt idx="1322">
                  <c:v>8.7850000000000001</c:v>
                </c:pt>
                <c:pt idx="1323">
                  <c:v>8.7919999999999998</c:v>
                </c:pt>
                <c:pt idx="1324">
                  <c:v>8.798</c:v>
                </c:pt>
                <c:pt idx="1325">
                  <c:v>8.8049999999999997</c:v>
                </c:pt>
                <c:pt idx="1326">
                  <c:v>8.8119999999999994</c:v>
                </c:pt>
                <c:pt idx="1327">
                  <c:v>8.8179999999999996</c:v>
                </c:pt>
                <c:pt idx="1328">
                  <c:v>8.8249999999999993</c:v>
                </c:pt>
                <c:pt idx="1329">
                  <c:v>8.8320000000000007</c:v>
                </c:pt>
                <c:pt idx="1330">
                  <c:v>8.8379999999999992</c:v>
                </c:pt>
                <c:pt idx="1331">
                  <c:v>8.8450000000000006</c:v>
                </c:pt>
                <c:pt idx="1332">
                  <c:v>8.8520000000000003</c:v>
                </c:pt>
                <c:pt idx="1333">
                  <c:v>8.8580000000000005</c:v>
                </c:pt>
                <c:pt idx="1334">
                  <c:v>8.8650000000000002</c:v>
                </c:pt>
                <c:pt idx="1335">
                  <c:v>8.8719999999999999</c:v>
                </c:pt>
                <c:pt idx="1336">
                  <c:v>8.8780000000000001</c:v>
                </c:pt>
                <c:pt idx="1337">
                  <c:v>8.8849999999999998</c:v>
                </c:pt>
                <c:pt idx="1338">
                  <c:v>8.8919999999999995</c:v>
                </c:pt>
                <c:pt idx="1339">
                  <c:v>8.8979999999999997</c:v>
                </c:pt>
                <c:pt idx="1340">
                  <c:v>8.9049999999999994</c:v>
                </c:pt>
                <c:pt idx="1341">
                  <c:v>8.9120000000000008</c:v>
                </c:pt>
                <c:pt idx="1342">
                  <c:v>8.9179999999999993</c:v>
                </c:pt>
                <c:pt idx="1343">
                  <c:v>8.9250000000000007</c:v>
                </c:pt>
                <c:pt idx="1344">
                  <c:v>8.9320000000000004</c:v>
                </c:pt>
                <c:pt idx="1345">
                  <c:v>8.9380000000000006</c:v>
                </c:pt>
                <c:pt idx="1346">
                  <c:v>8.9450000000000003</c:v>
                </c:pt>
                <c:pt idx="1347">
                  <c:v>8.9510000000000005</c:v>
                </c:pt>
                <c:pt idx="1348">
                  <c:v>8.9580000000000002</c:v>
                </c:pt>
                <c:pt idx="1349">
                  <c:v>8.9649999999999999</c:v>
                </c:pt>
                <c:pt idx="1350">
                  <c:v>8.9710000000000001</c:v>
                </c:pt>
                <c:pt idx="1351">
                  <c:v>8.9779999999999998</c:v>
                </c:pt>
                <c:pt idx="1352">
                  <c:v>8.984</c:v>
                </c:pt>
                <c:pt idx="1353">
                  <c:v>8.9909999999999997</c:v>
                </c:pt>
                <c:pt idx="1354">
                  <c:v>8.9979999999999993</c:v>
                </c:pt>
                <c:pt idx="1355">
                  <c:v>9.0039999999999996</c:v>
                </c:pt>
                <c:pt idx="1356">
                  <c:v>9.0109999999999992</c:v>
                </c:pt>
                <c:pt idx="1357">
                  <c:v>9.0180000000000007</c:v>
                </c:pt>
                <c:pt idx="1358">
                  <c:v>9.0239999999999991</c:v>
                </c:pt>
                <c:pt idx="1359">
                  <c:v>9.0310000000000006</c:v>
                </c:pt>
                <c:pt idx="1360">
                  <c:v>9.0380000000000003</c:v>
                </c:pt>
                <c:pt idx="1361">
                  <c:v>9.0440000000000005</c:v>
                </c:pt>
                <c:pt idx="1362">
                  <c:v>9.0510000000000002</c:v>
                </c:pt>
                <c:pt idx="1363">
                  <c:v>9.0579999999999998</c:v>
                </c:pt>
                <c:pt idx="1364">
                  <c:v>9.0640000000000001</c:v>
                </c:pt>
                <c:pt idx="1365">
                  <c:v>9.0709999999999997</c:v>
                </c:pt>
                <c:pt idx="1366">
                  <c:v>9.0779999999999994</c:v>
                </c:pt>
                <c:pt idx="1367">
                  <c:v>9.0839999999999996</c:v>
                </c:pt>
                <c:pt idx="1368">
                  <c:v>9.0909999999999993</c:v>
                </c:pt>
                <c:pt idx="1369">
                  <c:v>9.0980000000000008</c:v>
                </c:pt>
                <c:pt idx="1370">
                  <c:v>9.1039999999999992</c:v>
                </c:pt>
                <c:pt idx="1371">
                  <c:v>9.1110000000000007</c:v>
                </c:pt>
                <c:pt idx="1372">
                  <c:v>9.1170000000000009</c:v>
                </c:pt>
                <c:pt idx="1373">
                  <c:v>9.1240000000000006</c:v>
                </c:pt>
                <c:pt idx="1374">
                  <c:v>9.1310000000000002</c:v>
                </c:pt>
                <c:pt idx="1375">
                  <c:v>9.1370000000000005</c:v>
                </c:pt>
                <c:pt idx="1376">
                  <c:v>9.1440000000000001</c:v>
                </c:pt>
                <c:pt idx="1377">
                  <c:v>9.1509999999999998</c:v>
                </c:pt>
                <c:pt idx="1378">
                  <c:v>9.157</c:v>
                </c:pt>
                <c:pt idx="1379">
                  <c:v>9.1639999999999997</c:v>
                </c:pt>
                <c:pt idx="1380">
                  <c:v>9.17</c:v>
                </c:pt>
                <c:pt idx="1381">
                  <c:v>9.1780000000000008</c:v>
                </c:pt>
                <c:pt idx="1382">
                  <c:v>9.1850000000000005</c:v>
                </c:pt>
                <c:pt idx="1383">
                  <c:v>9.1920000000000002</c:v>
                </c:pt>
                <c:pt idx="1384">
                  <c:v>9.1980000000000004</c:v>
                </c:pt>
                <c:pt idx="1385">
                  <c:v>9.2050000000000001</c:v>
                </c:pt>
                <c:pt idx="1386">
                  <c:v>9.2119999999999997</c:v>
                </c:pt>
                <c:pt idx="1387">
                  <c:v>9.218</c:v>
                </c:pt>
                <c:pt idx="1388">
                  <c:v>9.2249999999999996</c:v>
                </c:pt>
                <c:pt idx="1389">
                  <c:v>9.2319999999999993</c:v>
                </c:pt>
                <c:pt idx="1390">
                  <c:v>9.2379999999999995</c:v>
                </c:pt>
                <c:pt idx="1391">
                  <c:v>9.2449999999999992</c:v>
                </c:pt>
                <c:pt idx="1392">
                  <c:v>9.2520000000000007</c:v>
                </c:pt>
                <c:pt idx="1393">
                  <c:v>9.2579999999999991</c:v>
                </c:pt>
                <c:pt idx="1394">
                  <c:v>9.2650000000000006</c:v>
                </c:pt>
                <c:pt idx="1395">
                  <c:v>9.2720000000000002</c:v>
                </c:pt>
                <c:pt idx="1396">
                  <c:v>9.2780000000000005</c:v>
                </c:pt>
                <c:pt idx="1397">
                  <c:v>9.2850000000000001</c:v>
                </c:pt>
                <c:pt idx="1398">
                  <c:v>9.2919999999999998</c:v>
                </c:pt>
                <c:pt idx="1399">
                  <c:v>9.298</c:v>
                </c:pt>
                <c:pt idx="1400">
                  <c:v>9.3049999999999997</c:v>
                </c:pt>
                <c:pt idx="1401">
                  <c:v>9.3119999999999994</c:v>
                </c:pt>
                <c:pt idx="1402">
                  <c:v>9.3179999999999996</c:v>
                </c:pt>
                <c:pt idx="1403">
                  <c:v>9.3249999999999993</c:v>
                </c:pt>
                <c:pt idx="1404">
                  <c:v>9.3320000000000007</c:v>
                </c:pt>
                <c:pt idx="1405">
                  <c:v>9.3379999999999992</c:v>
                </c:pt>
                <c:pt idx="1406">
                  <c:v>9.3450000000000006</c:v>
                </c:pt>
                <c:pt idx="1407">
                  <c:v>9.3520000000000003</c:v>
                </c:pt>
                <c:pt idx="1408">
                  <c:v>9.3580000000000005</c:v>
                </c:pt>
                <c:pt idx="1409">
                  <c:v>9.3650000000000002</c:v>
                </c:pt>
                <c:pt idx="1410">
                  <c:v>9.3710000000000004</c:v>
                </c:pt>
                <c:pt idx="1411">
                  <c:v>9.3780000000000001</c:v>
                </c:pt>
                <c:pt idx="1412">
                  <c:v>9.3849999999999998</c:v>
                </c:pt>
                <c:pt idx="1413">
                  <c:v>9.391</c:v>
                </c:pt>
                <c:pt idx="1414">
                  <c:v>9.3979999999999997</c:v>
                </c:pt>
                <c:pt idx="1415">
                  <c:v>9.4039999999999999</c:v>
                </c:pt>
                <c:pt idx="1416">
                  <c:v>9.4109999999999996</c:v>
                </c:pt>
                <c:pt idx="1417">
                  <c:v>9.4179999999999993</c:v>
                </c:pt>
                <c:pt idx="1418">
                  <c:v>9.4250000000000007</c:v>
                </c:pt>
                <c:pt idx="1419">
                  <c:v>9.4309999999999992</c:v>
                </c:pt>
                <c:pt idx="1420">
                  <c:v>9.4380000000000006</c:v>
                </c:pt>
                <c:pt idx="1421">
                  <c:v>9.4450000000000003</c:v>
                </c:pt>
                <c:pt idx="1422">
                  <c:v>9.4510000000000005</c:v>
                </c:pt>
                <c:pt idx="1423">
                  <c:v>9.4580000000000002</c:v>
                </c:pt>
                <c:pt idx="1424">
                  <c:v>9.4640000000000004</c:v>
                </c:pt>
                <c:pt idx="1425">
                  <c:v>9.4710000000000001</c:v>
                </c:pt>
                <c:pt idx="1426">
                  <c:v>9.4779999999999998</c:v>
                </c:pt>
                <c:pt idx="1427">
                  <c:v>9.484</c:v>
                </c:pt>
                <c:pt idx="1428">
                  <c:v>9.4909999999999997</c:v>
                </c:pt>
                <c:pt idx="1429">
                  <c:v>9.4969999999999999</c:v>
                </c:pt>
                <c:pt idx="1430">
                  <c:v>9.5039999999999996</c:v>
                </c:pt>
                <c:pt idx="1431">
                  <c:v>9.5109999999999992</c:v>
                </c:pt>
                <c:pt idx="1432">
                  <c:v>9.5169999999999995</c:v>
                </c:pt>
                <c:pt idx="1433">
                  <c:v>9.5239999999999991</c:v>
                </c:pt>
                <c:pt idx="1434">
                  <c:v>9.5310000000000006</c:v>
                </c:pt>
                <c:pt idx="1435">
                  <c:v>9.5370000000000008</c:v>
                </c:pt>
                <c:pt idx="1436">
                  <c:v>9.5440000000000005</c:v>
                </c:pt>
                <c:pt idx="1437">
                  <c:v>9.5510000000000002</c:v>
                </c:pt>
                <c:pt idx="1438">
                  <c:v>9.5570000000000004</c:v>
                </c:pt>
                <c:pt idx="1439">
                  <c:v>9.5640000000000001</c:v>
                </c:pt>
                <c:pt idx="1440">
                  <c:v>9.57</c:v>
                </c:pt>
                <c:pt idx="1441">
                  <c:v>9.577</c:v>
                </c:pt>
                <c:pt idx="1442">
                  <c:v>9.5839999999999996</c:v>
                </c:pt>
                <c:pt idx="1443">
                  <c:v>9.59</c:v>
                </c:pt>
                <c:pt idx="1444">
                  <c:v>9.5969999999999995</c:v>
                </c:pt>
                <c:pt idx="1445">
                  <c:v>9.6029999999999998</c:v>
                </c:pt>
                <c:pt idx="1446">
                  <c:v>9.61</c:v>
                </c:pt>
                <c:pt idx="1447">
                  <c:v>9.6170000000000009</c:v>
                </c:pt>
                <c:pt idx="1448">
                  <c:v>9.6229999999999993</c:v>
                </c:pt>
                <c:pt idx="1449">
                  <c:v>9.6300000000000008</c:v>
                </c:pt>
                <c:pt idx="1450">
                  <c:v>9.6359999999999992</c:v>
                </c:pt>
                <c:pt idx="1451">
                  <c:v>9.6430000000000007</c:v>
                </c:pt>
                <c:pt idx="1452">
                  <c:v>9.65</c:v>
                </c:pt>
                <c:pt idx="1453">
                  <c:v>9.657</c:v>
                </c:pt>
                <c:pt idx="1454">
                  <c:v>9.6630000000000003</c:v>
                </c:pt>
                <c:pt idx="1455">
                  <c:v>9.67</c:v>
                </c:pt>
                <c:pt idx="1456">
                  <c:v>9.6769999999999996</c:v>
                </c:pt>
                <c:pt idx="1457">
                  <c:v>9.6839999999999993</c:v>
                </c:pt>
                <c:pt idx="1458">
                  <c:v>9.69</c:v>
                </c:pt>
                <c:pt idx="1459">
                  <c:v>9.6969999999999992</c:v>
                </c:pt>
                <c:pt idx="1460">
                  <c:v>9.7029999999999994</c:v>
                </c:pt>
                <c:pt idx="1461">
                  <c:v>9.7100000000000009</c:v>
                </c:pt>
                <c:pt idx="1462">
                  <c:v>9.7159999999999993</c:v>
                </c:pt>
                <c:pt idx="1463">
                  <c:v>9.7230000000000008</c:v>
                </c:pt>
                <c:pt idx="1464">
                  <c:v>9.7289999999999992</c:v>
                </c:pt>
                <c:pt idx="1465">
                  <c:v>9.7360000000000007</c:v>
                </c:pt>
                <c:pt idx="1466">
                  <c:v>9.7420000000000009</c:v>
                </c:pt>
                <c:pt idx="1467">
                  <c:v>9.7490000000000006</c:v>
                </c:pt>
                <c:pt idx="1468">
                  <c:v>9.7550000000000008</c:v>
                </c:pt>
                <c:pt idx="1469">
                  <c:v>9.7620000000000005</c:v>
                </c:pt>
                <c:pt idx="1470">
                  <c:v>9.7690000000000001</c:v>
                </c:pt>
                <c:pt idx="1471">
                  <c:v>9.7759999999999998</c:v>
                </c:pt>
                <c:pt idx="1472">
                  <c:v>9.782</c:v>
                </c:pt>
                <c:pt idx="1473">
                  <c:v>9.7889999999999997</c:v>
                </c:pt>
                <c:pt idx="1474">
                  <c:v>9.7959999999999994</c:v>
                </c:pt>
                <c:pt idx="1475">
                  <c:v>9.8019999999999996</c:v>
                </c:pt>
                <c:pt idx="1476">
                  <c:v>9.8089999999999993</c:v>
                </c:pt>
                <c:pt idx="1477">
                  <c:v>9.8149999999999995</c:v>
                </c:pt>
                <c:pt idx="1478">
                  <c:v>9.8219999999999992</c:v>
                </c:pt>
                <c:pt idx="1479">
                  <c:v>9.8290000000000006</c:v>
                </c:pt>
                <c:pt idx="1480">
                  <c:v>9.8350000000000009</c:v>
                </c:pt>
                <c:pt idx="1481">
                  <c:v>9.8420000000000005</c:v>
                </c:pt>
                <c:pt idx="1482">
                  <c:v>9.8490000000000002</c:v>
                </c:pt>
                <c:pt idx="1483">
                  <c:v>9.8550000000000004</c:v>
                </c:pt>
                <c:pt idx="1484">
                  <c:v>9.8620000000000001</c:v>
                </c:pt>
                <c:pt idx="1485">
                  <c:v>9.8689999999999998</c:v>
                </c:pt>
                <c:pt idx="1486">
                  <c:v>9.8759999999999994</c:v>
                </c:pt>
                <c:pt idx="1487">
                  <c:v>9.8819999999999997</c:v>
                </c:pt>
                <c:pt idx="1488">
                  <c:v>9.8889999999999993</c:v>
                </c:pt>
                <c:pt idx="1489">
                  <c:v>9.8960000000000008</c:v>
                </c:pt>
                <c:pt idx="1490">
                  <c:v>9.9019999999999992</c:v>
                </c:pt>
                <c:pt idx="1491">
                  <c:v>9.9090000000000007</c:v>
                </c:pt>
                <c:pt idx="1492">
                  <c:v>9.9160000000000004</c:v>
                </c:pt>
                <c:pt idx="1493">
                  <c:v>9.9220000000000006</c:v>
                </c:pt>
                <c:pt idx="1494">
                  <c:v>9.9290000000000003</c:v>
                </c:pt>
                <c:pt idx="1495">
                  <c:v>9.9350000000000005</c:v>
                </c:pt>
                <c:pt idx="1496">
                  <c:v>9.9420000000000002</c:v>
                </c:pt>
                <c:pt idx="1497">
                  <c:v>9.9489999999999998</c:v>
                </c:pt>
                <c:pt idx="1498">
                  <c:v>9.9550000000000001</c:v>
                </c:pt>
                <c:pt idx="1499">
                  <c:v>9.9619999999999997</c:v>
                </c:pt>
                <c:pt idx="1500">
                  <c:v>9.9689999999999994</c:v>
                </c:pt>
                <c:pt idx="1501">
                  <c:v>9.9760000000000009</c:v>
                </c:pt>
                <c:pt idx="1502">
                  <c:v>9.9819999999999993</c:v>
                </c:pt>
                <c:pt idx="1503">
                  <c:v>9.9890000000000008</c:v>
                </c:pt>
                <c:pt idx="1504">
                  <c:v>9.9960000000000004</c:v>
                </c:pt>
                <c:pt idx="1505">
                  <c:v>10.002000000000001</c:v>
                </c:pt>
                <c:pt idx="1506">
                  <c:v>10.009</c:v>
                </c:pt>
                <c:pt idx="1507">
                  <c:v>10.015000000000001</c:v>
                </c:pt>
                <c:pt idx="1508">
                  <c:v>10.022</c:v>
                </c:pt>
                <c:pt idx="1509">
                  <c:v>10.029</c:v>
                </c:pt>
                <c:pt idx="1510">
                  <c:v>10.035</c:v>
                </c:pt>
                <c:pt idx="1511">
                  <c:v>10.042</c:v>
                </c:pt>
                <c:pt idx="1512">
                  <c:v>10.048999999999999</c:v>
                </c:pt>
                <c:pt idx="1513">
                  <c:v>10.055</c:v>
                </c:pt>
                <c:pt idx="1514">
                  <c:v>10.061999999999999</c:v>
                </c:pt>
                <c:pt idx="1515">
                  <c:v>10.069000000000001</c:v>
                </c:pt>
                <c:pt idx="1516">
                  <c:v>10.076000000000001</c:v>
                </c:pt>
                <c:pt idx="1517">
                  <c:v>10.082000000000001</c:v>
                </c:pt>
                <c:pt idx="1518">
                  <c:v>10.089</c:v>
                </c:pt>
                <c:pt idx="1519">
                  <c:v>10.096</c:v>
                </c:pt>
                <c:pt idx="1520">
                  <c:v>10.102</c:v>
                </c:pt>
                <c:pt idx="1521">
                  <c:v>10.109</c:v>
                </c:pt>
                <c:pt idx="1522">
                  <c:v>10.115</c:v>
                </c:pt>
                <c:pt idx="1523">
                  <c:v>10.122</c:v>
                </c:pt>
                <c:pt idx="1524">
                  <c:v>10.129</c:v>
                </c:pt>
                <c:pt idx="1525">
                  <c:v>10.135</c:v>
                </c:pt>
                <c:pt idx="1526">
                  <c:v>10.141999999999999</c:v>
                </c:pt>
                <c:pt idx="1527">
                  <c:v>10.148</c:v>
                </c:pt>
                <c:pt idx="1528">
                  <c:v>10.154999999999999</c:v>
                </c:pt>
                <c:pt idx="1529">
                  <c:v>10.162000000000001</c:v>
                </c:pt>
                <c:pt idx="1530">
                  <c:v>10.167999999999999</c:v>
                </c:pt>
                <c:pt idx="1531">
                  <c:v>10.175000000000001</c:v>
                </c:pt>
                <c:pt idx="1532">
                  <c:v>10.182</c:v>
                </c:pt>
                <c:pt idx="1533">
                  <c:v>10.188000000000001</c:v>
                </c:pt>
                <c:pt idx="1534">
                  <c:v>10.195</c:v>
                </c:pt>
                <c:pt idx="1535">
                  <c:v>10.202</c:v>
                </c:pt>
                <c:pt idx="1536">
                  <c:v>10.208</c:v>
                </c:pt>
                <c:pt idx="1537">
                  <c:v>10.215</c:v>
                </c:pt>
                <c:pt idx="1538">
                  <c:v>10.221</c:v>
                </c:pt>
                <c:pt idx="1539">
                  <c:v>10.228</c:v>
                </c:pt>
                <c:pt idx="1540">
                  <c:v>10.234999999999999</c:v>
                </c:pt>
                <c:pt idx="1541">
                  <c:v>10.241</c:v>
                </c:pt>
                <c:pt idx="1542">
                  <c:v>10.247999999999999</c:v>
                </c:pt>
                <c:pt idx="1543">
                  <c:v>10.254</c:v>
                </c:pt>
                <c:pt idx="1544">
                  <c:v>10.260999999999999</c:v>
                </c:pt>
                <c:pt idx="1545">
                  <c:v>10.268000000000001</c:v>
                </c:pt>
                <c:pt idx="1546">
                  <c:v>10.275</c:v>
                </c:pt>
                <c:pt idx="1547">
                  <c:v>10.281000000000001</c:v>
                </c:pt>
                <c:pt idx="1548">
                  <c:v>10.288</c:v>
                </c:pt>
                <c:pt idx="1549">
                  <c:v>10.295</c:v>
                </c:pt>
                <c:pt idx="1550">
                  <c:v>10.301</c:v>
                </c:pt>
                <c:pt idx="1551">
                  <c:v>10.308</c:v>
                </c:pt>
                <c:pt idx="1552">
                  <c:v>10.315</c:v>
                </c:pt>
                <c:pt idx="1553">
                  <c:v>10.321</c:v>
                </c:pt>
                <c:pt idx="1554">
                  <c:v>10.327999999999999</c:v>
                </c:pt>
                <c:pt idx="1555">
                  <c:v>10.334</c:v>
                </c:pt>
                <c:pt idx="1556">
                  <c:v>10.340999999999999</c:v>
                </c:pt>
                <c:pt idx="1557">
                  <c:v>10.348000000000001</c:v>
                </c:pt>
                <c:pt idx="1558">
                  <c:v>10.355</c:v>
                </c:pt>
                <c:pt idx="1559">
                  <c:v>10.361000000000001</c:v>
                </c:pt>
                <c:pt idx="1560">
                  <c:v>10.368</c:v>
                </c:pt>
                <c:pt idx="1561">
                  <c:v>10.375</c:v>
                </c:pt>
                <c:pt idx="1562">
                  <c:v>10.381</c:v>
                </c:pt>
                <c:pt idx="1563">
                  <c:v>10.388</c:v>
                </c:pt>
                <c:pt idx="1564">
                  <c:v>10.395</c:v>
                </c:pt>
                <c:pt idx="1565">
                  <c:v>10.401</c:v>
                </c:pt>
                <c:pt idx="1566">
                  <c:v>10.407999999999999</c:v>
                </c:pt>
                <c:pt idx="1567">
                  <c:v>10.414</c:v>
                </c:pt>
                <c:pt idx="1568">
                  <c:v>10.420999999999999</c:v>
                </c:pt>
                <c:pt idx="1569">
                  <c:v>10.428000000000001</c:v>
                </c:pt>
                <c:pt idx="1570">
                  <c:v>10.433999999999999</c:v>
                </c:pt>
                <c:pt idx="1571">
                  <c:v>10.441000000000001</c:v>
                </c:pt>
                <c:pt idx="1572">
                  <c:v>10.446999999999999</c:v>
                </c:pt>
                <c:pt idx="1573">
                  <c:v>10.454000000000001</c:v>
                </c:pt>
                <c:pt idx="1574">
                  <c:v>10.461</c:v>
                </c:pt>
                <c:pt idx="1575">
                  <c:v>10.467000000000001</c:v>
                </c:pt>
                <c:pt idx="1576">
                  <c:v>10.474</c:v>
                </c:pt>
                <c:pt idx="1577">
                  <c:v>10.481</c:v>
                </c:pt>
                <c:pt idx="1578">
                  <c:v>10.487</c:v>
                </c:pt>
                <c:pt idx="1579">
                  <c:v>10.494</c:v>
                </c:pt>
                <c:pt idx="1580">
                  <c:v>10.500999999999999</c:v>
                </c:pt>
                <c:pt idx="1581">
                  <c:v>10.507</c:v>
                </c:pt>
              </c:numCache>
            </c:numRef>
          </c:xVal>
          <c:yVal>
            <c:numRef>
              <c:f>'16'!$E$9:$E$9999</c:f>
              <c:numCache>
                <c:formatCode>0.000</c:formatCode>
                <c:ptCount val="9991"/>
                <c:pt idx="0">
                  <c:v>5.7700330275382156E-3</c:v>
                </c:pt>
                <c:pt idx="1">
                  <c:v>4.7482452395492553E-3</c:v>
                </c:pt>
                <c:pt idx="2">
                  <c:v>7.8136086035161378E-3</c:v>
                </c:pt>
                <c:pt idx="3">
                  <c:v>6.7918208155271767E-3</c:v>
                </c:pt>
                <c:pt idx="4">
                  <c:v>5.7700330275382156E-3</c:v>
                </c:pt>
                <c:pt idx="5">
                  <c:v>4.7482452395492553E-3</c:v>
                </c:pt>
                <c:pt idx="6">
                  <c:v>4.7482452395492553E-3</c:v>
                </c:pt>
                <c:pt idx="7">
                  <c:v>6.7918208155271767E-3</c:v>
                </c:pt>
                <c:pt idx="8">
                  <c:v>5.7700330275382156E-3</c:v>
                </c:pt>
                <c:pt idx="9">
                  <c:v>5.7700330275382156E-3</c:v>
                </c:pt>
                <c:pt idx="10">
                  <c:v>6.7918208155271767E-3</c:v>
                </c:pt>
                <c:pt idx="11">
                  <c:v>4.7482452395492553E-3</c:v>
                </c:pt>
                <c:pt idx="12">
                  <c:v>5.7700330275382156E-3</c:v>
                </c:pt>
                <c:pt idx="13">
                  <c:v>5.7700330275382156E-3</c:v>
                </c:pt>
                <c:pt idx="14">
                  <c:v>5.7700330275382156E-3</c:v>
                </c:pt>
                <c:pt idx="15">
                  <c:v>5.7700330275382156E-3</c:v>
                </c:pt>
                <c:pt idx="16">
                  <c:v>5.7700330275382156E-3</c:v>
                </c:pt>
                <c:pt idx="17">
                  <c:v>5.7700330275382156E-3</c:v>
                </c:pt>
                <c:pt idx="18">
                  <c:v>4.7482452395492553E-3</c:v>
                </c:pt>
                <c:pt idx="19">
                  <c:v>5.7700330275382156E-3</c:v>
                </c:pt>
                <c:pt idx="20">
                  <c:v>5.7700330275382156E-3</c:v>
                </c:pt>
                <c:pt idx="21">
                  <c:v>4.7482452395492553E-3</c:v>
                </c:pt>
                <c:pt idx="22">
                  <c:v>5.7700330275382156E-3</c:v>
                </c:pt>
                <c:pt idx="23">
                  <c:v>6.7918208155271767E-3</c:v>
                </c:pt>
                <c:pt idx="24">
                  <c:v>5.7700330275382156E-3</c:v>
                </c:pt>
                <c:pt idx="25">
                  <c:v>6.7918208155271767E-3</c:v>
                </c:pt>
                <c:pt idx="26">
                  <c:v>6.7918208155271767E-3</c:v>
                </c:pt>
                <c:pt idx="27">
                  <c:v>4.7482452395492553E-3</c:v>
                </c:pt>
                <c:pt idx="28">
                  <c:v>4.7482452395492553E-3</c:v>
                </c:pt>
                <c:pt idx="29">
                  <c:v>6.7918208155271767E-3</c:v>
                </c:pt>
                <c:pt idx="30">
                  <c:v>5.7700330275382156E-3</c:v>
                </c:pt>
                <c:pt idx="31">
                  <c:v>5.7700330275382156E-3</c:v>
                </c:pt>
                <c:pt idx="32">
                  <c:v>5.7700330275382156E-3</c:v>
                </c:pt>
                <c:pt idx="33">
                  <c:v>4.7482452395492553E-3</c:v>
                </c:pt>
                <c:pt idx="34">
                  <c:v>5.7700330275382156E-3</c:v>
                </c:pt>
                <c:pt idx="35">
                  <c:v>4.7482452395492553E-3</c:v>
                </c:pt>
                <c:pt idx="36">
                  <c:v>6.7918208155271767E-3</c:v>
                </c:pt>
                <c:pt idx="37">
                  <c:v>5.7700330275382156E-3</c:v>
                </c:pt>
                <c:pt idx="38">
                  <c:v>6.7918208155271767E-3</c:v>
                </c:pt>
                <c:pt idx="39">
                  <c:v>5.7700330275382156E-3</c:v>
                </c:pt>
                <c:pt idx="40">
                  <c:v>6.7918208155271767E-3</c:v>
                </c:pt>
                <c:pt idx="41">
                  <c:v>6.7918208155271767E-3</c:v>
                </c:pt>
                <c:pt idx="42">
                  <c:v>7.8136086035161378E-3</c:v>
                </c:pt>
                <c:pt idx="43">
                  <c:v>5.7700330275382156E-3</c:v>
                </c:pt>
                <c:pt idx="44">
                  <c:v>6.7918208155271767E-3</c:v>
                </c:pt>
                <c:pt idx="45">
                  <c:v>5.7700330275382156E-3</c:v>
                </c:pt>
                <c:pt idx="46">
                  <c:v>6.7918208155271767E-3</c:v>
                </c:pt>
                <c:pt idx="47">
                  <c:v>7.8136086035161378E-3</c:v>
                </c:pt>
                <c:pt idx="48">
                  <c:v>6.7918208155271767E-3</c:v>
                </c:pt>
                <c:pt idx="49">
                  <c:v>7.8136086035161378E-3</c:v>
                </c:pt>
                <c:pt idx="50">
                  <c:v>6.7918208155271767E-3</c:v>
                </c:pt>
                <c:pt idx="51">
                  <c:v>6.7918208155271767E-3</c:v>
                </c:pt>
                <c:pt idx="52">
                  <c:v>5.7700330275382156E-3</c:v>
                </c:pt>
                <c:pt idx="53">
                  <c:v>6.7918208155271767E-3</c:v>
                </c:pt>
                <c:pt idx="54">
                  <c:v>6.7918208155271767E-3</c:v>
                </c:pt>
                <c:pt idx="55">
                  <c:v>6.7918208155271767E-3</c:v>
                </c:pt>
                <c:pt idx="56">
                  <c:v>6.7918208155271767E-3</c:v>
                </c:pt>
                <c:pt idx="57">
                  <c:v>5.7700330275382156E-3</c:v>
                </c:pt>
                <c:pt idx="58">
                  <c:v>4.7482452395492553E-3</c:v>
                </c:pt>
                <c:pt idx="59">
                  <c:v>4.7482452395492553E-3</c:v>
                </c:pt>
                <c:pt idx="60">
                  <c:v>4.7482452395492553E-3</c:v>
                </c:pt>
                <c:pt idx="61">
                  <c:v>6.7918208155271767E-3</c:v>
                </c:pt>
                <c:pt idx="62">
                  <c:v>5.7700330275382156E-3</c:v>
                </c:pt>
                <c:pt idx="63">
                  <c:v>7.8136086035161378E-3</c:v>
                </c:pt>
                <c:pt idx="64">
                  <c:v>5.7700330275382156E-3</c:v>
                </c:pt>
                <c:pt idx="65">
                  <c:v>5.7700330275382156E-3</c:v>
                </c:pt>
                <c:pt idx="66">
                  <c:v>6.7918208155271767E-3</c:v>
                </c:pt>
                <c:pt idx="67">
                  <c:v>6.7918208155271767E-3</c:v>
                </c:pt>
                <c:pt idx="68">
                  <c:v>4.7482452395492553E-3</c:v>
                </c:pt>
                <c:pt idx="69">
                  <c:v>6.7918208155271767E-3</c:v>
                </c:pt>
                <c:pt idx="70">
                  <c:v>4.7482452395492553E-3</c:v>
                </c:pt>
                <c:pt idx="71">
                  <c:v>4.7482452395492553E-3</c:v>
                </c:pt>
                <c:pt idx="72">
                  <c:v>5.7700330275382156E-3</c:v>
                </c:pt>
                <c:pt idx="73">
                  <c:v>5.7700330275382156E-3</c:v>
                </c:pt>
                <c:pt idx="74">
                  <c:v>5.7700330275382156E-3</c:v>
                </c:pt>
                <c:pt idx="75">
                  <c:v>7.8136086035161378E-3</c:v>
                </c:pt>
                <c:pt idx="76">
                  <c:v>5.7700330275382156E-3</c:v>
                </c:pt>
                <c:pt idx="77">
                  <c:v>6.7918208155271767E-3</c:v>
                </c:pt>
                <c:pt idx="78">
                  <c:v>5.7700330275382156E-3</c:v>
                </c:pt>
                <c:pt idx="79">
                  <c:v>5.7700330275382156E-3</c:v>
                </c:pt>
                <c:pt idx="80">
                  <c:v>5.7700330275382156E-3</c:v>
                </c:pt>
                <c:pt idx="81">
                  <c:v>5.7700330275382156E-3</c:v>
                </c:pt>
                <c:pt idx="82">
                  <c:v>6.7918208155271767E-3</c:v>
                </c:pt>
                <c:pt idx="83">
                  <c:v>6.7918208155271767E-3</c:v>
                </c:pt>
                <c:pt idx="84">
                  <c:v>5.7700330275382156E-3</c:v>
                </c:pt>
                <c:pt idx="85">
                  <c:v>4.7482452395492553E-3</c:v>
                </c:pt>
                <c:pt idx="86">
                  <c:v>3.7264574515602938E-3</c:v>
                </c:pt>
                <c:pt idx="87">
                  <c:v>5.7700330275382156E-3</c:v>
                </c:pt>
                <c:pt idx="88">
                  <c:v>4.7482452395492553E-3</c:v>
                </c:pt>
                <c:pt idx="89">
                  <c:v>7.8136086035161378E-3</c:v>
                </c:pt>
                <c:pt idx="90">
                  <c:v>6.7918208155271767E-3</c:v>
                </c:pt>
                <c:pt idx="91">
                  <c:v>6.7918208155271767E-3</c:v>
                </c:pt>
                <c:pt idx="92">
                  <c:v>6.7918208155271767E-3</c:v>
                </c:pt>
                <c:pt idx="93">
                  <c:v>5.7700330275382156E-3</c:v>
                </c:pt>
                <c:pt idx="94">
                  <c:v>5.7700330275382156E-3</c:v>
                </c:pt>
                <c:pt idx="95">
                  <c:v>6.7918208155271767E-3</c:v>
                </c:pt>
                <c:pt idx="96">
                  <c:v>7.8136086035161378E-3</c:v>
                </c:pt>
                <c:pt idx="97">
                  <c:v>5.7700330275382156E-3</c:v>
                </c:pt>
                <c:pt idx="98">
                  <c:v>6.7918208155271767E-3</c:v>
                </c:pt>
                <c:pt idx="99">
                  <c:v>5.7700330275382156E-3</c:v>
                </c:pt>
                <c:pt idx="100">
                  <c:v>4.7482452395492553E-3</c:v>
                </c:pt>
                <c:pt idx="101">
                  <c:v>6.7918208155271767E-3</c:v>
                </c:pt>
                <c:pt idx="102">
                  <c:v>5.7700330275382156E-3</c:v>
                </c:pt>
                <c:pt idx="103">
                  <c:v>4.7482452395492553E-3</c:v>
                </c:pt>
                <c:pt idx="104">
                  <c:v>4.7482452395492553E-3</c:v>
                </c:pt>
                <c:pt idx="105">
                  <c:v>4.7482452395492553E-3</c:v>
                </c:pt>
                <c:pt idx="106">
                  <c:v>4.7482452395492553E-3</c:v>
                </c:pt>
                <c:pt idx="107">
                  <c:v>6.7918208155271767E-3</c:v>
                </c:pt>
                <c:pt idx="108">
                  <c:v>5.7700330275382156E-3</c:v>
                </c:pt>
                <c:pt idx="109">
                  <c:v>4.7482452395492553E-3</c:v>
                </c:pt>
                <c:pt idx="110">
                  <c:v>4.7482452395492553E-3</c:v>
                </c:pt>
                <c:pt idx="111">
                  <c:v>4.7482452395492553E-3</c:v>
                </c:pt>
                <c:pt idx="112">
                  <c:v>5.7700330275382156E-3</c:v>
                </c:pt>
                <c:pt idx="113">
                  <c:v>5.7700330275382156E-3</c:v>
                </c:pt>
                <c:pt idx="114">
                  <c:v>5.7700330275382156E-3</c:v>
                </c:pt>
                <c:pt idx="115">
                  <c:v>6.7918208155271767E-3</c:v>
                </c:pt>
                <c:pt idx="116">
                  <c:v>5.7700330275382156E-3</c:v>
                </c:pt>
                <c:pt idx="117">
                  <c:v>4.7482452395492553E-3</c:v>
                </c:pt>
                <c:pt idx="118">
                  <c:v>3.7264574515602938E-3</c:v>
                </c:pt>
                <c:pt idx="119">
                  <c:v>5.7700330275382156E-3</c:v>
                </c:pt>
                <c:pt idx="120">
                  <c:v>5.7700330275382156E-3</c:v>
                </c:pt>
                <c:pt idx="121">
                  <c:v>6.7918208155271767E-3</c:v>
                </c:pt>
                <c:pt idx="122">
                  <c:v>5.7700330275382156E-3</c:v>
                </c:pt>
                <c:pt idx="123">
                  <c:v>5.7700330275382156E-3</c:v>
                </c:pt>
                <c:pt idx="124">
                  <c:v>7.8136086035161378E-3</c:v>
                </c:pt>
                <c:pt idx="125">
                  <c:v>6.7918208155271767E-3</c:v>
                </c:pt>
                <c:pt idx="126">
                  <c:v>4.7482452395492553E-3</c:v>
                </c:pt>
                <c:pt idx="127">
                  <c:v>6.7918208155271767E-3</c:v>
                </c:pt>
                <c:pt idx="128">
                  <c:v>5.7700330275382156E-3</c:v>
                </c:pt>
                <c:pt idx="129">
                  <c:v>5.7700330275382156E-3</c:v>
                </c:pt>
                <c:pt idx="130">
                  <c:v>5.7700330275382156E-3</c:v>
                </c:pt>
                <c:pt idx="131">
                  <c:v>5.7700330275382156E-3</c:v>
                </c:pt>
                <c:pt idx="132">
                  <c:v>5.7700330275382156E-3</c:v>
                </c:pt>
                <c:pt idx="133">
                  <c:v>7.8136086035161378E-3</c:v>
                </c:pt>
                <c:pt idx="134">
                  <c:v>5.7700330275382156E-3</c:v>
                </c:pt>
                <c:pt idx="135">
                  <c:v>6.7918208155271767E-3</c:v>
                </c:pt>
                <c:pt idx="136">
                  <c:v>5.7700330275382156E-3</c:v>
                </c:pt>
                <c:pt idx="137">
                  <c:v>6.7918208155271767E-3</c:v>
                </c:pt>
                <c:pt idx="138">
                  <c:v>5.7700330275382156E-3</c:v>
                </c:pt>
                <c:pt idx="139">
                  <c:v>5.7700330275382156E-3</c:v>
                </c:pt>
                <c:pt idx="140">
                  <c:v>6.7918208155271767E-3</c:v>
                </c:pt>
                <c:pt idx="141">
                  <c:v>6.7918208155271767E-3</c:v>
                </c:pt>
                <c:pt idx="142">
                  <c:v>4.7482452395492553E-3</c:v>
                </c:pt>
                <c:pt idx="143">
                  <c:v>5.7700330275382156E-3</c:v>
                </c:pt>
                <c:pt idx="144">
                  <c:v>5.7700330275382156E-3</c:v>
                </c:pt>
                <c:pt idx="145">
                  <c:v>5.7700330275382156E-3</c:v>
                </c:pt>
                <c:pt idx="146">
                  <c:v>4.7482452395492553E-3</c:v>
                </c:pt>
                <c:pt idx="147">
                  <c:v>6.7918208155271767E-3</c:v>
                </c:pt>
                <c:pt idx="148">
                  <c:v>7.8136086035161378E-3</c:v>
                </c:pt>
                <c:pt idx="149">
                  <c:v>5.7700330275382156E-3</c:v>
                </c:pt>
                <c:pt idx="150">
                  <c:v>5.7700330275382156E-3</c:v>
                </c:pt>
                <c:pt idx="151">
                  <c:v>5.7700330275382156E-3</c:v>
                </c:pt>
                <c:pt idx="152">
                  <c:v>5.7700330275382156E-3</c:v>
                </c:pt>
                <c:pt idx="153">
                  <c:v>5.7700330275382156E-3</c:v>
                </c:pt>
                <c:pt idx="154">
                  <c:v>6.7918208155271767E-3</c:v>
                </c:pt>
                <c:pt idx="155">
                  <c:v>5.7700330275382156E-3</c:v>
                </c:pt>
                <c:pt idx="156">
                  <c:v>5.7700330275382156E-3</c:v>
                </c:pt>
                <c:pt idx="157">
                  <c:v>4.7482452395492553E-3</c:v>
                </c:pt>
                <c:pt idx="158">
                  <c:v>4.7482452395492553E-3</c:v>
                </c:pt>
                <c:pt idx="159">
                  <c:v>5.7700330275382156E-3</c:v>
                </c:pt>
                <c:pt idx="160">
                  <c:v>6.7918208155271767E-3</c:v>
                </c:pt>
                <c:pt idx="161">
                  <c:v>5.7700330275382156E-3</c:v>
                </c:pt>
                <c:pt idx="162">
                  <c:v>4.7482452395492553E-3</c:v>
                </c:pt>
                <c:pt idx="163">
                  <c:v>5.7700330275382156E-3</c:v>
                </c:pt>
                <c:pt idx="164">
                  <c:v>5.7700330275382156E-3</c:v>
                </c:pt>
                <c:pt idx="165">
                  <c:v>5.7700330275382156E-3</c:v>
                </c:pt>
                <c:pt idx="166">
                  <c:v>5.7700330275382156E-3</c:v>
                </c:pt>
                <c:pt idx="167">
                  <c:v>5.7700330275382156E-3</c:v>
                </c:pt>
                <c:pt idx="168">
                  <c:v>5.7700330275382156E-3</c:v>
                </c:pt>
                <c:pt idx="169">
                  <c:v>4.7482452395492553E-3</c:v>
                </c:pt>
                <c:pt idx="170">
                  <c:v>5.7700330275382156E-3</c:v>
                </c:pt>
                <c:pt idx="171">
                  <c:v>5.7700330275382156E-3</c:v>
                </c:pt>
                <c:pt idx="172">
                  <c:v>5.7700330275382156E-3</c:v>
                </c:pt>
                <c:pt idx="173">
                  <c:v>4.7482452395492553E-3</c:v>
                </c:pt>
                <c:pt idx="174">
                  <c:v>6.7918208155271767E-3</c:v>
                </c:pt>
                <c:pt idx="175">
                  <c:v>6.7918208155271767E-3</c:v>
                </c:pt>
                <c:pt idx="176">
                  <c:v>6.7918208155271767E-3</c:v>
                </c:pt>
                <c:pt idx="177">
                  <c:v>6.7918208155271767E-3</c:v>
                </c:pt>
                <c:pt idx="178">
                  <c:v>4.7482452395492553E-3</c:v>
                </c:pt>
                <c:pt idx="179">
                  <c:v>6.7918208155271767E-3</c:v>
                </c:pt>
                <c:pt idx="180">
                  <c:v>6.7918208155271767E-3</c:v>
                </c:pt>
                <c:pt idx="181">
                  <c:v>6.7918208155271767E-3</c:v>
                </c:pt>
                <c:pt idx="182">
                  <c:v>4.7482452395492553E-3</c:v>
                </c:pt>
                <c:pt idx="183">
                  <c:v>5.7700330275382156E-3</c:v>
                </c:pt>
                <c:pt idx="184">
                  <c:v>5.7700330275382156E-3</c:v>
                </c:pt>
                <c:pt idx="185">
                  <c:v>6.7918208155271767E-3</c:v>
                </c:pt>
                <c:pt idx="186">
                  <c:v>6.7918208155271767E-3</c:v>
                </c:pt>
                <c:pt idx="187">
                  <c:v>6.7918208155271767E-3</c:v>
                </c:pt>
                <c:pt idx="188">
                  <c:v>6.7918208155271767E-3</c:v>
                </c:pt>
                <c:pt idx="189">
                  <c:v>5.7700330275382156E-3</c:v>
                </c:pt>
                <c:pt idx="190">
                  <c:v>5.7700330275382156E-3</c:v>
                </c:pt>
                <c:pt idx="191">
                  <c:v>6.7918208155271767E-3</c:v>
                </c:pt>
                <c:pt idx="192">
                  <c:v>6.7918208155271767E-3</c:v>
                </c:pt>
                <c:pt idx="193">
                  <c:v>5.7700330275382156E-3</c:v>
                </c:pt>
                <c:pt idx="194">
                  <c:v>6.7918208155271767E-3</c:v>
                </c:pt>
                <c:pt idx="195">
                  <c:v>5.7700330275382156E-3</c:v>
                </c:pt>
                <c:pt idx="196">
                  <c:v>6.7918208155271767E-3</c:v>
                </c:pt>
                <c:pt idx="197">
                  <c:v>5.7700330275382156E-3</c:v>
                </c:pt>
                <c:pt idx="198">
                  <c:v>5.7700330275382156E-3</c:v>
                </c:pt>
                <c:pt idx="199">
                  <c:v>6.7918208155271767E-3</c:v>
                </c:pt>
                <c:pt idx="200">
                  <c:v>5.7700330275382156E-3</c:v>
                </c:pt>
                <c:pt idx="201">
                  <c:v>6.7918208155271767E-3</c:v>
                </c:pt>
                <c:pt idx="202">
                  <c:v>5.7700330275382156E-3</c:v>
                </c:pt>
                <c:pt idx="203">
                  <c:v>5.7700330275382156E-3</c:v>
                </c:pt>
                <c:pt idx="204">
                  <c:v>5.7700330275382156E-3</c:v>
                </c:pt>
                <c:pt idx="205">
                  <c:v>5.7700330275382156E-3</c:v>
                </c:pt>
                <c:pt idx="206">
                  <c:v>5.7700330275382156E-3</c:v>
                </c:pt>
                <c:pt idx="207">
                  <c:v>5.7700330275382156E-3</c:v>
                </c:pt>
                <c:pt idx="208">
                  <c:v>5.7700330275382156E-3</c:v>
                </c:pt>
                <c:pt idx="209">
                  <c:v>4.7482452395492553E-3</c:v>
                </c:pt>
                <c:pt idx="210">
                  <c:v>5.7700330275382156E-3</c:v>
                </c:pt>
                <c:pt idx="211">
                  <c:v>5.7700330275382156E-3</c:v>
                </c:pt>
                <c:pt idx="212">
                  <c:v>6.7918208155271767E-3</c:v>
                </c:pt>
                <c:pt idx="213">
                  <c:v>5.7700330275382156E-3</c:v>
                </c:pt>
                <c:pt idx="214">
                  <c:v>5.7700330275382156E-3</c:v>
                </c:pt>
                <c:pt idx="215">
                  <c:v>5.7700330275382156E-3</c:v>
                </c:pt>
                <c:pt idx="216">
                  <c:v>5.7700330275382156E-3</c:v>
                </c:pt>
                <c:pt idx="217">
                  <c:v>5.7700330275382156E-3</c:v>
                </c:pt>
                <c:pt idx="218">
                  <c:v>6.7918208155271767E-3</c:v>
                </c:pt>
                <c:pt idx="219">
                  <c:v>6.7918208155271767E-3</c:v>
                </c:pt>
                <c:pt idx="220">
                  <c:v>6.7918208155271767E-3</c:v>
                </c:pt>
                <c:pt idx="221">
                  <c:v>6.7918208155271767E-3</c:v>
                </c:pt>
                <c:pt idx="222">
                  <c:v>6.7918208155271767E-3</c:v>
                </c:pt>
                <c:pt idx="223">
                  <c:v>6.7918208155271767E-3</c:v>
                </c:pt>
                <c:pt idx="224">
                  <c:v>7.8136086035161378E-3</c:v>
                </c:pt>
                <c:pt idx="225">
                  <c:v>7.8136086035161378E-3</c:v>
                </c:pt>
                <c:pt idx="226">
                  <c:v>7.8136086035161378E-3</c:v>
                </c:pt>
                <c:pt idx="227">
                  <c:v>7.8136086035161378E-3</c:v>
                </c:pt>
                <c:pt idx="228">
                  <c:v>8.8353963915050945E-3</c:v>
                </c:pt>
                <c:pt idx="229">
                  <c:v>1.1900759755471975E-2</c:v>
                </c:pt>
                <c:pt idx="230">
                  <c:v>1.3944335331449894E-2</c:v>
                </c:pt>
                <c:pt idx="231">
                  <c:v>1.4966123119438856E-2</c:v>
                </c:pt>
                <c:pt idx="232">
                  <c:v>1.9053274271394697E-2</c:v>
                </c:pt>
                <c:pt idx="233">
                  <c:v>2.2118637635361576E-2</c:v>
                </c:pt>
                <c:pt idx="234">
                  <c:v>2.5184000999328458E-2</c:v>
                </c:pt>
                <c:pt idx="235">
                  <c:v>2.824936436329533E-2</c:v>
                </c:pt>
                <c:pt idx="236">
                  <c:v>3.1314727727262216E-2</c:v>
                </c:pt>
                <c:pt idx="237">
                  <c:v>3.335830330324014E-2</c:v>
                </c:pt>
                <c:pt idx="238">
                  <c:v>3.6423666667207012E-2</c:v>
                </c:pt>
                <c:pt idx="239">
                  <c:v>3.7445454455195967E-2</c:v>
                </c:pt>
                <c:pt idx="240">
                  <c:v>4.255439339514077E-2</c:v>
                </c:pt>
                <c:pt idx="241">
                  <c:v>4.6641544547096611E-2</c:v>
                </c:pt>
                <c:pt idx="242">
                  <c:v>4.9706907911063497E-2</c:v>
                </c:pt>
                <c:pt idx="243">
                  <c:v>5.3794059063019331E-2</c:v>
                </c:pt>
                <c:pt idx="244">
                  <c:v>5.5837634638997255E-2</c:v>
                </c:pt>
                <c:pt idx="245">
                  <c:v>5.9924785790953089E-2</c:v>
                </c:pt>
                <c:pt idx="246">
                  <c:v>6.4011936942908937E-2</c:v>
                </c:pt>
                <c:pt idx="247">
                  <c:v>6.7077300306875809E-2</c:v>
                </c:pt>
                <c:pt idx="248">
                  <c:v>7.1164451458831657E-2</c:v>
                </c:pt>
                <c:pt idx="249">
                  <c:v>7.4229814822798529E-2</c:v>
                </c:pt>
                <c:pt idx="250">
                  <c:v>7.9338753762743339E-2</c:v>
                </c:pt>
                <c:pt idx="251">
                  <c:v>8.1382329338721249E-2</c:v>
                </c:pt>
                <c:pt idx="252">
                  <c:v>8.6491268278666045E-2</c:v>
                </c:pt>
                <c:pt idx="253">
                  <c:v>9.0578419430621879E-2</c:v>
                </c:pt>
                <c:pt idx="254">
                  <c:v>9.4665570582577727E-2</c:v>
                </c:pt>
                <c:pt idx="255">
                  <c:v>9.8752721734533574E-2</c:v>
                </c:pt>
                <c:pt idx="256">
                  <c:v>0.10283987288648941</c:v>
                </c:pt>
                <c:pt idx="257">
                  <c:v>0.10488344846246733</c:v>
                </c:pt>
                <c:pt idx="258">
                  <c:v>0.11203596297839004</c:v>
                </c:pt>
                <c:pt idx="259">
                  <c:v>0.11612311413034587</c:v>
                </c:pt>
                <c:pt idx="260">
                  <c:v>0.12021026528230172</c:v>
                </c:pt>
                <c:pt idx="261">
                  <c:v>0.12429741643425757</c:v>
                </c:pt>
                <c:pt idx="262">
                  <c:v>0.12940635537420236</c:v>
                </c:pt>
                <c:pt idx="263">
                  <c:v>0.13451529431414719</c:v>
                </c:pt>
                <c:pt idx="264">
                  <c:v>0.13758065767811406</c:v>
                </c:pt>
                <c:pt idx="265">
                  <c:v>0.1437113844060478</c:v>
                </c:pt>
                <c:pt idx="266">
                  <c:v>0.1488203233459926</c:v>
                </c:pt>
                <c:pt idx="267">
                  <c:v>0.15188568670995947</c:v>
                </c:pt>
                <c:pt idx="268">
                  <c:v>0.15801641343789324</c:v>
                </c:pt>
                <c:pt idx="269">
                  <c:v>0.16414714016582702</c:v>
                </c:pt>
                <c:pt idx="270">
                  <c:v>0.16823429131778286</c:v>
                </c:pt>
                <c:pt idx="271">
                  <c:v>0.17334323025772766</c:v>
                </c:pt>
                <c:pt idx="272">
                  <c:v>0.17845216919767246</c:v>
                </c:pt>
                <c:pt idx="273">
                  <c:v>0.18253932034962828</c:v>
                </c:pt>
                <c:pt idx="274">
                  <c:v>0.18764825928957307</c:v>
                </c:pt>
                <c:pt idx="275">
                  <c:v>0.19275719822951787</c:v>
                </c:pt>
                <c:pt idx="276">
                  <c:v>0.19684434938147374</c:v>
                </c:pt>
                <c:pt idx="277">
                  <c:v>0.20195328832141854</c:v>
                </c:pt>
                <c:pt idx="278">
                  <c:v>0.20501865168538541</c:v>
                </c:pt>
                <c:pt idx="279">
                  <c:v>0.21114937841331918</c:v>
                </c:pt>
                <c:pt idx="280">
                  <c:v>0.21523652956527498</c:v>
                </c:pt>
                <c:pt idx="281">
                  <c:v>0.22034546850521977</c:v>
                </c:pt>
                <c:pt idx="282">
                  <c:v>0.22647619523315354</c:v>
                </c:pt>
                <c:pt idx="283">
                  <c:v>0.23158513417309837</c:v>
                </c:pt>
                <c:pt idx="284">
                  <c:v>0.23873764868902109</c:v>
                </c:pt>
                <c:pt idx="285">
                  <c:v>0.24486837541695486</c:v>
                </c:pt>
                <c:pt idx="286">
                  <c:v>0.25099910214488858</c:v>
                </c:pt>
                <c:pt idx="287">
                  <c:v>0.25815161666081132</c:v>
                </c:pt>
                <c:pt idx="288">
                  <c:v>0.26223876781276717</c:v>
                </c:pt>
                <c:pt idx="289">
                  <c:v>0.25304267772086653</c:v>
                </c:pt>
                <c:pt idx="290">
                  <c:v>0.26223876781276717</c:v>
                </c:pt>
                <c:pt idx="291">
                  <c:v>0.27245664569265676</c:v>
                </c:pt>
                <c:pt idx="292">
                  <c:v>0.27960916020857945</c:v>
                </c:pt>
                <c:pt idx="293">
                  <c:v>0.28778346251249109</c:v>
                </c:pt>
                <c:pt idx="294">
                  <c:v>0.29595776481640279</c:v>
                </c:pt>
                <c:pt idx="295">
                  <c:v>0.30413206712031449</c:v>
                </c:pt>
                <c:pt idx="296">
                  <c:v>0.31128458163623723</c:v>
                </c:pt>
                <c:pt idx="297">
                  <c:v>0.31945888394014893</c:v>
                </c:pt>
                <c:pt idx="298">
                  <c:v>0.32967676182003847</c:v>
                </c:pt>
                <c:pt idx="299">
                  <c:v>0.33682927633596116</c:v>
                </c:pt>
                <c:pt idx="300">
                  <c:v>0.34398179085188391</c:v>
                </c:pt>
                <c:pt idx="301">
                  <c:v>0.3541996687317735</c:v>
                </c:pt>
                <c:pt idx="302">
                  <c:v>0.36135218324769625</c:v>
                </c:pt>
                <c:pt idx="303">
                  <c:v>0.37054827333959695</c:v>
                </c:pt>
                <c:pt idx="304">
                  <c:v>0.38076615121948654</c:v>
                </c:pt>
                <c:pt idx="305">
                  <c:v>0.38791866573540923</c:v>
                </c:pt>
                <c:pt idx="306">
                  <c:v>0.39813654361529877</c:v>
                </c:pt>
                <c:pt idx="307">
                  <c:v>0.40937620928317736</c:v>
                </c:pt>
                <c:pt idx="308">
                  <c:v>0.417550511587089</c:v>
                </c:pt>
                <c:pt idx="309">
                  <c:v>0.42776838946697859</c:v>
                </c:pt>
                <c:pt idx="310">
                  <c:v>0.43696447955887929</c:v>
                </c:pt>
                <c:pt idx="311">
                  <c:v>0.44513878186279099</c:v>
                </c:pt>
                <c:pt idx="312">
                  <c:v>0.45433487195469158</c:v>
                </c:pt>
                <c:pt idx="313">
                  <c:v>0.46455274983458117</c:v>
                </c:pt>
                <c:pt idx="314">
                  <c:v>0.47374883992648181</c:v>
                </c:pt>
                <c:pt idx="315">
                  <c:v>0.48601029338234936</c:v>
                </c:pt>
                <c:pt idx="316">
                  <c:v>0.49520638347424994</c:v>
                </c:pt>
                <c:pt idx="317">
                  <c:v>0.50542426135413965</c:v>
                </c:pt>
                <c:pt idx="318">
                  <c:v>0.51564213923402924</c:v>
                </c:pt>
                <c:pt idx="319">
                  <c:v>0.52688180490190772</c:v>
                </c:pt>
                <c:pt idx="320">
                  <c:v>0.53914325835777521</c:v>
                </c:pt>
                <c:pt idx="321">
                  <c:v>0.54833934844967591</c:v>
                </c:pt>
                <c:pt idx="322">
                  <c:v>0.5595790141175544</c:v>
                </c:pt>
                <c:pt idx="323">
                  <c:v>0.57081867978543299</c:v>
                </c:pt>
                <c:pt idx="324">
                  <c:v>0.58410192102928948</c:v>
                </c:pt>
                <c:pt idx="325">
                  <c:v>0.59227622333320118</c:v>
                </c:pt>
                <c:pt idx="326">
                  <c:v>0.60453767678906878</c:v>
                </c:pt>
                <c:pt idx="327">
                  <c:v>0.61782091803292516</c:v>
                </c:pt>
                <c:pt idx="328">
                  <c:v>0.62906058370080375</c:v>
                </c:pt>
                <c:pt idx="329">
                  <c:v>0.64336561273264914</c:v>
                </c:pt>
                <c:pt idx="330">
                  <c:v>0.65460527840052773</c:v>
                </c:pt>
                <c:pt idx="331">
                  <c:v>0.66891030743237312</c:v>
                </c:pt>
                <c:pt idx="332">
                  <c:v>0.68014997310025171</c:v>
                </c:pt>
                <c:pt idx="333">
                  <c:v>0.6924114265561192</c:v>
                </c:pt>
                <c:pt idx="334">
                  <c:v>0.70569466779997569</c:v>
                </c:pt>
                <c:pt idx="335">
                  <c:v>0.71795612125584318</c:v>
                </c:pt>
                <c:pt idx="336">
                  <c:v>0.73123936249969979</c:v>
                </c:pt>
                <c:pt idx="337">
                  <c:v>0.74247902816757827</c:v>
                </c:pt>
                <c:pt idx="338">
                  <c:v>0.75576226941143476</c:v>
                </c:pt>
                <c:pt idx="339">
                  <c:v>0.76802372286730225</c:v>
                </c:pt>
                <c:pt idx="340">
                  <c:v>0.78232875189914775</c:v>
                </c:pt>
                <c:pt idx="341">
                  <c:v>0.79561199314300413</c:v>
                </c:pt>
                <c:pt idx="342">
                  <c:v>0.80787344659887173</c:v>
                </c:pt>
                <c:pt idx="343">
                  <c:v>0.82320026341870611</c:v>
                </c:pt>
                <c:pt idx="344">
                  <c:v>0.8364835046625626</c:v>
                </c:pt>
                <c:pt idx="345">
                  <c:v>0.84772317033044109</c:v>
                </c:pt>
                <c:pt idx="346">
                  <c:v>0.8620281993622867</c:v>
                </c:pt>
                <c:pt idx="347">
                  <c:v>0.87735501618212097</c:v>
                </c:pt>
                <c:pt idx="348">
                  <c:v>0.88961646963798846</c:v>
                </c:pt>
                <c:pt idx="349">
                  <c:v>0.90392149866983396</c:v>
                </c:pt>
                <c:pt idx="350">
                  <c:v>0.91822652770167934</c:v>
                </c:pt>
                <c:pt idx="351">
                  <c:v>0.92946619336955794</c:v>
                </c:pt>
                <c:pt idx="352">
                  <c:v>0.94479301018939232</c:v>
                </c:pt>
                <c:pt idx="353">
                  <c:v>0.95909803922123782</c:v>
                </c:pt>
                <c:pt idx="354">
                  <c:v>0.9734030682530832</c:v>
                </c:pt>
                <c:pt idx="355">
                  <c:v>0.98975167286090671</c:v>
                </c:pt>
                <c:pt idx="356">
                  <c:v>1.003034914104763</c:v>
                </c:pt>
                <c:pt idx="357">
                  <c:v>1.0183617309245974</c:v>
                </c:pt>
                <c:pt idx="358">
                  <c:v>1.032666759956443</c:v>
                </c:pt>
                <c:pt idx="359">
                  <c:v>1.0490153645642664</c:v>
                </c:pt>
                <c:pt idx="360">
                  <c:v>1.0643421813841005</c:v>
                </c:pt>
                <c:pt idx="361">
                  <c:v>1.0786472104159461</c:v>
                </c:pt>
                <c:pt idx="362">
                  <c:v>1.0949958150237695</c:v>
                </c:pt>
                <c:pt idx="363">
                  <c:v>1.1103226318436039</c:v>
                </c:pt>
                <c:pt idx="364">
                  <c:v>1.1256494486634383</c:v>
                </c:pt>
                <c:pt idx="365">
                  <c:v>1.1409762654832727</c:v>
                </c:pt>
                <c:pt idx="366">
                  <c:v>1.1563030823031071</c:v>
                </c:pt>
                <c:pt idx="367">
                  <c:v>1.1716298991229415</c:v>
                </c:pt>
                <c:pt idx="368">
                  <c:v>1.1879785037307649</c:v>
                </c:pt>
                <c:pt idx="369">
                  <c:v>1.205348896126577</c:v>
                </c:pt>
                <c:pt idx="370">
                  <c:v>1.2206757129464114</c:v>
                </c:pt>
                <c:pt idx="371">
                  <c:v>1.2370243175542348</c:v>
                </c:pt>
                <c:pt idx="372">
                  <c:v>1.2523511343740692</c:v>
                </c:pt>
                <c:pt idx="373">
                  <c:v>1.2676779511939036</c:v>
                </c:pt>
                <c:pt idx="374">
                  <c:v>1.283004768013738</c:v>
                </c:pt>
                <c:pt idx="375">
                  <c:v>1.2993533726215614</c:v>
                </c:pt>
                <c:pt idx="376">
                  <c:v>1.3157019772293848</c:v>
                </c:pt>
                <c:pt idx="377">
                  <c:v>1.3330723696251972</c:v>
                </c:pt>
                <c:pt idx="378">
                  <c:v>1.3483991864450315</c:v>
                </c:pt>
                <c:pt idx="379">
                  <c:v>1.3657695788408437</c:v>
                </c:pt>
                <c:pt idx="380">
                  <c:v>1.3821181834486671</c:v>
                </c:pt>
                <c:pt idx="381">
                  <c:v>1.3994885758444795</c:v>
                </c:pt>
                <c:pt idx="382">
                  <c:v>1.4158371804523029</c:v>
                </c:pt>
                <c:pt idx="383">
                  <c:v>1.4321857850601265</c:v>
                </c:pt>
                <c:pt idx="384">
                  <c:v>1.4495561774559385</c:v>
                </c:pt>
                <c:pt idx="385">
                  <c:v>1.4669265698517509</c:v>
                </c:pt>
                <c:pt idx="386">
                  <c:v>1.4812315988835962</c:v>
                </c:pt>
                <c:pt idx="387">
                  <c:v>1.4996237790673976</c:v>
                </c:pt>
                <c:pt idx="388">
                  <c:v>1.5159723836752208</c:v>
                </c:pt>
                <c:pt idx="389">
                  <c:v>1.5333427760710332</c:v>
                </c:pt>
                <c:pt idx="390">
                  <c:v>1.5496913806788566</c:v>
                </c:pt>
                <c:pt idx="391">
                  <c:v>1.5660399852866802</c:v>
                </c:pt>
                <c:pt idx="392">
                  <c:v>1.5823885898945034</c:v>
                </c:pt>
                <c:pt idx="393">
                  <c:v>1.5997589822903155</c:v>
                </c:pt>
                <c:pt idx="394">
                  <c:v>1.6161075868981389</c:v>
                </c:pt>
                <c:pt idx="395">
                  <c:v>1.6344997670819403</c:v>
                </c:pt>
                <c:pt idx="396">
                  <c:v>1.6508483716897637</c:v>
                </c:pt>
                <c:pt idx="397">
                  <c:v>1.6682187640855759</c:v>
                </c:pt>
                <c:pt idx="398">
                  <c:v>1.6855891564813885</c:v>
                </c:pt>
                <c:pt idx="399">
                  <c:v>1.7019377610892117</c:v>
                </c:pt>
                <c:pt idx="400">
                  <c:v>1.7182863656970351</c:v>
                </c:pt>
                <c:pt idx="401">
                  <c:v>1.7356567580928473</c:v>
                </c:pt>
                <c:pt idx="402">
                  <c:v>1.7530271504886596</c:v>
                </c:pt>
                <c:pt idx="403">
                  <c:v>1.768353967308494</c:v>
                </c:pt>
                <c:pt idx="404">
                  <c:v>1.7867461474922952</c:v>
                </c:pt>
                <c:pt idx="405">
                  <c:v>1.8030947521001186</c:v>
                </c:pt>
                <c:pt idx="406">
                  <c:v>1.8214869322839202</c:v>
                </c:pt>
                <c:pt idx="407">
                  <c:v>1.8378355368917432</c:v>
                </c:pt>
                <c:pt idx="408">
                  <c:v>1.8552059292875556</c:v>
                </c:pt>
                <c:pt idx="409">
                  <c:v>1.871554533895379</c:v>
                </c:pt>
                <c:pt idx="410">
                  <c:v>1.8899467140791801</c:v>
                </c:pt>
                <c:pt idx="411">
                  <c:v>1.9073171064749925</c:v>
                </c:pt>
                <c:pt idx="412">
                  <c:v>1.9216221355068379</c:v>
                </c:pt>
                <c:pt idx="413">
                  <c:v>1.9389925279026505</c:v>
                </c:pt>
                <c:pt idx="414">
                  <c:v>1.9563629202984627</c:v>
                </c:pt>
                <c:pt idx="415">
                  <c:v>1.9727115249062861</c:v>
                </c:pt>
                <c:pt idx="416">
                  <c:v>1.9900819173020983</c:v>
                </c:pt>
                <c:pt idx="417">
                  <c:v>2.0094958852738887</c:v>
                </c:pt>
                <c:pt idx="418">
                  <c:v>2.0258444898817118</c:v>
                </c:pt>
                <c:pt idx="419">
                  <c:v>2.0411713067015462</c:v>
                </c:pt>
                <c:pt idx="420">
                  <c:v>2.0585416990973591</c:v>
                </c:pt>
                <c:pt idx="421">
                  <c:v>2.0748903037051822</c:v>
                </c:pt>
                <c:pt idx="422">
                  <c:v>2.0963478472529502</c:v>
                </c:pt>
                <c:pt idx="423">
                  <c:v>2.1116746640727846</c:v>
                </c:pt>
                <c:pt idx="424">
                  <c:v>2.1280232686806078</c:v>
                </c:pt>
                <c:pt idx="425">
                  <c:v>2.1443718732884314</c:v>
                </c:pt>
                <c:pt idx="426">
                  <c:v>2.1617422656842438</c:v>
                </c:pt>
                <c:pt idx="427">
                  <c:v>2.1780908702920669</c:v>
                </c:pt>
                <c:pt idx="428">
                  <c:v>2.1954612626878793</c:v>
                </c:pt>
                <c:pt idx="429">
                  <c:v>2.2128316550836917</c:v>
                </c:pt>
                <c:pt idx="430">
                  <c:v>2.2281584719035261</c:v>
                </c:pt>
                <c:pt idx="431">
                  <c:v>2.2455288642993381</c:v>
                </c:pt>
                <c:pt idx="432">
                  <c:v>2.2618774689071617</c:v>
                </c:pt>
                <c:pt idx="433">
                  <c:v>2.2772042857269961</c:v>
                </c:pt>
                <c:pt idx="434">
                  <c:v>2.2945746781228085</c:v>
                </c:pt>
                <c:pt idx="435">
                  <c:v>2.3119450705186209</c:v>
                </c:pt>
                <c:pt idx="436">
                  <c:v>2.328293675126444</c:v>
                </c:pt>
                <c:pt idx="437">
                  <c:v>2.3436204919462784</c:v>
                </c:pt>
                <c:pt idx="438">
                  <c:v>2.3599690965541016</c:v>
                </c:pt>
                <c:pt idx="439">
                  <c:v>2.3763177011619252</c:v>
                </c:pt>
                <c:pt idx="440">
                  <c:v>2.3916445179817596</c:v>
                </c:pt>
                <c:pt idx="441">
                  <c:v>2.4079931225895828</c:v>
                </c:pt>
                <c:pt idx="442">
                  <c:v>2.4233199394094171</c:v>
                </c:pt>
                <c:pt idx="443">
                  <c:v>2.4386467562292515</c:v>
                </c:pt>
                <c:pt idx="444">
                  <c:v>2.4539735730490859</c:v>
                </c:pt>
                <c:pt idx="445">
                  <c:v>2.4703221776569095</c:v>
                </c:pt>
                <c:pt idx="446">
                  <c:v>2.4856489944767439</c:v>
                </c:pt>
                <c:pt idx="447">
                  <c:v>2.4999540235085891</c:v>
                </c:pt>
                <c:pt idx="448">
                  <c:v>2.5152808403284235</c:v>
                </c:pt>
                <c:pt idx="449">
                  <c:v>2.5295858693602691</c:v>
                </c:pt>
                <c:pt idx="450">
                  <c:v>2.5449126861801035</c:v>
                </c:pt>
                <c:pt idx="451">
                  <c:v>2.5581959274239598</c:v>
                </c:pt>
                <c:pt idx="452">
                  <c:v>2.5714791686678167</c:v>
                </c:pt>
                <c:pt idx="453">
                  <c:v>2.5868059854876515</c:v>
                </c:pt>
                <c:pt idx="454">
                  <c:v>2.5990674389435182</c:v>
                </c:pt>
                <c:pt idx="455">
                  <c:v>2.6133724679753638</c:v>
                </c:pt>
                <c:pt idx="456">
                  <c:v>2.6266557092192202</c:v>
                </c:pt>
                <c:pt idx="457">
                  <c:v>2.6399389504630766</c:v>
                </c:pt>
                <c:pt idx="458">
                  <c:v>2.6552657672829114</c:v>
                </c:pt>
                <c:pt idx="459">
                  <c:v>2.665483645162801</c:v>
                </c:pt>
                <c:pt idx="460">
                  <c:v>2.6767233108306794</c:v>
                </c:pt>
                <c:pt idx="461">
                  <c:v>2.688984764286547</c:v>
                </c:pt>
                <c:pt idx="462">
                  <c:v>2.7012462177424146</c:v>
                </c:pt>
                <c:pt idx="463">
                  <c:v>2.7114640956223042</c:v>
                </c:pt>
                <c:pt idx="464">
                  <c:v>2.7216819735021938</c:v>
                </c:pt>
                <c:pt idx="465">
                  <c:v>2.7318998513820834</c:v>
                </c:pt>
                <c:pt idx="466">
                  <c:v>2.7410959414739837</c:v>
                </c:pt>
                <c:pt idx="467">
                  <c:v>2.7502920315658845</c:v>
                </c:pt>
                <c:pt idx="468">
                  <c:v>2.7594881216577849</c:v>
                </c:pt>
                <c:pt idx="469">
                  <c:v>2.7676624239616969</c:v>
                </c:pt>
                <c:pt idx="470">
                  <c:v>2.7727713629016417</c:v>
                </c:pt>
                <c:pt idx="471">
                  <c:v>2.7799238774175645</c:v>
                </c:pt>
                <c:pt idx="472">
                  <c:v>2.7840110285695201</c:v>
                </c:pt>
                <c:pt idx="473">
                  <c:v>2.7880981797214761</c:v>
                </c:pt>
                <c:pt idx="474">
                  <c:v>2.7901417552974541</c:v>
                </c:pt>
                <c:pt idx="475">
                  <c:v>2.7911635430854429</c:v>
                </c:pt>
                <c:pt idx="476">
                  <c:v>2.7921853308734317</c:v>
                </c:pt>
                <c:pt idx="477">
                  <c:v>2.7911635430854429</c:v>
                </c:pt>
                <c:pt idx="478">
                  <c:v>2.7860546041454981</c:v>
                </c:pt>
                <c:pt idx="479">
                  <c:v>2.7840110285695201</c:v>
                </c:pt>
                <c:pt idx="480">
                  <c:v>2.7758367262656085</c:v>
                </c:pt>
                <c:pt idx="481">
                  <c:v>2.7656188483857189</c:v>
                </c:pt>
                <c:pt idx="482">
                  <c:v>2.7513138193538733</c:v>
                </c:pt>
                <c:pt idx="483">
                  <c:v>2.7359870025340389</c:v>
                </c:pt>
                <c:pt idx="484">
                  <c:v>2.7155512467742597</c:v>
                </c:pt>
                <c:pt idx="485">
                  <c:v>2.6951154910144806</c:v>
                </c:pt>
                <c:pt idx="486">
                  <c:v>2.6695707963147566</c:v>
                </c:pt>
                <c:pt idx="487">
                  <c:v>2.6399389504630766</c:v>
                </c:pt>
                <c:pt idx="488">
                  <c:v>2.6031545900954742</c:v>
                </c:pt>
                <c:pt idx="489">
                  <c:v>2.5653484419398827</c:v>
                </c:pt>
                <c:pt idx="490">
                  <c:v>2.5193679914803795</c:v>
                </c:pt>
                <c:pt idx="491">
                  <c:v>2.4641914509289755</c:v>
                </c:pt>
                <c:pt idx="492">
                  <c:v>2.3844920034658368</c:v>
                </c:pt>
                <c:pt idx="493">
                  <c:v>1.3228544917453076</c:v>
                </c:pt>
                <c:pt idx="494">
                  <c:v>3.7264574515602938E-3</c:v>
                </c:pt>
                <c:pt idx="495">
                  <c:v>2.7046696635713331E-3</c:v>
                </c:pt>
                <c:pt idx="496">
                  <c:v>5.7700330275382156E-3</c:v>
                </c:pt>
                <c:pt idx="497">
                  <c:v>4.7482452395492553E-3</c:v>
                </c:pt>
                <c:pt idx="498">
                  <c:v>4.7482452395492553E-3</c:v>
                </c:pt>
                <c:pt idx="499">
                  <c:v>4.7482452395492553E-3</c:v>
                </c:pt>
                <c:pt idx="500">
                  <c:v>5.7700330275382156E-3</c:v>
                </c:pt>
                <c:pt idx="501">
                  <c:v>5.7700330275382156E-3</c:v>
                </c:pt>
                <c:pt idx="502">
                  <c:v>5.7700330275382156E-3</c:v>
                </c:pt>
                <c:pt idx="503">
                  <c:v>5.7700330275382156E-3</c:v>
                </c:pt>
                <c:pt idx="504">
                  <c:v>5.7700330275382156E-3</c:v>
                </c:pt>
                <c:pt idx="505">
                  <c:v>5.7700330275382156E-3</c:v>
                </c:pt>
                <c:pt idx="506">
                  <c:v>5.7700330275382156E-3</c:v>
                </c:pt>
                <c:pt idx="507">
                  <c:v>4.7482452395492553E-3</c:v>
                </c:pt>
                <c:pt idx="508">
                  <c:v>4.7482452395492553E-3</c:v>
                </c:pt>
                <c:pt idx="509">
                  <c:v>5.7700330275382156E-3</c:v>
                </c:pt>
                <c:pt idx="510">
                  <c:v>5.7700330275382156E-3</c:v>
                </c:pt>
                <c:pt idx="511">
                  <c:v>6.7918208155271767E-3</c:v>
                </c:pt>
                <c:pt idx="512">
                  <c:v>5.7700330275382156E-3</c:v>
                </c:pt>
                <c:pt idx="513">
                  <c:v>5.7700330275382156E-3</c:v>
                </c:pt>
                <c:pt idx="514">
                  <c:v>4.7482452395492553E-3</c:v>
                </c:pt>
                <c:pt idx="515">
                  <c:v>3.7264574515602938E-3</c:v>
                </c:pt>
                <c:pt idx="516">
                  <c:v>4.7482452395492553E-3</c:v>
                </c:pt>
                <c:pt idx="517">
                  <c:v>5.7700330275382156E-3</c:v>
                </c:pt>
                <c:pt idx="518">
                  <c:v>3.7264574515602938E-3</c:v>
                </c:pt>
                <c:pt idx="519">
                  <c:v>3.7264574515602938E-3</c:v>
                </c:pt>
                <c:pt idx="520">
                  <c:v>4.7482452395492553E-3</c:v>
                </c:pt>
                <c:pt idx="521">
                  <c:v>5.7700330275382156E-3</c:v>
                </c:pt>
                <c:pt idx="522">
                  <c:v>6.7918208155271767E-3</c:v>
                </c:pt>
                <c:pt idx="523">
                  <c:v>5.7700330275382156E-3</c:v>
                </c:pt>
                <c:pt idx="524">
                  <c:v>5.7700330275382156E-3</c:v>
                </c:pt>
                <c:pt idx="525">
                  <c:v>5.7700330275382156E-3</c:v>
                </c:pt>
                <c:pt idx="526">
                  <c:v>4.7482452395492553E-3</c:v>
                </c:pt>
                <c:pt idx="527">
                  <c:v>6.7918208155271767E-3</c:v>
                </c:pt>
                <c:pt idx="528">
                  <c:v>5.7700330275382156E-3</c:v>
                </c:pt>
                <c:pt idx="529">
                  <c:v>6.7918208155271767E-3</c:v>
                </c:pt>
                <c:pt idx="530">
                  <c:v>5.7700330275382156E-3</c:v>
                </c:pt>
                <c:pt idx="531">
                  <c:v>5.7700330275382156E-3</c:v>
                </c:pt>
                <c:pt idx="532">
                  <c:v>4.7482452395492553E-3</c:v>
                </c:pt>
                <c:pt idx="533">
                  <c:v>5.7700330275382156E-3</c:v>
                </c:pt>
                <c:pt idx="534">
                  <c:v>4.7482452395492553E-3</c:v>
                </c:pt>
                <c:pt idx="535">
                  <c:v>5.7700330275382156E-3</c:v>
                </c:pt>
                <c:pt idx="536">
                  <c:v>6.7918208155271767E-3</c:v>
                </c:pt>
                <c:pt idx="537">
                  <c:v>6.7918208155271767E-3</c:v>
                </c:pt>
                <c:pt idx="538">
                  <c:v>5.7700330275382156E-3</c:v>
                </c:pt>
                <c:pt idx="539">
                  <c:v>4.7482452395492553E-3</c:v>
                </c:pt>
                <c:pt idx="540">
                  <c:v>5.7700330275382156E-3</c:v>
                </c:pt>
                <c:pt idx="541">
                  <c:v>6.7918208155271767E-3</c:v>
                </c:pt>
                <c:pt idx="542">
                  <c:v>5.7700330275382156E-3</c:v>
                </c:pt>
                <c:pt idx="543">
                  <c:v>5.7700330275382156E-3</c:v>
                </c:pt>
                <c:pt idx="544">
                  <c:v>6.7918208155271767E-3</c:v>
                </c:pt>
                <c:pt idx="545">
                  <c:v>6.7918208155271767E-3</c:v>
                </c:pt>
                <c:pt idx="546">
                  <c:v>6.7918208155271767E-3</c:v>
                </c:pt>
                <c:pt idx="547">
                  <c:v>6.7918208155271767E-3</c:v>
                </c:pt>
                <c:pt idx="548">
                  <c:v>5.7700330275382156E-3</c:v>
                </c:pt>
                <c:pt idx="549">
                  <c:v>6.7918208155271767E-3</c:v>
                </c:pt>
                <c:pt idx="550">
                  <c:v>6.7918208155271767E-3</c:v>
                </c:pt>
                <c:pt idx="551">
                  <c:v>5.7700330275382156E-3</c:v>
                </c:pt>
                <c:pt idx="552">
                  <c:v>4.7482452395492553E-3</c:v>
                </c:pt>
                <c:pt idx="553">
                  <c:v>5.7700330275382156E-3</c:v>
                </c:pt>
                <c:pt idx="554">
                  <c:v>4.7482452395492553E-3</c:v>
                </c:pt>
                <c:pt idx="555">
                  <c:v>5.7700330275382156E-3</c:v>
                </c:pt>
                <c:pt idx="556">
                  <c:v>4.7482452395492553E-3</c:v>
                </c:pt>
                <c:pt idx="557">
                  <c:v>6.7918208155271767E-3</c:v>
                </c:pt>
                <c:pt idx="558">
                  <c:v>5.7700330275382156E-3</c:v>
                </c:pt>
                <c:pt idx="559">
                  <c:v>5.7700330275382156E-3</c:v>
                </c:pt>
                <c:pt idx="560">
                  <c:v>5.7700330275382156E-3</c:v>
                </c:pt>
                <c:pt idx="561">
                  <c:v>4.7482452395492553E-3</c:v>
                </c:pt>
                <c:pt idx="562">
                  <c:v>6.7918208155271767E-3</c:v>
                </c:pt>
                <c:pt idx="563">
                  <c:v>6.7918208155271767E-3</c:v>
                </c:pt>
                <c:pt idx="564">
                  <c:v>5.7700330275382156E-3</c:v>
                </c:pt>
                <c:pt idx="565">
                  <c:v>4.7482452395492553E-3</c:v>
                </c:pt>
                <c:pt idx="566">
                  <c:v>4.7482452395492553E-3</c:v>
                </c:pt>
                <c:pt idx="567">
                  <c:v>5.7700330275382156E-3</c:v>
                </c:pt>
                <c:pt idx="568">
                  <c:v>5.7700330275382156E-3</c:v>
                </c:pt>
                <c:pt idx="569">
                  <c:v>5.7700330275382156E-3</c:v>
                </c:pt>
                <c:pt idx="570">
                  <c:v>5.7700330275382156E-3</c:v>
                </c:pt>
                <c:pt idx="571">
                  <c:v>5.7700330275382156E-3</c:v>
                </c:pt>
                <c:pt idx="572">
                  <c:v>7.8136086035161378E-3</c:v>
                </c:pt>
                <c:pt idx="573">
                  <c:v>7.8136086035161378E-3</c:v>
                </c:pt>
                <c:pt idx="574">
                  <c:v>5.7700330275382156E-3</c:v>
                </c:pt>
                <c:pt idx="575">
                  <c:v>5.7700330275382156E-3</c:v>
                </c:pt>
                <c:pt idx="576">
                  <c:v>5.7700330275382156E-3</c:v>
                </c:pt>
                <c:pt idx="577">
                  <c:v>4.7482452395492553E-3</c:v>
                </c:pt>
                <c:pt idx="578">
                  <c:v>5.7700330275382156E-3</c:v>
                </c:pt>
                <c:pt idx="579">
                  <c:v>6.7918208155271767E-3</c:v>
                </c:pt>
                <c:pt idx="580">
                  <c:v>6.7918208155271767E-3</c:v>
                </c:pt>
                <c:pt idx="581">
                  <c:v>7.8136086035161378E-3</c:v>
                </c:pt>
                <c:pt idx="582">
                  <c:v>5.7700330275382156E-3</c:v>
                </c:pt>
                <c:pt idx="583">
                  <c:v>6.7918208155271767E-3</c:v>
                </c:pt>
                <c:pt idx="584">
                  <c:v>6.7918208155271767E-3</c:v>
                </c:pt>
                <c:pt idx="585">
                  <c:v>6.7918208155271767E-3</c:v>
                </c:pt>
                <c:pt idx="586">
                  <c:v>5.7700330275382156E-3</c:v>
                </c:pt>
                <c:pt idx="587">
                  <c:v>5.7700330275382156E-3</c:v>
                </c:pt>
                <c:pt idx="588">
                  <c:v>4.7482452395492553E-3</c:v>
                </c:pt>
                <c:pt idx="589">
                  <c:v>5.7700330275382156E-3</c:v>
                </c:pt>
                <c:pt idx="590">
                  <c:v>6.7918208155271767E-3</c:v>
                </c:pt>
                <c:pt idx="591">
                  <c:v>5.7700330275382156E-3</c:v>
                </c:pt>
                <c:pt idx="592">
                  <c:v>4.7482452395492553E-3</c:v>
                </c:pt>
                <c:pt idx="593">
                  <c:v>4.7482452395492553E-3</c:v>
                </c:pt>
                <c:pt idx="594">
                  <c:v>5.7700330275382156E-3</c:v>
                </c:pt>
                <c:pt idx="595">
                  <c:v>5.7700330275382156E-3</c:v>
                </c:pt>
                <c:pt idx="596">
                  <c:v>5.7700330275382156E-3</c:v>
                </c:pt>
                <c:pt idx="597">
                  <c:v>4.7482452395492553E-3</c:v>
                </c:pt>
                <c:pt idx="598">
                  <c:v>4.7482452395492553E-3</c:v>
                </c:pt>
                <c:pt idx="599">
                  <c:v>4.7482452395492553E-3</c:v>
                </c:pt>
                <c:pt idx="600">
                  <c:v>3.7264574515602938E-3</c:v>
                </c:pt>
                <c:pt idx="601">
                  <c:v>4.7482452395492553E-3</c:v>
                </c:pt>
                <c:pt idx="602">
                  <c:v>4.7482452395492553E-3</c:v>
                </c:pt>
                <c:pt idx="603">
                  <c:v>5.7700330275382156E-3</c:v>
                </c:pt>
                <c:pt idx="604">
                  <c:v>5.7700330275382156E-3</c:v>
                </c:pt>
                <c:pt idx="605">
                  <c:v>5.7700330275382156E-3</c:v>
                </c:pt>
                <c:pt idx="606">
                  <c:v>4.7482452395492553E-3</c:v>
                </c:pt>
                <c:pt idx="607">
                  <c:v>6.7918208155271767E-3</c:v>
                </c:pt>
                <c:pt idx="608">
                  <c:v>5.7700330275382156E-3</c:v>
                </c:pt>
                <c:pt idx="609">
                  <c:v>5.7700330275382156E-3</c:v>
                </c:pt>
                <c:pt idx="610">
                  <c:v>5.7700330275382156E-3</c:v>
                </c:pt>
                <c:pt idx="611">
                  <c:v>6.7918208155271767E-3</c:v>
                </c:pt>
                <c:pt idx="612">
                  <c:v>4.7482452395492553E-3</c:v>
                </c:pt>
                <c:pt idx="613">
                  <c:v>4.7482452395492553E-3</c:v>
                </c:pt>
                <c:pt idx="614">
                  <c:v>4.7482452395492553E-3</c:v>
                </c:pt>
                <c:pt idx="615">
                  <c:v>5.7700330275382156E-3</c:v>
                </c:pt>
                <c:pt idx="616">
                  <c:v>5.7700330275382156E-3</c:v>
                </c:pt>
                <c:pt idx="617">
                  <c:v>5.7700330275382156E-3</c:v>
                </c:pt>
                <c:pt idx="618">
                  <c:v>5.7700330275382156E-3</c:v>
                </c:pt>
                <c:pt idx="619">
                  <c:v>6.7918208155271767E-3</c:v>
                </c:pt>
                <c:pt idx="620">
                  <c:v>4.7482452395492553E-3</c:v>
                </c:pt>
                <c:pt idx="621">
                  <c:v>4.7482452395492553E-3</c:v>
                </c:pt>
                <c:pt idx="622">
                  <c:v>5.7700330275382156E-3</c:v>
                </c:pt>
                <c:pt idx="623">
                  <c:v>4.7482452395492553E-3</c:v>
                </c:pt>
                <c:pt idx="624">
                  <c:v>6.7918208155271767E-3</c:v>
                </c:pt>
                <c:pt idx="625">
                  <c:v>6.7918208155271767E-3</c:v>
                </c:pt>
                <c:pt idx="626">
                  <c:v>5.7700330275382156E-3</c:v>
                </c:pt>
                <c:pt idx="627">
                  <c:v>5.7700330275382156E-3</c:v>
                </c:pt>
                <c:pt idx="628">
                  <c:v>4.7482452395492553E-3</c:v>
                </c:pt>
                <c:pt idx="629">
                  <c:v>7.8136086035161378E-3</c:v>
                </c:pt>
                <c:pt idx="630">
                  <c:v>5.7700330275382156E-3</c:v>
                </c:pt>
                <c:pt idx="631">
                  <c:v>5.7700330275382156E-3</c:v>
                </c:pt>
                <c:pt idx="632">
                  <c:v>5.7700330275382156E-3</c:v>
                </c:pt>
                <c:pt idx="633">
                  <c:v>4.7482452395492553E-3</c:v>
                </c:pt>
                <c:pt idx="634">
                  <c:v>5.7700330275382156E-3</c:v>
                </c:pt>
                <c:pt idx="635">
                  <c:v>6.7918208155271767E-3</c:v>
                </c:pt>
                <c:pt idx="636">
                  <c:v>5.7700330275382156E-3</c:v>
                </c:pt>
                <c:pt idx="637">
                  <c:v>6.7918208155271767E-3</c:v>
                </c:pt>
                <c:pt idx="638">
                  <c:v>7.8136086035161378E-3</c:v>
                </c:pt>
                <c:pt idx="639">
                  <c:v>5.7700330275382156E-3</c:v>
                </c:pt>
                <c:pt idx="640">
                  <c:v>6.7918208155271767E-3</c:v>
                </c:pt>
                <c:pt idx="641">
                  <c:v>5.7700330275382156E-3</c:v>
                </c:pt>
                <c:pt idx="642">
                  <c:v>5.7700330275382156E-3</c:v>
                </c:pt>
                <c:pt idx="643">
                  <c:v>5.7700330275382156E-3</c:v>
                </c:pt>
                <c:pt idx="644">
                  <c:v>5.7700330275382156E-3</c:v>
                </c:pt>
                <c:pt idx="645">
                  <c:v>5.7700330275382156E-3</c:v>
                </c:pt>
                <c:pt idx="646">
                  <c:v>5.7700330275382156E-3</c:v>
                </c:pt>
                <c:pt idx="647">
                  <c:v>5.7700330275382156E-3</c:v>
                </c:pt>
                <c:pt idx="648">
                  <c:v>6.7918208155271767E-3</c:v>
                </c:pt>
                <c:pt idx="649">
                  <c:v>4.7482452395492553E-3</c:v>
                </c:pt>
                <c:pt idx="650">
                  <c:v>5.7700330275382156E-3</c:v>
                </c:pt>
                <c:pt idx="651">
                  <c:v>5.7700330275382156E-3</c:v>
                </c:pt>
                <c:pt idx="652">
                  <c:v>6.7918208155271767E-3</c:v>
                </c:pt>
                <c:pt idx="653">
                  <c:v>5.7700330275382156E-3</c:v>
                </c:pt>
                <c:pt idx="654">
                  <c:v>5.7700330275382156E-3</c:v>
                </c:pt>
                <c:pt idx="655">
                  <c:v>6.7918208155271767E-3</c:v>
                </c:pt>
                <c:pt idx="656">
                  <c:v>4.7482452395492553E-3</c:v>
                </c:pt>
                <c:pt idx="657">
                  <c:v>6.7918208155271767E-3</c:v>
                </c:pt>
                <c:pt idx="658">
                  <c:v>6.7918208155271767E-3</c:v>
                </c:pt>
                <c:pt idx="659">
                  <c:v>6.7918208155271767E-3</c:v>
                </c:pt>
                <c:pt idx="660">
                  <c:v>5.7700330275382156E-3</c:v>
                </c:pt>
                <c:pt idx="661">
                  <c:v>5.7700330275382156E-3</c:v>
                </c:pt>
                <c:pt idx="662">
                  <c:v>5.7700330275382156E-3</c:v>
                </c:pt>
                <c:pt idx="663">
                  <c:v>4.7482452395492553E-3</c:v>
                </c:pt>
                <c:pt idx="664">
                  <c:v>4.7482452395492553E-3</c:v>
                </c:pt>
                <c:pt idx="665">
                  <c:v>4.7482452395492553E-3</c:v>
                </c:pt>
                <c:pt idx="666">
                  <c:v>5.7700330275382156E-3</c:v>
                </c:pt>
                <c:pt idx="667">
                  <c:v>5.7700330275382156E-3</c:v>
                </c:pt>
                <c:pt idx="668">
                  <c:v>3.7264574515602938E-3</c:v>
                </c:pt>
                <c:pt idx="669">
                  <c:v>6.7918208155271767E-3</c:v>
                </c:pt>
                <c:pt idx="670">
                  <c:v>5.7700330275382156E-3</c:v>
                </c:pt>
                <c:pt idx="671">
                  <c:v>5.7700330275382156E-3</c:v>
                </c:pt>
                <c:pt idx="672">
                  <c:v>6.7918208155271767E-3</c:v>
                </c:pt>
                <c:pt idx="673">
                  <c:v>5.7700330275382156E-3</c:v>
                </c:pt>
                <c:pt idx="674">
                  <c:v>5.7700330275382156E-3</c:v>
                </c:pt>
                <c:pt idx="675">
                  <c:v>6.7918208155271767E-3</c:v>
                </c:pt>
                <c:pt idx="676">
                  <c:v>5.7700330275382156E-3</c:v>
                </c:pt>
                <c:pt idx="677">
                  <c:v>5.7700330275382156E-3</c:v>
                </c:pt>
                <c:pt idx="678">
                  <c:v>5.7700330275382156E-3</c:v>
                </c:pt>
                <c:pt idx="679">
                  <c:v>5.7700330275382156E-3</c:v>
                </c:pt>
                <c:pt idx="680">
                  <c:v>6.7918208155271767E-3</c:v>
                </c:pt>
                <c:pt idx="681">
                  <c:v>4.7482452395492553E-3</c:v>
                </c:pt>
                <c:pt idx="682">
                  <c:v>5.7700330275382156E-3</c:v>
                </c:pt>
                <c:pt idx="683">
                  <c:v>6.7918208155271767E-3</c:v>
                </c:pt>
                <c:pt idx="684">
                  <c:v>5.7700330275382156E-3</c:v>
                </c:pt>
                <c:pt idx="685">
                  <c:v>7.8136086035161378E-3</c:v>
                </c:pt>
                <c:pt idx="686">
                  <c:v>6.7918208155271767E-3</c:v>
                </c:pt>
                <c:pt idx="687">
                  <c:v>6.7918208155271767E-3</c:v>
                </c:pt>
                <c:pt idx="688">
                  <c:v>6.7918208155271767E-3</c:v>
                </c:pt>
                <c:pt idx="689">
                  <c:v>7.8136086035161378E-3</c:v>
                </c:pt>
                <c:pt idx="690">
                  <c:v>5.7700330275382156E-3</c:v>
                </c:pt>
                <c:pt idx="691">
                  <c:v>5.7700330275382156E-3</c:v>
                </c:pt>
                <c:pt idx="692">
                  <c:v>5.7700330275382156E-3</c:v>
                </c:pt>
                <c:pt idx="693">
                  <c:v>5.7700330275382156E-3</c:v>
                </c:pt>
                <c:pt idx="694">
                  <c:v>6.7918208155271767E-3</c:v>
                </c:pt>
                <c:pt idx="695">
                  <c:v>5.7700330275382156E-3</c:v>
                </c:pt>
                <c:pt idx="696">
                  <c:v>5.7700330275382156E-3</c:v>
                </c:pt>
                <c:pt idx="697">
                  <c:v>5.7700330275382156E-3</c:v>
                </c:pt>
                <c:pt idx="698">
                  <c:v>5.7700330275382156E-3</c:v>
                </c:pt>
                <c:pt idx="699">
                  <c:v>5.7700330275382156E-3</c:v>
                </c:pt>
                <c:pt idx="700">
                  <c:v>5.7700330275382156E-3</c:v>
                </c:pt>
                <c:pt idx="701">
                  <c:v>5.7700330275382156E-3</c:v>
                </c:pt>
                <c:pt idx="702">
                  <c:v>4.7482452395492553E-3</c:v>
                </c:pt>
                <c:pt idx="703">
                  <c:v>3.7264574515602938E-3</c:v>
                </c:pt>
                <c:pt idx="704">
                  <c:v>5.7700330275382156E-3</c:v>
                </c:pt>
                <c:pt idx="705">
                  <c:v>5.7700330275382156E-3</c:v>
                </c:pt>
                <c:pt idx="706">
                  <c:v>5.7700330275382156E-3</c:v>
                </c:pt>
                <c:pt idx="707">
                  <c:v>5.7700330275382156E-3</c:v>
                </c:pt>
                <c:pt idx="708">
                  <c:v>4.7482452395492553E-3</c:v>
                </c:pt>
                <c:pt idx="709">
                  <c:v>5.7700330275382156E-3</c:v>
                </c:pt>
                <c:pt idx="710">
                  <c:v>6.7918208155271767E-3</c:v>
                </c:pt>
                <c:pt idx="711">
                  <c:v>6.7918208155271767E-3</c:v>
                </c:pt>
                <c:pt idx="712">
                  <c:v>6.7918208155271767E-3</c:v>
                </c:pt>
                <c:pt idx="713">
                  <c:v>4.7482452395492553E-3</c:v>
                </c:pt>
                <c:pt idx="714">
                  <c:v>6.7918208155271767E-3</c:v>
                </c:pt>
                <c:pt idx="715">
                  <c:v>5.7700330275382156E-3</c:v>
                </c:pt>
                <c:pt idx="716">
                  <c:v>6.7918208155271767E-3</c:v>
                </c:pt>
                <c:pt idx="717">
                  <c:v>6.7918208155271767E-3</c:v>
                </c:pt>
                <c:pt idx="718">
                  <c:v>7.8136086035161378E-3</c:v>
                </c:pt>
                <c:pt idx="719">
                  <c:v>6.7918208155271767E-3</c:v>
                </c:pt>
                <c:pt idx="720">
                  <c:v>6.7918208155271767E-3</c:v>
                </c:pt>
                <c:pt idx="721">
                  <c:v>5.7700330275382156E-3</c:v>
                </c:pt>
                <c:pt idx="722">
                  <c:v>6.7918208155271767E-3</c:v>
                </c:pt>
                <c:pt idx="723">
                  <c:v>6.7918208155271767E-3</c:v>
                </c:pt>
                <c:pt idx="724">
                  <c:v>6.7918208155271767E-3</c:v>
                </c:pt>
                <c:pt idx="725">
                  <c:v>6.7918208155271767E-3</c:v>
                </c:pt>
                <c:pt idx="726">
                  <c:v>5.7700330275382156E-3</c:v>
                </c:pt>
                <c:pt idx="727">
                  <c:v>6.7918208155271767E-3</c:v>
                </c:pt>
                <c:pt idx="728">
                  <c:v>5.7700330275382156E-3</c:v>
                </c:pt>
                <c:pt idx="729">
                  <c:v>7.8136086035161378E-3</c:v>
                </c:pt>
                <c:pt idx="730">
                  <c:v>6.7918208155271767E-3</c:v>
                </c:pt>
                <c:pt idx="731">
                  <c:v>5.7700330275382156E-3</c:v>
                </c:pt>
                <c:pt idx="732">
                  <c:v>4.7482452395492553E-3</c:v>
                </c:pt>
                <c:pt idx="733">
                  <c:v>4.7482452395492553E-3</c:v>
                </c:pt>
                <c:pt idx="734">
                  <c:v>5.7700330275382156E-3</c:v>
                </c:pt>
                <c:pt idx="735">
                  <c:v>5.7700330275382156E-3</c:v>
                </c:pt>
                <c:pt idx="736">
                  <c:v>4.7482452395492553E-3</c:v>
                </c:pt>
                <c:pt idx="737">
                  <c:v>5.7700330275382156E-3</c:v>
                </c:pt>
                <c:pt idx="738">
                  <c:v>4.7482452395492553E-3</c:v>
                </c:pt>
                <c:pt idx="739">
                  <c:v>4.7482452395492553E-3</c:v>
                </c:pt>
                <c:pt idx="740">
                  <c:v>4.7482452395492553E-3</c:v>
                </c:pt>
                <c:pt idx="741">
                  <c:v>4.7482452395492553E-3</c:v>
                </c:pt>
                <c:pt idx="742">
                  <c:v>5.7700330275382156E-3</c:v>
                </c:pt>
                <c:pt idx="743">
                  <c:v>5.7700330275382156E-3</c:v>
                </c:pt>
                <c:pt idx="744">
                  <c:v>5.7700330275382156E-3</c:v>
                </c:pt>
                <c:pt idx="745">
                  <c:v>4.7482452395492553E-3</c:v>
                </c:pt>
                <c:pt idx="746">
                  <c:v>4.7482452395492553E-3</c:v>
                </c:pt>
                <c:pt idx="747">
                  <c:v>4.7482452395492553E-3</c:v>
                </c:pt>
                <c:pt idx="748">
                  <c:v>3.7264574515602938E-3</c:v>
                </c:pt>
                <c:pt idx="749">
                  <c:v>4.7482452395492553E-3</c:v>
                </c:pt>
                <c:pt idx="750">
                  <c:v>4.7482452395492553E-3</c:v>
                </c:pt>
                <c:pt idx="751">
                  <c:v>5.7700330275382156E-3</c:v>
                </c:pt>
                <c:pt idx="752">
                  <c:v>6.7918208155271767E-3</c:v>
                </c:pt>
                <c:pt idx="753">
                  <c:v>5.7700330275382156E-3</c:v>
                </c:pt>
                <c:pt idx="754">
                  <c:v>7.8136086035161378E-3</c:v>
                </c:pt>
                <c:pt idx="755">
                  <c:v>6.7918208155271767E-3</c:v>
                </c:pt>
                <c:pt idx="756">
                  <c:v>5.7700330275382156E-3</c:v>
                </c:pt>
                <c:pt idx="757">
                  <c:v>5.7700330275382156E-3</c:v>
                </c:pt>
                <c:pt idx="758">
                  <c:v>4.7482452395492553E-3</c:v>
                </c:pt>
                <c:pt idx="759">
                  <c:v>6.7918208155271767E-3</c:v>
                </c:pt>
                <c:pt idx="760">
                  <c:v>5.7700330275382156E-3</c:v>
                </c:pt>
                <c:pt idx="761">
                  <c:v>5.7700330275382156E-3</c:v>
                </c:pt>
                <c:pt idx="762">
                  <c:v>3.7264574515602938E-3</c:v>
                </c:pt>
                <c:pt idx="763">
                  <c:v>5.7700330275382156E-3</c:v>
                </c:pt>
                <c:pt idx="764">
                  <c:v>5.7700330275382156E-3</c:v>
                </c:pt>
                <c:pt idx="765">
                  <c:v>5.7700330275382156E-3</c:v>
                </c:pt>
                <c:pt idx="766">
                  <c:v>5.7700330275382156E-3</c:v>
                </c:pt>
                <c:pt idx="767">
                  <c:v>4.7482452395492553E-3</c:v>
                </c:pt>
                <c:pt idx="768">
                  <c:v>5.7700330275382156E-3</c:v>
                </c:pt>
                <c:pt idx="769">
                  <c:v>6.7918208155271767E-3</c:v>
                </c:pt>
                <c:pt idx="770">
                  <c:v>6.7918208155271767E-3</c:v>
                </c:pt>
                <c:pt idx="771">
                  <c:v>6.7918208155271767E-3</c:v>
                </c:pt>
                <c:pt idx="772">
                  <c:v>6.7918208155271767E-3</c:v>
                </c:pt>
                <c:pt idx="773">
                  <c:v>5.7700330275382156E-3</c:v>
                </c:pt>
                <c:pt idx="774">
                  <c:v>6.7918208155271767E-3</c:v>
                </c:pt>
                <c:pt idx="775">
                  <c:v>6.7918208155271767E-3</c:v>
                </c:pt>
                <c:pt idx="776">
                  <c:v>6.7918208155271767E-3</c:v>
                </c:pt>
                <c:pt idx="777">
                  <c:v>6.7918208155271767E-3</c:v>
                </c:pt>
                <c:pt idx="778">
                  <c:v>6.7918208155271767E-3</c:v>
                </c:pt>
                <c:pt idx="779">
                  <c:v>5.7700330275382156E-3</c:v>
                </c:pt>
                <c:pt idx="780">
                  <c:v>5.7700330275382156E-3</c:v>
                </c:pt>
                <c:pt idx="781">
                  <c:v>4.7482452395492553E-3</c:v>
                </c:pt>
                <c:pt idx="782">
                  <c:v>3.7264574515602938E-3</c:v>
                </c:pt>
                <c:pt idx="783">
                  <c:v>5.7700330275382156E-3</c:v>
                </c:pt>
                <c:pt idx="784">
                  <c:v>5.7700330275382156E-3</c:v>
                </c:pt>
                <c:pt idx="785">
                  <c:v>6.7918208155271767E-3</c:v>
                </c:pt>
                <c:pt idx="786">
                  <c:v>6.7918208155271767E-3</c:v>
                </c:pt>
                <c:pt idx="787">
                  <c:v>7.8136086035161378E-3</c:v>
                </c:pt>
                <c:pt idx="788">
                  <c:v>5.7700330275382156E-3</c:v>
                </c:pt>
                <c:pt idx="789">
                  <c:v>6.7918208155271767E-3</c:v>
                </c:pt>
                <c:pt idx="790">
                  <c:v>5.7700330275382156E-3</c:v>
                </c:pt>
                <c:pt idx="791">
                  <c:v>6.7918208155271767E-3</c:v>
                </c:pt>
                <c:pt idx="792">
                  <c:v>7.8136086035161378E-3</c:v>
                </c:pt>
                <c:pt idx="793">
                  <c:v>6.7918208155271767E-3</c:v>
                </c:pt>
                <c:pt idx="794">
                  <c:v>5.7700330275382156E-3</c:v>
                </c:pt>
                <c:pt idx="795">
                  <c:v>6.7918208155271767E-3</c:v>
                </c:pt>
                <c:pt idx="796">
                  <c:v>6.7918208155271767E-3</c:v>
                </c:pt>
                <c:pt idx="797">
                  <c:v>6.7918208155271767E-3</c:v>
                </c:pt>
                <c:pt idx="798">
                  <c:v>6.7918208155271767E-3</c:v>
                </c:pt>
                <c:pt idx="799">
                  <c:v>5.7700330275382156E-3</c:v>
                </c:pt>
                <c:pt idx="800">
                  <c:v>4.7482452395492553E-3</c:v>
                </c:pt>
                <c:pt idx="801">
                  <c:v>6.7918208155271767E-3</c:v>
                </c:pt>
                <c:pt idx="802">
                  <c:v>5.7700330275382156E-3</c:v>
                </c:pt>
                <c:pt idx="803">
                  <c:v>5.7700330275382156E-3</c:v>
                </c:pt>
                <c:pt idx="804">
                  <c:v>5.7700330275382156E-3</c:v>
                </c:pt>
                <c:pt idx="805">
                  <c:v>6.7918208155271767E-3</c:v>
                </c:pt>
                <c:pt idx="806">
                  <c:v>5.7700330275382156E-3</c:v>
                </c:pt>
                <c:pt idx="807">
                  <c:v>4.7482452395492553E-3</c:v>
                </c:pt>
                <c:pt idx="808">
                  <c:v>5.7700330275382156E-3</c:v>
                </c:pt>
                <c:pt idx="809">
                  <c:v>6.7918208155271767E-3</c:v>
                </c:pt>
                <c:pt idx="810">
                  <c:v>6.7918208155271767E-3</c:v>
                </c:pt>
                <c:pt idx="811">
                  <c:v>5.7700330275382156E-3</c:v>
                </c:pt>
                <c:pt idx="812">
                  <c:v>6.7918208155271767E-3</c:v>
                </c:pt>
                <c:pt idx="813">
                  <c:v>5.7700330275382156E-3</c:v>
                </c:pt>
                <c:pt idx="814">
                  <c:v>6.7918208155271767E-3</c:v>
                </c:pt>
                <c:pt idx="815">
                  <c:v>5.7700330275382156E-3</c:v>
                </c:pt>
                <c:pt idx="816">
                  <c:v>5.7700330275382156E-3</c:v>
                </c:pt>
                <c:pt idx="817">
                  <c:v>5.7700330275382156E-3</c:v>
                </c:pt>
                <c:pt idx="818">
                  <c:v>4.7482452395492553E-3</c:v>
                </c:pt>
                <c:pt idx="819">
                  <c:v>4.7482452395492553E-3</c:v>
                </c:pt>
                <c:pt idx="820">
                  <c:v>4.7482452395492553E-3</c:v>
                </c:pt>
                <c:pt idx="821">
                  <c:v>5.7700330275382156E-3</c:v>
                </c:pt>
                <c:pt idx="822">
                  <c:v>4.7482452395492553E-3</c:v>
                </c:pt>
                <c:pt idx="823">
                  <c:v>6.7918208155271767E-3</c:v>
                </c:pt>
                <c:pt idx="824">
                  <c:v>6.7918208155271767E-3</c:v>
                </c:pt>
                <c:pt idx="825">
                  <c:v>7.8136086035161378E-3</c:v>
                </c:pt>
                <c:pt idx="826">
                  <c:v>6.7918208155271767E-3</c:v>
                </c:pt>
                <c:pt idx="827">
                  <c:v>6.7918208155271767E-3</c:v>
                </c:pt>
                <c:pt idx="828">
                  <c:v>7.8136086035161378E-3</c:v>
                </c:pt>
                <c:pt idx="829">
                  <c:v>7.8136086035161378E-3</c:v>
                </c:pt>
                <c:pt idx="830">
                  <c:v>6.7918208155271767E-3</c:v>
                </c:pt>
                <c:pt idx="831">
                  <c:v>6.7918208155271767E-3</c:v>
                </c:pt>
                <c:pt idx="832">
                  <c:v>6.7918208155271767E-3</c:v>
                </c:pt>
                <c:pt idx="833">
                  <c:v>6.7918208155271767E-3</c:v>
                </c:pt>
                <c:pt idx="834">
                  <c:v>6.7918208155271767E-3</c:v>
                </c:pt>
                <c:pt idx="835">
                  <c:v>7.8136086035161378E-3</c:v>
                </c:pt>
                <c:pt idx="836">
                  <c:v>5.7700330275382156E-3</c:v>
                </c:pt>
                <c:pt idx="837">
                  <c:v>5.7700330275382156E-3</c:v>
                </c:pt>
                <c:pt idx="838">
                  <c:v>6.7918208155271767E-3</c:v>
                </c:pt>
                <c:pt idx="839">
                  <c:v>7.8136086035161378E-3</c:v>
                </c:pt>
                <c:pt idx="840">
                  <c:v>8.8353963915050945E-3</c:v>
                </c:pt>
                <c:pt idx="841">
                  <c:v>8.8353963915050945E-3</c:v>
                </c:pt>
                <c:pt idx="842">
                  <c:v>7.8136086035161378E-3</c:v>
                </c:pt>
                <c:pt idx="843">
                  <c:v>6.7918208155271767E-3</c:v>
                </c:pt>
                <c:pt idx="844">
                  <c:v>7.8136086035161378E-3</c:v>
                </c:pt>
                <c:pt idx="845">
                  <c:v>6.7918208155271767E-3</c:v>
                </c:pt>
                <c:pt idx="846">
                  <c:v>6.7918208155271767E-3</c:v>
                </c:pt>
                <c:pt idx="847">
                  <c:v>6.7918208155271767E-3</c:v>
                </c:pt>
                <c:pt idx="848">
                  <c:v>6.7918208155271767E-3</c:v>
                </c:pt>
                <c:pt idx="849">
                  <c:v>5.7700330275382156E-3</c:v>
                </c:pt>
                <c:pt idx="850">
                  <c:v>5.7700330275382156E-3</c:v>
                </c:pt>
                <c:pt idx="851">
                  <c:v>5.7700330275382156E-3</c:v>
                </c:pt>
                <c:pt idx="852">
                  <c:v>6.7918208155271767E-3</c:v>
                </c:pt>
                <c:pt idx="853">
                  <c:v>5.7700330275382156E-3</c:v>
                </c:pt>
                <c:pt idx="854">
                  <c:v>6.7918208155271767E-3</c:v>
                </c:pt>
                <c:pt idx="855">
                  <c:v>6.7918208155271767E-3</c:v>
                </c:pt>
                <c:pt idx="856">
                  <c:v>5.7700330275382156E-3</c:v>
                </c:pt>
                <c:pt idx="857">
                  <c:v>6.7918208155271767E-3</c:v>
                </c:pt>
                <c:pt idx="858">
                  <c:v>6.7918208155271767E-3</c:v>
                </c:pt>
                <c:pt idx="859">
                  <c:v>5.7700330275382156E-3</c:v>
                </c:pt>
                <c:pt idx="860">
                  <c:v>6.7918208155271767E-3</c:v>
                </c:pt>
                <c:pt idx="861">
                  <c:v>5.7700330275382156E-3</c:v>
                </c:pt>
                <c:pt idx="862">
                  <c:v>5.7700330275382156E-3</c:v>
                </c:pt>
                <c:pt idx="863">
                  <c:v>5.7700330275382156E-3</c:v>
                </c:pt>
                <c:pt idx="864">
                  <c:v>5.7700330275382156E-3</c:v>
                </c:pt>
                <c:pt idx="865">
                  <c:v>5.7700330275382156E-3</c:v>
                </c:pt>
                <c:pt idx="866">
                  <c:v>5.7700330275382156E-3</c:v>
                </c:pt>
                <c:pt idx="867">
                  <c:v>4.7482452395492553E-3</c:v>
                </c:pt>
                <c:pt idx="868">
                  <c:v>5.7700330275382156E-3</c:v>
                </c:pt>
                <c:pt idx="869">
                  <c:v>5.7700330275382156E-3</c:v>
                </c:pt>
                <c:pt idx="870">
                  <c:v>6.7918208155271767E-3</c:v>
                </c:pt>
                <c:pt idx="871">
                  <c:v>5.7700330275382156E-3</c:v>
                </c:pt>
                <c:pt idx="872">
                  <c:v>6.7918208155271767E-3</c:v>
                </c:pt>
                <c:pt idx="873">
                  <c:v>7.8136086035161378E-3</c:v>
                </c:pt>
                <c:pt idx="874">
                  <c:v>7.8136086035161378E-3</c:v>
                </c:pt>
                <c:pt idx="875">
                  <c:v>7.8136086035161378E-3</c:v>
                </c:pt>
                <c:pt idx="876">
                  <c:v>7.8136086035161378E-3</c:v>
                </c:pt>
                <c:pt idx="877">
                  <c:v>7.8136086035161378E-3</c:v>
                </c:pt>
                <c:pt idx="878">
                  <c:v>6.7918208155271767E-3</c:v>
                </c:pt>
                <c:pt idx="879">
                  <c:v>6.7918208155271767E-3</c:v>
                </c:pt>
                <c:pt idx="880">
                  <c:v>7.8136086035161378E-3</c:v>
                </c:pt>
                <c:pt idx="881">
                  <c:v>8.8353963915050945E-3</c:v>
                </c:pt>
                <c:pt idx="882">
                  <c:v>8.8353963915050945E-3</c:v>
                </c:pt>
                <c:pt idx="883">
                  <c:v>7.8136086035161378E-3</c:v>
                </c:pt>
                <c:pt idx="884">
                  <c:v>7.8136086035161378E-3</c:v>
                </c:pt>
                <c:pt idx="885">
                  <c:v>7.8136086035161378E-3</c:v>
                </c:pt>
                <c:pt idx="886">
                  <c:v>8.8353963915050945E-3</c:v>
                </c:pt>
                <c:pt idx="887">
                  <c:v>7.8136086035161378E-3</c:v>
                </c:pt>
                <c:pt idx="888">
                  <c:v>5.7700330275382156E-3</c:v>
                </c:pt>
                <c:pt idx="889">
                  <c:v>6.7918208155271767E-3</c:v>
                </c:pt>
                <c:pt idx="890">
                  <c:v>5.7700330275382156E-3</c:v>
                </c:pt>
                <c:pt idx="891">
                  <c:v>6.7918208155271767E-3</c:v>
                </c:pt>
                <c:pt idx="892">
                  <c:v>6.7918208155271767E-3</c:v>
                </c:pt>
                <c:pt idx="893">
                  <c:v>5.7700330275382156E-3</c:v>
                </c:pt>
                <c:pt idx="894">
                  <c:v>6.7918208155271767E-3</c:v>
                </c:pt>
                <c:pt idx="895">
                  <c:v>5.7700330275382156E-3</c:v>
                </c:pt>
                <c:pt idx="896">
                  <c:v>6.7918208155271767E-3</c:v>
                </c:pt>
                <c:pt idx="897">
                  <c:v>5.7700330275382156E-3</c:v>
                </c:pt>
                <c:pt idx="898">
                  <c:v>5.7700330275382156E-3</c:v>
                </c:pt>
                <c:pt idx="899">
                  <c:v>5.7700330275382156E-3</c:v>
                </c:pt>
                <c:pt idx="900">
                  <c:v>5.7700330275382156E-3</c:v>
                </c:pt>
                <c:pt idx="901">
                  <c:v>5.7700330275382156E-3</c:v>
                </c:pt>
                <c:pt idx="902">
                  <c:v>6.7918208155271767E-3</c:v>
                </c:pt>
                <c:pt idx="903">
                  <c:v>5.7700330275382156E-3</c:v>
                </c:pt>
                <c:pt idx="904">
                  <c:v>4.7482452395492553E-3</c:v>
                </c:pt>
                <c:pt idx="905">
                  <c:v>6.7918208155271767E-3</c:v>
                </c:pt>
                <c:pt idx="906">
                  <c:v>4.7482452395492553E-3</c:v>
                </c:pt>
                <c:pt idx="907">
                  <c:v>5.7700330275382156E-3</c:v>
                </c:pt>
                <c:pt idx="908">
                  <c:v>4.7482452395492553E-3</c:v>
                </c:pt>
                <c:pt idx="909">
                  <c:v>4.7482452395492553E-3</c:v>
                </c:pt>
                <c:pt idx="910">
                  <c:v>4.7482452395492553E-3</c:v>
                </c:pt>
                <c:pt idx="911">
                  <c:v>6.7918208155271767E-3</c:v>
                </c:pt>
                <c:pt idx="912">
                  <c:v>5.7700330275382156E-3</c:v>
                </c:pt>
                <c:pt idx="913">
                  <c:v>5.7700330275382156E-3</c:v>
                </c:pt>
                <c:pt idx="914">
                  <c:v>6.7918208155271767E-3</c:v>
                </c:pt>
                <c:pt idx="915">
                  <c:v>5.7700330275382156E-3</c:v>
                </c:pt>
                <c:pt idx="916">
                  <c:v>6.7918208155271767E-3</c:v>
                </c:pt>
                <c:pt idx="917">
                  <c:v>5.7700330275382156E-3</c:v>
                </c:pt>
                <c:pt idx="918">
                  <c:v>4.7482452395492553E-3</c:v>
                </c:pt>
                <c:pt idx="919">
                  <c:v>5.7700330275382156E-3</c:v>
                </c:pt>
                <c:pt idx="920">
                  <c:v>4.7482452395492553E-3</c:v>
                </c:pt>
                <c:pt idx="921">
                  <c:v>5.7700330275382156E-3</c:v>
                </c:pt>
                <c:pt idx="922">
                  <c:v>5.7700330275382156E-3</c:v>
                </c:pt>
                <c:pt idx="923">
                  <c:v>6.7918208155271767E-3</c:v>
                </c:pt>
                <c:pt idx="924">
                  <c:v>5.7700330275382156E-3</c:v>
                </c:pt>
                <c:pt idx="925">
                  <c:v>5.7700330275382156E-3</c:v>
                </c:pt>
                <c:pt idx="926">
                  <c:v>5.7700330275382156E-3</c:v>
                </c:pt>
                <c:pt idx="927">
                  <c:v>5.7700330275382156E-3</c:v>
                </c:pt>
                <c:pt idx="928">
                  <c:v>6.7918208155271767E-3</c:v>
                </c:pt>
                <c:pt idx="929">
                  <c:v>6.7918208155271767E-3</c:v>
                </c:pt>
                <c:pt idx="930">
                  <c:v>6.7918208155271767E-3</c:v>
                </c:pt>
                <c:pt idx="931">
                  <c:v>6.7918208155271767E-3</c:v>
                </c:pt>
                <c:pt idx="932">
                  <c:v>3.7264574515602938E-3</c:v>
                </c:pt>
                <c:pt idx="933">
                  <c:v>4.7482452395492553E-3</c:v>
                </c:pt>
                <c:pt idx="934">
                  <c:v>3.7264574515602938E-3</c:v>
                </c:pt>
                <c:pt idx="935">
                  <c:v>4.7482452395492553E-3</c:v>
                </c:pt>
                <c:pt idx="936">
                  <c:v>5.7700330275382156E-3</c:v>
                </c:pt>
                <c:pt idx="937">
                  <c:v>4.7482452395492553E-3</c:v>
                </c:pt>
                <c:pt idx="938">
                  <c:v>5.7700330275382156E-3</c:v>
                </c:pt>
                <c:pt idx="939">
                  <c:v>5.7700330275382156E-3</c:v>
                </c:pt>
                <c:pt idx="940">
                  <c:v>5.7700330275382156E-3</c:v>
                </c:pt>
                <c:pt idx="941">
                  <c:v>6.7918208155271767E-3</c:v>
                </c:pt>
                <c:pt idx="942">
                  <c:v>5.7700330275382156E-3</c:v>
                </c:pt>
                <c:pt idx="943">
                  <c:v>5.7700330275382156E-3</c:v>
                </c:pt>
                <c:pt idx="944">
                  <c:v>4.7482452395492553E-3</c:v>
                </c:pt>
                <c:pt idx="945">
                  <c:v>5.7700330275382156E-3</c:v>
                </c:pt>
                <c:pt idx="946">
                  <c:v>6.7918208155271767E-3</c:v>
                </c:pt>
                <c:pt idx="947">
                  <c:v>6.7918208155271767E-3</c:v>
                </c:pt>
                <c:pt idx="948">
                  <c:v>5.7700330275382156E-3</c:v>
                </c:pt>
                <c:pt idx="949">
                  <c:v>5.7700330275382156E-3</c:v>
                </c:pt>
                <c:pt idx="950">
                  <c:v>5.7700330275382156E-3</c:v>
                </c:pt>
                <c:pt idx="951">
                  <c:v>6.7918208155271767E-3</c:v>
                </c:pt>
                <c:pt idx="952">
                  <c:v>6.7918208155271767E-3</c:v>
                </c:pt>
                <c:pt idx="953">
                  <c:v>6.7918208155271767E-3</c:v>
                </c:pt>
                <c:pt idx="954">
                  <c:v>5.7700330275382156E-3</c:v>
                </c:pt>
                <c:pt idx="955">
                  <c:v>4.7482452395492553E-3</c:v>
                </c:pt>
                <c:pt idx="956">
                  <c:v>5.7700330275382156E-3</c:v>
                </c:pt>
                <c:pt idx="957">
                  <c:v>5.7700330275382156E-3</c:v>
                </c:pt>
                <c:pt idx="958">
                  <c:v>5.7700330275382156E-3</c:v>
                </c:pt>
                <c:pt idx="959">
                  <c:v>5.7700330275382156E-3</c:v>
                </c:pt>
                <c:pt idx="960">
                  <c:v>5.7700330275382156E-3</c:v>
                </c:pt>
                <c:pt idx="961">
                  <c:v>5.7700330275382156E-3</c:v>
                </c:pt>
                <c:pt idx="962">
                  <c:v>5.7700330275382156E-3</c:v>
                </c:pt>
                <c:pt idx="963">
                  <c:v>4.7482452395492553E-3</c:v>
                </c:pt>
                <c:pt idx="964">
                  <c:v>5.7700330275382156E-3</c:v>
                </c:pt>
                <c:pt idx="965">
                  <c:v>4.7482452395492553E-3</c:v>
                </c:pt>
                <c:pt idx="966">
                  <c:v>6.7918208155271767E-3</c:v>
                </c:pt>
                <c:pt idx="967">
                  <c:v>6.7918208155271767E-3</c:v>
                </c:pt>
                <c:pt idx="968">
                  <c:v>5.7700330275382156E-3</c:v>
                </c:pt>
                <c:pt idx="969">
                  <c:v>4.7482452395492553E-3</c:v>
                </c:pt>
                <c:pt idx="970">
                  <c:v>5.7700330275382156E-3</c:v>
                </c:pt>
                <c:pt idx="971">
                  <c:v>6.7918208155271767E-3</c:v>
                </c:pt>
                <c:pt idx="972">
                  <c:v>5.7700330275382156E-3</c:v>
                </c:pt>
                <c:pt idx="973">
                  <c:v>5.7700330275382156E-3</c:v>
                </c:pt>
                <c:pt idx="974">
                  <c:v>5.7700330275382156E-3</c:v>
                </c:pt>
                <c:pt idx="975">
                  <c:v>5.7700330275382156E-3</c:v>
                </c:pt>
                <c:pt idx="976">
                  <c:v>6.7918208155271767E-3</c:v>
                </c:pt>
                <c:pt idx="977">
                  <c:v>6.7918208155271767E-3</c:v>
                </c:pt>
                <c:pt idx="978">
                  <c:v>6.7918208155271767E-3</c:v>
                </c:pt>
                <c:pt idx="979">
                  <c:v>5.7700330275382156E-3</c:v>
                </c:pt>
                <c:pt idx="980">
                  <c:v>5.7700330275382156E-3</c:v>
                </c:pt>
                <c:pt idx="981">
                  <c:v>5.7700330275382156E-3</c:v>
                </c:pt>
                <c:pt idx="982">
                  <c:v>6.7918208155271767E-3</c:v>
                </c:pt>
                <c:pt idx="983">
                  <c:v>5.7700330275382156E-3</c:v>
                </c:pt>
                <c:pt idx="984">
                  <c:v>4.7482452395492553E-3</c:v>
                </c:pt>
                <c:pt idx="985">
                  <c:v>5.7700330275382156E-3</c:v>
                </c:pt>
                <c:pt idx="986">
                  <c:v>6.7918208155271767E-3</c:v>
                </c:pt>
                <c:pt idx="987">
                  <c:v>7.8136086035161378E-3</c:v>
                </c:pt>
                <c:pt idx="988">
                  <c:v>5.7700330275382156E-3</c:v>
                </c:pt>
                <c:pt idx="989">
                  <c:v>5.7700330275382156E-3</c:v>
                </c:pt>
                <c:pt idx="990">
                  <c:v>6.7918208155271767E-3</c:v>
                </c:pt>
                <c:pt idx="991">
                  <c:v>5.7700330275382156E-3</c:v>
                </c:pt>
                <c:pt idx="992">
                  <c:v>6.7918208155271767E-3</c:v>
                </c:pt>
                <c:pt idx="993">
                  <c:v>5.7700330275382156E-3</c:v>
                </c:pt>
                <c:pt idx="994">
                  <c:v>6.7918208155271767E-3</c:v>
                </c:pt>
                <c:pt idx="995">
                  <c:v>6.7918208155271767E-3</c:v>
                </c:pt>
                <c:pt idx="996">
                  <c:v>5.7700330275382156E-3</c:v>
                </c:pt>
                <c:pt idx="997">
                  <c:v>5.7700330275382156E-3</c:v>
                </c:pt>
                <c:pt idx="998">
                  <c:v>5.7700330275382156E-3</c:v>
                </c:pt>
                <c:pt idx="999">
                  <c:v>5.7700330275382156E-3</c:v>
                </c:pt>
                <c:pt idx="1000">
                  <c:v>5.7700330275382156E-3</c:v>
                </c:pt>
                <c:pt idx="1001">
                  <c:v>5.7700330275382156E-3</c:v>
                </c:pt>
                <c:pt idx="1002">
                  <c:v>5.7700330275382156E-3</c:v>
                </c:pt>
                <c:pt idx="1003">
                  <c:v>6.7918208155271767E-3</c:v>
                </c:pt>
                <c:pt idx="1004">
                  <c:v>7.8136086035161378E-3</c:v>
                </c:pt>
                <c:pt idx="1005">
                  <c:v>7.8136086035161378E-3</c:v>
                </c:pt>
                <c:pt idx="1006">
                  <c:v>7.8136086035161378E-3</c:v>
                </c:pt>
                <c:pt idx="1007">
                  <c:v>6.7918208155271767E-3</c:v>
                </c:pt>
                <c:pt idx="1008">
                  <c:v>7.8136086035161378E-3</c:v>
                </c:pt>
                <c:pt idx="1009">
                  <c:v>6.7918208155271767E-3</c:v>
                </c:pt>
                <c:pt idx="1010">
                  <c:v>7.8136086035161378E-3</c:v>
                </c:pt>
                <c:pt idx="1011">
                  <c:v>6.7918208155271767E-3</c:v>
                </c:pt>
                <c:pt idx="1012">
                  <c:v>5.7700330275382156E-3</c:v>
                </c:pt>
                <c:pt idx="1013">
                  <c:v>6.7918208155271767E-3</c:v>
                </c:pt>
                <c:pt idx="1014">
                  <c:v>6.7918208155271767E-3</c:v>
                </c:pt>
                <c:pt idx="1015">
                  <c:v>6.7918208155271767E-3</c:v>
                </c:pt>
                <c:pt idx="1016">
                  <c:v>7.8136086035161378E-3</c:v>
                </c:pt>
                <c:pt idx="1017">
                  <c:v>7.8136086035161378E-3</c:v>
                </c:pt>
                <c:pt idx="1018">
                  <c:v>7.8136086035161378E-3</c:v>
                </c:pt>
                <c:pt idx="1019">
                  <c:v>6.7918208155271767E-3</c:v>
                </c:pt>
                <c:pt idx="1020">
                  <c:v>6.7918208155271767E-3</c:v>
                </c:pt>
                <c:pt idx="1021">
                  <c:v>5.7700330275382156E-3</c:v>
                </c:pt>
                <c:pt idx="1022">
                  <c:v>7.8136086035161378E-3</c:v>
                </c:pt>
                <c:pt idx="1023">
                  <c:v>6.7918208155271767E-3</c:v>
                </c:pt>
                <c:pt idx="1024">
                  <c:v>4.7482452395492553E-3</c:v>
                </c:pt>
                <c:pt idx="1025">
                  <c:v>4.7482452395492553E-3</c:v>
                </c:pt>
                <c:pt idx="1026">
                  <c:v>5.7700330275382156E-3</c:v>
                </c:pt>
                <c:pt idx="1027">
                  <c:v>5.7700330275382156E-3</c:v>
                </c:pt>
                <c:pt idx="1028">
                  <c:v>5.7700330275382156E-3</c:v>
                </c:pt>
                <c:pt idx="1029">
                  <c:v>5.7700330275382156E-3</c:v>
                </c:pt>
                <c:pt idx="1030">
                  <c:v>4.7482452395492553E-3</c:v>
                </c:pt>
                <c:pt idx="1031">
                  <c:v>5.7700330275382156E-3</c:v>
                </c:pt>
                <c:pt idx="1032">
                  <c:v>6.7918208155271767E-3</c:v>
                </c:pt>
                <c:pt idx="1033">
                  <c:v>7.8136086035161378E-3</c:v>
                </c:pt>
                <c:pt idx="1034">
                  <c:v>6.7918208155271767E-3</c:v>
                </c:pt>
                <c:pt idx="1035">
                  <c:v>5.7700330275382156E-3</c:v>
                </c:pt>
                <c:pt idx="1036">
                  <c:v>5.7700330275382156E-3</c:v>
                </c:pt>
                <c:pt idx="1037">
                  <c:v>6.7918208155271767E-3</c:v>
                </c:pt>
                <c:pt idx="1038">
                  <c:v>7.8136086035161378E-3</c:v>
                </c:pt>
                <c:pt idx="1039">
                  <c:v>5.7700330275382156E-3</c:v>
                </c:pt>
                <c:pt idx="1040">
                  <c:v>4.7482452395492553E-3</c:v>
                </c:pt>
                <c:pt idx="1041">
                  <c:v>4.7482452395492553E-3</c:v>
                </c:pt>
                <c:pt idx="1042">
                  <c:v>6.7918208155271767E-3</c:v>
                </c:pt>
                <c:pt idx="1043">
                  <c:v>6.7918208155271767E-3</c:v>
                </c:pt>
                <c:pt idx="1044">
                  <c:v>5.7700330275382156E-3</c:v>
                </c:pt>
                <c:pt idx="1045">
                  <c:v>5.7700330275382156E-3</c:v>
                </c:pt>
                <c:pt idx="1046">
                  <c:v>6.7918208155271767E-3</c:v>
                </c:pt>
                <c:pt idx="1047">
                  <c:v>6.7918208155271767E-3</c:v>
                </c:pt>
                <c:pt idx="1048">
                  <c:v>6.7918208155271767E-3</c:v>
                </c:pt>
                <c:pt idx="1049">
                  <c:v>6.7918208155271767E-3</c:v>
                </c:pt>
                <c:pt idx="1050">
                  <c:v>5.7700330275382156E-3</c:v>
                </c:pt>
                <c:pt idx="1051">
                  <c:v>5.7700330275382156E-3</c:v>
                </c:pt>
                <c:pt idx="1052">
                  <c:v>5.7700330275382156E-3</c:v>
                </c:pt>
                <c:pt idx="1053">
                  <c:v>6.7918208155271767E-3</c:v>
                </c:pt>
                <c:pt idx="1054">
                  <c:v>6.7918208155271767E-3</c:v>
                </c:pt>
                <c:pt idx="1055">
                  <c:v>6.7918208155271767E-3</c:v>
                </c:pt>
                <c:pt idx="1056">
                  <c:v>6.7918208155271767E-3</c:v>
                </c:pt>
                <c:pt idx="1057">
                  <c:v>6.7918208155271767E-3</c:v>
                </c:pt>
                <c:pt idx="1058">
                  <c:v>5.7700330275382156E-3</c:v>
                </c:pt>
                <c:pt idx="1059">
                  <c:v>7.8136086035161378E-3</c:v>
                </c:pt>
                <c:pt idx="1060">
                  <c:v>5.7700330275382156E-3</c:v>
                </c:pt>
                <c:pt idx="1061">
                  <c:v>6.7918208155271767E-3</c:v>
                </c:pt>
                <c:pt idx="1062">
                  <c:v>5.7700330275382156E-3</c:v>
                </c:pt>
                <c:pt idx="1063">
                  <c:v>5.7700330275382156E-3</c:v>
                </c:pt>
                <c:pt idx="1064">
                  <c:v>4.7482452395492553E-3</c:v>
                </c:pt>
                <c:pt idx="1065">
                  <c:v>5.7700330275382156E-3</c:v>
                </c:pt>
                <c:pt idx="1066">
                  <c:v>5.7700330275382156E-3</c:v>
                </c:pt>
                <c:pt idx="1067">
                  <c:v>5.7700330275382156E-3</c:v>
                </c:pt>
                <c:pt idx="1068">
                  <c:v>5.7700330275382156E-3</c:v>
                </c:pt>
                <c:pt idx="1069">
                  <c:v>5.7700330275382156E-3</c:v>
                </c:pt>
                <c:pt idx="1070">
                  <c:v>5.7700330275382156E-3</c:v>
                </c:pt>
                <c:pt idx="1071">
                  <c:v>5.7700330275382156E-3</c:v>
                </c:pt>
                <c:pt idx="1072">
                  <c:v>6.7918208155271767E-3</c:v>
                </c:pt>
                <c:pt idx="1073">
                  <c:v>5.7700330275382156E-3</c:v>
                </c:pt>
                <c:pt idx="1074">
                  <c:v>4.7482452395492553E-3</c:v>
                </c:pt>
                <c:pt idx="1075">
                  <c:v>5.7700330275382156E-3</c:v>
                </c:pt>
                <c:pt idx="1076">
                  <c:v>5.7700330275382156E-3</c:v>
                </c:pt>
                <c:pt idx="1077">
                  <c:v>6.7918208155271767E-3</c:v>
                </c:pt>
                <c:pt idx="1078">
                  <c:v>5.7700330275382156E-3</c:v>
                </c:pt>
                <c:pt idx="1079">
                  <c:v>6.7918208155271767E-3</c:v>
                </c:pt>
                <c:pt idx="1080">
                  <c:v>4.7482452395492553E-3</c:v>
                </c:pt>
                <c:pt idx="1081">
                  <c:v>4.7482452395492553E-3</c:v>
                </c:pt>
                <c:pt idx="1082">
                  <c:v>4.7482452395492553E-3</c:v>
                </c:pt>
                <c:pt idx="1083">
                  <c:v>4.7482452395492553E-3</c:v>
                </c:pt>
                <c:pt idx="1084">
                  <c:v>4.7482452395492553E-3</c:v>
                </c:pt>
                <c:pt idx="1085">
                  <c:v>5.7700330275382156E-3</c:v>
                </c:pt>
                <c:pt idx="1086">
                  <c:v>4.7482452395492553E-3</c:v>
                </c:pt>
                <c:pt idx="1087">
                  <c:v>4.7482452395492553E-3</c:v>
                </c:pt>
                <c:pt idx="1088">
                  <c:v>5.7700330275382156E-3</c:v>
                </c:pt>
                <c:pt idx="1089">
                  <c:v>5.7700330275382156E-3</c:v>
                </c:pt>
                <c:pt idx="1090">
                  <c:v>5.7700330275382156E-3</c:v>
                </c:pt>
                <c:pt idx="1091">
                  <c:v>6.7918208155271767E-3</c:v>
                </c:pt>
                <c:pt idx="1092">
                  <c:v>4.7482452395492553E-3</c:v>
                </c:pt>
                <c:pt idx="1093">
                  <c:v>5.7700330275382156E-3</c:v>
                </c:pt>
                <c:pt idx="1094">
                  <c:v>4.7482452395492553E-3</c:v>
                </c:pt>
                <c:pt idx="1095">
                  <c:v>4.7482452395492553E-3</c:v>
                </c:pt>
                <c:pt idx="1096">
                  <c:v>5.7700330275382156E-3</c:v>
                </c:pt>
                <c:pt idx="1097">
                  <c:v>6.7918208155271767E-3</c:v>
                </c:pt>
                <c:pt idx="1098">
                  <c:v>5.7700330275382156E-3</c:v>
                </c:pt>
                <c:pt idx="1099">
                  <c:v>5.7700330275382156E-3</c:v>
                </c:pt>
                <c:pt idx="1100">
                  <c:v>5.7700330275382156E-3</c:v>
                </c:pt>
                <c:pt idx="1101">
                  <c:v>6.7918208155271767E-3</c:v>
                </c:pt>
                <c:pt idx="1102">
                  <c:v>5.7700330275382156E-3</c:v>
                </c:pt>
                <c:pt idx="1103">
                  <c:v>5.7700330275382156E-3</c:v>
                </c:pt>
                <c:pt idx="1104">
                  <c:v>4.7482452395492553E-3</c:v>
                </c:pt>
                <c:pt idx="1105">
                  <c:v>5.7700330275382156E-3</c:v>
                </c:pt>
                <c:pt idx="1106">
                  <c:v>6.7918208155271767E-3</c:v>
                </c:pt>
                <c:pt idx="1107">
                  <c:v>7.8136086035161378E-3</c:v>
                </c:pt>
                <c:pt idx="1108">
                  <c:v>7.8136086035161378E-3</c:v>
                </c:pt>
                <c:pt idx="1109">
                  <c:v>6.7918208155271767E-3</c:v>
                </c:pt>
                <c:pt idx="1110">
                  <c:v>5.7700330275382156E-3</c:v>
                </c:pt>
                <c:pt idx="1111">
                  <c:v>5.7700330275382156E-3</c:v>
                </c:pt>
                <c:pt idx="1112">
                  <c:v>6.7918208155271767E-3</c:v>
                </c:pt>
                <c:pt idx="1113">
                  <c:v>6.7918208155271767E-3</c:v>
                </c:pt>
                <c:pt idx="1114">
                  <c:v>5.7700330275382156E-3</c:v>
                </c:pt>
                <c:pt idx="1115">
                  <c:v>7.8136086035161378E-3</c:v>
                </c:pt>
                <c:pt idx="1116">
                  <c:v>6.7918208155271767E-3</c:v>
                </c:pt>
                <c:pt idx="1117">
                  <c:v>6.7918208155271767E-3</c:v>
                </c:pt>
                <c:pt idx="1118">
                  <c:v>5.7700330275382156E-3</c:v>
                </c:pt>
                <c:pt idx="1119">
                  <c:v>4.7482452395492553E-3</c:v>
                </c:pt>
                <c:pt idx="1120">
                  <c:v>4.7482452395492553E-3</c:v>
                </c:pt>
                <c:pt idx="1121">
                  <c:v>4.7482452395492553E-3</c:v>
                </c:pt>
                <c:pt idx="1122">
                  <c:v>5.7700330275382156E-3</c:v>
                </c:pt>
                <c:pt idx="1123">
                  <c:v>5.7700330275382156E-3</c:v>
                </c:pt>
                <c:pt idx="1124">
                  <c:v>4.7482452395492553E-3</c:v>
                </c:pt>
                <c:pt idx="1125">
                  <c:v>4.7482452395492553E-3</c:v>
                </c:pt>
                <c:pt idx="1126">
                  <c:v>4.7482452395492553E-3</c:v>
                </c:pt>
                <c:pt idx="1127">
                  <c:v>4.7482452395492553E-3</c:v>
                </c:pt>
                <c:pt idx="1128">
                  <c:v>5.7700330275382156E-3</c:v>
                </c:pt>
                <c:pt idx="1129">
                  <c:v>4.7482452395492553E-3</c:v>
                </c:pt>
                <c:pt idx="1130">
                  <c:v>4.7482452395492553E-3</c:v>
                </c:pt>
                <c:pt idx="1131">
                  <c:v>5.7700330275382156E-3</c:v>
                </c:pt>
                <c:pt idx="1132">
                  <c:v>3.7264574515602938E-3</c:v>
                </c:pt>
                <c:pt idx="1133">
                  <c:v>6.7918208155271767E-3</c:v>
                </c:pt>
                <c:pt idx="1134">
                  <c:v>5.7700330275382156E-3</c:v>
                </c:pt>
                <c:pt idx="1135">
                  <c:v>7.8136086035161378E-3</c:v>
                </c:pt>
                <c:pt idx="1136">
                  <c:v>6.7918208155271767E-3</c:v>
                </c:pt>
                <c:pt idx="1137">
                  <c:v>6.7918208155271767E-3</c:v>
                </c:pt>
                <c:pt idx="1138">
                  <c:v>5.7700330275382156E-3</c:v>
                </c:pt>
                <c:pt idx="1139">
                  <c:v>6.7918208155271767E-3</c:v>
                </c:pt>
                <c:pt idx="1140">
                  <c:v>4.7482452395492553E-3</c:v>
                </c:pt>
                <c:pt idx="1141">
                  <c:v>5.7700330275382156E-3</c:v>
                </c:pt>
                <c:pt idx="1142">
                  <c:v>4.7482452395492553E-3</c:v>
                </c:pt>
                <c:pt idx="1143">
                  <c:v>5.7700330275382156E-3</c:v>
                </c:pt>
                <c:pt idx="1144">
                  <c:v>5.7700330275382156E-3</c:v>
                </c:pt>
                <c:pt idx="1145">
                  <c:v>7.8136086035161378E-3</c:v>
                </c:pt>
                <c:pt idx="1146">
                  <c:v>6.7918208155271767E-3</c:v>
                </c:pt>
                <c:pt idx="1147">
                  <c:v>6.7918208155271767E-3</c:v>
                </c:pt>
                <c:pt idx="1148">
                  <c:v>5.7700330275382156E-3</c:v>
                </c:pt>
                <c:pt idx="1149">
                  <c:v>6.7918208155271767E-3</c:v>
                </c:pt>
                <c:pt idx="1150">
                  <c:v>5.7700330275382156E-3</c:v>
                </c:pt>
                <c:pt idx="1151">
                  <c:v>5.7700330275382156E-3</c:v>
                </c:pt>
                <c:pt idx="1152">
                  <c:v>4.7482452395492553E-3</c:v>
                </c:pt>
                <c:pt idx="1153">
                  <c:v>6.7918208155271767E-3</c:v>
                </c:pt>
                <c:pt idx="1154">
                  <c:v>5.7700330275382156E-3</c:v>
                </c:pt>
                <c:pt idx="1155">
                  <c:v>4.7482452395492553E-3</c:v>
                </c:pt>
                <c:pt idx="1156">
                  <c:v>5.7700330275382156E-3</c:v>
                </c:pt>
                <c:pt idx="1157">
                  <c:v>2.7046696635713331E-3</c:v>
                </c:pt>
                <c:pt idx="1158">
                  <c:v>5.7700330275382156E-3</c:v>
                </c:pt>
                <c:pt idx="1159">
                  <c:v>5.7700330275382156E-3</c:v>
                </c:pt>
                <c:pt idx="1160">
                  <c:v>5.7700330275382156E-3</c:v>
                </c:pt>
                <c:pt idx="1161">
                  <c:v>5.7700330275382156E-3</c:v>
                </c:pt>
                <c:pt idx="1162">
                  <c:v>4.7482452395492553E-3</c:v>
                </c:pt>
                <c:pt idx="1163">
                  <c:v>7.8136086035161378E-3</c:v>
                </c:pt>
                <c:pt idx="1164">
                  <c:v>6.7918208155271767E-3</c:v>
                </c:pt>
                <c:pt idx="1165">
                  <c:v>4.7482452395492553E-3</c:v>
                </c:pt>
                <c:pt idx="1166">
                  <c:v>4.7482452395492553E-3</c:v>
                </c:pt>
                <c:pt idx="1167">
                  <c:v>4.7482452395492553E-3</c:v>
                </c:pt>
                <c:pt idx="1168">
                  <c:v>5.7700330275382156E-3</c:v>
                </c:pt>
                <c:pt idx="1169">
                  <c:v>5.7700330275382156E-3</c:v>
                </c:pt>
                <c:pt idx="1170">
                  <c:v>4.7482452395492553E-3</c:v>
                </c:pt>
                <c:pt idx="1171">
                  <c:v>4.7482452395492553E-3</c:v>
                </c:pt>
                <c:pt idx="1172">
                  <c:v>5.7700330275382156E-3</c:v>
                </c:pt>
                <c:pt idx="1173">
                  <c:v>5.7700330275382156E-3</c:v>
                </c:pt>
                <c:pt idx="1174">
                  <c:v>4.7482452395492553E-3</c:v>
                </c:pt>
                <c:pt idx="1175">
                  <c:v>6.7918208155271767E-3</c:v>
                </c:pt>
                <c:pt idx="1176">
                  <c:v>5.7700330275382156E-3</c:v>
                </c:pt>
                <c:pt idx="1177">
                  <c:v>5.7700330275382156E-3</c:v>
                </c:pt>
                <c:pt idx="1178">
                  <c:v>4.7482452395492553E-3</c:v>
                </c:pt>
                <c:pt idx="1179">
                  <c:v>5.7700330275382156E-3</c:v>
                </c:pt>
                <c:pt idx="1180">
                  <c:v>4.7482452395492553E-3</c:v>
                </c:pt>
                <c:pt idx="1181">
                  <c:v>5.7700330275382156E-3</c:v>
                </c:pt>
                <c:pt idx="1182">
                  <c:v>5.7700330275382156E-3</c:v>
                </c:pt>
                <c:pt idx="1183">
                  <c:v>5.7700330275382156E-3</c:v>
                </c:pt>
                <c:pt idx="1184">
                  <c:v>5.7700330275382156E-3</c:v>
                </c:pt>
                <c:pt idx="1185">
                  <c:v>6.7918208155271767E-3</c:v>
                </c:pt>
                <c:pt idx="1186">
                  <c:v>3.7264574515602938E-3</c:v>
                </c:pt>
                <c:pt idx="1187">
                  <c:v>5.7700330275382156E-3</c:v>
                </c:pt>
                <c:pt idx="1188">
                  <c:v>3.7264574515602938E-3</c:v>
                </c:pt>
                <c:pt idx="1189">
                  <c:v>5.7700330275382156E-3</c:v>
                </c:pt>
                <c:pt idx="1190">
                  <c:v>4.7482452395492553E-3</c:v>
                </c:pt>
                <c:pt idx="1191">
                  <c:v>4.7482452395492553E-3</c:v>
                </c:pt>
                <c:pt idx="1192">
                  <c:v>4.7482452395492553E-3</c:v>
                </c:pt>
                <c:pt idx="1193">
                  <c:v>6.7918208155271767E-3</c:v>
                </c:pt>
                <c:pt idx="1194">
                  <c:v>6.7918208155271767E-3</c:v>
                </c:pt>
                <c:pt idx="1195">
                  <c:v>5.7700330275382156E-3</c:v>
                </c:pt>
                <c:pt idx="1196">
                  <c:v>7.8136086035161378E-3</c:v>
                </c:pt>
                <c:pt idx="1197">
                  <c:v>7.8136086035161378E-3</c:v>
                </c:pt>
                <c:pt idx="1198">
                  <c:v>7.8136086035161378E-3</c:v>
                </c:pt>
                <c:pt idx="1199">
                  <c:v>6.7918208155271767E-3</c:v>
                </c:pt>
                <c:pt idx="1200">
                  <c:v>5.7700330275382156E-3</c:v>
                </c:pt>
                <c:pt idx="1201">
                  <c:v>6.7918208155271767E-3</c:v>
                </c:pt>
                <c:pt idx="1202">
                  <c:v>5.7700330275382156E-3</c:v>
                </c:pt>
                <c:pt idx="1203">
                  <c:v>5.7700330275382156E-3</c:v>
                </c:pt>
                <c:pt idx="1204">
                  <c:v>4.7482452395492553E-3</c:v>
                </c:pt>
                <c:pt idx="1205">
                  <c:v>5.7700330275382156E-3</c:v>
                </c:pt>
                <c:pt idx="1206">
                  <c:v>4.7482452395492553E-3</c:v>
                </c:pt>
                <c:pt idx="1207">
                  <c:v>4.7482452395492553E-3</c:v>
                </c:pt>
                <c:pt idx="1208">
                  <c:v>4.7482452395492553E-3</c:v>
                </c:pt>
                <c:pt idx="1209">
                  <c:v>5.7700330275382156E-3</c:v>
                </c:pt>
                <c:pt idx="1210">
                  <c:v>4.7482452395492553E-3</c:v>
                </c:pt>
                <c:pt idx="1211">
                  <c:v>4.7482452395492553E-3</c:v>
                </c:pt>
                <c:pt idx="1212">
                  <c:v>3.7264574515602938E-3</c:v>
                </c:pt>
                <c:pt idx="1213">
                  <c:v>3.7264574515602938E-3</c:v>
                </c:pt>
                <c:pt idx="1214">
                  <c:v>4.7482452395492553E-3</c:v>
                </c:pt>
                <c:pt idx="1215">
                  <c:v>5.7700330275382156E-3</c:v>
                </c:pt>
                <c:pt idx="1216">
                  <c:v>4.7482452395492553E-3</c:v>
                </c:pt>
                <c:pt idx="1217">
                  <c:v>4.7482452395492553E-3</c:v>
                </c:pt>
                <c:pt idx="1218">
                  <c:v>5.7700330275382156E-3</c:v>
                </c:pt>
                <c:pt idx="1219">
                  <c:v>5.7700330275382156E-3</c:v>
                </c:pt>
                <c:pt idx="1220">
                  <c:v>3.7264574515602938E-3</c:v>
                </c:pt>
                <c:pt idx="1221">
                  <c:v>3.7264574515602938E-3</c:v>
                </c:pt>
                <c:pt idx="1222">
                  <c:v>4.7482452395492553E-3</c:v>
                </c:pt>
                <c:pt idx="1223">
                  <c:v>4.7482452395492553E-3</c:v>
                </c:pt>
                <c:pt idx="1224">
                  <c:v>4.7482452395492553E-3</c:v>
                </c:pt>
                <c:pt idx="1225">
                  <c:v>5.7700330275382156E-3</c:v>
                </c:pt>
                <c:pt idx="1226">
                  <c:v>3.7264574515602938E-3</c:v>
                </c:pt>
                <c:pt idx="1227">
                  <c:v>4.7482452395492553E-3</c:v>
                </c:pt>
                <c:pt idx="1228">
                  <c:v>5.7700330275382156E-3</c:v>
                </c:pt>
                <c:pt idx="1229">
                  <c:v>4.7482452395492553E-3</c:v>
                </c:pt>
                <c:pt idx="1230">
                  <c:v>5.7700330275382156E-3</c:v>
                </c:pt>
                <c:pt idx="1231">
                  <c:v>4.7482452395492553E-3</c:v>
                </c:pt>
                <c:pt idx="1232">
                  <c:v>4.7482452395492553E-3</c:v>
                </c:pt>
                <c:pt idx="1233">
                  <c:v>4.7482452395492553E-3</c:v>
                </c:pt>
                <c:pt idx="1234">
                  <c:v>4.7482452395492553E-3</c:v>
                </c:pt>
                <c:pt idx="1235">
                  <c:v>4.7482452395492553E-3</c:v>
                </c:pt>
                <c:pt idx="1236">
                  <c:v>5.7700330275382156E-3</c:v>
                </c:pt>
                <c:pt idx="1237">
                  <c:v>4.7482452395492553E-3</c:v>
                </c:pt>
                <c:pt idx="1238">
                  <c:v>4.7482452395492553E-3</c:v>
                </c:pt>
                <c:pt idx="1239">
                  <c:v>5.7700330275382156E-3</c:v>
                </c:pt>
                <c:pt idx="1240">
                  <c:v>4.7482452395492553E-3</c:v>
                </c:pt>
                <c:pt idx="1241">
                  <c:v>7.8136086035161378E-3</c:v>
                </c:pt>
                <c:pt idx="1242">
                  <c:v>5.7700330275382156E-3</c:v>
                </c:pt>
                <c:pt idx="1243">
                  <c:v>6.7918208155271767E-3</c:v>
                </c:pt>
                <c:pt idx="1244">
                  <c:v>5.7700330275382156E-3</c:v>
                </c:pt>
                <c:pt idx="1245">
                  <c:v>5.7700330275382156E-3</c:v>
                </c:pt>
                <c:pt idx="1246">
                  <c:v>5.7700330275382156E-3</c:v>
                </c:pt>
                <c:pt idx="1247">
                  <c:v>5.7700330275382156E-3</c:v>
                </c:pt>
                <c:pt idx="1248">
                  <c:v>5.7700330275382156E-3</c:v>
                </c:pt>
                <c:pt idx="1249">
                  <c:v>5.7700330275382156E-3</c:v>
                </c:pt>
                <c:pt idx="1250">
                  <c:v>6.7918208155271767E-3</c:v>
                </c:pt>
                <c:pt idx="1251">
                  <c:v>5.7700330275382156E-3</c:v>
                </c:pt>
                <c:pt idx="1252">
                  <c:v>5.7700330275382156E-3</c:v>
                </c:pt>
                <c:pt idx="1253">
                  <c:v>5.7700330275382156E-3</c:v>
                </c:pt>
                <c:pt idx="1254">
                  <c:v>6.7918208155271767E-3</c:v>
                </c:pt>
                <c:pt idx="1255">
                  <c:v>4.7482452395492553E-3</c:v>
                </c:pt>
                <c:pt idx="1256">
                  <c:v>6.7918208155271767E-3</c:v>
                </c:pt>
                <c:pt idx="1257">
                  <c:v>5.7700330275382156E-3</c:v>
                </c:pt>
                <c:pt idx="1258">
                  <c:v>5.7700330275382156E-3</c:v>
                </c:pt>
                <c:pt idx="1259">
                  <c:v>6.7918208155271767E-3</c:v>
                </c:pt>
                <c:pt idx="1260">
                  <c:v>5.7700330275382156E-3</c:v>
                </c:pt>
                <c:pt idx="1261">
                  <c:v>4.7482452395492553E-3</c:v>
                </c:pt>
                <c:pt idx="1262">
                  <c:v>5.7700330275382156E-3</c:v>
                </c:pt>
                <c:pt idx="1263">
                  <c:v>6.7918208155271767E-3</c:v>
                </c:pt>
                <c:pt idx="1264">
                  <c:v>6.7918208155271767E-3</c:v>
                </c:pt>
                <c:pt idx="1265">
                  <c:v>4.7482452395492553E-3</c:v>
                </c:pt>
                <c:pt idx="1266">
                  <c:v>4.7482452395492553E-3</c:v>
                </c:pt>
                <c:pt idx="1267">
                  <c:v>5.7700330275382156E-3</c:v>
                </c:pt>
                <c:pt idx="1268">
                  <c:v>6.7918208155271767E-3</c:v>
                </c:pt>
                <c:pt idx="1269">
                  <c:v>6.7918208155271767E-3</c:v>
                </c:pt>
                <c:pt idx="1270">
                  <c:v>4.7482452395492553E-3</c:v>
                </c:pt>
                <c:pt idx="1271">
                  <c:v>6.7918208155271767E-3</c:v>
                </c:pt>
                <c:pt idx="1272">
                  <c:v>6.7918208155271767E-3</c:v>
                </c:pt>
                <c:pt idx="1273">
                  <c:v>5.7700330275382156E-3</c:v>
                </c:pt>
                <c:pt idx="1274">
                  <c:v>6.7918208155271767E-3</c:v>
                </c:pt>
                <c:pt idx="1275">
                  <c:v>4.7482452395492553E-3</c:v>
                </c:pt>
                <c:pt idx="1276">
                  <c:v>5.7700330275382156E-3</c:v>
                </c:pt>
                <c:pt idx="1277">
                  <c:v>7.8136086035161378E-3</c:v>
                </c:pt>
                <c:pt idx="1278">
                  <c:v>7.8136086035161378E-3</c:v>
                </c:pt>
                <c:pt idx="1279">
                  <c:v>8.8353963915050945E-3</c:v>
                </c:pt>
                <c:pt idx="1280">
                  <c:v>8.8353963915050945E-3</c:v>
                </c:pt>
                <c:pt idx="1281">
                  <c:v>9.8571841794940548E-3</c:v>
                </c:pt>
                <c:pt idx="1282">
                  <c:v>8.8353963915050945E-3</c:v>
                </c:pt>
                <c:pt idx="1283">
                  <c:v>8.8353963915050945E-3</c:v>
                </c:pt>
                <c:pt idx="1284">
                  <c:v>6.7918208155271767E-3</c:v>
                </c:pt>
                <c:pt idx="1285">
                  <c:v>4.7482452395492553E-3</c:v>
                </c:pt>
                <c:pt idx="1286">
                  <c:v>5.7700330275382156E-3</c:v>
                </c:pt>
                <c:pt idx="1287">
                  <c:v>5.7700330275382156E-3</c:v>
                </c:pt>
                <c:pt idx="1288">
                  <c:v>4.7482452395492553E-3</c:v>
                </c:pt>
                <c:pt idx="1289">
                  <c:v>5.7700330275382156E-3</c:v>
                </c:pt>
                <c:pt idx="1290">
                  <c:v>4.7482452395492553E-3</c:v>
                </c:pt>
                <c:pt idx="1291">
                  <c:v>4.7482452395492553E-3</c:v>
                </c:pt>
                <c:pt idx="1292">
                  <c:v>4.7482452395492553E-3</c:v>
                </c:pt>
                <c:pt idx="1293">
                  <c:v>4.7482452395492553E-3</c:v>
                </c:pt>
                <c:pt idx="1294">
                  <c:v>5.7700330275382156E-3</c:v>
                </c:pt>
                <c:pt idx="1295">
                  <c:v>5.7700330275382156E-3</c:v>
                </c:pt>
                <c:pt idx="1296">
                  <c:v>4.7482452395492553E-3</c:v>
                </c:pt>
                <c:pt idx="1297">
                  <c:v>4.7482452395492553E-3</c:v>
                </c:pt>
                <c:pt idx="1298">
                  <c:v>4.7482452395492553E-3</c:v>
                </c:pt>
                <c:pt idx="1299">
                  <c:v>5.7700330275382156E-3</c:v>
                </c:pt>
                <c:pt idx="1300">
                  <c:v>5.7700330275382156E-3</c:v>
                </c:pt>
                <c:pt idx="1301">
                  <c:v>4.7482452395492553E-3</c:v>
                </c:pt>
                <c:pt idx="1302">
                  <c:v>4.7482452395492553E-3</c:v>
                </c:pt>
                <c:pt idx="1303">
                  <c:v>6.7918208155271767E-3</c:v>
                </c:pt>
                <c:pt idx="1304">
                  <c:v>6.7918208155271767E-3</c:v>
                </c:pt>
                <c:pt idx="1305">
                  <c:v>6.7918208155271767E-3</c:v>
                </c:pt>
                <c:pt idx="1306">
                  <c:v>5.7700330275382156E-3</c:v>
                </c:pt>
                <c:pt idx="1307">
                  <c:v>5.7700330275382156E-3</c:v>
                </c:pt>
                <c:pt idx="1308">
                  <c:v>5.7700330275382156E-3</c:v>
                </c:pt>
                <c:pt idx="1309">
                  <c:v>5.7700330275382156E-3</c:v>
                </c:pt>
                <c:pt idx="1310">
                  <c:v>6.7918208155271767E-3</c:v>
                </c:pt>
                <c:pt idx="1311">
                  <c:v>6.7918208155271767E-3</c:v>
                </c:pt>
                <c:pt idx="1312">
                  <c:v>7.8136086035161378E-3</c:v>
                </c:pt>
                <c:pt idx="1313">
                  <c:v>6.7918208155271767E-3</c:v>
                </c:pt>
                <c:pt idx="1314">
                  <c:v>7.8136086035161378E-3</c:v>
                </c:pt>
                <c:pt idx="1315">
                  <c:v>8.8353963915050945E-3</c:v>
                </c:pt>
                <c:pt idx="1316">
                  <c:v>6.7918208155271767E-3</c:v>
                </c:pt>
                <c:pt idx="1317">
                  <c:v>5.7700330275382156E-3</c:v>
                </c:pt>
                <c:pt idx="1318">
                  <c:v>5.7700330275382156E-3</c:v>
                </c:pt>
                <c:pt idx="1319">
                  <c:v>6.7918208155271767E-3</c:v>
                </c:pt>
                <c:pt idx="1320">
                  <c:v>7.8136086035161378E-3</c:v>
                </c:pt>
                <c:pt idx="1321">
                  <c:v>6.7918208155271767E-3</c:v>
                </c:pt>
                <c:pt idx="1322">
                  <c:v>6.7918208155271767E-3</c:v>
                </c:pt>
                <c:pt idx="1323">
                  <c:v>7.8136086035161378E-3</c:v>
                </c:pt>
                <c:pt idx="1324">
                  <c:v>5.7700330275382156E-3</c:v>
                </c:pt>
                <c:pt idx="1325">
                  <c:v>5.7700330275382156E-3</c:v>
                </c:pt>
                <c:pt idx="1326">
                  <c:v>5.7700330275382156E-3</c:v>
                </c:pt>
                <c:pt idx="1327">
                  <c:v>6.7918208155271767E-3</c:v>
                </c:pt>
                <c:pt idx="1328">
                  <c:v>6.7918208155271767E-3</c:v>
                </c:pt>
                <c:pt idx="1329">
                  <c:v>5.7700330275382156E-3</c:v>
                </c:pt>
                <c:pt idx="1330">
                  <c:v>6.7918208155271767E-3</c:v>
                </c:pt>
                <c:pt idx="1331">
                  <c:v>8.8353963915050945E-3</c:v>
                </c:pt>
                <c:pt idx="1332">
                  <c:v>1.0878971967483017E-2</c:v>
                </c:pt>
                <c:pt idx="1333">
                  <c:v>8.8353963915050945E-3</c:v>
                </c:pt>
                <c:pt idx="1334">
                  <c:v>9.8571841794940548E-3</c:v>
                </c:pt>
                <c:pt idx="1335">
                  <c:v>1.0878971967483017E-2</c:v>
                </c:pt>
                <c:pt idx="1336">
                  <c:v>1.0878971967483017E-2</c:v>
                </c:pt>
                <c:pt idx="1337">
                  <c:v>1.0878971967483017E-2</c:v>
                </c:pt>
                <c:pt idx="1338">
                  <c:v>9.8571841794940548E-3</c:v>
                </c:pt>
                <c:pt idx="1339">
                  <c:v>1.0878971967483017E-2</c:v>
                </c:pt>
                <c:pt idx="1340">
                  <c:v>9.8571841794940548E-3</c:v>
                </c:pt>
                <c:pt idx="1341">
                  <c:v>1.0878971967483017E-2</c:v>
                </c:pt>
                <c:pt idx="1342">
                  <c:v>1.0878971967483017E-2</c:v>
                </c:pt>
                <c:pt idx="1343">
                  <c:v>1.1900759755471975E-2</c:v>
                </c:pt>
                <c:pt idx="1344">
                  <c:v>1.0878971967483017E-2</c:v>
                </c:pt>
                <c:pt idx="1345">
                  <c:v>9.8571841794940548E-3</c:v>
                </c:pt>
                <c:pt idx="1346">
                  <c:v>9.8571841794940548E-3</c:v>
                </c:pt>
                <c:pt idx="1347">
                  <c:v>1.0878971967483017E-2</c:v>
                </c:pt>
                <c:pt idx="1348">
                  <c:v>1.0878971967483017E-2</c:v>
                </c:pt>
                <c:pt idx="1349">
                  <c:v>1.0878971967483017E-2</c:v>
                </c:pt>
                <c:pt idx="1350">
                  <c:v>8.8353963915050945E-3</c:v>
                </c:pt>
                <c:pt idx="1351">
                  <c:v>9.8571841794940548E-3</c:v>
                </c:pt>
                <c:pt idx="1352">
                  <c:v>9.8571841794940548E-3</c:v>
                </c:pt>
                <c:pt idx="1353">
                  <c:v>1.0878971967483017E-2</c:v>
                </c:pt>
                <c:pt idx="1354">
                  <c:v>9.8571841794940548E-3</c:v>
                </c:pt>
                <c:pt idx="1355">
                  <c:v>1.0878971967483017E-2</c:v>
                </c:pt>
                <c:pt idx="1356">
                  <c:v>9.8571841794940548E-3</c:v>
                </c:pt>
                <c:pt idx="1357">
                  <c:v>9.8571841794940548E-3</c:v>
                </c:pt>
                <c:pt idx="1358">
                  <c:v>9.8571841794940548E-3</c:v>
                </c:pt>
                <c:pt idx="1359">
                  <c:v>1.0878971967483017E-2</c:v>
                </c:pt>
                <c:pt idx="1360">
                  <c:v>1.0878971967483017E-2</c:v>
                </c:pt>
                <c:pt idx="1361">
                  <c:v>9.8571841794940548E-3</c:v>
                </c:pt>
                <c:pt idx="1362">
                  <c:v>9.8571841794940548E-3</c:v>
                </c:pt>
                <c:pt idx="1363">
                  <c:v>9.8571841794940548E-3</c:v>
                </c:pt>
                <c:pt idx="1364">
                  <c:v>1.0878971967483017E-2</c:v>
                </c:pt>
                <c:pt idx="1365">
                  <c:v>9.8571841794940548E-3</c:v>
                </c:pt>
                <c:pt idx="1366">
                  <c:v>8.8353963915050945E-3</c:v>
                </c:pt>
                <c:pt idx="1367">
                  <c:v>8.8353963915050945E-3</c:v>
                </c:pt>
                <c:pt idx="1368">
                  <c:v>7.8136086035161378E-3</c:v>
                </c:pt>
                <c:pt idx="1369">
                  <c:v>7.8136086035161378E-3</c:v>
                </c:pt>
                <c:pt idx="1370">
                  <c:v>6.7918208155271767E-3</c:v>
                </c:pt>
                <c:pt idx="1371">
                  <c:v>4.7482452395492553E-3</c:v>
                </c:pt>
                <c:pt idx="1372">
                  <c:v>5.7700330275382156E-3</c:v>
                </c:pt>
                <c:pt idx="1373">
                  <c:v>5.7700330275382156E-3</c:v>
                </c:pt>
                <c:pt idx="1374">
                  <c:v>6.7918208155271767E-3</c:v>
                </c:pt>
                <c:pt idx="1375">
                  <c:v>6.7918208155271767E-3</c:v>
                </c:pt>
                <c:pt idx="1376">
                  <c:v>5.7700330275382156E-3</c:v>
                </c:pt>
                <c:pt idx="1377">
                  <c:v>5.7700330275382156E-3</c:v>
                </c:pt>
                <c:pt idx="1378">
                  <c:v>6.7918208155271767E-3</c:v>
                </c:pt>
                <c:pt idx="1379">
                  <c:v>6.7918208155271767E-3</c:v>
                </c:pt>
                <c:pt idx="1380">
                  <c:v>7.8136086035161378E-3</c:v>
                </c:pt>
                <c:pt idx="1381">
                  <c:v>6.7918208155271767E-3</c:v>
                </c:pt>
                <c:pt idx="1382">
                  <c:v>5.7700330275382156E-3</c:v>
                </c:pt>
                <c:pt idx="1383">
                  <c:v>5.7700330275382156E-3</c:v>
                </c:pt>
                <c:pt idx="1384">
                  <c:v>5.7700330275382156E-3</c:v>
                </c:pt>
                <c:pt idx="1385">
                  <c:v>6.7918208155271767E-3</c:v>
                </c:pt>
                <c:pt idx="1386">
                  <c:v>5.7700330275382156E-3</c:v>
                </c:pt>
                <c:pt idx="1387">
                  <c:v>4.7482452395492553E-3</c:v>
                </c:pt>
                <c:pt idx="1388">
                  <c:v>5.7700330275382156E-3</c:v>
                </c:pt>
                <c:pt idx="1389">
                  <c:v>5.7700330275382156E-3</c:v>
                </c:pt>
                <c:pt idx="1390">
                  <c:v>5.7700330275382156E-3</c:v>
                </c:pt>
                <c:pt idx="1391">
                  <c:v>4.7482452395492553E-3</c:v>
                </c:pt>
                <c:pt idx="1392">
                  <c:v>5.7700330275382156E-3</c:v>
                </c:pt>
                <c:pt idx="1393">
                  <c:v>7.8136086035161378E-3</c:v>
                </c:pt>
                <c:pt idx="1394">
                  <c:v>6.7918208155271767E-3</c:v>
                </c:pt>
                <c:pt idx="1395">
                  <c:v>5.7700330275382156E-3</c:v>
                </c:pt>
                <c:pt idx="1396">
                  <c:v>5.7700330275382156E-3</c:v>
                </c:pt>
                <c:pt idx="1397">
                  <c:v>5.7700330275382156E-3</c:v>
                </c:pt>
                <c:pt idx="1398">
                  <c:v>6.7918208155271767E-3</c:v>
                </c:pt>
                <c:pt idx="1399">
                  <c:v>6.7918208155271767E-3</c:v>
                </c:pt>
                <c:pt idx="1400">
                  <c:v>4.7482452395492553E-3</c:v>
                </c:pt>
                <c:pt idx="1401">
                  <c:v>5.7700330275382156E-3</c:v>
                </c:pt>
                <c:pt idx="1402">
                  <c:v>6.7918208155271767E-3</c:v>
                </c:pt>
                <c:pt idx="1403">
                  <c:v>4.7482452395492553E-3</c:v>
                </c:pt>
                <c:pt idx="1404">
                  <c:v>5.7700330275382156E-3</c:v>
                </c:pt>
                <c:pt idx="1405">
                  <c:v>6.7918208155271767E-3</c:v>
                </c:pt>
                <c:pt idx="1406">
                  <c:v>6.7918208155271767E-3</c:v>
                </c:pt>
                <c:pt idx="1407">
                  <c:v>6.7918208155271767E-3</c:v>
                </c:pt>
                <c:pt idx="1408">
                  <c:v>5.7700330275382156E-3</c:v>
                </c:pt>
                <c:pt idx="1409">
                  <c:v>4.7482452395492553E-3</c:v>
                </c:pt>
                <c:pt idx="1410">
                  <c:v>5.7700330275382156E-3</c:v>
                </c:pt>
                <c:pt idx="1411">
                  <c:v>5.7700330275382156E-3</c:v>
                </c:pt>
                <c:pt idx="1412">
                  <c:v>5.7700330275382156E-3</c:v>
                </c:pt>
                <c:pt idx="1413">
                  <c:v>6.7918208155271767E-3</c:v>
                </c:pt>
                <c:pt idx="1414">
                  <c:v>5.7700330275382156E-3</c:v>
                </c:pt>
                <c:pt idx="1415">
                  <c:v>5.7700330275382156E-3</c:v>
                </c:pt>
                <c:pt idx="1416">
                  <c:v>7.8136086035161378E-3</c:v>
                </c:pt>
                <c:pt idx="1417">
                  <c:v>6.7918208155271767E-3</c:v>
                </c:pt>
                <c:pt idx="1418">
                  <c:v>5.7700330275382156E-3</c:v>
                </c:pt>
                <c:pt idx="1419">
                  <c:v>6.7918208155271767E-3</c:v>
                </c:pt>
                <c:pt idx="1420">
                  <c:v>6.7918208155271767E-3</c:v>
                </c:pt>
                <c:pt idx="1421">
                  <c:v>5.7700330275382156E-3</c:v>
                </c:pt>
                <c:pt idx="1422">
                  <c:v>6.7918208155271767E-3</c:v>
                </c:pt>
                <c:pt idx="1423">
                  <c:v>5.7700330275382156E-3</c:v>
                </c:pt>
                <c:pt idx="1424">
                  <c:v>6.7918208155271767E-3</c:v>
                </c:pt>
                <c:pt idx="1425">
                  <c:v>4.7482452395492553E-3</c:v>
                </c:pt>
                <c:pt idx="1426">
                  <c:v>6.7918208155271767E-3</c:v>
                </c:pt>
                <c:pt idx="1427">
                  <c:v>7.8136086035161378E-3</c:v>
                </c:pt>
                <c:pt idx="1428">
                  <c:v>6.7918208155271767E-3</c:v>
                </c:pt>
                <c:pt idx="1429">
                  <c:v>6.7918208155271767E-3</c:v>
                </c:pt>
                <c:pt idx="1430">
                  <c:v>5.7700330275382156E-3</c:v>
                </c:pt>
                <c:pt idx="1431">
                  <c:v>6.7918208155271767E-3</c:v>
                </c:pt>
                <c:pt idx="1432">
                  <c:v>8.8353963915050945E-3</c:v>
                </c:pt>
                <c:pt idx="1433">
                  <c:v>1.0878971967483017E-2</c:v>
                </c:pt>
                <c:pt idx="1434">
                  <c:v>1.1900759755471975E-2</c:v>
                </c:pt>
                <c:pt idx="1435">
                  <c:v>8.8353963915050945E-3</c:v>
                </c:pt>
                <c:pt idx="1436">
                  <c:v>8.8353963915050945E-3</c:v>
                </c:pt>
                <c:pt idx="1437">
                  <c:v>9.8571841794940548E-3</c:v>
                </c:pt>
                <c:pt idx="1438">
                  <c:v>9.8571841794940548E-3</c:v>
                </c:pt>
                <c:pt idx="1439">
                  <c:v>6.7918208155271767E-3</c:v>
                </c:pt>
                <c:pt idx="1440">
                  <c:v>4.7482452395492553E-3</c:v>
                </c:pt>
                <c:pt idx="1441">
                  <c:v>5.7700330275382156E-3</c:v>
                </c:pt>
                <c:pt idx="1442">
                  <c:v>5.7700330275382156E-3</c:v>
                </c:pt>
                <c:pt idx="1443">
                  <c:v>6.7918208155271767E-3</c:v>
                </c:pt>
                <c:pt idx="1444">
                  <c:v>5.7700330275382156E-3</c:v>
                </c:pt>
                <c:pt idx="1445">
                  <c:v>4.7482452395492553E-3</c:v>
                </c:pt>
                <c:pt idx="1446">
                  <c:v>4.7482452395492553E-3</c:v>
                </c:pt>
                <c:pt idx="1447">
                  <c:v>3.7264574515602938E-3</c:v>
                </c:pt>
                <c:pt idx="1448">
                  <c:v>4.7482452395492553E-3</c:v>
                </c:pt>
                <c:pt idx="1449">
                  <c:v>5.7700330275382156E-3</c:v>
                </c:pt>
                <c:pt idx="1450">
                  <c:v>4.7482452395492553E-3</c:v>
                </c:pt>
                <c:pt idx="1451">
                  <c:v>5.7700330275382156E-3</c:v>
                </c:pt>
                <c:pt idx="1452">
                  <c:v>5.7700330275382156E-3</c:v>
                </c:pt>
                <c:pt idx="1453">
                  <c:v>5.7700330275382156E-3</c:v>
                </c:pt>
                <c:pt idx="1454">
                  <c:v>4.7482452395492553E-3</c:v>
                </c:pt>
                <c:pt idx="1455">
                  <c:v>6.7918208155271767E-3</c:v>
                </c:pt>
                <c:pt idx="1456">
                  <c:v>7.8136086035161378E-3</c:v>
                </c:pt>
                <c:pt idx="1457">
                  <c:v>6.7918208155271767E-3</c:v>
                </c:pt>
                <c:pt idx="1458">
                  <c:v>5.7700330275382156E-3</c:v>
                </c:pt>
                <c:pt idx="1459">
                  <c:v>6.7918208155271767E-3</c:v>
                </c:pt>
                <c:pt idx="1460">
                  <c:v>5.7700330275382156E-3</c:v>
                </c:pt>
                <c:pt idx="1461">
                  <c:v>7.8136086035161378E-3</c:v>
                </c:pt>
                <c:pt idx="1462">
                  <c:v>5.7700330275382156E-3</c:v>
                </c:pt>
                <c:pt idx="1463">
                  <c:v>7.8136086035161378E-3</c:v>
                </c:pt>
                <c:pt idx="1464">
                  <c:v>5.7700330275382156E-3</c:v>
                </c:pt>
                <c:pt idx="1465">
                  <c:v>7.8136086035161378E-3</c:v>
                </c:pt>
                <c:pt idx="1466">
                  <c:v>6.7918208155271767E-3</c:v>
                </c:pt>
                <c:pt idx="1467">
                  <c:v>6.7918208155271767E-3</c:v>
                </c:pt>
                <c:pt idx="1468">
                  <c:v>4.7482452395492553E-3</c:v>
                </c:pt>
                <c:pt idx="1469">
                  <c:v>5.7700330275382156E-3</c:v>
                </c:pt>
                <c:pt idx="1470">
                  <c:v>6.7918208155271767E-3</c:v>
                </c:pt>
                <c:pt idx="1471">
                  <c:v>4.7482452395492553E-3</c:v>
                </c:pt>
                <c:pt idx="1472">
                  <c:v>5.7700330275382156E-3</c:v>
                </c:pt>
                <c:pt idx="1473">
                  <c:v>6.7918208155271767E-3</c:v>
                </c:pt>
                <c:pt idx="1474">
                  <c:v>6.7918208155271767E-3</c:v>
                </c:pt>
                <c:pt idx="1475">
                  <c:v>6.7918208155271767E-3</c:v>
                </c:pt>
                <c:pt idx="1476">
                  <c:v>5.7700330275382156E-3</c:v>
                </c:pt>
                <c:pt idx="1477">
                  <c:v>5.7700330275382156E-3</c:v>
                </c:pt>
                <c:pt idx="1478">
                  <c:v>6.7918208155271767E-3</c:v>
                </c:pt>
                <c:pt idx="1479">
                  <c:v>6.7918208155271767E-3</c:v>
                </c:pt>
                <c:pt idx="1480">
                  <c:v>1.0878971967483017E-2</c:v>
                </c:pt>
                <c:pt idx="1481">
                  <c:v>1.0878971967483017E-2</c:v>
                </c:pt>
                <c:pt idx="1482">
                  <c:v>1.0878971967483017E-2</c:v>
                </c:pt>
                <c:pt idx="1483">
                  <c:v>1.1900759755471975E-2</c:v>
                </c:pt>
                <c:pt idx="1484">
                  <c:v>6.7918208155271767E-3</c:v>
                </c:pt>
                <c:pt idx="1485">
                  <c:v>5.7700330275382156E-3</c:v>
                </c:pt>
                <c:pt idx="1486">
                  <c:v>5.7700330275382156E-3</c:v>
                </c:pt>
                <c:pt idx="1487">
                  <c:v>5.7700330275382156E-3</c:v>
                </c:pt>
                <c:pt idx="1488">
                  <c:v>4.7482452395492553E-3</c:v>
                </c:pt>
                <c:pt idx="1489">
                  <c:v>5.7700330275382156E-3</c:v>
                </c:pt>
                <c:pt idx="1490">
                  <c:v>6.7918208155271767E-3</c:v>
                </c:pt>
                <c:pt idx="1491">
                  <c:v>5.7700330275382156E-3</c:v>
                </c:pt>
                <c:pt idx="1492">
                  <c:v>6.7918208155271767E-3</c:v>
                </c:pt>
                <c:pt idx="1493">
                  <c:v>5.7700330275382156E-3</c:v>
                </c:pt>
                <c:pt idx="1494">
                  <c:v>4.7482452395492553E-3</c:v>
                </c:pt>
                <c:pt idx="1495">
                  <c:v>5.7700330275382156E-3</c:v>
                </c:pt>
                <c:pt idx="1496">
                  <c:v>5.7700330275382156E-3</c:v>
                </c:pt>
                <c:pt idx="1497">
                  <c:v>4.7482452395492553E-3</c:v>
                </c:pt>
                <c:pt idx="1498">
                  <c:v>6.7918208155271767E-3</c:v>
                </c:pt>
                <c:pt idx="1499">
                  <c:v>4.7482452395492553E-3</c:v>
                </c:pt>
                <c:pt idx="1500">
                  <c:v>4.7482452395492553E-3</c:v>
                </c:pt>
                <c:pt idx="1501">
                  <c:v>5.7700330275382156E-3</c:v>
                </c:pt>
                <c:pt idx="1502">
                  <c:v>5.7700330275382156E-3</c:v>
                </c:pt>
                <c:pt idx="1503">
                  <c:v>5.7700330275382156E-3</c:v>
                </c:pt>
                <c:pt idx="1504">
                  <c:v>5.7700330275382156E-3</c:v>
                </c:pt>
                <c:pt idx="1505">
                  <c:v>5.7700330275382156E-3</c:v>
                </c:pt>
                <c:pt idx="1506">
                  <c:v>5.7700330275382156E-3</c:v>
                </c:pt>
                <c:pt idx="1507">
                  <c:v>6.7918208155271767E-3</c:v>
                </c:pt>
                <c:pt idx="1508">
                  <c:v>5.7700330275382156E-3</c:v>
                </c:pt>
                <c:pt idx="1509">
                  <c:v>5.7700330275382156E-3</c:v>
                </c:pt>
                <c:pt idx="1510">
                  <c:v>4.7482452395492553E-3</c:v>
                </c:pt>
                <c:pt idx="1511">
                  <c:v>5.7700330275382156E-3</c:v>
                </c:pt>
                <c:pt idx="1512">
                  <c:v>5.7700330275382156E-3</c:v>
                </c:pt>
                <c:pt idx="1513">
                  <c:v>5.7700330275382156E-3</c:v>
                </c:pt>
                <c:pt idx="1514">
                  <c:v>6.7918208155271767E-3</c:v>
                </c:pt>
                <c:pt idx="1515">
                  <c:v>6.7918208155271767E-3</c:v>
                </c:pt>
                <c:pt idx="1516">
                  <c:v>6.7918208155271767E-3</c:v>
                </c:pt>
                <c:pt idx="1517">
                  <c:v>6.7918208155271767E-3</c:v>
                </c:pt>
                <c:pt idx="1518">
                  <c:v>4.7482452395492553E-3</c:v>
                </c:pt>
                <c:pt idx="1519">
                  <c:v>6.7918208155271767E-3</c:v>
                </c:pt>
                <c:pt idx="1520">
                  <c:v>5.7700330275382156E-3</c:v>
                </c:pt>
                <c:pt idx="1521">
                  <c:v>6.7918208155271767E-3</c:v>
                </c:pt>
                <c:pt idx="1522">
                  <c:v>4.7482452395492553E-3</c:v>
                </c:pt>
                <c:pt idx="1523">
                  <c:v>4.7482452395492553E-3</c:v>
                </c:pt>
                <c:pt idx="1524">
                  <c:v>7.8136086035161378E-3</c:v>
                </c:pt>
                <c:pt idx="1525">
                  <c:v>7.8136086035161378E-3</c:v>
                </c:pt>
                <c:pt idx="1526">
                  <c:v>6.7918208155271767E-3</c:v>
                </c:pt>
                <c:pt idx="1527">
                  <c:v>6.7918208155271767E-3</c:v>
                </c:pt>
                <c:pt idx="1528">
                  <c:v>4.7482452395492553E-3</c:v>
                </c:pt>
                <c:pt idx="1529">
                  <c:v>4.7482452395492553E-3</c:v>
                </c:pt>
                <c:pt idx="1530">
                  <c:v>4.7482452395492553E-3</c:v>
                </c:pt>
                <c:pt idx="1531">
                  <c:v>4.7482452395492553E-3</c:v>
                </c:pt>
                <c:pt idx="1532">
                  <c:v>3.7264574515602938E-3</c:v>
                </c:pt>
                <c:pt idx="1533">
                  <c:v>4.7482452395492553E-3</c:v>
                </c:pt>
                <c:pt idx="1534">
                  <c:v>5.7700330275382156E-3</c:v>
                </c:pt>
                <c:pt idx="1535">
                  <c:v>6.7918208155271767E-3</c:v>
                </c:pt>
                <c:pt idx="1536">
                  <c:v>5.7700330275382156E-3</c:v>
                </c:pt>
                <c:pt idx="1537">
                  <c:v>7.8136086035161378E-3</c:v>
                </c:pt>
                <c:pt idx="1538">
                  <c:v>6.7918208155271767E-3</c:v>
                </c:pt>
                <c:pt idx="1539">
                  <c:v>5.7700330275382156E-3</c:v>
                </c:pt>
                <c:pt idx="1540">
                  <c:v>5.7700330275382156E-3</c:v>
                </c:pt>
                <c:pt idx="1541">
                  <c:v>5.7700330275382156E-3</c:v>
                </c:pt>
                <c:pt idx="1542">
                  <c:v>5.7700330275382156E-3</c:v>
                </c:pt>
                <c:pt idx="1543">
                  <c:v>4.7482452395492553E-3</c:v>
                </c:pt>
                <c:pt idx="1544">
                  <c:v>5.7700330275382156E-3</c:v>
                </c:pt>
                <c:pt idx="1545">
                  <c:v>5.7700330275382156E-3</c:v>
                </c:pt>
                <c:pt idx="1546">
                  <c:v>4.7482452395492553E-3</c:v>
                </c:pt>
                <c:pt idx="1547">
                  <c:v>5.7700330275382156E-3</c:v>
                </c:pt>
                <c:pt idx="1548">
                  <c:v>4.7482452395492553E-3</c:v>
                </c:pt>
                <c:pt idx="1549">
                  <c:v>5.7700330275382156E-3</c:v>
                </c:pt>
                <c:pt idx="1550">
                  <c:v>5.7700330275382156E-3</c:v>
                </c:pt>
                <c:pt idx="1551">
                  <c:v>5.7700330275382156E-3</c:v>
                </c:pt>
                <c:pt idx="1552">
                  <c:v>5.7700330275382156E-3</c:v>
                </c:pt>
                <c:pt idx="1553">
                  <c:v>4.7482452395492553E-3</c:v>
                </c:pt>
                <c:pt idx="1554">
                  <c:v>5.7700330275382156E-3</c:v>
                </c:pt>
                <c:pt idx="1555">
                  <c:v>5.7700330275382156E-3</c:v>
                </c:pt>
                <c:pt idx="1556">
                  <c:v>4.7482452395492553E-3</c:v>
                </c:pt>
                <c:pt idx="1557">
                  <c:v>4.7482452395492553E-3</c:v>
                </c:pt>
                <c:pt idx="1558">
                  <c:v>5.7700330275382156E-3</c:v>
                </c:pt>
                <c:pt idx="1559">
                  <c:v>5.7700330275382156E-3</c:v>
                </c:pt>
                <c:pt idx="1560">
                  <c:v>5.7700330275382156E-3</c:v>
                </c:pt>
                <c:pt idx="1561">
                  <c:v>5.7700330275382156E-3</c:v>
                </c:pt>
                <c:pt idx="1562">
                  <c:v>4.7482452395492553E-3</c:v>
                </c:pt>
                <c:pt idx="1563">
                  <c:v>5.7700330275382156E-3</c:v>
                </c:pt>
                <c:pt idx="1564">
                  <c:v>6.7918208155271767E-3</c:v>
                </c:pt>
                <c:pt idx="1565">
                  <c:v>5.7700330275382156E-3</c:v>
                </c:pt>
                <c:pt idx="1566">
                  <c:v>5.7700330275382156E-3</c:v>
                </c:pt>
                <c:pt idx="1567">
                  <c:v>5.7700330275382156E-3</c:v>
                </c:pt>
                <c:pt idx="1568">
                  <c:v>5.7700330275382156E-3</c:v>
                </c:pt>
                <c:pt idx="1569">
                  <c:v>6.7918208155271767E-3</c:v>
                </c:pt>
                <c:pt idx="1570">
                  <c:v>6.7918208155271767E-3</c:v>
                </c:pt>
                <c:pt idx="1571">
                  <c:v>5.7700330275382156E-3</c:v>
                </c:pt>
                <c:pt idx="1572">
                  <c:v>5.7700330275382156E-3</c:v>
                </c:pt>
                <c:pt idx="1573">
                  <c:v>5.7700330275382156E-3</c:v>
                </c:pt>
                <c:pt idx="1574">
                  <c:v>6.7918208155271767E-3</c:v>
                </c:pt>
                <c:pt idx="1575">
                  <c:v>5.7700330275382156E-3</c:v>
                </c:pt>
                <c:pt idx="1576">
                  <c:v>4.7482452395492553E-3</c:v>
                </c:pt>
                <c:pt idx="1577">
                  <c:v>5.7700330275382156E-3</c:v>
                </c:pt>
                <c:pt idx="1578">
                  <c:v>5.7700330275382156E-3</c:v>
                </c:pt>
                <c:pt idx="1579">
                  <c:v>6.7918208155271767E-3</c:v>
                </c:pt>
                <c:pt idx="1580">
                  <c:v>7.8136086035161378E-3</c:v>
                </c:pt>
                <c:pt idx="1581">
                  <c:v>6.7918208155271767E-3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3C-43B0-9615-4B292D9D8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'17'!$H$1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'17'!$C$9:$C$9999</c:f>
              <c:numCache>
                <c:formatCode>General</c:formatCode>
                <c:ptCount val="9991"/>
                <c:pt idx="0">
                  <c:v>0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0.02</c:v>
                </c:pt>
                <c:pt idx="4">
                  <c:v>2.5999999999999999E-2</c:v>
                </c:pt>
                <c:pt idx="5">
                  <c:v>3.3000000000000002E-2</c:v>
                </c:pt>
                <c:pt idx="6">
                  <c:v>3.9E-2</c:v>
                </c:pt>
                <c:pt idx="7">
                  <c:v>4.5999999999999999E-2</c:v>
                </c:pt>
                <c:pt idx="8">
                  <c:v>5.1999999999999998E-2</c:v>
                </c:pt>
                <c:pt idx="9">
                  <c:v>5.8999999999999997E-2</c:v>
                </c:pt>
                <c:pt idx="10">
                  <c:v>6.5000000000000002E-2</c:v>
                </c:pt>
                <c:pt idx="11">
                  <c:v>7.1999999999999995E-2</c:v>
                </c:pt>
                <c:pt idx="12">
                  <c:v>7.8E-2</c:v>
                </c:pt>
                <c:pt idx="13">
                  <c:v>8.5000000000000006E-2</c:v>
                </c:pt>
                <c:pt idx="14">
                  <c:v>9.0999999999999998E-2</c:v>
                </c:pt>
                <c:pt idx="15">
                  <c:v>9.8000000000000004E-2</c:v>
                </c:pt>
                <c:pt idx="16">
                  <c:v>0.104</c:v>
                </c:pt>
                <c:pt idx="17">
                  <c:v>0.111</c:v>
                </c:pt>
                <c:pt idx="18">
                  <c:v>0.11799999999999999</c:v>
                </c:pt>
                <c:pt idx="19">
                  <c:v>0.124</c:v>
                </c:pt>
                <c:pt idx="20">
                  <c:v>0.13100000000000001</c:v>
                </c:pt>
                <c:pt idx="21">
                  <c:v>0.13700000000000001</c:v>
                </c:pt>
                <c:pt idx="22">
                  <c:v>0.14399999999999999</c:v>
                </c:pt>
                <c:pt idx="23">
                  <c:v>0.151</c:v>
                </c:pt>
                <c:pt idx="24">
                  <c:v>0.157</c:v>
                </c:pt>
                <c:pt idx="25">
                  <c:v>0.16400000000000001</c:v>
                </c:pt>
                <c:pt idx="26">
                  <c:v>0.17</c:v>
                </c:pt>
                <c:pt idx="27">
                  <c:v>0.17699999999999999</c:v>
                </c:pt>
                <c:pt idx="28">
                  <c:v>0.184</c:v>
                </c:pt>
                <c:pt idx="29">
                  <c:v>0.19</c:v>
                </c:pt>
                <c:pt idx="30">
                  <c:v>0.19700000000000001</c:v>
                </c:pt>
                <c:pt idx="31">
                  <c:v>0.20300000000000001</c:v>
                </c:pt>
                <c:pt idx="32">
                  <c:v>0.21</c:v>
                </c:pt>
                <c:pt idx="33">
                  <c:v>0.216</c:v>
                </c:pt>
                <c:pt idx="34">
                  <c:v>0.223</c:v>
                </c:pt>
                <c:pt idx="35">
                  <c:v>0.22900000000000001</c:v>
                </c:pt>
                <c:pt idx="36">
                  <c:v>0.23599999999999999</c:v>
                </c:pt>
                <c:pt idx="37">
                  <c:v>0.24299999999999999</c:v>
                </c:pt>
                <c:pt idx="38">
                  <c:v>0.249</c:v>
                </c:pt>
                <c:pt idx="39">
                  <c:v>0.25600000000000001</c:v>
                </c:pt>
                <c:pt idx="40">
                  <c:v>0.26200000000000001</c:v>
                </c:pt>
                <c:pt idx="41">
                  <c:v>0.26900000000000002</c:v>
                </c:pt>
                <c:pt idx="42">
                  <c:v>0.27600000000000002</c:v>
                </c:pt>
                <c:pt idx="43">
                  <c:v>0.28199999999999997</c:v>
                </c:pt>
                <c:pt idx="44">
                  <c:v>0.28899999999999998</c:v>
                </c:pt>
                <c:pt idx="45">
                  <c:v>0.29499999999999998</c:v>
                </c:pt>
                <c:pt idx="46">
                  <c:v>0.30199999999999999</c:v>
                </c:pt>
                <c:pt idx="47">
                  <c:v>0.309</c:v>
                </c:pt>
                <c:pt idx="48">
                  <c:v>0.315</c:v>
                </c:pt>
                <c:pt idx="49">
                  <c:v>0.32200000000000001</c:v>
                </c:pt>
                <c:pt idx="50">
                  <c:v>0.32800000000000001</c:v>
                </c:pt>
                <c:pt idx="51">
                  <c:v>0.33500000000000002</c:v>
                </c:pt>
                <c:pt idx="52">
                  <c:v>0.34100000000000003</c:v>
                </c:pt>
                <c:pt idx="53">
                  <c:v>0.34799999999999998</c:v>
                </c:pt>
                <c:pt idx="54">
                  <c:v>0.35399999999999998</c:v>
                </c:pt>
                <c:pt idx="55">
                  <c:v>0.36099999999999999</c:v>
                </c:pt>
                <c:pt idx="56">
                  <c:v>0.36699999999999999</c:v>
                </c:pt>
                <c:pt idx="57">
                  <c:v>0.374</c:v>
                </c:pt>
                <c:pt idx="58">
                  <c:v>0.38100000000000001</c:v>
                </c:pt>
                <c:pt idx="59">
                  <c:v>0.38700000000000001</c:v>
                </c:pt>
                <c:pt idx="60">
                  <c:v>0.39400000000000002</c:v>
                </c:pt>
                <c:pt idx="61">
                  <c:v>0.40100000000000002</c:v>
                </c:pt>
                <c:pt idx="62">
                  <c:v>0.40699999999999997</c:v>
                </c:pt>
                <c:pt idx="63">
                  <c:v>0.41399999999999998</c:v>
                </c:pt>
                <c:pt idx="64">
                  <c:v>0.42</c:v>
                </c:pt>
                <c:pt idx="65">
                  <c:v>0.42699999999999999</c:v>
                </c:pt>
                <c:pt idx="66">
                  <c:v>0.434</c:v>
                </c:pt>
                <c:pt idx="67">
                  <c:v>0.44</c:v>
                </c:pt>
                <c:pt idx="68">
                  <c:v>0.44700000000000001</c:v>
                </c:pt>
                <c:pt idx="69">
                  <c:v>0.45300000000000001</c:v>
                </c:pt>
                <c:pt idx="70">
                  <c:v>0.46</c:v>
                </c:pt>
                <c:pt idx="71">
                  <c:v>0.46600000000000003</c:v>
                </c:pt>
                <c:pt idx="72">
                  <c:v>0.47299999999999998</c:v>
                </c:pt>
                <c:pt idx="73">
                  <c:v>0.48</c:v>
                </c:pt>
                <c:pt idx="74">
                  <c:v>0.48599999999999999</c:v>
                </c:pt>
                <c:pt idx="75">
                  <c:v>0.49299999999999999</c:v>
                </c:pt>
                <c:pt idx="76">
                  <c:v>0.499</c:v>
                </c:pt>
                <c:pt idx="77">
                  <c:v>0.50600000000000001</c:v>
                </c:pt>
                <c:pt idx="78">
                  <c:v>0.51300000000000001</c:v>
                </c:pt>
                <c:pt idx="79">
                  <c:v>0.51900000000000002</c:v>
                </c:pt>
                <c:pt idx="80">
                  <c:v>0.52600000000000002</c:v>
                </c:pt>
                <c:pt idx="81">
                  <c:v>0.53300000000000003</c:v>
                </c:pt>
                <c:pt idx="82">
                  <c:v>0.53900000000000003</c:v>
                </c:pt>
                <c:pt idx="83">
                  <c:v>0.54600000000000004</c:v>
                </c:pt>
                <c:pt idx="84">
                  <c:v>0.55200000000000005</c:v>
                </c:pt>
                <c:pt idx="85">
                  <c:v>0.55900000000000005</c:v>
                </c:pt>
                <c:pt idx="86">
                  <c:v>0.56499999999999995</c:v>
                </c:pt>
                <c:pt idx="87">
                  <c:v>0.57199999999999995</c:v>
                </c:pt>
                <c:pt idx="88">
                  <c:v>0.57899999999999996</c:v>
                </c:pt>
                <c:pt idx="89">
                  <c:v>0.58499999999999996</c:v>
                </c:pt>
                <c:pt idx="90">
                  <c:v>0.59199999999999997</c:v>
                </c:pt>
                <c:pt idx="91">
                  <c:v>0.59899999999999998</c:v>
                </c:pt>
                <c:pt idx="92">
                  <c:v>0.60499999999999998</c:v>
                </c:pt>
                <c:pt idx="93">
                  <c:v>0.61199999999999999</c:v>
                </c:pt>
                <c:pt idx="94">
                  <c:v>0.61799999999999999</c:v>
                </c:pt>
                <c:pt idx="95">
                  <c:v>0.626</c:v>
                </c:pt>
                <c:pt idx="96">
                  <c:v>0.63200000000000001</c:v>
                </c:pt>
                <c:pt idx="97">
                  <c:v>0.63900000000000001</c:v>
                </c:pt>
                <c:pt idx="98">
                  <c:v>0.64500000000000002</c:v>
                </c:pt>
                <c:pt idx="99">
                  <c:v>0.65200000000000002</c:v>
                </c:pt>
                <c:pt idx="100">
                  <c:v>0.65900000000000003</c:v>
                </c:pt>
                <c:pt idx="101">
                  <c:v>0.66500000000000004</c:v>
                </c:pt>
                <c:pt idx="102">
                  <c:v>0.67200000000000004</c:v>
                </c:pt>
                <c:pt idx="103">
                  <c:v>0.67800000000000005</c:v>
                </c:pt>
                <c:pt idx="104">
                  <c:v>0.68500000000000005</c:v>
                </c:pt>
                <c:pt idx="105">
                  <c:v>0.69099999999999995</c:v>
                </c:pt>
                <c:pt idx="106">
                  <c:v>0.69799999999999995</c:v>
                </c:pt>
                <c:pt idx="107">
                  <c:v>0.70399999999999996</c:v>
                </c:pt>
                <c:pt idx="108">
                  <c:v>0.71099999999999997</c:v>
                </c:pt>
                <c:pt idx="109">
                  <c:v>0.71799999999999997</c:v>
                </c:pt>
                <c:pt idx="110">
                  <c:v>0.72499999999999998</c:v>
                </c:pt>
                <c:pt idx="111">
                  <c:v>0.73099999999999998</c:v>
                </c:pt>
                <c:pt idx="112">
                  <c:v>0.73799999999999999</c:v>
                </c:pt>
                <c:pt idx="113">
                  <c:v>0.745</c:v>
                </c:pt>
                <c:pt idx="114">
                  <c:v>0.751</c:v>
                </c:pt>
                <c:pt idx="115">
                  <c:v>0.75800000000000001</c:v>
                </c:pt>
                <c:pt idx="116">
                  <c:v>0.76400000000000001</c:v>
                </c:pt>
                <c:pt idx="117">
                  <c:v>0.77100000000000002</c:v>
                </c:pt>
                <c:pt idx="118">
                  <c:v>0.77700000000000002</c:v>
                </c:pt>
                <c:pt idx="119">
                  <c:v>0.78400000000000003</c:v>
                </c:pt>
                <c:pt idx="120">
                  <c:v>0.79100000000000004</c:v>
                </c:pt>
                <c:pt idx="121">
                  <c:v>0.79700000000000004</c:v>
                </c:pt>
                <c:pt idx="122">
                  <c:v>0.80400000000000005</c:v>
                </c:pt>
                <c:pt idx="123">
                  <c:v>0.81</c:v>
                </c:pt>
                <c:pt idx="124">
                  <c:v>0.81699999999999995</c:v>
                </c:pt>
                <c:pt idx="125">
                  <c:v>0.82399999999999995</c:v>
                </c:pt>
                <c:pt idx="126">
                  <c:v>0.83</c:v>
                </c:pt>
                <c:pt idx="127">
                  <c:v>0.83699999999999997</c:v>
                </c:pt>
                <c:pt idx="128">
                  <c:v>0.84399999999999997</c:v>
                </c:pt>
                <c:pt idx="129">
                  <c:v>0.85</c:v>
                </c:pt>
                <c:pt idx="130">
                  <c:v>0.85699999999999998</c:v>
                </c:pt>
                <c:pt idx="131">
                  <c:v>0.86399999999999999</c:v>
                </c:pt>
                <c:pt idx="132">
                  <c:v>0.87</c:v>
                </c:pt>
                <c:pt idx="133">
                  <c:v>0.877</c:v>
                </c:pt>
                <c:pt idx="134">
                  <c:v>0.88300000000000001</c:v>
                </c:pt>
                <c:pt idx="135">
                  <c:v>0.89</c:v>
                </c:pt>
                <c:pt idx="136">
                  <c:v>0.89700000000000002</c:v>
                </c:pt>
                <c:pt idx="137">
                  <c:v>0.90300000000000002</c:v>
                </c:pt>
                <c:pt idx="138">
                  <c:v>0.91</c:v>
                </c:pt>
                <c:pt idx="139">
                  <c:v>0.91600000000000004</c:v>
                </c:pt>
                <c:pt idx="140">
                  <c:v>0.92300000000000004</c:v>
                </c:pt>
                <c:pt idx="141">
                  <c:v>0.93</c:v>
                </c:pt>
                <c:pt idx="142">
                  <c:v>0.93600000000000005</c:v>
                </c:pt>
                <c:pt idx="143">
                  <c:v>0.94299999999999995</c:v>
                </c:pt>
                <c:pt idx="144">
                  <c:v>0.94899999999999995</c:v>
                </c:pt>
                <c:pt idx="145">
                  <c:v>0.95599999999999996</c:v>
                </c:pt>
                <c:pt idx="146">
                  <c:v>0.96299999999999997</c:v>
                </c:pt>
                <c:pt idx="147">
                  <c:v>0.96899999999999997</c:v>
                </c:pt>
                <c:pt idx="148">
                  <c:v>0.97599999999999998</c:v>
                </c:pt>
                <c:pt idx="149">
                  <c:v>0.98299999999999998</c:v>
                </c:pt>
                <c:pt idx="150">
                  <c:v>0.98899999999999999</c:v>
                </c:pt>
                <c:pt idx="151">
                  <c:v>0.996</c:v>
                </c:pt>
                <c:pt idx="152">
                  <c:v>1.002</c:v>
                </c:pt>
                <c:pt idx="153">
                  <c:v>1.0089999999999999</c:v>
                </c:pt>
                <c:pt idx="154">
                  <c:v>1.0149999999999999</c:v>
                </c:pt>
                <c:pt idx="155">
                  <c:v>1.022</c:v>
                </c:pt>
                <c:pt idx="156">
                  <c:v>1.0289999999999999</c:v>
                </c:pt>
                <c:pt idx="157">
                  <c:v>1.0349999999999999</c:v>
                </c:pt>
                <c:pt idx="158">
                  <c:v>1.042</c:v>
                </c:pt>
                <c:pt idx="159">
                  <c:v>1.048</c:v>
                </c:pt>
                <c:pt idx="160">
                  <c:v>1.0549999999999999</c:v>
                </c:pt>
                <c:pt idx="161">
                  <c:v>1.0609999999999999</c:v>
                </c:pt>
                <c:pt idx="162">
                  <c:v>1.0680000000000001</c:v>
                </c:pt>
                <c:pt idx="163">
                  <c:v>1.075</c:v>
                </c:pt>
                <c:pt idx="164">
                  <c:v>1.0820000000000001</c:v>
                </c:pt>
                <c:pt idx="165">
                  <c:v>1.0880000000000001</c:v>
                </c:pt>
                <c:pt idx="166">
                  <c:v>1.095</c:v>
                </c:pt>
                <c:pt idx="167">
                  <c:v>1.101</c:v>
                </c:pt>
                <c:pt idx="168">
                  <c:v>1.1080000000000001</c:v>
                </c:pt>
                <c:pt idx="169">
                  <c:v>1.115</c:v>
                </c:pt>
                <c:pt idx="170">
                  <c:v>1.121</c:v>
                </c:pt>
                <c:pt idx="171">
                  <c:v>1.1279999999999999</c:v>
                </c:pt>
                <c:pt idx="172">
                  <c:v>1.1339999999999999</c:v>
                </c:pt>
                <c:pt idx="173">
                  <c:v>1.141</c:v>
                </c:pt>
                <c:pt idx="174">
                  <c:v>1.1479999999999999</c:v>
                </c:pt>
                <c:pt idx="175">
                  <c:v>1.1539999999999999</c:v>
                </c:pt>
                <c:pt idx="176">
                  <c:v>1.161</c:v>
                </c:pt>
                <c:pt idx="177">
                  <c:v>1.167</c:v>
                </c:pt>
                <c:pt idx="178">
                  <c:v>1.1739999999999999</c:v>
                </c:pt>
                <c:pt idx="179">
                  <c:v>1.181</c:v>
                </c:pt>
                <c:pt idx="180">
                  <c:v>1.1870000000000001</c:v>
                </c:pt>
                <c:pt idx="181">
                  <c:v>1.194</c:v>
                </c:pt>
                <c:pt idx="182">
                  <c:v>1.2</c:v>
                </c:pt>
                <c:pt idx="183">
                  <c:v>1.2070000000000001</c:v>
                </c:pt>
                <c:pt idx="184">
                  <c:v>1.214</c:v>
                </c:pt>
                <c:pt idx="185">
                  <c:v>1.22</c:v>
                </c:pt>
                <c:pt idx="186">
                  <c:v>1.2270000000000001</c:v>
                </c:pt>
                <c:pt idx="187">
                  <c:v>1.2330000000000001</c:v>
                </c:pt>
                <c:pt idx="188">
                  <c:v>1.24</c:v>
                </c:pt>
                <c:pt idx="189">
                  <c:v>1.2470000000000001</c:v>
                </c:pt>
                <c:pt idx="190">
                  <c:v>1.2529999999999999</c:v>
                </c:pt>
                <c:pt idx="191">
                  <c:v>1.26</c:v>
                </c:pt>
                <c:pt idx="192">
                  <c:v>1.2669999999999999</c:v>
                </c:pt>
                <c:pt idx="193">
                  <c:v>1.274</c:v>
                </c:pt>
                <c:pt idx="194">
                  <c:v>1.28</c:v>
                </c:pt>
                <c:pt idx="195">
                  <c:v>1.2869999999999999</c:v>
                </c:pt>
                <c:pt idx="196">
                  <c:v>1.2929999999999999</c:v>
                </c:pt>
                <c:pt idx="197">
                  <c:v>1.3</c:v>
                </c:pt>
                <c:pt idx="198">
                  <c:v>1.3069999999999999</c:v>
                </c:pt>
                <c:pt idx="199">
                  <c:v>1.3140000000000001</c:v>
                </c:pt>
                <c:pt idx="200">
                  <c:v>1.32</c:v>
                </c:pt>
                <c:pt idx="201">
                  <c:v>1.327</c:v>
                </c:pt>
                <c:pt idx="202">
                  <c:v>1.333</c:v>
                </c:pt>
                <c:pt idx="203">
                  <c:v>1.34</c:v>
                </c:pt>
                <c:pt idx="204">
                  <c:v>1.347</c:v>
                </c:pt>
                <c:pt idx="205">
                  <c:v>1.353</c:v>
                </c:pt>
                <c:pt idx="206">
                  <c:v>1.36</c:v>
                </c:pt>
                <c:pt idx="207">
                  <c:v>1.3660000000000001</c:v>
                </c:pt>
                <c:pt idx="208">
                  <c:v>1.373</c:v>
                </c:pt>
                <c:pt idx="209">
                  <c:v>1.379</c:v>
                </c:pt>
                <c:pt idx="210">
                  <c:v>1.3859999999999999</c:v>
                </c:pt>
                <c:pt idx="211">
                  <c:v>1.393</c:v>
                </c:pt>
                <c:pt idx="212">
                  <c:v>1.4</c:v>
                </c:pt>
                <c:pt idx="213">
                  <c:v>1.407</c:v>
                </c:pt>
                <c:pt idx="214">
                  <c:v>1.413</c:v>
                </c:pt>
                <c:pt idx="215">
                  <c:v>1.42</c:v>
                </c:pt>
                <c:pt idx="216">
                  <c:v>1.427</c:v>
                </c:pt>
                <c:pt idx="217">
                  <c:v>1.4330000000000001</c:v>
                </c:pt>
                <c:pt idx="218">
                  <c:v>1.44</c:v>
                </c:pt>
                <c:pt idx="219">
                  <c:v>1.446</c:v>
                </c:pt>
                <c:pt idx="220">
                  <c:v>1.4530000000000001</c:v>
                </c:pt>
                <c:pt idx="221">
                  <c:v>1.46</c:v>
                </c:pt>
                <c:pt idx="222">
                  <c:v>1.466</c:v>
                </c:pt>
                <c:pt idx="223">
                  <c:v>1.4730000000000001</c:v>
                </c:pt>
                <c:pt idx="224">
                  <c:v>1.4790000000000001</c:v>
                </c:pt>
                <c:pt idx="225">
                  <c:v>1.486</c:v>
                </c:pt>
                <c:pt idx="226">
                  <c:v>1.4930000000000001</c:v>
                </c:pt>
                <c:pt idx="227">
                  <c:v>1.5</c:v>
                </c:pt>
                <c:pt idx="228">
                  <c:v>1.5069999999999999</c:v>
                </c:pt>
                <c:pt idx="229">
                  <c:v>1.5129999999999999</c:v>
                </c:pt>
                <c:pt idx="230">
                  <c:v>1.52</c:v>
                </c:pt>
                <c:pt idx="231">
                  <c:v>1.526</c:v>
                </c:pt>
                <c:pt idx="232">
                  <c:v>1.5329999999999999</c:v>
                </c:pt>
                <c:pt idx="233">
                  <c:v>1.54</c:v>
                </c:pt>
                <c:pt idx="234">
                  <c:v>1.546</c:v>
                </c:pt>
                <c:pt idx="235">
                  <c:v>1.5529999999999999</c:v>
                </c:pt>
                <c:pt idx="236">
                  <c:v>1.56</c:v>
                </c:pt>
                <c:pt idx="237">
                  <c:v>1.5660000000000001</c:v>
                </c:pt>
                <c:pt idx="238">
                  <c:v>1.573</c:v>
                </c:pt>
                <c:pt idx="239">
                  <c:v>1.58</c:v>
                </c:pt>
                <c:pt idx="240">
                  <c:v>1.587</c:v>
                </c:pt>
                <c:pt idx="241">
                  <c:v>1.5940000000000001</c:v>
                </c:pt>
                <c:pt idx="242">
                  <c:v>1.6</c:v>
                </c:pt>
                <c:pt idx="243">
                  <c:v>1.607</c:v>
                </c:pt>
                <c:pt idx="244">
                  <c:v>1.6140000000000001</c:v>
                </c:pt>
                <c:pt idx="245">
                  <c:v>1.62</c:v>
                </c:pt>
                <c:pt idx="246">
                  <c:v>1.627</c:v>
                </c:pt>
                <c:pt idx="247">
                  <c:v>1.633</c:v>
                </c:pt>
                <c:pt idx="248">
                  <c:v>1.64</c:v>
                </c:pt>
                <c:pt idx="249">
                  <c:v>1.647</c:v>
                </c:pt>
                <c:pt idx="250">
                  <c:v>1.6539999999999999</c:v>
                </c:pt>
                <c:pt idx="251">
                  <c:v>1.66</c:v>
                </c:pt>
                <c:pt idx="252">
                  <c:v>1.667</c:v>
                </c:pt>
                <c:pt idx="253">
                  <c:v>1.6739999999999999</c:v>
                </c:pt>
                <c:pt idx="254">
                  <c:v>1.681</c:v>
                </c:pt>
                <c:pt idx="255">
                  <c:v>1.6870000000000001</c:v>
                </c:pt>
                <c:pt idx="256">
                  <c:v>1.694</c:v>
                </c:pt>
                <c:pt idx="257">
                  <c:v>1.7010000000000001</c:v>
                </c:pt>
                <c:pt idx="258">
                  <c:v>1.708</c:v>
                </c:pt>
                <c:pt idx="259">
                  <c:v>1.7150000000000001</c:v>
                </c:pt>
                <c:pt idx="260">
                  <c:v>1.7210000000000001</c:v>
                </c:pt>
                <c:pt idx="261">
                  <c:v>1.728</c:v>
                </c:pt>
                <c:pt idx="262">
                  <c:v>1.734</c:v>
                </c:pt>
                <c:pt idx="263">
                  <c:v>1.7410000000000001</c:v>
                </c:pt>
                <c:pt idx="264">
                  <c:v>1.748</c:v>
                </c:pt>
                <c:pt idx="265">
                  <c:v>1.7549999999999999</c:v>
                </c:pt>
                <c:pt idx="266">
                  <c:v>1.7609999999999999</c:v>
                </c:pt>
                <c:pt idx="267">
                  <c:v>1.768</c:v>
                </c:pt>
                <c:pt idx="268">
                  <c:v>1.7749999999999999</c:v>
                </c:pt>
                <c:pt idx="269">
                  <c:v>1.782</c:v>
                </c:pt>
                <c:pt idx="270">
                  <c:v>1.788</c:v>
                </c:pt>
                <c:pt idx="271">
                  <c:v>1.7949999999999999</c:v>
                </c:pt>
                <c:pt idx="272">
                  <c:v>1.802</c:v>
                </c:pt>
                <c:pt idx="273">
                  <c:v>1.8089999999999999</c:v>
                </c:pt>
                <c:pt idx="274">
                  <c:v>1.8149999999999999</c:v>
                </c:pt>
                <c:pt idx="275">
                  <c:v>1.8220000000000001</c:v>
                </c:pt>
                <c:pt idx="276">
                  <c:v>1.829</c:v>
                </c:pt>
                <c:pt idx="277">
                  <c:v>1.835</c:v>
                </c:pt>
                <c:pt idx="278">
                  <c:v>1.8420000000000001</c:v>
                </c:pt>
                <c:pt idx="279">
                  <c:v>1.8480000000000001</c:v>
                </c:pt>
                <c:pt idx="280">
                  <c:v>1.855</c:v>
                </c:pt>
                <c:pt idx="281">
                  <c:v>1.8620000000000001</c:v>
                </c:pt>
                <c:pt idx="282">
                  <c:v>1.8680000000000001</c:v>
                </c:pt>
                <c:pt idx="283">
                  <c:v>1.875</c:v>
                </c:pt>
                <c:pt idx="284">
                  <c:v>1.8819999999999999</c:v>
                </c:pt>
                <c:pt idx="285">
                  <c:v>1.889</c:v>
                </c:pt>
                <c:pt idx="286">
                  <c:v>1.895</c:v>
                </c:pt>
                <c:pt idx="287">
                  <c:v>1.9019999999999999</c:v>
                </c:pt>
                <c:pt idx="288">
                  <c:v>1.909</c:v>
                </c:pt>
                <c:pt idx="289">
                  <c:v>1.9159999999999999</c:v>
                </c:pt>
                <c:pt idx="290">
                  <c:v>1.9219999999999999</c:v>
                </c:pt>
                <c:pt idx="291">
                  <c:v>1.929</c:v>
                </c:pt>
                <c:pt idx="292">
                  <c:v>1.9359999999999999</c:v>
                </c:pt>
                <c:pt idx="293">
                  <c:v>1.9430000000000001</c:v>
                </c:pt>
                <c:pt idx="294">
                  <c:v>1.9490000000000001</c:v>
                </c:pt>
                <c:pt idx="295">
                  <c:v>1.956</c:v>
                </c:pt>
                <c:pt idx="296">
                  <c:v>1.9630000000000001</c:v>
                </c:pt>
                <c:pt idx="297">
                  <c:v>1.97</c:v>
                </c:pt>
                <c:pt idx="298">
                  <c:v>1.976</c:v>
                </c:pt>
                <c:pt idx="299">
                  <c:v>1.9830000000000001</c:v>
                </c:pt>
                <c:pt idx="300">
                  <c:v>1.99</c:v>
                </c:pt>
                <c:pt idx="301">
                  <c:v>1.996</c:v>
                </c:pt>
                <c:pt idx="302">
                  <c:v>2.0030000000000001</c:v>
                </c:pt>
                <c:pt idx="303">
                  <c:v>2.0099999999999998</c:v>
                </c:pt>
                <c:pt idx="304">
                  <c:v>2.0169999999999999</c:v>
                </c:pt>
                <c:pt idx="305">
                  <c:v>2.0230000000000001</c:v>
                </c:pt>
                <c:pt idx="306">
                  <c:v>2.0299999999999998</c:v>
                </c:pt>
                <c:pt idx="307">
                  <c:v>2.036</c:v>
                </c:pt>
                <c:pt idx="308">
                  <c:v>2.0430000000000001</c:v>
                </c:pt>
                <c:pt idx="309">
                  <c:v>2.0489999999999999</c:v>
                </c:pt>
                <c:pt idx="310">
                  <c:v>2.056</c:v>
                </c:pt>
                <c:pt idx="311">
                  <c:v>2.0630000000000002</c:v>
                </c:pt>
                <c:pt idx="312">
                  <c:v>2.069</c:v>
                </c:pt>
                <c:pt idx="313">
                  <c:v>2.077</c:v>
                </c:pt>
                <c:pt idx="314">
                  <c:v>2.0840000000000001</c:v>
                </c:pt>
                <c:pt idx="315">
                  <c:v>2.09</c:v>
                </c:pt>
                <c:pt idx="316">
                  <c:v>2.097</c:v>
                </c:pt>
                <c:pt idx="317">
                  <c:v>2.1030000000000002</c:v>
                </c:pt>
                <c:pt idx="318">
                  <c:v>2.11</c:v>
                </c:pt>
                <c:pt idx="319">
                  <c:v>2.117</c:v>
                </c:pt>
                <c:pt idx="320">
                  <c:v>2.1240000000000001</c:v>
                </c:pt>
                <c:pt idx="321">
                  <c:v>2.13</c:v>
                </c:pt>
                <c:pt idx="322">
                  <c:v>2.137</c:v>
                </c:pt>
                <c:pt idx="323">
                  <c:v>2.1440000000000001</c:v>
                </c:pt>
                <c:pt idx="324">
                  <c:v>2.15</c:v>
                </c:pt>
                <c:pt idx="325">
                  <c:v>2.157</c:v>
                </c:pt>
                <c:pt idx="326">
                  <c:v>2.1640000000000001</c:v>
                </c:pt>
                <c:pt idx="327">
                  <c:v>2.17</c:v>
                </c:pt>
                <c:pt idx="328">
                  <c:v>2.177</c:v>
                </c:pt>
                <c:pt idx="329">
                  <c:v>2.1829999999999998</c:v>
                </c:pt>
                <c:pt idx="330">
                  <c:v>2.19</c:v>
                </c:pt>
                <c:pt idx="331">
                  <c:v>2.1970000000000001</c:v>
                </c:pt>
                <c:pt idx="332">
                  <c:v>2.2040000000000002</c:v>
                </c:pt>
                <c:pt idx="333">
                  <c:v>2.21</c:v>
                </c:pt>
                <c:pt idx="334">
                  <c:v>2.2170000000000001</c:v>
                </c:pt>
                <c:pt idx="335">
                  <c:v>2.2229999999999999</c:v>
                </c:pt>
                <c:pt idx="336">
                  <c:v>2.23</c:v>
                </c:pt>
                <c:pt idx="337">
                  <c:v>2.2360000000000002</c:v>
                </c:pt>
                <c:pt idx="338">
                  <c:v>2.2429999999999999</c:v>
                </c:pt>
                <c:pt idx="339">
                  <c:v>2.25</c:v>
                </c:pt>
                <c:pt idx="340">
                  <c:v>2.2570000000000001</c:v>
                </c:pt>
                <c:pt idx="341">
                  <c:v>2.2629999999999999</c:v>
                </c:pt>
                <c:pt idx="342">
                  <c:v>2.27</c:v>
                </c:pt>
                <c:pt idx="343">
                  <c:v>2.2759999999999998</c:v>
                </c:pt>
                <c:pt idx="344">
                  <c:v>2.2829999999999999</c:v>
                </c:pt>
                <c:pt idx="345">
                  <c:v>2.2890000000000001</c:v>
                </c:pt>
                <c:pt idx="346">
                  <c:v>2.2959999999999998</c:v>
                </c:pt>
                <c:pt idx="347">
                  <c:v>2.302</c:v>
                </c:pt>
                <c:pt idx="348">
                  <c:v>2.3090000000000002</c:v>
                </c:pt>
                <c:pt idx="349">
                  <c:v>2.3159999999999998</c:v>
                </c:pt>
                <c:pt idx="350">
                  <c:v>2.323</c:v>
                </c:pt>
                <c:pt idx="351">
                  <c:v>2.3290000000000002</c:v>
                </c:pt>
                <c:pt idx="352">
                  <c:v>2.3359999999999999</c:v>
                </c:pt>
                <c:pt idx="353">
                  <c:v>2.3420000000000001</c:v>
                </c:pt>
                <c:pt idx="354">
                  <c:v>2.3490000000000002</c:v>
                </c:pt>
                <c:pt idx="355">
                  <c:v>2.3559999999999999</c:v>
                </c:pt>
                <c:pt idx="356">
                  <c:v>2.3620000000000001</c:v>
                </c:pt>
                <c:pt idx="357">
                  <c:v>2.3690000000000002</c:v>
                </c:pt>
                <c:pt idx="358">
                  <c:v>2.3759999999999999</c:v>
                </c:pt>
                <c:pt idx="359">
                  <c:v>2.3820000000000001</c:v>
                </c:pt>
                <c:pt idx="360">
                  <c:v>2.3889999999999998</c:v>
                </c:pt>
                <c:pt idx="361">
                  <c:v>2.3959999999999999</c:v>
                </c:pt>
                <c:pt idx="362">
                  <c:v>2.4020000000000001</c:v>
                </c:pt>
                <c:pt idx="363">
                  <c:v>2.4089999999999998</c:v>
                </c:pt>
                <c:pt idx="364">
                  <c:v>2.415</c:v>
                </c:pt>
                <c:pt idx="365">
                  <c:v>2.4220000000000002</c:v>
                </c:pt>
                <c:pt idx="366">
                  <c:v>2.4289999999999998</c:v>
                </c:pt>
                <c:pt idx="367">
                  <c:v>2.4350000000000001</c:v>
                </c:pt>
                <c:pt idx="368">
                  <c:v>2.4420000000000002</c:v>
                </c:pt>
                <c:pt idx="369">
                  <c:v>2.4489999999999998</c:v>
                </c:pt>
                <c:pt idx="370">
                  <c:v>2.456</c:v>
                </c:pt>
                <c:pt idx="371">
                  <c:v>2.4620000000000002</c:v>
                </c:pt>
                <c:pt idx="372">
                  <c:v>2.4689999999999999</c:v>
                </c:pt>
                <c:pt idx="373">
                  <c:v>2.476</c:v>
                </c:pt>
                <c:pt idx="374">
                  <c:v>2.4820000000000002</c:v>
                </c:pt>
                <c:pt idx="375">
                  <c:v>2.4889999999999999</c:v>
                </c:pt>
                <c:pt idx="376">
                  <c:v>2.4950000000000001</c:v>
                </c:pt>
                <c:pt idx="377">
                  <c:v>2.5019999999999998</c:v>
                </c:pt>
                <c:pt idx="378">
                  <c:v>2.5089999999999999</c:v>
                </c:pt>
                <c:pt idx="379">
                  <c:v>2.5150000000000001</c:v>
                </c:pt>
                <c:pt idx="380">
                  <c:v>2.5219999999999998</c:v>
                </c:pt>
                <c:pt idx="381">
                  <c:v>2.5289999999999999</c:v>
                </c:pt>
                <c:pt idx="382">
                  <c:v>2.5350000000000001</c:v>
                </c:pt>
                <c:pt idx="383">
                  <c:v>2.5419999999999998</c:v>
                </c:pt>
                <c:pt idx="384">
                  <c:v>2.548</c:v>
                </c:pt>
                <c:pt idx="385">
                  <c:v>2.5550000000000002</c:v>
                </c:pt>
                <c:pt idx="386">
                  <c:v>2.5609999999999999</c:v>
                </c:pt>
                <c:pt idx="387">
                  <c:v>2.5680000000000001</c:v>
                </c:pt>
                <c:pt idx="388">
                  <c:v>2.5750000000000002</c:v>
                </c:pt>
                <c:pt idx="389">
                  <c:v>2.5819999999999999</c:v>
                </c:pt>
                <c:pt idx="390">
                  <c:v>2.5880000000000001</c:v>
                </c:pt>
                <c:pt idx="391">
                  <c:v>2.5950000000000002</c:v>
                </c:pt>
                <c:pt idx="392">
                  <c:v>2.6019999999999999</c:v>
                </c:pt>
                <c:pt idx="393">
                  <c:v>2.6080000000000001</c:v>
                </c:pt>
                <c:pt idx="394">
                  <c:v>2.6150000000000002</c:v>
                </c:pt>
                <c:pt idx="395">
                  <c:v>2.621</c:v>
                </c:pt>
                <c:pt idx="396">
                  <c:v>2.6280000000000001</c:v>
                </c:pt>
                <c:pt idx="397">
                  <c:v>2.6339999999999999</c:v>
                </c:pt>
                <c:pt idx="398">
                  <c:v>2.641</c:v>
                </c:pt>
                <c:pt idx="399">
                  <c:v>2.6480000000000001</c:v>
                </c:pt>
                <c:pt idx="400">
                  <c:v>2.6539999999999999</c:v>
                </c:pt>
                <c:pt idx="401">
                  <c:v>2.661</c:v>
                </c:pt>
                <c:pt idx="402">
                  <c:v>2.6669999999999998</c:v>
                </c:pt>
                <c:pt idx="403">
                  <c:v>2.6739999999999999</c:v>
                </c:pt>
                <c:pt idx="404">
                  <c:v>2.681</c:v>
                </c:pt>
                <c:pt idx="405">
                  <c:v>2.6869999999999998</c:v>
                </c:pt>
                <c:pt idx="406">
                  <c:v>2.694</c:v>
                </c:pt>
                <c:pt idx="407">
                  <c:v>2.7010000000000001</c:v>
                </c:pt>
                <c:pt idx="408">
                  <c:v>2.7080000000000002</c:v>
                </c:pt>
                <c:pt idx="409">
                  <c:v>2.714</c:v>
                </c:pt>
                <c:pt idx="410">
                  <c:v>2.7210000000000001</c:v>
                </c:pt>
                <c:pt idx="411">
                  <c:v>2.7280000000000002</c:v>
                </c:pt>
                <c:pt idx="412">
                  <c:v>2.734</c:v>
                </c:pt>
                <c:pt idx="413">
                  <c:v>2.7410000000000001</c:v>
                </c:pt>
                <c:pt idx="414">
                  <c:v>2.7469999999999999</c:v>
                </c:pt>
                <c:pt idx="415">
                  <c:v>2.754</c:v>
                </c:pt>
                <c:pt idx="416">
                  <c:v>2.7610000000000001</c:v>
                </c:pt>
                <c:pt idx="417">
                  <c:v>2.7669999999999999</c:v>
                </c:pt>
                <c:pt idx="418">
                  <c:v>2.774</c:v>
                </c:pt>
                <c:pt idx="419">
                  <c:v>2.7810000000000001</c:v>
                </c:pt>
                <c:pt idx="420">
                  <c:v>2.7869999999999999</c:v>
                </c:pt>
                <c:pt idx="421">
                  <c:v>2.794</c:v>
                </c:pt>
                <c:pt idx="422">
                  <c:v>2.8010000000000002</c:v>
                </c:pt>
                <c:pt idx="423">
                  <c:v>2.8069999999999999</c:v>
                </c:pt>
                <c:pt idx="424">
                  <c:v>2.8140000000000001</c:v>
                </c:pt>
                <c:pt idx="425">
                  <c:v>2.82</c:v>
                </c:pt>
                <c:pt idx="426">
                  <c:v>2.827</c:v>
                </c:pt>
                <c:pt idx="427">
                  <c:v>2.8340000000000001</c:v>
                </c:pt>
                <c:pt idx="428">
                  <c:v>2.8410000000000002</c:v>
                </c:pt>
                <c:pt idx="429">
                  <c:v>2.847</c:v>
                </c:pt>
                <c:pt idx="430">
                  <c:v>2.8540000000000001</c:v>
                </c:pt>
                <c:pt idx="431">
                  <c:v>2.86</c:v>
                </c:pt>
                <c:pt idx="432">
                  <c:v>2.867</c:v>
                </c:pt>
                <c:pt idx="433">
                  <c:v>2.8740000000000001</c:v>
                </c:pt>
                <c:pt idx="434">
                  <c:v>2.88</c:v>
                </c:pt>
                <c:pt idx="435">
                  <c:v>2.887</c:v>
                </c:pt>
                <c:pt idx="436">
                  <c:v>2.8929999999999998</c:v>
                </c:pt>
                <c:pt idx="437">
                  <c:v>2.9</c:v>
                </c:pt>
                <c:pt idx="438">
                  <c:v>2.907</c:v>
                </c:pt>
                <c:pt idx="439">
                  <c:v>2.9129999999999998</c:v>
                </c:pt>
                <c:pt idx="440">
                  <c:v>2.92</c:v>
                </c:pt>
                <c:pt idx="441">
                  <c:v>2.927</c:v>
                </c:pt>
                <c:pt idx="442">
                  <c:v>2.9329999999999998</c:v>
                </c:pt>
                <c:pt idx="443">
                  <c:v>2.94</c:v>
                </c:pt>
                <c:pt idx="444">
                  <c:v>2.9470000000000001</c:v>
                </c:pt>
                <c:pt idx="445">
                  <c:v>2.9529999999999998</c:v>
                </c:pt>
                <c:pt idx="446">
                  <c:v>2.96</c:v>
                </c:pt>
                <c:pt idx="447">
                  <c:v>2.9670000000000001</c:v>
                </c:pt>
                <c:pt idx="448">
                  <c:v>2.9729999999999999</c:v>
                </c:pt>
                <c:pt idx="449">
                  <c:v>2.98</c:v>
                </c:pt>
                <c:pt idx="450">
                  <c:v>2.9860000000000002</c:v>
                </c:pt>
                <c:pt idx="451">
                  <c:v>2.9929999999999999</c:v>
                </c:pt>
                <c:pt idx="452">
                  <c:v>3</c:v>
                </c:pt>
                <c:pt idx="453">
                  <c:v>3.0070000000000001</c:v>
                </c:pt>
                <c:pt idx="454">
                  <c:v>3.0129999999999999</c:v>
                </c:pt>
                <c:pt idx="455">
                  <c:v>3.02</c:v>
                </c:pt>
                <c:pt idx="456">
                  <c:v>3.0270000000000001</c:v>
                </c:pt>
                <c:pt idx="457">
                  <c:v>3.0329999999999999</c:v>
                </c:pt>
                <c:pt idx="458">
                  <c:v>3.04</c:v>
                </c:pt>
                <c:pt idx="459">
                  <c:v>3.0459999999999998</c:v>
                </c:pt>
                <c:pt idx="460">
                  <c:v>3.0529999999999999</c:v>
                </c:pt>
                <c:pt idx="461">
                  <c:v>3.0590000000000002</c:v>
                </c:pt>
                <c:pt idx="462">
                  <c:v>3.0659999999999998</c:v>
                </c:pt>
                <c:pt idx="463">
                  <c:v>3.073</c:v>
                </c:pt>
                <c:pt idx="464">
                  <c:v>3.0790000000000002</c:v>
                </c:pt>
                <c:pt idx="465">
                  <c:v>3.0859999999999999</c:v>
                </c:pt>
                <c:pt idx="466">
                  <c:v>3.093</c:v>
                </c:pt>
                <c:pt idx="467">
                  <c:v>3.0990000000000002</c:v>
                </c:pt>
                <c:pt idx="468">
                  <c:v>3.1059999999999999</c:v>
                </c:pt>
                <c:pt idx="469">
                  <c:v>3.1120000000000001</c:v>
                </c:pt>
                <c:pt idx="470">
                  <c:v>3.1190000000000002</c:v>
                </c:pt>
                <c:pt idx="471">
                  <c:v>3.1259999999999999</c:v>
                </c:pt>
                <c:pt idx="472">
                  <c:v>3.1320000000000001</c:v>
                </c:pt>
                <c:pt idx="473">
                  <c:v>3.1389999999999998</c:v>
                </c:pt>
                <c:pt idx="474">
                  <c:v>3.145</c:v>
                </c:pt>
                <c:pt idx="475">
                  <c:v>3.1520000000000001</c:v>
                </c:pt>
                <c:pt idx="476">
                  <c:v>3.1589999999999998</c:v>
                </c:pt>
                <c:pt idx="477">
                  <c:v>3.165</c:v>
                </c:pt>
                <c:pt idx="478">
                  <c:v>3.1720000000000002</c:v>
                </c:pt>
                <c:pt idx="479">
                  <c:v>3.1779999999999999</c:v>
                </c:pt>
                <c:pt idx="480">
                  <c:v>3.1850000000000001</c:v>
                </c:pt>
                <c:pt idx="481">
                  <c:v>3.1909999999999998</c:v>
                </c:pt>
                <c:pt idx="482">
                  <c:v>3.198</c:v>
                </c:pt>
                <c:pt idx="483">
                  <c:v>3.2040000000000002</c:v>
                </c:pt>
                <c:pt idx="484">
                  <c:v>3.2109999999999999</c:v>
                </c:pt>
                <c:pt idx="485">
                  <c:v>3.2170000000000001</c:v>
                </c:pt>
                <c:pt idx="486">
                  <c:v>3.2240000000000002</c:v>
                </c:pt>
                <c:pt idx="487">
                  <c:v>3.2309999999999999</c:v>
                </c:pt>
                <c:pt idx="488">
                  <c:v>3.2370000000000001</c:v>
                </c:pt>
                <c:pt idx="489">
                  <c:v>3.2440000000000002</c:v>
                </c:pt>
                <c:pt idx="490">
                  <c:v>3.2509999999999999</c:v>
                </c:pt>
                <c:pt idx="491">
                  <c:v>3.258</c:v>
                </c:pt>
                <c:pt idx="492">
                  <c:v>3.2639999999999998</c:v>
                </c:pt>
                <c:pt idx="493">
                  <c:v>3.2709999999999999</c:v>
                </c:pt>
                <c:pt idx="494">
                  <c:v>3.278</c:v>
                </c:pt>
                <c:pt idx="495">
                  <c:v>3.2839999999999998</c:v>
                </c:pt>
                <c:pt idx="496">
                  <c:v>3.2909999999999999</c:v>
                </c:pt>
                <c:pt idx="497">
                  <c:v>3.298</c:v>
                </c:pt>
                <c:pt idx="498">
                  <c:v>3.3039999999999998</c:v>
                </c:pt>
                <c:pt idx="499">
                  <c:v>3.3109999999999999</c:v>
                </c:pt>
                <c:pt idx="500">
                  <c:v>3.3170000000000002</c:v>
                </c:pt>
                <c:pt idx="501">
                  <c:v>3.3239999999999998</c:v>
                </c:pt>
                <c:pt idx="502">
                  <c:v>3.331</c:v>
                </c:pt>
                <c:pt idx="503">
                  <c:v>3.3370000000000002</c:v>
                </c:pt>
                <c:pt idx="504">
                  <c:v>3.3439999999999999</c:v>
                </c:pt>
                <c:pt idx="505">
                  <c:v>3.351</c:v>
                </c:pt>
                <c:pt idx="506">
                  <c:v>3.3570000000000002</c:v>
                </c:pt>
                <c:pt idx="507">
                  <c:v>3.3639999999999999</c:v>
                </c:pt>
                <c:pt idx="508">
                  <c:v>3.37</c:v>
                </c:pt>
                <c:pt idx="509">
                  <c:v>3.3769999999999998</c:v>
                </c:pt>
                <c:pt idx="510">
                  <c:v>3.3839999999999999</c:v>
                </c:pt>
                <c:pt idx="511">
                  <c:v>3.39</c:v>
                </c:pt>
                <c:pt idx="512">
                  <c:v>3.3969999999999998</c:v>
                </c:pt>
                <c:pt idx="513">
                  <c:v>3.403</c:v>
                </c:pt>
                <c:pt idx="514">
                  <c:v>3.41</c:v>
                </c:pt>
                <c:pt idx="515">
                  <c:v>3.4169999999999998</c:v>
                </c:pt>
                <c:pt idx="516">
                  <c:v>3.4239999999999999</c:v>
                </c:pt>
                <c:pt idx="517">
                  <c:v>3.43</c:v>
                </c:pt>
                <c:pt idx="518">
                  <c:v>3.4369999999999998</c:v>
                </c:pt>
                <c:pt idx="519">
                  <c:v>3.4430000000000001</c:v>
                </c:pt>
                <c:pt idx="520">
                  <c:v>3.45</c:v>
                </c:pt>
                <c:pt idx="521">
                  <c:v>3.4569999999999999</c:v>
                </c:pt>
                <c:pt idx="522">
                  <c:v>3.464</c:v>
                </c:pt>
                <c:pt idx="523">
                  <c:v>3.47</c:v>
                </c:pt>
                <c:pt idx="524">
                  <c:v>3.4769999999999999</c:v>
                </c:pt>
                <c:pt idx="525">
                  <c:v>3.4830000000000001</c:v>
                </c:pt>
                <c:pt idx="526">
                  <c:v>3.49</c:v>
                </c:pt>
                <c:pt idx="527">
                  <c:v>3.4969999999999999</c:v>
                </c:pt>
                <c:pt idx="528">
                  <c:v>3.5030000000000001</c:v>
                </c:pt>
                <c:pt idx="529">
                  <c:v>3.51</c:v>
                </c:pt>
                <c:pt idx="530">
                  <c:v>3.5169999999999999</c:v>
                </c:pt>
                <c:pt idx="531">
                  <c:v>3.5230000000000001</c:v>
                </c:pt>
                <c:pt idx="532">
                  <c:v>3.53</c:v>
                </c:pt>
                <c:pt idx="533">
                  <c:v>3.536</c:v>
                </c:pt>
                <c:pt idx="534">
                  <c:v>3.5430000000000001</c:v>
                </c:pt>
                <c:pt idx="535">
                  <c:v>3.55</c:v>
                </c:pt>
                <c:pt idx="536">
                  <c:v>3.5569999999999999</c:v>
                </c:pt>
                <c:pt idx="537">
                  <c:v>3.5630000000000002</c:v>
                </c:pt>
                <c:pt idx="538">
                  <c:v>3.57</c:v>
                </c:pt>
                <c:pt idx="539">
                  <c:v>3.577</c:v>
                </c:pt>
                <c:pt idx="540">
                  <c:v>3.5840000000000001</c:v>
                </c:pt>
                <c:pt idx="541">
                  <c:v>3.59</c:v>
                </c:pt>
                <c:pt idx="542">
                  <c:v>3.597</c:v>
                </c:pt>
                <c:pt idx="543">
                  <c:v>3.6030000000000002</c:v>
                </c:pt>
                <c:pt idx="544">
                  <c:v>3.61</c:v>
                </c:pt>
                <c:pt idx="545">
                  <c:v>3.617</c:v>
                </c:pt>
                <c:pt idx="546">
                  <c:v>3.6240000000000001</c:v>
                </c:pt>
                <c:pt idx="547">
                  <c:v>3.63</c:v>
                </c:pt>
                <c:pt idx="548">
                  <c:v>3.637</c:v>
                </c:pt>
                <c:pt idx="549">
                  <c:v>3.6440000000000001</c:v>
                </c:pt>
                <c:pt idx="550">
                  <c:v>3.65</c:v>
                </c:pt>
                <c:pt idx="551">
                  <c:v>3.657</c:v>
                </c:pt>
                <c:pt idx="552">
                  <c:v>3.6640000000000001</c:v>
                </c:pt>
                <c:pt idx="553">
                  <c:v>3.67</c:v>
                </c:pt>
                <c:pt idx="554">
                  <c:v>3.677</c:v>
                </c:pt>
                <c:pt idx="555">
                  <c:v>3.6829999999999998</c:v>
                </c:pt>
                <c:pt idx="556">
                  <c:v>3.69</c:v>
                </c:pt>
                <c:pt idx="557">
                  <c:v>3.6960000000000002</c:v>
                </c:pt>
                <c:pt idx="558">
                  <c:v>3.7029999999999998</c:v>
                </c:pt>
                <c:pt idx="559">
                  <c:v>3.71</c:v>
                </c:pt>
                <c:pt idx="560">
                  <c:v>3.7160000000000002</c:v>
                </c:pt>
                <c:pt idx="561">
                  <c:v>3.7229999999999999</c:v>
                </c:pt>
                <c:pt idx="562">
                  <c:v>3.7290000000000001</c:v>
                </c:pt>
                <c:pt idx="563">
                  <c:v>3.7360000000000002</c:v>
                </c:pt>
                <c:pt idx="564">
                  <c:v>3.7429999999999999</c:v>
                </c:pt>
                <c:pt idx="565">
                  <c:v>3.7490000000000001</c:v>
                </c:pt>
                <c:pt idx="566">
                  <c:v>3.7559999999999998</c:v>
                </c:pt>
                <c:pt idx="567">
                  <c:v>3.762</c:v>
                </c:pt>
                <c:pt idx="568">
                  <c:v>3.7690000000000001</c:v>
                </c:pt>
                <c:pt idx="569">
                  <c:v>3.7759999999999998</c:v>
                </c:pt>
                <c:pt idx="570">
                  <c:v>3.782</c:v>
                </c:pt>
                <c:pt idx="571">
                  <c:v>3.7890000000000001</c:v>
                </c:pt>
                <c:pt idx="572">
                  <c:v>3.7949999999999999</c:v>
                </c:pt>
                <c:pt idx="573">
                  <c:v>3.802</c:v>
                </c:pt>
                <c:pt idx="574">
                  <c:v>3.8079999999999998</c:v>
                </c:pt>
                <c:pt idx="575">
                  <c:v>3.8149999999999999</c:v>
                </c:pt>
                <c:pt idx="576">
                  <c:v>3.8210000000000002</c:v>
                </c:pt>
                <c:pt idx="577">
                  <c:v>3.8279999999999998</c:v>
                </c:pt>
                <c:pt idx="578">
                  <c:v>3.835</c:v>
                </c:pt>
                <c:pt idx="579">
                  <c:v>3.8420000000000001</c:v>
                </c:pt>
                <c:pt idx="580">
                  <c:v>3.8479999999999999</c:v>
                </c:pt>
                <c:pt idx="581">
                  <c:v>3.855</c:v>
                </c:pt>
                <c:pt idx="582">
                  <c:v>3.8620000000000001</c:v>
                </c:pt>
                <c:pt idx="583">
                  <c:v>3.8679999999999999</c:v>
                </c:pt>
                <c:pt idx="584">
                  <c:v>3.875</c:v>
                </c:pt>
                <c:pt idx="585">
                  <c:v>3.8820000000000001</c:v>
                </c:pt>
                <c:pt idx="586">
                  <c:v>3.8879999999999999</c:v>
                </c:pt>
                <c:pt idx="587">
                  <c:v>3.895</c:v>
                </c:pt>
                <c:pt idx="588">
                  <c:v>3.9020000000000001</c:v>
                </c:pt>
                <c:pt idx="589">
                  <c:v>3.9089999999999998</c:v>
                </c:pt>
                <c:pt idx="590">
                  <c:v>3.915</c:v>
                </c:pt>
                <c:pt idx="591">
                  <c:v>3.9220000000000002</c:v>
                </c:pt>
                <c:pt idx="592">
                  <c:v>3.9289999999999998</c:v>
                </c:pt>
                <c:pt idx="593">
                  <c:v>3.9350000000000001</c:v>
                </c:pt>
                <c:pt idx="594">
                  <c:v>3.9420000000000002</c:v>
                </c:pt>
                <c:pt idx="595">
                  <c:v>3.948</c:v>
                </c:pt>
                <c:pt idx="596">
                  <c:v>3.9550000000000001</c:v>
                </c:pt>
                <c:pt idx="597">
                  <c:v>3.9609999999999999</c:v>
                </c:pt>
                <c:pt idx="598">
                  <c:v>3.968</c:v>
                </c:pt>
                <c:pt idx="599">
                  <c:v>3.9750000000000001</c:v>
                </c:pt>
                <c:pt idx="600">
                  <c:v>3.9820000000000002</c:v>
                </c:pt>
                <c:pt idx="601">
                  <c:v>3.988</c:v>
                </c:pt>
                <c:pt idx="602">
                  <c:v>3.9950000000000001</c:v>
                </c:pt>
                <c:pt idx="603">
                  <c:v>4.0010000000000003</c:v>
                </c:pt>
                <c:pt idx="604">
                  <c:v>4.008</c:v>
                </c:pt>
                <c:pt idx="605">
                  <c:v>4.0149999999999997</c:v>
                </c:pt>
                <c:pt idx="606">
                  <c:v>4.0209999999999999</c:v>
                </c:pt>
                <c:pt idx="607">
                  <c:v>4.0279999999999996</c:v>
                </c:pt>
                <c:pt idx="608">
                  <c:v>4.0339999999999998</c:v>
                </c:pt>
                <c:pt idx="609">
                  <c:v>4.0410000000000004</c:v>
                </c:pt>
                <c:pt idx="610">
                  <c:v>4.048</c:v>
                </c:pt>
                <c:pt idx="611">
                  <c:v>4.0540000000000003</c:v>
                </c:pt>
                <c:pt idx="612">
                  <c:v>4.0609999999999999</c:v>
                </c:pt>
                <c:pt idx="613">
                  <c:v>4.0679999999999996</c:v>
                </c:pt>
                <c:pt idx="614">
                  <c:v>4.0750000000000002</c:v>
                </c:pt>
                <c:pt idx="615">
                  <c:v>4.0819999999999999</c:v>
                </c:pt>
                <c:pt idx="616">
                  <c:v>4.0880000000000001</c:v>
                </c:pt>
                <c:pt idx="617">
                  <c:v>4.0949999999999998</c:v>
                </c:pt>
                <c:pt idx="618">
                  <c:v>4.101</c:v>
                </c:pt>
                <c:pt idx="619">
                  <c:v>4.1079999999999997</c:v>
                </c:pt>
                <c:pt idx="620">
                  <c:v>4.1150000000000002</c:v>
                </c:pt>
                <c:pt idx="621">
                  <c:v>4.1210000000000004</c:v>
                </c:pt>
                <c:pt idx="622">
                  <c:v>4.1280000000000001</c:v>
                </c:pt>
                <c:pt idx="623">
                  <c:v>4.1349999999999998</c:v>
                </c:pt>
                <c:pt idx="624">
                  <c:v>4.141</c:v>
                </c:pt>
                <c:pt idx="625">
                  <c:v>4.1479999999999997</c:v>
                </c:pt>
                <c:pt idx="626">
                  <c:v>4.1539999999999999</c:v>
                </c:pt>
                <c:pt idx="627">
                  <c:v>4.1609999999999996</c:v>
                </c:pt>
                <c:pt idx="628">
                  <c:v>4.1680000000000001</c:v>
                </c:pt>
                <c:pt idx="629">
                  <c:v>4.1749999999999998</c:v>
                </c:pt>
                <c:pt idx="630">
                  <c:v>4.181</c:v>
                </c:pt>
                <c:pt idx="631">
                  <c:v>4.1879999999999997</c:v>
                </c:pt>
                <c:pt idx="632">
                  <c:v>4.1950000000000003</c:v>
                </c:pt>
                <c:pt idx="633">
                  <c:v>4.2009999999999996</c:v>
                </c:pt>
                <c:pt idx="634">
                  <c:v>4.2080000000000002</c:v>
                </c:pt>
                <c:pt idx="635">
                  <c:v>4.2149999999999999</c:v>
                </c:pt>
                <c:pt idx="636">
                  <c:v>4.2210000000000001</c:v>
                </c:pt>
                <c:pt idx="637">
                  <c:v>4.2279999999999998</c:v>
                </c:pt>
                <c:pt idx="638">
                  <c:v>4.234</c:v>
                </c:pt>
                <c:pt idx="639">
                  <c:v>4.2409999999999997</c:v>
                </c:pt>
                <c:pt idx="640">
                  <c:v>4.2480000000000002</c:v>
                </c:pt>
                <c:pt idx="641">
                  <c:v>4.2549999999999999</c:v>
                </c:pt>
                <c:pt idx="642">
                  <c:v>4.2610000000000001</c:v>
                </c:pt>
                <c:pt idx="643">
                  <c:v>4.2679999999999998</c:v>
                </c:pt>
                <c:pt idx="644">
                  <c:v>4.2750000000000004</c:v>
                </c:pt>
                <c:pt idx="645">
                  <c:v>4.2809999999999997</c:v>
                </c:pt>
                <c:pt idx="646">
                  <c:v>4.2880000000000003</c:v>
                </c:pt>
                <c:pt idx="647">
                  <c:v>4.2949999999999999</c:v>
                </c:pt>
                <c:pt idx="648">
                  <c:v>4.3010000000000002</c:v>
                </c:pt>
                <c:pt idx="649">
                  <c:v>4.3079999999999998</c:v>
                </c:pt>
                <c:pt idx="650">
                  <c:v>4.3140000000000001</c:v>
                </c:pt>
                <c:pt idx="651">
                  <c:v>4.3209999999999997</c:v>
                </c:pt>
                <c:pt idx="652">
                  <c:v>4.3280000000000003</c:v>
                </c:pt>
                <c:pt idx="653">
                  <c:v>4.3339999999999996</c:v>
                </c:pt>
                <c:pt idx="654">
                  <c:v>4.3410000000000002</c:v>
                </c:pt>
                <c:pt idx="655">
                  <c:v>4.3479999999999999</c:v>
                </c:pt>
                <c:pt idx="656">
                  <c:v>4.3540000000000001</c:v>
                </c:pt>
                <c:pt idx="657">
                  <c:v>4.3609999999999998</c:v>
                </c:pt>
                <c:pt idx="658">
                  <c:v>4.3680000000000003</c:v>
                </c:pt>
                <c:pt idx="659">
                  <c:v>4.3739999999999997</c:v>
                </c:pt>
                <c:pt idx="660">
                  <c:v>4.3810000000000002</c:v>
                </c:pt>
                <c:pt idx="661">
                  <c:v>4.3869999999999996</c:v>
                </c:pt>
                <c:pt idx="662">
                  <c:v>4.3940000000000001</c:v>
                </c:pt>
                <c:pt idx="663">
                  <c:v>4.4009999999999998</c:v>
                </c:pt>
                <c:pt idx="664">
                  <c:v>4.4080000000000004</c:v>
                </c:pt>
                <c:pt idx="665">
                  <c:v>4.4139999999999997</c:v>
                </c:pt>
                <c:pt idx="666">
                  <c:v>4.4210000000000003</c:v>
                </c:pt>
                <c:pt idx="667">
                  <c:v>4.4269999999999996</c:v>
                </c:pt>
                <c:pt idx="668">
                  <c:v>4.4340000000000002</c:v>
                </c:pt>
                <c:pt idx="669">
                  <c:v>4.4409999999999998</c:v>
                </c:pt>
                <c:pt idx="670">
                  <c:v>4.4470000000000001</c:v>
                </c:pt>
                <c:pt idx="671">
                  <c:v>4.4539999999999997</c:v>
                </c:pt>
                <c:pt idx="672">
                  <c:v>4.4610000000000003</c:v>
                </c:pt>
                <c:pt idx="673">
                  <c:v>4.4669999999999996</c:v>
                </c:pt>
                <c:pt idx="674">
                  <c:v>4.4740000000000002</c:v>
                </c:pt>
                <c:pt idx="675">
                  <c:v>4.4800000000000004</c:v>
                </c:pt>
                <c:pt idx="676">
                  <c:v>4.4870000000000001</c:v>
                </c:pt>
                <c:pt idx="677">
                  <c:v>4.4939999999999998</c:v>
                </c:pt>
                <c:pt idx="678">
                  <c:v>4.5</c:v>
                </c:pt>
                <c:pt idx="679">
                  <c:v>4.5069999999999997</c:v>
                </c:pt>
                <c:pt idx="680">
                  <c:v>4.5140000000000002</c:v>
                </c:pt>
                <c:pt idx="681">
                  <c:v>4.5199999999999996</c:v>
                </c:pt>
                <c:pt idx="682">
                  <c:v>4.5270000000000001</c:v>
                </c:pt>
                <c:pt idx="683">
                  <c:v>4.5330000000000004</c:v>
                </c:pt>
                <c:pt idx="684">
                  <c:v>4.54</c:v>
                </c:pt>
                <c:pt idx="685">
                  <c:v>4.5460000000000003</c:v>
                </c:pt>
                <c:pt idx="686">
                  <c:v>4.5529999999999999</c:v>
                </c:pt>
                <c:pt idx="687">
                  <c:v>4.5599999999999996</c:v>
                </c:pt>
                <c:pt idx="688">
                  <c:v>4.5659999999999998</c:v>
                </c:pt>
                <c:pt idx="689">
                  <c:v>4.5730000000000004</c:v>
                </c:pt>
                <c:pt idx="690">
                  <c:v>4.5789999999999997</c:v>
                </c:pt>
                <c:pt idx="691">
                  <c:v>4.5860000000000003</c:v>
                </c:pt>
                <c:pt idx="692">
                  <c:v>4.593</c:v>
                </c:pt>
                <c:pt idx="693">
                  <c:v>4.5990000000000002</c:v>
                </c:pt>
                <c:pt idx="694">
                  <c:v>4.6059999999999999</c:v>
                </c:pt>
                <c:pt idx="695">
                  <c:v>4.6120000000000001</c:v>
                </c:pt>
                <c:pt idx="696">
                  <c:v>4.6189999999999998</c:v>
                </c:pt>
                <c:pt idx="697">
                  <c:v>4.6260000000000003</c:v>
                </c:pt>
                <c:pt idx="698">
                  <c:v>4.6319999999999997</c:v>
                </c:pt>
                <c:pt idx="699">
                  <c:v>4.6390000000000002</c:v>
                </c:pt>
                <c:pt idx="700">
                  <c:v>4.6449999999999996</c:v>
                </c:pt>
                <c:pt idx="701">
                  <c:v>4.6520000000000001</c:v>
                </c:pt>
                <c:pt idx="702">
                  <c:v>4.6589999999999998</c:v>
                </c:pt>
                <c:pt idx="703">
                  <c:v>4.665</c:v>
                </c:pt>
                <c:pt idx="704">
                  <c:v>4.6719999999999997</c:v>
                </c:pt>
                <c:pt idx="705">
                  <c:v>4.6790000000000003</c:v>
                </c:pt>
                <c:pt idx="706">
                  <c:v>4.6849999999999996</c:v>
                </c:pt>
                <c:pt idx="707">
                  <c:v>4.6920000000000002</c:v>
                </c:pt>
                <c:pt idx="708">
                  <c:v>4.6989999999999998</c:v>
                </c:pt>
                <c:pt idx="709">
                  <c:v>4.7050000000000001</c:v>
                </c:pt>
                <c:pt idx="710">
                  <c:v>4.7119999999999997</c:v>
                </c:pt>
                <c:pt idx="711">
                  <c:v>4.718</c:v>
                </c:pt>
                <c:pt idx="712">
                  <c:v>4.7249999999999996</c:v>
                </c:pt>
                <c:pt idx="713">
                  <c:v>4.7320000000000002</c:v>
                </c:pt>
                <c:pt idx="714">
                  <c:v>4.7380000000000004</c:v>
                </c:pt>
                <c:pt idx="715">
                  <c:v>4.7450000000000001</c:v>
                </c:pt>
                <c:pt idx="716">
                  <c:v>4.7519999999999998</c:v>
                </c:pt>
                <c:pt idx="717">
                  <c:v>4.758</c:v>
                </c:pt>
                <c:pt idx="718">
                  <c:v>4.7649999999999997</c:v>
                </c:pt>
                <c:pt idx="719">
                  <c:v>4.7709999999999999</c:v>
                </c:pt>
                <c:pt idx="720">
                  <c:v>4.7779999999999996</c:v>
                </c:pt>
                <c:pt idx="721">
                  <c:v>4.7850000000000001</c:v>
                </c:pt>
                <c:pt idx="722">
                  <c:v>4.7919999999999998</c:v>
                </c:pt>
                <c:pt idx="723">
                  <c:v>4.798</c:v>
                </c:pt>
                <c:pt idx="724">
                  <c:v>4.8049999999999997</c:v>
                </c:pt>
                <c:pt idx="725">
                  <c:v>4.8120000000000003</c:v>
                </c:pt>
                <c:pt idx="726">
                  <c:v>4.8179999999999996</c:v>
                </c:pt>
                <c:pt idx="727">
                  <c:v>4.8250000000000002</c:v>
                </c:pt>
                <c:pt idx="728">
                  <c:v>4.8319999999999999</c:v>
                </c:pt>
                <c:pt idx="729">
                  <c:v>4.8380000000000001</c:v>
                </c:pt>
                <c:pt idx="730">
                  <c:v>4.8449999999999998</c:v>
                </c:pt>
                <c:pt idx="731">
                  <c:v>4.851</c:v>
                </c:pt>
                <c:pt idx="732">
                  <c:v>4.8579999999999997</c:v>
                </c:pt>
                <c:pt idx="733">
                  <c:v>4.8650000000000002</c:v>
                </c:pt>
                <c:pt idx="734">
                  <c:v>4.8710000000000004</c:v>
                </c:pt>
                <c:pt idx="735">
                  <c:v>4.8780000000000001</c:v>
                </c:pt>
                <c:pt idx="736">
                  <c:v>4.8840000000000003</c:v>
                </c:pt>
                <c:pt idx="737">
                  <c:v>4.891</c:v>
                </c:pt>
                <c:pt idx="738">
                  <c:v>4.8979999999999997</c:v>
                </c:pt>
                <c:pt idx="739">
                  <c:v>4.9039999999999999</c:v>
                </c:pt>
                <c:pt idx="740">
                  <c:v>4.9109999999999996</c:v>
                </c:pt>
                <c:pt idx="741">
                  <c:v>4.9169999999999998</c:v>
                </c:pt>
                <c:pt idx="742">
                  <c:v>4.9240000000000004</c:v>
                </c:pt>
                <c:pt idx="743">
                  <c:v>4.931</c:v>
                </c:pt>
                <c:pt idx="744">
                  <c:v>4.9370000000000003</c:v>
                </c:pt>
                <c:pt idx="745">
                  <c:v>4.944</c:v>
                </c:pt>
                <c:pt idx="746">
                  <c:v>4.9509999999999996</c:v>
                </c:pt>
                <c:pt idx="747">
                  <c:v>4.9569999999999999</c:v>
                </c:pt>
                <c:pt idx="748">
                  <c:v>4.9640000000000004</c:v>
                </c:pt>
                <c:pt idx="749">
                  <c:v>4.97</c:v>
                </c:pt>
                <c:pt idx="750">
                  <c:v>4.9770000000000003</c:v>
                </c:pt>
                <c:pt idx="751">
                  <c:v>4.984</c:v>
                </c:pt>
                <c:pt idx="752">
                  <c:v>4.99</c:v>
                </c:pt>
                <c:pt idx="753">
                  <c:v>4.9969999999999999</c:v>
                </c:pt>
                <c:pt idx="754">
                  <c:v>5.0030000000000001</c:v>
                </c:pt>
                <c:pt idx="755">
                  <c:v>5.01</c:v>
                </c:pt>
                <c:pt idx="756">
                  <c:v>5.0170000000000003</c:v>
                </c:pt>
                <c:pt idx="757">
                  <c:v>5.0229999999999997</c:v>
                </c:pt>
                <c:pt idx="758">
                  <c:v>5.03</c:v>
                </c:pt>
                <c:pt idx="759">
                  <c:v>5.0369999999999999</c:v>
                </c:pt>
                <c:pt idx="760">
                  <c:v>5.0430000000000001</c:v>
                </c:pt>
                <c:pt idx="761">
                  <c:v>5.05</c:v>
                </c:pt>
                <c:pt idx="762">
                  <c:v>5.0570000000000004</c:v>
                </c:pt>
                <c:pt idx="763">
                  <c:v>5.0629999999999997</c:v>
                </c:pt>
                <c:pt idx="764">
                  <c:v>5.07</c:v>
                </c:pt>
                <c:pt idx="765">
                  <c:v>5.077</c:v>
                </c:pt>
                <c:pt idx="766">
                  <c:v>5.0839999999999996</c:v>
                </c:pt>
                <c:pt idx="767">
                  <c:v>5.09</c:v>
                </c:pt>
                <c:pt idx="768">
                  <c:v>5.0970000000000004</c:v>
                </c:pt>
                <c:pt idx="769">
                  <c:v>5.1029999999999998</c:v>
                </c:pt>
                <c:pt idx="770">
                  <c:v>5.1100000000000003</c:v>
                </c:pt>
                <c:pt idx="771">
                  <c:v>5.117</c:v>
                </c:pt>
                <c:pt idx="772">
                  <c:v>5.1230000000000002</c:v>
                </c:pt>
                <c:pt idx="773">
                  <c:v>5.13</c:v>
                </c:pt>
                <c:pt idx="774">
                  <c:v>5.1360000000000001</c:v>
                </c:pt>
                <c:pt idx="775">
                  <c:v>5.1429999999999998</c:v>
                </c:pt>
                <c:pt idx="776">
                  <c:v>5.15</c:v>
                </c:pt>
                <c:pt idx="777">
                  <c:v>5.157</c:v>
                </c:pt>
                <c:pt idx="778">
                  <c:v>5.1630000000000003</c:v>
                </c:pt>
                <c:pt idx="779">
                  <c:v>5.17</c:v>
                </c:pt>
                <c:pt idx="780">
                  <c:v>5.1769999999999996</c:v>
                </c:pt>
                <c:pt idx="781">
                  <c:v>5.1840000000000002</c:v>
                </c:pt>
                <c:pt idx="782">
                  <c:v>5.19</c:v>
                </c:pt>
                <c:pt idx="783">
                  <c:v>5.1970000000000001</c:v>
                </c:pt>
                <c:pt idx="784">
                  <c:v>5.2030000000000003</c:v>
                </c:pt>
                <c:pt idx="785">
                  <c:v>5.21</c:v>
                </c:pt>
                <c:pt idx="786">
                  <c:v>5.2169999999999996</c:v>
                </c:pt>
                <c:pt idx="787">
                  <c:v>5.2240000000000002</c:v>
                </c:pt>
                <c:pt idx="788">
                  <c:v>5.23</c:v>
                </c:pt>
                <c:pt idx="789">
                  <c:v>5.2370000000000001</c:v>
                </c:pt>
                <c:pt idx="790">
                  <c:v>5.2430000000000003</c:v>
                </c:pt>
                <c:pt idx="791">
                  <c:v>5.25</c:v>
                </c:pt>
                <c:pt idx="792">
                  <c:v>5.2569999999999997</c:v>
                </c:pt>
                <c:pt idx="793">
                  <c:v>5.2640000000000002</c:v>
                </c:pt>
                <c:pt idx="794">
                  <c:v>5.27</c:v>
                </c:pt>
                <c:pt idx="795">
                  <c:v>5.2770000000000001</c:v>
                </c:pt>
                <c:pt idx="796">
                  <c:v>5.2830000000000004</c:v>
                </c:pt>
                <c:pt idx="797">
                  <c:v>5.29</c:v>
                </c:pt>
                <c:pt idx="798">
                  <c:v>5.2969999999999997</c:v>
                </c:pt>
                <c:pt idx="799">
                  <c:v>5.3029999999999999</c:v>
                </c:pt>
                <c:pt idx="800">
                  <c:v>5.31</c:v>
                </c:pt>
                <c:pt idx="801">
                  <c:v>5.3159999999999998</c:v>
                </c:pt>
                <c:pt idx="802">
                  <c:v>5.3230000000000004</c:v>
                </c:pt>
                <c:pt idx="803">
                  <c:v>5.33</c:v>
                </c:pt>
                <c:pt idx="804">
                  <c:v>5.3360000000000003</c:v>
                </c:pt>
                <c:pt idx="805">
                  <c:v>5.343</c:v>
                </c:pt>
                <c:pt idx="806">
                  <c:v>5.3490000000000002</c:v>
                </c:pt>
                <c:pt idx="807">
                  <c:v>5.3559999999999999</c:v>
                </c:pt>
                <c:pt idx="808">
                  <c:v>5.3630000000000004</c:v>
                </c:pt>
                <c:pt idx="809">
                  <c:v>5.3689999999999998</c:v>
                </c:pt>
                <c:pt idx="810">
                  <c:v>5.3760000000000003</c:v>
                </c:pt>
                <c:pt idx="811">
                  <c:v>5.383</c:v>
                </c:pt>
                <c:pt idx="812">
                  <c:v>5.3890000000000002</c:v>
                </c:pt>
                <c:pt idx="813">
                  <c:v>5.3959999999999999</c:v>
                </c:pt>
                <c:pt idx="814">
                  <c:v>5.4020000000000001</c:v>
                </c:pt>
                <c:pt idx="815">
                  <c:v>5.4089999999999998</c:v>
                </c:pt>
                <c:pt idx="816">
                  <c:v>5.4160000000000004</c:v>
                </c:pt>
                <c:pt idx="817">
                  <c:v>5.4219999999999997</c:v>
                </c:pt>
                <c:pt idx="818">
                  <c:v>5.4290000000000003</c:v>
                </c:pt>
                <c:pt idx="819">
                  <c:v>5.4349999999999996</c:v>
                </c:pt>
                <c:pt idx="820">
                  <c:v>5.4420000000000002</c:v>
                </c:pt>
                <c:pt idx="821">
                  <c:v>5.4489999999999998</c:v>
                </c:pt>
                <c:pt idx="822">
                  <c:v>5.4550000000000001</c:v>
                </c:pt>
                <c:pt idx="823">
                  <c:v>5.4619999999999997</c:v>
                </c:pt>
                <c:pt idx="824">
                  <c:v>5.468</c:v>
                </c:pt>
                <c:pt idx="825">
                  <c:v>5.4749999999999996</c:v>
                </c:pt>
                <c:pt idx="826">
                  <c:v>5.4820000000000002</c:v>
                </c:pt>
                <c:pt idx="827">
                  <c:v>5.4880000000000004</c:v>
                </c:pt>
                <c:pt idx="828">
                  <c:v>5.4950000000000001</c:v>
                </c:pt>
                <c:pt idx="829">
                  <c:v>5.5010000000000003</c:v>
                </c:pt>
                <c:pt idx="830">
                  <c:v>5.508</c:v>
                </c:pt>
                <c:pt idx="831">
                  <c:v>5.5149999999999997</c:v>
                </c:pt>
                <c:pt idx="832">
                  <c:v>5.5209999999999999</c:v>
                </c:pt>
                <c:pt idx="833">
                  <c:v>5.5279999999999996</c:v>
                </c:pt>
                <c:pt idx="834">
                  <c:v>5.5339999999999998</c:v>
                </c:pt>
                <c:pt idx="835">
                  <c:v>5.5410000000000004</c:v>
                </c:pt>
                <c:pt idx="836">
                  <c:v>5.548</c:v>
                </c:pt>
                <c:pt idx="837">
                  <c:v>5.5540000000000003</c:v>
                </c:pt>
                <c:pt idx="838">
                  <c:v>5.5609999999999999</c:v>
                </c:pt>
                <c:pt idx="839">
                  <c:v>5.5679999999999996</c:v>
                </c:pt>
                <c:pt idx="840">
                  <c:v>5.5750000000000002</c:v>
                </c:pt>
                <c:pt idx="841">
                  <c:v>5.5819999999999999</c:v>
                </c:pt>
                <c:pt idx="842">
                  <c:v>5.5880000000000001</c:v>
                </c:pt>
                <c:pt idx="843">
                  <c:v>5.5949999999999998</c:v>
                </c:pt>
                <c:pt idx="844">
                  <c:v>5.601</c:v>
                </c:pt>
                <c:pt idx="845">
                  <c:v>5.6079999999999997</c:v>
                </c:pt>
                <c:pt idx="846">
                  <c:v>5.6150000000000002</c:v>
                </c:pt>
                <c:pt idx="847">
                  <c:v>5.6210000000000004</c:v>
                </c:pt>
                <c:pt idx="848">
                  <c:v>5.6280000000000001</c:v>
                </c:pt>
                <c:pt idx="849">
                  <c:v>5.6349999999999998</c:v>
                </c:pt>
                <c:pt idx="850">
                  <c:v>5.641</c:v>
                </c:pt>
                <c:pt idx="851">
                  <c:v>5.6479999999999997</c:v>
                </c:pt>
                <c:pt idx="852">
                  <c:v>5.6539999999999999</c:v>
                </c:pt>
                <c:pt idx="853">
                  <c:v>5.6609999999999996</c:v>
                </c:pt>
                <c:pt idx="854">
                  <c:v>5.6680000000000001</c:v>
                </c:pt>
                <c:pt idx="855">
                  <c:v>5.6749999999999998</c:v>
                </c:pt>
                <c:pt idx="856">
                  <c:v>5.681</c:v>
                </c:pt>
                <c:pt idx="857">
                  <c:v>5.6879999999999997</c:v>
                </c:pt>
                <c:pt idx="858">
                  <c:v>5.6950000000000003</c:v>
                </c:pt>
                <c:pt idx="859">
                  <c:v>5.7009999999999996</c:v>
                </c:pt>
                <c:pt idx="860">
                  <c:v>5.7080000000000002</c:v>
                </c:pt>
                <c:pt idx="861">
                  <c:v>5.7149999999999999</c:v>
                </c:pt>
                <c:pt idx="862">
                  <c:v>5.7210000000000001</c:v>
                </c:pt>
                <c:pt idx="863">
                  <c:v>5.7279999999999998</c:v>
                </c:pt>
                <c:pt idx="864">
                  <c:v>5.734</c:v>
                </c:pt>
                <c:pt idx="865">
                  <c:v>5.7409999999999997</c:v>
                </c:pt>
                <c:pt idx="866">
                  <c:v>5.7480000000000002</c:v>
                </c:pt>
                <c:pt idx="867">
                  <c:v>5.7539999999999996</c:v>
                </c:pt>
                <c:pt idx="868">
                  <c:v>5.7610000000000001</c:v>
                </c:pt>
                <c:pt idx="869">
                  <c:v>5.7679999999999998</c:v>
                </c:pt>
                <c:pt idx="870">
                  <c:v>5.7750000000000004</c:v>
                </c:pt>
                <c:pt idx="871">
                  <c:v>5.7809999999999997</c:v>
                </c:pt>
                <c:pt idx="872">
                  <c:v>5.7880000000000003</c:v>
                </c:pt>
                <c:pt idx="873">
                  <c:v>5.7949999999999999</c:v>
                </c:pt>
                <c:pt idx="874">
                  <c:v>5.8010000000000002</c:v>
                </c:pt>
                <c:pt idx="875">
                  <c:v>5.8079999999999998</c:v>
                </c:pt>
                <c:pt idx="876">
                  <c:v>5.8140000000000001</c:v>
                </c:pt>
                <c:pt idx="877">
                  <c:v>5.8209999999999997</c:v>
                </c:pt>
                <c:pt idx="878">
                  <c:v>5.8280000000000003</c:v>
                </c:pt>
                <c:pt idx="879">
                  <c:v>5.8339999999999996</c:v>
                </c:pt>
                <c:pt idx="880">
                  <c:v>5.8410000000000002</c:v>
                </c:pt>
                <c:pt idx="881">
                  <c:v>5.8470000000000004</c:v>
                </c:pt>
                <c:pt idx="882">
                  <c:v>5.8540000000000001</c:v>
                </c:pt>
                <c:pt idx="883">
                  <c:v>5.8609999999999998</c:v>
                </c:pt>
                <c:pt idx="884">
                  <c:v>5.867</c:v>
                </c:pt>
                <c:pt idx="885">
                  <c:v>5.8739999999999997</c:v>
                </c:pt>
                <c:pt idx="886">
                  <c:v>5.88</c:v>
                </c:pt>
                <c:pt idx="887">
                  <c:v>5.8869999999999996</c:v>
                </c:pt>
                <c:pt idx="888">
                  <c:v>5.8940000000000001</c:v>
                </c:pt>
                <c:pt idx="889">
                  <c:v>5.9</c:v>
                </c:pt>
                <c:pt idx="890">
                  <c:v>5.907</c:v>
                </c:pt>
                <c:pt idx="891">
                  <c:v>5.9139999999999997</c:v>
                </c:pt>
                <c:pt idx="892">
                  <c:v>5.92</c:v>
                </c:pt>
                <c:pt idx="893">
                  <c:v>5.9269999999999996</c:v>
                </c:pt>
                <c:pt idx="894">
                  <c:v>5.9329999999999998</c:v>
                </c:pt>
                <c:pt idx="895">
                  <c:v>5.94</c:v>
                </c:pt>
                <c:pt idx="896">
                  <c:v>5.9470000000000001</c:v>
                </c:pt>
                <c:pt idx="897">
                  <c:v>5.9530000000000003</c:v>
                </c:pt>
                <c:pt idx="898">
                  <c:v>5.96</c:v>
                </c:pt>
                <c:pt idx="899">
                  <c:v>5.9660000000000002</c:v>
                </c:pt>
                <c:pt idx="900">
                  <c:v>5.9729999999999999</c:v>
                </c:pt>
                <c:pt idx="901">
                  <c:v>5.98</c:v>
                </c:pt>
                <c:pt idx="902">
                  <c:v>5.9859999999999998</c:v>
                </c:pt>
                <c:pt idx="903">
                  <c:v>5.9930000000000003</c:v>
                </c:pt>
                <c:pt idx="904">
                  <c:v>5.9989999999999997</c:v>
                </c:pt>
                <c:pt idx="905">
                  <c:v>6.0060000000000002</c:v>
                </c:pt>
                <c:pt idx="906">
                  <c:v>6.0119999999999996</c:v>
                </c:pt>
                <c:pt idx="907">
                  <c:v>6.0190000000000001</c:v>
                </c:pt>
                <c:pt idx="908">
                  <c:v>6.0259999999999998</c:v>
                </c:pt>
                <c:pt idx="909">
                  <c:v>6.032</c:v>
                </c:pt>
                <c:pt idx="910">
                  <c:v>6.0389999999999997</c:v>
                </c:pt>
                <c:pt idx="911">
                  <c:v>6.0449999999999999</c:v>
                </c:pt>
                <c:pt idx="912">
                  <c:v>6.0519999999999996</c:v>
                </c:pt>
                <c:pt idx="913">
                  <c:v>6.0590000000000002</c:v>
                </c:pt>
                <c:pt idx="914">
                  <c:v>6.0650000000000004</c:v>
                </c:pt>
                <c:pt idx="915">
                  <c:v>6.0720000000000001</c:v>
                </c:pt>
                <c:pt idx="916">
                  <c:v>6.0780000000000003</c:v>
                </c:pt>
                <c:pt idx="917">
                  <c:v>6.085</c:v>
                </c:pt>
                <c:pt idx="918">
                  <c:v>6.0919999999999996</c:v>
                </c:pt>
                <c:pt idx="919">
                  <c:v>6.0979999999999999</c:v>
                </c:pt>
                <c:pt idx="920">
                  <c:v>6.1050000000000004</c:v>
                </c:pt>
                <c:pt idx="921">
                  <c:v>6.1109999999999998</c:v>
                </c:pt>
                <c:pt idx="922">
                  <c:v>6.1180000000000003</c:v>
                </c:pt>
                <c:pt idx="923">
                  <c:v>6.125</c:v>
                </c:pt>
                <c:pt idx="924">
                  <c:v>6.1310000000000002</c:v>
                </c:pt>
                <c:pt idx="925">
                  <c:v>6.1379999999999999</c:v>
                </c:pt>
                <c:pt idx="926">
                  <c:v>6.1449999999999996</c:v>
                </c:pt>
                <c:pt idx="927">
                  <c:v>6.1509999999999998</c:v>
                </c:pt>
                <c:pt idx="928">
                  <c:v>6.1580000000000004</c:v>
                </c:pt>
                <c:pt idx="929">
                  <c:v>6.1639999999999997</c:v>
                </c:pt>
                <c:pt idx="930">
                  <c:v>6.1710000000000003</c:v>
                </c:pt>
                <c:pt idx="931">
                  <c:v>6.1779999999999999</c:v>
                </c:pt>
                <c:pt idx="932">
                  <c:v>6.1840000000000002</c:v>
                </c:pt>
                <c:pt idx="933">
                  <c:v>6.1909999999999998</c:v>
                </c:pt>
                <c:pt idx="934">
                  <c:v>6.1970000000000001</c:v>
                </c:pt>
                <c:pt idx="935">
                  <c:v>6.2039999999999997</c:v>
                </c:pt>
                <c:pt idx="936">
                  <c:v>6.2110000000000003</c:v>
                </c:pt>
                <c:pt idx="937">
                  <c:v>6.2169999999999996</c:v>
                </c:pt>
                <c:pt idx="938">
                  <c:v>6.2240000000000002</c:v>
                </c:pt>
                <c:pt idx="939">
                  <c:v>6.23</c:v>
                </c:pt>
                <c:pt idx="940">
                  <c:v>6.2370000000000001</c:v>
                </c:pt>
                <c:pt idx="941">
                  <c:v>6.2439999999999998</c:v>
                </c:pt>
                <c:pt idx="942">
                  <c:v>6.25</c:v>
                </c:pt>
                <c:pt idx="943">
                  <c:v>6.2569999999999997</c:v>
                </c:pt>
                <c:pt idx="944">
                  <c:v>6.2640000000000002</c:v>
                </c:pt>
                <c:pt idx="945">
                  <c:v>6.27</c:v>
                </c:pt>
                <c:pt idx="946">
                  <c:v>6.2770000000000001</c:v>
                </c:pt>
                <c:pt idx="947">
                  <c:v>6.2839999999999998</c:v>
                </c:pt>
                <c:pt idx="948">
                  <c:v>6.2910000000000004</c:v>
                </c:pt>
                <c:pt idx="949">
                  <c:v>6.2969999999999997</c:v>
                </c:pt>
                <c:pt idx="950">
                  <c:v>6.3040000000000003</c:v>
                </c:pt>
                <c:pt idx="951">
                  <c:v>6.31</c:v>
                </c:pt>
                <c:pt idx="952">
                  <c:v>6.3170000000000002</c:v>
                </c:pt>
                <c:pt idx="953">
                  <c:v>6.3239999999999998</c:v>
                </c:pt>
                <c:pt idx="954">
                  <c:v>6.33</c:v>
                </c:pt>
                <c:pt idx="955">
                  <c:v>6.3369999999999997</c:v>
                </c:pt>
                <c:pt idx="956">
                  <c:v>6.343</c:v>
                </c:pt>
                <c:pt idx="957">
                  <c:v>6.35</c:v>
                </c:pt>
                <c:pt idx="958">
                  <c:v>6.3570000000000002</c:v>
                </c:pt>
                <c:pt idx="959">
                  <c:v>6.3630000000000004</c:v>
                </c:pt>
                <c:pt idx="960">
                  <c:v>6.37</c:v>
                </c:pt>
                <c:pt idx="961">
                  <c:v>6.3769999999999998</c:v>
                </c:pt>
                <c:pt idx="962">
                  <c:v>6.383</c:v>
                </c:pt>
                <c:pt idx="963">
                  <c:v>6.39</c:v>
                </c:pt>
                <c:pt idx="964">
                  <c:v>6.3970000000000002</c:v>
                </c:pt>
                <c:pt idx="965">
                  <c:v>6.4029999999999996</c:v>
                </c:pt>
                <c:pt idx="966">
                  <c:v>6.41</c:v>
                </c:pt>
                <c:pt idx="967">
                  <c:v>6.4160000000000004</c:v>
                </c:pt>
                <c:pt idx="968">
                  <c:v>6.423</c:v>
                </c:pt>
                <c:pt idx="969">
                  <c:v>6.4290000000000003</c:v>
                </c:pt>
                <c:pt idx="970">
                  <c:v>6.4359999999999999</c:v>
                </c:pt>
                <c:pt idx="971">
                  <c:v>6.4429999999999996</c:v>
                </c:pt>
                <c:pt idx="972">
                  <c:v>6.4489999999999998</c:v>
                </c:pt>
                <c:pt idx="973">
                  <c:v>6.4560000000000004</c:v>
                </c:pt>
                <c:pt idx="974">
                  <c:v>6.4630000000000001</c:v>
                </c:pt>
                <c:pt idx="975">
                  <c:v>6.4690000000000003</c:v>
                </c:pt>
                <c:pt idx="976">
                  <c:v>6.476</c:v>
                </c:pt>
                <c:pt idx="977">
                  <c:v>6.4829999999999997</c:v>
                </c:pt>
                <c:pt idx="978">
                  <c:v>6.4889999999999999</c:v>
                </c:pt>
                <c:pt idx="979">
                  <c:v>6.4960000000000004</c:v>
                </c:pt>
                <c:pt idx="980">
                  <c:v>6.5019999999999998</c:v>
                </c:pt>
                <c:pt idx="981">
                  <c:v>6.5090000000000003</c:v>
                </c:pt>
                <c:pt idx="982">
                  <c:v>6.5149999999999997</c:v>
                </c:pt>
                <c:pt idx="983">
                  <c:v>6.5220000000000002</c:v>
                </c:pt>
                <c:pt idx="984">
                  <c:v>6.5289999999999999</c:v>
                </c:pt>
                <c:pt idx="985">
                  <c:v>6.5350000000000001</c:v>
                </c:pt>
                <c:pt idx="986">
                  <c:v>6.5419999999999998</c:v>
                </c:pt>
                <c:pt idx="987">
                  <c:v>6.548</c:v>
                </c:pt>
                <c:pt idx="988">
                  <c:v>6.5549999999999997</c:v>
                </c:pt>
                <c:pt idx="989">
                  <c:v>6.5609999999999999</c:v>
                </c:pt>
                <c:pt idx="990">
                  <c:v>6.5679999999999996</c:v>
                </c:pt>
                <c:pt idx="991">
                  <c:v>6.5750000000000002</c:v>
                </c:pt>
                <c:pt idx="992">
                  <c:v>6.5819999999999999</c:v>
                </c:pt>
                <c:pt idx="993">
                  <c:v>6.5880000000000001</c:v>
                </c:pt>
                <c:pt idx="994">
                  <c:v>6.5949999999999998</c:v>
                </c:pt>
                <c:pt idx="995">
                  <c:v>6.6020000000000003</c:v>
                </c:pt>
                <c:pt idx="996">
                  <c:v>6.6079999999999997</c:v>
                </c:pt>
                <c:pt idx="997">
                  <c:v>6.6150000000000002</c:v>
                </c:pt>
                <c:pt idx="998">
                  <c:v>6.6210000000000004</c:v>
                </c:pt>
                <c:pt idx="999">
                  <c:v>6.6280000000000001</c:v>
                </c:pt>
                <c:pt idx="1000">
                  <c:v>6.6349999999999998</c:v>
                </c:pt>
                <c:pt idx="1001">
                  <c:v>6.641</c:v>
                </c:pt>
                <c:pt idx="1002">
                  <c:v>6.6479999999999997</c:v>
                </c:pt>
                <c:pt idx="1003">
                  <c:v>6.6539999999999999</c:v>
                </c:pt>
                <c:pt idx="1004">
                  <c:v>6.6609999999999996</c:v>
                </c:pt>
                <c:pt idx="1005">
                  <c:v>6.6680000000000001</c:v>
                </c:pt>
                <c:pt idx="1006">
                  <c:v>6.6749999999999998</c:v>
                </c:pt>
                <c:pt idx="1007">
                  <c:v>6.681</c:v>
                </c:pt>
                <c:pt idx="1008">
                  <c:v>6.6879999999999997</c:v>
                </c:pt>
                <c:pt idx="1009">
                  <c:v>6.6950000000000003</c:v>
                </c:pt>
                <c:pt idx="1010">
                  <c:v>6.7009999999999996</c:v>
                </c:pt>
                <c:pt idx="1011">
                  <c:v>6.7080000000000002</c:v>
                </c:pt>
                <c:pt idx="1012">
                  <c:v>6.7149999999999999</c:v>
                </c:pt>
                <c:pt idx="1013">
                  <c:v>6.7220000000000004</c:v>
                </c:pt>
                <c:pt idx="1014">
                  <c:v>6.7290000000000001</c:v>
                </c:pt>
                <c:pt idx="1015">
                  <c:v>6.7350000000000003</c:v>
                </c:pt>
                <c:pt idx="1016">
                  <c:v>6.742</c:v>
                </c:pt>
                <c:pt idx="1017">
                  <c:v>6.7489999999999997</c:v>
                </c:pt>
                <c:pt idx="1018">
                  <c:v>6.7549999999999999</c:v>
                </c:pt>
                <c:pt idx="1019">
                  <c:v>6.7619999999999996</c:v>
                </c:pt>
                <c:pt idx="1020">
                  <c:v>6.7679999999999998</c:v>
                </c:pt>
                <c:pt idx="1021">
                  <c:v>6.7759999999999998</c:v>
                </c:pt>
                <c:pt idx="1022">
                  <c:v>6.782</c:v>
                </c:pt>
                <c:pt idx="1023">
                  <c:v>6.7889999999999997</c:v>
                </c:pt>
                <c:pt idx="1024">
                  <c:v>6.7949999999999999</c:v>
                </c:pt>
                <c:pt idx="1025">
                  <c:v>6.8019999999999996</c:v>
                </c:pt>
                <c:pt idx="1026">
                  <c:v>6.8090000000000002</c:v>
                </c:pt>
                <c:pt idx="1027">
                  <c:v>6.8150000000000004</c:v>
                </c:pt>
                <c:pt idx="1028">
                  <c:v>6.8220000000000001</c:v>
                </c:pt>
                <c:pt idx="1029">
                  <c:v>6.8280000000000003</c:v>
                </c:pt>
                <c:pt idx="1030">
                  <c:v>6.835</c:v>
                </c:pt>
                <c:pt idx="1031">
                  <c:v>6.8410000000000002</c:v>
                </c:pt>
                <c:pt idx="1032">
                  <c:v>6.8479999999999999</c:v>
                </c:pt>
                <c:pt idx="1033">
                  <c:v>6.8540000000000001</c:v>
                </c:pt>
                <c:pt idx="1034">
                  <c:v>6.8609999999999998</c:v>
                </c:pt>
                <c:pt idx="1035">
                  <c:v>6.8680000000000003</c:v>
                </c:pt>
                <c:pt idx="1036">
                  <c:v>6.875</c:v>
                </c:pt>
                <c:pt idx="1037">
                  <c:v>6.8810000000000002</c:v>
                </c:pt>
                <c:pt idx="1038">
                  <c:v>6.8879999999999999</c:v>
                </c:pt>
                <c:pt idx="1039">
                  <c:v>6.8949999999999996</c:v>
                </c:pt>
                <c:pt idx="1040">
                  <c:v>6.9009999999999998</c:v>
                </c:pt>
                <c:pt idx="1041">
                  <c:v>6.9080000000000004</c:v>
                </c:pt>
                <c:pt idx="1042">
                  <c:v>6.915</c:v>
                </c:pt>
                <c:pt idx="1043">
                  <c:v>6.9210000000000003</c:v>
                </c:pt>
                <c:pt idx="1044">
                  <c:v>6.9279999999999999</c:v>
                </c:pt>
                <c:pt idx="1045">
                  <c:v>6.9340000000000002</c:v>
                </c:pt>
                <c:pt idx="1046">
                  <c:v>6.9409999999999998</c:v>
                </c:pt>
                <c:pt idx="1047">
                  <c:v>6.9480000000000004</c:v>
                </c:pt>
                <c:pt idx="1048">
                  <c:v>6.9539999999999997</c:v>
                </c:pt>
                <c:pt idx="1049">
                  <c:v>6.9610000000000003</c:v>
                </c:pt>
                <c:pt idx="1050">
                  <c:v>6.9669999999999996</c:v>
                </c:pt>
                <c:pt idx="1051">
                  <c:v>6.9740000000000002</c:v>
                </c:pt>
                <c:pt idx="1052">
                  <c:v>6.9809999999999999</c:v>
                </c:pt>
                <c:pt idx="1053">
                  <c:v>6.9870000000000001</c:v>
                </c:pt>
                <c:pt idx="1054">
                  <c:v>6.9939999999999998</c:v>
                </c:pt>
                <c:pt idx="1055">
                  <c:v>7.0010000000000003</c:v>
                </c:pt>
                <c:pt idx="1056">
                  <c:v>7.0069999999999997</c:v>
                </c:pt>
                <c:pt idx="1057">
                  <c:v>7.0140000000000002</c:v>
                </c:pt>
                <c:pt idx="1058">
                  <c:v>7.02</c:v>
                </c:pt>
                <c:pt idx="1059">
                  <c:v>7.0270000000000001</c:v>
                </c:pt>
                <c:pt idx="1060">
                  <c:v>7.0339999999999998</c:v>
                </c:pt>
                <c:pt idx="1061">
                  <c:v>7.04</c:v>
                </c:pt>
                <c:pt idx="1062">
                  <c:v>7.0469999999999997</c:v>
                </c:pt>
                <c:pt idx="1063">
                  <c:v>7.0529999999999999</c:v>
                </c:pt>
                <c:pt idx="1064">
                  <c:v>7.06</c:v>
                </c:pt>
                <c:pt idx="1065">
                  <c:v>7.0670000000000002</c:v>
                </c:pt>
                <c:pt idx="1066">
                  <c:v>7.0739999999999998</c:v>
                </c:pt>
                <c:pt idx="1067">
                  <c:v>7.08</c:v>
                </c:pt>
                <c:pt idx="1068">
                  <c:v>7.0869999999999997</c:v>
                </c:pt>
                <c:pt idx="1069">
                  <c:v>7.093</c:v>
                </c:pt>
              </c:numCache>
            </c:numRef>
          </c:xVal>
          <c:yVal>
            <c:numRef>
              <c:f>'17'!$E$9:$E$9999</c:f>
              <c:numCache>
                <c:formatCode>0.000</c:formatCode>
                <c:ptCount val="9991"/>
                <c:pt idx="0">
                  <c:v>5.6565010510949984E-3</c:v>
                </c:pt>
                <c:pt idx="1">
                  <c:v>6.6782888390839595E-3</c:v>
                </c:pt>
                <c:pt idx="2">
                  <c:v>5.6565010510949984E-3</c:v>
                </c:pt>
                <c:pt idx="3">
                  <c:v>5.6565010510949984E-3</c:v>
                </c:pt>
                <c:pt idx="4">
                  <c:v>6.6782888390839595E-3</c:v>
                </c:pt>
                <c:pt idx="5">
                  <c:v>5.6565010510949984E-3</c:v>
                </c:pt>
                <c:pt idx="6">
                  <c:v>4.6347132631060373E-3</c:v>
                </c:pt>
                <c:pt idx="7">
                  <c:v>5.6565010510949984E-3</c:v>
                </c:pt>
                <c:pt idx="8">
                  <c:v>5.6565010510949984E-3</c:v>
                </c:pt>
                <c:pt idx="9">
                  <c:v>5.6565010510949984E-3</c:v>
                </c:pt>
                <c:pt idx="10">
                  <c:v>5.6565010510949984E-3</c:v>
                </c:pt>
                <c:pt idx="11">
                  <c:v>6.6782888390839595E-3</c:v>
                </c:pt>
                <c:pt idx="12">
                  <c:v>5.6565010510949984E-3</c:v>
                </c:pt>
                <c:pt idx="13">
                  <c:v>5.6565010510949984E-3</c:v>
                </c:pt>
                <c:pt idx="14">
                  <c:v>4.6347132631060373E-3</c:v>
                </c:pt>
                <c:pt idx="15">
                  <c:v>6.6782888390839595E-3</c:v>
                </c:pt>
                <c:pt idx="16">
                  <c:v>6.6782888390839595E-3</c:v>
                </c:pt>
                <c:pt idx="17">
                  <c:v>5.6565010510949984E-3</c:v>
                </c:pt>
                <c:pt idx="18">
                  <c:v>7.7000766270729163E-3</c:v>
                </c:pt>
                <c:pt idx="19">
                  <c:v>7.7000766270729163E-3</c:v>
                </c:pt>
                <c:pt idx="20">
                  <c:v>5.6565010510949984E-3</c:v>
                </c:pt>
                <c:pt idx="21">
                  <c:v>5.6565010510949984E-3</c:v>
                </c:pt>
                <c:pt idx="22">
                  <c:v>5.6565010510949984E-3</c:v>
                </c:pt>
                <c:pt idx="23">
                  <c:v>5.6565010510949984E-3</c:v>
                </c:pt>
                <c:pt idx="24">
                  <c:v>4.6347132631060373E-3</c:v>
                </c:pt>
                <c:pt idx="25">
                  <c:v>5.6565010510949984E-3</c:v>
                </c:pt>
                <c:pt idx="26">
                  <c:v>6.6782888390839595E-3</c:v>
                </c:pt>
                <c:pt idx="27">
                  <c:v>5.6565010510949984E-3</c:v>
                </c:pt>
                <c:pt idx="28">
                  <c:v>6.6782888390839595E-3</c:v>
                </c:pt>
                <c:pt idx="29">
                  <c:v>5.6565010510949984E-3</c:v>
                </c:pt>
                <c:pt idx="30">
                  <c:v>5.6565010510949984E-3</c:v>
                </c:pt>
                <c:pt idx="31">
                  <c:v>5.6565010510949984E-3</c:v>
                </c:pt>
                <c:pt idx="32">
                  <c:v>5.6565010510949984E-3</c:v>
                </c:pt>
                <c:pt idx="33">
                  <c:v>7.7000766270729163E-3</c:v>
                </c:pt>
                <c:pt idx="34">
                  <c:v>6.6782888390839595E-3</c:v>
                </c:pt>
                <c:pt idx="35">
                  <c:v>5.6565010510949984E-3</c:v>
                </c:pt>
                <c:pt idx="36">
                  <c:v>5.6565010510949984E-3</c:v>
                </c:pt>
                <c:pt idx="37">
                  <c:v>5.6565010510949984E-3</c:v>
                </c:pt>
                <c:pt idx="38">
                  <c:v>4.6347132631060373E-3</c:v>
                </c:pt>
                <c:pt idx="39">
                  <c:v>5.6565010510949984E-3</c:v>
                </c:pt>
                <c:pt idx="40">
                  <c:v>6.6782888390839595E-3</c:v>
                </c:pt>
                <c:pt idx="41">
                  <c:v>6.6782888390839595E-3</c:v>
                </c:pt>
                <c:pt idx="42">
                  <c:v>5.6565010510949984E-3</c:v>
                </c:pt>
                <c:pt idx="43">
                  <c:v>6.6782888390839595E-3</c:v>
                </c:pt>
                <c:pt idx="44">
                  <c:v>5.6565010510949984E-3</c:v>
                </c:pt>
                <c:pt idx="45">
                  <c:v>5.6565010510949984E-3</c:v>
                </c:pt>
                <c:pt idx="46">
                  <c:v>6.6782888390839595E-3</c:v>
                </c:pt>
                <c:pt idx="47">
                  <c:v>5.6565010510949984E-3</c:v>
                </c:pt>
                <c:pt idx="48">
                  <c:v>6.6782888390839595E-3</c:v>
                </c:pt>
                <c:pt idx="49">
                  <c:v>4.6347132631060373E-3</c:v>
                </c:pt>
                <c:pt idx="50">
                  <c:v>6.6782888390839595E-3</c:v>
                </c:pt>
                <c:pt idx="51">
                  <c:v>4.6347132631060373E-3</c:v>
                </c:pt>
                <c:pt idx="52">
                  <c:v>5.6565010510949984E-3</c:v>
                </c:pt>
                <c:pt idx="53">
                  <c:v>4.6347132631060373E-3</c:v>
                </c:pt>
                <c:pt idx="54">
                  <c:v>4.6347132631060373E-3</c:v>
                </c:pt>
                <c:pt idx="55">
                  <c:v>4.6347132631060373E-3</c:v>
                </c:pt>
                <c:pt idx="56">
                  <c:v>5.6565010510949984E-3</c:v>
                </c:pt>
                <c:pt idx="57">
                  <c:v>4.6347132631060373E-3</c:v>
                </c:pt>
                <c:pt idx="58">
                  <c:v>5.6565010510949984E-3</c:v>
                </c:pt>
                <c:pt idx="59">
                  <c:v>4.6347132631060373E-3</c:v>
                </c:pt>
                <c:pt idx="60">
                  <c:v>4.6347132631060373E-3</c:v>
                </c:pt>
                <c:pt idx="61">
                  <c:v>4.6347132631060373E-3</c:v>
                </c:pt>
                <c:pt idx="62">
                  <c:v>5.6565010510949984E-3</c:v>
                </c:pt>
                <c:pt idx="63">
                  <c:v>6.6782888390839595E-3</c:v>
                </c:pt>
                <c:pt idx="64">
                  <c:v>4.6347132631060373E-3</c:v>
                </c:pt>
                <c:pt idx="65">
                  <c:v>4.6347132631060373E-3</c:v>
                </c:pt>
                <c:pt idx="66">
                  <c:v>4.6347132631060373E-3</c:v>
                </c:pt>
                <c:pt idx="67">
                  <c:v>4.6347132631060373E-3</c:v>
                </c:pt>
                <c:pt idx="68">
                  <c:v>4.6347132631060373E-3</c:v>
                </c:pt>
                <c:pt idx="69">
                  <c:v>4.6347132631060373E-3</c:v>
                </c:pt>
                <c:pt idx="70">
                  <c:v>4.6347132631060373E-3</c:v>
                </c:pt>
                <c:pt idx="71">
                  <c:v>4.6347132631060373E-3</c:v>
                </c:pt>
                <c:pt idx="72">
                  <c:v>3.6129254751170767E-3</c:v>
                </c:pt>
                <c:pt idx="73">
                  <c:v>4.6347132631060373E-3</c:v>
                </c:pt>
                <c:pt idx="74">
                  <c:v>4.6347132631060373E-3</c:v>
                </c:pt>
                <c:pt idx="75">
                  <c:v>3.6129254751170767E-3</c:v>
                </c:pt>
                <c:pt idx="76">
                  <c:v>3.6129254751170767E-3</c:v>
                </c:pt>
                <c:pt idx="77">
                  <c:v>4.6347132631060373E-3</c:v>
                </c:pt>
                <c:pt idx="78">
                  <c:v>5.6565010510949984E-3</c:v>
                </c:pt>
                <c:pt idx="79">
                  <c:v>4.6347132631060373E-3</c:v>
                </c:pt>
                <c:pt idx="80">
                  <c:v>4.6347132631060373E-3</c:v>
                </c:pt>
                <c:pt idx="81">
                  <c:v>5.6565010510949984E-3</c:v>
                </c:pt>
                <c:pt idx="82">
                  <c:v>5.6565010510949984E-3</c:v>
                </c:pt>
                <c:pt idx="83">
                  <c:v>6.6782888390839595E-3</c:v>
                </c:pt>
                <c:pt idx="84">
                  <c:v>4.6347132631060373E-3</c:v>
                </c:pt>
                <c:pt idx="85">
                  <c:v>5.6565010510949984E-3</c:v>
                </c:pt>
                <c:pt idx="86">
                  <c:v>4.6347132631060373E-3</c:v>
                </c:pt>
                <c:pt idx="87">
                  <c:v>3.6129254751170767E-3</c:v>
                </c:pt>
                <c:pt idx="88">
                  <c:v>4.6347132631060373E-3</c:v>
                </c:pt>
                <c:pt idx="89">
                  <c:v>5.6565010510949984E-3</c:v>
                </c:pt>
                <c:pt idx="90">
                  <c:v>4.6347132631060373E-3</c:v>
                </c:pt>
                <c:pt idx="91">
                  <c:v>5.6565010510949984E-3</c:v>
                </c:pt>
                <c:pt idx="92">
                  <c:v>4.6347132631060373E-3</c:v>
                </c:pt>
                <c:pt idx="93">
                  <c:v>5.6565010510949984E-3</c:v>
                </c:pt>
                <c:pt idx="94">
                  <c:v>6.6782888390839595E-3</c:v>
                </c:pt>
                <c:pt idx="95">
                  <c:v>5.6565010510949984E-3</c:v>
                </c:pt>
                <c:pt idx="96">
                  <c:v>4.6347132631060373E-3</c:v>
                </c:pt>
                <c:pt idx="97">
                  <c:v>5.6565010510949984E-3</c:v>
                </c:pt>
                <c:pt idx="98">
                  <c:v>5.6565010510949984E-3</c:v>
                </c:pt>
                <c:pt idx="99">
                  <c:v>5.6565010510949984E-3</c:v>
                </c:pt>
                <c:pt idx="100">
                  <c:v>5.6565010510949984E-3</c:v>
                </c:pt>
                <c:pt idx="101">
                  <c:v>5.6565010510949984E-3</c:v>
                </c:pt>
                <c:pt idx="102">
                  <c:v>6.6782888390839595E-3</c:v>
                </c:pt>
                <c:pt idx="103">
                  <c:v>4.6347132631060373E-3</c:v>
                </c:pt>
                <c:pt idx="104">
                  <c:v>5.6565010510949984E-3</c:v>
                </c:pt>
                <c:pt idx="105">
                  <c:v>6.6782888390839595E-3</c:v>
                </c:pt>
                <c:pt idx="106">
                  <c:v>5.6565010510949984E-3</c:v>
                </c:pt>
                <c:pt idx="107">
                  <c:v>4.6347132631060373E-3</c:v>
                </c:pt>
                <c:pt idx="108">
                  <c:v>5.6565010510949984E-3</c:v>
                </c:pt>
                <c:pt idx="109">
                  <c:v>6.6782888390839595E-3</c:v>
                </c:pt>
                <c:pt idx="110">
                  <c:v>7.7000766270729163E-3</c:v>
                </c:pt>
                <c:pt idx="111">
                  <c:v>5.6565010510949984E-3</c:v>
                </c:pt>
                <c:pt idx="112">
                  <c:v>4.6347132631060373E-3</c:v>
                </c:pt>
                <c:pt idx="113">
                  <c:v>3.6129254751170767E-3</c:v>
                </c:pt>
                <c:pt idx="114">
                  <c:v>4.6347132631060373E-3</c:v>
                </c:pt>
                <c:pt idx="115">
                  <c:v>4.6347132631060373E-3</c:v>
                </c:pt>
                <c:pt idx="116">
                  <c:v>3.6129254751170767E-3</c:v>
                </c:pt>
                <c:pt idx="117">
                  <c:v>5.6565010510949984E-3</c:v>
                </c:pt>
                <c:pt idx="118">
                  <c:v>4.6347132631060373E-3</c:v>
                </c:pt>
                <c:pt idx="119">
                  <c:v>4.6347132631060373E-3</c:v>
                </c:pt>
                <c:pt idx="120">
                  <c:v>4.6347132631060373E-3</c:v>
                </c:pt>
                <c:pt idx="121">
                  <c:v>4.6347132631060373E-3</c:v>
                </c:pt>
                <c:pt idx="122">
                  <c:v>5.6565010510949984E-3</c:v>
                </c:pt>
                <c:pt idx="123">
                  <c:v>5.6565010510949984E-3</c:v>
                </c:pt>
                <c:pt idx="124">
                  <c:v>5.6565010510949984E-3</c:v>
                </c:pt>
                <c:pt idx="125">
                  <c:v>4.6347132631060373E-3</c:v>
                </c:pt>
                <c:pt idx="126">
                  <c:v>5.6565010510949984E-3</c:v>
                </c:pt>
                <c:pt idx="127">
                  <c:v>5.6565010510949984E-3</c:v>
                </c:pt>
                <c:pt idx="128">
                  <c:v>5.6565010510949984E-3</c:v>
                </c:pt>
                <c:pt idx="129">
                  <c:v>6.6782888390839595E-3</c:v>
                </c:pt>
                <c:pt idx="130">
                  <c:v>5.6565010510949984E-3</c:v>
                </c:pt>
                <c:pt idx="131">
                  <c:v>5.6565010510949984E-3</c:v>
                </c:pt>
                <c:pt idx="132">
                  <c:v>6.6782888390839595E-3</c:v>
                </c:pt>
                <c:pt idx="133">
                  <c:v>7.7000766270729163E-3</c:v>
                </c:pt>
                <c:pt idx="134">
                  <c:v>5.6565010510949984E-3</c:v>
                </c:pt>
                <c:pt idx="135">
                  <c:v>6.6782888390839595E-3</c:v>
                </c:pt>
                <c:pt idx="136">
                  <c:v>5.6565010510949984E-3</c:v>
                </c:pt>
                <c:pt idx="137">
                  <c:v>5.6565010510949984E-3</c:v>
                </c:pt>
                <c:pt idx="138">
                  <c:v>6.6782888390839595E-3</c:v>
                </c:pt>
                <c:pt idx="139">
                  <c:v>6.6782888390839595E-3</c:v>
                </c:pt>
                <c:pt idx="140">
                  <c:v>4.6347132631060373E-3</c:v>
                </c:pt>
                <c:pt idx="141">
                  <c:v>6.6782888390839595E-3</c:v>
                </c:pt>
                <c:pt idx="142">
                  <c:v>4.6347132631060373E-3</c:v>
                </c:pt>
                <c:pt idx="143">
                  <c:v>5.6565010510949984E-3</c:v>
                </c:pt>
                <c:pt idx="144">
                  <c:v>5.6565010510949984E-3</c:v>
                </c:pt>
                <c:pt idx="145">
                  <c:v>6.6782888390839595E-3</c:v>
                </c:pt>
                <c:pt idx="146">
                  <c:v>5.6565010510949984E-3</c:v>
                </c:pt>
                <c:pt idx="147">
                  <c:v>5.6565010510949984E-3</c:v>
                </c:pt>
                <c:pt idx="148">
                  <c:v>3.6129254751170767E-3</c:v>
                </c:pt>
                <c:pt idx="149">
                  <c:v>3.6129254751170767E-3</c:v>
                </c:pt>
                <c:pt idx="150">
                  <c:v>4.6347132631060373E-3</c:v>
                </c:pt>
                <c:pt idx="151">
                  <c:v>4.6347132631060373E-3</c:v>
                </c:pt>
                <c:pt idx="152">
                  <c:v>5.6565010510949984E-3</c:v>
                </c:pt>
                <c:pt idx="153">
                  <c:v>5.6565010510949984E-3</c:v>
                </c:pt>
                <c:pt idx="154">
                  <c:v>6.6782888390839595E-3</c:v>
                </c:pt>
                <c:pt idx="155">
                  <c:v>4.6347132631060373E-3</c:v>
                </c:pt>
                <c:pt idx="156">
                  <c:v>5.6565010510949984E-3</c:v>
                </c:pt>
                <c:pt idx="157">
                  <c:v>3.6129254751170767E-3</c:v>
                </c:pt>
                <c:pt idx="158">
                  <c:v>5.6565010510949984E-3</c:v>
                </c:pt>
                <c:pt idx="159">
                  <c:v>4.6347132631060373E-3</c:v>
                </c:pt>
                <c:pt idx="160">
                  <c:v>4.6347132631060373E-3</c:v>
                </c:pt>
                <c:pt idx="161">
                  <c:v>4.6347132631060373E-3</c:v>
                </c:pt>
                <c:pt idx="162">
                  <c:v>5.6565010510949984E-3</c:v>
                </c:pt>
                <c:pt idx="163">
                  <c:v>4.6347132631060373E-3</c:v>
                </c:pt>
                <c:pt idx="164">
                  <c:v>3.6129254751170767E-3</c:v>
                </c:pt>
                <c:pt idx="165">
                  <c:v>5.6565010510949984E-3</c:v>
                </c:pt>
                <c:pt idx="166">
                  <c:v>4.6347132631060373E-3</c:v>
                </c:pt>
                <c:pt idx="167">
                  <c:v>5.6565010510949984E-3</c:v>
                </c:pt>
                <c:pt idx="168">
                  <c:v>5.6565010510949984E-3</c:v>
                </c:pt>
                <c:pt idx="169">
                  <c:v>4.6347132631060373E-3</c:v>
                </c:pt>
                <c:pt idx="170">
                  <c:v>4.6347132631060373E-3</c:v>
                </c:pt>
                <c:pt idx="171">
                  <c:v>4.6347132631060373E-3</c:v>
                </c:pt>
                <c:pt idx="172">
                  <c:v>4.6347132631060373E-3</c:v>
                </c:pt>
                <c:pt idx="173">
                  <c:v>5.6565010510949984E-3</c:v>
                </c:pt>
                <c:pt idx="174">
                  <c:v>5.6565010510949984E-3</c:v>
                </c:pt>
                <c:pt idx="175">
                  <c:v>3.6129254751170767E-3</c:v>
                </c:pt>
                <c:pt idx="176">
                  <c:v>3.6129254751170767E-3</c:v>
                </c:pt>
                <c:pt idx="177">
                  <c:v>6.6782888390839595E-3</c:v>
                </c:pt>
                <c:pt idx="178">
                  <c:v>5.6565010510949984E-3</c:v>
                </c:pt>
                <c:pt idx="179">
                  <c:v>6.6782888390839595E-3</c:v>
                </c:pt>
                <c:pt idx="180">
                  <c:v>4.6347132631060373E-3</c:v>
                </c:pt>
                <c:pt idx="181">
                  <c:v>5.6565010510949984E-3</c:v>
                </c:pt>
                <c:pt idx="182">
                  <c:v>5.6565010510949984E-3</c:v>
                </c:pt>
                <c:pt idx="183">
                  <c:v>5.6565010510949984E-3</c:v>
                </c:pt>
                <c:pt idx="184">
                  <c:v>4.6347132631060373E-3</c:v>
                </c:pt>
                <c:pt idx="185">
                  <c:v>4.6347132631060373E-3</c:v>
                </c:pt>
                <c:pt idx="186">
                  <c:v>4.6347132631060373E-3</c:v>
                </c:pt>
                <c:pt idx="187">
                  <c:v>5.6565010510949984E-3</c:v>
                </c:pt>
                <c:pt idx="188">
                  <c:v>3.6129254751170767E-3</c:v>
                </c:pt>
                <c:pt idx="189">
                  <c:v>3.6129254751170767E-3</c:v>
                </c:pt>
                <c:pt idx="190">
                  <c:v>4.6347132631060373E-3</c:v>
                </c:pt>
                <c:pt idx="191">
                  <c:v>4.6347132631060373E-3</c:v>
                </c:pt>
                <c:pt idx="192">
                  <c:v>5.6565010510949984E-3</c:v>
                </c:pt>
                <c:pt idx="193">
                  <c:v>5.6565010510949984E-3</c:v>
                </c:pt>
                <c:pt idx="194">
                  <c:v>4.6347132631060373E-3</c:v>
                </c:pt>
                <c:pt idx="195">
                  <c:v>5.6565010510949984E-3</c:v>
                </c:pt>
                <c:pt idx="196">
                  <c:v>5.6565010510949984E-3</c:v>
                </c:pt>
                <c:pt idx="197">
                  <c:v>6.6782888390839595E-3</c:v>
                </c:pt>
                <c:pt idx="198">
                  <c:v>5.6565010510949984E-3</c:v>
                </c:pt>
                <c:pt idx="199">
                  <c:v>3.6129254751170767E-3</c:v>
                </c:pt>
                <c:pt idx="200">
                  <c:v>4.6347132631060373E-3</c:v>
                </c:pt>
                <c:pt idx="201">
                  <c:v>4.6347132631060373E-3</c:v>
                </c:pt>
                <c:pt idx="202">
                  <c:v>4.6347132631060373E-3</c:v>
                </c:pt>
                <c:pt idx="203">
                  <c:v>4.6347132631060373E-3</c:v>
                </c:pt>
                <c:pt idx="204">
                  <c:v>4.6347132631060373E-3</c:v>
                </c:pt>
                <c:pt idx="205">
                  <c:v>4.6347132631060373E-3</c:v>
                </c:pt>
                <c:pt idx="206">
                  <c:v>5.6565010510949984E-3</c:v>
                </c:pt>
                <c:pt idx="207">
                  <c:v>4.6347132631060373E-3</c:v>
                </c:pt>
                <c:pt idx="208">
                  <c:v>5.6565010510949984E-3</c:v>
                </c:pt>
                <c:pt idx="209">
                  <c:v>5.6565010510949984E-3</c:v>
                </c:pt>
                <c:pt idx="210">
                  <c:v>5.6565010510949984E-3</c:v>
                </c:pt>
                <c:pt idx="211">
                  <c:v>4.6347132631060373E-3</c:v>
                </c:pt>
                <c:pt idx="212">
                  <c:v>4.6347132631060373E-3</c:v>
                </c:pt>
                <c:pt idx="213">
                  <c:v>5.6565010510949984E-3</c:v>
                </c:pt>
                <c:pt idx="214">
                  <c:v>5.6565010510949984E-3</c:v>
                </c:pt>
                <c:pt idx="215">
                  <c:v>4.6347132631060373E-3</c:v>
                </c:pt>
                <c:pt idx="216">
                  <c:v>4.6347132631060373E-3</c:v>
                </c:pt>
                <c:pt idx="217">
                  <c:v>4.6347132631060373E-3</c:v>
                </c:pt>
                <c:pt idx="218">
                  <c:v>4.6347132631060373E-3</c:v>
                </c:pt>
                <c:pt idx="219">
                  <c:v>5.6565010510949984E-3</c:v>
                </c:pt>
                <c:pt idx="220">
                  <c:v>4.6347132631060373E-3</c:v>
                </c:pt>
                <c:pt idx="221">
                  <c:v>4.6347132631060373E-3</c:v>
                </c:pt>
                <c:pt idx="222">
                  <c:v>3.6129254751170767E-3</c:v>
                </c:pt>
                <c:pt idx="223">
                  <c:v>5.6565010510949984E-3</c:v>
                </c:pt>
                <c:pt idx="224">
                  <c:v>5.6565010510949984E-3</c:v>
                </c:pt>
                <c:pt idx="225">
                  <c:v>4.6347132631060373E-3</c:v>
                </c:pt>
                <c:pt idx="226">
                  <c:v>3.6129254751170767E-3</c:v>
                </c:pt>
                <c:pt idx="227">
                  <c:v>3.6129254751170767E-3</c:v>
                </c:pt>
                <c:pt idx="228">
                  <c:v>4.6347132631060373E-3</c:v>
                </c:pt>
                <c:pt idx="229">
                  <c:v>5.6565010510949984E-3</c:v>
                </c:pt>
                <c:pt idx="230">
                  <c:v>3.6129254751170767E-3</c:v>
                </c:pt>
                <c:pt idx="231">
                  <c:v>3.6129254751170767E-3</c:v>
                </c:pt>
                <c:pt idx="232">
                  <c:v>3.6129254751170767E-3</c:v>
                </c:pt>
                <c:pt idx="233">
                  <c:v>4.6347132631060373E-3</c:v>
                </c:pt>
                <c:pt idx="234">
                  <c:v>4.6347132631060373E-3</c:v>
                </c:pt>
                <c:pt idx="235">
                  <c:v>4.6347132631060373E-3</c:v>
                </c:pt>
                <c:pt idx="236">
                  <c:v>5.6565010510949984E-3</c:v>
                </c:pt>
                <c:pt idx="237">
                  <c:v>4.6347132631060373E-3</c:v>
                </c:pt>
                <c:pt idx="238">
                  <c:v>5.6565010510949984E-3</c:v>
                </c:pt>
                <c:pt idx="239">
                  <c:v>5.6565010510949984E-3</c:v>
                </c:pt>
                <c:pt idx="240">
                  <c:v>4.6347132631060373E-3</c:v>
                </c:pt>
                <c:pt idx="241">
                  <c:v>5.6565010510949984E-3</c:v>
                </c:pt>
                <c:pt idx="242">
                  <c:v>5.6565010510949984E-3</c:v>
                </c:pt>
                <c:pt idx="243">
                  <c:v>5.6565010510949984E-3</c:v>
                </c:pt>
                <c:pt idx="244">
                  <c:v>4.6347132631060373E-3</c:v>
                </c:pt>
                <c:pt idx="245">
                  <c:v>5.6565010510949984E-3</c:v>
                </c:pt>
                <c:pt idx="246">
                  <c:v>5.6565010510949984E-3</c:v>
                </c:pt>
                <c:pt idx="247">
                  <c:v>5.6565010510949984E-3</c:v>
                </c:pt>
                <c:pt idx="248">
                  <c:v>4.6347132631060373E-3</c:v>
                </c:pt>
                <c:pt idx="249">
                  <c:v>5.6565010510949984E-3</c:v>
                </c:pt>
                <c:pt idx="250">
                  <c:v>6.6782888390839595E-3</c:v>
                </c:pt>
                <c:pt idx="251">
                  <c:v>4.6347132631060373E-3</c:v>
                </c:pt>
                <c:pt idx="252">
                  <c:v>4.6347132631060373E-3</c:v>
                </c:pt>
                <c:pt idx="253">
                  <c:v>5.6565010510949984E-3</c:v>
                </c:pt>
                <c:pt idx="254">
                  <c:v>5.6565010510949984E-3</c:v>
                </c:pt>
                <c:pt idx="255">
                  <c:v>4.6347132631060373E-3</c:v>
                </c:pt>
                <c:pt idx="256">
                  <c:v>7.7000766270729163E-3</c:v>
                </c:pt>
                <c:pt idx="257">
                  <c:v>6.6782888390839595E-3</c:v>
                </c:pt>
                <c:pt idx="258">
                  <c:v>5.6565010510949984E-3</c:v>
                </c:pt>
                <c:pt idx="259">
                  <c:v>6.6782888390839595E-3</c:v>
                </c:pt>
                <c:pt idx="260">
                  <c:v>7.7000766270729163E-3</c:v>
                </c:pt>
                <c:pt idx="261">
                  <c:v>6.6782888390839595E-3</c:v>
                </c:pt>
                <c:pt idx="262">
                  <c:v>7.7000766270729163E-3</c:v>
                </c:pt>
                <c:pt idx="263">
                  <c:v>6.6782888390839595E-3</c:v>
                </c:pt>
                <c:pt idx="264">
                  <c:v>4.6347132631060373E-3</c:v>
                </c:pt>
                <c:pt idx="265">
                  <c:v>6.6782888390839595E-3</c:v>
                </c:pt>
                <c:pt idx="266">
                  <c:v>6.6782888390839595E-3</c:v>
                </c:pt>
                <c:pt idx="267">
                  <c:v>5.6565010510949984E-3</c:v>
                </c:pt>
                <c:pt idx="268">
                  <c:v>6.6782888390839595E-3</c:v>
                </c:pt>
                <c:pt idx="269">
                  <c:v>6.6782888390839595E-3</c:v>
                </c:pt>
                <c:pt idx="270">
                  <c:v>6.6782888390839595E-3</c:v>
                </c:pt>
                <c:pt idx="271">
                  <c:v>5.6565010510949984E-3</c:v>
                </c:pt>
                <c:pt idx="272">
                  <c:v>6.6782888390839595E-3</c:v>
                </c:pt>
                <c:pt idx="273">
                  <c:v>6.6782888390839595E-3</c:v>
                </c:pt>
                <c:pt idx="274">
                  <c:v>6.6782888390839595E-3</c:v>
                </c:pt>
                <c:pt idx="275">
                  <c:v>6.6782888390839595E-3</c:v>
                </c:pt>
                <c:pt idx="276">
                  <c:v>5.6565010510949984E-3</c:v>
                </c:pt>
                <c:pt idx="277">
                  <c:v>6.6782888390839595E-3</c:v>
                </c:pt>
                <c:pt idx="278">
                  <c:v>6.6782888390839595E-3</c:v>
                </c:pt>
                <c:pt idx="279">
                  <c:v>6.6782888390839595E-3</c:v>
                </c:pt>
                <c:pt idx="280">
                  <c:v>4.6347132631060373E-3</c:v>
                </c:pt>
                <c:pt idx="281">
                  <c:v>4.6347132631060373E-3</c:v>
                </c:pt>
                <c:pt idx="282">
                  <c:v>5.6565010510949984E-3</c:v>
                </c:pt>
                <c:pt idx="283">
                  <c:v>4.6347132631060373E-3</c:v>
                </c:pt>
                <c:pt idx="284">
                  <c:v>4.6347132631060373E-3</c:v>
                </c:pt>
                <c:pt idx="285">
                  <c:v>3.6129254751170767E-3</c:v>
                </c:pt>
                <c:pt idx="286">
                  <c:v>4.6347132631060373E-3</c:v>
                </c:pt>
                <c:pt idx="287">
                  <c:v>6.6782888390839595E-3</c:v>
                </c:pt>
                <c:pt idx="288">
                  <c:v>6.6782888390839595E-3</c:v>
                </c:pt>
                <c:pt idx="289">
                  <c:v>4.6347132631060373E-3</c:v>
                </c:pt>
                <c:pt idx="290">
                  <c:v>5.6565010510949984E-3</c:v>
                </c:pt>
                <c:pt idx="291">
                  <c:v>6.6782888390839595E-3</c:v>
                </c:pt>
                <c:pt idx="292">
                  <c:v>4.6347132631060373E-3</c:v>
                </c:pt>
                <c:pt idx="293">
                  <c:v>5.6565010510949984E-3</c:v>
                </c:pt>
                <c:pt idx="294">
                  <c:v>5.6565010510949984E-3</c:v>
                </c:pt>
                <c:pt idx="295">
                  <c:v>4.6347132631060373E-3</c:v>
                </c:pt>
                <c:pt idx="296">
                  <c:v>4.6347132631060373E-3</c:v>
                </c:pt>
                <c:pt idx="297">
                  <c:v>5.6565010510949984E-3</c:v>
                </c:pt>
                <c:pt idx="298">
                  <c:v>4.6347132631060373E-3</c:v>
                </c:pt>
                <c:pt idx="299">
                  <c:v>4.6347132631060373E-3</c:v>
                </c:pt>
                <c:pt idx="300">
                  <c:v>4.6347132631060373E-3</c:v>
                </c:pt>
                <c:pt idx="301">
                  <c:v>5.6565010510949984E-3</c:v>
                </c:pt>
                <c:pt idx="302">
                  <c:v>6.6782888390839595E-3</c:v>
                </c:pt>
                <c:pt idx="303">
                  <c:v>4.6347132631060373E-3</c:v>
                </c:pt>
                <c:pt idx="304">
                  <c:v>3.6129254751170767E-3</c:v>
                </c:pt>
                <c:pt idx="305">
                  <c:v>6.6782888390839595E-3</c:v>
                </c:pt>
                <c:pt idx="306">
                  <c:v>5.6565010510949984E-3</c:v>
                </c:pt>
                <c:pt idx="307">
                  <c:v>3.6129254751170767E-3</c:v>
                </c:pt>
                <c:pt idx="308">
                  <c:v>5.6565010510949984E-3</c:v>
                </c:pt>
                <c:pt idx="309">
                  <c:v>5.6565010510949984E-3</c:v>
                </c:pt>
                <c:pt idx="310">
                  <c:v>5.6565010510949984E-3</c:v>
                </c:pt>
                <c:pt idx="311">
                  <c:v>4.6347132631060373E-3</c:v>
                </c:pt>
                <c:pt idx="312">
                  <c:v>5.6565010510949984E-3</c:v>
                </c:pt>
                <c:pt idx="313">
                  <c:v>5.6565010510949984E-3</c:v>
                </c:pt>
                <c:pt idx="314">
                  <c:v>5.6565010510949984E-3</c:v>
                </c:pt>
                <c:pt idx="315">
                  <c:v>4.6347132631060373E-3</c:v>
                </c:pt>
                <c:pt idx="316">
                  <c:v>3.6129254751170767E-3</c:v>
                </c:pt>
                <c:pt idx="317">
                  <c:v>3.6129254751170767E-3</c:v>
                </c:pt>
                <c:pt idx="318">
                  <c:v>5.6565010510949984E-3</c:v>
                </c:pt>
                <c:pt idx="319">
                  <c:v>4.6347132631060373E-3</c:v>
                </c:pt>
                <c:pt idx="320">
                  <c:v>4.6347132631060373E-3</c:v>
                </c:pt>
                <c:pt idx="321">
                  <c:v>5.6565010510949984E-3</c:v>
                </c:pt>
                <c:pt idx="322">
                  <c:v>6.6782888390839595E-3</c:v>
                </c:pt>
                <c:pt idx="323">
                  <c:v>5.6565010510949984E-3</c:v>
                </c:pt>
                <c:pt idx="324">
                  <c:v>4.6347132631060373E-3</c:v>
                </c:pt>
                <c:pt idx="325">
                  <c:v>4.6347132631060373E-3</c:v>
                </c:pt>
                <c:pt idx="326">
                  <c:v>4.6347132631060373E-3</c:v>
                </c:pt>
                <c:pt idx="327">
                  <c:v>5.6565010510949984E-3</c:v>
                </c:pt>
                <c:pt idx="328">
                  <c:v>5.6565010510949984E-3</c:v>
                </c:pt>
                <c:pt idx="329">
                  <c:v>4.6347132631060373E-3</c:v>
                </c:pt>
                <c:pt idx="330">
                  <c:v>4.6347132631060373E-3</c:v>
                </c:pt>
                <c:pt idx="331">
                  <c:v>4.6347132631060373E-3</c:v>
                </c:pt>
                <c:pt idx="332">
                  <c:v>4.6347132631060373E-3</c:v>
                </c:pt>
                <c:pt idx="333">
                  <c:v>4.6347132631060373E-3</c:v>
                </c:pt>
                <c:pt idx="334">
                  <c:v>4.6347132631060373E-3</c:v>
                </c:pt>
                <c:pt idx="335">
                  <c:v>5.6565010510949984E-3</c:v>
                </c:pt>
                <c:pt idx="336">
                  <c:v>5.6565010510949984E-3</c:v>
                </c:pt>
                <c:pt idx="337">
                  <c:v>4.6347132631060373E-3</c:v>
                </c:pt>
                <c:pt idx="338">
                  <c:v>3.6129254751170767E-3</c:v>
                </c:pt>
                <c:pt idx="339">
                  <c:v>5.6565010510949984E-3</c:v>
                </c:pt>
                <c:pt idx="340">
                  <c:v>5.6565010510949984E-3</c:v>
                </c:pt>
                <c:pt idx="341">
                  <c:v>6.6782888390839595E-3</c:v>
                </c:pt>
                <c:pt idx="342">
                  <c:v>4.6347132631060373E-3</c:v>
                </c:pt>
                <c:pt idx="343">
                  <c:v>4.6347132631060373E-3</c:v>
                </c:pt>
                <c:pt idx="344">
                  <c:v>4.6347132631060373E-3</c:v>
                </c:pt>
                <c:pt idx="345">
                  <c:v>4.6347132631060373E-3</c:v>
                </c:pt>
                <c:pt idx="346">
                  <c:v>3.6129254751170767E-3</c:v>
                </c:pt>
                <c:pt idx="347">
                  <c:v>5.6565010510949984E-3</c:v>
                </c:pt>
                <c:pt idx="348">
                  <c:v>4.6347132631060373E-3</c:v>
                </c:pt>
                <c:pt idx="349">
                  <c:v>4.6347132631060373E-3</c:v>
                </c:pt>
                <c:pt idx="350">
                  <c:v>3.6129254751170767E-3</c:v>
                </c:pt>
                <c:pt idx="351">
                  <c:v>3.6129254751170767E-3</c:v>
                </c:pt>
                <c:pt idx="352">
                  <c:v>3.6129254751170767E-3</c:v>
                </c:pt>
                <c:pt idx="353">
                  <c:v>4.6347132631060373E-3</c:v>
                </c:pt>
                <c:pt idx="354">
                  <c:v>4.6347132631060373E-3</c:v>
                </c:pt>
                <c:pt idx="355">
                  <c:v>4.6347132631060373E-3</c:v>
                </c:pt>
                <c:pt idx="356">
                  <c:v>3.6129254751170767E-3</c:v>
                </c:pt>
                <c:pt idx="357">
                  <c:v>5.6565010510949984E-3</c:v>
                </c:pt>
                <c:pt idx="358">
                  <c:v>3.6129254751170767E-3</c:v>
                </c:pt>
                <c:pt idx="359">
                  <c:v>3.6129254751170767E-3</c:v>
                </c:pt>
                <c:pt idx="360">
                  <c:v>3.6129254751170767E-3</c:v>
                </c:pt>
                <c:pt idx="361">
                  <c:v>4.6347132631060373E-3</c:v>
                </c:pt>
                <c:pt idx="362">
                  <c:v>4.6347132631060373E-3</c:v>
                </c:pt>
                <c:pt idx="363">
                  <c:v>5.6565010510949984E-3</c:v>
                </c:pt>
                <c:pt idx="364">
                  <c:v>4.6347132631060373E-3</c:v>
                </c:pt>
                <c:pt idx="365">
                  <c:v>3.6129254751170767E-3</c:v>
                </c:pt>
                <c:pt idx="366">
                  <c:v>3.6129254751170767E-3</c:v>
                </c:pt>
                <c:pt idx="367">
                  <c:v>4.6347132631060373E-3</c:v>
                </c:pt>
                <c:pt idx="368">
                  <c:v>3.6129254751170767E-3</c:v>
                </c:pt>
                <c:pt idx="369">
                  <c:v>4.6347132631060373E-3</c:v>
                </c:pt>
                <c:pt idx="370">
                  <c:v>3.6129254751170767E-3</c:v>
                </c:pt>
                <c:pt idx="371">
                  <c:v>5.6565010510949984E-3</c:v>
                </c:pt>
                <c:pt idx="372">
                  <c:v>6.6782888390839595E-3</c:v>
                </c:pt>
                <c:pt idx="373">
                  <c:v>5.6565010510949984E-3</c:v>
                </c:pt>
                <c:pt idx="374">
                  <c:v>4.6347132631060373E-3</c:v>
                </c:pt>
                <c:pt idx="375">
                  <c:v>5.6565010510949984E-3</c:v>
                </c:pt>
                <c:pt idx="376">
                  <c:v>4.6347132631060373E-3</c:v>
                </c:pt>
                <c:pt idx="377">
                  <c:v>5.6565010510949984E-3</c:v>
                </c:pt>
                <c:pt idx="378">
                  <c:v>5.6565010510949984E-3</c:v>
                </c:pt>
                <c:pt idx="379">
                  <c:v>4.6347132631060373E-3</c:v>
                </c:pt>
                <c:pt idx="380">
                  <c:v>4.6347132631060373E-3</c:v>
                </c:pt>
                <c:pt idx="381">
                  <c:v>4.6347132631060373E-3</c:v>
                </c:pt>
                <c:pt idx="382">
                  <c:v>5.6565010510949984E-3</c:v>
                </c:pt>
                <c:pt idx="383">
                  <c:v>4.6347132631060373E-3</c:v>
                </c:pt>
                <c:pt idx="384">
                  <c:v>4.6347132631060373E-3</c:v>
                </c:pt>
                <c:pt idx="385">
                  <c:v>3.6129254751170767E-3</c:v>
                </c:pt>
                <c:pt idx="386">
                  <c:v>4.6347132631060373E-3</c:v>
                </c:pt>
                <c:pt idx="387">
                  <c:v>3.6129254751170767E-3</c:v>
                </c:pt>
                <c:pt idx="388">
                  <c:v>5.6565010510949984E-3</c:v>
                </c:pt>
                <c:pt idx="389">
                  <c:v>4.6347132631060373E-3</c:v>
                </c:pt>
                <c:pt idx="390">
                  <c:v>3.6129254751170767E-3</c:v>
                </c:pt>
                <c:pt idx="391">
                  <c:v>4.6347132631060373E-3</c:v>
                </c:pt>
                <c:pt idx="392">
                  <c:v>4.6347132631060373E-3</c:v>
                </c:pt>
                <c:pt idx="393">
                  <c:v>3.6129254751170767E-3</c:v>
                </c:pt>
                <c:pt idx="394">
                  <c:v>4.6347132631060373E-3</c:v>
                </c:pt>
                <c:pt idx="395">
                  <c:v>4.6347132631060373E-3</c:v>
                </c:pt>
                <c:pt idx="396">
                  <c:v>5.6565010510949984E-3</c:v>
                </c:pt>
                <c:pt idx="397">
                  <c:v>3.6129254751170767E-3</c:v>
                </c:pt>
                <c:pt idx="398">
                  <c:v>3.6129254751170767E-3</c:v>
                </c:pt>
                <c:pt idx="399">
                  <c:v>5.6565010510949984E-3</c:v>
                </c:pt>
                <c:pt idx="400">
                  <c:v>5.6565010510949984E-3</c:v>
                </c:pt>
                <c:pt idx="401">
                  <c:v>5.6565010510949984E-3</c:v>
                </c:pt>
                <c:pt idx="402">
                  <c:v>4.6347132631060373E-3</c:v>
                </c:pt>
                <c:pt idx="403">
                  <c:v>4.6347132631060373E-3</c:v>
                </c:pt>
                <c:pt idx="404">
                  <c:v>4.6347132631060373E-3</c:v>
                </c:pt>
                <c:pt idx="405">
                  <c:v>4.6347132631060373E-3</c:v>
                </c:pt>
                <c:pt idx="406">
                  <c:v>4.6347132631060373E-3</c:v>
                </c:pt>
                <c:pt idx="407">
                  <c:v>4.6347132631060373E-3</c:v>
                </c:pt>
                <c:pt idx="408">
                  <c:v>4.6347132631060373E-3</c:v>
                </c:pt>
                <c:pt idx="409">
                  <c:v>3.6129254751170767E-3</c:v>
                </c:pt>
                <c:pt idx="410">
                  <c:v>3.6129254751170767E-3</c:v>
                </c:pt>
                <c:pt idx="411">
                  <c:v>3.6129254751170767E-3</c:v>
                </c:pt>
                <c:pt idx="412">
                  <c:v>2.591137687128116E-3</c:v>
                </c:pt>
                <c:pt idx="413">
                  <c:v>3.6129254751170767E-3</c:v>
                </c:pt>
                <c:pt idx="414">
                  <c:v>4.6347132631060373E-3</c:v>
                </c:pt>
                <c:pt idx="415">
                  <c:v>3.6129254751170767E-3</c:v>
                </c:pt>
                <c:pt idx="416">
                  <c:v>2.591137687128116E-3</c:v>
                </c:pt>
                <c:pt idx="417">
                  <c:v>3.6129254751170767E-3</c:v>
                </c:pt>
                <c:pt idx="418">
                  <c:v>3.6129254751170767E-3</c:v>
                </c:pt>
                <c:pt idx="419">
                  <c:v>4.6347132631060373E-3</c:v>
                </c:pt>
                <c:pt idx="420">
                  <c:v>4.6347132631060373E-3</c:v>
                </c:pt>
                <c:pt idx="421">
                  <c:v>4.6347132631060373E-3</c:v>
                </c:pt>
                <c:pt idx="422">
                  <c:v>4.6347132631060373E-3</c:v>
                </c:pt>
                <c:pt idx="423">
                  <c:v>5.6565010510949984E-3</c:v>
                </c:pt>
                <c:pt idx="424">
                  <c:v>5.6565010510949984E-3</c:v>
                </c:pt>
                <c:pt idx="425">
                  <c:v>3.6129254751170767E-3</c:v>
                </c:pt>
                <c:pt idx="426">
                  <c:v>4.6347132631060373E-3</c:v>
                </c:pt>
                <c:pt idx="427">
                  <c:v>4.6347132631060373E-3</c:v>
                </c:pt>
                <c:pt idx="428">
                  <c:v>2.591137687128116E-3</c:v>
                </c:pt>
                <c:pt idx="429">
                  <c:v>3.6129254751170767E-3</c:v>
                </c:pt>
                <c:pt idx="430">
                  <c:v>5.6565010510949984E-3</c:v>
                </c:pt>
                <c:pt idx="431">
                  <c:v>4.6347132631060373E-3</c:v>
                </c:pt>
                <c:pt idx="432">
                  <c:v>3.6129254751170767E-3</c:v>
                </c:pt>
                <c:pt idx="433">
                  <c:v>3.6129254751170767E-3</c:v>
                </c:pt>
                <c:pt idx="434">
                  <c:v>3.6129254751170767E-3</c:v>
                </c:pt>
                <c:pt idx="435">
                  <c:v>3.6129254751170767E-3</c:v>
                </c:pt>
                <c:pt idx="436">
                  <c:v>4.6347132631060373E-3</c:v>
                </c:pt>
                <c:pt idx="437">
                  <c:v>4.6347132631060373E-3</c:v>
                </c:pt>
                <c:pt idx="438">
                  <c:v>4.6347132631060373E-3</c:v>
                </c:pt>
                <c:pt idx="439">
                  <c:v>5.6565010510949984E-3</c:v>
                </c:pt>
                <c:pt idx="440">
                  <c:v>5.6565010510949984E-3</c:v>
                </c:pt>
                <c:pt idx="441">
                  <c:v>4.6347132631060373E-3</c:v>
                </c:pt>
                <c:pt idx="442">
                  <c:v>4.6347132631060373E-3</c:v>
                </c:pt>
                <c:pt idx="443">
                  <c:v>3.6129254751170767E-3</c:v>
                </c:pt>
                <c:pt idx="444">
                  <c:v>4.6347132631060373E-3</c:v>
                </c:pt>
                <c:pt idx="445">
                  <c:v>4.6347132631060373E-3</c:v>
                </c:pt>
                <c:pt idx="446">
                  <c:v>3.6129254751170767E-3</c:v>
                </c:pt>
                <c:pt idx="447">
                  <c:v>3.6129254751170767E-3</c:v>
                </c:pt>
                <c:pt idx="448">
                  <c:v>2.591137687128116E-3</c:v>
                </c:pt>
                <c:pt idx="449">
                  <c:v>2.591137687128116E-3</c:v>
                </c:pt>
                <c:pt idx="450">
                  <c:v>5.6565010510949984E-3</c:v>
                </c:pt>
                <c:pt idx="451">
                  <c:v>4.6347132631060373E-3</c:v>
                </c:pt>
                <c:pt idx="452">
                  <c:v>4.6347132631060373E-3</c:v>
                </c:pt>
                <c:pt idx="453">
                  <c:v>3.6129254751170767E-3</c:v>
                </c:pt>
                <c:pt idx="454">
                  <c:v>5.6565010510949984E-3</c:v>
                </c:pt>
                <c:pt idx="455">
                  <c:v>5.6565010510949984E-3</c:v>
                </c:pt>
                <c:pt idx="456">
                  <c:v>4.6347132631060373E-3</c:v>
                </c:pt>
                <c:pt idx="457">
                  <c:v>4.6347132631060373E-3</c:v>
                </c:pt>
                <c:pt idx="458">
                  <c:v>3.6129254751170767E-3</c:v>
                </c:pt>
                <c:pt idx="459">
                  <c:v>4.6347132631060373E-3</c:v>
                </c:pt>
                <c:pt idx="460">
                  <c:v>4.6347132631060373E-3</c:v>
                </c:pt>
                <c:pt idx="461">
                  <c:v>4.6347132631060373E-3</c:v>
                </c:pt>
                <c:pt idx="462">
                  <c:v>4.6347132631060373E-3</c:v>
                </c:pt>
                <c:pt idx="463">
                  <c:v>5.6565010510949984E-3</c:v>
                </c:pt>
                <c:pt idx="464">
                  <c:v>5.6565010510949984E-3</c:v>
                </c:pt>
                <c:pt idx="465">
                  <c:v>3.6129254751170767E-3</c:v>
                </c:pt>
                <c:pt idx="466">
                  <c:v>4.6347132631060373E-3</c:v>
                </c:pt>
                <c:pt idx="467">
                  <c:v>4.6347132631060373E-3</c:v>
                </c:pt>
                <c:pt idx="468">
                  <c:v>4.6347132631060373E-3</c:v>
                </c:pt>
                <c:pt idx="469">
                  <c:v>6.6782888390839595E-3</c:v>
                </c:pt>
                <c:pt idx="470">
                  <c:v>6.6782888390839595E-3</c:v>
                </c:pt>
                <c:pt idx="471">
                  <c:v>7.7000766270729163E-3</c:v>
                </c:pt>
                <c:pt idx="472">
                  <c:v>4.6347132631060373E-3</c:v>
                </c:pt>
                <c:pt idx="473">
                  <c:v>5.6565010510949984E-3</c:v>
                </c:pt>
                <c:pt idx="474">
                  <c:v>4.6347132631060373E-3</c:v>
                </c:pt>
                <c:pt idx="475">
                  <c:v>5.6565010510949984E-3</c:v>
                </c:pt>
                <c:pt idx="476">
                  <c:v>5.6565010510949984E-3</c:v>
                </c:pt>
                <c:pt idx="477">
                  <c:v>6.6782888390839595E-3</c:v>
                </c:pt>
                <c:pt idx="478">
                  <c:v>4.6347132631060373E-3</c:v>
                </c:pt>
                <c:pt idx="479">
                  <c:v>5.6565010510949984E-3</c:v>
                </c:pt>
                <c:pt idx="480">
                  <c:v>3.6129254751170767E-3</c:v>
                </c:pt>
                <c:pt idx="481">
                  <c:v>4.6347132631060373E-3</c:v>
                </c:pt>
                <c:pt idx="482">
                  <c:v>4.6347132631060373E-3</c:v>
                </c:pt>
                <c:pt idx="483">
                  <c:v>5.6565010510949984E-3</c:v>
                </c:pt>
                <c:pt idx="484">
                  <c:v>3.6129254751170767E-3</c:v>
                </c:pt>
                <c:pt idx="485">
                  <c:v>3.6129254751170767E-3</c:v>
                </c:pt>
                <c:pt idx="486">
                  <c:v>3.6129254751170767E-3</c:v>
                </c:pt>
                <c:pt idx="487">
                  <c:v>3.6129254751170767E-3</c:v>
                </c:pt>
                <c:pt idx="488">
                  <c:v>5.6565010510949984E-3</c:v>
                </c:pt>
                <c:pt idx="489">
                  <c:v>4.6347132631060373E-3</c:v>
                </c:pt>
                <c:pt idx="490">
                  <c:v>5.6565010510949984E-3</c:v>
                </c:pt>
                <c:pt idx="491">
                  <c:v>4.6347132631060373E-3</c:v>
                </c:pt>
                <c:pt idx="492">
                  <c:v>4.6347132631060373E-3</c:v>
                </c:pt>
                <c:pt idx="493">
                  <c:v>4.6347132631060373E-3</c:v>
                </c:pt>
                <c:pt idx="494">
                  <c:v>5.6565010510949984E-3</c:v>
                </c:pt>
                <c:pt idx="495">
                  <c:v>4.6347132631060373E-3</c:v>
                </c:pt>
                <c:pt idx="496">
                  <c:v>4.6347132631060373E-3</c:v>
                </c:pt>
                <c:pt idx="497">
                  <c:v>4.6347132631060373E-3</c:v>
                </c:pt>
                <c:pt idx="498">
                  <c:v>6.6782888390839595E-3</c:v>
                </c:pt>
                <c:pt idx="499">
                  <c:v>4.6347132631060373E-3</c:v>
                </c:pt>
                <c:pt idx="500">
                  <c:v>5.6565010510949984E-3</c:v>
                </c:pt>
                <c:pt idx="501">
                  <c:v>3.6129254751170767E-3</c:v>
                </c:pt>
                <c:pt idx="502">
                  <c:v>3.6129254751170767E-3</c:v>
                </c:pt>
                <c:pt idx="503">
                  <c:v>5.6565010510949984E-3</c:v>
                </c:pt>
                <c:pt idx="504">
                  <c:v>5.6565010510949984E-3</c:v>
                </c:pt>
                <c:pt idx="505">
                  <c:v>6.6782888390839595E-3</c:v>
                </c:pt>
                <c:pt idx="506">
                  <c:v>5.6565010510949984E-3</c:v>
                </c:pt>
                <c:pt idx="507">
                  <c:v>6.6782888390839595E-3</c:v>
                </c:pt>
                <c:pt idx="508">
                  <c:v>5.6565010510949984E-3</c:v>
                </c:pt>
                <c:pt idx="509">
                  <c:v>7.7000766270729163E-3</c:v>
                </c:pt>
                <c:pt idx="510">
                  <c:v>7.7000766270729163E-3</c:v>
                </c:pt>
                <c:pt idx="511">
                  <c:v>8.7218644150618765E-3</c:v>
                </c:pt>
                <c:pt idx="512">
                  <c:v>8.7218644150618765E-3</c:v>
                </c:pt>
                <c:pt idx="513">
                  <c:v>6.6782888390839595E-3</c:v>
                </c:pt>
                <c:pt idx="514">
                  <c:v>7.7000766270729163E-3</c:v>
                </c:pt>
                <c:pt idx="515">
                  <c:v>7.7000766270729163E-3</c:v>
                </c:pt>
                <c:pt idx="516">
                  <c:v>1.0765439991039799E-2</c:v>
                </c:pt>
                <c:pt idx="517">
                  <c:v>1.1787227779028757E-2</c:v>
                </c:pt>
                <c:pt idx="518">
                  <c:v>1.1787227779028757E-2</c:v>
                </c:pt>
                <c:pt idx="519">
                  <c:v>1.4852591142995638E-2</c:v>
                </c:pt>
                <c:pt idx="520">
                  <c:v>1.6896166718973558E-2</c:v>
                </c:pt>
                <c:pt idx="521">
                  <c:v>1.7917954506962517E-2</c:v>
                </c:pt>
                <c:pt idx="522">
                  <c:v>2.0983317870929399E-2</c:v>
                </c:pt>
                <c:pt idx="523">
                  <c:v>2.3026893446907316E-2</c:v>
                </c:pt>
                <c:pt idx="524">
                  <c:v>2.5070469022885237E-2</c:v>
                </c:pt>
                <c:pt idx="525">
                  <c:v>2.8135832386852112E-2</c:v>
                </c:pt>
                <c:pt idx="526">
                  <c:v>3.0179407962830036E-2</c:v>
                </c:pt>
                <c:pt idx="527">
                  <c:v>3.2222983538807953E-2</c:v>
                </c:pt>
                <c:pt idx="528">
                  <c:v>3.3244771326796908E-2</c:v>
                </c:pt>
                <c:pt idx="529">
                  <c:v>3.6310134690763794E-2</c:v>
                </c:pt>
                <c:pt idx="530">
                  <c:v>3.7331922478752756E-2</c:v>
                </c:pt>
                <c:pt idx="531">
                  <c:v>4.0397285842719635E-2</c:v>
                </c:pt>
                <c:pt idx="532">
                  <c:v>4.1419073630708597E-2</c:v>
                </c:pt>
                <c:pt idx="533">
                  <c:v>4.3462649206686514E-2</c:v>
                </c:pt>
                <c:pt idx="534">
                  <c:v>4.5506224782664438E-2</c:v>
                </c:pt>
                <c:pt idx="535">
                  <c:v>4.6528012570653393E-2</c:v>
                </c:pt>
                <c:pt idx="536">
                  <c:v>5.0615163722609234E-2</c:v>
                </c:pt>
                <c:pt idx="537">
                  <c:v>5.2658739298587158E-2</c:v>
                </c:pt>
                <c:pt idx="538">
                  <c:v>5.6745890450542992E-2</c:v>
                </c:pt>
                <c:pt idx="539">
                  <c:v>5.9811253814509871E-2</c:v>
                </c:pt>
                <c:pt idx="540">
                  <c:v>6.1854829390487795E-2</c:v>
                </c:pt>
                <c:pt idx="541">
                  <c:v>6.3898404966465705E-2</c:v>
                </c:pt>
                <c:pt idx="542">
                  <c:v>6.5941980542443629E-2</c:v>
                </c:pt>
                <c:pt idx="543">
                  <c:v>6.7985556118421553E-2</c:v>
                </c:pt>
                <c:pt idx="544">
                  <c:v>7.0029131694399477E-2</c:v>
                </c:pt>
                <c:pt idx="545">
                  <c:v>7.0029131694399477E-2</c:v>
                </c:pt>
                <c:pt idx="546">
                  <c:v>7.4116282846355311E-2</c:v>
                </c:pt>
                <c:pt idx="547">
                  <c:v>7.7181646210322197E-2</c:v>
                </c:pt>
                <c:pt idx="548">
                  <c:v>7.8203433998311159E-2</c:v>
                </c:pt>
                <c:pt idx="549">
                  <c:v>8.2290585150266993E-2</c:v>
                </c:pt>
                <c:pt idx="550">
                  <c:v>8.4334160726244917E-2</c:v>
                </c:pt>
                <c:pt idx="551">
                  <c:v>8.7399524090211789E-2</c:v>
                </c:pt>
                <c:pt idx="552">
                  <c:v>8.9443099666189699E-2</c:v>
                </c:pt>
                <c:pt idx="553">
                  <c:v>9.1486675242167623E-2</c:v>
                </c:pt>
                <c:pt idx="554">
                  <c:v>9.4552038606134509E-2</c:v>
                </c:pt>
                <c:pt idx="555">
                  <c:v>9.8639189758090356E-2</c:v>
                </c:pt>
                <c:pt idx="556">
                  <c:v>0.10272634091004619</c:v>
                </c:pt>
                <c:pt idx="557">
                  <c:v>0.10579170427401308</c:v>
                </c:pt>
                <c:pt idx="558">
                  <c:v>0.11090064321395787</c:v>
                </c:pt>
                <c:pt idx="559">
                  <c:v>0.11294421878993578</c:v>
                </c:pt>
                <c:pt idx="560">
                  <c:v>0.11498779436591371</c:v>
                </c:pt>
                <c:pt idx="561">
                  <c:v>0.11805315772988059</c:v>
                </c:pt>
                <c:pt idx="562">
                  <c:v>0.12316209666982539</c:v>
                </c:pt>
                <c:pt idx="563">
                  <c:v>0.12520567224580328</c:v>
                </c:pt>
                <c:pt idx="564">
                  <c:v>0.13031461118574811</c:v>
                </c:pt>
                <c:pt idx="565">
                  <c:v>0.13337997454971498</c:v>
                </c:pt>
                <c:pt idx="566">
                  <c:v>0.13746712570167083</c:v>
                </c:pt>
                <c:pt idx="567">
                  <c:v>0.14053248906563773</c:v>
                </c:pt>
                <c:pt idx="568">
                  <c:v>0.1435978524296046</c:v>
                </c:pt>
                <c:pt idx="569">
                  <c:v>0.1487067913695494</c:v>
                </c:pt>
                <c:pt idx="570">
                  <c:v>0.15177215473351627</c:v>
                </c:pt>
                <c:pt idx="571">
                  <c:v>0.15688109367346109</c:v>
                </c:pt>
                <c:pt idx="572">
                  <c:v>0.16096824482541688</c:v>
                </c:pt>
                <c:pt idx="573">
                  <c:v>0.16607718376536168</c:v>
                </c:pt>
                <c:pt idx="574">
                  <c:v>0.17016433491731756</c:v>
                </c:pt>
                <c:pt idx="575">
                  <c:v>0.17629506164525133</c:v>
                </c:pt>
                <c:pt idx="576">
                  <c:v>0.17833863722122922</c:v>
                </c:pt>
                <c:pt idx="577">
                  <c:v>0.18651293952514089</c:v>
                </c:pt>
                <c:pt idx="578">
                  <c:v>0.19060009067709674</c:v>
                </c:pt>
                <c:pt idx="579">
                  <c:v>0.19468724182905256</c:v>
                </c:pt>
                <c:pt idx="580">
                  <c:v>0.20081796855698636</c:v>
                </c:pt>
                <c:pt idx="581">
                  <c:v>0.20592690749693116</c:v>
                </c:pt>
                <c:pt idx="582">
                  <c:v>0.21307942201285385</c:v>
                </c:pt>
                <c:pt idx="583">
                  <c:v>0.2171665731648097</c:v>
                </c:pt>
                <c:pt idx="584">
                  <c:v>0.22125372431676552</c:v>
                </c:pt>
                <c:pt idx="585">
                  <c:v>0.22636266325671031</c:v>
                </c:pt>
                <c:pt idx="586">
                  <c:v>0.23249338998464411</c:v>
                </c:pt>
                <c:pt idx="587">
                  <c:v>0.23862411671257788</c:v>
                </c:pt>
                <c:pt idx="588">
                  <c:v>0.24577663122850057</c:v>
                </c:pt>
                <c:pt idx="589">
                  <c:v>0.2498637823804564</c:v>
                </c:pt>
                <c:pt idx="590">
                  <c:v>0.25599450910839017</c:v>
                </c:pt>
                <c:pt idx="591">
                  <c:v>0.26314702362431286</c:v>
                </c:pt>
                <c:pt idx="592">
                  <c:v>0.26825596256425766</c:v>
                </c:pt>
                <c:pt idx="593">
                  <c:v>0.2754084770801804</c:v>
                </c:pt>
                <c:pt idx="594">
                  <c:v>0.2815392038081142</c:v>
                </c:pt>
                <c:pt idx="595">
                  <c:v>0.28869171832403695</c:v>
                </c:pt>
                <c:pt idx="596">
                  <c:v>0.29380065726398175</c:v>
                </c:pt>
                <c:pt idx="597">
                  <c:v>0.30095317177990444</c:v>
                </c:pt>
                <c:pt idx="598">
                  <c:v>0.30708389850783824</c:v>
                </c:pt>
                <c:pt idx="599">
                  <c:v>0.31730177638772783</c:v>
                </c:pt>
                <c:pt idx="600">
                  <c:v>0.32343250311566157</c:v>
                </c:pt>
                <c:pt idx="601">
                  <c:v>0.32751965426761731</c:v>
                </c:pt>
                <c:pt idx="602">
                  <c:v>0.33671574435951795</c:v>
                </c:pt>
                <c:pt idx="603">
                  <c:v>0.34284647108745175</c:v>
                </c:pt>
                <c:pt idx="604">
                  <c:v>0.34999898560337445</c:v>
                </c:pt>
                <c:pt idx="605">
                  <c:v>0.35817328790728614</c:v>
                </c:pt>
                <c:pt idx="606">
                  <c:v>0.36532580242320889</c:v>
                </c:pt>
                <c:pt idx="607">
                  <c:v>0.37247831693913158</c:v>
                </c:pt>
                <c:pt idx="608">
                  <c:v>0.37963083145505433</c:v>
                </c:pt>
                <c:pt idx="609">
                  <c:v>0.38780513375896597</c:v>
                </c:pt>
                <c:pt idx="610">
                  <c:v>0.39597943606287767</c:v>
                </c:pt>
                <c:pt idx="611">
                  <c:v>0.40313195057880041</c:v>
                </c:pt>
                <c:pt idx="612">
                  <c:v>0.41028446509472316</c:v>
                </c:pt>
                <c:pt idx="613">
                  <c:v>0.41743697961064591</c:v>
                </c:pt>
                <c:pt idx="614">
                  <c:v>0.4276548574905355</c:v>
                </c:pt>
                <c:pt idx="615">
                  <c:v>0.43480737200645819</c:v>
                </c:pt>
                <c:pt idx="616">
                  <c:v>0.44195988652238094</c:v>
                </c:pt>
                <c:pt idx="617">
                  <c:v>0.44911240103830363</c:v>
                </c:pt>
                <c:pt idx="618">
                  <c:v>0.45830849113020417</c:v>
                </c:pt>
                <c:pt idx="619">
                  <c:v>0.46750458122210481</c:v>
                </c:pt>
                <c:pt idx="620">
                  <c:v>0.47567888352601656</c:v>
                </c:pt>
                <c:pt idx="621">
                  <c:v>0.48283139804193925</c:v>
                </c:pt>
                <c:pt idx="622">
                  <c:v>0.49100570034585095</c:v>
                </c:pt>
                <c:pt idx="623">
                  <c:v>0.50020179043775159</c:v>
                </c:pt>
                <c:pt idx="624">
                  <c:v>0.51041966831764118</c:v>
                </c:pt>
                <c:pt idx="625">
                  <c:v>0.51961575840954177</c:v>
                </c:pt>
                <c:pt idx="626">
                  <c:v>0.52779006071345347</c:v>
                </c:pt>
                <c:pt idx="627">
                  <c:v>0.53698615080535417</c:v>
                </c:pt>
                <c:pt idx="628">
                  <c:v>0.54413866532127686</c:v>
                </c:pt>
                <c:pt idx="629">
                  <c:v>0.55333475541317745</c:v>
                </c:pt>
                <c:pt idx="630">
                  <c:v>0.56355263329306704</c:v>
                </c:pt>
                <c:pt idx="631">
                  <c:v>0.57172693559697885</c:v>
                </c:pt>
                <c:pt idx="632">
                  <c:v>0.57887945011290165</c:v>
                </c:pt>
                <c:pt idx="633">
                  <c:v>0.58807554020480224</c:v>
                </c:pt>
                <c:pt idx="634">
                  <c:v>0.59624984250871393</c:v>
                </c:pt>
                <c:pt idx="635">
                  <c:v>0.60340235702463663</c:v>
                </c:pt>
                <c:pt idx="636">
                  <c:v>0.61362023490452611</c:v>
                </c:pt>
                <c:pt idx="637">
                  <c:v>0.6217945372084378</c:v>
                </c:pt>
                <c:pt idx="638">
                  <c:v>0.6299688395123495</c:v>
                </c:pt>
                <c:pt idx="639">
                  <c:v>0.6320124150883274</c:v>
                </c:pt>
                <c:pt idx="640">
                  <c:v>0.6207727494204488</c:v>
                </c:pt>
                <c:pt idx="641">
                  <c:v>0.61362023490452611</c:v>
                </c:pt>
                <c:pt idx="642">
                  <c:v>0.61259844711653721</c:v>
                </c:pt>
                <c:pt idx="643">
                  <c:v>0.61668559826849301</c:v>
                </c:pt>
                <c:pt idx="644">
                  <c:v>0.6217945372084378</c:v>
                </c:pt>
                <c:pt idx="645">
                  <c:v>0.6269034761483826</c:v>
                </c:pt>
                <c:pt idx="646">
                  <c:v>0.63507777845229429</c:v>
                </c:pt>
                <c:pt idx="647">
                  <c:v>0.63916492960425009</c:v>
                </c:pt>
                <c:pt idx="648">
                  <c:v>0.64631744412017289</c:v>
                </c:pt>
                <c:pt idx="649">
                  <c:v>0.65142638306011769</c:v>
                </c:pt>
                <c:pt idx="650">
                  <c:v>0.65857889757604038</c:v>
                </c:pt>
                <c:pt idx="651">
                  <c:v>0.66573141209196307</c:v>
                </c:pt>
                <c:pt idx="652">
                  <c:v>0.67288392660788576</c:v>
                </c:pt>
                <c:pt idx="653">
                  <c:v>0.68003644112380857</c:v>
                </c:pt>
                <c:pt idx="654">
                  <c:v>0.68412359227576436</c:v>
                </c:pt>
                <c:pt idx="655">
                  <c:v>0.69025431900369816</c:v>
                </c:pt>
                <c:pt idx="656">
                  <c:v>0.69638504573163196</c:v>
                </c:pt>
                <c:pt idx="657">
                  <c:v>0.70251577245956576</c:v>
                </c:pt>
                <c:pt idx="658">
                  <c:v>0.70864649918749956</c:v>
                </c:pt>
                <c:pt idx="659">
                  <c:v>0.71273365033945535</c:v>
                </c:pt>
                <c:pt idx="660">
                  <c:v>0.71886437706738915</c:v>
                </c:pt>
                <c:pt idx="661">
                  <c:v>0.72499510379532284</c:v>
                </c:pt>
                <c:pt idx="662">
                  <c:v>0.73112583052325664</c:v>
                </c:pt>
                <c:pt idx="663">
                  <c:v>0.73827834503917933</c:v>
                </c:pt>
                <c:pt idx="664">
                  <c:v>0.74338728397912401</c:v>
                </c:pt>
                <c:pt idx="665">
                  <c:v>0.74849622291906881</c:v>
                </c:pt>
                <c:pt idx="666">
                  <c:v>0.75360516185901361</c:v>
                </c:pt>
                <c:pt idx="667">
                  <c:v>0.75973588858694741</c:v>
                </c:pt>
                <c:pt idx="668">
                  <c:v>0.7648448275268922</c:v>
                </c:pt>
                <c:pt idx="669">
                  <c:v>0.7730191298308039</c:v>
                </c:pt>
                <c:pt idx="670">
                  <c:v>0.77710628098275969</c:v>
                </c:pt>
                <c:pt idx="671">
                  <c:v>0.78425879549868238</c:v>
                </c:pt>
                <c:pt idx="672">
                  <c:v>0.78936773443862718</c:v>
                </c:pt>
                <c:pt idx="673">
                  <c:v>0.79652024895454998</c:v>
                </c:pt>
                <c:pt idx="674">
                  <c:v>0.80162918789449478</c:v>
                </c:pt>
                <c:pt idx="675">
                  <c:v>0.80775991462242847</c:v>
                </c:pt>
                <c:pt idx="676">
                  <c:v>0.81389064135036226</c:v>
                </c:pt>
                <c:pt idx="677">
                  <c:v>0.81899958029030706</c:v>
                </c:pt>
                <c:pt idx="678">
                  <c:v>0.82410851923025197</c:v>
                </c:pt>
                <c:pt idx="679">
                  <c:v>0.82921745817019676</c:v>
                </c:pt>
                <c:pt idx="680">
                  <c:v>0.83432639711014156</c:v>
                </c:pt>
                <c:pt idx="681">
                  <c:v>0.84045712383807536</c:v>
                </c:pt>
                <c:pt idx="682">
                  <c:v>0.84454427499003115</c:v>
                </c:pt>
                <c:pt idx="683">
                  <c:v>0.85067500171796495</c:v>
                </c:pt>
                <c:pt idx="684">
                  <c:v>0.85476215286992074</c:v>
                </c:pt>
                <c:pt idx="685">
                  <c:v>0.85987109180986554</c:v>
                </c:pt>
                <c:pt idx="686">
                  <c:v>0.86293645517383244</c:v>
                </c:pt>
                <c:pt idx="687">
                  <c:v>0.86804539411377712</c:v>
                </c:pt>
                <c:pt idx="688">
                  <c:v>0.87111075747774402</c:v>
                </c:pt>
                <c:pt idx="689">
                  <c:v>0.87519790862969982</c:v>
                </c:pt>
                <c:pt idx="690">
                  <c:v>0.87928505978165572</c:v>
                </c:pt>
                <c:pt idx="691">
                  <c:v>0.88439399872160052</c:v>
                </c:pt>
                <c:pt idx="692">
                  <c:v>0.88745936208556742</c:v>
                </c:pt>
                <c:pt idx="693">
                  <c:v>0.89154651323752321</c:v>
                </c:pt>
                <c:pt idx="694">
                  <c:v>0.89461187660149011</c:v>
                </c:pt>
                <c:pt idx="695">
                  <c:v>0.8997208155414349</c:v>
                </c:pt>
                <c:pt idx="696">
                  <c:v>0.9048297544813797</c:v>
                </c:pt>
                <c:pt idx="697">
                  <c:v>0.9078951178453466</c:v>
                </c:pt>
                <c:pt idx="698">
                  <c:v>0.91402584457328029</c:v>
                </c:pt>
                <c:pt idx="699">
                  <c:v>0.91811299572523619</c:v>
                </c:pt>
                <c:pt idx="700">
                  <c:v>0.92220014687719198</c:v>
                </c:pt>
                <c:pt idx="701">
                  <c:v>0.92526551024115888</c:v>
                </c:pt>
                <c:pt idx="702">
                  <c:v>0.93037444918110368</c:v>
                </c:pt>
                <c:pt idx="703">
                  <c:v>0.93446160033305958</c:v>
                </c:pt>
                <c:pt idx="704">
                  <c:v>0.93854875148501538</c:v>
                </c:pt>
                <c:pt idx="705">
                  <c:v>0.94161411484898228</c:v>
                </c:pt>
                <c:pt idx="706">
                  <c:v>0.94672305378892707</c:v>
                </c:pt>
                <c:pt idx="707">
                  <c:v>0.95183199272887198</c:v>
                </c:pt>
                <c:pt idx="708">
                  <c:v>0.95591914388082777</c:v>
                </c:pt>
                <c:pt idx="709">
                  <c:v>0.96000629503278367</c:v>
                </c:pt>
                <c:pt idx="710">
                  <c:v>0.96409344618473947</c:v>
                </c:pt>
                <c:pt idx="711">
                  <c:v>0.96511523397272847</c:v>
                </c:pt>
                <c:pt idx="712">
                  <c:v>0.97022417291267327</c:v>
                </c:pt>
                <c:pt idx="713">
                  <c:v>0.97635489964060695</c:v>
                </c:pt>
                <c:pt idx="714">
                  <c:v>0.98146383858055186</c:v>
                </c:pt>
                <c:pt idx="715">
                  <c:v>0.98555098973250765</c:v>
                </c:pt>
                <c:pt idx="716">
                  <c:v>0.98861635309647455</c:v>
                </c:pt>
                <c:pt idx="717">
                  <c:v>0.99270350424843035</c:v>
                </c:pt>
                <c:pt idx="718">
                  <c:v>0.99576886761239713</c:v>
                </c:pt>
                <c:pt idx="719">
                  <c:v>1.0018995943403308</c:v>
                </c:pt>
                <c:pt idx="720">
                  <c:v>1.0059867454922868</c:v>
                </c:pt>
                <c:pt idx="721">
                  <c:v>1.0080303210682646</c:v>
                </c:pt>
                <c:pt idx="722">
                  <c:v>1.0110956844322316</c:v>
                </c:pt>
                <c:pt idx="723">
                  <c:v>1.0162046233721764</c:v>
                </c:pt>
                <c:pt idx="724">
                  <c:v>1.0192699867361432</c:v>
                </c:pt>
                <c:pt idx="725">
                  <c:v>1.023357137888099</c:v>
                </c:pt>
                <c:pt idx="726">
                  <c:v>1.0274442890400548</c:v>
                </c:pt>
                <c:pt idx="727">
                  <c:v>1.0315314401920106</c:v>
                </c:pt>
                <c:pt idx="728">
                  <c:v>1.0356185913439664</c:v>
                </c:pt>
                <c:pt idx="729">
                  <c:v>1.0397057424959222</c:v>
                </c:pt>
                <c:pt idx="730">
                  <c:v>1.0437928936478782</c:v>
                </c:pt>
                <c:pt idx="731">
                  <c:v>1.047880044799834</c:v>
                </c:pt>
                <c:pt idx="732">
                  <c:v>1.05196719595179</c:v>
                </c:pt>
                <c:pt idx="733">
                  <c:v>1.0550325593157568</c:v>
                </c:pt>
                <c:pt idx="734">
                  <c:v>1.0580979226797236</c:v>
                </c:pt>
                <c:pt idx="735">
                  <c:v>1.0611632860436906</c:v>
                </c:pt>
                <c:pt idx="736">
                  <c:v>1.0652504371956464</c:v>
                </c:pt>
                <c:pt idx="737">
                  <c:v>1.0683158005596132</c:v>
                </c:pt>
                <c:pt idx="738">
                  <c:v>1.0713811639235802</c:v>
                </c:pt>
                <c:pt idx="739">
                  <c:v>1.0724029517115692</c:v>
                </c:pt>
                <c:pt idx="740">
                  <c:v>1.077511890651514</c:v>
                </c:pt>
                <c:pt idx="741">
                  <c:v>1.078533678439503</c:v>
                </c:pt>
                <c:pt idx="742">
                  <c:v>1.0836426173794478</c:v>
                </c:pt>
                <c:pt idx="743">
                  <c:v>1.0856861929554256</c:v>
                </c:pt>
                <c:pt idx="744">
                  <c:v>1.0877297685314036</c:v>
                </c:pt>
                <c:pt idx="745">
                  <c:v>1.0907951318953704</c:v>
                </c:pt>
                <c:pt idx="746">
                  <c:v>1.0938604952593374</c:v>
                </c:pt>
                <c:pt idx="747">
                  <c:v>1.0969258586233042</c:v>
                </c:pt>
                <c:pt idx="748">
                  <c:v>1.0979476464112932</c:v>
                </c:pt>
                <c:pt idx="749">
                  <c:v>1.099991221987271</c:v>
                </c:pt>
                <c:pt idx="750">
                  <c:v>1.102034797563249</c:v>
                </c:pt>
                <c:pt idx="751">
                  <c:v>1.103056585351238</c:v>
                </c:pt>
                <c:pt idx="752">
                  <c:v>1.1051001609272157</c:v>
                </c:pt>
                <c:pt idx="753">
                  <c:v>1.1081655242911828</c:v>
                </c:pt>
                <c:pt idx="754">
                  <c:v>1.1112308876551495</c:v>
                </c:pt>
                <c:pt idx="755">
                  <c:v>1.1122526754431385</c:v>
                </c:pt>
                <c:pt idx="756">
                  <c:v>1.1132744632311276</c:v>
                </c:pt>
                <c:pt idx="757">
                  <c:v>1.1153180388071053</c:v>
                </c:pt>
                <c:pt idx="758">
                  <c:v>1.1153180388071053</c:v>
                </c:pt>
                <c:pt idx="759">
                  <c:v>1.1183834021710723</c:v>
                </c:pt>
                <c:pt idx="760">
                  <c:v>1.1194051899590614</c:v>
                </c:pt>
                <c:pt idx="761">
                  <c:v>1.1204269777470501</c:v>
                </c:pt>
                <c:pt idx="762">
                  <c:v>1.1183834021710723</c:v>
                </c:pt>
                <c:pt idx="763">
                  <c:v>1.1194051899590614</c:v>
                </c:pt>
                <c:pt idx="764">
                  <c:v>1.1204269777470501</c:v>
                </c:pt>
                <c:pt idx="765">
                  <c:v>1.1204269777470501</c:v>
                </c:pt>
                <c:pt idx="766">
                  <c:v>1.1204269777470501</c:v>
                </c:pt>
                <c:pt idx="767">
                  <c:v>1.1204269777470501</c:v>
                </c:pt>
                <c:pt idx="768">
                  <c:v>1.1214487655350391</c:v>
                </c:pt>
                <c:pt idx="769">
                  <c:v>1.1224705533230281</c:v>
                </c:pt>
                <c:pt idx="770">
                  <c:v>1.1224705533230281</c:v>
                </c:pt>
                <c:pt idx="771">
                  <c:v>1.1245141288990061</c:v>
                </c:pt>
                <c:pt idx="772">
                  <c:v>1.1234923411110171</c:v>
                </c:pt>
                <c:pt idx="773">
                  <c:v>1.1224705533230281</c:v>
                </c:pt>
                <c:pt idx="774">
                  <c:v>1.1234923411110171</c:v>
                </c:pt>
                <c:pt idx="775">
                  <c:v>1.1245141288990061</c:v>
                </c:pt>
                <c:pt idx="776">
                  <c:v>1.1245141288990061</c:v>
                </c:pt>
                <c:pt idx="777">
                  <c:v>1.1224705533230281</c:v>
                </c:pt>
                <c:pt idx="778">
                  <c:v>1.1234923411110171</c:v>
                </c:pt>
                <c:pt idx="779">
                  <c:v>1.1234923411110171</c:v>
                </c:pt>
                <c:pt idx="780">
                  <c:v>1.1234923411110171</c:v>
                </c:pt>
                <c:pt idx="781">
                  <c:v>1.1234923411110171</c:v>
                </c:pt>
                <c:pt idx="782">
                  <c:v>1.1224705533230281</c:v>
                </c:pt>
                <c:pt idx="783">
                  <c:v>1.1234923411110171</c:v>
                </c:pt>
                <c:pt idx="784">
                  <c:v>1.1224705533230281</c:v>
                </c:pt>
                <c:pt idx="785">
                  <c:v>1.1214487655350391</c:v>
                </c:pt>
                <c:pt idx="786">
                  <c:v>1.1204269777470501</c:v>
                </c:pt>
                <c:pt idx="787">
                  <c:v>1.1142962510191166</c:v>
                </c:pt>
                <c:pt idx="788">
                  <c:v>1.0141610477961984</c:v>
                </c:pt>
                <c:pt idx="789">
                  <c:v>0.93957053927300438</c:v>
                </c:pt>
                <c:pt idx="790">
                  <c:v>0.91504763236126929</c:v>
                </c:pt>
                <c:pt idx="791">
                  <c:v>0.9068733300573576</c:v>
                </c:pt>
                <c:pt idx="792">
                  <c:v>0.9058515422693687</c:v>
                </c:pt>
                <c:pt idx="793">
                  <c:v>0.90891690563333549</c:v>
                </c:pt>
                <c:pt idx="794">
                  <c:v>0.9058515422693687</c:v>
                </c:pt>
                <c:pt idx="795">
                  <c:v>0.89461187660149011</c:v>
                </c:pt>
                <c:pt idx="796">
                  <c:v>0.88848114987355631</c:v>
                </c:pt>
                <c:pt idx="797">
                  <c:v>0.88235042314562262</c:v>
                </c:pt>
                <c:pt idx="798">
                  <c:v>0.87724148420567782</c:v>
                </c:pt>
                <c:pt idx="799">
                  <c:v>0.87519790862969982</c:v>
                </c:pt>
                <c:pt idx="800">
                  <c:v>0.87111075747774402</c:v>
                </c:pt>
                <c:pt idx="801">
                  <c:v>0.86906718190176613</c:v>
                </c:pt>
                <c:pt idx="802">
                  <c:v>0.86702360632578834</c:v>
                </c:pt>
                <c:pt idx="803">
                  <c:v>0.86293645517383244</c:v>
                </c:pt>
                <c:pt idx="804">
                  <c:v>0.86089287959785454</c:v>
                </c:pt>
                <c:pt idx="805">
                  <c:v>0.85987109180986554</c:v>
                </c:pt>
                <c:pt idx="806">
                  <c:v>0.85680572844589875</c:v>
                </c:pt>
                <c:pt idx="807">
                  <c:v>0.85680572844589875</c:v>
                </c:pt>
                <c:pt idx="808">
                  <c:v>0.85578394065790975</c:v>
                </c:pt>
                <c:pt idx="809">
                  <c:v>0.85169678950595384</c:v>
                </c:pt>
                <c:pt idx="810">
                  <c:v>0.85067500171796495</c:v>
                </c:pt>
                <c:pt idx="811">
                  <c:v>0.84965321392997595</c:v>
                </c:pt>
                <c:pt idx="812">
                  <c:v>0.84863142614198706</c:v>
                </c:pt>
                <c:pt idx="813">
                  <c:v>0.84760963835399805</c:v>
                </c:pt>
                <c:pt idx="814">
                  <c:v>0.84658785056600905</c:v>
                </c:pt>
                <c:pt idx="815">
                  <c:v>0.84352248720204226</c:v>
                </c:pt>
                <c:pt idx="816">
                  <c:v>0.84250069941405326</c:v>
                </c:pt>
                <c:pt idx="817">
                  <c:v>0.84454427499003115</c:v>
                </c:pt>
                <c:pt idx="818">
                  <c:v>0.84147891162606425</c:v>
                </c:pt>
                <c:pt idx="819">
                  <c:v>0.84045712383807536</c:v>
                </c:pt>
                <c:pt idx="820">
                  <c:v>0.84045712383807536</c:v>
                </c:pt>
                <c:pt idx="821">
                  <c:v>0.83943533605008636</c:v>
                </c:pt>
                <c:pt idx="822">
                  <c:v>0.83943533605008636</c:v>
                </c:pt>
                <c:pt idx="823">
                  <c:v>0.83636997268611946</c:v>
                </c:pt>
                <c:pt idx="824">
                  <c:v>0.83636997268611946</c:v>
                </c:pt>
                <c:pt idx="825">
                  <c:v>0.83636997268611946</c:v>
                </c:pt>
                <c:pt idx="826">
                  <c:v>0.83636997268611946</c:v>
                </c:pt>
                <c:pt idx="827">
                  <c:v>0.83534818489813056</c:v>
                </c:pt>
                <c:pt idx="828">
                  <c:v>0.83636997268611946</c:v>
                </c:pt>
                <c:pt idx="829">
                  <c:v>0.83330460932215267</c:v>
                </c:pt>
                <c:pt idx="830">
                  <c:v>0.83228282153416366</c:v>
                </c:pt>
                <c:pt idx="831">
                  <c:v>0.83228282153416366</c:v>
                </c:pt>
                <c:pt idx="832">
                  <c:v>0.83330460932215267</c:v>
                </c:pt>
                <c:pt idx="833">
                  <c:v>0.83228282153416366</c:v>
                </c:pt>
                <c:pt idx="834">
                  <c:v>0.83126103374617466</c:v>
                </c:pt>
                <c:pt idx="835">
                  <c:v>0.83228282153416366</c:v>
                </c:pt>
                <c:pt idx="836">
                  <c:v>0.83126103374617466</c:v>
                </c:pt>
                <c:pt idx="837">
                  <c:v>0.83126103374617466</c:v>
                </c:pt>
                <c:pt idx="838">
                  <c:v>0.83023924595818577</c:v>
                </c:pt>
                <c:pt idx="839">
                  <c:v>0.83023924595818577</c:v>
                </c:pt>
                <c:pt idx="840">
                  <c:v>0.83023924595818577</c:v>
                </c:pt>
                <c:pt idx="841">
                  <c:v>0.83023924595818577</c:v>
                </c:pt>
                <c:pt idx="842">
                  <c:v>0.82819567038220787</c:v>
                </c:pt>
                <c:pt idx="843">
                  <c:v>0.82819567038220787</c:v>
                </c:pt>
                <c:pt idx="844">
                  <c:v>0.82717388259421887</c:v>
                </c:pt>
                <c:pt idx="845">
                  <c:v>0.82717388259421887</c:v>
                </c:pt>
                <c:pt idx="846">
                  <c:v>0.82717388259421887</c:v>
                </c:pt>
                <c:pt idx="847">
                  <c:v>0.82819567038220787</c:v>
                </c:pt>
                <c:pt idx="848">
                  <c:v>0.82717388259421887</c:v>
                </c:pt>
                <c:pt idx="849">
                  <c:v>0.82717388259421887</c:v>
                </c:pt>
                <c:pt idx="850">
                  <c:v>0.82717388259421887</c:v>
                </c:pt>
                <c:pt idx="851">
                  <c:v>0.82615209480622986</c:v>
                </c:pt>
                <c:pt idx="852">
                  <c:v>0.82513030701824097</c:v>
                </c:pt>
                <c:pt idx="853">
                  <c:v>0.82410851923025197</c:v>
                </c:pt>
                <c:pt idx="854">
                  <c:v>0.82410851923025197</c:v>
                </c:pt>
                <c:pt idx="855">
                  <c:v>0.82513030701824097</c:v>
                </c:pt>
                <c:pt idx="856">
                  <c:v>0.82513030701824097</c:v>
                </c:pt>
                <c:pt idx="857">
                  <c:v>0.82410851923025197</c:v>
                </c:pt>
                <c:pt idx="858">
                  <c:v>0.82308673144226308</c:v>
                </c:pt>
                <c:pt idx="859">
                  <c:v>0.82308673144226308</c:v>
                </c:pt>
                <c:pt idx="860">
                  <c:v>0.82308673144226308</c:v>
                </c:pt>
                <c:pt idx="861">
                  <c:v>0.82206494365427396</c:v>
                </c:pt>
                <c:pt idx="862">
                  <c:v>0.82308673144226308</c:v>
                </c:pt>
                <c:pt idx="863">
                  <c:v>0.82206494365427396</c:v>
                </c:pt>
                <c:pt idx="864">
                  <c:v>0.82206494365427396</c:v>
                </c:pt>
                <c:pt idx="865">
                  <c:v>0.82104315586628496</c:v>
                </c:pt>
                <c:pt idx="866">
                  <c:v>0.82206494365427396</c:v>
                </c:pt>
                <c:pt idx="867">
                  <c:v>0.82206494365427396</c:v>
                </c:pt>
                <c:pt idx="868">
                  <c:v>0.82104315586628496</c:v>
                </c:pt>
                <c:pt idx="869">
                  <c:v>0.82104315586628496</c:v>
                </c:pt>
                <c:pt idx="870">
                  <c:v>0.82206494365427396</c:v>
                </c:pt>
                <c:pt idx="871">
                  <c:v>0.82104315586628496</c:v>
                </c:pt>
                <c:pt idx="872">
                  <c:v>0.82104315586628496</c:v>
                </c:pt>
                <c:pt idx="873">
                  <c:v>0.81899958029030706</c:v>
                </c:pt>
                <c:pt idx="874">
                  <c:v>0.81899958029030706</c:v>
                </c:pt>
                <c:pt idx="875">
                  <c:v>0.82002136807829606</c:v>
                </c:pt>
                <c:pt idx="876">
                  <c:v>0.81899958029030706</c:v>
                </c:pt>
                <c:pt idx="877">
                  <c:v>0.82104315586628496</c:v>
                </c:pt>
                <c:pt idx="878">
                  <c:v>0.81899958029030706</c:v>
                </c:pt>
                <c:pt idx="879">
                  <c:v>0.81899958029030706</c:v>
                </c:pt>
                <c:pt idx="880">
                  <c:v>0.81899958029030706</c:v>
                </c:pt>
                <c:pt idx="881">
                  <c:v>0.81797779250231806</c:v>
                </c:pt>
                <c:pt idx="882">
                  <c:v>0.81797779250231806</c:v>
                </c:pt>
                <c:pt idx="883">
                  <c:v>0.81899958029030706</c:v>
                </c:pt>
                <c:pt idx="884">
                  <c:v>0.82819567038220787</c:v>
                </c:pt>
                <c:pt idx="885">
                  <c:v>0.84454427499003115</c:v>
                </c:pt>
                <c:pt idx="886">
                  <c:v>0.86293645517383244</c:v>
                </c:pt>
                <c:pt idx="887">
                  <c:v>0.87826327199366672</c:v>
                </c:pt>
                <c:pt idx="888">
                  <c:v>0.8935900888135011</c:v>
                </c:pt>
                <c:pt idx="889">
                  <c:v>0.90891690563333549</c:v>
                </c:pt>
                <c:pt idx="890">
                  <c:v>0.92322193466518099</c:v>
                </c:pt>
                <c:pt idx="891">
                  <c:v>0.93650517590903748</c:v>
                </c:pt>
                <c:pt idx="892">
                  <c:v>0.94876662936490497</c:v>
                </c:pt>
                <c:pt idx="893">
                  <c:v>0.95898450724479467</c:v>
                </c:pt>
                <c:pt idx="894">
                  <c:v>0.97022417291267327</c:v>
                </c:pt>
                <c:pt idx="895">
                  <c:v>0.98146383858055186</c:v>
                </c:pt>
                <c:pt idx="896">
                  <c:v>0.99168171646044145</c:v>
                </c:pt>
                <c:pt idx="897">
                  <c:v>1.0029213821283198</c:v>
                </c:pt>
                <c:pt idx="898">
                  <c:v>1.0100738966442426</c:v>
                </c:pt>
                <c:pt idx="899">
                  <c:v>1.0202917745241322</c:v>
                </c:pt>
                <c:pt idx="900">
                  <c:v>1.0284660768280438</c:v>
                </c:pt>
                <c:pt idx="901">
                  <c:v>1.0345968035559776</c:v>
                </c:pt>
                <c:pt idx="902">
                  <c:v>1.0437928936478782</c:v>
                </c:pt>
                <c:pt idx="903">
                  <c:v>1.048901832587823</c:v>
                </c:pt>
                <c:pt idx="904">
                  <c:v>1.0570761348917348</c:v>
                </c:pt>
                <c:pt idx="905">
                  <c:v>1.0632068616196684</c:v>
                </c:pt>
                <c:pt idx="906">
                  <c:v>1.0693375883476022</c:v>
                </c:pt>
                <c:pt idx="907">
                  <c:v>1.0724029517115692</c:v>
                </c:pt>
                <c:pt idx="908">
                  <c:v>1.078533678439503</c:v>
                </c:pt>
                <c:pt idx="909">
                  <c:v>1.0826208295914588</c:v>
                </c:pt>
                <c:pt idx="910">
                  <c:v>1.0887515563193926</c:v>
                </c:pt>
                <c:pt idx="911">
                  <c:v>1.0928387074713484</c:v>
                </c:pt>
                <c:pt idx="912">
                  <c:v>1.0979476464112932</c:v>
                </c:pt>
                <c:pt idx="913">
                  <c:v>1.102034797563249</c:v>
                </c:pt>
                <c:pt idx="914">
                  <c:v>1.1061219487152048</c:v>
                </c:pt>
                <c:pt idx="915">
                  <c:v>1.1091873120791718</c:v>
                </c:pt>
                <c:pt idx="916">
                  <c:v>1.1122526754431385</c:v>
                </c:pt>
                <c:pt idx="917">
                  <c:v>1.1132744632311276</c:v>
                </c:pt>
                <c:pt idx="918">
                  <c:v>1.0580979226797236</c:v>
                </c:pt>
                <c:pt idx="919">
                  <c:v>1.0417493180719002</c:v>
                </c:pt>
                <c:pt idx="920">
                  <c:v>1.0407275302839114</c:v>
                </c:pt>
                <c:pt idx="921">
                  <c:v>1.0427711058598892</c:v>
                </c:pt>
                <c:pt idx="922">
                  <c:v>1.045836469223856</c:v>
                </c:pt>
                <c:pt idx="923">
                  <c:v>1.049923620375812</c:v>
                </c:pt>
                <c:pt idx="924">
                  <c:v>1.0529889837397788</c:v>
                </c:pt>
                <c:pt idx="925">
                  <c:v>1.0560543471037458</c:v>
                </c:pt>
                <c:pt idx="926">
                  <c:v>1.0580979226797236</c:v>
                </c:pt>
                <c:pt idx="927">
                  <c:v>1.0601414982557016</c:v>
                </c:pt>
                <c:pt idx="928">
                  <c:v>1.0601414982557016</c:v>
                </c:pt>
                <c:pt idx="929">
                  <c:v>1.0611632860436906</c:v>
                </c:pt>
                <c:pt idx="930">
                  <c:v>1.0611632860436906</c:v>
                </c:pt>
                <c:pt idx="931">
                  <c:v>1.0621850738316796</c:v>
                </c:pt>
                <c:pt idx="932">
                  <c:v>1.0632068616196684</c:v>
                </c:pt>
                <c:pt idx="933">
                  <c:v>1.0621850738316796</c:v>
                </c:pt>
                <c:pt idx="934">
                  <c:v>1.0632068616196684</c:v>
                </c:pt>
                <c:pt idx="935">
                  <c:v>1.0632068616196684</c:v>
                </c:pt>
                <c:pt idx="936">
                  <c:v>1.0652504371956464</c:v>
                </c:pt>
                <c:pt idx="937">
                  <c:v>1.0652504371956464</c:v>
                </c:pt>
                <c:pt idx="938">
                  <c:v>1.0683158005596132</c:v>
                </c:pt>
                <c:pt idx="939">
                  <c:v>1.0703593761355912</c:v>
                </c:pt>
                <c:pt idx="940">
                  <c:v>1.0713811639235802</c:v>
                </c:pt>
                <c:pt idx="941">
                  <c:v>1.0724029517115692</c:v>
                </c:pt>
                <c:pt idx="942">
                  <c:v>1.074446527287547</c:v>
                </c:pt>
                <c:pt idx="943">
                  <c:v>1.077511890651514</c:v>
                </c:pt>
                <c:pt idx="944">
                  <c:v>1.0795554662274918</c:v>
                </c:pt>
                <c:pt idx="945">
                  <c:v>1.0805772540154808</c:v>
                </c:pt>
                <c:pt idx="946">
                  <c:v>1.0826208295914588</c:v>
                </c:pt>
                <c:pt idx="947">
                  <c:v>1.0836426173794478</c:v>
                </c:pt>
                <c:pt idx="948">
                  <c:v>1.0856861929554256</c:v>
                </c:pt>
                <c:pt idx="949">
                  <c:v>1.0877297685314036</c:v>
                </c:pt>
                <c:pt idx="950">
                  <c:v>1.0867079807434146</c:v>
                </c:pt>
                <c:pt idx="951">
                  <c:v>1.0897733441073814</c:v>
                </c:pt>
                <c:pt idx="952">
                  <c:v>1.0918169196833594</c:v>
                </c:pt>
                <c:pt idx="953">
                  <c:v>1.0938604952593374</c:v>
                </c:pt>
                <c:pt idx="954">
                  <c:v>1.0969258586233042</c:v>
                </c:pt>
                <c:pt idx="955">
                  <c:v>1.0969258586233042</c:v>
                </c:pt>
                <c:pt idx="956">
                  <c:v>1.0989694341992822</c:v>
                </c:pt>
                <c:pt idx="957">
                  <c:v>1.0989694341992822</c:v>
                </c:pt>
                <c:pt idx="958">
                  <c:v>1.102034797563249</c:v>
                </c:pt>
                <c:pt idx="959">
                  <c:v>1.104078373139227</c:v>
                </c:pt>
                <c:pt idx="960">
                  <c:v>1.1051001609272157</c:v>
                </c:pt>
                <c:pt idx="961">
                  <c:v>1.1061219487152048</c:v>
                </c:pt>
                <c:pt idx="962">
                  <c:v>1.1071437365031938</c:v>
                </c:pt>
                <c:pt idx="963">
                  <c:v>1.1091873120791718</c:v>
                </c:pt>
                <c:pt idx="964">
                  <c:v>1.1102090998671605</c:v>
                </c:pt>
                <c:pt idx="965">
                  <c:v>1.1132744632311276</c:v>
                </c:pt>
                <c:pt idx="966">
                  <c:v>1.1142962510191166</c:v>
                </c:pt>
                <c:pt idx="967">
                  <c:v>1.1163398265950943</c:v>
                </c:pt>
                <c:pt idx="968">
                  <c:v>1.1173616143830833</c:v>
                </c:pt>
                <c:pt idx="969">
                  <c:v>1.1194051899590614</c:v>
                </c:pt>
                <c:pt idx="970">
                  <c:v>1.1204269777470501</c:v>
                </c:pt>
                <c:pt idx="971">
                  <c:v>1.1224705533230281</c:v>
                </c:pt>
                <c:pt idx="972">
                  <c:v>1.1255359166869949</c:v>
                </c:pt>
                <c:pt idx="973">
                  <c:v>1.1265577044749839</c:v>
                </c:pt>
                <c:pt idx="974">
                  <c:v>1.1286012800509619</c:v>
                </c:pt>
                <c:pt idx="975">
                  <c:v>1.1306448556269397</c:v>
                </c:pt>
                <c:pt idx="976">
                  <c:v>1.1337102189909067</c:v>
                </c:pt>
                <c:pt idx="977">
                  <c:v>1.1347320067788957</c:v>
                </c:pt>
                <c:pt idx="978">
                  <c:v>1.1367755823548735</c:v>
                </c:pt>
                <c:pt idx="979">
                  <c:v>1.1367755823548735</c:v>
                </c:pt>
                <c:pt idx="980">
                  <c:v>1.1377973701428625</c:v>
                </c:pt>
                <c:pt idx="981">
                  <c:v>1.1418845212948183</c:v>
                </c:pt>
                <c:pt idx="982">
                  <c:v>1.1418845212948183</c:v>
                </c:pt>
                <c:pt idx="983">
                  <c:v>1.1429063090828075</c:v>
                </c:pt>
                <c:pt idx="984">
                  <c:v>1.1449498846587856</c:v>
                </c:pt>
                <c:pt idx="985">
                  <c:v>1.1469934602347633</c:v>
                </c:pt>
                <c:pt idx="986">
                  <c:v>1.1480152480227521</c:v>
                </c:pt>
                <c:pt idx="987">
                  <c:v>1.1490370358107413</c:v>
                </c:pt>
                <c:pt idx="988">
                  <c:v>1.1510806113867194</c:v>
                </c:pt>
                <c:pt idx="989">
                  <c:v>1.1510806113867194</c:v>
                </c:pt>
                <c:pt idx="990">
                  <c:v>1.1521023991747079</c:v>
                </c:pt>
                <c:pt idx="991">
                  <c:v>1.1541459747506859</c:v>
                </c:pt>
                <c:pt idx="992">
                  <c:v>1.1541459747506859</c:v>
                </c:pt>
                <c:pt idx="993">
                  <c:v>1.1541459747506859</c:v>
                </c:pt>
                <c:pt idx="994">
                  <c:v>1.1572113381146529</c:v>
                </c:pt>
                <c:pt idx="995">
                  <c:v>1.1592549136906309</c:v>
                </c:pt>
                <c:pt idx="996">
                  <c:v>1.1582331259026417</c:v>
                </c:pt>
                <c:pt idx="997">
                  <c:v>1.1612984892666089</c:v>
                </c:pt>
                <c:pt idx="998">
                  <c:v>1.1612984892666089</c:v>
                </c:pt>
                <c:pt idx="999">
                  <c:v>1.1633420648425867</c:v>
                </c:pt>
                <c:pt idx="1000">
                  <c:v>1.1653856404185647</c:v>
                </c:pt>
                <c:pt idx="1001">
                  <c:v>1.1653856404185647</c:v>
                </c:pt>
                <c:pt idx="1002">
                  <c:v>1.1674292159945425</c:v>
                </c:pt>
                <c:pt idx="1003">
                  <c:v>1.1684510037825313</c:v>
                </c:pt>
                <c:pt idx="1004">
                  <c:v>1.1694727915705205</c:v>
                </c:pt>
                <c:pt idx="1005">
                  <c:v>1.1704945793585093</c:v>
                </c:pt>
                <c:pt idx="1006">
                  <c:v>1.1725381549344871</c:v>
                </c:pt>
                <c:pt idx="1007">
                  <c:v>1.1735599427224763</c:v>
                </c:pt>
                <c:pt idx="1008">
                  <c:v>1.1725381549344871</c:v>
                </c:pt>
                <c:pt idx="1009">
                  <c:v>1.1745817305104651</c:v>
                </c:pt>
                <c:pt idx="1010">
                  <c:v>1.1776470938744321</c:v>
                </c:pt>
                <c:pt idx="1011">
                  <c:v>1.1776470938744321</c:v>
                </c:pt>
                <c:pt idx="1012">
                  <c:v>1.1776470938744321</c:v>
                </c:pt>
                <c:pt idx="1013">
                  <c:v>1.1776470938744321</c:v>
                </c:pt>
                <c:pt idx="1014">
                  <c:v>1.1766253060864431</c:v>
                </c:pt>
                <c:pt idx="1015">
                  <c:v>1.1786688816624209</c:v>
                </c:pt>
                <c:pt idx="1016">
                  <c:v>1.1786688816624209</c:v>
                </c:pt>
                <c:pt idx="1017">
                  <c:v>1.1786688816624209</c:v>
                </c:pt>
                <c:pt idx="1018">
                  <c:v>1.1796906694504101</c:v>
                </c:pt>
                <c:pt idx="1019">
                  <c:v>1.1807124572383989</c:v>
                </c:pt>
                <c:pt idx="1020">
                  <c:v>1.1796906694504101</c:v>
                </c:pt>
                <c:pt idx="1021">
                  <c:v>1.1807124572383989</c:v>
                </c:pt>
                <c:pt idx="1022">
                  <c:v>1.1817342450263881</c:v>
                </c:pt>
                <c:pt idx="1023">
                  <c:v>1.1837778206023659</c:v>
                </c:pt>
                <c:pt idx="1024">
                  <c:v>1.1837778206023659</c:v>
                </c:pt>
                <c:pt idx="1025">
                  <c:v>1.1817342450263881</c:v>
                </c:pt>
                <c:pt idx="1026">
                  <c:v>1.1817342450263881</c:v>
                </c:pt>
                <c:pt idx="1027">
                  <c:v>1.1827560328143767</c:v>
                </c:pt>
                <c:pt idx="1028">
                  <c:v>1.1827560328143767</c:v>
                </c:pt>
                <c:pt idx="1029">
                  <c:v>1.1807124572383989</c:v>
                </c:pt>
                <c:pt idx="1030">
                  <c:v>1.1817342450263881</c:v>
                </c:pt>
                <c:pt idx="1031">
                  <c:v>1.1796906694504101</c:v>
                </c:pt>
                <c:pt idx="1032">
                  <c:v>1.1786688816624209</c:v>
                </c:pt>
                <c:pt idx="1033">
                  <c:v>1.1776470938744321</c:v>
                </c:pt>
                <c:pt idx="1034">
                  <c:v>1.1776470938744321</c:v>
                </c:pt>
                <c:pt idx="1035">
                  <c:v>1.1786688816624209</c:v>
                </c:pt>
                <c:pt idx="1036">
                  <c:v>1.1756035182984543</c:v>
                </c:pt>
                <c:pt idx="1037">
                  <c:v>1.1745817305104651</c:v>
                </c:pt>
                <c:pt idx="1038">
                  <c:v>1.1725381549344871</c:v>
                </c:pt>
                <c:pt idx="1039">
                  <c:v>1.1684510037825313</c:v>
                </c:pt>
                <c:pt idx="1040">
                  <c:v>1.1551677625386751</c:v>
                </c:pt>
                <c:pt idx="1041">
                  <c:v>1.1439280968707963</c:v>
                </c:pt>
                <c:pt idx="1042">
                  <c:v>1.1357537945668847</c:v>
                </c:pt>
                <c:pt idx="1043">
                  <c:v>1.1306448556269397</c:v>
                </c:pt>
                <c:pt idx="1044">
                  <c:v>1.1255359166869949</c:v>
                </c:pt>
                <c:pt idx="1045">
                  <c:v>1.1214487655350391</c:v>
                </c:pt>
                <c:pt idx="1046">
                  <c:v>1.1173616143830833</c:v>
                </c:pt>
                <c:pt idx="1047">
                  <c:v>1.1122526754431385</c:v>
                </c:pt>
                <c:pt idx="1048">
                  <c:v>1.10101300977526</c:v>
                </c:pt>
                <c:pt idx="1049">
                  <c:v>1.0008778065523418</c:v>
                </c:pt>
                <c:pt idx="1050">
                  <c:v>0.83023924595818577</c:v>
                </c:pt>
                <c:pt idx="1051">
                  <c:v>0.80469455125846168</c:v>
                </c:pt>
                <c:pt idx="1052">
                  <c:v>0.79243309780259408</c:v>
                </c:pt>
                <c:pt idx="1053">
                  <c:v>0.74543085955510191</c:v>
                </c:pt>
                <c:pt idx="1054">
                  <c:v>0.44093809873439194</c:v>
                </c:pt>
                <c:pt idx="1055">
                  <c:v>0.10170455312205723</c:v>
                </c:pt>
                <c:pt idx="1056">
                  <c:v>2.591137687128116E-3</c:v>
                </c:pt>
                <c:pt idx="1057">
                  <c:v>2.591137687128116E-3</c:v>
                </c:pt>
                <c:pt idx="1058">
                  <c:v>5.6565010510949984E-3</c:v>
                </c:pt>
                <c:pt idx="1059">
                  <c:v>4.6347132631060373E-3</c:v>
                </c:pt>
                <c:pt idx="1060">
                  <c:v>4.6347132631060373E-3</c:v>
                </c:pt>
                <c:pt idx="1061">
                  <c:v>4.6347132631060373E-3</c:v>
                </c:pt>
                <c:pt idx="1062">
                  <c:v>4.6347132631060373E-3</c:v>
                </c:pt>
                <c:pt idx="1063">
                  <c:v>4.6347132631060373E-3</c:v>
                </c:pt>
                <c:pt idx="1064">
                  <c:v>4.6347132631060373E-3</c:v>
                </c:pt>
                <c:pt idx="1065">
                  <c:v>5.6565010510949984E-3</c:v>
                </c:pt>
                <c:pt idx="1066">
                  <c:v>5.6565010510949984E-3</c:v>
                </c:pt>
                <c:pt idx="1067">
                  <c:v>4.6347132631060373E-3</c:v>
                </c:pt>
                <c:pt idx="1068">
                  <c:v>6.6782888390839595E-3</c:v>
                </c:pt>
                <c:pt idx="1069">
                  <c:v>4.6347132631060373E-3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E-48A1-A146-612BC3A5C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'18'!$H$1</c:f>
              <c:strCache>
                <c:ptCount val="1"/>
                <c:pt idx="0">
                  <c:v>27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strRef>
              <c:f>'18'!$C$8:$C$9998</c:f>
              <c:strCache>
                <c:ptCount val="426"/>
                <c:pt idx="0">
                  <c:v>Ora: 17:23t-(min)</c:v>
                </c:pt>
                <c:pt idx="1">
                  <c:v>0</c:v>
                </c:pt>
                <c:pt idx="2">
                  <c:v>0.007</c:v>
                </c:pt>
                <c:pt idx="3">
                  <c:v>0.013</c:v>
                </c:pt>
                <c:pt idx="4">
                  <c:v>0.02</c:v>
                </c:pt>
                <c:pt idx="5">
                  <c:v>0.026</c:v>
                </c:pt>
                <c:pt idx="6">
                  <c:v>0.033</c:v>
                </c:pt>
                <c:pt idx="7">
                  <c:v>0.039</c:v>
                </c:pt>
                <c:pt idx="8">
                  <c:v>0.046</c:v>
                </c:pt>
                <c:pt idx="9">
                  <c:v>0.052</c:v>
                </c:pt>
                <c:pt idx="10">
                  <c:v>0.059</c:v>
                </c:pt>
                <c:pt idx="11">
                  <c:v>0.065</c:v>
                </c:pt>
                <c:pt idx="12">
                  <c:v>0.072</c:v>
                </c:pt>
                <c:pt idx="13">
                  <c:v>0.078</c:v>
                </c:pt>
                <c:pt idx="14">
                  <c:v>0.085</c:v>
                </c:pt>
                <c:pt idx="15">
                  <c:v>0.091</c:v>
                </c:pt>
                <c:pt idx="16">
                  <c:v>0.098</c:v>
                </c:pt>
                <c:pt idx="17">
                  <c:v>0.104</c:v>
                </c:pt>
                <c:pt idx="18">
                  <c:v>0.111</c:v>
                </c:pt>
                <c:pt idx="19">
                  <c:v>0.117</c:v>
                </c:pt>
                <c:pt idx="20">
                  <c:v>0.124</c:v>
                </c:pt>
                <c:pt idx="21">
                  <c:v>0.131</c:v>
                </c:pt>
                <c:pt idx="22">
                  <c:v>0.137</c:v>
                </c:pt>
                <c:pt idx="23">
                  <c:v>0.144</c:v>
                </c:pt>
                <c:pt idx="24">
                  <c:v>0.151</c:v>
                </c:pt>
                <c:pt idx="25">
                  <c:v>0.157</c:v>
                </c:pt>
                <c:pt idx="26">
                  <c:v>0.164</c:v>
                </c:pt>
                <c:pt idx="27">
                  <c:v>0.171</c:v>
                </c:pt>
                <c:pt idx="28">
                  <c:v>0.177</c:v>
                </c:pt>
                <c:pt idx="29">
                  <c:v>0.184</c:v>
                </c:pt>
                <c:pt idx="30">
                  <c:v>0.19</c:v>
                </c:pt>
                <c:pt idx="31">
                  <c:v>0.197</c:v>
                </c:pt>
                <c:pt idx="32">
                  <c:v>0.204</c:v>
                </c:pt>
                <c:pt idx="33">
                  <c:v>0.21</c:v>
                </c:pt>
                <c:pt idx="34">
                  <c:v>0.217</c:v>
                </c:pt>
                <c:pt idx="35">
                  <c:v>0.223</c:v>
                </c:pt>
                <c:pt idx="36">
                  <c:v>0.23</c:v>
                </c:pt>
                <c:pt idx="37">
                  <c:v>0.237</c:v>
                </c:pt>
                <c:pt idx="38">
                  <c:v>0.243</c:v>
                </c:pt>
                <c:pt idx="39">
                  <c:v>0.25</c:v>
                </c:pt>
                <c:pt idx="40">
                  <c:v>0.257</c:v>
                </c:pt>
                <c:pt idx="41">
                  <c:v>0.263</c:v>
                </c:pt>
                <c:pt idx="42">
                  <c:v>0.27</c:v>
                </c:pt>
                <c:pt idx="43">
                  <c:v>0.277</c:v>
                </c:pt>
                <c:pt idx="44">
                  <c:v>0.284</c:v>
                </c:pt>
                <c:pt idx="45">
                  <c:v>0.29</c:v>
                </c:pt>
                <c:pt idx="46">
                  <c:v>0.297</c:v>
                </c:pt>
                <c:pt idx="47">
                  <c:v>0.303</c:v>
                </c:pt>
                <c:pt idx="48">
                  <c:v>0.31</c:v>
                </c:pt>
                <c:pt idx="49">
                  <c:v>0.316</c:v>
                </c:pt>
                <c:pt idx="50">
                  <c:v>0.323</c:v>
                </c:pt>
                <c:pt idx="51">
                  <c:v>0.329</c:v>
                </c:pt>
                <c:pt idx="52">
                  <c:v>0.336</c:v>
                </c:pt>
                <c:pt idx="53">
                  <c:v>0.343</c:v>
                </c:pt>
                <c:pt idx="54">
                  <c:v>0.349</c:v>
                </c:pt>
                <c:pt idx="55">
                  <c:v>0.356</c:v>
                </c:pt>
                <c:pt idx="56">
                  <c:v>0.362</c:v>
                </c:pt>
                <c:pt idx="57">
                  <c:v>0.369</c:v>
                </c:pt>
                <c:pt idx="58">
                  <c:v>0.376</c:v>
                </c:pt>
                <c:pt idx="59">
                  <c:v>0.383</c:v>
                </c:pt>
                <c:pt idx="60">
                  <c:v>0.389</c:v>
                </c:pt>
                <c:pt idx="61">
                  <c:v>0.396</c:v>
                </c:pt>
                <c:pt idx="62">
                  <c:v>0.403</c:v>
                </c:pt>
                <c:pt idx="63">
                  <c:v>0.409</c:v>
                </c:pt>
                <c:pt idx="64">
                  <c:v>0.416</c:v>
                </c:pt>
                <c:pt idx="65">
                  <c:v>0.422</c:v>
                </c:pt>
                <c:pt idx="66">
                  <c:v>0.429</c:v>
                </c:pt>
                <c:pt idx="67">
                  <c:v>0.435</c:v>
                </c:pt>
                <c:pt idx="68">
                  <c:v>0.442</c:v>
                </c:pt>
                <c:pt idx="69">
                  <c:v>0.448</c:v>
                </c:pt>
                <c:pt idx="70">
                  <c:v>0.455</c:v>
                </c:pt>
                <c:pt idx="71">
                  <c:v>0.461</c:v>
                </c:pt>
                <c:pt idx="72">
                  <c:v>0.468</c:v>
                </c:pt>
                <c:pt idx="73">
                  <c:v>0.474</c:v>
                </c:pt>
                <c:pt idx="74">
                  <c:v>0.481</c:v>
                </c:pt>
                <c:pt idx="75">
                  <c:v>0.487</c:v>
                </c:pt>
                <c:pt idx="76">
                  <c:v>0.494</c:v>
                </c:pt>
                <c:pt idx="77">
                  <c:v>0.501</c:v>
                </c:pt>
                <c:pt idx="78">
                  <c:v>0.507</c:v>
                </c:pt>
                <c:pt idx="79">
                  <c:v>0.514</c:v>
                </c:pt>
                <c:pt idx="80">
                  <c:v>0.521</c:v>
                </c:pt>
                <c:pt idx="81">
                  <c:v>0.527</c:v>
                </c:pt>
                <c:pt idx="82">
                  <c:v>0.534</c:v>
                </c:pt>
                <c:pt idx="83">
                  <c:v>0.54</c:v>
                </c:pt>
                <c:pt idx="84">
                  <c:v>0.547</c:v>
                </c:pt>
                <c:pt idx="85">
                  <c:v>0.554</c:v>
                </c:pt>
                <c:pt idx="86">
                  <c:v>0.56</c:v>
                </c:pt>
                <c:pt idx="87">
                  <c:v>0.567</c:v>
                </c:pt>
                <c:pt idx="88">
                  <c:v>0.573</c:v>
                </c:pt>
                <c:pt idx="89">
                  <c:v>0.58</c:v>
                </c:pt>
                <c:pt idx="90">
                  <c:v>0.587</c:v>
                </c:pt>
                <c:pt idx="91">
                  <c:v>0.593</c:v>
                </c:pt>
                <c:pt idx="92">
                  <c:v>0.6</c:v>
                </c:pt>
                <c:pt idx="93">
                  <c:v>0.607</c:v>
                </c:pt>
                <c:pt idx="94">
                  <c:v>0.613</c:v>
                </c:pt>
                <c:pt idx="95">
                  <c:v>0.62</c:v>
                </c:pt>
                <c:pt idx="96">
                  <c:v>0.626</c:v>
                </c:pt>
                <c:pt idx="97">
                  <c:v>0.633</c:v>
                </c:pt>
                <c:pt idx="98">
                  <c:v>0.64</c:v>
                </c:pt>
                <c:pt idx="99">
                  <c:v>0.646</c:v>
                </c:pt>
                <c:pt idx="100">
                  <c:v>0.653</c:v>
                </c:pt>
                <c:pt idx="101">
                  <c:v>0.659</c:v>
                </c:pt>
                <c:pt idx="102">
                  <c:v>0.666</c:v>
                </c:pt>
                <c:pt idx="103">
                  <c:v>0.673</c:v>
                </c:pt>
                <c:pt idx="104">
                  <c:v>0.679</c:v>
                </c:pt>
                <c:pt idx="105">
                  <c:v>0.686</c:v>
                </c:pt>
                <c:pt idx="106">
                  <c:v>0.692</c:v>
                </c:pt>
                <c:pt idx="107">
                  <c:v>0.699</c:v>
                </c:pt>
                <c:pt idx="108">
                  <c:v>0.705</c:v>
                </c:pt>
                <c:pt idx="109">
                  <c:v>0.712</c:v>
                </c:pt>
                <c:pt idx="110">
                  <c:v>0.719</c:v>
                </c:pt>
                <c:pt idx="111">
                  <c:v>0.725</c:v>
                </c:pt>
                <c:pt idx="112">
                  <c:v>0.732</c:v>
                </c:pt>
                <c:pt idx="113">
                  <c:v>0.739</c:v>
                </c:pt>
                <c:pt idx="114">
                  <c:v>0.745</c:v>
                </c:pt>
                <c:pt idx="115">
                  <c:v>0.752</c:v>
                </c:pt>
                <c:pt idx="116">
                  <c:v>0.758</c:v>
                </c:pt>
                <c:pt idx="117">
                  <c:v>0.765</c:v>
                </c:pt>
                <c:pt idx="118">
                  <c:v>0.772</c:v>
                </c:pt>
                <c:pt idx="119">
                  <c:v>0.778</c:v>
                </c:pt>
                <c:pt idx="120">
                  <c:v>0.785</c:v>
                </c:pt>
                <c:pt idx="121">
                  <c:v>0.791</c:v>
                </c:pt>
                <c:pt idx="122">
                  <c:v>0.798</c:v>
                </c:pt>
                <c:pt idx="123">
                  <c:v>0.805</c:v>
                </c:pt>
                <c:pt idx="124">
                  <c:v>0.811</c:v>
                </c:pt>
                <c:pt idx="125">
                  <c:v>0.818</c:v>
                </c:pt>
                <c:pt idx="126">
                  <c:v>0.824</c:v>
                </c:pt>
                <c:pt idx="127">
                  <c:v>0.831</c:v>
                </c:pt>
                <c:pt idx="128">
                  <c:v>0.837</c:v>
                </c:pt>
                <c:pt idx="129">
                  <c:v>0.844</c:v>
                </c:pt>
                <c:pt idx="130">
                  <c:v>0.851</c:v>
                </c:pt>
                <c:pt idx="131">
                  <c:v>0.857</c:v>
                </c:pt>
                <c:pt idx="132">
                  <c:v>0.864</c:v>
                </c:pt>
                <c:pt idx="133">
                  <c:v>0.87</c:v>
                </c:pt>
                <c:pt idx="134">
                  <c:v>0.877</c:v>
                </c:pt>
                <c:pt idx="135">
                  <c:v>0.884</c:v>
                </c:pt>
                <c:pt idx="136">
                  <c:v>0.89</c:v>
                </c:pt>
                <c:pt idx="137">
                  <c:v>0.897</c:v>
                </c:pt>
                <c:pt idx="138">
                  <c:v>0.903</c:v>
                </c:pt>
                <c:pt idx="139">
                  <c:v>0.91</c:v>
                </c:pt>
                <c:pt idx="140">
                  <c:v>0.916</c:v>
                </c:pt>
                <c:pt idx="141">
                  <c:v>0.923</c:v>
                </c:pt>
                <c:pt idx="142">
                  <c:v>0.929</c:v>
                </c:pt>
                <c:pt idx="143">
                  <c:v>0.936</c:v>
                </c:pt>
                <c:pt idx="144">
                  <c:v>0.942</c:v>
                </c:pt>
                <c:pt idx="145">
                  <c:v>0.949</c:v>
                </c:pt>
                <c:pt idx="146">
                  <c:v>0.956</c:v>
                </c:pt>
                <c:pt idx="147">
                  <c:v>0.962</c:v>
                </c:pt>
                <c:pt idx="148">
                  <c:v>0.969</c:v>
                </c:pt>
                <c:pt idx="149">
                  <c:v>0.976</c:v>
                </c:pt>
                <c:pt idx="150">
                  <c:v>0.983</c:v>
                </c:pt>
                <c:pt idx="151">
                  <c:v>0.989</c:v>
                </c:pt>
                <c:pt idx="152">
                  <c:v>0.996</c:v>
                </c:pt>
                <c:pt idx="153">
                  <c:v>1.003</c:v>
                </c:pt>
                <c:pt idx="154">
                  <c:v>1.009</c:v>
                </c:pt>
                <c:pt idx="155">
                  <c:v>1.016</c:v>
                </c:pt>
                <c:pt idx="156">
                  <c:v>1.022</c:v>
                </c:pt>
                <c:pt idx="157">
                  <c:v>1.029</c:v>
                </c:pt>
                <c:pt idx="158">
                  <c:v>1.036</c:v>
                </c:pt>
                <c:pt idx="159">
                  <c:v>1.042</c:v>
                </c:pt>
                <c:pt idx="160">
                  <c:v>1.049</c:v>
                </c:pt>
                <c:pt idx="161">
                  <c:v>1.056</c:v>
                </c:pt>
                <c:pt idx="162">
                  <c:v>1.062</c:v>
                </c:pt>
                <c:pt idx="163">
                  <c:v>1.069</c:v>
                </c:pt>
                <c:pt idx="164">
                  <c:v>1.076</c:v>
                </c:pt>
                <c:pt idx="165">
                  <c:v>1.082</c:v>
                </c:pt>
                <c:pt idx="166">
                  <c:v>1.089</c:v>
                </c:pt>
                <c:pt idx="167">
                  <c:v>1.095</c:v>
                </c:pt>
                <c:pt idx="168">
                  <c:v>1.102</c:v>
                </c:pt>
                <c:pt idx="169">
                  <c:v>1.108</c:v>
                </c:pt>
                <c:pt idx="170">
                  <c:v>1.115</c:v>
                </c:pt>
                <c:pt idx="171">
                  <c:v>1.122</c:v>
                </c:pt>
                <c:pt idx="172">
                  <c:v>1.128</c:v>
                </c:pt>
                <c:pt idx="173">
                  <c:v>1.135</c:v>
                </c:pt>
                <c:pt idx="174">
                  <c:v>1.142</c:v>
                </c:pt>
                <c:pt idx="175">
                  <c:v>1.15</c:v>
                </c:pt>
                <c:pt idx="176">
                  <c:v>1.157</c:v>
                </c:pt>
                <c:pt idx="177">
                  <c:v>1.163</c:v>
                </c:pt>
                <c:pt idx="178">
                  <c:v>1.17</c:v>
                </c:pt>
                <c:pt idx="179">
                  <c:v>1.177</c:v>
                </c:pt>
                <c:pt idx="180">
                  <c:v>1.183</c:v>
                </c:pt>
                <c:pt idx="181">
                  <c:v>1.19</c:v>
                </c:pt>
                <c:pt idx="182">
                  <c:v>1.196</c:v>
                </c:pt>
                <c:pt idx="183">
                  <c:v>1.203</c:v>
                </c:pt>
                <c:pt idx="184">
                  <c:v>1.21</c:v>
                </c:pt>
                <c:pt idx="185">
                  <c:v>1.216</c:v>
                </c:pt>
                <c:pt idx="186">
                  <c:v>1.223</c:v>
                </c:pt>
                <c:pt idx="187">
                  <c:v>1.229</c:v>
                </c:pt>
                <c:pt idx="188">
                  <c:v>1.236</c:v>
                </c:pt>
                <c:pt idx="189">
                  <c:v>1.243</c:v>
                </c:pt>
                <c:pt idx="190">
                  <c:v>1.249</c:v>
                </c:pt>
                <c:pt idx="191">
                  <c:v>1.256</c:v>
                </c:pt>
                <c:pt idx="192">
                  <c:v>1.262</c:v>
                </c:pt>
                <c:pt idx="193">
                  <c:v>1.269</c:v>
                </c:pt>
                <c:pt idx="194">
                  <c:v>1.276</c:v>
                </c:pt>
                <c:pt idx="195">
                  <c:v>1.282</c:v>
                </c:pt>
                <c:pt idx="196">
                  <c:v>1.289</c:v>
                </c:pt>
                <c:pt idx="197">
                  <c:v>1.295</c:v>
                </c:pt>
                <c:pt idx="198">
                  <c:v>1.302</c:v>
                </c:pt>
                <c:pt idx="199">
                  <c:v>1.309</c:v>
                </c:pt>
                <c:pt idx="200">
                  <c:v>1.315</c:v>
                </c:pt>
                <c:pt idx="201">
                  <c:v>1.322</c:v>
                </c:pt>
                <c:pt idx="202">
                  <c:v>1.328</c:v>
                </c:pt>
                <c:pt idx="203">
                  <c:v>1.335</c:v>
                </c:pt>
                <c:pt idx="204">
                  <c:v>1.342</c:v>
                </c:pt>
                <c:pt idx="205">
                  <c:v>1.349</c:v>
                </c:pt>
                <c:pt idx="206">
                  <c:v>1.355</c:v>
                </c:pt>
                <c:pt idx="207">
                  <c:v>1.362</c:v>
                </c:pt>
                <c:pt idx="208">
                  <c:v>1.368</c:v>
                </c:pt>
                <c:pt idx="209">
                  <c:v>1.375</c:v>
                </c:pt>
                <c:pt idx="210">
                  <c:v>1.382</c:v>
                </c:pt>
                <c:pt idx="211">
                  <c:v>1.389</c:v>
                </c:pt>
                <c:pt idx="212">
                  <c:v>1.396</c:v>
                </c:pt>
                <c:pt idx="213">
                  <c:v>1.403</c:v>
                </c:pt>
                <c:pt idx="214">
                  <c:v>1.409</c:v>
                </c:pt>
                <c:pt idx="215">
                  <c:v>1.416</c:v>
                </c:pt>
                <c:pt idx="216">
                  <c:v>1.423</c:v>
                </c:pt>
                <c:pt idx="217">
                  <c:v>1.429</c:v>
                </c:pt>
                <c:pt idx="218">
                  <c:v>1.436</c:v>
                </c:pt>
                <c:pt idx="219">
                  <c:v>1.442</c:v>
                </c:pt>
                <c:pt idx="220">
                  <c:v>1.449</c:v>
                </c:pt>
                <c:pt idx="221">
                  <c:v>1.456</c:v>
                </c:pt>
                <c:pt idx="222">
                  <c:v>1.463</c:v>
                </c:pt>
                <c:pt idx="223">
                  <c:v>1.47</c:v>
                </c:pt>
                <c:pt idx="224">
                  <c:v>1.476</c:v>
                </c:pt>
                <c:pt idx="225">
                  <c:v>1.483</c:v>
                </c:pt>
                <c:pt idx="226">
                  <c:v>1.49</c:v>
                </c:pt>
                <c:pt idx="227">
                  <c:v>1.496</c:v>
                </c:pt>
                <c:pt idx="228">
                  <c:v>1.503</c:v>
                </c:pt>
                <c:pt idx="229">
                  <c:v>1.51</c:v>
                </c:pt>
                <c:pt idx="230">
                  <c:v>1.517</c:v>
                </c:pt>
                <c:pt idx="231">
                  <c:v>1.523</c:v>
                </c:pt>
                <c:pt idx="232">
                  <c:v>1.53</c:v>
                </c:pt>
                <c:pt idx="233">
                  <c:v>1.537</c:v>
                </c:pt>
                <c:pt idx="234">
                  <c:v>1.543</c:v>
                </c:pt>
                <c:pt idx="235">
                  <c:v>1.55</c:v>
                </c:pt>
                <c:pt idx="236">
                  <c:v>1.557</c:v>
                </c:pt>
                <c:pt idx="237">
                  <c:v>1.563</c:v>
                </c:pt>
                <c:pt idx="238">
                  <c:v>1.57</c:v>
                </c:pt>
                <c:pt idx="239">
                  <c:v>1.577</c:v>
                </c:pt>
                <c:pt idx="240">
                  <c:v>1.584</c:v>
                </c:pt>
                <c:pt idx="241">
                  <c:v>1.59</c:v>
                </c:pt>
                <c:pt idx="242">
                  <c:v>1.597</c:v>
                </c:pt>
                <c:pt idx="243">
                  <c:v>1.603</c:v>
                </c:pt>
                <c:pt idx="244">
                  <c:v>1.61</c:v>
                </c:pt>
                <c:pt idx="245">
                  <c:v>1.617</c:v>
                </c:pt>
                <c:pt idx="246">
                  <c:v>1.624</c:v>
                </c:pt>
                <c:pt idx="247">
                  <c:v>1.63</c:v>
                </c:pt>
                <c:pt idx="248">
                  <c:v>1.637</c:v>
                </c:pt>
                <c:pt idx="249">
                  <c:v>1.643</c:v>
                </c:pt>
                <c:pt idx="250">
                  <c:v>1.65</c:v>
                </c:pt>
                <c:pt idx="251">
                  <c:v>1.657</c:v>
                </c:pt>
                <c:pt idx="252">
                  <c:v>1.664</c:v>
                </c:pt>
                <c:pt idx="253">
                  <c:v>1.67</c:v>
                </c:pt>
                <c:pt idx="254">
                  <c:v>1.677</c:v>
                </c:pt>
                <c:pt idx="255">
                  <c:v>1.684</c:v>
                </c:pt>
                <c:pt idx="256">
                  <c:v>1.691</c:v>
                </c:pt>
                <c:pt idx="257">
                  <c:v>1.697</c:v>
                </c:pt>
                <c:pt idx="258">
                  <c:v>1.704</c:v>
                </c:pt>
                <c:pt idx="259">
                  <c:v>1.71</c:v>
                </c:pt>
                <c:pt idx="260">
                  <c:v>1.717</c:v>
                </c:pt>
                <c:pt idx="261">
                  <c:v>1.724</c:v>
                </c:pt>
                <c:pt idx="262">
                  <c:v>1.731</c:v>
                </c:pt>
                <c:pt idx="263">
                  <c:v>1.737</c:v>
                </c:pt>
                <c:pt idx="264">
                  <c:v>1.744</c:v>
                </c:pt>
                <c:pt idx="265">
                  <c:v>1.751</c:v>
                </c:pt>
                <c:pt idx="266">
                  <c:v>1.758</c:v>
                </c:pt>
                <c:pt idx="267">
                  <c:v>1.764</c:v>
                </c:pt>
                <c:pt idx="268">
                  <c:v>1.771</c:v>
                </c:pt>
                <c:pt idx="269">
                  <c:v>1.778</c:v>
                </c:pt>
                <c:pt idx="270">
                  <c:v>1.785</c:v>
                </c:pt>
                <c:pt idx="271">
                  <c:v>1.791</c:v>
                </c:pt>
                <c:pt idx="272">
                  <c:v>1.798</c:v>
                </c:pt>
                <c:pt idx="273">
                  <c:v>1.804</c:v>
                </c:pt>
                <c:pt idx="274">
                  <c:v>1.811</c:v>
                </c:pt>
                <c:pt idx="275">
                  <c:v>1.818</c:v>
                </c:pt>
                <c:pt idx="276">
                  <c:v>1.825</c:v>
                </c:pt>
                <c:pt idx="277">
                  <c:v>1.832</c:v>
                </c:pt>
                <c:pt idx="278">
                  <c:v>1.838</c:v>
                </c:pt>
                <c:pt idx="279">
                  <c:v>1.845</c:v>
                </c:pt>
                <c:pt idx="280">
                  <c:v>1.852</c:v>
                </c:pt>
                <c:pt idx="281">
                  <c:v>1.859</c:v>
                </c:pt>
                <c:pt idx="282">
                  <c:v>1.865</c:v>
                </c:pt>
                <c:pt idx="283">
                  <c:v>1.872</c:v>
                </c:pt>
                <c:pt idx="284">
                  <c:v>1.879</c:v>
                </c:pt>
                <c:pt idx="285">
                  <c:v>1.885</c:v>
                </c:pt>
                <c:pt idx="286">
                  <c:v>1.892</c:v>
                </c:pt>
                <c:pt idx="287">
                  <c:v>1.899</c:v>
                </c:pt>
                <c:pt idx="288">
                  <c:v>1.905</c:v>
                </c:pt>
                <c:pt idx="289">
                  <c:v>1.912</c:v>
                </c:pt>
                <c:pt idx="290">
                  <c:v>1.918</c:v>
                </c:pt>
                <c:pt idx="291">
                  <c:v>1.925</c:v>
                </c:pt>
                <c:pt idx="292">
                  <c:v>1.932</c:v>
                </c:pt>
                <c:pt idx="293">
                  <c:v>1.939</c:v>
                </c:pt>
                <c:pt idx="294">
                  <c:v>1.945</c:v>
                </c:pt>
                <c:pt idx="295">
                  <c:v>1.952</c:v>
                </c:pt>
                <c:pt idx="296">
                  <c:v>1.958</c:v>
                </c:pt>
                <c:pt idx="297">
                  <c:v>1.965</c:v>
                </c:pt>
                <c:pt idx="298">
                  <c:v>1.971</c:v>
                </c:pt>
                <c:pt idx="299">
                  <c:v>1.978</c:v>
                </c:pt>
                <c:pt idx="300">
                  <c:v>1.985</c:v>
                </c:pt>
                <c:pt idx="301">
                  <c:v>1.991</c:v>
                </c:pt>
                <c:pt idx="302">
                  <c:v>1.998</c:v>
                </c:pt>
                <c:pt idx="303">
                  <c:v>2.005</c:v>
                </c:pt>
                <c:pt idx="304">
                  <c:v>2.011</c:v>
                </c:pt>
                <c:pt idx="305">
                  <c:v>2.018</c:v>
                </c:pt>
                <c:pt idx="306">
                  <c:v>2.025</c:v>
                </c:pt>
                <c:pt idx="307">
                  <c:v>2.032</c:v>
                </c:pt>
                <c:pt idx="308">
                  <c:v>2.038</c:v>
                </c:pt>
                <c:pt idx="309">
                  <c:v>2.045</c:v>
                </c:pt>
                <c:pt idx="310">
                  <c:v>2.052</c:v>
                </c:pt>
                <c:pt idx="311">
                  <c:v>2.058</c:v>
                </c:pt>
                <c:pt idx="312">
                  <c:v>2.065</c:v>
                </c:pt>
                <c:pt idx="313">
                  <c:v>2.072</c:v>
                </c:pt>
                <c:pt idx="314">
                  <c:v>2.078</c:v>
                </c:pt>
                <c:pt idx="315">
                  <c:v>2.085</c:v>
                </c:pt>
                <c:pt idx="316">
                  <c:v>2.092</c:v>
                </c:pt>
                <c:pt idx="317">
                  <c:v>2.098</c:v>
                </c:pt>
                <c:pt idx="318">
                  <c:v>2.105</c:v>
                </c:pt>
                <c:pt idx="319">
                  <c:v>2.111</c:v>
                </c:pt>
                <c:pt idx="320">
                  <c:v>2.118</c:v>
                </c:pt>
                <c:pt idx="321">
                  <c:v>2.125</c:v>
                </c:pt>
                <c:pt idx="322">
                  <c:v>2.132</c:v>
                </c:pt>
                <c:pt idx="323">
                  <c:v>2.138</c:v>
                </c:pt>
                <c:pt idx="324">
                  <c:v>2.145</c:v>
                </c:pt>
                <c:pt idx="325">
                  <c:v>2.152</c:v>
                </c:pt>
                <c:pt idx="326">
                  <c:v>2.158</c:v>
                </c:pt>
                <c:pt idx="327">
                  <c:v>2.165</c:v>
                </c:pt>
                <c:pt idx="328">
                  <c:v>2.171</c:v>
                </c:pt>
                <c:pt idx="329">
                  <c:v>2.178</c:v>
                </c:pt>
                <c:pt idx="330">
                  <c:v>2.185</c:v>
                </c:pt>
                <c:pt idx="331">
                  <c:v>2.191</c:v>
                </c:pt>
                <c:pt idx="332">
                  <c:v>2.198</c:v>
                </c:pt>
                <c:pt idx="333">
                  <c:v>2.205</c:v>
                </c:pt>
                <c:pt idx="334">
                  <c:v>2.211</c:v>
                </c:pt>
                <c:pt idx="335">
                  <c:v>2.218</c:v>
                </c:pt>
                <c:pt idx="336">
                  <c:v>2.224</c:v>
                </c:pt>
                <c:pt idx="337">
                  <c:v>2.231</c:v>
                </c:pt>
                <c:pt idx="338">
                  <c:v>2.238</c:v>
                </c:pt>
                <c:pt idx="339">
                  <c:v>2.244</c:v>
                </c:pt>
                <c:pt idx="340">
                  <c:v>2.251</c:v>
                </c:pt>
                <c:pt idx="341">
                  <c:v>2.258</c:v>
                </c:pt>
                <c:pt idx="342">
                  <c:v>2.264</c:v>
                </c:pt>
                <c:pt idx="343">
                  <c:v>2.271</c:v>
                </c:pt>
                <c:pt idx="344">
                  <c:v>2.277</c:v>
                </c:pt>
                <c:pt idx="345">
                  <c:v>2.284</c:v>
                </c:pt>
                <c:pt idx="346">
                  <c:v>2.291</c:v>
                </c:pt>
                <c:pt idx="347">
                  <c:v>2.298</c:v>
                </c:pt>
                <c:pt idx="348">
                  <c:v>2.304</c:v>
                </c:pt>
                <c:pt idx="349">
                  <c:v>2.311</c:v>
                </c:pt>
                <c:pt idx="350">
                  <c:v>2.317</c:v>
                </c:pt>
                <c:pt idx="351">
                  <c:v>2.324</c:v>
                </c:pt>
                <c:pt idx="352">
                  <c:v>2.33</c:v>
                </c:pt>
                <c:pt idx="353">
                  <c:v>2.337</c:v>
                </c:pt>
                <c:pt idx="354">
                  <c:v>2.343</c:v>
                </c:pt>
                <c:pt idx="355">
                  <c:v>2.35</c:v>
                </c:pt>
                <c:pt idx="356">
                  <c:v>2.357</c:v>
                </c:pt>
                <c:pt idx="357">
                  <c:v>2.363</c:v>
                </c:pt>
                <c:pt idx="358">
                  <c:v>2.37</c:v>
                </c:pt>
                <c:pt idx="359">
                  <c:v>2.376</c:v>
                </c:pt>
                <c:pt idx="360">
                  <c:v>2.383</c:v>
                </c:pt>
                <c:pt idx="361">
                  <c:v>2.389</c:v>
                </c:pt>
                <c:pt idx="362">
                  <c:v>2.396</c:v>
                </c:pt>
                <c:pt idx="363">
                  <c:v>2.403</c:v>
                </c:pt>
                <c:pt idx="364">
                  <c:v>2.409</c:v>
                </c:pt>
                <c:pt idx="365">
                  <c:v>2.416</c:v>
                </c:pt>
                <c:pt idx="366">
                  <c:v>2.423</c:v>
                </c:pt>
                <c:pt idx="367">
                  <c:v>2.429</c:v>
                </c:pt>
                <c:pt idx="368">
                  <c:v>2.436</c:v>
                </c:pt>
                <c:pt idx="369">
                  <c:v>2.442</c:v>
                </c:pt>
                <c:pt idx="370">
                  <c:v>2.449</c:v>
                </c:pt>
                <c:pt idx="371">
                  <c:v>2.456</c:v>
                </c:pt>
                <c:pt idx="372">
                  <c:v>2.462</c:v>
                </c:pt>
                <c:pt idx="373">
                  <c:v>2.469</c:v>
                </c:pt>
                <c:pt idx="374">
                  <c:v>2.476</c:v>
                </c:pt>
                <c:pt idx="375">
                  <c:v>2.483</c:v>
                </c:pt>
                <c:pt idx="376">
                  <c:v>2.489</c:v>
                </c:pt>
                <c:pt idx="377">
                  <c:v>2.496</c:v>
                </c:pt>
                <c:pt idx="378">
                  <c:v>2.503</c:v>
                </c:pt>
                <c:pt idx="379">
                  <c:v>2.509</c:v>
                </c:pt>
                <c:pt idx="380">
                  <c:v>2.516</c:v>
                </c:pt>
                <c:pt idx="381">
                  <c:v>2.522</c:v>
                </c:pt>
                <c:pt idx="382">
                  <c:v>2.529</c:v>
                </c:pt>
                <c:pt idx="383">
                  <c:v>2.535</c:v>
                </c:pt>
                <c:pt idx="384">
                  <c:v>2.542</c:v>
                </c:pt>
                <c:pt idx="385">
                  <c:v>2.549</c:v>
                </c:pt>
                <c:pt idx="386">
                  <c:v>2.555</c:v>
                </c:pt>
                <c:pt idx="387">
                  <c:v>2.562</c:v>
                </c:pt>
                <c:pt idx="388">
                  <c:v>2.569</c:v>
                </c:pt>
                <c:pt idx="389">
                  <c:v>2.575</c:v>
                </c:pt>
                <c:pt idx="390">
                  <c:v>2.582</c:v>
                </c:pt>
                <c:pt idx="391">
                  <c:v>2.588</c:v>
                </c:pt>
                <c:pt idx="392">
                  <c:v>2.595</c:v>
                </c:pt>
                <c:pt idx="393">
                  <c:v>2.602</c:v>
                </c:pt>
                <c:pt idx="394">
                  <c:v>2.608</c:v>
                </c:pt>
                <c:pt idx="395">
                  <c:v>2.615</c:v>
                </c:pt>
                <c:pt idx="396">
                  <c:v>2.621</c:v>
                </c:pt>
                <c:pt idx="397">
                  <c:v>2.628</c:v>
                </c:pt>
                <c:pt idx="398">
                  <c:v>2.635</c:v>
                </c:pt>
                <c:pt idx="399">
                  <c:v>2.641</c:v>
                </c:pt>
                <c:pt idx="400">
                  <c:v>2.648</c:v>
                </c:pt>
                <c:pt idx="401">
                  <c:v>2.655</c:v>
                </c:pt>
                <c:pt idx="402">
                  <c:v>2.661</c:v>
                </c:pt>
                <c:pt idx="403">
                  <c:v>2.668</c:v>
                </c:pt>
                <c:pt idx="404">
                  <c:v>2.674</c:v>
                </c:pt>
                <c:pt idx="405">
                  <c:v>2.681</c:v>
                </c:pt>
                <c:pt idx="406">
                  <c:v>2.688</c:v>
                </c:pt>
                <c:pt idx="407">
                  <c:v>2.694</c:v>
                </c:pt>
                <c:pt idx="408">
                  <c:v>2.701</c:v>
                </c:pt>
                <c:pt idx="409">
                  <c:v>2.708</c:v>
                </c:pt>
                <c:pt idx="410">
                  <c:v>2.715</c:v>
                </c:pt>
                <c:pt idx="411">
                  <c:v>2.721</c:v>
                </c:pt>
                <c:pt idx="412">
                  <c:v>2.728</c:v>
                </c:pt>
                <c:pt idx="413">
                  <c:v>2.735</c:v>
                </c:pt>
                <c:pt idx="414">
                  <c:v>2.741</c:v>
                </c:pt>
                <c:pt idx="415">
                  <c:v>2.748</c:v>
                </c:pt>
                <c:pt idx="416">
                  <c:v>2.754</c:v>
                </c:pt>
                <c:pt idx="417">
                  <c:v>2.761</c:v>
                </c:pt>
                <c:pt idx="418">
                  <c:v>2.768</c:v>
                </c:pt>
                <c:pt idx="419">
                  <c:v>2.774</c:v>
                </c:pt>
                <c:pt idx="420">
                  <c:v>2.781</c:v>
                </c:pt>
                <c:pt idx="421">
                  <c:v>2.788</c:v>
                </c:pt>
                <c:pt idx="422">
                  <c:v>2.794</c:v>
                </c:pt>
                <c:pt idx="423">
                  <c:v>2.801</c:v>
                </c:pt>
                <c:pt idx="424">
                  <c:v>2.808</c:v>
                </c:pt>
                <c:pt idx="425">
                  <c:v>2.814</c:v>
                </c:pt>
              </c:strCache>
            </c:strRef>
          </c:xVal>
          <c:yVal>
            <c:numRef>
              <c:f>'18'!$E$9:$E$9999</c:f>
              <c:numCache>
                <c:formatCode>0.000</c:formatCode>
                <c:ptCount val="9991"/>
                <c:pt idx="0">
                  <c:v>5.2858525397656512E-3</c:v>
                </c:pt>
                <c:pt idx="1">
                  <c:v>6.3076403277546123E-3</c:v>
                </c:pt>
                <c:pt idx="2">
                  <c:v>5.2858525397656512E-3</c:v>
                </c:pt>
                <c:pt idx="3">
                  <c:v>6.3076403277546123E-3</c:v>
                </c:pt>
                <c:pt idx="4">
                  <c:v>6.3076403277546123E-3</c:v>
                </c:pt>
                <c:pt idx="5">
                  <c:v>5.2858525397656512E-3</c:v>
                </c:pt>
                <c:pt idx="6">
                  <c:v>6.3076403277546123E-3</c:v>
                </c:pt>
                <c:pt idx="7">
                  <c:v>6.3076403277546123E-3</c:v>
                </c:pt>
                <c:pt idx="8">
                  <c:v>5.2858525397656512E-3</c:v>
                </c:pt>
                <c:pt idx="9">
                  <c:v>5.2858525397656512E-3</c:v>
                </c:pt>
                <c:pt idx="10">
                  <c:v>4.2640647517766901E-3</c:v>
                </c:pt>
                <c:pt idx="11">
                  <c:v>6.3076403277546123E-3</c:v>
                </c:pt>
                <c:pt idx="12">
                  <c:v>5.2858525397656512E-3</c:v>
                </c:pt>
                <c:pt idx="13">
                  <c:v>6.3076403277546123E-3</c:v>
                </c:pt>
                <c:pt idx="14">
                  <c:v>6.3076403277546123E-3</c:v>
                </c:pt>
                <c:pt idx="15">
                  <c:v>6.3076403277546123E-3</c:v>
                </c:pt>
                <c:pt idx="16">
                  <c:v>6.3076403277546123E-3</c:v>
                </c:pt>
                <c:pt idx="17">
                  <c:v>7.3294281157435656E-3</c:v>
                </c:pt>
                <c:pt idx="18">
                  <c:v>6.3076403277546123E-3</c:v>
                </c:pt>
                <c:pt idx="19">
                  <c:v>6.3076403277546123E-3</c:v>
                </c:pt>
                <c:pt idx="20">
                  <c:v>6.3076403277546123E-3</c:v>
                </c:pt>
                <c:pt idx="21">
                  <c:v>4.2640647517766901E-3</c:v>
                </c:pt>
                <c:pt idx="22">
                  <c:v>4.2640647517766901E-3</c:v>
                </c:pt>
                <c:pt idx="23">
                  <c:v>6.3076403277546123E-3</c:v>
                </c:pt>
                <c:pt idx="24">
                  <c:v>6.3076403277546123E-3</c:v>
                </c:pt>
                <c:pt idx="25">
                  <c:v>5.2858525397656512E-3</c:v>
                </c:pt>
                <c:pt idx="26">
                  <c:v>7.3294281157435656E-3</c:v>
                </c:pt>
                <c:pt idx="27">
                  <c:v>5.2858525397656512E-3</c:v>
                </c:pt>
                <c:pt idx="28">
                  <c:v>6.3076403277546123E-3</c:v>
                </c:pt>
                <c:pt idx="29">
                  <c:v>7.3294281157435656E-3</c:v>
                </c:pt>
                <c:pt idx="30">
                  <c:v>6.3076403277546123E-3</c:v>
                </c:pt>
                <c:pt idx="31">
                  <c:v>6.3076403277546123E-3</c:v>
                </c:pt>
                <c:pt idx="32">
                  <c:v>4.2640647517766901E-3</c:v>
                </c:pt>
                <c:pt idx="33">
                  <c:v>5.2858525397656512E-3</c:v>
                </c:pt>
                <c:pt idx="34">
                  <c:v>4.2640647517766901E-3</c:v>
                </c:pt>
                <c:pt idx="35">
                  <c:v>6.3076403277546123E-3</c:v>
                </c:pt>
                <c:pt idx="36">
                  <c:v>6.3076403277546123E-3</c:v>
                </c:pt>
                <c:pt idx="37">
                  <c:v>4.2640647517766901E-3</c:v>
                </c:pt>
                <c:pt idx="38">
                  <c:v>6.3076403277546123E-3</c:v>
                </c:pt>
                <c:pt idx="39">
                  <c:v>6.3076403277546123E-3</c:v>
                </c:pt>
                <c:pt idx="40">
                  <c:v>6.3076403277546123E-3</c:v>
                </c:pt>
                <c:pt idx="41">
                  <c:v>6.3076403277546123E-3</c:v>
                </c:pt>
                <c:pt idx="42">
                  <c:v>6.3076403277546123E-3</c:v>
                </c:pt>
                <c:pt idx="43">
                  <c:v>7.3294281157435656E-3</c:v>
                </c:pt>
                <c:pt idx="44">
                  <c:v>7.3294281157435656E-3</c:v>
                </c:pt>
                <c:pt idx="45">
                  <c:v>7.3294281157435656E-3</c:v>
                </c:pt>
                <c:pt idx="46">
                  <c:v>8.3512159037325267E-3</c:v>
                </c:pt>
                <c:pt idx="47">
                  <c:v>7.3294281157435656E-3</c:v>
                </c:pt>
                <c:pt idx="48">
                  <c:v>5.2858525397656512E-3</c:v>
                </c:pt>
                <c:pt idx="49">
                  <c:v>6.3076403277546123E-3</c:v>
                </c:pt>
                <c:pt idx="50">
                  <c:v>7.3294281157435656E-3</c:v>
                </c:pt>
                <c:pt idx="51">
                  <c:v>6.3076403277546123E-3</c:v>
                </c:pt>
                <c:pt idx="52">
                  <c:v>7.3294281157435656E-3</c:v>
                </c:pt>
                <c:pt idx="53">
                  <c:v>7.3294281157435656E-3</c:v>
                </c:pt>
                <c:pt idx="54">
                  <c:v>6.3076403277546123E-3</c:v>
                </c:pt>
                <c:pt idx="55">
                  <c:v>5.2858525397656512E-3</c:v>
                </c:pt>
                <c:pt idx="56">
                  <c:v>5.2858525397656512E-3</c:v>
                </c:pt>
                <c:pt idx="57">
                  <c:v>6.3076403277546123E-3</c:v>
                </c:pt>
                <c:pt idx="58">
                  <c:v>6.3076403277546123E-3</c:v>
                </c:pt>
                <c:pt idx="59">
                  <c:v>5.2858525397656512E-3</c:v>
                </c:pt>
                <c:pt idx="60">
                  <c:v>7.3294281157435656E-3</c:v>
                </c:pt>
                <c:pt idx="61">
                  <c:v>7.3294281157435656E-3</c:v>
                </c:pt>
                <c:pt idx="62">
                  <c:v>6.3076403277546123E-3</c:v>
                </c:pt>
                <c:pt idx="63">
                  <c:v>7.3294281157435656E-3</c:v>
                </c:pt>
                <c:pt idx="64">
                  <c:v>6.3076403277546123E-3</c:v>
                </c:pt>
                <c:pt idx="65">
                  <c:v>8.3512159037325267E-3</c:v>
                </c:pt>
                <c:pt idx="66">
                  <c:v>7.3294281157435656E-3</c:v>
                </c:pt>
                <c:pt idx="67">
                  <c:v>7.3294281157435656E-3</c:v>
                </c:pt>
                <c:pt idx="68">
                  <c:v>6.3076403277546123E-3</c:v>
                </c:pt>
                <c:pt idx="69">
                  <c:v>6.3076403277546123E-3</c:v>
                </c:pt>
                <c:pt idx="70">
                  <c:v>6.3076403277546123E-3</c:v>
                </c:pt>
                <c:pt idx="71">
                  <c:v>6.3076403277546123E-3</c:v>
                </c:pt>
                <c:pt idx="72">
                  <c:v>7.3294281157435656E-3</c:v>
                </c:pt>
                <c:pt idx="73">
                  <c:v>7.3294281157435656E-3</c:v>
                </c:pt>
                <c:pt idx="74">
                  <c:v>6.3076403277546123E-3</c:v>
                </c:pt>
                <c:pt idx="75">
                  <c:v>6.3076403277546123E-3</c:v>
                </c:pt>
                <c:pt idx="76">
                  <c:v>7.3294281157435656E-3</c:v>
                </c:pt>
                <c:pt idx="77">
                  <c:v>7.3294281157435656E-3</c:v>
                </c:pt>
                <c:pt idx="78">
                  <c:v>7.3294281157435656E-3</c:v>
                </c:pt>
                <c:pt idx="79">
                  <c:v>7.3294281157435656E-3</c:v>
                </c:pt>
                <c:pt idx="80">
                  <c:v>7.3294281157435656E-3</c:v>
                </c:pt>
                <c:pt idx="81">
                  <c:v>6.3076403277546123E-3</c:v>
                </c:pt>
                <c:pt idx="82">
                  <c:v>8.3512159037325267E-3</c:v>
                </c:pt>
                <c:pt idx="83">
                  <c:v>7.3294281157435656E-3</c:v>
                </c:pt>
                <c:pt idx="84">
                  <c:v>7.3294281157435656E-3</c:v>
                </c:pt>
                <c:pt idx="85">
                  <c:v>8.3512159037325267E-3</c:v>
                </c:pt>
                <c:pt idx="86">
                  <c:v>8.3512159037325267E-3</c:v>
                </c:pt>
                <c:pt idx="87">
                  <c:v>9.3730036917214887E-3</c:v>
                </c:pt>
                <c:pt idx="88">
                  <c:v>9.3730036917214887E-3</c:v>
                </c:pt>
                <c:pt idx="89">
                  <c:v>1.0394791479710447E-2</c:v>
                </c:pt>
                <c:pt idx="90">
                  <c:v>1.1416579267699407E-2</c:v>
                </c:pt>
                <c:pt idx="91">
                  <c:v>1.2438367055688369E-2</c:v>
                </c:pt>
                <c:pt idx="92">
                  <c:v>1.3460154843677328E-2</c:v>
                </c:pt>
                <c:pt idx="93">
                  <c:v>1.2438367055688369E-2</c:v>
                </c:pt>
                <c:pt idx="94">
                  <c:v>1.4481942631666288E-2</c:v>
                </c:pt>
                <c:pt idx="95">
                  <c:v>1.652551820764421E-2</c:v>
                </c:pt>
                <c:pt idx="96">
                  <c:v>1.8569093783622127E-2</c:v>
                </c:pt>
                <c:pt idx="97">
                  <c:v>2.0612669359600051E-2</c:v>
                </c:pt>
                <c:pt idx="98">
                  <c:v>1.9590881571611086E-2</c:v>
                </c:pt>
                <c:pt idx="99">
                  <c:v>2.2656244935577968E-2</c:v>
                </c:pt>
                <c:pt idx="100">
                  <c:v>2.5721608299544847E-2</c:v>
                </c:pt>
                <c:pt idx="101">
                  <c:v>2.878697166351173E-2</c:v>
                </c:pt>
                <c:pt idx="102">
                  <c:v>3.0830547239489647E-2</c:v>
                </c:pt>
                <c:pt idx="103">
                  <c:v>3.3895910603456522E-2</c:v>
                </c:pt>
                <c:pt idx="104">
                  <c:v>3.4917698391445491E-2</c:v>
                </c:pt>
                <c:pt idx="105">
                  <c:v>3.9004849543401318E-2</c:v>
                </c:pt>
                <c:pt idx="106">
                  <c:v>4.2070212907368204E-2</c:v>
                </c:pt>
                <c:pt idx="107">
                  <c:v>4.513557627133509E-2</c:v>
                </c:pt>
                <c:pt idx="108">
                  <c:v>4.8200939635301962E-2</c:v>
                </c:pt>
                <c:pt idx="109">
                  <c:v>5.228809078725781E-2</c:v>
                </c:pt>
                <c:pt idx="110">
                  <c:v>5.5353454151224682E-2</c:v>
                </c:pt>
                <c:pt idx="111">
                  <c:v>5.8418817515191568E-2</c:v>
                </c:pt>
                <c:pt idx="112">
                  <c:v>6.0462393091169485E-2</c:v>
                </c:pt>
                <c:pt idx="113">
                  <c:v>6.3527756455136364E-2</c:v>
                </c:pt>
                <c:pt idx="114">
                  <c:v>6.7614907607092198E-2</c:v>
                </c:pt>
                <c:pt idx="115">
                  <c:v>6.9658483183070122E-2</c:v>
                </c:pt>
                <c:pt idx="116">
                  <c:v>7.3745634335025956E-2</c:v>
                </c:pt>
                <c:pt idx="117">
                  <c:v>7.6810997698992842E-2</c:v>
                </c:pt>
                <c:pt idx="118">
                  <c:v>7.7832785486981804E-2</c:v>
                </c:pt>
                <c:pt idx="119">
                  <c:v>8.1919936638937652E-2</c:v>
                </c:pt>
                <c:pt idx="120">
                  <c:v>8.3963512214915575E-2</c:v>
                </c:pt>
                <c:pt idx="121">
                  <c:v>8.7028875578882434E-2</c:v>
                </c:pt>
                <c:pt idx="122">
                  <c:v>9.1116026730838282E-2</c:v>
                </c:pt>
                <c:pt idx="123">
                  <c:v>9.3159602306816192E-2</c:v>
                </c:pt>
                <c:pt idx="124">
                  <c:v>9.5203177882794116E-2</c:v>
                </c:pt>
                <c:pt idx="125">
                  <c:v>0.10031211682273891</c:v>
                </c:pt>
                <c:pt idx="126">
                  <c:v>0.10235569239871684</c:v>
                </c:pt>
                <c:pt idx="127">
                  <c:v>0.10542105576268372</c:v>
                </c:pt>
                <c:pt idx="128">
                  <c:v>0.10848641912665059</c:v>
                </c:pt>
                <c:pt idx="129">
                  <c:v>0.11155178249061749</c:v>
                </c:pt>
                <c:pt idx="130">
                  <c:v>0.11461714585458437</c:v>
                </c:pt>
                <c:pt idx="131">
                  <c:v>0.11563893364257331</c:v>
                </c:pt>
                <c:pt idx="132">
                  <c:v>0.1187042970065402</c:v>
                </c:pt>
                <c:pt idx="133">
                  <c:v>0.12074787258251811</c:v>
                </c:pt>
                <c:pt idx="134">
                  <c:v>0.12483502373447396</c:v>
                </c:pt>
                <c:pt idx="135">
                  <c:v>0.12790038709844084</c:v>
                </c:pt>
                <c:pt idx="136">
                  <c:v>0.13198753825039666</c:v>
                </c:pt>
                <c:pt idx="137">
                  <c:v>0.13505290161436356</c:v>
                </c:pt>
                <c:pt idx="138">
                  <c:v>0.13709647719034146</c:v>
                </c:pt>
                <c:pt idx="139">
                  <c:v>0.13914005276631938</c:v>
                </c:pt>
                <c:pt idx="140">
                  <c:v>0.14220541613028628</c:v>
                </c:pt>
                <c:pt idx="141">
                  <c:v>0.14424899170626418</c:v>
                </c:pt>
                <c:pt idx="142">
                  <c:v>0.14833614285822003</c:v>
                </c:pt>
                <c:pt idx="143">
                  <c:v>0.15140150622218693</c:v>
                </c:pt>
                <c:pt idx="144">
                  <c:v>0.15446686958615383</c:v>
                </c:pt>
                <c:pt idx="145">
                  <c:v>0.15957580852609862</c:v>
                </c:pt>
                <c:pt idx="146">
                  <c:v>0.16264117189006549</c:v>
                </c:pt>
                <c:pt idx="147">
                  <c:v>0.16570653525403234</c:v>
                </c:pt>
                <c:pt idx="148">
                  <c:v>0.16979368640598819</c:v>
                </c:pt>
                <c:pt idx="149">
                  <c:v>0.17388083755794403</c:v>
                </c:pt>
                <c:pt idx="150">
                  <c:v>0.17796798870989985</c:v>
                </c:pt>
                <c:pt idx="151">
                  <c:v>0.18307692764984471</c:v>
                </c:pt>
                <c:pt idx="152">
                  <c:v>0.18614229101381158</c:v>
                </c:pt>
                <c:pt idx="153">
                  <c:v>0.19227301774174529</c:v>
                </c:pt>
                <c:pt idx="154">
                  <c:v>0.19636016889370114</c:v>
                </c:pt>
                <c:pt idx="155">
                  <c:v>0.20146910783364594</c:v>
                </c:pt>
                <c:pt idx="156">
                  <c:v>0.20555625898560179</c:v>
                </c:pt>
                <c:pt idx="157">
                  <c:v>0.20964341013755763</c:v>
                </c:pt>
                <c:pt idx="158">
                  <c:v>0.21373056128951345</c:v>
                </c:pt>
                <c:pt idx="159">
                  <c:v>0.21986128801744723</c:v>
                </c:pt>
                <c:pt idx="160">
                  <c:v>0.22394843916940307</c:v>
                </c:pt>
                <c:pt idx="161">
                  <c:v>0.22803559032135889</c:v>
                </c:pt>
                <c:pt idx="162">
                  <c:v>0.23314452926130369</c:v>
                </c:pt>
                <c:pt idx="163">
                  <c:v>0.23927525598923746</c:v>
                </c:pt>
                <c:pt idx="164">
                  <c:v>0.24642777050516021</c:v>
                </c:pt>
                <c:pt idx="165">
                  <c:v>0.25051492165711603</c:v>
                </c:pt>
                <c:pt idx="166">
                  <c:v>0.25868922396102773</c:v>
                </c:pt>
                <c:pt idx="167">
                  <c:v>0.26379816290097252</c:v>
                </c:pt>
                <c:pt idx="168">
                  <c:v>0.26890710184091732</c:v>
                </c:pt>
                <c:pt idx="169">
                  <c:v>0.27401604078086211</c:v>
                </c:pt>
                <c:pt idx="170">
                  <c:v>0.28014676750879586</c:v>
                </c:pt>
                <c:pt idx="171">
                  <c:v>0.2862774942367296</c:v>
                </c:pt>
                <c:pt idx="172">
                  <c:v>0.2924082209646634</c:v>
                </c:pt>
                <c:pt idx="173">
                  <c:v>0.2985389476925972</c:v>
                </c:pt>
                <c:pt idx="174">
                  <c:v>0.3067132499965089</c:v>
                </c:pt>
                <c:pt idx="175">
                  <c:v>0.21066519792554658</c:v>
                </c:pt>
                <c:pt idx="176">
                  <c:v>0.21781771244146933</c:v>
                </c:pt>
                <c:pt idx="177">
                  <c:v>0.22497022695739202</c:v>
                </c:pt>
                <c:pt idx="178">
                  <c:v>0.23518810483728161</c:v>
                </c:pt>
                <c:pt idx="179">
                  <c:v>0.24540598271717123</c:v>
                </c:pt>
                <c:pt idx="180">
                  <c:v>0.25358028502108287</c:v>
                </c:pt>
                <c:pt idx="181">
                  <c:v>0.26277637511298352</c:v>
                </c:pt>
                <c:pt idx="182">
                  <c:v>0.27095067741689521</c:v>
                </c:pt>
                <c:pt idx="183">
                  <c:v>0.28014676750879586</c:v>
                </c:pt>
                <c:pt idx="184">
                  <c:v>0.28832106981270755</c:v>
                </c:pt>
                <c:pt idx="185">
                  <c:v>0.29649537211661925</c:v>
                </c:pt>
                <c:pt idx="186">
                  <c:v>0.30466967442053094</c:v>
                </c:pt>
                <c:pt idx="187">
                  <c:v>0.31488755230042054</c:v>
                </c:pt>
                <c:pt idx="188">
                  <c:v>0.32101827902835434</c:v>
                </c:pt>
                <c:pt idx="189">
                  <c:v>0.32817079354427703</c:v>
                </c:pt>
                <c:pt idx="190">
                  <c:v>0.33634509584818861</c:v>
                </c:pt>
                <c:pt idx="191">
                  <c:v>0.34349761036411131</c:v>
                </c:pt>
                <c:pt idx="192">
                  <c:v>0.351671912668023</c:v>
                </c:pt>
                <c:pt idx="193">
                  <c:v>0.3578026393959568</c:v>
                </c:pt>
                <c:pt idx="194">
                  <c:v>0.3659769416998685</c:v>
                </c:pt>
                <c:pt idx="195">
                  <c:v>0.37312945621579119</c:v>
                </c:pt>
                <c:pt idx="196">
                  <c:v>0.38232554630769183</c:v>
                </c:pt>
                <c:pt idx="197">
                  <c:v>0.38845627303562563</c:v>
                </c:pt>
                <c:pt idx="198">
                  <c:v>0.39663057533953727</c:v>
                </c:pt>
                <c:pt idx="199">
                  <c:v>0.40378308985546002</c:v>
                </c:pt>
                <c:pt idx="200">
                  <c:v>0.41297917994736066</c:v>
                </c:pt>
                <c:pt idx="201">
                  <c:v>0.42013169446328336</c:v>
                </c:pt>
                <c:pt idx="202">
                  <c:v>0.42932778455518406</c:v>
                </c:pt>
                <c:pt idx="203">
                  <c:v>0.43750208685909575</c:v>
                </c:pt>
                <c:pt idx="204">
                  <c:v>0.44567638916300745</c:v>
                </c:pt>
                <c:pt idx="205">
                  <c:v>0.45385069146691909</c:v>
                </c:pt>
                <c:pt idx="206">
                  <c:v>0.46406856934680857</c:v>
                </c:pt>
                <c:pt idx="207">
                  <c:v>0.47224287165072026</c:v>
                </c:pt>
                <c:pt idx="208">
                  <c:v>0.48143896174262091</c:v>
                </c:pt>
                <c:pt idx="209">
                  <c:v>0.49063505183452161</c:v>
                </c:pt>
                <c:pt idx="210">
                  <c:v>0.5008529297144112</c:v>
                </c:pt>
                <c:pt idx="211">
                  <c:v>0.50902723201832289</c:v>
                </c:pt>
                <c:pt idx="212">
                  <c:v>0.51822332211022348</c:v>
                </c:pt>
                <c:pt idx="213">
                  <c:v>0.52741941220212418</c:v>
                </c:pt>
                <c:pt idx="214">
                  <c:v>0.53865907787000267</c:v>
                </c:pt>
                <c:pt idx="215">
                  <c:v>0.54785516796190337</c:v>
                </c:pt>
                <c:pt idx="216">
                  <c:v>0.55705125805380395</c:v>
                </c:pt>
                <c:pt idx="217">
                  <c:v>0.56624734814570465</c:v>
                </c:pt>
                <c:pt idx="218">
                  <c:v>0.57646522602559425</c:v>
                </c:pt>
                <c:pt idx="219">
                  <c:v>0.58566131611749495</c:v>
                </c:pt>
                <c:pt idx="220">
                  <c:v>0.59587919399738454</c:v>
                </c:pt>
                <c:pt idx="221">
                  <c:v>0.60711885966526313</c:v>
                </c:pt>
                <c:pt idx="222">
                  <c:v>0.61733673754515273</c:v>
                </c:pt>
                <c:pt idx="223">
                  <c:v>0.62653282763705331</c:v>
                </c:pt>
                <c:pt idx="224">
                  <c:v>0.6377724933049318</c:v>
                </c:pt>
                <c:pt idx="225">
                  <c:v>0.6500339467607994</c:v>
                </c:pt>
                <c:pt idx="226">
                  <c:v>0.66025182464068899</c:v>
                </c:pt>
                <c:pt idx="227">
                  <c:v>0.67046970252057858</c:v>
                </c:pt>
                <c:pt idx="228">
                  <c:v>0.67966579261247917</c:v>
                </c:pt>
                <c:pt idx="229">
                  <c:v>0.69192724606834666</c:v>
                </c:pt>
                <c:pt idx="230">
                  <c:v>0.70214512394823625</c:v>
                </c:pt>
                <c:pt idx="231">
                  <c:v>0.71236300182812606</c:v>
                </c:pt>
                <c:pt idx="232">
                  <c:v>0.72564624307198244</c:v>
                </c:pt>
                <c:pt idx="233">
                  <c:v>0.73688590873986104</c:v>
                </c:pt>
                <c:pt idx="234">
                  <c:v>0.74812557440773952</c:v>
                </c:pt>
                <c:pt idx="235">
                  <c:v>0.76038702786360701</c:v>
                </c:pt>
                <c:pt idx="236">
                  <c:v>0.77162669353148561</c:v>
                </c:pt>
                <c:pt idx="237">
                  <c:v>0.78593172256333099</c:v>
                </c:pt>
                <c:pt idx="238">
                  <c:v>0.79717138823120959</c:v>
                </c:pt>
                <c:pt idx="239">
                  <c:v>0.80841105389908807</c:v>
                </c:pt>
                <c:pt idx="240">
                  <c:v>0.82169429514294456</c:v>
                </c:pt>
                <c:pt idx="241">
                  <c:v>0.83395574859881216</c:v>
                </c:pt>
                <c:pt idx="242">
                  <c:v>0.84519541426669076</c:v>
                </c:pt>
                <c:pt idx="243">
                  <c:v>0.85847865551054725</c:v>
                </c:pt>
                <c:pt idx="244">
                  <c:v>0.87176189675440374</c:v>
                </c:pt>
                <c:pt idx="245">
                  <c:v>0.88402335021027112</c:v>
                </c:pt>
                <c:pt idx="246">
                  <c:v>0.89424122809016071</c:v>
                </c:pt>
                <c:pt idx="247">
                  <c:v>0.9075244693340172</c:v>
                </c:pt>
                <c:pt idx="248">
                  <c:v>0.92080771057787369</c:v>
                </c:pt>
                <c:pt idx="249">
                  <c:v>0.93409095182173019</c:v>
                </c:pt>
                <c:pt idx="250">
                  <c:v>0.94737419306558668</c:v>
                </c:pt>
                <c:pt idx="251">
                  <c:v>0.95759207094547627</c:v>
                </c:pt>
                <c:pt idx="252">
                  <c:v>0.97394067555329977</c:v>
                </c:pt>
                <c:pt idx="253">
                  <c:v>0.98620212900916726</c:v>
                </c:pt>
                <c:pt idx="254">
                  <c:v>0.99846358246503475</c:v>
                </c:pt>
                <c:pt idx="255">
                  <c:v>1.0117468237088911</c:v>
                </c:pt>
                <c:pt idx="256">
                  <c:v>1.0270736405287255</c:v>
                </c:pt>
                <c:pt idx="257">
                  <c:v>1.0393350939845929</c:v>
                </c:pt>
                <c:pt idx="258">
                  <c:v>1.0556836985924163</c:v>
                </c:pt>
                <c:pt idx="259">
                  <c:v>1.0679451520482839</c:v>
                </c:pt>
                <c:pt idx="260">
                  <c:v>1.0802066055041513</c:v>
                </c:pt>
                <c:pt idx="261">
                  <c:v>1.0955334223239859</c:v>
                </c:pt>
                <c:pt idx="262">
                  <c:v>1.1067730879918642</c:v>
                </c:pt>
                <c:pt idx="263">
                  <c:v>1.1190345414477318</c:v>
                </c:pt>
                <c:pt idx="264">
                  <c:v>1.1231216925996876</c:v>
                </c:pt>
                <c:pt idx="265">
                  <c:v>1.1088166635678423</c:v>
                </c:pt>
                <c:pt idx="266">
                  <c:v>1.0802066055041513</c:v>
                </c:pt>
                <c:pt idx="267">
                  <c:v>1.0659015764723059</c:v>
                </c:pt>
                <c:pt idx="268">
                  <c:v>1.0628362131083393</c:v>
                </c:pt>
                <c:pt idx="269">
                  <c:v>1.0618144253203501</c:v>
                </c:pt>
                <c:pt idx="270">
                  <c:v>1.0659015764723059</c:v>
                </c:pt>
                <c:pt idx="271">
                  <c:v>1.0730540909882289</c:v>
                </c:pt>
                <c:pt idx="272">
                  <c:v>1.0802066055041513</c:v>
                </c:pt>
                <c:pt idx="273">
                  <c:v>1.0863373322320851</c:v>
                </c:pt>
                <c:pt idx="274">
                  <c:v>1.0965552101119747</c:v>
                </c:pt>
                <c:pt idx="275">
                  <c:v>1.1037077246278977</c:v>
                </c:pt>
                <c:pt idx="276">
                  <c:v>1.1149473902957761</c:v>
                </c:pt>
                <c:pt idx="277">
                  <c:v>1.1251652681756656</c:v>
                </c:pt>
                <c:pt idx="278">
                  <c:v>1.1333395704795772</c:v>
                </c:pt>
                <c:pt idx="279">
                  <c:v>1.142535660571478</c:v>
                </c:pt>
                <c:pt idx="280">
                  <c:v>1.1537753262393564</c:v>
                </c:pt>
                <c:pt idx="281">
                  <c:v>1.1609278407552794</c:v>
                </c:pt>
                <c:pt idx="282">
                  <c:v>1.172167506423158</c:v>
                </c:pt>
                <c:pt idx="283">
                  <c:v>1.1813635965150586</c:v>
                </c:pt>
                <c:pt idx="284">
                  <c:v>1.1915814743949482</c:v>
                </c:pt>
                <c:pt idx="285">
                  <c:v>1.2007775644868488</c:v>
                </c:pt>
                <c:pt idx="286">
                  <c:v>1.2099736545787492</c:v>
                </c:pt>
                <c:pt idx="287">
                  <c:v>1.2201915324586388</c:v>
                </c:pt>
                <c:pt idx="288">
                  <c:v>1.2334747737024956</c:v>
                </c:pt>
                <c:pt idx="289">
                  <c:v>1.2416490760064072</c:v>
                </c:pt>
                <c:pt idx="290">
                  <c:v>1.2518669538862968</c:v>
                </c:pt>
                <c:pt idx="291">
                  <c:v>1.2620848317661864</c:v>
                </c:pt>
                <c:pt idx="292">
                  <c:v>1.2723027096460759</c:v>
                </c:pt>
                <c:pt idx="293">
                  <c:v>1.2835423753139545</c:v>
                </c:pt>
                <c:pt idx="294">
                  <c:v>1.2937602531938441</c:v>
                </c:pt>
                <c:pt idx="295">
                  <c:v>1.3039781310737337</c:v>
                </c:pt>
                <c:pt idx="296">
                  <c:v>1.3152177967416123</c:v>
                </c:pt>
                <c:pt idx="297">
                  <c:v>1.3264574624094909</c:v>
                </c:pt>
                <c:pt idx="298">
                  <c:v>1.3366753402893805</c:v>
                </c:pt>
                <c:pt idx="299">
                  <c:v>1.3468932181692701</c:v>
                </c:pt>
                <c:pt idx="300">
                  <c:v>1.3581328838371485</c:v>
                </c:pt>
                <c:pt idx="301">
                  <c:v>1.3703943372930159</c:v>
                </c:pt>
                <c:pt idx="302">
                  <c:v>1.3806122151729057</c:v>
                </c:pt>
                <c:pt idx="303">
                  <c:v>1.3908300930527953</c:v>
                </c:pt>
                <c:pt idx="304">
                  <c:v>1.4030915465086626</c:v>
                </c:pt>
                <c:pt idx="305">
                  <c:v>1.4133094243885524</c:v>
                </c:pt>
                <c:pt idx="306">
                  <c:v>1.424549090056431</c:v>
                </c:pt>
                <c:pt idx="307">
                  <c:v>1.4357887557243096</c:v>
                </c:pt>
                <c:pt idx="308">
                  <c:v>1.4460066336041992</c:v>
                </c:pt>
                <c:pt idx="309">
                  <c:v>1.4592898748480554</c:v>
                </c:pt>
                <c:pt idx="310">
                  <c:v>1.4705295405159342</c:v>
                </c:pt>
                <c:pt idx="311">
                  <c:v>1.4827909939718018</c:v>
                </c:pt>
                <c:pt idx="312">
                  <c:v>1.4930088718516914</c:v>
                </c:pt>
                <c:pt idx="313">
                  <c:v>1.5022049619435918</c:v>
                </c:pt>
                <c:pt idx="314">
                  <c:v>1.5154882031874486</c:v>
                </c:pt>
                <c:pt idx="315">
                  <c:v>1.5257060810673382</c:v>
                </c:pt>
                <c:pt idx="316">
                  <c:v>1.5369457467352163</c:v>
                </c:pt>
                <c:pt idx="317">
                  <c:v>1.5471636246151061</c:v>
                </c:pt>
                <c:pt idx="318">
                  <c:v>1.556359714707007</c:v>
                </c:pt>
                <c:pt idx="319">
                  <c:v>1.5706647437388523</c:v>
                </c:pt>
                <c:pt idx="320">
                  <c:v>1.5819044094067309</c:v>
                </c:pt>
                <c:pt idx="321">
                  <c:v>1.5921222872866205</c:v>
                </c:pt>
                <c:pt idx="322">
                  <c:v>1.6043837407424879</c:v>
                </c:pt>
                <c:pt idx="323">
                  <c:v>1.6146016186223775</c:v>
                </c:pt>
                <c:pt idx="324">
                  <c:v>1.6258412842902559</c:v>
                </c:pt>
                <c:pt idx="325">
                  <c:v>1.6381027377461235</c:v>
                </c:pt>
                <c:pt idx="326">
                  <c:v>1.6493424034140023</c:v>
                </c:pt>
                <c:pt idx="327">
                  <c:v>1.6616038568698697</c:v>
                </c:pt>
                <c:pt idx="328">
                  <c:v>1.6707999469617705</c:v>
                </c:pt>
                <c:pt idx="329">
                  <c:v>1.6820396126296489</c:v>
                </c:pt>
                <c:pt idx="330">
                  <c:v>1.6922574905095387</c:v>
                </c:pt>
                <c:pt idx="331">
                  <c:v>1.705540731753395</c:v>
                </c:pt>
                <c:pt idx="332">
                  <c:v>1.7167803974212734</c:v>
                </c:pt>
                <c:pt idx="333">
                  <c:v>1.726998275301163</c:v>
                </c:pt>
                <c:pt idx="334">
                  <c:v>1.7382379409690418</c:v>
                </c:pt>
                <c:pt idx="335">
                  <c:v>1.751521182212898</c:v>
                </c:pt>
                <c:pt idx="336">
                  <c:v>1.7617390600927876</c:v>
                </c:pt>
                <c:pt idx="337">
                  <c:v>1.7740005135486552</c:v>
                </c:pt>
                <c:pt idx="338">
                  <c:v>1.7842183914285448</c:v>
                </c:pt>
                <c:pt idx="339">
                  <c:v>1.7964798448844124</c:v>
                </c:pt>
                <c:pt idx="340">
                  <c:v>1.807719510552291</c:v>
                </c:pt>
                <c:pt idx="341">
                  <c:v>1.8189591762201696</c:v>
                </c:pt>
                <c:pt idx="342">
                  <c:v>1.8312206296760372</c:v>
                </c:pt>
                <c:pt idx="343">
                  <c:v>1.8445038709198933</c:v>
                </c:pt>
                <c:pt idx="344">
                  <c:v>1.8547217487997829</c:v>
                </c:pt>
                <c:pt idx="345">
                  <c:v>1.8669832022556505</c:v>
                </c:pt>
                <c:pt idx="346">
                  <c:v>1.8792446557115179</c:v>
                </c:pt>
                <c:pt idx="347">
                  <c:v>1.8904843213793967</c:v>
                </c:pt>
                <c:pt idx="348">
                  <c:v>1.9017239870472751</c:v>
                </c:pt>
                <c:pt idx="349">
                  <c:v>1.9139854405031427</c:v>
                </c:pt>
                <c:pt idx="350">
                  <c:v>1.9252251061710215</c:v>
                </c:pt>
                <c:pt idx="351">
                  <c:v>1.9354429840509111</c:v>
                </c:pt>
                <c:pt idx="352">
                  <c:v>1.9477044375067785</c:v>
                </c:pt>
                <c:pt idx="353">
                  <c:v>1.9589441031746571</c:v>
                </c:pt>
                <c:pt idx="354">
                  <c:v>1.9691619810545467</c:v>
                </c:pt>
                <c:pt idx="355">
                  <c:v>1.9814234345104142</c:v>
                </c:pt>
                <c:pt idx="356">
                  <c:v>1.9906195246023146</c:v>
                </c:pt>
                <c:pt idx="357">
                  <c:v>2.0018591902701934</c:v>
                </c:pt>
                <c:pt idx="358">
                  <c:v>2.0110552803620938</c:v>
                </c:pt>
                <c:pt idx="359">
                  <c:v>2.0202513704539946</c:v>
                </c:pt>
                <c:pt idx="360">
                  <c:v>2.031491036121873</c:v>
                </c:pt>
                <c:pt idx="361">
                  <c:v>2.0396653384257846</c:v>
                </c:pt>
                <c:pt idx="362">
                  <c:v>2.0509050040936634</c:v>
                </c:pt>
                <c:pt idx="363">
                  <c:v>2.0601010941855638</c:v>
                </c:pt>
                <c:pt idx="364">
                  <c:v>2.0703189720654538</c:v>
                </c:pt>
                <c:pt idx="365">
                  <c:v>2.0774714865813766</c:v>
                </c:pt>
                <c:pt idx="366">
                  <c:v>2.086667576673277</c:v>
                </c:pt>
                <c:pt idx="367">
                  <c:v>2.0958636667651778</c:v>
                </c:pt>
                <c:pt idx="368">
                  <c:v>2.1050597568570777</c:v>
                </c:pt>
                <c:pt idx="369">
                  <c:v>2.1142558469489789</c:v>
                </c:pt>
                <c:pt idx="370">
                  <c:v>2.1224301492528905</c:v>
                </c:pt>
                <c:pt idx="371">
                  <c:v>2.1306044515568026</c:v>
                </c:pt>
                <c:pt idx="372">
                  <c:v>2.1387787538607141</c:v>
                </c:pt>
                <c:pt idx="373">
                  <c:v>2.1479748439526145</c:v>
                </c:pt>
                <c:pt idx="374">
                  <c:v>2.1551273584685373</c:v>
                </c:pt>
                <c:pt idx="375">
                  <c:v>2.1633016607724489</c:v>
                </c:pt>
                <c:pt idx="376">
                  <c:v>2.1704541752883713</c:v>
                </c:pt>
                <c:pt idx="377">
                  <c:v>2.1796502653802725</c:v>
                </c:pt>
                <c:pt idx="378">
                  <c:v>2.1878245676841841</c:v>
                </c:pt>
                <c:pt idx="379">
                  <c:v>2.1949770822001069</c:v>
                </c:pt>
                <c:pt idx="380">
                  <c:v>2.2011078089280405</c:v>
                </c:pt>
                <c:pt idx="381">
                  <c:v>2.2072385356559745</c:v>
                </c:pt>
                <c:pt idx="382">
                  <c:v>2.2133692623839081</c:v>
                </c:pt>
                <c:pt idx="383">
                  <c:v>2.2184782013238529</c:v>
                </c:pt>
                <c:pt idx="384">
                  <c:v>2.2256307158397757</c:v>
                </c:pt>
                <c:pt idx="385">
                  <c:v>2.2317614425677093</c:v>
                </c:pt>
                <c:pt idx="386">
                  <c:v>2.2358485937196653</c:v>
                </c:pt>
                <c:pt idx="387">
                  <c:v>2.2399357448716213</c:v>
                </c:pt>
                <c:pt idx="388">
                  <c:v>2.2419793204475988</c:v>
                </c:pt>
                <c:pt idx="389">
                  <c:v>2.2450446838115652</c:v>
                </c:pt>
                <c:pt idx="390">
                  <c:v>2.2450446838115652</c:v>
                </c:pt>
                <c:pt idx="391">
                  <c:v>2.2450446838115652</c:v>
                </c:pt>
                <c:pt idx="392">
                  <c:v>2.2440228960235769</c:v>
                </c:pt>
                <c:pt idx="393">
                  <c:v>2.2419793204475988</c:v>
                </c:pt>
                <c:pt idx="394">
                  <c:v>2.2389139570836321</c:v>
                </c:pt>
                <c:pt idx="395">
                  <c:v>2.2338050181436873</c:v>
                </c:pt>
                <c:pt idx="396">
                  <c:v>2.2317614425677093</c:v>
                </c:pt>
                <c:pt idx="397">
                  <c:v>2.2235871402637977</c:v>
                </c:pt>
                <c:pt idx="398">
                  <c:v>2.2194999891118417</c:v>
                </c:pt>
                <c:pt idx="399">
                  <c:v>2.2072385356559745</c:v>
                </c:pt>
                <c:pt idx="400">
                  <c:v>2.1970206577760849</c:v>
                </c:pt>
                <c:pt idx="401">
                  <c:v>2.1857809921082061</c:v>
                </c:pt>
                <c:pt idx="402">
                  <c:v>2.1673888119244049</c:v>
                </c:pt>
                <c:pt idx="403">
                  <c:v>2.1459312683766365</c:v>
                </c:pt>
                <c:pt idx="404">
                  <c:v>2.1193647858889237</c:v>
                </c:pt>
                <c:pt idx="405">
                  <c:v>2.0856457888852882</c:v>
                </c:pt>
                <c:pt idx="406">
                  <c:v>2.0519267918816522</c:v>
                </c:pt>
                <c:pt idx="407">
                  <c:v>2.0171860070900274</c:v>
                </c:pt>
                <c:pt idx="408">
                  <c:v>1.9763144955704692</c:v>
                </c:pt>
                <c:pt idx="409">
                  <c:v>1.9303340451109663</c:v>
                </c:pt>
                <c:pt idx="410">
                  <c:v>1.8812882312874959</c:v>
                </c:pt>
                <c:pt idx="411">
                  <c:v>1.8240681151601144</c:v>
                </c:pt>
                <c:pt idx="412">
                  <c:v>1.7627608478807768</c:v>
                </c:pt>
                <c:pt idx="413">
                  <c:v>1.7157586096332846</c:v>
                </c:pt>
                <c:pt idx="414">
                  <c:v>1.6799960370536711</c:v>
                </c:pt>
                <c:pt idx="415">
                  <c:v>1.6513859789899801</c:v>
                </c:pt>
                <c:pt idx="416">
                  <c:v>1.6299284354422117</c:v>
                </c:pt>
                <c:pt idx="417">
                  <c:v>1.6105144674704217</c:v>
                </c:pt>
                <c:pt idx="418">
                  <c:v>1.5941658628625983</c:v>
                </c:pt>
                <c:pt idx="419">
                  <c:v>1.5788390460427637</c:v>
                </c:pt>
                <c:pt idx="420">
                  <c:v>1.5665775925868966</c:v>
                </c:pt>
                <c:pt idx="421">
                  <c:v>1.556359714707007</c:v>
                </c:pt>
                <c:pt idx="422">
                  <c:v>1.5461418368271174</c:v>
                </c:pt>
                <c:pt idx="423">
                  <c:v>1.5359239589472278</c:v>
                </c:pt>
                <c:pt idx="424">
                  <c:v>1.527749656643316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D2-4F65-AB67-3DCF66EF5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'19'!$H$1</c:f>
              <c:strCache>
                <c:ptCount val="1"/>
                <c:pt idx="0">
                  <c:v>27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'19'!$C$9:$C$9999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0.13100000000000001</c:v>
                </c:pt>
                <c:pt idx="20">
                  <c:v>0.13700000000000001</c:v>
                </c:pt>
                <c:pt idx="21">
                  <c:v>0.14399999999999999</c:v>
                </c:pt>
                <c:pt idx="22">
                  <c:v>0.151</c:v>
                </c:pt>
                <c:pt idx="23">
                  <c:v>0.157</c:v>
                </c:pt>
                <c:pt idx="24">
                  <c:v>0.16400000000000001</c:v>
                </c:pt>
                <c:pt idx="25">
                  <c:v>0.17</c:v>
                </c:pt>
                <c:pt idx="26">
                  <c:v>0.17699999999999999</c:v>
                </c:pt>
                <c:pt idx="27">
                  <c:v>0.184</c:v>
                </c:pt>
                <c:pt idx="28">
                  <c:v>0.19</c:v>
                </c:pt>
                <c:pt idx="29">
                  <c:v>0.19700000000000001</c:v>
                </c:pt>
                <c:pt idx="30">
                  <c:v>0.20399999999999999</c:v>
                </c:pt>
                <c:pt idx="31">
                  <c:v>0.21</c:v>
                </c:pt>
                <c:pt idx="32">
                  <c:v>0.217</c:v>
                </c:pt>
                <c:pt idx="33">
                  <c:v>0.223</c:v>
                </c:pt>
                <c:pt idx="34">
                  <c:v>0.23</c:v>
                </c:pt>
                <c:pt idx="35">
                  <c:v>0.23599999999999999</c:v>
                </c:pt>
                <c:pt idx="36">
                  <c:v>0.24299999999999999</c:v>
                </c:pt>
                <c:pt idx="37">
                  <c:v>0.249</c:v>
                </c:pt>
                <c:pt idx="38">
                  <c:v>0.25600000000000001</c:v>
                </c:pt>
                <c:pt idx="39">
                  <c:v>0.26300000000000001</c:v>
                </c:pt>
                <c:pt idx="40">
                  <c:v>0.26900000000000002</c:v>
                </c:pt>
                <c:pt idx="41">
                  <c:v>0.27600000000000002</c:v>
                </c:pt>
                <c:pt idx="42">
                  <c:v>0.28199999999999997</c:v>
                </c:pt>
                <c:pt idx="43">
                  <c:v>0.28899999999999998</c:v>
                </c:pt>
                <c:pt idx="44">
                  <c:v>0.29499999999999998</c:v>
                </c:pt>
                <c:pt idx="45">
                  <c:v>0.30199999999999999</c:v>
                </c:pt>
                <c:pt idx="46">
                  <c:v>0.308</c:v>
                </c:pt>
                <c:pt idx="47">
                  <c:v>0.315</c:v>
                </c:pt>
                <c:pt idx="48">
                  <c:v>0.32200000000000001</c:v>
                </c:pt>
                <c:pt idx="49">
                  <c:v>0.32800000000000001</c:v>
                </c:pt>
                <c:pt idx="50">
                  <c:v>0.33500000000000002</c:v>
                </c:pt>
                <c:pt idx="51">
                  <c:v>0.34100000000000003</c:v>
                </c:pt>
                <c:pt idx="52">
                  <c:v>0.34799999999999998</c:v>
                </c:pt>
                <c:pt idx="53">
                  <c:v>0.35499999999999998</c:v>
                </c:pt>
                <c:pt idx="54">
                  <c:v>0.36099999999999999</c:v>
                </c:pt>
                <c:pt idx="55">
                  <c:v>0.36799999999999999</c:v>
                </c:pt>
                <c:pt idx="56">
                  <c:v>0.374</c:v>
                </c:pt>
                <c:pt idx="57">
                  <c:v>0.38100000000000001</c:v>
                </c:pt>
                <c:pt idx="58">
                  <c:v>0.38700000000000001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0.40699999999999997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0.45400000000000001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0.5</c:v>
                </c:pt>
                <c:pt idx="76">
                  <c:v>0.50600000000000001</c:v>
                </c:pt>
                <c:pt idx="77">
                  <c:v>0.51300000000000001</c:v>
                </c:pt>
                <c:pt idx="78">
                  <c:v>0.52</c:v>
                </c:pt>
                <c:pt idx="79">
                  <c:v>0.52600000000000002</c:v>
                </c:pt>
                <c:pt idx="80">
                  <c:v>0.53300000000000003</c:v>
                </c:pt>
                <c:pt idx="81">
                  <c:v>0.53900000000000003</c:v>
                </c:pt>
                <c:pt idx="82">
                  <c:v>0.54600000000000004</c:v>
                </c:pt>
                <c:pt idx="83">
                  <c:v>0.55200000000000005</c:v>
                </c:pt>
                <c:pt idx="84">
                  <c:v>0.55900000000000005</c:v>
                </c:pt>
                <c:pt idx="85">
                  <c:v>0.56499999999999995</c:v>
                </c:pt>
                <c:pt idx="86">
                  <c:v>0.57199999999999995</c:v>
                </c:pt>
                <c:pt idx="87">
                  <c:v>0.57899999999999996</c:v>
                </c:pt>
                <c:pt idx="88">
                  <c:v>0.58499999999999996</c:v>
                </c:pt>
                <c:pt idx="89">
                  <c:v>0.59199999999999997</c:v>
                </c:pt>
                <c:pt idx="90">
                  <c:v>0.59899999999999998</c:v>
                </c:pt>
                <c:pt idx="91">
                  <c:v>0.60499999999999998</c:v>
                </c:pt>
                <c:pt idx="92">
                  <c:v>0.61199999999999999</c:v>
                </c:pt>
                <c:pt idx="93">
                  <c:v>0.61799999999999999</c:v>
                </c:pt>
                <c:pt idx="94">
                  <c:v>0.625</c:v>
                </c:pt>
                <c:pt idx="95">
                  <c:v>0.63200000000000001</c:v>
                </c:pt>
                <c:pt idx="96">
                  <c:v>0.63800000000000001</c:v>
                </c:pt>
                <c:pt idx="97">
                  <c:v>0.64500000000000002</c:v>
                </c:pt>
                <c:pt idx="98">
                  <c:v>0.65200000000000002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0.67200000000000004</c:v>
                </c:pt>
                <c:pt idx="102">
                  <c:v>0.67800000000000005</c:v>
                </c:pt>
                <c:pt idx="103">
                  <c:v>0.68500000000000005</c:v>
                </c:pt>
                <c:pt idx="104">
                  <c:v>0.69099999999999995</c:v>
                </c:pt>
                <c:pt idx="105">
                  <c:v>0.69799999999999995</c:v>
                </c:pt>
                <c:pt idx="106">
                  <c:v>0.70499999999999996</c:v>
                </c:pt>
                <c:pt idx="107">
                  <c:v>0.71099999999999997</c:v>
                </c:pt>
                <c:pt idx="108">
                  <c:v>0.71799999999999997</c:v>
                </c:pt>
                <c:pt idx="109">
                  <c:v>0.72499999999999998</c:v>
                </c:pt>
                <c:pt idx="110">
                  <c:v>0.73099999999999998</c:v>
                </c:pt>
                <c:pt idx="111">
                  <c:v>0.73799999999999999</c:v>
                </c:pt>
                <c:pt idx="112">
                  <c:v>0.74399999999999999</c:v>
                </c:pt>
                <c:pt idx="113">
                  <c:v>0.751</c:v>
                </c:pt>
                <c:pt idx="114">
                  <c:v>0.75700000000000001</c:v>
                </c:pt>
                <c:pt idx="115">
                  <c:v>0.76400000000000001</c:v>
                </c:pt>
                <c:pt idx="116">
                  <c:v>0.77100000000000002</c:v>
                </c:pt>
                <c:pt idx="117">
                  <c:v>0.77700000000000002</c:v>
                </c:pt>
                <c:pt idx="118">
                  <c:v>0.78400000000000003</c:v>
                </c:pt>
                <c:pt idx="119">
                  <c:v>0.79</c:v>
                </c:pt>
                <c:pt idx="120">
                  <c:v>0.79700000000000004</c:v>
                </c:pt>
                <c:pt idx="121">
                  <c:v>0.80300000000000005</c:v>
                </c:pt>
                <c:pt idx="122">
                  <c:v>0.81100000000000005</c:v>
                </c:pt>
                <c:pt idx="123">
                  <c:v>0.81799999999999995</c:v>
                </c:pt>
                <c:pt idx="124">
                  <c:v>0.82399999999999995</c:v>
                </c:pt>
                <c:pt idx="125">
                  <c:v>0.83099999999999996</c:v>
                </c:pt>
                <c:pt idx="126">
                  <c:v>0.83699999999999997</c:v>
                </c:pt>
                <c:pt idx="127">
                  <c:v>0.84399999999999997</c:v>
                </c:pt>
                <c:pt idx="128">
                  <c:v>0.85099999999999998</c:v>
                </c:pt>
                <c:pt idx="129">
                  <c:v>0.85699999999999998</c:v>
                </c:pt>
                <c:pt idx="130">
                  <c:v>0.86399999999999999</c:v>
                </c:pt>
                <c:pt idx="131">
                  <c:v>0.871</c:v>
                </c:pt>
                <c:pt idx="132">
                  <c:v>0.877</c:v>
                </c:pt>
                <c:pt idx="133">
                  <c:v>0.88400000000000001</c:v>
                </c:pt>
                <c:pt idx="134">
                  <c:v>0.89</c:v>
                </c:pt>
                <c:pt idx="135">
                  <c:v>0.89700000000000002</c:v>
                </c:pt>
                <c:pt idx="136">
                  <c:v>0.90400000000000003</c:v>
                </c:pt>
                <c:pt idx="137">
                  <c:v>0.91</c:v>
                </c:pt>
                <c:pt idx="138">
                  <c:v>0.91700000000000004</c:v>
                </c:pt>
                <c:pt idx="139">
                  <c:v>0.92300000000000004</c:v>
                </c:pt>
                <c:pt idx="140">
                  <c:v>0.93</c:v>
                </c:pt>
                <c:pt idx="141">
                  <c:v>0.93700000000000006</c:v>
                </c:pt>
                <c:pt idx="142">
                  <c:v>0.94299999999999995</c:v>
                </c:pt>
                <c:pt idx="143">
                  <c:v>0.95</c:v>
                </c:pt>
                <c:pt idx="144">
                  <c:v>0.95599999999999996</c:v>
                </c:pt>
                <c:pt idx="145">
                  <c:v>0.96299999999999997</c:v>
                </c:pt>
                <c:pt idx="146">
                  <c:v>0.97</c:v>
                </c:pt>
                <c:pt idx="147">
                  <c:v>0.97599999999999998</c:v>
                </c:pt>
                <c:pt idx="148">
                  <c:v>0.98299999999999998</c:v>
                </c:pt>
                <c:pt idx="149">
                  <c:v>0.98899999999999999</c:v>
                </c:pt>
                <c:pt idx="150">
                  <c:v>0.996</c:v>
                </c:pt>
                <c:pt idx="151">
                  <c:v>1.002</c:v>
                </c:pt>
                <c:pt idx="152">
                  <c:v>1.0089999999999999</c:v>
                </c:pt>
                <c:pt idx="153">
                  <c:v>1.016</c:v>
                </c:pt>
                <c:pt idx="154">
                  <c:v>1.022</c:v>
                </c:pt>
                <c:pt idx="155">
                  <c:v>1.0289999999999999</c:v>
                </c:pt>
                <c:pt idx="156">
                  <c:v>1.0349999999999999</c:v>
                </c:pt>
                <c:pt idx="157">
                  <c:v>1.042</c:v>
                </c:pt>
                <c:pt idx="158">
                  <c:v>1.0489999999999999</c:v>
                </c:pt>
                <c:pt idx="159">
                  <c:v>1.0549999999999999</c:v>
                </c:pt>
                <c:pt idx="160">
                  <c:v>1.0620000000000001</c:v>
                </c:pt>
                <c:pt idx="161">
                  <c:v>1.0680000000000001</c:v>
                </c:pt>
                <c:pt idx="162">
                  <c:v>1.075</c:v>
                </c:pt>
                <c:pt idx="163">
                  <c:v>1.0820000000000001</c:v>
                </c:pt>
                <c:pt idx="164">
                  <c:v>1.0880000000000001</c:v>
                </c:pt>
                <c:pt idx="165">
                  <c:v>1.095</c:v>
                </c:pt>
                <c:pt idx="166">
                  <c:v>1.1020000000000001</c:v>
                </c:pt>
                <c:pt idx="167">
                  <c:v>1.1080000000000001</c:v>
                </c:pt>
                <c:pt idx="168">
                  <c:v>1.115</c:v>
                </c:pt>
                <c:pt idx="169">
                  <c:v>1.121</c:v>
                </c:pt>
                <c:pt idx="170">
                  <c:v>1.1279999999999999</c:v>
                </c:pt>
                <c:pt idx="171">
                  <c:v>1.135</c:v>
                </c:pt>
                <c:pt idx="172">
                  <c:v>1.141</c:v>
                </c:pt>
                <c:pt idx="173">
                  <c:v>1.1479999999999999</c:v>
                </c:pt>
                <c:pt idx="174">
                  <c:v>1.1539999999999999</c:v>
                </c:pt>
                <c:pt idx="175">
                  <c:v>1.161</c:v>
                </c:pt>
                <c:pt idx="176">
                  <c:v>1.1679999999999999</c:v>
                </c:pt>
                <c:pt idx="177">
                  <c:v>1.1739999999999999</c:v>
                </c:pt>
                <c:pt idx="178">
                  <c:v>1.181</c:v>
                </c:pt>
                <c:pt idx="179">
                  <c:v>1.1870000000000001</c:v>
                </c:pt>
                <c:pt idx="180">
                  <c:v>1.194</c:v>
                </c:pt>
                <c:pt idx="181">
                  <c:v>1.2010000000000001</c:v>
                </c:pt>
                <c:pt idx="182">
                  <c:v>1.2070000000000001</c:v>
                </c:pt>
                <c:pt idx="183">
                  <c:v>1.214</c:v>
                </c:pt>
                <c:pt idx="184">
                  <c:v>1.2210000000000001</c:v>
                </c:pt>
                <c:pt idx="185">
                  <c:v>1.2270000000000001</c:v>
                </c:pt>
                <c:pt idx="186">
                  <c:v>1.234</c:v>
                </c:pt>
                <c:pt idx="187">
                  <c:v>1.24</c:v>
                </c:pt>
                <c:pt idx="188">
                  <c:v>1.2470000000000001</c:v>
                </c:pt>
                <c:pt idx="189">
                  <c:v>1.254</c:v>
                </c:pt>
                <c:pt idx="190">
                  <c:v>1.26</c:v>
                </c:pt>
                <c:pt idx="191">
                  <c:v>1.2669999999999999</c:v>
                </c:pt>
                <c:pt idx="192">
                  <c:v>1.2729999999999999</c:v>
                </c:pt>
                <c:pt idx="193">
                  <c:v>1.28</c:v>
                </c:pt>
                <c:pt idx="194">
                  <c:v>1.2869999999999999</c:v>
                </c:pt>
                <c:pt idx="195">
                  <c:v>1.2929999999999999</c:v>
                </c:pt>
                <c:pt idx="196">
                  <c:v>1.3</c:v>
                </c:pt>
                <c:pt idx="197">
                  <c:v>1.3069999999999999</c:v>
                </c:pt>
                <c:pt idx="198">
                  <c:v>1.3140000000000001</c:v>
                </c:pt>
                <c:pt idx="199">
                  <c:v>1.32</c:v>
                </c:pt>
                <c:pt idx="200">
                  <c:v>1.327</c:v>
                </c:pt>
                <c:pt idx="201">
                  <c:v>1.333</c:v>
                </c:pt>
                <c:pt idx="202">
                  <c:v>1.34</c:v>
                </c:pt>
                <c:pt idx="203">
                  <c:v>1.347</c:v>
                </c:pt>
                <c:pt idx="204">
                  <c:v>1.353</c:v>
                </c:pt>
                <c:pt idx="205">
                  <c:v>1.36</c:v>
                </c:pt>
                <c:pt idx="206">
                  <c:v>1.3660000000000001</c:v>
                </c:pt>
                <c:pt idx="207">
                  <c:v>1.373</c:v>
                </c:pt>
                <c:pt idx="208">
                  <c:v>1.379</c:v>
                </c:pt>
                <c:pt idx="209">
                  <c:v>1.3859999999999999</c:v>
                </c:pt>
                <c:pt idx="210">
                  <c:v>1.3919999999999999</c:v>
                </c:pt>
                <c:pt idx="211">
                  <c:v>1.399</c:v>
                </c:pt>
                <c:pt idx="212">
                  <c:v>1.4059999999999999</c:v>
                </c:pt>
                <c:pt idx="213">
                  <c:v>1.413</c:v>
                </c:pt>
                <c:pt idx="214">
                  <c:v>1.419</c:v>
                </c:pt>
                <c:pt idx="215">
                  <c:v>1.4259999999999999</c:v>
                </c:pt>
                <c:pt idx="216">
                  <c:v>1.4330000000000001</c:v>
                </c:pt>
                <c:pt idx="217">
                  <c:v>1.4390000000000001</c:v>
                </c:pt>
                <c:pt idx="218">
                  <c:v>1.446</c:v>
                </c:pt>
                <c:pt idx="219">
                  <c:v>1.452</c:v>
                </c:pt>
                <c:pt idx="220">
                  <c:v>1.4590000000000001</c:v>
                </c:pt>
                <c:pt idx="221">
                  <c:v>1.466</c:v>
                </c:pt>
                <c:pt idx="222">
                  <c:v>1.472</c:v>
                </c:pt>
                <c:pt idx="223">
                  <c:v>1.4790000000000001</c:v>
                </c:pt>
                <c:pt idx="224">
                  <c:v>1.486</c:v>
                </c:pt>
                <c:pt idx="225">
                  <c:v>1.492</c:v>
                </c:pt>
                <c:pt idx="226">
                  <c:v>1.4990000000000001</c:v>
                </c:pt>
                <c:pt idx="227">
                  <c:v>1.506</c:v>
                </c:pt>
                <c:pt idx="228">
                  <c:v>1.512</c:v>
                </c:pt>
                <c:pt idx="229">
                  <c:v>1.5189999999999999</c:v>
                </c:pt>
                <c:pt idx="230">
                  <c:v>1.526</c:v>
                </c:pt>
                <c:pt idx="231">
                  <c:v>1.5329999999999999</c:v>
                </c:pt>
                <c:pt idx="232">
                  <c:v>1.5389999999999999</c:v>
                </c:pt>
                <c:pt idx="233">
                  <c:v>1.546</c:v>
                </c:pt>
                <c:pt idx="234">
                  <c:v>1.5529999999999999</c:v>
                </c:pt>
                <c:pt idx="235">
                  <c:v>1.5589999999999999</c:v>
                </c:pt>
                <c:pt idx="236">
                  <c:v>1.5660000000000001</c:v>
                </c:pt>
                <c:pt idx="237">
                  <c:v>1.573</c:v>
                </c:pt>
                <c:pt idx="238">
                  <c:v>1.579</c:v>
                </c:pt>
                <c:pt idx="239">
                  <c:v>1.5860000000000001</c:v>
                </c:pt>
                <c:pt idx="240">
                  <c:v>1.593</c:v>
                </c:pt>
                <c:pt idx="241">
                  <c:v>1.6</c:v>
                </c:pt>
                <c:pt idx="242">
                  <c:v>1.6060000000000001</c:v>
                </c:pt>
                <c:pt idx="243">
                  <c:v>1.613</c:v>
                </c:pt>
                <c:pt idx="244">
                  <c:v>1.62</c:v>
                </c:pt>
                <c:pt idx="245">
                  <c:v>1.6259999999999999</c:v>
                </c:pt>
                <c:pt idx="246">
                  <c:v>1.633</c:v>
                </c:pt>
                <c:pt idx="247">
                  <c:v>1.639</c:v>
                </c:pt>
                <c:pt idx="248">
                  <c:v>1.6459999999999999</c:v>
                </c:pt>
                <c:pt idx="249">
                  <c:v>1.653</c:v>
                </c:pt>
                <c:pt idx="250">
                  <c:v>1.659</c:v>
                </c:pt>
                <c:pt idx="251">
                  <c:v>1.667</c:v>
                </c:pt>
                <c:pt idx="252">
                  <c:v>1.673</c:v>
                </c:pt>
                <c:pt idx="253">
                  <c:v>1.68</c:v>
                </c:pt>
                <c:pt idx="254">
                  <c:v>1.6870000000000001</c:v>
                </c:pt>
                <c:pt idx="255">
                  <c:v>1.6930000000000001</c:v>
                </c:pt>
                <c:pt idx="256">
                  <c:v>1.7010000000000001</c:v>
                </c:pt>
                <c:pt idx="257">
                  <c:v>1.7070000000000001</c:v>
                </c:pt>
                <c:pt idx="258">
                  <c:v>1.714</c:v>
                </c:pt>
                <c:pt idx="259">
                  <c:v>1.72</c:v>
                </c:pt>
                <c:pt idx="260">
                  <c:v>1.7270000000000001</c:v>
                </c:pt>
                <c:pt idx="261">
                  <c:v>1.734</c:v>
                </c:pt>
                <c:pt idx="262">
                  <c:v>1.7410000000000001</c:v>
                </c:pt>
                <c:pt idx="263">
                  <c:v>1.7470000000000001</c:v>
                </c:pt>
                <c:pt idx="264">
                  <c:v>1.754</c:v>
                </c:pt>
                <c:pt idx="265">
                  <c:v>1.76</c:v>
                </c:pt>
                <c:pt idx="266">
                  <c:v>1.7669999999999999</c:v>
                </c:pt>
                <c:pt idx="267">
                  <c:v>1.774</c:v>
                </c:pt>
                <c:pt idx="268">
                  <c:v>1.7809999999999999</c:v>
                </c:pt>
                <c:pt idx="269">
                  <c:v>1.788</c:v>
                </c:pt>
                <c:pt idx="270">
                  <c:v>1.794</c:v>
                </c:pt>
                <c:pt idx="271">
                  <c:v>1.8009999999999999</c:v>
                </c:pt>
                <c:pt idx="272">
                  <c:v>1.8080000000000001</c:v>
                </c:pt>
                <c:pt idx="273">
                  <c:v>1.8140000000000001</c:v>
                </c:pt>
                <c:pt idx="274">
                  <c:v>1.821</c:v>
                </c:pt>
                <c:pt idx="275">
                  <c:v>1.8280000000000001</c:v>
                </c:pt>
                <c:pt idx="276">
                  <c:v>1.835</c:v>
                </c:pt>
                <c:pt idx="277">
                  <c:v>1.841</c:v>
                </c:pt>
                <c:pt idx="278">
                  <c:v>1.8480000000000001</c:v>
                </c:pt>
                <c:pt idx="279">
                  <c:v>1.855</c:v>
                </c:pt>
                <c:pt idx="280">
                  <c:v>1.861</c:v>
                </c:pt>
                <c:pt idx="281">
                  <c:v>1.8680000000000001</c:v>
                </c:pt>
                <c:pt idx="282">
                  <c:v>1.875</c:v>
                </c:pt>
                <c:pt idx="283">
                  <c:v>1.8819999999999999</c:v>
                </c:pt>
                <c:pt idx="284">
                  <c:v>1.889</c:v>
                </c:pt>
                <c:pt idx="285">
                  <c:v>1.895</c:v>
                </c:pt>
                <c:pt idx="286">
                  <c:v>1.9019999999999999</c:v>
                </c:pt>
                <c:pt idx="287">
                  <c:v>1.909</c:v>
                </c:pt>
                <c:pt idx="288">
                  <c:v>1.915</c:v>
                </c:pt>
                <c:pt idx="289">
                  <c:v>1.9219999999999999</c:v>
                </c:pt>
                <c:pt idx="290">
                  <c:v>1.9279999999999999</c:v>
                </c:pt>
                <c:pt idx="291">
                  <c:v>1.9350000000000001</c:v>
                </c:pt>
                <c:pt idx="292">
                  <c:v>1.9419999999999999</c:v>
                </c:pt>
                <c:pt idx="293">
                  <c:v>1.9490000000000001</c:v>
                </c:pt>
                <c:pt idx="294">
                  <c:v>1.9550000000000001</c:v>
                </c:pt>
                <c:pt idx="295">
                  <c:v>1.962</c:v>
                </c:pt>
                <c:pt idx="296">
                  <c:v>1.9690000000000001</c:v>
                </c:pt>
                <c:pt idx="297">
                  <c:v>1.9750000000000001</c:v>
                </c:pt>
                <c:pt idx="298">
                  <c:v>1.982</c:v>
                </c:pt>
                <c:pt idx="299">
                  <c:v>1.9890000000000001</c:v>
                </c:pt>
                <c:pt idx="300">
                  <c:v>1.996</c:v>
                </c:pt>
                <c:pt idx="301">
                  <c:v>2.0019999999999998</c:v>
                </c:pt>
                <c:pt idx="302">
                  <c:v>2.0089999999999999</c:v>
                </c:pt>
                <c:pt idx="303">
                  <c:v>2.016</c:v>
                </c:pt>
                <c:pt idx="304">
                  <c:v>2.0219999999999998</c:v>
                </c:pt>
                <c:pt idx="305">
                  <c:v>2.0289999999999999</c:v>
                </c:pt>
                <c:pt idx="306">
                  <c:v>2.036</c:v>
                </c:pt>
                <c:pt idx="307">
                  <c:v>2.0430000000000001</c:v>
                </c:pt>
                <c:pt idx="308">
                  <c:v>2.0489999999999999</c:v>
                </c:pt>
                <c:pt idx="309">
                  <c:v>2.056</c:v>
                </c:pt>
                <c:pt idx="310">
                  <c:v>2.0630000000000002</c:v>
                </c:pt>
                <c:pt idx="311">
                  <c:v>2.069</c:v>
                </c:pt>
                <c:pt idx="312">
                  <c:v>2.0760000000000001</c:v>
                </c:pt>
                <c:pt idx="313">
                  <c:v>2.0819999999999999</c:v>
                </c:pt>
                <c:pt idx="314">
                  <c:v>2.089</c:v>
                </c:pt>
                <c:pt idx="315">
                  <c:v>2.0960000000000001</c:v>
                </c:pt>
                <c:pt idx="316">
                  <c:v>2.1019999999999999</c:v>
                </c:pt>
                <c:pt idx="317">
                  <c:v>2.109</c:v>
                </c:pt>
                <c:pt idx="318">
                  <c:v>2.1150000000000002</c:v>
                </c:pt>
                <c:pt idx="319">
                  <c:v>2.1219999999999999</c:v>
                </c:pt>
                <c:pt idx="320">
                  <c:v>2.129</c:v>
                </c:pt>
                <c:pt idx="321">
                  <c:v>2.1349999999999998</c:v>
                </c:pt>
                <c:pt idx="322">
                  <c:v>2.1419999999999999</c:v>
                </c:pt>
                <c:pt idx="323">
                  <c:v>2.1480000000000001</c:v>
                </c:pt>
                <c:pt idx="324">
                  <c:v>2.1549999999999998</c:v>
                </c:pt>
                <c:pt idx="325">
                  <c:v>2.161</c:v>
                </c:pt>
                <c:pt idx="326">
                  <c:v>2.1680000000000001</c:v>
                </c:pt>
                <c:pt idx="327">
                  <c:v>2.1739999999999999</c:v>
                </c:pt>
                <c:pt idx="328">
                  <c:v>2.181</c:v>
                </c:pt>
                <c:pt idx="329">
                  <c:v>2.1869999999999998</c:v>
                </c:pt>
                <c:pt idx="330">
                  <c:v>2.194</c:v>
                </c:pt>
                <c:pt idx="331">
                  <c:v>2.2010000000000001</c:v>
                </c:pt>
                <c:pt idx="332">
                  <c:v>2.2069999999999999</c:v>
                </c:pt>
                <c:pt idx="333">
                  <c:v>2.214</c:v>
                </c:pt>
                <c:pt idx="334">
                  <c:v>2.2210000000000001</c:v>
                </c:pt>
                <c:pt idx="335">
                  <c:v>2.2269999999999999</c:v>
                </c:pt>
                <c:pt idx="336">
                  <c:v>2.234</c:v>
                </c:pt>
                <c:pt idx="337">
                  <c:v>2.2400000000000002</c:v>
                </c:pt>
                <c:pt idx="338">
                  <c:v>2.2469999999999999</c:v>
                </c:pt>
                <c:pt idx="339">
                  <c:v>2.254</c:v>
                </c:pt>
                <c:pt idx="340">
                  <c:v>2.2599999999999998</c:v>
                </c:pt>
                <c:pt idx="341">
                  <c:v>2.2669999999999999</c:v>
                </c:pt>
                <c:pt idx="342">
                  <c:v>2.274</c:v>
                </c:pt>
                <c:pt idx="343">
                  <c:v>2.2799999999999998</c:v>
                </c:pt>
                <c:pt idx="344">
                  <c:v>2.2869999999999999</c:v>
                </c:pt>
                <c:pt idx="345">
                  <c:v>2.2930000000000001</c:v>
                </c:pt>
                <c:pt idx="346">
                  <c:v>2.2999999999999998</c:v>
                </c:pt>
                <c:pt idx="347">
                  <c:v>2.3069999999999999</c:v>
                </c:pt>
                <c:pt idx="348">
                  <c:v>2.3140000000000001</c:v>
                </c:pt>
                <c:pt idx="349">
                  <c:v>2.3199999999999998</c:v>
                </c:pt>
                <c:pt idx="350">
                  <c:v>2.327</c:v>
                </c:pt>
                <c:pt idx="351">
                  <c:v>2.3330000000000002</c:v>
                </c:pt>
                <c:pt idx="352">
                  <c:v>2.34</c:v>
                </c:pt>
                <c:pt idx="353">
                  <c:v>2.347</c:v>
                </c:pt>
                <c:pt idx="354">
                  <c:v>2.3530000000000002</c:v>
                </c:pt>
                <c:pt idx="355">
                  <c:v>2.36</c:v>
                </c:pt>
                <c:pt idx="356">
                  <c:v>2.367</c:v>
                </c:pt>
                <c:pt idx="357">
                  <c:v>2.3730000000000002</c:v>
                </c:pt>
                <c:pt idx="358">
                  <c:v>2.38</c:v>
                </c:pt>
                <c:pt idx="359">
                  <c:v>2.387</c:v>
                </c:pt>
                <c:pt idx="360">
                  <c:v>2.3929999999999998</c:v>
                </c:pt>
                <c:pt idx="361">
                  <c:v>2.4</c:v>
                </c:pt>
                <c:pt idx="362">
                  <c:v>2.407</c:v>
                </c:pt>
                <c:pt idx="363">
                  <c:v>2.4129999999999998</c:v>
                </c:pt>
                <c:pt idx="364">
                  <c:v>2.42</c:v>
                </c:pt>
                <c:pt idx="365">
                  <c:v>2.4260000000000002</c:v>
                </c:pt>
                <c:pt idx="366">
                  <c:v>2.4329999999999998</c:v>
                </c:pt>
                <c:pt idx="367">
                  <c:v>2.44</c:v>
                </c:pt>
                <c:pt idx="368">
                  <c:v>2.4460000000000002</c:v>
                </c:pt>
                <c:pt idx="369">
                  <c:v>2.4529999999999998</c:v>
                </c:pt>
                <c:pt idx="370">
                  <c:v>2.4590000000000001</c:v>
                </c:pt>
                <c:pt idx="371">
                  <c:v>2.4660000000000002</c:v>
                </c:pt>
                <c:pt idx="372">
                  <c:v>2.4729999999999999</c:v>
                </c:pt>
                <c:pt idx="373">
                  <c:v>2.4790000000000001</c:v>
                </c:pt>
                <c:pt idx="374">
                  <c:v>2.4860000000000002</c:v>
                </c:pt>
                <c:pt idx="375">
                  <c:v>2.492</c:v>
                </c:pt>
                <c:pt idx="376">
                  <c:v>2.4990000000000001</c:v>
                </c:pt>
                <c:pt idx="377">
                  <c:v>2.5059999999999998</c:v>
                </c:pt>
                <c:pt idx="378">
                  <c:v>2.5129999999999999</c:v>
                </c:pt>
                <c:pt idx="379">
                  <c:v>2.5190000000000001</c:v>
                </c:pt>
                <c:pt idx="380">
                  <c:v>2.5259999999999998</c:v>
                </c:pt>
                <c:pt idx="381">
                  <c:v>2.5329999999999999</c:v>
                </c:pt>
                <c:pt idx="382">
                  <c:v>2.5390000000000001</c:v>
                </c:pt>
                <c:pt idx="383">
                  <c:v>2.5459999999999998</c:v>
                </c:pt>
                <c:pt idx="384">
                  <c:v>2.5529999999999999</c:v>
                </c:pt>
                <c:pt idx="385">
                  <c:v>2.5590000000000002</c:v>
                </c:pt>
                <c:pt idx="386">
                  <c:v>2.5659999999999998</c:v>
                </c:pt>
                <c:pt idx="387">
                  <c:v>2.5720000000000001</c:v>
                </c:pt>
                <c:pt idx="388">
                  <c:v>2.5790000000000002</c:v>
                </c:pt>
                <c:pt idx="389">
                  <c:v>2.5859999999999999</c:v>
                </c:pt>
                <c:pt idx="390">
                  <c:v>2.5920000000000001</c:v>
                </c:pt>
                <c:pt idx="391">
                  <c:v>2.5990000000000002</c:v>
                </c:pt>
                <c:pt idx="392">
                  <c:v>2.605</c:v>
                </c:pt>
                <c:pt idx="393">
                  <c:v>2.6120000000000001</c:v>
                </c:pt>
                <c:pt idx="394">
                  <c:v>2.6190000000000002</c:v>
                </c:pt>
                <c:pt idx="395">
                  <c:v>2.625</c:v>
                </c:pt>
                <c:pt idx="396">
                  <c:v>2.6320000000000001</c:v>
                </c:pt>
                <c:pt idx="397">
                  <c:v>2.6389999999999998</c:v>
                </c:pt>
                <c:pt idx="398">
                  <c:v>2.6459999999999999</c:v>
                </c:pt>
                <c:pt idx="399">
                  <c:v>2.6520000000000001</c:v>
                </c:pt>
                <c:pt idx="400">
                  <c:v>2.6589999999999998</c:v>
                </c:pt>
                <c:pt idx="401">
                  <c:v>2.6659999999999999</c:v>
                </c:pt>
                <c:pt idx="402">
                  <c:v>2.673</c:v>
                </c:pt>
                <c:pt idx="403">
                  <c:v>2.6789999999999998</c:v>
                </c:pt>
                <c:pt idx="404">
                  <c:v>2.6859999999999999</c:v>
                </c:pt>
                <c:pt idx="405">
                  <c:v>2.6920000000000002</c:v>
                </c:pt>
                <c:pt idx="406">
                  <c:v>2.6989999999999998</c:v>
                </c:pt>
                <c:pt idx="407">
                  <c:v>2.706</c:v>
                </c:pt>
                <c:pt idx="408">
                  <c:v>2.7120000000000002</c:v>
                </c:pt>
                <c:pt idx="409">
                  <c:v>2.7189999999999999</c:v>
                </c:pt>
                <c:pt idx="410">
                  <c:v>2.726</c:v>
                </c:pt>
                <c:pt idx="411">
                  <c:v>2.7330000000000001</c:v>
                </c:pt>
                <c:pt idx="412">
                  <c:v>2.7389999999999999</c:v>
                </c:pt>
                <c:pt idx="413">
                  <c:v>2.746</c:v>
                </c:pt>
                <c:pt idx="414">
                  <c:v>2.7519999999999998</c:v>
                </c:pt>
                <c:pt idx="415">
                  <c:v>2.7589999999999999</c:v>
                </c:pt>
                <c:pt idx="416">
                  <c:v>2.7650000000000001</c:v>
                </c:pt>
                <c:pt idx="417">
                  <c:v>2.7719999999999998</c:v>
                </c:pt>
                <c:pt idx="418">
                  <c:v>2.7789999999999999</c:v>
                </c:pt>
                <c:pt idx="419">
                  <c:v>2.7850000000000001</c:v>
                </c:pt>
                <c:pt idx="420">
                  <c:v>2.7919999999999998</c:v>
                </c:pt>
                <c:pt idx="421">
                  <c:v>2.798</c:v>
                </c:pt>
                <c:pt idx="422">
                  <c:v>2.8050000000000002</c:v>
                </c:pt>
                <c:pt idx="423">
                  <c:v>2.8109999999999999</c:v>
                </c:pt>
                <c:pt idx="424">
                  <c:v>2.8180000000000001</c:v>
                </c:pt>
                <c:pt idx="425">
                  <c:v>2.8250000000000002</c:v>
                </c:pt>
                <c:pt idx="426">
                  <c:v>2.8319999999999999</c:v>
                </c:pt>
                <c:pt idx="427">
                  <c:v>2.8380000000000001</c:v>
                </c:pt>
                <c:pt idx="428">
                  <c:v>2.8450000000000002</c:v>
                </c:pt>
                <c:pt idx="429">
                  <c:v>2.851</c:v>
                </c:pt>
                <c:pt idx="430">
                  <c:v>2.8580000000000001</c:v>
                </c:pt>
                <c:pt idx="431">
                  <c:v>2.8650000000000002</c:v>
                </c:pt>
                <c:pt idx="432">
                  <c:v>2.871</c:v>
                </c:pt>
                <c:pt idx="433">
                  <c:v>2.8780000000000001</c:v>
                </c:pt>
                <c:pt idx="434">
                  <c:v>2.8849999999999998</c:v>
                </c:pt>
                <c:pt idx="435">
                  <c:v>2.891</c:v>
                </c:pt>
                <c:pt idx="436">
                  <c:v>2.8980000000000001</c:v>
                </c:pt>
                <c:pt idx="437">
                  <c:v>2.9039999999999999</c:v>
                </c:pt>
                <c:pt idx="438">
                  <c:v>2.911</c:v>
                </c:pt>
                <c:pt idx="439">
                  <c:v>2.9180000000000001</c:v>
                </c:pt>
                <c:pt idx="440">
                  <c:v>2.9239999999999999</c:v>
                </c:pt>
                <c:pt idx="441">
                  <c:v>2.931</c:v>
                </c:pt>
                <c:pt idx="442">
                  <c:v>2.9369999999999998</c:v>
                </c:pt>
                <c:pt idx="443">
                  <c:v>2.944</c:v>
                </c:pt>
                <c:pt idx="444">
                  <c:v>2.9510000000000001</c:v>
                </c:pt>
                <c:pt idx="445">
                  <c:v>2.9569999999999999</c:v>
                </c:pt>
                <c:pt idx="446">
                  <c:v>2.964</c:v>
                </c:pt>
                <c:pt idx="447">
                  <c:v>2.9710000000000001</c:v>
                </c:pt>
                <c:pt idx="448">
                  <c:v>2.9769999999999999</c:v>
                </c:pt>
                <c:pt idx="449">
                  <c:v>2.984</c:v>
                </c:pt>
                <c:pt idx="450">
                  <c:v>2.99</c:v>
                </c:pt>
                <c:pt idx="451">
                  <c:v>2.9969999999999999</c:v>
                </c:pt>
                <c:pt idx="452">
                  <c:v>3.0030000000000001</c:v>
                </c:pt>
                <c:pt idx="453">
                  <c:v>3.01</c:v>
                </c:pt>
                <c:pt idx="454">
                  <c:v>3.0169999999999999</c:v>
                </c:pt>
                <c:pt idx="455">
                  <c:v>3.0230000000000001</c:v>
                </c:pt>
                <c:pt idx="456">
                  <c:v>3.03</c:v>
                </c:pt>
                <c:pt idx="457">
                  <c:v>3.036</c:v>
                </c:pt>
                <c:pt idx="458">
                  <c:v>3.0430000000000001</c:v>
                </c:pt>
                <c:pt idx="459">
                  <c:v>3.05</c:v>
                </c:pt>
                <c:pt idx="460">
                  <c:v>3.056</c:v>
                </c:pt>
                <c:pt idx="461">
                  <c:v>3.0630000000000002</c:v>
                </c:pt>
                <c:pt idx="462">
                  <c:v>3.07</c:v>
                </c:pt>
                <c:pt idx="463">
                  <c:v>3.0760000000000001</c:v>
                </c:pt>
                <c:pt idx="464">
                  <c:v>3.0830000000000002</c:v>
                </c:pt>
                <c:pt idx="465">
                  <c:v>3.089</c:v>
                </c:pt>
                <c:pt idx="466">
                  <c:v>3.0960000000000001</c:v>
                </c:pt>
                <c:pt idx="467">
                  <c:v>3.1030000000000002</c:v>
                </c:pt>
                <c:pt idx="468">
                  <c:v>3.109</c:v>
                </c:pt>
                <c:pt idx="469">
                  <c:v>3.1160000000000001</c:v>
                </c:pt>
                <c:pt idx="470">
                  <c:v>3.1219999999999999</c:v>
                </c:pt>
                <c:pt idx="471">
                  <c:v>3.129</c:v>
                </c:pt>
              </c:numCache>
            </c:numRef>
          </c:xVal>
          <c:yVal>
            <c:numRef>
              <c:f>'19'!$E$9:$E$9999</c:f>
              <c:numCache>
                <c:formatCode>0.000</c:formatCode>
                <c:ptCount val="9991"/>
                <c:pt idx="0">
                  <c:v>5.2023731453221091E-3</c:v>
                </c:pt>
                <c:pt idx="1">
                  <c:v>6.2241609333110702E-3</c:v>
                </c:pt>
                <c:pt idx="2">
                  <c:v>4.180585357333148E-3</c:v>
                </c:pt>
                <c:pt idx="3">
                  <c:v>6.2241609333110702E-3</c:v>
                </c:pt>
                <c:pt idx="4">
                  <c:v>5.2023731453221091E-3</c:v>
                </c:pt>
                <c:pt idx="5">
                  <c:v>6.2241609333110702E-3</c:v>
                </c:pt>
                <c:pt idx="6">
                  <c:v>4.180585357333148E-3</c:v>
                </c:pt>
                <c:pt idx="7">
                  <c:v>6.2241609333110702E-3</c:v>
                </c:pt>
                <c:pt idx="8">
                  <c:v>5.2023731453221091E-3</c:v>
                </c:pt>
                <c:pt idx="9">
                  <c:v>7.2459487213000304E-3</c:v>
                </c:pt>
                <c:pt idx="10">
                  <c:v>6.2241609333110702E-3</c:v>
                </c:pt>
                <c:pt idx="11">
                  <c:v>5.2023731453221091E-3</c:v>
                </c:pt>
                <c:pt idx="12">
                  <c:v>6.2241609333110702E-3</c:v>
                </c:pt>
                <c:pt idx="13">
                  <c:v>6.2241609333110702E-3</c:v>
                </c:pt>
                <c:pt idx="14">
                  <c:v>6.2241609333110702E-3</c:v>
                </c:pt>
                <c:pt idx="15">
                  <c:v>6.2241609333110702E-3</c:v>
                </c:pt>
                <c:pt idx="16">
                  <c:v>7.2459487213000304E-3</c:v>
                </c:pt>
                <c:pt idx="17">
                  <c:v>5.2023731453221091E-3</c:v>
                </c:pt>
                <c:pt idx="18">
                  <c:v>5.2023731453221091E-3</c:v>
                </c:pt>
                <c:pt idx="19">
                  <c:v>4.180585357333148E-3</c:v>
                </c:pt>
                <c:pt idx="20">
                  <c:v>5.2023731453221091E-3</c:v>
                </c:pt>
                <c:pt idx="21">
                  <c:v>5.2023731453221091E-3</c:v>
                </c:pt>
                <c:pt idx="22">
                  <c:v>5.2023731453221091E-3</c:v>
                </c:pt>
                <c:pt idx="23">
                  <c:v>6.2241609333110702E-3</c:v>
                </c:pt>
                <c:pt idx="24">
                  <c:v>4.180585357333148E-3</c:v>
                </c:pt>
                <c:pt idx="25">
                  <c:v>3.1587975693441873E-3</c:v>
                </c:pt>
                <c:pt idx="26">
                  <c:v>4.180585357333148E-3</c:v>
                </c:pt>
                <c:pt idx="27">
                  <c:v>4.180585357333148E-3</c:v>
                </c:pt>
                <c:pt idx="28">
                  <c:v>5.2023731453221091E-3</c:v>
                </c:pt>
                <c:pt idx="29">
                  <c:v>6.2241609333110702E-3</c:v>
                </c:pt>
                <c:pt idx="30">
                  <c:v>5.2023731453221091E-3</c:v>
                </c:pt>
                <c:pt idx="31">
                  <c:v>6.2241609333110702E-3</c:v>
                </c:pt>
                <c:pt idx="32">
                  <c:v>5.2023731453221091E-3</c:v>
                </c:pt>
                <c:pt idx="33">
                  <c:v>5.2023731453221091E-3</c:v>
                </c:pt>
                <c:pt idx="34">
                  <c:v>5.2023731453221091E-3</c:v>
                </c:pt>
                <c:pt idx="35">
                  <c:v>6.2241609333110702E-3</c:v>
                </c:pt>
                <c:pt idx="36">
                  <c:v>6.2241609333110702E-3</c:v>
                </c:pt>
                <c:pt idx="37">
                  <c:v>5.2023731453221091E-3</c:v>
                </c:pt>
                <c:pt idx="38">
                  <c:v>5.2023731453221091E-3</c:v>
                </c:pt>
                <c:pt idx="39">
                  <c:v>5.2023731453221091E-3</c:v>
                </c:pt>
                <c:pt idx="40">
                  <c:v>5.2023731453221091E-3</c:v>
                </c:pt>
                <c:pt idx="41">
                  <c:v>5.2023731453221091E-3</c:v>
                </c:pt>
                <c:pt idx="42">
                  <c:v>4.180585357333148E-3</c:v>
                </c:pt>
                <c:pt idx="43">
                  <c:v>6.2241609333110702E-3</c:v>
                </c:pt>
                <c:pt idx="44">
                  <c:v>6.2241609333110702E-3</c:v>
                </c:pt>
                <c:pt idx="45">
                  <c:v>5.2023731453221091E-3</c:v>
                </c:pt>
                <c:pt idx="46">
                  <c:v>6.2241609333110702E-3</c:v>
                </c:pt>
                <c:pt idx="47">
                  <c:v>5.2023731453221091E-3</c:v>
                </c:pt>
                <c:pt idx="48">
                  <c:v>5.2023731453221091E-3</c:v>
                </c:pt>
                <c:pt idx="49">
                  <c:v>5.2023731453221091E-3</c:v>
                </c:pt>
                <c:pt idx="50">
                  <c:v>5.2023731453221091E-3</c:v>
                </c:pt>
                <c:pt idx="51">
                  <c:v>6.2241609333110702E-3</c:v>
                </c:pt>
                <c:pt idx="52">
                  <c:v>6.2241609333110702E-3</c:v>
                </c:pt>
                <c:pt idx="53">
                  <c:v>6.2241609333110702E-3</c:v>
                </c:pt>
                <c:pt idx="54">
                  <c:v>4.180585357333148E-3</c:v>
                </c:pt>
                <c:pt idx="55">
                  <c:v>4.180585357333148E-3</c:v>
                </c:pt>
                <c:pt idx="56">
                  <c:v>4.180585357333148E-3</c:v>
                </c:pt>
                <c:pt idx="57">
                  <c:v>5.2023731453221091E-3</c:v>
                </c:pt>
                <c:pt idx="58">
                  <c:v>4.180585357333148E-3</c:v>
                </c:pt>
                <c:pt idx="59">
                  <c:v>5.2023731453221091E-3</c:v>
                </c:pt>
                <c:pt idx="60">
                  <c:v>5.2023731453221091E-3</c:v>
                </c:pt>
                <c:pt idx="61">
                  <c:v>3.1587975693441873E-3</c:v>
                </c:pt>
                <c:pt idx="62">
                  <c:v>5.2023731453221091E-3</c:v>
                </c:pt>
                <c:pt idx="63">
                  <c:v>5.2023731453221091E-3</c:v>
                </c:pt>
                <c:pt idx="64">
                  <c:v>6.2241609333110702E-3</c:v>
                </c:pt>
                <c:pt idx="65">
                  <c:v>6.2241609333110702E-3</c:v>
                </c:pt>
                <c:pt idx="66">
                  <c:v>7.2459487213000304E-3</c:v>
                </c:pt>
                <c:pt idx="67">
                  <c:v>6.2241609333110702E-3</c:v>
                </c:pt>
                <c:pt idx="68">
                  <c:v>6.2241609333110702E-3</c:v>
                </c:pt>
                <c:pt idx="69">
                  <c:v>6.2241609333110702E-3</c:v>
                </c:pt>
                <c:pt idx="70">
                  <c:v>5.2023731453221091E-3</c:v>
                </c:pt>
                <c:pt idx="71">
                  <c:v>5.2023731453221091E-3</c:v>
                </c:pt>
                <c:pt idx="72">
                  <c:v>5.2023731453221091E-3</c:v>
                </c:pt>
                <c:pt idx="73">
                  <c:v>5.2023731453221091E-3</c:v>
                </c:pt>
                <c:pt idx="74">
                  <c:v>6.2241609333110702E-3</c:v>
                </c:pt>
                <c:pt idx="75">
                  <c:v>6.2241609333110702E-3</c:v>
                </c:pt>
                <c:pt idx="76">
                  <c:v>5.2023731453221091E-3</c:v>
                </c:pt>
                <c:pt idx="77">
                  <c:v>4.180585357333148E-3</c:v>
                </c:pt>
                <c:pt idx="78">
                  <c:v>4.180585357333148E-3</c:v>
                </c:pt>
                <c:pt idx="79">
                  <c:v>5.2023731453221091E-3</c:v>
                </c:pt>
                <c:pt idx="80">
                  <c:v>5.2023731453221091E-3</c:v>
                </c:pt>
                <c:pt idx="81">
                  <c:v>5.2023731453221091E-3</c:v>
                </c:pt>
                <c:pt idx="82">
                  <c:v>7.2459487213000304E-3</c:v>
                </c:pt>
                <c:pt idx="83">
                  <c:v>5.2023731453221091E-3</c:v>
                </c:pt>
                <c:pt idx="84">
                  <c:v>6.2241609333110702E-3</c:v>
                </c:pt>
                <c:pt idx="85">
                  <c:v>7.2459487213000304E-3</c:v>
                </c:pt>
                <c:pt idx="86">
                  <c:v>6.2241609333110702E-3</c:v>
                </c:pt>
                <c:pt idx="87">
                  <c:v>9.2895242972779509E-3</c:v>
                </c:pt>
                <c:pt idx="88">
                  <c:v>1.2354887661244828E-2</c:v>
                </c:pt>
                <c:pt idx="89">
                  <c:v>1.4398463237222749E-2</c:v>
                </c:pt>
                <c:pt idx="90">
                  <c:v>1.6442038813200666E-2</c:v>
                </c:pt>
                <c:pt idx="91">
                  <c:v>1.848561438917859E-2</c:v>
                </c:pt>
                <c:pt idx="92">
                  <c:v>2.2572765541134431E-2</c:v>
                </c:pt>
                <c:pt idx="93">
                  <c:v>2.3594553329123389E-2</c:v>
                </c:pt>
                <c:pt idx="94">
                  <c:v>2.6659916693090268E-2</c:v>
                </c:pt>
                <c:pt idx="95">
                  <c:v>2.8703492269068185E-2</c:v>
                </c:pt>
                <c:pt idx="96">
                  <c:v>3.2790643421024029E-2</c:v>
                </c:pt>
                <c:pt idx="97">
                  <c:v>3.5856006784990908E-2</c:v>
                </c:pt>
                <c:pt idx="98">
                  <c:v>3.7899582360968825E-2</c:v>
                </c:pt>
                <c:pt idx="99">
                  <c:v>4.0964945724935711E-2</c:v>
                </c:pt>
                <c:pt idx="100">
                  <c:v>4.1986733512924666E-2</c:v>
                </c:pt>
                <c:pt idx="101">
                  <c:v>4.5052096876891545E-2</c:v>
                </c:pt>
                <c:pt idx="102">
                  <c:v>4.7095672452869462E-2</c:v>
                </c:pt>
                <c:pt idx="103">
                  <c:v>4.7095672452869462E-2</c:v>
                </c:pt>
                <c:pt idx="104">
                  <c:v>4.9139248028847393E-2</c:v>
                </c:pt>
                <c:pt idx="105">
                  <c:v>4.9139248028847393E-2</c:v>
                </c:pt>
                <c:pt idx="106">
                  <c:v>5.0161035816836348E-2</c:v>
                </c:pt>
                <c:pt idx="107">
                  <c:v>5.322639918080322E-2</c:v>
                </c:pt>
                <c:pt idx="108">
                  <c:v>5.5269974756781144E-2</c:v>
                </c:pt>
                <c:pt idx="109">
                  <c:v>5.8335338120748023E-2</c:v>
                </c:pt>
                <c:pt idx="110">
                  <c:v>6.037891369672594E-2</c:v>
                </c:pt>
                <c:pt idx="111">
                  <c:v>6.3444277060692819E-2</c:v>
                </c:pt>
                <c:pt idx="112">
                  <c:v>6.4466064848681795E-2</c:v>
                </c:pt>
                <c:pt idx="113">
                  <c:v>6.6509640424659705E-2</c:v>
                </c:pt>
                <c:pt idx="114">
                  <c:v>6.9575003788626577E-2</c:v>
                </c:pt>
                <c:pt idx="115">
                  <c:v>7.1618579364604501E-2</c:v>
                </c:pt>
                <c:pt idx="116">
                  <c:v>7.4683942728571373E-2</c:v>
                </c:pt>
                <c:pt idx="117">
                  <c:v>7.7749306092538273E-2</c:v>
                </c:pt>
                <c:pt idx="118">
                  <c:v>8.1836457244494107E-2</c:v>
                </c:pt>
                <c:pt idx="119">
                  <c:v>8.3880032820472031E-2</c:v>
                </c:pt>
                <c:pt idx="120">
                  <c:v>8.5923608396449941E-2</c:v>
                </c:pt>
                <c:pt idx="121">
                  <c:v>9.0010759548405775E-2</c:v>
                </c:pt>
                <c:pt idx="122">
                  <c:v>9.4097910700361623E-2</c:v>
                </c:pt>
                <c:pt idx="123">
                  <c:v>9.8185061852317457E-2</c:v>
                </c:pt>
                <c:pt idx="124">
                  <c:v>0.10125042521628433</c:v>
                </c:pt>
                <c:pt idx="125">
                  <c:v>0.10329400079226225</c:v>
                </c:pt>
                <c:pt idx="126">
                  <c:v>0.10738115194421809</c:v>
                </c:pt>
                <c:pt idx="127">
                  <c:v>0.11249009088416291</c:v>
                </c:pt>
                <c:pt idx="128">
                  <c:v>0.11862081761209665</c:v>
                </c:pt>
                <c:pt idx="129">
                  <c:v>0.12270796876405249</c:v>
                </c:pt>
                <c:pt idx="130">
                  <c:v>0.12679511991600834</c:v>
                </c:pt>
                <c:pt idx="131">
                  <c:v>0.13292584664394208</c:v>
                </c:pt>
                <c:pt idx="132">
                  <c:v>0.13701299779589793</c:v>
                </c:pt>
                <c:pt idx="133">
                  <c:v>0.14416551231182065</c:v>
                </c:pt>
                <c:pt idx="134">
                  <c:v>0.14927445125176547</c:v>
                </c:pt>
                <c:pt idx="135">
                  <c:v>0.15540517797969924</c:v>
                </c:pt>
                <c:pt idx="136">
                  <c:v>0.16051411691964404</c:v>
                </c:pt>
                <c:pt idx="137">
                  <c:v>0.16460126807159989</c:v>
                </c:pt>
                <c:pt idx="138">
                  <c:v>0.1707319947995336</c:v>
                </c:pt>
                <c:pt idx="139">
                  <c:v>0.17686272152746738</c:v>
                </c:pt>
                <c:pt idx="140">
                  <c:v>0.1819716604674122</c:v>
                </c:pt>
                <c:pt idx="141">
                  <c:v>0.19014596277132384</c:v>
                </c:pt>
                <c:pt idx="142">
                  <c:v>0.19525490171126864</c:v>
                </c:pt>
                <c:pt idx="143">
                  <c:v>0.20342920401518033</c:v>
                </c:pt>
                <c:pt idx="144">
                  <c:v>0.20955993074311408</c:v>
                </c:pt>
                <c:pt idx="145">
                  <c:v>0.21671244525903682</c:v>
                </c:pt>
                <c:pt idx="146">
                  <c:v>0.22386495977495952</c:v>
                </c:pt>
                <c:pt idx="147">
                  <c:v>0.23203926207887121</c:v>
                </c:pt>
                <c:pt idx="148">
                  <c:v>0.23714820101881601</c:v>
                </c:pt>
                <c:pt idx="149">
                  <c:v>0.2453225033227277</c:v>
                </c:pt>
                <c:pt idx="150">
                  <c:v>0.25247501783865045</c:v>
                </c:pt>
                <c:pt idx="151">
                  <c:v>0.25962753235457314</c:v>
                </c:pt>
                <c:pt idx="152">
                  <c:v>0.26780183465848478</c:v>
                </c:pt>
                <c:pt idx="153">
                  <c:v>0.27597613696239648</c:v>
                </c:pt>
                <c:pt idx="154">
                  <c:v>0.28415043926630817</c:v>
                </c:pt>
                <c:pt idx="155">
                  <c:v>0.29130295378223087</c:v>
                </c:pt>
                <c:pt idx="156">
                  <c:v>0.29947725608614262</c:v>
                </c:pt>
                <c:pt idx="157">
                  <c:v>0.30969513396603221</c:v>
                </c:pt>
                <c:pt idx="158">
                  <c:v>0.3168476484819549</c:v>
                </c:pt>
                <c:pt idx="159">
                  <c:v>0.32604373857385555</c:v>
                </c:pt>
                <c:pt idx="160">
                  <c:v>0.33421804087776713</c:v>
                </c:pt>
                <c:pt idx="161">
                  <c:v>0.34443591875765672</c:v>
                </c:pt>
                <c:pt idx="162">
                  <c:v>0.35363200884955737</c:v>
                </c:pt>
                <c:pt idx="163">
                  <c:v>0.36384988672944701</c:v>
                </c:pt>
                <c:pt idx="164">
                  <c:v>0.37100240124536976</c:v>
                </c:pt>
                <c:pt idx="165">
                  <c:v>0.38019849133727041</c:v>
                </c:pt>
                <c:pt idx="166">
                  <c:v>0.39245994479313789</c:v>
                </c:pt>
                <c:pt idx="167">
                  <c:v>0.40063424709704959</c:v>
                </c:pt>
                <c:pt idx="168">
                  <c:v>0.41085212497693918</c:v>
                </c:pt>
                <c:pt idx="169">
                  <c:v>0.42209179064481778</c:v>
                </c:pt>
                <c:pt idx="170">
                  <c:v>0.43128788073671842</c:v>
                </c:pt>
                <c:pt idx="171">
                  <c:v>0.44150575861660801</c:v>
                </c:pt>
                <c:pt idx="172">
                  <c:v>0.45274542428448661</c:v>
                </c:pt>
                <c:pt idx="173">
                  <c:v>0.46500687774035399</c:v>
                </c:pt>
                <c:pt idx="174">
                  <c:v>0.47420296783225463</c:v>
                </c:pt>
                <c:pt idx="175">
                  <c:v>0.48748620907611118</c:v>
                </c:pt>
                <c:pt idx="176">
                  <c:v>0.49872587474398972</c:v>
                </c:pt>
                <c:pt idx="177">
                  <c:v>0.51098732819985726</c:v>
                </c:pt>
                <c:pt idx="178">
                  <c:v>0.52324878165572475</c:v>
                </c:pt>
                <c:pt idx="179">
                  <c:v>0.53346665953561434</c:v>
                </c:pt>
                <c:pt idx="180">
                  <c:v>0.54777168856745984</c:v>
                </c:pt>
                <c:pt idx="181">
                  <c:v>0.55901135423533832</c:v>
                </c:pt>
                <c:pt idx="182">
                  <c:v>0.57127280769120592</c:v>
                </c:pt>
                <c:pt idx="183">
                  <c:v>0.58353426114707352</c:v>
                </c:pt>
                <c:pt idx="184">
                  <c:v>0.59477392681495211</c:v>
                </c:pt>
                <c:pt idx="185">
                  <c:v>0.6070353802708196</c:v>
                </c:pt>
                <c:pt idx="186">
                  <c:v>0.62031862151467609</c:v>
                </c:pt>
                <c:pt idx="187">
                  <c:v>0.63564543833451037</c:v>
                </c:pt>
                <c:pt idx="188">
                  <c:v>0.64688510400238897</c:v>
                </c:pt>
                <c:pt idx="189">
                  <c:v>0.66016834524624535</c:v>
                </c:pt>
                <c:pt idx="190">
                  <c:v>0.67242979870211295</c:v>
                </c:pt>
                <c:pt idx="191">
                  <c:v>0.68673482773395833</c:v>
                </c:pt>
                <c:pt idx="192">
                  <c:v>0.70001806897781482</c:v>
                </c:pt>
                <c:pt idx="193">
                  <c:v>0.71432309800966043</c:v>
                </c:pt>
                <c:pt idx="194">
                  <c:v>0.72760633925351692</c:v>
                </c:pt>
                <c:pt idx="195">
                  <c:v>0.7419113682853623</c:v>
                </c:pt>
                <c:pt idx="196">
                  <c:v>0.75621639731720758</c:v>
                </c:pt>
                <c:pt idx="197">
                  <c:v>0.76949963856106407</c:v>
                </c:pt>
                <c:pt idx="198">
                  <c:v>0.78584824316888746</c:v>
                </c:pt>
                <c:pt idx="199">
                  <c:v>0.79913148441274395</c:v>
                </c:pt>
                <c:pt idx="200">
                  <c:v>0.81445830123257834</c:v>
                </c:pt>
                <c:pt idx="201">
                  <c:v>0.82876333026442384</c:v>
                </c:pt>
                <c:pt idx="202">
                  <c:v>0.84409014708425834</c:v>
                </c:pt>
                <c:pt idx="203">
                  <c:v>0.86043875169208162</c:v>
                </c:pt>
                <c:pt idx="204">
                  <c:v>0.875765568511916</c:v>
                </c:pt>
                <c:pt idx="205">
                  <c:v>0.89211417311973928</c:v>
                </c:pt>
                <c:pt idx="206">
                  <c:v>0.90846277772756268</c:v>
                </c:pt>
                <c:pt idx="207">
                  <c:v>0.92378959454739706</c:v>
                </c:pt>
                <c:pt idx="208">
                  <c:v>0.93911641136723145</c:v>
                </c:pt>
                <c:pt idx="209">
                  <c:v>0.95546501597505484</c:v>
                </c:pt>
                <c:pt idx="210">
                  <c:v>0.97079183279488934</c:v>
                </c:pt>
                <c:pt idx="211">
                  <c:v>0.98714043740271273</c:v>
                </c:pt>
                <c:pt idx="212">
                  <c:v>1.003489042010536</c:v>
                </c:pt>
                <c:pt idx="213">
                  <c:v>1.022903009982326</c:v>
                </c:pt>
                <c:pt idx="214">
                  <c:v>1.0392516145901494</c:v>
                </c:pt>
                <c:pt idx="215">
                  <c:v>1.0556002191979728</c:v>
                </c:pt>
                <c:pt idx="216">
                  <c:v>1.0739923993817739</c:v>
                </c:pt>
                <c:pt idx="217">
                  <c:v>1.0903410039895973</c:v>
                </c:pt>
                <c:pt idx="218">
                  <c:v>1.1066896085974207</c:v>
                </c:pt>
                <c:pt idx="219">
                  <c:v>1.1240600009932331</c:v>
                </c:pt>
                <c:pt idx="220">
                  <c:v>1.1393868178130675</c:v>
                </c:pt>
                <c:pt idx="221">
                  <c:v>1.1588007857848577</c:v>
                </c:pt>
                <c:pt idx="222">
                  <c:v>1.1761711781806703</c:v>
                </c:pt>
                <c:pt idx="223">
                  <c:v>1.1945633583644715</c:v>
                </c:pt>
                <c:pt idx="224">
                  <c:v>1.2119337507602836</c:v>
                </c:pt>
                <c:pt idx="225">
                  <c:v>1.229304143156096</c:v>
                </c:pt>
                <c:pt idx="226">
                  <c:v>1.2487181111278862</c:v>
                </c:pt>
                <c:pt idx="227">
                  <c:v>1.2681320790996764</c:v>
                </c:pt>
                <c:pt idx="228">
                  <c:v>1.2875460470714668</c:v>
                </c:pt>
                <c:pt idx="229">
                  <c:v>1.3059382272552682</c:v>
                </c:pt>
                <c:pt idx="230">
                  <c:v>1.3233086196510802</c:v>
                </c:pt>
                <c:pt idx="231">
                  <c:v>1.3457879509868373</c:v>
                </c:pt>
                <c:pt idx="232">
                  <c:v>1.3631583433826497</c:v>
                </c:pt>
                <c:pt idx="233">
                  <c:v>1.3835940991424289</c:v>
                </c:pt>
                <c:pt idx="234">
                  <c:v>1.4040298549022081</c:v>
                </c:pt>
                <c:pt idx="235">
                  <c:v>1.4203784595100315</c:v>
                </c:pt>
                <c:pt idx="236">
                  <c:v>1.4397924274818219</c:v>
                </c:pt>
                <c:pt idx="237">
                  <c:v>1.4602281832416009</c:v>
                </c:pt>
                <c:pt idx="238">
                  <c:v>1.48066393900138</c:v>
                </c:pt>
                <c:pt idx="239">
                  <c:v>1.5000779069731702</c:v>
                </c:pt>
                <c:pt idx="240">
                  <c:v>1.5194918749449606</c:v>
                </c:pt>
                <c:pt idx="241">
                  <c:v>1.5399276307047398</c:v>
                </c:pt>
                <c:pt idx="242">
                  <c:v>1.560363386464519</c:v>
                </c:pt>
                <c:pt idx="243">
                  <c:v>1.5797773544363092</c:v>
                </c:pt>
                <c:pt idx="244">
                  <c:v>1.6012348979840774</c:v>
                </c:pt>
                <c:pt idx="245">
                  <c:v>1.6216706537438565</c:v>
                </c:pt>
                <c:pt idx="246">
                  <c:v>1.6431281972916247</c:v>
                </c:pt>
                <c:pt idx="247">
                  <c:v>1.6635639530514039</c:v>
                </c:pt>
                <c:pt idx="248">
                  <c:v>1.6829779210231943</c:v>
                </c:pt>
                <c:pt idx="249">
                  <c:v>1.7034136767829735</c:v>
                </c:pt>
                <c:pt idx="250">
                  <c:v>1.7238494325427525</c:v>
                </c:pt>
                <c:pt idx="251">
                  <c:v>1.7453069760905207</c:v>
                </c:pt>
                <c:pt idx="252">
                  <c:v>1.7667645196382888</c:v>
                </c:pt>
                <c:pt idx="253">
                  <c:v>1.788222063186057</c:v>
                </c:pt>
                <c:pt idx="254">
                  <c:v>1.8096796067338252</c:v>
                </c:pt>
                <c:pt idx="255">
                  <c:v>1.8290935747056156</c:v>
                </c:pt>
                <c:pt idx="256">
                  <c:v>1.8525946938293616</c:v>
                </c:pt>
                <c:pt idx="257">
                  <c:v>1.8750740251651186</c:v>
                </c:pt>
                <c:pt idx="258">
                  <c:v>1.8944879931369087</c:v>
                </c:pt>
                <c:pt idx="259">
                  <c:v>1.9169673244726659</c:v>
                </c:pt>
                <c:pt idx="260">
                  <c:v>1.9363812924444563</c:v>
                </c:pt>
                <c:pt idx="261">
                  <c:v>1.9598824115682023</c:v>
                </c:pt>
                <c:pt idx="262">
                  <c:v>1.9823617429039595</c:v>
                </c:pt>
                <c:pt idx="263">
                  <c:v>2.0017757108757497</c:v>
                </c:pt>
                <c:pt idx="264">
                  <c:v>2.0252768299994957</c:v>
                </c:pt>
                <c:pt idx="265">
                  <c:v>2.0467343735472641</c:v>
                </c:pt>
                <c:pt idx="266">
                  <c:v>2.0681919170950325</c:v>
                </c:pt>
                <c:pt idx="267">
                  <c:v>2.0906712484307892</c:v>
                </c:pt>
                <c:pt idx="268">
                  <c:v>2.1111070041905684</c:v>
                </c:pt>
                <c:pt idx="269">
                  <c:v>2.1325645477383364</c:v>
                </c:pt>
                <c:pt idx="270">
                  <c:v>2.1550438790740936</c:v>
                </c:pt>
                <c:pt idx="271">
                  <c:v>2.1754796348338727</c:v>
                </c:pt>
                <c:pt idx="272">
                  <c:v>2.1989807539576192</c:v>
                </c:pt>
                <c:pt idx="273">
                  <c:v>2.2204382975053871</c:v>
                </c:pt>
                <c:pt idx="274">
                  <c:v>2.2429176288411443</c:v>
                </c:pt>
                <c:pt idx="275">
                  <c:v>2.2653969601769011</c:v>
                </c:pt>
                <c:pt idx="276">
                  <c:v>2.2878762915126583</c:v>
                </c:pt>
                <c:pt idx="277">
                  <c:v>2.3113774106364047</c:v>
                </c:pt>
                <c:pt idx="278">
                  <c:v>2.3348785297601511</c:v>
                </c:pt>
                <c:pt idx="279">
                  <c:v>2.3583796488838966</c:v>
                </c:pt>
                <c:pt idx="280">
                  <c:v>2.3798371924316646</c:v>
                </c:pt>
                <c:pt idx="281">
                  <c:v>2.401294735979433</c:v>
                </c:pt>
                <c:pt idx="282">
                  <c:v>2.4258176428911682</c:v>
                </c:pt>
                <c:pt idx="283">
                  <c:v>2.4472751864389362</c:v>
                </c:pt>
                <c:pt idx="284">
                  <c:v>2.4697545177746933</c:v>
                </c:pt>
                <c:pt idx="285">
                  <c:v>2.4932556368984393</c:v>
                </c:pt>
                <c:pt idx="286">
                  <c:v>2.5147131804462073</c:v>
                </c:pt>
                <c:pt idx="287">
                  <c:v>2.5371925117819645</c:v>
                </c:pt>
                <c:pt idx="288">
                  <c:v>2.5586500553297329</c:v>
                </c:pt>
                <c:pt idx="289">
                  <c:v>2.5821511744534793</c:v>
                </c:pt>
                <c:pt idx="290">
                  <c:v>2.6046305057892361</c:v>
                </c:pt>
                <c:pt idx="291">
                  <c:v>2.6271098371249932</c:v>
                </c:pt>
                <c:pt idx="292">
                  <c:v>2.6506109562487392</c:v>
                </c:pt>
                <c:pt idx="293">
                  <c:v>2.6741120753724852</c:v>
                </c:pt>
                <c:pt idx="294">
                  <c:v>2.6945478311322644</c:v>
                </c:pt>
                <c:pt idx="295">
                  <c:v>2.7170271624680216</c:v>
                </c:pt>
                <c:pt idx="296">
                  <c:v>2.7405282815917675</c:v>
                </c:pt>
                <c:pt idx="297">
                  <c:v>2.7619858251395359</c:v>
                </c:pt>
                <c:pt idx="298">
                  <c:v>2.7854869442632819</c:v>
                </c:pt>
                <c:pt idx="299">
                  <c:v>2.8069444878110499</c:v>
                </c:pt>
                <c:pt idx="300">
                  <c:v>2.8324891825107739</c:v>
                </c:pt>
                <c:pt idx="301">
                  <c:v>2.8559903016345203</c:v>
                </c:pt>
                <c:pt idx="302">
                  <c:v>2.8774478451822882</c:v>
                </c:pt>
                <c:pt idx="303">
                  <c:v>2.8999271765180454</c:v>
                </c:pt>
                <c:pt idx="304">
                  <c:v>2.9234282956417914</c:v>
                </c:pt>
                <c:pt idx="305">
                  <c:v>2.9459076269775486</c:v>
                </c:pt>
                <c:pt idx="306">
                  <c:v>2.9704305338892838</c:v>
                </c:pt>
                <c:pt idx="307">
                  <c:v>2.9939316530130298</c:v>
                </c:pt>
                <c:pt idx="308">
                  <c:v>3.016410984348787</c:v>
                </c:pt>
                <c:pt idx="309">
                  <c:v>3.0399121034725329</c:v>
                </c:pt>
                <c:pt idx="310">
                  <c:v>3.0634132225962789</c:v>
                </c:pt>
                <c:pt idx="311">
                  <c:v>3.0869143417200249</c:v>
                </c:pt>
                <c:pt idx="312">
                  <c:v>3.1104154608437713</c:v>
                </c:pt>
                <c:pt idx="313">
                  <c:v>3.132894792179528</c:v>
                </c:pt>
                <c:pt idx="314">
                  <c:v>3.1563959113032745</c:v>
                </c:pt>
                <c:pt idx="315">
                  <c:v>3.1778534548510424</c:v>
                </c:pt>
                <c:pt idx="316">
                  <c:v>3.2033981495507664</c:v>
                </c:pt>
                <c:pt idx="317">
                  <c:v>3.2258774808865236</c:v>
                </c:pt>
                <c:pt idx="318">
                  <c:v>3.2483568122222808</c:v>
                </c:pt>
                <c:pt idx="319">
                  <c:v>3.2718579313460268</c:v>
                </c:pt>
                <c:pt idx="320">
                  <c:v>3.294337262681784</c:v>
                </c:pt>
                <c:pt idx="321">
                  <c:v>3.3168165940175411</c:v>
                </c:pt>
                <c:pt idx="322">
                  <c:v>3.3372523497773203</c:v>
                </c:pt>
                <c:pt idx="323">
                  <c:v>3.3607534689010667</c:v>
                </c:pt>
                <c:pt idx="324">
                  <c:v>3.3822110124488343</c:v>
                </c:pt>
                <c:pt idx="325">
                  <c:v>3.4067339193605695</c:v>
                </c:pt>
                <c:pt idx="326">
                  <c:v>3.4292132506963267</c:v>
                </c:pt>
                <c:pt idx="327">
                  <c:v>3.4516925820320838</c:v>
                </c:pt>
                <c:pt idx="328">
                  <c:v>3.4731501255798518</c:v>
                </c:pt>
                <c:pt idx="329">
                  <c:v>3.497673032491587</c:v>
                </c:pt>
                <c:pt idx="330">
                  <c:v>3.519130576039355</c:v>
                </c:pt>
                <c:pt idx="331">
                  <c:v>3.5426316951631009</c:v>
                </c:pt>
                <c:pt idx="332">
                  <c:v>3.5651110264988581</c:v>
                </c:pt>
                <c:pt idx="333">
                  <c:v>3.5906557211985821</c:v>
                </c:pt>
                <c:pt idx="334">
                  <c:v>3.612113264746351</c:v>
                </c:pt>
                <c:pt idx="335">
                  <c:v>3.6325490205061297</c:v>
                </c:pt>
                <c:pt idx="336">
                  <c:v>3.6560501396298757</c:v>
                </c:pt>
                <c:pt idx="337">
                  <c:v>3.6764858953896549</c:v>
                </c:pt>
                <c:pt idx="338">
                  <c:v>3.7010088023013901</c:v>
                </c:pt>
                <c:pt idx="339">
                  <c:v>3.722466345849158</c:v>
                </c:pt>
                <c:pt idx="340">
                  <c:v>3.7429021016089372</c:v>
                </c:pt>
                <c:pt idx="341">
                  <c:v>3.7684467963086612</c:v>
                </c:pt>
                <c:pt idx="342">
                  <c:v>3.7888825520684404</c:v>
                </c:pt>
                <c:pt idx="343">
                  <c:v>3.8134054589801756</c:v>
                </c:pt>
                <c:pt idx="344">
                  <c:v>3.8369065781039216</c:v>
                </c:pt>
                <c:pt idx="345">
                  <c:v>3.85836412165169</c:v>
                </c:pt>
                <c:pt idx="346">
                  <c:v>3.8818652407754359</c:v>
                </c:pt>
                <c:pt idx="347">
                  <c:v>3.9043445721111931</c:v>
                </c:pt>
                <c:pt idx="348">
                  <c:v>3.9278456912349391</c:v>
                </c:pt>
                <c:pt idx="349">
                  <c:v>3.9493032347827071</c:v>
                </c:pt>
                <c:pt idx="350">
                  <c:v>3.9717825661184643</c:v>
                </c:pt>
                <c:pt idx="351">
                  <c:v>3.9942618974542214</c:v>
                </c:pt>
                <c:pt idx="352">
                  <c:v>4.0167412287899786</c:v>
                </c:pt>
                <c:pt idx="353">
                  <c:v>4.0422859234897022</c:v>
                </c:pt>
                <c:pt idx="354">
                  <c:v>4.065787042613449</c:v>
                </c:pt>
                <c:pt idx="355">
                  <c:v>4.0872445861612174</c:v>
                </c:pt>
                <c:pt idx="356">
                  <c:v>4.1097239174969742</c:v>
                </c:pt>
                <c:pt idx="357">
                  <c:v>4.1311814610447426</c:v>
                </c:pt>
                <c:pt idx="358">
                  <c:v>4.1546825801684886</c:v>
                </c:pt>
                <c:pt idx="359">
                  <c:v>4.1771619115042453</c:v>
                </c:pt>
                <c:pt idx="360">
                  <c:v>4.1975976672640245</c:v>
                </c:pt>
                <c:pt idx="361">
                  <c:v>4.2200769985997812</c:v>
                </c:pt>
                <c:pt idx="362">
                  <c:v>4.2405127543595613</c:v>
                </c:pt>
                <c:pt idx="363">
                  <c:v>4.2629920856953181</c:v>
                </c:pt>
                <c:pt idx="364">
                  <c:v>4.2864932048190649</c:v>
                </c:pt>
                <c:pt idx="365">
                  <c:v>4.3069289605788432</c:v>
                </c:pt>
                <c:pt idx="366">
                  <c:v>4.3283865041266116</c:v>
                </c:pt>
                <c:pt idx="367">
                  <c:v>4.3508658354623693</c:v>
                </c:pt>
                <c:pt idx="368">
                  <c:v>4.3733451667981269</c:v>
                </c:pt>
                <c:pt idx="369">
                  <c:v>4.3958244981338828</c:v>
                </c:pt>
                <c:pt idx="370">
                  <c:v>4.4183038294696395</c:v>
                </c:pt>
                <c:pt idx="371">
                  <c:v>4.4387395852294196</c:v>
                </c:pt>
                <c:pt idx="372">
                  <c:v>4.460197128777188</c:v>
                </c:pt>
                <c:pt idx="373">
                  <c:v>4.4816546723249564</c:v>
                </c:pt>
                <c:pt idx="374">
                  <c:v>4.5031122158727248</c:v>
                </c:pt>
                <c:pt idx="375">
                  <c:v>4.5235479716325031</c:v>
                </c:pt>
                <c:pt idx="376">
                  <c:v>4.5450055151802706</c:v>
                </c:pt>
                <c:pt idx="377">
                  <c:v>4.5674848465160283</c:v>
                </c:pt>
                <c:pt idx="378">
                  <c:v>4.5889423900637958</c:v>
                </c:pt>
                <c:pt idx="379">
                  <c:v>4.6093781458235759</c:v>
                </c:pt>
                <c:pt idx="380">
                  <c:v>4.6318574771593335</c:v>
                </c:pt>
                <c:pt idx="381">
                  <c:v>4.6502496573431342</c:v>
                </c:pt>
                <c:pt idx="382">
                  <c:v>4.6717072008909026</c:v>
                </c:pt>
                <c:pt idx="383">
                  <c:v>4.6921429566506809</c:v>
                </c:pt>
                <c:pt idx="384">
                  <c:v>4.7115569246224709</c:v>
                </c:pt>
                <c:pt idx="385">
                  <c:v>4.7340362559582294</c:v>
                </c:pt>
                <c:pt idx="386">
                  <c:v>4.7534502239300194</c:v>
                </c:pt>
                <c:pt idx="387">
                  <c:v>4.7749077674777878</c:v>
                </c:pt>
                <c:pt idx="388">
                  <c:v>4.7932999476615885</c:v>
                </c:pt>
                <c:pt idx="389">
                  <c:v>4.8127139156333794</c:v>
                </c:pt>
                <c:pt idx="390">
                  <c:v>4.8341714591811469</c:v>
                </c:pt>
                <c:pt idx="391">
                  <c:v>4.8515418515769602</c:v>
                </c:pt>
                <c:pt idx="392">
                  <c:v>4.8709558195487501</c:v>
                </c:pt>
                <c:pt idx="393">
                  <c:v>4.8903697875205392</c:v>
                </c:pt>
                <c:pt idx="394">
                  <c:v>4.9097837554923291</c:v>
                </c:pt>
                <c:pt idx="395">
                  <c:v>4.9302195112521092</c:v>
                </c:pt>
                <c:pt idx="396">
                  <c:v>4.9496334792239001</c:v>
                </c:pt>
                <c:pt idx="397">
                  <c:v>4.9680256594077008</c:v>
                </c:pt>
                <c:pt idx="398">
                  <c:v>4.9864178395915015</c:v>
                </c:pt>
                <c:pt idx="399">
                  <c:v>5.0048100197753032</c:v>
                </c:pt>
                <c:pt idx="400">
                  <c:v>5.0232021999591048</c:v>
                </c:pt>
                <c:pt idx="401">
                  <c:v>5.0415943801429064</c:v>
                </c:pt>
                <c:pt idx="402">
                  <c:v>5.0589647725387179</c:v>
                </c:pt>
                <c:pt idx="403">
                  <c:v>5.0773569527225195</c:v>
                </c:pt>
                <c:pt idx="404">
                  <c:v>5.0937055573303436</c:v>
                </c:pt>
                <c:pt idx="405">
                  <c:v>5.1090323741501775</c:v>
                </c:pt>
                <c:pt idx="406">
                  <c:v>5.1253809787580007</c:v>
                </c:pt>
                <c:pt idx="407">
                  <c:v>5.1417295833658248</c:v>
                </c:pt>
                <c:pt idx="408">
                  <c:v>5.1580781879736479</c:v>
                </c:pt>
                <c:pt idx="409">
                  <c:v>5.173405004793481</c:v>
                </c:pt>
                <c:pt idx="410">
                  <c:v>5.1877100338253275</c:v>
                </c:pt>
                <c:pt idx="411">
                  <c:v>5.2030368506451614</c:v>
                </c:pt>
                <c:pt idx="412">
                  <c:v>5.2152983041010295</c:v>
                </c:pt>
                <c:pt idx="413">
                  <c:v>5.2306251209208625</c:v>
                </c:pt>
                <c:pt idx="414">
                  <c:v>5.2428865743767314</c:v>
                </c:pt>
                <c:pt idx="415">
                  <c:v>5.2551480278325977</c:v>
                </c:pt>
                <c:pt idx="416">
                  <c:v>5.2663876935004774</c:v>
                </c:pt>
                <c:pt idx="417">
                  <c:v>5.2766055713803661</c:v>
                </c:pt>
                <c:pt idx="418">
                  <c:v>5.2888670248362342</c:v>
                </c:pt>
                <c:pt idx="419">
                  <c:v>5.2960195393521561</c:v>
                </c:pt>
                <c:pt idx="420">
                  <c:v>5.3062374172320457</c:v>
                </c:pt>
                <c:pt idx="421">
                  <c:v>5.3113463561719909</c:v>
                </c:pt>
                <c:pt idx="422">
                  <c:v>5.3174770828999245</c:v>
                </c:pt>
                <c:pt idx="423">
                  <c:v>5.3205424462638913</c:v>
                </c:pt>
                <c:pt idx="424">
                  <c:v>5.3225860218398697</c:v>
                </c:pt>
                <c:pt idx="425">
                  <c:v>5.3215642340518814</c:v>
                </c:pt>
                <c:pt idx="426">
                  <c:v>5.3195206584759021</c:v>
                </c:pt>
                <c:pt idx="427">
                  <c:v>5.3144117195359577</c:v>
                </c:pt>
                <c:pt idx="428">
                  <c:v>5.3052156294440582</c:v>
                </c:pt>
                <c:pt idx="429">
                  <c:v>5.2919323882002018</c:v>
                </c:pt>
                <c:pt idx="430">
                  <c:v>5.2755837835923778</c:v>
                </c:pt>
                <c:pt idx="431">
                  <c:v>5.2490173011046641</c:v>
                </c:pt>
                <c:pt idx="432">
                  <c:v>5.2142765163130393</c:v>
                </c:pt>
                <c:pt idx="433">
                  <c:v>5.1662524902775591</c:v>
                </c:pt>
                <c:pt idx="434">
                  <c:v>5.1018798596342547</c:v>
                </c:pt>
                <c:pt idx="435">
                  <c:v>5.0109407465032376</c:v>
                </c:pt>
                <c:pt idx="436">
                  <c:v>4.8729993951247277</c:v>
                </c:pt>
                <c:pt idx="437">
                  <c:v>4.6482060817671558</c:v>
                </c:pt>
                <c:pt idx="438">
                  <c:v>4.2895585681830308</c:v>
                </c:pt>
                <c:pt idx="439">
                  <c:v>3.4894987301876754</c:v>
                </c:pt>
                <c:pt idx="440">
                  <c:v>2.2562008700850007</c:v>
                </c:pt>
                <c:pt idx="441">
                  <c:v>2.0845405217028556</c:v>
                </c:pt>
                <c:pt idx="442">
                  <c:v>2.0140371643316173</c:v>
                </c:pt>
                <c:pt idx="443">
                  <c:v>1.9792963795399925</c:v>
                </c:pt>
                <c:pt idx="444">
                  <c:v>1.9537516848402685</c:v>
                </c:pt>
                <c:pt idx="445">
                  <c:v>1.9363812924444563</c:v>
                </c:pt>
                <c:pt idx="446">
                  <c:v>1.9210544756246217</c:v>
                </c:pt>
                <c:pt idx="447">
                  <c:v>1.9108365977447321</c:v>
                </c:pt>
                <c:pt idx="448">
                  <c:v>1.9026622954408206</c:v>
                </c:pt>
                <c:pt idx="449">
                  <c:v>1.8944879931369087</c:v>
                </c:pt>
                <c:pt idx="450">
                  <c:v>1.8873354786209862</c:v>
                </c:pt>
                <c:pt idx="451">
                  <c:v>1.8812047518930524</c:v>
                </c:pt>
                <c:pt idx="452">
                  <c:v>1.8321589380695822</c:v>
                </c:pt>
                <c:pt idx="453">
                  <c:v>1.3968773403862853</c:v>
                </c:pt>
                <c:pt idx="454">
                  <c:v>0.76847785077307518</c:v>
                </c:pt>
                <c:pt idx="455">
                  <c:v>0.2197778086230037</c:v>
                </c:pt>
                <c:pt idx="456">
                  <c:v>1.1333099873255868E-2</c:v>
                </c:pt>
                <c:pt idx="457">
                  <c:v>4.180585357333148E-3</c:v>
                </c:pt>
                <c:pt idx="458">
                  <c:v>3.1587975693441873E-3</c:v>
                </c:pt>
                <c:pt idx="459">
                  <c:v>3.1587975693441873E-3</c:v>
                </c:pt>
                <c:pt idx="460">
                  <c:v>3.1587975693441873E-3</c:v>
                </c:pt>
                <c:pt idx="461">
                  <c:v>4.180585357333148E-3</c:v>
                </c:pt>
                <c:pt idx="462">
                  <c:v>5.2023731453221091E-3</c:v>
                </c:pt>
                <c:pt idx="463">
                  <c:v>4.180585357333148E-3</c:v>
                </c:pt>
                <c:pt idx="464">
                  <c:v>4.180585357333148E-3</c:v>
                </c:pt>
                <c:pt idx="465">
                  <c:v>2.1370097813552336E-3</c:v>
                </c:pt>
                <c:pt idx="466">
                  <c:v>5.2023731453221091E-3</c:v>
                </c:pt>
                <c:pt idx="467">
                  <c:v>4.180585357333148E-3</c:v>
                </c:pt>
                <c:pt idx="468">
                  <c:v>5.2023731453221091E-3</c:v>
                </c:pt>
                <c:pt idx="469">
                  <c:v>5.2023731453221091E-3</c:v>
                </c:pt>
                <c:pt idx="470">
                  <c:v>4.180585357333148E-3</c:v>
                </c:pt>
                <c:pt idx="471">
                  <c:v>4.180585357333148E-3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43-4DC9-A257-299002CDC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795928128914351E-2"/>
          <c:y val="8.8135739101792746E-2"/>
          <c:w val="0.87057549014426883"/>
          <c:h val="0.759323290723137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'20'!$H$1</c:f>
              <c:strCache>
                <c:ptCount val="1"/>
                <c:pt idx="0">
                  <c:v>9</c:v>
                </c:pt>
              </c:strCache>
            </c:strRef>
          </c:tx>
          <c:spPr>
            <a:ln w="12700">
              <a:solidFill>
                <a:schemeClr val="tx2"/>
              </a:solidFill>
              <a:prstDash val="solid"/>
            </a:ln>
          </c:spPr>
          <c:marker>
            <c:symbol val="none"/>
          </c:marker>
          <c:xVal>
            <c:numRef>
              <c:f>'20'!$C$9:$C$9999</c:f>
              <c:numCache>
                <c:formatCode>General</c:formatCode>
                <c:ptCount val="9991"/>
                <c:pt idx="0">
                  <c:v>7.0000000000000001E-3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3.9E-2</c:v>
                </c:pt>
                <c:pt idx="6">
                  <c:v>4.5999999999999999E-2</c:v>
                </c:pt>
                <c:pt idx="7">
                  <c:v>5.1999999999999998E-2</c:v>
                </c:pt>
                <c:pt idx="8">
                  <c:v>5.8999999999999997E-2</c:v>
                </c:pt>
                <c:pt idx="9">
                  <c:v>6.5000000000000002E-2</c:v>
                </c:pt>
                <c:pt idx="10">
                  <c:v>7.1999999999999995E-2</c:v>
                </c:pt>
                <c:pt idx="11">
                  <c:v>7.8E-2</c:v>
                </c:pt>
                <c:pt idx="12">
                  <c:v>8.5000000000000006E-2</c:v>
                </c:pt>
                <c:pt idx="13">
                  <c:v>9.0999999999999998E-2</c:v>
                </c:pt>
                <c:pt idx="14">
                  <c:v>9.8000000000000004E-2</c:v>
                </c:pt>
                <c:pt idx="15">
                  <c:v>0.104</c:v>
                </c:pt>
                <c:pt idx="16">
                  <c:v>0.111</c:v>
                </c:pt>
                <c:pt idx="17">
                  <c:v>0.11700000000000001</c:v>
                </c:pt>
                <c:pt idx="18">
                  <c:v>0.124</c:v>
                </c:pt>
                <c:pt idx="19">
                  <c:v>0.13</c:v>
                </c:pt>
                <c:pt idx="20">
                  <c:v>0.13700000000000001</c:v>
                </c:pt>
                <c:pt idx="21">
                  <c:v>0.14299999999999999</c:v>
                </c:pt>
                <c:pt idx="22">
                  <c:v>0.15</c:v>
                </c:pt>
                <c:pt idx="23">
                  <c:v>0.157</c:v>
                </c:pt>
                <c:pt idx="24">
                  <c:v>0.16300000000000001</c:v>
                </c:pt>
                <c:pt idx="25">
                  <c:v>0.17</c:v>
                </c:pt>
                <c:pt idx="26">
                  <c:v>0.17599999999999999</c:v>
                </c:pt>
                <c:pt idx="27">
                  <c:v>0.183</c:v>
                </c:pt>
                <c:pt idx="28">
                  <c:v>0.189</c:v>
                </c:pt>
                <c:pt idx="29">
                  <c:v>0.19600000000000001</c:v>
                </c:pt>
                <c:pt idx="30">
                  <c:v>0.20200000000000001</c:v>
                </c:pt>
                <c:pt idx="31">
                  <c:v>0.20899999999999999</c:v>
                </c:pt>
                <c:pt idx="32">
                  <c:v>0.215</c:v>
                </c:pt>
                <c:pt idx="33">
                  <c:v>0.222</c:v>
                </c:pt>
                <c:pt idx="34">
                  <c:v>0.22800000000000001</c:v>
                </c:pt>
                <c:pt idx="35">
                  <c:v>0.23499999999999999</c:v>
                </c:pt>
                <c:pt idx="36">
                  <c:v>0.24199999999999999</c:v>
                </c:pt>
                <c:pt idx="37">
                  <c:v>0.248</c:v>
                </c:pt>
                <c:pt idx="38">
                  <c:v>0.255</c:v>
                </c:pt>
                <c:pt idx="39">
                  <c:v>0.26100000000000001</c:v>
                </c:pt>
                <c:pt idx="40">
                  <c:v>0.26800000000000002</c:v>
                </c:pt>
                <c:pt idx="41">
                  <c:v>0.27400000000000002</c:v>
                </c:pt>
                <c:pt idx="42">
                  <c:v>0.28100000000000003</c:v>
                </c:pt>
                <c:pt idx="43">
                  <c:v>0.28799999999999998</c:v>
                </c:pt>
                <c:pt idx="44">
                  <c:v>0.29399999999999998</c:v>
                </c:pt>
                <c:pt idx="45">
                  <c:v>0.30099999999999999</c:v>
                </c:pt>
                <c:pt idx="46">
                  <c:v>0.308</c:v>
                </c:pt>
                <c:pt idx="47">
                  <c:v>0.314</c:v>
                </c:pt>
                <c:pt idx="48">
                  <c:v>0.32100000000000001</c:v>
                </c:pt>
                <c:pt idx="49">
                  <c:v>0.32700000000000001</c:v>
                </c:pt>
                <c:pt idx="50">
                  <c:v>0.33400000000000002</c:v>
                </c:pt>
                <c:pt idx="51">
                  <c:v>0.34100000000000003</c:v>
                </c:pt>
                <c:pt idx="52">
                  <c:v>0.34699999999999998</c:v>
                </c:pt>
                <c:pt idx="53">
                  <c:v>0.35399999999999998</c:v>
                </c:pt>
                <c:pt idx="54">
                  <c:v>0.36099999999999999</c:v>
                </c:pt>
                <c:pt idx="55">
                  <c:v>0.36699999999999999</c:v>
                </c:pt>
                <c:pt idx="56">
                  <c:v>0.374</c:v>
                </c:pt>
                <c:pt idx="57">
                  <c:v>0.38</c:v>
                </c:pt>
                <c:pt idx="58">
                  <c:v>0.38800000000000001</c:v>
                </c:pt>
                <c:pt idx="59">
                  <c:v>0.39400000000000002</c:v>
                </c:pt>
                <c:pt idx="60">
                  <c:v>0.40100000000000002</c:v>
                </c:pt>
                <c:pt idx="61">
                  <c:v>0.40699999999999997</c:v>
                </c:pt>
                <c:pt idx="62">
                  <c:v>0.41399999999999998</c:v>
                </c:pt>
                <c:pt idx="63">
                  <c:v>0.42099999999999999</c:v>
                </c:pt>
                <c:pt idx="64">
                  <c:v>0.42699999999999999</c:v>
                </c:pt>
                <c:pt idx="65">
                  <c:v>0.434</c:v>
                </c:pt>
                <c:pt idx="66">
                  <c:v>0.44</c:v>
                </c:pt>
                <c:pt idx="67">
                  <c:v>0.44700000000000001</c:v>
                </c:pt>
                <c:pt idx="68">
                  <c:v>0.45300000000000001</c:v>
                </c:pt>
                <c:pt idx="69">
                  <c:v>0.46</c:v>
                </c:pt>
                <c:pt idx="70">
                  <c:v>0.46700000000000003</c:v>
                </c:pt>
                <c:pt idx="71">
                  <c:v>0.47299999999999998</c:v>
                </c:pt>
                <c:pt idx="72">
                  <c:v>0.48</c:v>
                </c:pt>
                <c:pt idx="73">
                  <c:v>0.48599999999999999</c:v>
                </c:pt>
                <c:pt idx="74">
                  <c:v>0.49299999999999999</c:v>
                </c:pt>
                <c:pt idx="75">
                  <c:v>0.5</c:v>
                </c:pt>
                <c:pt idx="76">
                  <c:v>0.50600000000000001</c:v>
                </c:pt>
                <c:pt idx="77">
                  <c:v>0.51300000000000001</c:v>
                </c:pt>
                <c:pt idx="78">
                  <c:v>0.51900000000000002</c:v>
                </c:pt>
                <c:pt idx="79">
                  <c:v>0.52600000000000002</c:v>
                </c:pt>
                <c:pt idx="80">
                  <c:v>0.53300000000000003</c:v>
                </c:pt>
                <c:pt idx="81">
                  <c:v>0.53900000000000003</c:v>
                </c:pt>
                <c:pt idx="82">
                  <c:v>0.54600000000000004</c:v>
                </c:pt>
                <c:pt idx="83">
                  <c:v>0.55200000000000005</c:v>
                </c:pt>
                <c:pt idx="84">
                  <c:v>0.55900000000000005</c:v>
                </c:pt>
                <c:pt idx="85">
                  <c:v>0.56599999999999995</c:v>
                </c:pt>
                <c:pt idx="86">
                  <c:v>0.57199999999999995</c:v>
                </c:pt>
                <c:pt idx="87">
                  <c:v>0.57899999999999996</c:v>
                </c:pt>
                <c:pt idx="88">
                  <c:v>0.58499999999999996</c:v>
                </c:pt>
                <c:pt idx="89">
                  <c:v>0.59199999999999997</c:v>
                </c:pt>
                <c:pt idx="90">
                  <c:v>0.59799999999999998</c:v>
                </c:pt>
                <c:pt idx="91">
                  <c:v>0.60499999999999998</c:v>
                </c:pt>
                <c:pt idx="92">
                  <c:v>0.61099999999999999</c:v>
                </c:pt>
                <c:pt idx="93">
                  <c:v>0.61799999999999999</c:v>
                </c:pt>
                <c:pt idx="94">
                  <c:v>0.625</c:v>
                </c:pt>
                <c:pt idx="95">
                  <c:v>0.63200000000000001</c:v>
                </c:pt>
                <c:pt idx="96">
                  <c:v>0.63800000000000001</c:v>
                </c:pt>
                <c:pt idx="97">
                  <c:v>0.64500000000000002</c:v>
                </c:pt>
                <c:pt idx="98">
                  <c:v>0.65200000000000002</c:v>
                </c:pt>
                <c:pt idx="99">
                  <c:v>0.65800000000000003</c:v>
                </c:pt>
                <c:pt idx="100">
                  <c:v>0.66500000000000004</c:v>
                </c:pt>
                <c:pt idx="101">
                  <c:v>0.67100000000000004</c:v>
                </c:pt>
                <c:pt idx="102">
                  <c:v>0.67800000000000005</c:v>
                </c:pt>
                <c:pt idx="103">
                  <c:v>0.68500000000000005</c:v>
                </c:pt>
                <c:pt idx="104">
                  <c:v>0.69099999999999995</c:v>
                </c:pt>
                <c:pt idx="105">
                  <c:v>0.69799999999999995</c:v>
                </c:pt>
                <c:pt idx="106">
                  <c:v>0.70399999999999996</c:v>
                </c:pt>
                <c:pt idx="107">
                  <c:v>0.71099999999999997</c:v>
                </c:pt>
                <c:pt idx="108">
                  <c:v>0.71699999999999997</c:v>
                </c:pt>
                <c:pt idx="109">
                  <c:v>0.72399999999999998</c:v>
                </c:pt>
                <c:pt idx="110">
                  <c:v>0.73</c:v>
                </c:pt>
                <c:pt idx="111">
                  <c:v>0.73699999999999999</c:v>
                </c:pt>
                <c:pt idx="112">
                  <c:v>0.74399999999999999</c:v>
                </c:pt>
                <c:pt idx="113">
                  <c:v>0.751</c:v>
                </c:pt>
                <c:pt idx="114">
                  <c:v>0.75700000000000001</c:v>
                </c:pt>
                <c:pt idx="115">
                  <c:v>0.76400000000000001</c:v>
                </c:pt>
                <c:pt idx="116">
                  <c:v>0.77</c:v>
                </c:pt>
                <c:pt idx="117">
                  <c:v>0.77700000000000002</c:v>
                </c:pt>
                <c:pt idx="118">
                  <c:v>0.78300000000000003</c:v>
                </c:pt>
                <c:pt idx="119">
                  <c:v>0.79</c:v>
                </c:pt>
                <c:pt idx="120">
                  <c:v>0.79600000000000004</c:v>
                </c:pt>
                <c:pt idx="121">
                  <c:v>0.80300000000000005</c:v>
                </c:pt>
                <c:pt idx="122">
                  <c:v>0.81</c:v>
                </c:pt>
                <c:pt idx="123">
                  <c:v>0.81599999999999995</c:v>
                </c:pt>
                <c:pt idx="124">
                  <c:v>0.82299999999999995</c:v>
                </c:pt>
                <c:pt idx="125">
                  <c:v>0.82899999999999996</c:v>
                </c:pt>
                <c:pt idx="126">
                  <c:v>0.83599999999999997</c:v>
                </c:pt>
                <c:pt idx="127">
                  <c:v>0.84299999999999997</c:v>
                </c:pt>
                <c:pt idx="128">
                  <c:v>0.85</c:v>
                </c:pt>
                <c:pt idx="129">
                  <c:v>0.85599999999999998</c:v>
                </c:pt>
                <c:pt idx="130">
                  <c:v>0.86299999999999999</c:v>
                </c:pt>
                <c:pt idx="131">
                  <c:v>0.87</c:v>
                </c:pt>
                <c:pt idx="132">
                  <c:v>0.876</c:v>
                </c:pt>
                <c:pt idx="133">
                  <c:v>0.88300000000000001</c:v>
                </c:pt>
                <c:pt idx="134">
                  <c:v>0.88900000000000001</c:v>
                </c:pt>
                <c:pt idx="135">
                  <c:v>0.89600000000000002</c:v>
                </c:pt>
                <c:pt idx="136">
                  <c:v>0.90200000000000002</c:v>
                </c:pt>
                <c:pt idx="137">
                  <c:v>0.90900000000000003</c:v>
                </c:pt>
                <c:pt idx="138">
                  <c:v>0.91500000000000004</c:v>
                </c:pt>
                <c:pt idx="139">
                  <c:v>0.92200000000000004</c:v>
                </c:pt>
                <c:pt idx="140">
                  <c:v>0.92800000000000005</c:v>
                </c:pt>
                <c:pt idx="141">
                  <c:v>0.93500000000000005</c:v>
                </c:pt>
                <c:pt idx="142">
                  <c:v>0.94199999999999995</c:v>
                </c:pt>
                <c:pt idx="143">
                  <c:v>0.94799999999999995</c:v>
                </c:pt>
                <c:pt idx="144">
                  <c:v>0.95499999999999996</c:v>
                </c:pt>
                <c:pt idx="145">
                  <c:v>0.96099999999999997</c:v>
                </c:pt>
                <c:pt idx="146">
                  <c:v>0.96799999999999997</c:v>
                </c:pt>
                <c:pt idx="147">
                  <c:v>0.97499999999999998</c:v>
                </c:pt>
                <c:pt idx="148">
                  <c:v>0.98199999999999998</c:v>
                </c:pt>
                <c:pt idx="149">
                  <c:v>0.98799999999999999</c:v>
                </c:pt>
                <c:pt idx="150">
                  <c:v>0.995</c:v>
                </c:pt>
                <c:pt idx="151">
                  <c:v>1.0009999999999999</c:v>
                </c:pt>
                <c:pt idx="152">
                  <c:v>1.008</c:v>
                </c:pt>
                <c:pt idx="153">
                  <c:v>1.014</c:v>
                </c:pt>
                <c:pt idx="154">
                  <c:v>1.0209999999999999</c:v>
                </c:pt>
                <c:pt idx="155">
                  <c:v>1.0269999999999999</c:v>
                </c:pt>
                <c:pt idx="156">
                  <c:v>1.034</c:v>
                </c:pt>
                <c:pt idx="157">
                  <c:v>1.0409999999999999</c:v>
                </c:pt>
                <c:pt idx="158">
                  <c:v>1.0469999999999999</c:v>
                </c:pt>
                <c:pt idx="159">
                  <c:v>1.054</c:v>
                </c:pt>
                <c:pt idx="160">
                  <c:v>1.06</c:v>
                </c:pt>
                <c:pt idx="161">
                  <c:v>1.0669999999999999</c:v>
                </c:pt>
                <c:pt idx="162">
                  <c:v>1.0740000000000001</c:v>
                </c:pt>
                <c:pt idx="163">
                  <c:v>1.08</c:v>
                </c:pt>
                <c:pt idx="164">
                  <c:v>1.087</c:v>
                </c:pt>
                <c:pt idx="165">
                  <c:v>1.0940000000000001</c:v>
                </c:pt>
                <c:pt idx="166">
                  <c:v>1.1000000000000001</c:v>
                </c:pt>
                <c:pt idx="167">
                  <c:v>1.107</c:v>
                </c:pt>
                <c:pt idx="168">
                  <c:v>1.113</c:v>
                </c:pt>
                <c:pt idx="169">
                  <c:v>1.1200000000000001</c:v>
                </c:pt>
                <c:pt idx="170">
                  <c:v>1.127</c:v>
                </c:pt>
                <c:pt idx="171">
                  <c:v>1.133</c:v>
                </c:pt>
                <c:pt idx="172">
                  <c:v>1.1399999999999999</c:v>
                </c:pt>
                <c:pt idx="173">
                  <c:v>1.1459999999999999</c:v>
                </c:pt>
                <c:pt idx="174">
                  <c:v>1.153</c:v>
                </c:pt>
                <c:pt idx="175">
                  <c:v>1.1599999999999999</c:v>
                </c:pt>
                <c:pt idx="176">
                  <c:v>1.1659999999999999</c:v>
                </c:pt>
                <c:pt idx="177">
                  <c:v>1.173</c:v>
                </c:pt>
                <c:pt idx="178">
                  <c:v>1.179</c:v>
                </c:pt>
                <c:pt idx="179">
                  <c:v>1.1859999999999999</c:v>
                </c:pt>
                <c:pt idx="180">
                  <c:v>1.1930000000000001</c:v>
                </c:pt>
                <c:pt idx="181">
                  <c:v>1.1990000000000001</c:v>
                </c:pt>
                <c:pt idx="182">
                  <c:v>1.206</c:v>
                </c:pt>
                <c:pt idx="183">
                  <c:v>1.212</c:v>
                </c:pt>
                <c:pt idx="184">
                  <c:v>1.2190000000000001</c:v>
                </c:pt>
                <c:pt idx="185">
                  <c:v>1.226</c:v>
                </c:pt>
                <c:pt idx="186">
                  <c:v>1.232</c:v>
                </c:pt>
                <c:pt idx="187">
                  <c:v>1.2390000000000001</c:v>
                </c:pt>
                <c:pt idx="188">
                  <c:v>1.2450000000000001</c:v>
                </c:pt>
                <c:pt idx="189">
                  <c:v>1.252</c:v>
                </c:pt>
                <c:pt idx="190">
                  <c:v>1.2589999999999999</c:v>
                </c:pt>
                <c:pt idx="191">
                  <c:v>1.2649999999999999</c:v>
                </c:pt>
                <c:pt idx="192">
                  <c:v>1.272</c:v>
                </c:pt>
                <c:pt idx="193">
                  <c:v>1.278</c:v>
                </c:pt>
                <c:pt idx="194">
                  <c:v>1.2849999999999999</c:v>
                </c:pt>
                <c:pt idx="195">
                  <c:v>1.292</c:v>
                </c:pt>
                <c:pt idx="196">
                  <c:v>1.298</c:v>
                </c:pt>
                <c:pt idx="197">
                  <c:v>1.3049999999999999</c:v>
                </c:pt>
                <c:pt idx="198">
                  <c:v>1.3109999999999999</c:v>
                </c:pt>
                <c:pt idx="199">
                  <c:v>1.3180000000000001</c:v>
                </c:pt>
                <c:pt idx="200">
                  <c:v>1.325</c:v>
                </c:pt>
                <c:pt idx="201">
                  <c:v>1.3320000000000001</c:v>
                </c:pt>
                <c:pt idx="202">
                  <c:v>1.3380000000000001</c:v>
                </c:pt>
                <c:pt idx="203">
                  <c:v>1.345</c:v>
                </c:pt>
                <c:pt idx="204">
                  <c:v>1.351</c:v>
                </c:pt>
                <c:pt idx="205">
                  <c:v>1.3580000000000001</c:v>
                </c:pt>
                <c:pt idx="206">
                  <c:v>1.3640000000000001</c:v>
                </c:pt>
                <c:pt idx="207">
                  <c:v>1.371</c:v>
                </c:pt>
                <c:pt idx="208">
                  <c:v>1.377</c:v>
                </c:pt>
                <c:pt idx="209">
                  <c:v>1.3839999999999999</c:v>
                </c:pt>
                <c:pt idx="210">
                  <c:v>1.391</c:v>
                </c:pt>
                <c:pt idx="211">
                  <c:v>1.397</c:v>
                </c:pt>
                <c:pt idx="212">
                  <c:v>1.4039999999999999</c:v>
                </c:pt>
                <c:pt idx="213">
                  <c:v>1.411</c:v>
                </c:pt>
                <c:pt idx="214">
                  <c:v>1.417</c:v>
                </c:pt>
                <c:pt idx="215">
                  <c:v>1.4239999999999999</c:v>
                </c:pt>
                <c:pt idx="216">
                  <c:v>1.431</c:v>
                </c:pt>
                <c:pt idx="217">
                  <c:v>1.4379999999999999</c:v>
                </c:pt>
                <c:pt idx="218">
                  <c:v>1.444</c:v>
                </c:pt>
                <c:pt idx="219">
                  <c:v>1.4510000000000001</c:v>
                </c:pt>
                <c:pt idx="220">
                  <c:v>1.458</c:v>
                </c:pt>
                <c:pt idx="221">
                  <c:v>1.464</c:v>
                </c:pt>
                <c:pt idx="222">
                  <c:v>1.4710000000000001</c:v>
                </c:pt>
                <c:pt idx="223">
                  <c:v>1.478</c:v>
                </c:pt>
                <c:pt idx="224">
                  <c:v>1.4850000000000001</c:v>
                </c:pt>
                <c:pt idx="225">
                  <c:v>1.4910000000000001</c:v>
                </c:pt>
                <c:pt idx="226">
                  <c:v>1.498</c:v>
                </c:pt>
                <c:pt idx="227">
                  <c:v>1.5049999999999999</c:v>
                </c:pt>
                <c:pt idx="228">
                  <c:v>1.5109999999999999</c:v>
                </c:pt>
                <c:pt idx="229">
                  <c:v>1.518</c:v>
                </c:pt>
                <c:pt idx="230">
                  <c:v>1.5249999999999999</c:v>
                </c:pt>
                <c:pt idx="231">
                  <c:v>1.532</c:v>
                </c:pt>
                <c:pt idx="232">
                  <c:v>1.5389999999999999</c:v>
                </c:pt>
                <c:pt idx="233">
                  <c:v>1.5449999999999999</c:v>
                </c:pt>
                <c:pt idx="234">
                  <c:v>1.552</c:v>
                </c:pt>
                <c:pt idx="235">
                  <c:v>1.5589999999999999</c:v>
                </c:pt>
                <c:pt idx="236">
                  <c:v>1.5660000000000001</c:v>
                </c:pt>
                <c:pt idx="237">
                  <c:v>1.5720000000000001</c:v>
                </c:pt>
                <c:pt idx="238">
                  <c:v>1.579</c:v>
                </c:pt>
                <c:pt idx="239">
                  <c:v>1.5860000000000001</c:v>
                </c:pt>
                <c:pt idx="240">
                  <c:v>1.5920000000000001</c:v>
                </c:pt>
                <c:pt idx="241">
                  <c:v>1.599</c:v>
                </c:pt>
                <c:pt idx="242">
                  <c:v>1.6060000000000001</c:v>
                </c:pt>
                <c:pt idx="243">
                  <c:v>1.6120000000000001</c:v>
                </c:pt>
                <c:pt idx="244">
                  <c:v>1.619</c:v>
                </c:pt>
                <c:pt idx="245">
                  <c:v>1.6259999999999999</c:v>
                </c:pt>
                <c:pt idx="246">
                  <c:v>1.6319999999999999</c:v>
                </c:pt>
                <c:pt idx="247">
                  <c:v>1.639</c:v>
                </c:pt>
                <c:pt idx="248">
                  <c:v>1.6459999999999999</c:v>
                </c:pt>
                <c:pt idx="249">
                  <c:v>1.653</c:v>
                </c:pt>
                <c:pt idx="250">
                  <c:v>1.659</c:v>
                </c:pt>
                <c:pt idx="251">
                  <c:v>1.6659999999999999</c:v>
                </c:pt>
                <c:pt idx="252">
                  <c:v>1.673</c:v>
                </c:pt>
                <c:pt idx="253">
                  <c:v>1.68</c:v>
                </c:pt>
                <c:pt idx="254">
                  <c:v>1.6859999999999999</c:v>
                </c:pt>
                <c:pt idx="255">
                  <c:v>1.6930000000000001</c:v>
                </c:pt>
                <c:pt idx="256">
                  <c:v>1.7</c:v>
                </c:pt>
                <c:pt idx="257">
                  <c:v>1.7070000000000001</c:v>
                </c:pt>
                <c:pt idx="258">
                  <c:v>1.7130000000000001</c:v>
                </c:pt>
                <c:pt idx="259">
                  <c:v>1.72</c:v>
                </c:pt>
                <c:pt idx="260">
                  <c:v>1.726</c:v>
                </c:pt>
                <c:pt idx="261">
                  <c:v>1.7330000000000001</c:v>
                </c:pt>
                <c:pt idx="262">
                  <c:v>1.74</c:v>
                </c:pt>
                <c:pt idx="263">
                  <c:v>1.7470000000000001</c:v>
                </c:pt>
                <c:pt idx="264">
                  <c:v>1.7529999999999999</c:v>
                </c:pt>
                <c:pt idx="265">
                  <c:v>1.76</c:v>
                </c:pt>
                <c:pt idx="266">
                  <c:v>1.7669999999999999</c:v>
                </c:pt>
                <c:pt idx="267">
                  <c:v>1.7729999999999999</c:v>
                </c:pt>
                <c:pt idx="268">
                  <c:v>1.78</c:v>
                </c:pt>
                <c:pt idx="269">
                  <c:v>1.7869999999999999</c:v>
                </c:pt>
                <c:pt idx="270">
                  <c:v>1.7929999999999999</c:v>
                </c:pt>
                <c:pt idx="271">
                  <c:v>1.8</c:v>
                </c:pt>
                <c:pt idx="272">
                  <c:v>1.8069999999999999</c:v>
                </c:pt>
                <c:pt idx="273">
                  <c:v>1.8129999999999999</c:v>
                </c:pt>
                <c:pt idx="274">
                  <c:v>1.82</c:v>
                </c:pt>
                <c:pt idx="275">
                  <c:v>1.827</c:v>
                </c:pt>
                <c:pt idx="276">
                  <c:v>1.8340000000000001</c:v>
                </c:pt>
                <c:pt idx="277">
                  <c:v>1.84</c:v>
                </c:pt>
                <c:pt idx="278">
                  <c:v>1.847</c:v>
                </c:pt>
                <c:pt idx="279">
                  <c:v>1.8540000000000001</c:v>
                </c:pt>
                <c:pt idx="280">
                  <c:v>1.86</c:v>
                </c:pt>
                <c:pt idx="281">
                  <c:v>1.867</c:v>
                </c:pt>
                <c:pt idx="282">
                  <c:v>1.8740000000000001</c:v>
                </c:pt>
                <c:pt idx="283">
                  <c:v>1.88</c:v>
                </c:pt>
                <c:pt idx="284">
                  <c:v>1.887</c:v>
                </c:pt>
                <c:pt idx="285">
                  <c:v>1.893</c:v>
                </c:pt>
                <c:pt idx="286">
                  <c:v>1.901</c:v>
                </c:pt>
                <c:pt idx="287">
                  <c:v>1.907</c:v>
                </c:pt>
                <c:pt idx="288">
                  <c:v>1.9139999999999999</c:v>
                </c:pt>
                <c:pt idx="289">
                  <c:v>1.921</c:v>
                </c:pt>
                <c:pt idx="290">
                  <c:v>1.927</c:v>
                </c:pt>
                <c:pt idx="291">
                  <c:v>1.9339999999999999</c:v>
                </c:pt>
                <c:pt idx="292">
                  <c:v>1.9410000000000001</c:v>
                </c:pt>
                <c:pt idx="293">
                  <c:v>1.9470000000000001</c:v>
                </c:pt>
                <c:pt idx="294">
                  <c:v>1.954</c:v>
                </c:pt>
                <c:pt idx="295">
                  <c:v>1.9610000000000001</c:v>
                </c:pt>
                <c:pt idx="296">
                  <c:v>1.968</c:v>
                </c:pt>
                <c:pt idx="297">
                  <c:v>1.974</c:v>
                </c:pt>
                <c:pt idx="298">
                  <c:v>1.9810000000000001</c:v>
                </c:pt>
                <c:pt idx="299">
                  <c:v>1.988</c:v>
                </c:pt>
                <c:pt idx="300">
                  <c:v>1.994</c:v>
                </c:pt>
                <c:pt idx="301">
                  <c:v>2.0009999999999999</c:v>
                </c:pt>
                <c:pt idx="302">
                  <c:v>2.008</c:v>
                </c:pt>
                <c:pt idx="303">
                  <c:v>2.0139999999999998</c:v>
                </c:pt>
                <c:pt idx="304">
                  <c:v>2.0209999999999999</c:v>
                </c:pt>
                <c:pt idx="305">
                  <c:v>2.028</c:v>
                </c:pt>
                <c:pt idx="306">
                  <c:v>2.0350000000000001</c:v>
                </c:pt>
                <c:pt idx="307">
                  <c:v>2.0409999999999999</c:v>
                </c:pt>
                <c:pt idx="308">
                  <c:v>2.048</c:v>
                </c:pt>
                <c:pt idx="309">
                  <c:v>2.0539999999999998</c:v>
                </c:pt>
                <c:pt idx="310">
                  <c:v>2.0609999999999999</c:v>
                </c:pt>
                <c:pt idx="311">
                  <c:v>2.0680000000000001</c:v>
                </c:pt>
                <c:pt idx="312">
                  <c:v>2.0750000000000002</c:v>
                </c:pt>
                <c:pt idx="313">
                  <c:v>2.0819999999999999</c:v>
                </c:pt>
                <c:pt idx="314">
                  <c:v>2.0880000000000001</c:v>
                </c:pt>
                <c:pt idx="315">
                  <c:v>2.0950000000000002</c:v>
                </c:pt>
                <c:pt idx="316">
                  <c:v>2.101</c:v>
                </c:pt>
                <c:pt idx="317">
                  <c:v>2.1080000000000001</c:v>
                </c:pt>
                <c:pt idx="318">
                  <c:v>2.1139999999999999</c:v>
                </c:pt>
                <c:pt idx="319">
                  <c:v>2.121</c:v>
                </c:pt>
                <c:pt idx="320">
                  <c:v>2.1280000000000001</c:v>
                </c:pt>
                <c:pt idx="321">
                  <c:v>2.1339999999999999</c:v>
                </c:pt>
                <c:pt idx="322">
                  <c:v>2.141</c:v>
                </c:pt>
                <c:pt idx="323">
                  <c:v>2.1469999999999998</c:v>
                </c:pt>
                <c:pt idx="324">
                  <c:v>2.1539999999999999</c:v>
                </c:pt>
                <c:pt idx="325">
                  <c:v>2.161</c:v>
                </c:pt>
                <c:pt idx="326">
                  <c:v>2.1669999999999998</c:v>
                </c:pt>
                <c:pt idx="327">
                  <c:v>2.1739999999999999</c:v>
                </c:pt>
                <c:pt idx="328">
                  <c:v>2.1800000000000002</c:v>
                </c:pt>
                <c:pt idx="329">
                  <c:v>2.1869999999999998</c:v>
                </c:pt>
                <c:pt idx="330">
                  <c:v>2.194</c:v>
                </c:pt>
                <c:pt idx="331">
                  <c:v>2.2010000000000001</c:v>
                </c:pt>
                <c:pt idx="332">
                  <c:v>2.2069999999999999</c:v>
                </c:pt>
                <c:pt idx="333">
                  <c:v>2.214</c:v>
                </c:pt>
                <c:pt idx="334">
                  <c:v>2.2210000000000001</c:v>
                </c:pt>
                <c:pt idx="335">
                  <c:v>2.2269999999999999</c:v>
                </c:pt>
                <c:pt idx="336">
                  <c:v>2.234</c:v>
                </c:pt>
                <c:pt idx="337">
                  <c:v>2.2400000000000002</c:v>
                </c:pt>
                <c:pt idx="338">
                  <c:v>2.2469999999999999</c:v>
                </c:pt>
                <c:pt idx="339">
                  <c:v>2.254</c:v>
                </c:pt>
                <c:pt idx="340">
                  <c:v>2.2599999999999998</c:v>
                </c:pt>
                <c:pt idx="341">
                  <c:v>2.2669999999999999</c:v>
                </c:pt>
                <c:pt idx="342">
                  <c:v>2.2730000000000001</c:v>
                </c:pt>
                <c:pt idx="343">
                  <c:v>2.2799999999999998</c:v>
                </c:pt>
                <c:pt idx="344">
                  <c:v>2.286</c:v>
                </c:pt>
                <c:pt idx="345">
                  <c:v>2.2930000000000001</c:v>
                </c:pt>
                <c:pt idx="346">
                  <c:v>2.2999999999999998</c:v>
                </c:pt>
                <c:pt idx="347">
                  <c:v>2.306</c:v>
                </c:pt>
                <c:pt idx="348">
                  <c:v>2.3130000000000002</c:v>
                </c:pt>
                <c:pt idx="349">
                  <c:v>2.3199999999999998</c:v>
                </c:pt>
                <c:pt idx="350">
                  <c:v>2.3260000000000001</c:v>
                </c:pt>
                <c:pt idx="351">
                  <c:v>2.3330000000000002</c:v>
                </c:pt>
                <c:pt idx="352">
                  <c:v>2.34</c:v>
                </c:pt>
                <c:pt idx="353">
                  <c:v>2.3460000000000001</c:v>
                </c:pt>
                <c:pt idx="354">
                  <c:v>2.3530000000000002</c:v>
                </c:pt>
                <c:pt idx="355">
                  <c:v>2.359</c:v>
                </c:pt>
                <c:pt idx="356">
                  <c:v>2.3660000000000001</c:v>
                </c:pt>
                <c:pt idx="357">
                  <c:v>2.3730000000000002</c:v>
                </c:pt>
                <c:pt idx="358">
                  <c:v>2.379</c:v>
                </c:pt>
                <c:pt idx="359">
                  <c:v>2.3860000000000001</c:v>
                </c:pt>
                <c:pt idx="360">
                  <c:v>2.3919999999999999</c:v>
                </c:pt>
                <c:pt idx="361">
                  <c:v>2.399</c:v>
                </c:pt>
                <c:pt idx="362">
                  <c:v>2.4060000000000001</c:v>
                </c:pt>
                <c:pt idx="363">
                  <c:v>2.4129999999999998</c:v>
                </c:pt>
                <c:pt idx="364">
                  <c:v>2.419</c:v>
                </c:pt>
                <c:pt idx="365">
                  <c:v>2.4260000000000002</c:v>
                </c:pt>
              </c:numCache>
            </c:numRef>
          </c:xVal>
          <c:yVal>
            <c:numRef>
              <c:f>'20'!$E$9:$E$9999</c:f>
              <c:numCache>
                <c:formatCode>0.000</c:formatCode>
                <c:ptCount val="9991"/>
                <c:pt idx="0">
                  <c:v>5.7700330275382156E-3</c:v>
                </c:pt>
                <c:pt idx="1">
                  <c:v>5.7700330275382156E-3</c:v>
                </c:pt>
                <c:pt idx="2">
                  <c:v>4.7482452395492553E-3</c:v>
                </c:pt>
                <c:pt idx="3">
                  <c:v>5.7700330275382156E-3</c:v>
                </c:pt>
                <c:pt idx="4">
                  <c:v>5.7700330275382156E-3</c:v>
                </c:pt>
                <c:pt idx="5">
                  <c:v>5.7700330275382156E-3</c:v>
                </c:pt>
                <c:pt idx="6">
                  <c:v>5.7700330275382156E-3</c:v>
                </c:pt>
                <c:pt idx="7">
                  <c:v>6.7918208155271767E-3</c:v>
                </c:pt>
                <c:pt idx="8">
                  <c:v>5.7700330275382156E-3</c:v>
                </c:pt>
                <c:pt idx="9">
                  <c:v>5.7700330275382156E-3</c:v>
                </c:pt>
                <c:pt idx="10">
                  <c:v>6.7918208155271767E-3</c:v>
                </c:pt>
                <c:pt idx="11">
                  <c:v>4.7482452395492553E-3</c:v>
                </c:pt>
                <c:pt idx="12">
                  <c:v>5.7700330275382156E-3</c:v>
                </c:pt>
                <c:pt idx="13">
                  <c:v>5.7700330275382156E-3</c:v>
                </c:pt>
                <c:pt idx="14">
                  <c:v>5.7700330275382156E-3</c:v>
                </c:pt>
                <c:pt idx="15">
                  <c:v>5.7700330275382156E-3</c:v>
                </c:pt>
                <c:pt idx="16">
                  <c:v>6.7918208155271767E-3</c:v>
                </c:pt>
                <c:pt idx="17">
                  <c:v>5.7700330275382156E-3</c:v>
                </c:pt>
                <c:pt idx="18">
                  <c:v>6.7918208155271767E-3</c:v>
                </c:pt>
                <c:pt idx="19">
                  <c:v>5.7700330275382156E-3</c:v>
                </c:pt>
                <c:pt idx="20">
                  <c:v>6.7918208155271767E-3</c:v>
                </c:pt>
                <c:pt idx="21">
                  <c:v>5.7700330275382156E-3</c:v>
                </c:pt>
                <c:pt idx="22">
                  <c:v>5.7700330275382156E-3</c:v>
                </c:pt>
                <c:pt idx="23">
                  <c:v>5.7700330275382156E-3</c:v>
                </c:pt>
                <c:pt idx="24">
                  <c:v>6.7918208155271767E-3</c:v>
                </c:pt>
                <c:pt idx="25">
                  <c:v>5.7700330275382156E-3</c:v>
                </c:pt>
                <c:pt idx="26">
                  <c:v>5.7700330275382156E-3</c:v>
                </c:pt>
                <c:pt idx="27">
                  <c:v>5.7700330275382156E-3</c:v>
                </c:pt>
                <c:pt idx="28">
                  <c:v>6.7918208155271767E-3</c:v>
                </c:pt>
                <c:pt idx="29">
                  <c:v>6.7918208155271767E-3</c:v>
                </c:pt>
                <c:pt idx="30">
                  <c:v>5.7700330275382156E-3</c:v>
                </c:pt>
                <c:pt idx="31">
                  <c:v>6.7918208155271767E-3</c:v>
                </c:pt>
                <c:pt idx="32">
                  <c:v>6.7918208155271767E-3</c:v>
                </c:pt>
                <c:pt idx="33">
                  <c:v>5.7700330275382156E-3</c:v>
                </c:pt>
                <c:pt idx="34">
                  <c:v>5.7700330275382156E-3</c:v>
                </c:pt>
                <c:pt idx="35">
                  <c:v>3.7264574515602938E-3</c:v>
                </c:pt>
                <c:pt idx="36">
                  <c:v>6.7918208155271767E-3</c:v>
                </c:pt>
                <c:pt idx="37">
                  <c:v>5.7700330275382156E-3</c:v>
                </c:pt>
                <c:pt idx="38">
                  <c:v>5.7700330275382156E-3</c:v>
                </c:pt>
                <c:pt idx="39">
                  <c:v>4.7482452395492553E-3</c:v>
                </c:pt>
                <c:pt idx="40">
                  <c:v>6.7918208155271767E-3</c:v>
                </c:pt>
                <c:pt idx="41">
                  <c:v>5.7700330275382156E-3</c:v>
                </c:pt>
                <c:pt idx="42">
                  <c:v>6.7918208155271767E-3</c:v>
                </c:pt>
                <c:pt idx="43">
                  <c:v>4.7482452395492553E-3</c:v>
                </c:pt>
                <c:pt idx="44">
                  <c:v>4.7482452395492553E-3</c:v>
                </c:pt>
                <c:pt idx="45">
                  <c:v>4.7482452395492553E-3</c:v>
                </c:pt>
                <c:pt idx="46">
                  <c:v>5.7700330275382156E-3</c:v>
                </c:pt>
                <c:pt idx="47">
                  <c:v>6.7918208155271767E-3</c:v>
                </c:pt>
                <c:pt idx="48">
                  <c:v>6.7918208155271767E-3</c:v>
                </c:pt>
                <c:pt idx="49">
                  <c:v>6.7918208155271767E-3</c:v>
                </c:pt>
                <c:pt idx="50">
                  <c:v>6.7918208155271767E-3</c:v>
                </c:pt>
                <c:pt idx="51">
                  <c:v>6.7918208155271767E-3</c:v>
                </c:pt>
                <c:pt idx="52">
                  <c:v>8.8353963915050945E-3</c:v>
                </c:pt>
                <c:pt idx="53">
                  <c:v>7.8136086035161343E-3</c:v>
                </c:pt>
                <c:pt idx="54">
                  <c:v>7.8136086035161343E-3</c:v>
                </c:pt>
                <c:pt idx="55">
                  <c:v>9.8571841794940548E-3</c:v>
                </c:pt>
                <c:pt idx="56">
                  <c:v>1.0878971967483017E-2</c:v>
                </c:pt>
                <c:pt idx="57">
                  <c:v>8.8353963915050945E-3</c:v>
                </c:pt>
                <c:pt idx="58">
                  <c:v>8.8353963915050945E-3</c:v>
                </c:pt>
                <c:pt idx="59">
                  <c:v>9.8571841794940548E-3</c:v>
                </c:pt>
                <c:pt idx="60">
                  <c:v>9.8571841794940548E-3</c:v>
                </c:pt>
                <c:pt idx="61">
                  <c:v>9.8571841794940548E-3</c:v>
                </c:pt>
                <c:pt idx="62">
                  <c:v>9.8571841794940548E-3</c:v>
                </c:pt>
                <c:pt idx="63">
                  <c:v>9.8571841794940548E-3</c:v>
                </c:pt>
                <c:pt idx="64">
                  <c:v>1.1900759755471972E-2</c:v>
                </c:pt>
                <c:pt idx="65">
                  <c:v>1.0878971967483017E-2</c:v>
                </c:pt>
                <c:pt idx="66">
                  <c:v>1.1900759755471972E-2</c:v>
                </c:pt>
                <c:pt idx="67">
                  <c:v>1.2922547543460934E-2</c:v>
                </c:pt>
                <c:pt idx="68">
                  <c:v>1.3944335331449894E-2</c:v>
                </c:pt>
                <c:pt idx="69">
                  <c:v>1.7009698695416773E-2</c:v>
                </c:pt>
                <c:pt idx="70">
                  <c:v>2.0075062059383652E-2</c:v>
                </c:pt>
                <c:pt idx="71">
                  <c:v>2.3140425423350534E-2</c:v>
                </c:pt>
                <c:pt idx="72">
                  <c:v>2.5184000999328455E-2</c:v>
                </c:pt>
                <c:pt idx="73">
                  <c:v>2.824936436329533E-2</c:v>
                </c:pt>
                <c:pt idx="74">
                  <c:v>3.2336515515251171E-2</c:v>
                </c:pt>
                <c:pt idx="75">
                  <c:v>3.540187887921805E-2</c:v>
                </c:pt>
                <c:pt idx="76">
                  <c:v>3.8467242243184929E-2</c:v>
                </c:pt>
                <c:pt idx="77">
                  <c:v>4.051081781916286E-2</c:v>
                </c:pt>
                <c:pt idx="78">
                  <c:v>4.4597968971118687E-2</c:v>
                </c:pt>
                <c:pt idx="79">
                  <c:v>4.4597968971118687E-2</c:v>
                </c:pt>
                <c:pt idx="80">
                  <c:v>4.9706907911063497E-2</c:v>
                </c:pt>
                <c:pt idx="81">
                  <c:v>5.1750483487041407E-2</c:v>
                </c:pt>
                <c:pt idx="82">
                  <c:v>5.4815846851008286E-2</c:v>
                </c:pt>
                <c:pt idx="83">
                  <c:v>5.7881210214975165E-2</c:v>
                </c:pt>
                <c:pt idx="84">
                  <c:v>5.9924785790953089E-2</c:v>
                </c:pt>
                <c:pt idx="85">
                  <c:v>6.5033724730897899E-2</c:v>
                </c:pt>
                <c:pt idx="86">
                  <c:v>6.7077300306875809E-2</c:v>
                </c:pt>
                <c:pt idx="87">
                  <c:v>6.9120875882853733E-2</c:v>
                </c:pt>
                <c:pt idx="88">
                  <c:v>7.3208027034809581E-2</c:v>
                </c:pt>
                <c:pt idx="89">
                  <c:v>7.5251602610787491E-2</c:v>
                </c:pt>
                <c:pt idx="90">
                  <c:v>7.8316965974754377E-2</c:v>
                </c:pt>
                <c:pt idx="91">
                  <c:v>8.1382329338721235E-2</c:v>
                </c:pt>
                <c:pt idx="92">
                  <c:v>8.5469480490677083E-2</c:v>
                </c:pt>
                <c:pt idx="93">
                  <c:v>8.8534843854643955E-2</c:v>
                </c:pt>
                <c:pt idx="94">
                  <c:v>9.1600207218610855E-2</c:v>
                </c:pt>
                <c:pt idx="95">
                  <c:v>9.5687358370566689E-2</c:v>
                </c:pt>
                <c:pt idx="96">
                  <c:v>9.8752721734533574E-2</c:v>
                </c:pt>
                <c:pt idx="97">
                  <c:v>9.7730933946544613E-2</c:v>
                </c:pt>
                <c:pt idx="98">
                  <c:v>9.9774509522522536E-2</c:v>
                </c:pt>
                <c:pt idx="99">
                  <c:v>9.8752721734533574E-2</c:v>
                </c:pt>
                <c:pt idx="100">
                  <c:v>0.10181808509850045</c:v>
                </c:pt>
                <c:pt idx="101">
                  <c:v>0.10181808509850045</c:v>
                </c:pt>
                <c:pt idx="102">
                  <c:v>0.10386166067447837</c:v>
                </c:pt>
                <c:pt idx="103">
                  <c:v>0.10692702403844526</c:v>
                </c:pt>
                <c:pt idx="104">
                  <c:v>0.11101417519040108</c:v>
                </c:pt>
                <c:pt idx="105">
                  <c:v>0.113057750766379</c:v>
                </c:pt>
                <c:pt idx="106">
                  <c:v>0.11510132634235691</c:v>
                </c:pt>
                <c:pt idx="107">
                  <c:v>0.11918847749431276</c:v>
                </c:pt>
                <c:pt idx="108">
                  <c:v>0.12123205307029067</c:v>
                </c:pt>
                <c:pt idx="109">
                  <c:v>0.12429741643425757</c:v>
                </c:pt>
                <c:pt idx="110">
                  <c:v>0.12940635537420236</c:v>
                </c:pt>
                <c:pt idx="111">
                  <c:v>0.13349350652615821</c:v>
                </c:pt>
                <c:pt idx="112">
                  <c:v>0.13553708210213614</c:v>
                </c:pt>
                <c:pt idx="113">
                  <c:v>0.14064602104208093</c:v>
                </c:pt>
                <c:pt idx="114">
                  <c:v>0.1457549599820257</c:v>
                </c:pt>
                <c:pt idx="115">
                  <c:v>0.15086389892197052</c:v>
                </c:pt>
                <c:pt idx="116">
                  <c:v>0.15495105007392634</c:v>
                </c:pt>
                <c:pt idx="117">
                  <c:v>0.16108177680186012</c:v>
                </c:pt>
                <c:pt idx="118">
                  <c:v>0.16823429131778286</c:v>
                </c:pt>
                <c:pt idx="119">
                  <c:v>0.17232144246973871</c:v>
                </c:pt>
                <c:pt idx="120">
                  <c:v>0.17947395698566143</c:v>
                </c:pt>
                <c:pt idx="121">
                  <c:v>0.1845828959256062</c:v>
                </c:pt>
                <c:pt idx="122">
                  <c:v>0.19071362265353994</c:v>
                </c:pt>
                <c:pt idx="123">
                  <c:v>0.19786613716946269</c:v>
                </c:pt>
                <c:pt idx="124">
                  <c:v>0.20501865168538541</c:v>
                </c:pt>
                <c:pt idx="125">
                  <c:v>0.21012759062533021</c:v>
                </c:pt>
                <c:pt idx="126">
                  <c:v>0.21830189292924188</c:v>
                </c:pt>
                <c:pt idx="127">
                  <c:v>0.2254544074451646</c:v>
                </c:pt>
                <c:pt idx="128">
                  <c:v>0.23260692196108734</c:v>
                </c:pt>
                <c:pt idx="129">
                  <c:v>0.23975943647701006</c:v>
                </c:pt>
                <c:pt idx="130">
                  <c:v>0.24589016320494378</c:v>
                </c:pt>
                <c:pt idx="131">
                  <c:v>0.25508625329684442</c:v>
                </c:pt>
                <c:pt idx="132">
                  <c:v>0.26223876781276717</c:v>
                </c:pt>
                <c:pt idx="133">
                  <c:v>0.27041307011667887</c:v>
                </c:pt>
                <c:pt idx="134">
                  <c:v>0.2775655846326015</c:v>
                </c:pt>
                <c:pt idx="135">
                  <c:v>0.2857398869365132</c:v>
                </c:pt>
                <c:pt idx="136">
                  <c:v>0.29595776481640279</c:v>
                </c:pt>
                <c:pt idx="137">
                  <c:v>0.30311027933232548</c:v>
                </c:pt>
                <c:pt idx="138">
                  <c:v>0.31128458163623723</c:v>
                </c:pt>
                <c:pt idx="139">
                  <c:v>0.31945888394014893</c:v>
                </c:pt>
                <c:pt idx="140">
                  <c:v>0.32865497403204952</c:v>
                </c:pt>
                <c:pt idx="141">
                  <c:v>0.33580748854797221</c:v>
                </c:pt>
                <c:pt idx="142">
                  <c:v>0.3460253664278618</c:v>
                </c:pt>
                <c:pt idx="143">
                  <c:v>0.3541996687317735</c:v>
                </c:pt>
                <c:pt idx="144">
                  <c:v>0.36237397103568519</c:v>
                </c:pt>
                <c:pt idx="145">
                  <c:v>0.37054827333959695</c:v>
                </c:pt>
                <c:pt idx="146">
                  <c:v>0.37872257564350859</c:v>
                </c:pt>
                <c:pt idx="147">
                  <c:v>0.38689687794742028</c:v>
                </c:pt>
                <c:pt idx="148">
                  <c:v>0.39711475582730982</c:v>
                </c:pt>
                <c:pt idx="149">
                  <c:v>0.40426727034323257</c:v>
                </c:pt>
                <c:pt idx="150">
                  <c:v>0.41244157264714421</c:v>
                </c:pt>
                <c:pt idx="151">
                  <c:v>0.41959408716306695</c:v>
                </c:pt>
                <c:pt idx="152">
                  <c:v>0.4287901772549676</c:v>
                </c:pt>
                <c:pt idx="153">
                  <c:v>0.43696447955887929</c:v>
                </c:pt>
                <c:pt idx="154">
                  <c:v>0.44513878186279099</c:v>
                </c:pt>
                <c:pt idx="155">
                  <c:v>0.45433487195469158</c:v>
                </c:pt>
                <c:pt idx="156">
                  <c:v>0.46250917425860327</c:v>
                </c:pt>
                <c:pt idx="157">
                  <c:v>0.47170526435050392</c:v>
                </c:pt>
                <c:pt idx="158">
                  <c:v>0.48192314223039351</c:v>
                </c:pt>
                <c:pt idx="159">
                  <c:v>0.49111923232229415</c:v>
                </c:pt>
                <c:pt idx="160">
                  <c:v>0.49929353462620585</c:v>
                </c:pt>
                <c:pt idx="161">
                  <c:v>0.50951141250609544</c:v>
                </c:pt>
                <c:pt idx="162">
                  <c:v>0.51972929038598503</c:v>
                </c:pt>
                <c:pt idx="163">
                  <c:v>0.52892538047788562</c:v>
                </c:pt>
                <c:pt idx="164">
                  <c:v>0.53914325835777521</c:v>
                </c:pt>
                <c:pt idx="165">
                  <c:v>0.5524264996016317</c:v>
                </c:pt>
                <c:pt idx="166">
                  <c:v>0.5636661652695103</c:v>
                </c:pt>
                <c:pt idx="167">
                  <c:v>0.57388404314939989</c:v>
                </c:pt>
                <c:pt idx="168">
                  <c:v>0.58410192102928948</c:v>
                </c:pt>
                <c:pt idx="169">
                  <c:v>0.59329801112119007</c:v>
                </c:pt>
                <c:pt idx="170">
                  <c:v>0.60555946457705778</c:v>
                </c:pt>
                <c:pt idx="171">
                  <c:v>0.61577734245694726</c:v>
                </c:pt>
                <c:pt idx="172">
                  <c:v>0.62803879591281475</c:v>
                </c:pt>
                <c:pt idx="173">
                  <c:v>0.63927846158069335</c:v>
                </c:pt>
                <c:pt idx="174">
                  <c:v>0.65051812724857183</c:v>
                </c:pt>
                <c:pt idx="175">
                  <c:v>0.66073600512846142</c:v>
                </c:pt>
                <c:pt idx="176">
                  <c:v>0.67299745858432902</c:v>
                </c:pt>
                <c:pt idx="177">
                  <c:v>0.68628069982818551</c:v>
                </c:pt>
                <c:pt idx="178">
                  <c:v>0.69649857770807511</c:v>
                </c:pt>
                <c:pt idx="179">
                  <c:v>0.70773824337595359</c:v>
                </c:pt>
                <c:pt idx="180">
                  <c:v>0.72102148461981008</c:v>
                </c:pt>
                <c:pt idx="181">
                  <c:v>0.73328293807567779</c:v>
                </c:pt>
                <c:pt idx="182">
                  <c:v>0.74554439153154517</c:v>
                </c:pt>
                <c:pt idx="183">
                  <c:v>0.75780584498741266</c:v>
                </c:pt>
                <c:pt idx="184">
                  <c:v>0.77006729844328015</c:v>
                </c:pt>
                <c:pt idx="185">
                  <c:v>0.78232875189914775</c:v>
                </c:pt>
                <c:pt idx="186">
                  <c:v>0.79663378093099313</c:v>
                </c:pt>
                <c:pt idx="187">
                  <c:v>0.81093880996283862</c:v>
                </c:pt>
                <c:pt idx="188">
                  <c:v>0.82422205120669501</c:v>
                </c:pt>
                <c:pt idx="189">
                  <c:v>0.8375052924505515</c:v>
                </c:pt>
                <c:pt idx="190">
                  <c:v>0.8507885336944081</c:v>
                </c:pt>
                <c:pt idx="191">
                  <c:v>0.8650935627262536</c:v>
                </c:pt>
                <c:pt idx="192">
                  <c:v>0.87939859175809887</c:v>
                </c:pt>
                <c:pt idx="193">
                  <c:v>0.89268183300195536</c:v>
                </c:pt>
                <c:pt idx="194">
                  <c:v>0.90698686203380086</c:v>
                </c:pt>
                <c:pt idx="195">
                  <c:v>0.92129189106564624</c:v>
                </c:pt>
                <c:pt idx="196">
                  <c:v>0.93559692009749174</c:v>
                </c:pt>
                <c:pt idx="197">
                  <c:v>0.94990194912933712</c:v>
                </c:pt>
                <c:pt idx="198">
                  <c:v>0.96318519037319361</c:v>
                </c:pt>
                <c:pt idx="199">
                  <c:v>0.97851200719302811</c:v>
                </c:pt>
                <c:pt idx="200">
                  <c:v>0.9938388240128625</c:v>
                </c:pt>
                <c:pt idx="201">
                  <c:v>1.0091656408326968</c:v>
                </c:pt>
                <c:pt idx="202">
                  <c:v>1.0255142454405202</c:v>
                </c:pt>
                <c:pt idx="203">
                  <c:v>1.0387974866843768</c:v>
                </c:pt>
                <c:pt idx="204">
                  <c:v>1.0531025157162224</c:v>
                </c:pt>
                <c:pt idx="205">
                  <c:v>1.0684293325360565</c:v>
                </c:pt>
                <c:pt idx="206">
                  <c:v>1.0827343615679019</c:v>
                </c:pt>
                <c:pt idx="207">
                  <c:v>1.0990829661757253</c:v>
                </c:pt>
                <c:pt idx="208">
                  <c:v>1.1123662074195819</c:v>
                </c:pt>
                <c:pt idx="209">
                  <c:v>1.1276930242394161</c:v>
                </c:pt>
                <c:pt idx="210">
                  <c:v>1.1440416288472395</c:v>
                </c:pt>
                <c:pt idx="211">
                  <c:v>1.1603902334550629</c:v>
                </c:pt>
                <c:pt idx="212">
                  <c:v>1.1767388380628865</c:v>
                </c:pt>
                <c:pt idx="213">
                  <c:v>1.1900220793067426</c:v>
                </c:pt>
                <c:pt idx="214">
                  <c:v>1.206370683914566</c:v>
                </c:pt>
                <c:pt idx="215">
                  <c:v>1.2227192885223894</c:v>
                </c:pt>
                <c:pt idx="216">
                  <c:v>1.2370243175542348</c:v>
                </c:pt>
                <c:pt idx="217">
                  <c:v>1.2554164977380362</c:v>
                </c:pt>
                <c:pt idx="218">
                  <c:v>1.2697215267698816</c:v>
                </c:pt>
                <c:pt idx="219">
                  <c:v>1.2850483435897162</c:v>
                </c:pt>
                <c:pt idx="220">
                  <c:v>1.3034405237735174</c:v>
                </c:pt>
                <c:pt idx="221">
                  <c:v>1.3197891283813405</c:v>
                </c:pt>
                <c:pt idx="222">
                  <c:v>1.3351159452011752</c:v>
                </c:pt>
                <c:pt idx="223">
                  <c:v>1.3514645498089985</c:v>
                </c:pt>
                <c:pt idx="224">
                  <c:v>1.3698567299927999</c:v>
                </c:pt>
                <c:pt idx="225">
                  <c:v>1.3862053346006233</c:v>
                </c:pt>
                <c:pt idx="226">
                  <c:v>1.4025539392084465</c:v>
                </c:pt>
                <c:pt idx="227">
                  <c:v>1.4189025438162699</c:v>
                </c:pt>
                <c:pt idx="228">
                  <c:v>1.4362729362120823</c:v>
                </c:pt>
                <c:pt idx="229">
                  <c:v>1.4536433286078942</c:v>
                </c:pt>
                <c:pt idx="230">
                  <c:v>1.4710137210037069</c:v>
                </c:pt>
                <c:pt idx="231">
                  <c:v>1.4873623256115303</c:v>
                </c:pt>
                <c:pt idx="232">
                  <c:v>1.5047327180073424</c:v>
                </c:pt>
                <c:pt idx="233">
                  <c:v>1.5231248981911436</c:v>
                </c:pt>
                <c:pt idx="234">
                  <c:v>1.541517078374945</c:v>
                </c:pt>
                <c:pt idx="235">
                  <c:v>1.5588874707707574</c:v>
                </c:pt>
                <c:pt idx="236">
                  <c:v>1.5752360753785806</c:v>
                </c:pt>
                <c:pt idx="237">
                  <c:v>1.593628255562382</c:v>
                </c:pt>
                <c:pt idx="238">
                  <c:v>1.6099768601702051</c:v>
                </c:pt>
                <c:pt idx="239">
                  <c:v>1.6263254647780285</c:v>
                </c:pt>
                <c:pt idx="240">
                  <c:v>1.6447176449618299</c:v>
                </c:pt>
                <c:pt idx="241">
                  <c:v>1.6610662495696533</c:v>
                </c:pt>
                <c:pt idx="242">
                  <c:v>1.6794584297534545</c:v>
                </c:pt>
                <c:pt idx="243">
                  <c:v>1.6958070343612781</c:v>
                </c:pt>
                <c:pt idx="244">
                  <c:v>1.7141992145450793</c:v>
                </c:pt>
                <c:pt idx="245">
                  <c:v>1.7315696069408915</c:v>
                </c:pt>
                <c:pt idx="246">
                  <c:v>1.7499617871246926</c:v>
                </c:pt>
                <c:pt idx="247">
                  <c:v>1.7673321795205053</c:v>
                </c:pt>
                <c:pt idx="248">
                  <c:v>1.7836807841283286</c:v>
                </c:pt>
                <c:pt idx="249">
                  <c:v>1.8041165398881078</c:v>
                </c:pt>
                <c:pt idx="250">
                  <c:v>1.822508720071909</c:v>
                </c:pt>
                <c:pt idx="251">
                  <c:v>1.8409009002557102</c:v>
                </c:pt>
                <c:pt idx="252">
                  <c:v>1.8592930804395114</c:v>
                </c:pt>
                <c:pt idx="253">
                  <c:v>1.8776852606233128</c:v>
                </c:pt>
                <c:pt idx="254">
                  <c:v>1.8950556530191254</c:v>
                </c:pt>
                <c:pt idx="255">
                  <c:v>1.9134478332029266</c:v>
                </c:pt>
                <c:pt idx="256">
                  <c:v>1.9318400133867277</c:v>
                </c:pt>
                <c:pt idx="257">
                  <c:v>1.9492104057825401</c:v>
                </c:pt>
                <c:pt idx="258">
                  <c:v>1.9665807981783523</c:v>
                </c:pt>
                <c:pt idx="259">
                  <c:v>1.9849729783621535</c:v>
                </c:pt>
                <c:pt idx="260">
                  <c:v>2.0033651585459546</c:v>
                </c:pt>
                <c:pt idx="261">
                  <c:v>2.0217573387297563</c:v>
                </c:pt>
                <c:pt idx="262">
                  <c:v>2.0391277311255687</c:v>
                </c:pt>
                <c:pt idx="263">
                  <c:v>2.0585416990973586</c:v>
                </c:pt>
                <c:pt idx="264">
                  <c:v>2.075912091493171</c:v>
                </c:pt>
                <c:pt idx="265">
                  <c:v>2.0932824838889834</c:v>
                </c:pt>
                <c:pt idx="266">
                  <c:v>2.1137182396487626</c:v>
                </c:pt>
                <c:pt idx="267">
                  <c:v>2.1321104198325638</c:v>
                </c:pt>
                <c:pt idx="268">
                  <c:v>2.1484590244403869</c:v>
                </c:pt>
                <c:pt idx="269">
                  <c:v>2.1688947802001661</c:v>
                </c:pt>
                <c:pt idx="270">
                  <c:v>2.186265172595979</c:v>
                </c:pt>
                <c:pt idx="271">
                  <c:v>2.2046573527797797</c:v>
                </c:pt>
                <c:pt idx="272">
                  <c:v>2.2230495329635813</c:v>
                </c:pt>
                <c:pt idx="273">
                  <c:v>2.2383763497834157</c:v>
                </c:pt>
                <c:pt idx="274">
                  <c:v>2.2557467421792277</c:v>
                </c:pt>
                <c:pt idx="275">
                  <c:v>2.2741389223630293</c:v>
                </c:pt>
                <c:pt idx="276">
                  <c:v>2.2925311025468305</c:v>
                </c:pt>
                <c:pt idx="277">
                  <c:v>2.3099014949426433</c:v>
                </c:pt>
                <c:pt idx="278">
                  <c:v>2.328293675126444</c:v>
                </c:pt>
                <c:pt idx="279">
                  <c:v>2.3456640675222564</c:v>
                </c:pt>
                <c:pt idx="280">
                  <c:v>2.3630344599180688</c:v>
                </c:pt>
                <c:pt idx="281">
                  <c:v>2.3804048523138817</c:v>
                </c:pt>
                <c:pt idx="282">
                  <c:v>2.3998188202856712</c:v>
                </c:pt>
                <c:pt idx="283">
                  <c:v>2.4161674248934948</c:v>
                </c:pt>
                <c:pt idx="284">
                  <c:v>2.4335378172893072</c:v>
                </c:pt>
                <c:pt idx="285">
                  <c:v>2.4519299974731084</c:v>
                </c:pt>
                <c:pt idx="286">
                  <c:v>2.4693003898689203</c:v>
                </c:pt>
                <c:pt idx="287">
                  <c:v>2.4856489944767439</c:v>
                </c:pt>
                <c:pt idx="288">
                  <c:v>2.5030193868725563</c:v>
                </c:pt>
                <c:pt idx="289">
                  <c:v>2.5203897792683692</c:v>
                </c:pt>
                <c:pt idx="290">
                  <c:v>2.5387819594521699</c:v>
                </c:pt>
                <c:pt idx="291">
                  <c:v>2.5541087762720043</c:v>
                </c:pt>
                <c:pt idx="292">
                  <c:v>2.5725009564558055</c:v>
                </c:pt>
                <c:pt idx="293">
                  <c:v>2.5878277732756398</c:v>
                </c:pt>
                <c:pt idx="294">
                  <c:v>2.604176377883463</c:v>
                </c:pt>
                <c:pt idx="295">
                  <c:v>2.6205249824912866</c:v>
                </c:pt>
                <c:pt idx="296">
                  <c:v>2.6389171626750878</c:v>
                </c:pt>
                <c:pt idx="297">
                  <c:v>2.6532221917069334</c:v>
                </c:pt>
                <c:pt idx="298">
                  <c:v>2.6675272207387786</c:v>
                </c:pt>
                <c:pt idx="299">
                  <c:v>2.682854037558613</c:v>
                </c:pt>
                <c:pt idx="300">
                  <c:v>2.6992026421664366</c:v>
                </c:pt>
                <c:pt idx="301">
                  <c:v>2.7135076711982822</c:v>
                </c:pt>
                <c:pt idx="302">
                  <c:v>2.7298562758061053</c:v>
                </c:pt>
                <c:pt idx="303">
                  <c:v>2.7441613048379505</c:v>
                </c:pt>
                <c:pt idx="304">
                  <c:v>2.7605099094457741</c:v>
                </c:pt>
                <c:pt idx="305">
                  <c:v>2.7737931506896305</c:v>
                </c:pt>
                <c:pt idx="306">
                  <c:v>2.7880981797214766</c:v>
                </c:pt>
                <c:pt idx="307">
                  <c:v>2.8054685721172885</c:v>
                </c:pt>
                <c:pt idx="308">
                  <c:v>2.8187518133611449</c:v>
                </c:pt>
                <c:pt idx="309">
                  <c:v>2.8340786301809793</c:v>
                </c:pt>
                <c:pt idx="310">
                  <c:v>2.8453182958488581</c:v>
                </c:pt>
                <c:pt idx="311">
                  <c:v>2.8616669004566813</c:v>
                </c:pt>
                <c:pt idx="312">
                  <c:v>2.8739283539125484</c:v>
                </c:pt>
                <c:pt idx="313">
                  <c:v>2.886189807368416</c:v>
                </c:pt>
                <c:pt idx="314">
                  <c:v>2.8984512608242836</c:v>
                </c:pt>
                <c:pt idx="315">
                  <c:v>2.9127562898561292</c:v>
                </c:pt>
                <c:pt idx="316">
                  <c:v>2.923995955524008</c:v>
                </c:pt>
                <c:pt idx="317">
                  <c:v>2.9362574089798756</c:v>
                </c:pt>
                <c:pt idx="318">
                  <c:v>2.9495406502237316</c:v>
                </c:pt>
                <c:pt idx="319">
                  <c:v>2.9618021036795992</c:v>
                </c:pt>
                <c:pt idx="320">
                  <c:v>2.973041769347478</c:v>
                </c:pt>
                <c:pt idx="321">
                  <c:v>2.9853032228033451</c:v>
                </c:pt>
                <c:pt idx="322">
                  <c:v>2.9955211006832347</c:v>
                </c:pt>
                <c:pt idx="323">
                  <c:v>3.0047171907751355</c:v>
                </c:pt>
                <c:pt idx="324">
                  <c:v>3.0139132808670359</c:v>
                </c:pt>
                <c:pt idx="325">
                  <c:v>3.0251529465349147</c:v>
                </c:pt>
                <c:pt idx="326">
                  <c:v>3.0333272488388263</c:v>
                </c:pt>
                <c:pt idx="327">
                  <c:v>3.0425233389307271</c:v>
                </c:pt>
                <c:pt idx="328">
                  <c:v>3.0496758534466499</c:v>
                </c:pt>
                <c:pt idx="329">
                  <c:v>3.0588719435385503</c:v>
                </c:pt>
                <c:pt idx="330">
                  <c:v>3.0650026702664843</c:v>
                </c:pt>
                <c:pt idx="331">
                  <c:v>3.0711333969944179</c:v>
                </c:pt>
                <c:pt idx="332">
                  <c:v>3.0782859115103407</c:v>
                </c:pt>
                <c:pt idx="333">
                  <c:v>3.0864602138142523</c:v>
                </c:pt>
                <c:pt idx="334">
                  <c:v>3.0925909405421863</c:v>
                </c:pt>
                <c:pt idx="335">
                  <c:v>3.0976998794821311</c:v>
                </c:pt>
                <c:pt idx="336">
                  <c:v>3.1017870306340871</c:v>
                </c:pt>
                <c:pt idx="337">
                  <c:v>3.1068959695740315</c:v>
                </c:pt>
                <c:pt idx="338">
                  <c:v>3.1109831207259875</c:v>
                </c:pt>
                <c:pt idx="339">
                  <c:v>3.1120049085139763</c:v>
                </c:pt>
                <c:pt idx="340">
                  <c:v>3.113026696301965</c:v>
                </c:pt>
                <c:pt idx="341">
                  <c:v>3.1140484840899547</c:v>
                </c:pt>
                <c:pt idx="342">
                  <c:v>3.1140484840899547</c:v>
                </c:pt>
                <c:pt idx="343">
                  <c:v>3.1150702718779431</c:v>
                </c:pt>
                <c:pt idx="344">
                  <c:v>3.1140484840899547</c:v>
                </c:pt>
                <c:pt idx="345">
                  <c:v>3.1109831207259875</c:v>
                </c:pt>
                <c:pt idx="346">
                  <c:v>3.1038306062100647</c:v>
                </c:pt>
                <c:pt idx="347">
                  <c:v>3.0956563039061531</c:v>
                </c:pt>
                <c:pt idx="348">
                  <c:v>3.0885037893902307</c:v>
                </c:pt>
                <c:pt idx="349">
                  <c:v>3.0752205481463739</c:v>
                </c:pt>
                <c:pt idx="350">
                  <c:v>3.0639808824784955</c:v>
                </c:pt>
                <c:pt idx="351">
                  <c:v>3.0486540656586607</c:v>
                </c:pt>
                <c:pt idx="352">
                  <c:v>3.0312836732628488</c:v>
                </c:pt>
                <c:pt idx="353">
                  <c:v>3.0139132808670359</c:v>
                </c:pt>
                <c:pt idx="354">
                  <c:v>2.9914339495312792</c:v>
                </c:pt>
                <c:pt idx="355">
                  <c:v>2.966911042619544</c:v>
                </c:pt>
                <c:pt idx="356">
                  <c:v>2.939322772343842</c:v>
                </c:pt>
                <c:pt idx="357">
                  <c:v>2.9096909264921624</c:v>
                </c:pt>
                <c:pt idx="358">
                  <c:v>2.8810808684284712</c:v>
                </c:pt>
                <c:pt idx="359">
                  <c:v>2.8381657813329353</c:v>
                </c:pt>
                <c:pt idx="360">
                  <c:v>2.7972942698133765</c:v>
                </c:pt>
                <c:pt idx="361">
                  <c:v>2.7686842117496857</c:v>
                </c:pt>
                <c:pt idx="362">
                  <c:v>2.7441613048379505</c:v>
                </c:pt>
                <c:pt idx="363">
                  <c:v>2.7247473368661606</c:v>
                </c:pt>
                <c:pt idx="364">
                  <c:v>2.7083987322583369</c:v>
                </c:pt>
                <c:pt idx="365">
                  <c:v>2.693071915438503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8A-4027-9B55-A34384C19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839104"/>
        <c:axId val="283844992"/>
      </c:scatterChart>
      <c:valAx>
        <c:axId val="2838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[mins]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44992"/>
        <c:crosses val="autoZero"/>
        <c:crossBetween val="midCat"/>
      </c:valAx>
      <c:valAx>
        <c:axId val="28384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Compressive stress [Mpa]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839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332105</xdr:colOff>
      <xdr:row>10</xdr:row>
      <xdr:rowOff>36195</xdr:rowOff>
    </xdr:from>
    <xdr:to>
      <xdr:col>10</xdr:col>
      <xdr:colOff>522605</xdr:colOff>
      <xdr:row>25</xdr:row>
      <xdr:rowOff>99060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3066E7-F923-859A-C1DC-9CA61BEB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390899</xdr:colOff>
      <xdr:row>26</xdr:row>
      <xdr:rowOff>130025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138E47-A720-4C32-BDDB-5640C3038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11</xdr:row>
      <xdr:rowOff>19050</xdr:rowOff>
    </xdr:from>
    <xdr:to>
      <xdr:col>11</xdr:col>
      <xdr:colOff>390525</xdr:colOff>
      <xdr:row>26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916"/>
  <sheetViews>
    <sheetView workbookViewId="0">
      <selection activeCell="C7" sqref="C7"/>
    </sheetView>
  </sheetViews>
  <sheetFormatPr defaultRowHeight="13.2" x14ac:dyDescent="0.25"/>
  <cols>
    <col min="1" max="1" width="8.77734375" style="8"/>
    <col min="2" max="2" width="9.44140625" style="18" customWidth="1"/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32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71.36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110.29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A6" s="12"/>
      <c r="B6" s="17"/>
      <c r="C6" t="s">
        <v>21</v>
      </c>
      <c r="D6"/>
      <c r="G6" s="4" t="s">
        <v>0</v>
      </c>
      <c r="H6" s="10">
        <f>(H4/1000)/(H5*(H2/1000))</f>
        <v>1579.2177009151123</v>
      </c>
      <c r="I6" s="12"/>
      <c r="P6" s="5"/>
    </row>
    <row r="7" spans="1:16" x14ac:dyDescent="0.25">
      <c r="C7" t="s">
        <v>22</v>
      </c>
      <c r="G7" s="5" t="s">
        <v>19</v>
      </c>
      <c r="H7" s="15">
        <f>SMALL(D9:D50,1)-K1*0.00981</f>
        <v>-4.2702552999999997E-2</v>
      </c>
      <c r="I7" s="15">
        <f>AVERAGE(D9:D26)-K1*0.00981</f>
        <v>-4.1202553000000003E-2</v>
      </c>
      <c r="P7" s="2"/>
    </row>
    <row r="8" spans="1:16" ht="26.4" x14ac:dyDescent="0.25">
      <c r="A8" s="8" t="s">
        <v>63</v>
      </c>
      <c r="B8" s="17" t="s">
        <v>62</v>
      </c>
      <c r="C8" t="s">
        <v>23</v>
      </c>
      <c r="D8" t="s">
        <v>10</v>
      </c>
      <c r="E8" s="4" t="s">
        <v>20</v>
      </c>
      <c r="G8" s="5" t="s">
        <v>1</v>
      </c>
      <c r="H8" s="11">
        <f>MAX(E9:E9999)</f>
        <v>1.8547518013817827</v>
      </c>
    </row>
    <row r="9" spans="1:16" x14ac:dyDescent="0.25">
      <c r="A9" s="15">
        <f>B9-0.001</f>
        <v>-9.8038116591928244E-4</v>
      </c>
      <c r="B9" s="19">
        <f>C9*0.2/$H$2</f>
        <v>1.9618834080717492E-5</v>
      </c>
      <c r="C9">
        <v>7.0000000000000001E-3</v>
      </c>
      <c r="D9">
        <v>-3.5999999999999997E-2</v>
      </c>
      <c r="E9" s="9">
        <f t="shared" ref="E9:E72" si="0">((D9-$I$7)*1000)/I$5</f>
        <v>5.3159051217653323E-3</v>
      </c>
    </row>
    <row r="10" spans="1:16" x14ac:dyDescent="0.25">
      <c r="A10" s="15">
        <f t="shared" ref="A10:A73" si="1">B10-0.001</f>
        <v>-9.635650224215247E-4</v>
      </c>
      <c r="B10" s="19">
        <f t="shared" ref="B10:B73" si="2">C10*0.2/$H$2</f>
        <v>3.6434977578475334E-5</v>
      </c>
      <c r="C10">
        <v>1.2999999999999999E-2</v>
      </c>
      <c r="D10">
        <v>-3.6999999999999998E-2</v>
      </c>
      <c r="E10" s="9">
        <f t="shared" si="0"/>
        <v>4.2941173337763721E-3</v>
      </c>
    </row>
    <row r="11" spans="1:16" x14ac:dyDescent="0.25">
      <c r="A11" s="15">
        <f t="shared" si="1"/>
        <v>-9.4394618834080723E-4</v>
      </c>
      <c r="B11" s="19">
        <f t="shared" si="2"/>
        <v>5.6053811659192826E-5</v>
      </c>
      <c r="C11">
        <v>0.02</v>
      </c>
      <c r="D11">
        <v>-3.6999999999999998E-2</v>
      </c>
      <c r="E11" s="9">
        <f t="shared" si="0"/>
        <v>4.2941173337763721E-3</v>
      </c>
    </row>
    <row r="12" spans="1:16" s="4" customFormat="1" x14ac:dyDescent="0.25">
      <c r="A12" s="15">
        <f t="shared" si="1"/>
        <v>-9.2713004484304938E-4</v>
      </c>
      <c r="B12" s="19">
        <f t="shared" si="2"/>
        <v>7.2869955156950667E-5</v>
      </c>
      <c r="C12">
        <v>2.5999999999999999E-2</v>
      </c>
      <c r="D12">
        <v>-3.5999999999999997E-2</v>
      </c>
      <c r="E12" s="9">
        <f t="shared" si="0"/>
        <v>5.3159051217653323E-3</v>
      </c>
      <c r="F12"/>
      <c r="G12" s="6"/>
      <c r="H12" s="6"/>
    </row>
    <row r="13" spans="1:16" x14ac:dyDescent="0.25">
      <c r="A13" s="15">
        <f t="shared" si="1"/>
        <v>-9.075112107623318E-4</v>
      </c>
      <c r="B13" s="19">
        <f t="shared" si="2"/>
        <v>9.248878923766818E-5</v>
      </c>
      <c r="C13">
        <v>3.3000000000000002E-2</v>
      </c>
      <c r="D13">
        <v>-3.5000000000000003E-2</v>
      </c>
      <c r="E13" s="9">
        <f t="shared" si="0"/>
        <v>6.3376929097542873E-3</v>
      </c>
      <c r="G13" s="3"/>
    </row>
    <row r="14" spans="1:16" x14ac:dyDescent="0.25">
      <c r="A14" s="15">
        <f t="shared" si="1"/>
        <v>-8.9069506726457406E-4</v>
      </c>
      <c r="B14" s="19">
        <f t="shared" si="2"/>
        <v>1.0930493273542601E-4</v>
      </c>
      <c r="C14">
        <v>3.9E-2</v>
      </c>
      <c r="D14">
        <v>-3.6999999999999998E-2</v>
      </c>
      <c r="E14" s="9">
        <f t="shared" si="0"/>
        <v>4.2941173337763721E-3</v>
      </c>
      <c r="G14" s="3"/>
    </row>
    <row r="15" spans="1:16" x14ac:dyDescent="0.25">
      <c r="A15" s="15">
        <f t="shared" si="1"/>
        <v>-8.7107623318385648E-4</v>
      </c>
      <c r="B15" s="19">
        <f t="shared" si="2"/>
        <v>1.2892376681614349E-4</v>
      </c>
      <c r="C15">
        <v>4.5999999999999999E-2</v>
      </c>
      <c r="D15">
        <v>-3.5999999999999997E-2</v>
      </c>
      <c r="E15" s="9">
        <f t="shared" si="0"/>
        <v>5.3159051217653323E-3</v>
      </c>
      <c r="G15" s="3"/>
    </row>
    <row r="16" spans="1:16" x14ac:dyDescent="0.25">
      <c r="A16" s="15">
        <f t="shared" si="1"/>
        <v>-8.5426008968609874E-4</v>
      </c>
      <c r="B16" s="19">
        <f t="shared" si="2"/>
        <v>1.4573991031390133E-4</v>
      </c>
      <c r="C16">
        <v>5.1999999999999998E-2</v>
      </c>
      <c r="D16">
        <v>-3.5999999999999997E-2</v>
      </c>
      <c r="E16" s="9">
        <f t="shared" si="0"/>
        <v>5.3159051217653323E-3</v>
      </c>
      <c r="G16" s="3"/>
    </row>
    <row r="17" spans="1:7" x14ac:dyDescent="0.25">
      <c r="A17" s="15">
        <f t="shared" si="1"/>
        <v>-8.3464125560538116E-4</v>
      </c>
      <c r="B17" s="19">
        <f t="shared" si="2"/>
        <v>1.6535874439461883E-4</v>
      </c>
      <c r="C17">
        <v>5.8999999999999997E-2</v>
      </c>
      <c r="D17">
        <v>-3.5000000000000003E-2</v>
      </c>
      <c r="E17" s="9">
        <f t="shared" si="0"/>
        <v>6.3376929097542873E-3</v>
      </c>
      <c r="G17" s="3"/>
    </row>
    <row r="18" spans="1:7" x14ac:dyDescent="0.25">
      <c r="A18" s="15">
        <f t="shared" si="1"/>
        <v>-8.1782511210762331E-4</v>
      </c>
      <c r="B18" s="19">
        <f t="shared" si="2"/>
        <v>1.8217488789237671E-4</v>
      </c>
      <c r="C18">
        <v>6.5000000000000002E-2</v>
      </c>
      <c r="D18">
        <v>-3.5000000000000003E-2</v>
      </c>
      <c r="E18" s="9">
        <f t="shared" si="0"/>
        <v>6.3376929097542873E-3</v>
      </c>
      <c r="G18" s="3"/>
    </row>
    <row r="19" spans="1:7" x14ac:dyDescent="0.25">
      <c r="A19" s="15">
        <f t="shared" si="1"/>
        <v>-7.9820627802690584E-4</v>
      </c>
      <c r="B19" s="19">
        <f t="shared" si="2"/>
        <v>2.0179372197309415E-4</v>
      </c>
      <c r="C19">
        <v>7.1999999999999995E-2</v>
      </c>
      <c r="D19">
        <v>-3.5999999999999997E-2</v>
      </c>
      <c r="E19" s="9">
        <f t="shared" si="0"/>
        <v>5.3159051217653323E-3</v>
      </c>
      <c r="G19" s="3"/>
    </row>
    <row r="20" spans="1:7" x14ac:dyDescent="0.25">
      <c r="A20" s="15">
        <f t="shared" si="1"/>
        <v>-7.8139013452914799E-4</v>
      </c>
      <c r="B20" s="19">
        <f t="shared" si="2"/>
        <v>2.1860986547085203E-4</v>
      </c>
      <c r="C20">
        <v>7.8E-2</v>
      </c>
      <c r="D20">
        <v>-3.5000000000000003E-2</v>
      </c>
      <c r="E20" s="9">
        <f t="shared" si="0"/>
        <v>6.3376929097542873E-3</v>
      </c>
      <c r="G20" s="3"/>
    </row>
    <row r="21" spans="1:7" x14ac:dyDescent="0.25">
      <c r="A21" s="15">
        <f t="shared" si="1"/>
        <v>-7.6177130044843052E-4</v>
      </c>
      <c r="B21" s="19">
        <f t="shared" si="2"/>
        <v>2.3822869955156953E-4</v>
      </c>
      <c r="C21">
        <v>8.5000000000000006E-2</v>
      </c>
      <c r="D21">
        <v>-3.5000000000000003E-2</v>
      </c>
      <c r="E21" s="9">
        <f t="shared" si="0"/>
        <v>6.3376929097542873E-3</v>
      </c>
      <c r="G21" s="3"/>
    </row>
    <row r="22" spans="1:7" x14ac:dyDescent="0.25">
      <c r="A22" s="15">
        <f t="shared" si="1"/>
        <v>-7.4495515695067267E-4</v>
      </c>
      <c r="B22" s="19">
        <f t="shared" si="2"/>
        <v>2.5504484304932735E-4</v>
      </c>
      <c r="C22">
        <v>9.0999999999999998E-2</v>
      </c>
      <c r="D22">
        <v>-3.4000000000000002E-2</v>
      </c>
      <c r="E22" s="9">
        <f t="shared" si="0"/>
        <v>7.3594806977432467E-3</v>
      </c>
      <c r="G22" s="3"/>
    </row>
    <row r="23" spans="1:7" x14ac:dyDescent="0.25">
      <c r="A23" s="15">
        <f t="shared" si="1"/>
        <v>-7.253363228699552E-4</v>
      </c>
      <c r="B23" s="19">
        <f t="shared" si="2"/>
        <v>2.7466367713004487E-4</v>
      </c>
      <c r="C23">
        <v>9.8000000000000004E-2</v>
      </c>
      <c r="D23">
        <v>-3.5999999999999997E-2</v>
      </c>
      <c r="E23" s="9">
        <f t="shared" si="0"/>
        <v>5.3159051217653323E-3</v>
      </c>
      <c r="G23" s="3"/>
    </row>
    <row r="24" spans="1:7" x14ac:dyDescent="0.25">
      <c r="A24" s="15">
        <f t="shared" si="1"/>
        <v>-7.0852017937219735E-4</v>
      </c>
      <c r="B24" s="19">
        <f t="shared" si="2"/>
        <v>2.9147982062780267E-4</v>
      </c>
      <c r="C24">
        <v>0.104</v>
      </c>
      <c r="D24">
        <v>-3.4000000000000002E-2</v>
      </c>
      <c r="E24" s="9">
        <f t="shared" si="0"/>
        <v>7.3594806977432467E-3</v>
      </c>
      <c r="G24" s="3"/>
    </row>
    <row r="25" spans="1:7" x14ac:dyDescent="0.25">
      <c r="A25" s="15">
        <f t="shared" si="1"/>
        <v>-6.8890134529147988E-4</v>
      </c>
      <c r="B25" s="19">
        <f t="shared" si="2"/>
        <v>3.1109865470852019E-4</v>
      </c>
      <c r="C25">
        <v>0.111</v>
      </c>
      <c r="D25">
        <v>-3.4000000000000002E-2</v>
      </c>
      <c r="E25" s="9">
        <f t="shared" si="0"/>
        <v>7.3594806977432467E-3</v>
      </c>
      <c r="G25" s="3"/>
    </row>
    <row r="26" spans="1:7" x14ac:dyDescent="0.25">
      <c r="A26" s="15">
        <f t="shared" si="1"/>
        <v>-6.7208520179372192E-4</v>
      </c>
      <c r="B26" s="19">
        <f t="shared" si="2"/>
        <v>3.279147982062781E-4</v>
      </c>
      <c r="C26">
        <v>0.11700000000000001</v>
      </c>
      <c r="D26">
        <v>-3.5000000000000003E-2</v>
      </c>
      <c r="E26" s="9">
        <f t="shared" si="0"/>
        <v>6.3376929097542873E-3</v>
      </c>
      <c r="G26" s="3"/>
    </row>
    <row r="27" spans="1:7" x14ac:dyDescent="0.25">
      <c r="A27" s="15">
        <f t="shared" si="1"/>
        <v>-6.5246636771300445E-4</v>
      </c>
      <c r="B27" s="19">
        <f t="shared" si="2"/>
        <v>3.4753363228699557E-4</v>
      </c>
      <c r="C27">
        <v>0.124</v>
      </c>
      <c r="D27">
        <v>-3.5000000000000003E-2</v>
      </c>
      <c r="E27" s="9">
        <f t="shared" si="0"/>
        <v>6.3376929097542873E-3</v>
      </c>
      <c r="G27" s="3"/>
    </row>
    <row r="28" spans="1:7" x14ac:dyDescent="0.25">
      <c r="A28" s="15">
        <f t="shared" si="1"/>
        <v>-6.356502242152466E-4</v>
      </c>
      <c r="B28" s="19">
        <f t="shared" si="2"/>
        <v>3.6434977578475342E-4</v>
      </c>
      <c r="C28">
        <v>0.13</v>
      </c>
      <c r="D28">
        <v>-3.5000000000000003E-2</v>
      </c>
      <c r="E28" s="9">
        <f t="shared" si="0"/>
        <v>6.3376929097542873E-3</v>
      </c>
      <c r="G28" s="3"/>
    </row>
    <row r="29" spans="1:7" x14ac:dyDescent="0.25">
      <c r="A29" s="15">
        <f t="shared" si="1"/>
        <v>-6.1603139013452913E-4</v>
      </c>
      <c r="B29" s="19">
        <f t="shared" si="2"/>
        <v>3.8396860986547089E-4</v>
      </c>
      <c r="C29">
        <v>0.13700000000000001</v>
      </c>
      <c r="D29">
        <v>-3.5999999999999997E-2</v>
      </c>
      <c r="E29" s="9">
        <f t="shared" si="0"/>
        <v>5.3159051217653323E-3</v>
      </c>
      <c r="G29" s="3"/>
    </row>
    <row r="30" spans="1:7" x14ac:dyDescent="0.25">
      <c r="A30" s="15">
        <f t="shared" si="1"/>
        <v>-5.9921524663677128E-4</v>
      </c>
      <c r="B30" s="19">
        <f t="shared" si="2"/>
        <v>4.0078475336322868E-4</v>
      </c>
      <c r="C30">
        <v>0.14299999999999999</v>
      </c>
      <c r="D30">
        <v>-3.4000000000000002E-2</v>
      </c>
      <c r="E30" s="9">
        <f t="shared" si="0"/>
        <v>7.3594806977432467E-3</v>
      </c>
      <c r="G30" s="3"/>
    </row>
    <row r="31" spans="1:7" x14ac:dyDescent="0.25">
      <c r="A31" s="15">
        <f t="shared" si="1"/>
        <v>-5.7959641255605392E-4</v>
      </c>
      <c r="B31" s="19">
        <f t="shared" si="2"/>
        <v>4.2040358744394616E-4</v>
      </c>
      <c r="C31">
        <v>0.15</v>
      </c>
      <c r="D31">
        <v>-3.5999999999999997E-2</v>
      </c>
      <c r="E31" s="9">
        <f t="shared" si="0"/>
        <v>5.3159051217653323E-3</v>
      </c>
      <c r="G31" s="3"/>
    </row>
    <row r="32" spans="1:7" x14ac:dyDescent="0.25">
      <c r="A32" s="15">
        <f t="shared" si="1"/>
        <v>-5.5997757847533634E-4</v>
      </c>
      <c r="B32" s="19">
        <f t="shared" si="2"/>
        <v>4.4002242152466374E-4</v>
      </c>
      <c r="C32">
        <v>0.157</v>
      </c>
      <c r="D32">
        <v>-3.5999999999999997E-2</v>
      </c>
      <c r="E32" s="9">
        <f t="shared" si="0"/>
        <v>5.3159051217653323E-3</v>
      </c>
      <c r="G32" s="3"/>
    </row>
    <row r="33" spans="1:7" x14ac:dyDescent="0.25">
      <c r="A33" s="15">
        <f t="shared" si="1"/>
        <v>-5.4316143497757838E-4</v>
      </c>
      <c r="B33" s="19">
        <f t="shared" si="2"/>
        <v>4.5683856502242158E-4</v>
      </c>
      <c r="C33">
        <v>0.16300000000000001</v>
      </c>
      <c r="D33">
        <v>-3.5999999999999997E-2</v>
      </c>
      <c r="E33" s="9">
        <f t="shared" si="0"/>
        <v>5.3159051217653323E-3</v>
      </c>
      <c r="G33" s="3"/>
    </row>
    <row r="34" spans="1:7" x14ac:dyDescent="0.25">
      <c r="A34" s="15">
        <f t="shared" si="1"/>
        <v>-5.2354260089686102E-4</v>
      </c>
      <c r="B34" s="19">
        <f t="shared" si="2"/>
        <v>4.7645739910313906E-4</v>
      </c>
      <c r="C34">
        <v>0.17</v>
      </c>
      <c r="D34">
        <v>-3.5999999999999997E-2</v>
      </c>
      <c r="E34" s="9">
        <f t="shared" si="0"/>
        <v>5.3159051217653323E-3</v>
      </c>
      <c r="G34" s="3"/>
    </row>
    <row r="35" spans="1:7" x14ac:dyDescent="0.25">
      <c r="A35" s="15">
        <f t="shared" si="1"/>
        <v>-5.0672645739910317E-4</v>
      </c>
      <c r="B35" s="19">
        <f t="shared" si="2"/>
        <v>4.9327354260089685E-4</v>
      </c>
      <c r="C35">
        <v>0.17599999999999999</v>
      </c>
      <c r="D35">
        <v>-3.5000000000000003E-2</v>
      </c>
      <c r="E35" s="9">
        <f t="shared" si="0"/>
        <v>6.3376929097542873E-3</v>
      </c>
      <c r="G35" s="3"/>
    </row>
    <row r="36" spans="1:7" x14ac:dyDescent="0.25">
      <c r="A36" s="15">
        <f t="shared" si="1"/>
        <v>-4.871076233183857E-4</v>
      </c>
      <c r="B36" s="19">
        <f t="shared" si="2"/>
        <v>5.1289237668161432E-4</v>
      </c>
      <c r="C36">
        <v>0.183</v>
      </c>
      <c r="D36">
        <v>-3.5999999999999997E-2</v>
      </c>
      <c r="E36" s="9">
        <f t="shared" si="0"/>
        <v>5.3159051217653323E-3</v>
      </c>
      <c r="G36" s="3"/>
    </row>
    <row r="37" spans="1:7" x14ac:dyDescent="0.25">
      <c r="A37" s="15">
        <f t="shared" si="1"/>
        <v>-4.7029147982062785E-4</v>
      </c>
      <c r="B37" s="19">
        <f t="shared" si="2"/>
        <v>5.2970852017937217E-4</v>
      </c>
      <c r="C37">
        <v>0.189</v>
      </c>
      <c r="D37">
        <v>-3.5000000000000003E-2</v>
      </c>
      <c r="E37" s="9">
        <f t="shared" si="0"/>
        <v>6.3376929097542873E-3</v>
      </c>
      <c r="G37" s="3"/>
    </row>
    <row r="38" spans="1:7" x14ac:dyDescent="0.25">
      <c r="A38" s="15">
        <f t="shared" si="1"/>
        <v>-4.5067264573991027E-4</v>
      </c>
      <c r="B38" s="19">
        <f t="shared" si="2"/>
        <v>5.4932735426008975E-4</v>
      </c>
      <c r="C38">
        <v>0.19600000000000001</v>
      </c>
      <c r="D38">
        <v>-3.5000000000000003E-2</v>
      </c>
      <c r="E38" s="9">
        <f t="shared" si="0"/>
        <v>6.3376929097542873E-3</v>
      </c>
      <c r="G38" s="3"/>
    </row>
    <row r="39" spans="1:7" x14ac:dyDescent="0.25">
      <c r="A39" s="15">
        <f t="shared" si="1"/>
        <v>-4.3385650224215242E-4</v>
      </c>
      <c r="B39" s="19">
        <f t="shared" si="2"/>
        <v>5.661434977578476E-4</v>
      </c>
      <c r="C39">
        <v>0.20200000000000001</v>
      </c>
      <c r="D39">
        <v>-3.5999999999999997E-2</v>
      </c>
      <c r="E39" s="9">
        <f t="shared" si="0"/>
        <v>5.3159051217653323E-3</v>
      </c>
      <c r="G39" s="3"/>
    </row>
    <row r="40" spans="1:7" x14ac:dyDescent="0.25">
      <c r="A40" s="15">
        <f t="shared" si="1"/>
        <v>-4.1423766816143495E-4</v>
      </c>
      <c r="B40" s="19">
        <f t="shared" si="2"/>
        <v>5.8576233183856507E-4</v>
      </c>
      <c r="C40">
        <v>0.20899999999999999</v>
      </c>
      <c r="D40">
        <v>-3.5999999999999997E-2</v>
      </c>
      <c r="E40" s="9">
        <f t="shared" si="0"/>
        <v>5.3159051217653323E-3</v>
      </c>
      <c r="G40" s="3"/>
    </row>
    <row r="41" spans="1:7" x14ac:dyDescent="0.25">
      <c r="A41" s="15">
        <f t="shared" si="1"/>
        <v>-3.974215246636771E-4</v>
      </c>
      <c r="B41" s="19">
        <f t="shared" si="2"/>
        <v>6.0257847533632292E-4</v>
      </c>
      <c r="C41">
        <v>0.215</v>
      </c>
      <c r="D41">
        <v>-3.5999999999999997E-2</v>
      </c>
      <c r="E41" s="9">
        <f t="shared" si="0"/>
        <v>5.3159051217653323E-3</v>
      </c>
      <c r="G41" s="3"/>
    </row>
    <row r="42" spans="1:7" x14ac:dyDescent="0.25">
      <c r="A42" s="15">
        <f t="shared" si="1"/>
        <v>-3.7780269058295963E-4</v>
      </c>
      <c r="B42" s="19">
        <f t="shared" si="2"/>
        <v>6.2219730941704039E-4</v>
      </c>
      <c r="C42">
        <v>0.222</v>
      </c>
      <c r="D42">
        <v>-3.5999999999999997E-2</v>
      </c>
      <c r="E42" s="9">
        <f t="shared" si="0"/>
        <v>5.3159051217653323E-3</v>
      </c>
      <c r="G42" s="3"/>
    </row>
    <row r="43" spans="1:7" x14ac:dyDescent="0.25">
      <c r="A43" s="15">
        <f t="shared" si="1"/>
        <v>-3.6098654708520178E-4</v>
      </c>
      <c r="B43" s="19">
        <f t="shared" si="2"/>
        <v>6.3901345291479824E-4</v>
      </c>
      <c r="C43">
        <v>0.22800000000000001</v>
      </c>
      <c r="D43">
        <v>-3.5000000000000003E-2</v>
      </c>
      <c r="E43" s="9">
        <f t="shared" si="0"/>
        <v>6.3376929097542873E-3</v>
      </c>
      <c r="G43" s="3"/>
    </row>
    <row r="44" spans="1:7" x14ac:dyDescent="0.25">
      <c r="A44" s="15">
        <f t="shared" si="1"/>
        <v>-3.4136771300448431E-4</v>
      </c>
      <c r="B44" s="19">
        <f t="shared" si="2"/>
        <v>6.5863228699551571E-4</v>
      </c>
      <c r="C44">
        <v>0.23499999999999999</v>
      </c>
      <c r="D44">
        <v>-3.5000000000000003E-2</v>
      </c>
      <c r="E44" s="9">
        <f t="shared" si="0"/>
        <v>6.3376929097542873E-3</v>
      </c>
      <c r="G44" s="3"/>
    </row>
    <row r="45" spans="1:7" x14ac:dyDescent="0.25">
      <c r="A45" s="15">
        <f t="shared" si="1"/>
        <v>-3.2455156950672646E-4</v>
      </c>
      <c r="B45" s="19">
        <f t="shared" si="2"/>
        <v>6.7544843049327356E-4</v>
      </c>
      <c r="C45">
        <v>0.24099999999999999</v>
      </c>
      <c r="D45">
        <v>-3.5000000000000003E-2</v>
      </c>
      <c r="E45" s="9">
        <f t="shared" si="0"/>
        <v>6.3376929097542873E-3</v>
      </c>
      <c r="G45" s="3"/>
    </row>
    <row r="46" spans="1:7" x14ac:dyDescent="0.25">
      <c r="A46" s="15">
        <f t="shared" si="1"/>
        <v>-3.0493273542600888E-4</v>
      </c>
      <c r="B46" s="19">
        <f t="shared" si="2"/>
        <v>6.9506726457399114E-4</v>
      </c>
      <c r="C46">
        <v>0.248</v>
      </c>
      <c r="D46">
        <v>-3.6999999999999998E-2</v>
      </c>
      <c r="E46" s="9">
        <f t="shared" si="0"/>
        <v>4.2941173337763721E-3</v>
      </c>
      <c r="G46" s="3"/>
    </row>
    <row r="47" spans="1:7" x14ac:dyDescent="0.25">
      <c r="A47" s="15">
        <f t="shared" si="1"/>
        <v>-2.8811659192825103E-4</v>
      </c>
      <c r="B47" s="19">
        <f t="shared" si="2"/>
        <v>7.1188340807174899E-4</v>
      </c>
      <c r="C47">
        <v>0.254</v>
      </c>
      <c r="D47">
        <v>-3.6999999999999998E-2</v>
      </c>
      <c r="E47" s="9">
        <f t="shared" si="0"/>
        <v>4.2941173337763721E-3</v>
      </c>
      <c r="G47" s="3"/>
    </row>
    <row r="48" spans="1:7" x14ac:dyDescent="0.25">
      <c r="A48" s="15">
        <f t="shared" si="1"/>
        <v>-2.6849775784753356E-4</v>
      </c>
      <c r="B48" s="19">
        <f t="shared" si="2"/>
        <v>7.3150224215246646E-4</v>
      </c>
      <c r="C48">
        <v>0.26100000000000001</v>
      </c>
      <c r="D48">
        <v>-3.5999999999999997E-2</v>
      </c>
      <c r="E48" s="9">
        <f t="shared" si="0"/>
        <v>5.3159051217653323E-3</v>
      </c>
      <c r="G48" s="3"/>
    </row>
    <row r="49" spans="1:7" x14ac:dyDescent="0.25">
      <c r="A49" s="15">
        <f t="shared" si="1"/>
        <v>-2.5168161434977571E-4</v>
      </c>
      <c r="B49" s="19">
        <f t="shared" si="2"/>
        <v>7.4831838565022431E-4</v>
      </c>
      <c r="C49">
        <v>0.26700000000000002</v>
      </c>
      <c r="D49">
        <v>-3.5000000000000003E-2</v>
      </c>
      <c r="E49" s="9">
        <f t="shared" si="0"/>
        <v>6.3376929097542873E-3</v>
      </c>
      <c r="G49" s="3"/>
    </row>
    <row r="50" spans="1:7" x14ac:dyDescent="0.25">
      <c r="A50" s="15">
        <f t="shared" si="1"/>
        <v>-2.3206278026905824E-4</v>
      </c>
      <c r="B50" s="19">
        <f t="shared" si="2"/>
        <v>7.6793721973094178E-4</v>
      </c>
      <c r="C50">
        <v>0.27400000000000002</v>
      </c>
      <c r="D50">
        <v>-3.5999999999999997E-2</v>
      </c>
      <c r="E50" s="9">
        <f t="shared" si="0"/>
        <v>5.3159051217653323E-3</v>
      </c>
      <c r="G50" s="3"/>
    </row>
    <row r="51" spans="1:7" x14ac:dyDescent="0.25">
      <c r="A51" s="15">
        <f t="shared" si="1"/>
        <v>-2.1524663677130039E-4</v>
      </c>
      <c r="B51" s="19">
        <f t="shared" si="2"/>
        <v>7.8475336322869963E-4</v>
      </c>
      <c r="C51">
        <v>0.28000000000000003</v>
      </c>
      <c r="D51">
        <v>-3.5000000000000003E-2</v>
      </c>
      <c r="E51" s="9">
        <f t="shared" si="0"/>
        <v>6.3376929097542873E-3</v>
      </c>
      <c r="G51" s="3"/>
    </row>
    <row r="52" spans="1:7" x14ac:dyDescent="0.25">
      <c r="A52" s="15">
        <f t="shared" si="1"/>
        <v>-1.9562780269058303E-4</v>
      </c>
      <c r="B52" s="19">
        <f t="shared" si="2"/>
        <v>8.0437219730941699E-4</v>
      </c>
      <c r="C52">
        <v>0.28699999999999998</v>
      </c>
      <c r="D52">
        <v>-3.5000000000000003E-2</v>
      </c>
      <c r="E52" s="9">
        <f t="shared" si="0"/>
        <v>6.3376929097542873E-3</v>
      </c>
      <c r="G52" s="3"/>
    </row>
    <row r="53" spans="1:7" x14ac:dyDescent="0.25">
      <c r="A53" s="15">
        <f t="shared" si="1"/>
        <v>-1.7881165919282518E-4</v>
      </c>
      <c r="B53" s="19">
        <f t="shared" si="2"/>
        <v>8.2118834080717484E-4</v>
      </c>
      <c r="C53">
        <v>0.29299999999999998</v>
      </c>
      <c r="D53">
        <v>-3.4000000000000002E-2</v>
      </c>
      <c r="E53" s="9">
        <f t="shared" si="0"/>
        <v>7.3594806977432467E-3</v>
      </c>
      <c r="G53" s="3"/>
    </row>
    <row r="54" spans="1:7" x14ac:dyDescent="0.25">
      <c r="A54" s="15">
        <f t="shared" si="1"/>
        <v>-1.5919282511210771E-4</v>
      </c>
      <c r="B54" s="19">
        <f t="shared" si="2"/>
        <v>8.4080717488789231E-4</v>
      </c>
      <c r="C54">
        <v>0.3</v>
      </c>
      <c r="D54">
        <v>-3.4000000000000002E-2</v>
      </c>
      <c r="E54" s="9">
        <f t="shared" si="0"/>
        <v>7.3594806977432467E-3</v>
      </c>
      <c r="G54" s="3"/>
    </row>
    <row r="55" spans="1:7" x14ac:dyDescent="0.25">
      <c r="A55" s="15">
        <f t="shared" si="1"/>
        <v>-1.4237668161434975E-4</v>
      </c>
      <c r="B55" s="19">
        <f t="shared" si="2"/>
        <v>8.5762331838565027E-4</v>
      </c>
      <c r="C55">
        <v>0.30599999999999999</v>
      </c>
      <c r="D55">
        <v>-3.5000000000000003E-2</v>
      </c>
      <c r="E55" s="9">
        <f t="shared" si="0"/>
        <v>6.3376929097542873E-3</v>
      </c>
      <c r="G55" s="3"/>
    </row>
    <row r="56" spans="1:7" x14ac:dyDescent="0.25">
      <c r="A56" s="15">
        <f t="shared" si="1"/>
        <v>-1.2275784753363228E-4</v>
      </c>
      <c r="B56" s="19">
        <f t="shared" si="2"/>
        <v>8.7724215246636774E-4</v>
      </c>
      <c r="C56">
        <v>0.313</v>
      </c>
      <c r="D56">
        <v>-3.5000000000000003E-2</v>
      </c>
      <c r="E56" s="9">
        <f t="shared" si="0"/>
        <v>6.3376929097542873E-3</v>
      </c>
      <c r="G56" s="3"/>
    </row>
    <row r="57" spans="1:7" x14ac:dyDescent="0.25">
      <c r="A57" s="15">
        <f t="shared" si="1"/>
        <v>-1.0594170403587433E-4</v>
      </c>
      <c r="B57" s="19">
        <f t="shared" si="2"/>
        <v>8.940582959641257E-4</v>
      </c>
      <c r="C57">
        <v>0.31900000000000001</v>
      </c>
      <c r="D57">
        <v>-3.5999999999999997E-2</v>
      </c>
      <c r="E57" s="9">
        <f t="shared" si="0"/>
        <v>5.3159051217653323E-3</v>
      </c>
      <c r="G57" s="3"/>
    </row>
    <row r="58" spans="1:7" x14ac:dyDescent="0.25">
      <c r="A58" s="15">
        <f t="shared" si="1"/>
        <v>-8.6322869955156854E-5</v>
      </c>
      <c r="B58" s="19">
        <f t="shared" si="2"/>
        <v>9.1367713004484317E-4</v>
      </c>
      <c r="C58">
        <v>0.32600000000000001</v>
      </c>
      <c r="D58">
        <v>-3.5999999999999997E-2</v>
      </c>
      <c r="E58" s="9">
        <f t="shared" si="0"/>
        <v>5.3159051217653323E-3</v>
      </c>
      <c r="G58" s="3"/>
    </row>
    <row r="59" spans="1:7" x14ac:dyDescent="0.25">
      <c r="A59" s="15">
        <f t="shared" si="1"/>
        <v>-6.9506726457399114E-5</v>
      </c>
      <c r="B59" s="19">
        <f t="shared" si="2"/>
        <v>9.3049327354260091E-4</v>
      </c>
      <c r="C59">
        <v>0.33200000000000002</v>
      </c>
      <c r="D59">
        <v>-3.5000000000000003E-2</v>
      </c>
      <c r="E59" s="9">
        <f t="shared" si="0"/>
        <v>6.3376929097542873E-3</v>
      </c>
      <c r="G59" s="3"/>
    </row>
    <row r="60" spans="1:7" x14ac:dyDescent="0.25">
      <c r="A60" s="15">
        <f t="shared" si="1"/>
        <v>-4.9887892376681425E-5</v>
      </c>
      <c r="B60" s="19">
        <f t="shared" si="2"/>
        <v>9.501121076233186E-4</v>
      </c>
      <c r="C60">
        <v>0.33900000000000002</v>
      </c>
      <c r="D60">
        <v>-3.5999999999999997E-2</v>
      </c>
      <c r="E60" s="9">
        <f t="shared" si="0"/>
        <v>5.3159051217653323E-3</v>
      </c>
      <c r="G60" s="3"/>
    </row>
    <row r="61" spans="1:7" x14ac:dyDescent="0.25">
      <c r="A61" s="15">
        <f t="shared" si="1"/>
        <v>-3.3071748878923902E-5</v>
      </c>
      <c r="B61" s="19">
        <f t="shared" si="2"/>
        <v>9.6692825112107612E-4</v>
      </c>
      <c r="C61">
        <v>0.34499999999999997</v>
      </c>
      <c r="D61">
        <v>-3.5000000000000003E-2</v>
      </c>
      <c r="E61" s="9">
        <f t="shared" si="0"/>
        <v>6.3376929097542873E-3</v>
      </c>
      <c r="G61" s="3"/>
    </row>
    <row r="62" spans="1:7" x14ac:dyDescent="0.25">
      <c r="A62" s="15">
        <f t="shared" si="1"/>
        <v>-1.3452914798206322E-5</v>
      </c>
      <c r="B62" s="19">
        <f t="shared" si="2"/>
        <v>9.865470852017937E-4</v>
      </c>
      <c r="C62">
        <v>0.35199999999999998</v>
      </c>
      <c r="D62">
        <v>-3.5999999999999997E-2</v>
      </c>
      <c r="E62" s="9">
        <f t="shared" si="0"/>
        <v>5.3159051217653323E-3</v>
      </c>
      <c r="G62" s="3"/>
    </row>
    <row r="63" spans="1:7" x14ac:dyDescent="0.25">
      <c r="A63" s="15">
        <f t="shared" si="1"/>
        <v>6.1659192825112581E-6</v>
      </c>
      <c r="B63" s="19">
        <f t="shared" si="2"/>
        <v>1.0061659192825113E-3</v>
      </c>
      <c r="C63">
        <v>0.35899999999999999</v>
      </c>
      <c r="D63">
        <v>-3.5000000000000003E-2</v>
      </c>
      <c r="E63" s="9">
        <f t="shared" si="0"/>
        <v>6.3376929097542873E-3</v>
      </c>
      <c r="G63" s="3"/>
    </row>
    <row r="64" spans="1:7" x14ac:dyDescent="0.25">
      <c r="A64" s="15">
        <f t="shared" si="1"/>
        <v>2.2982062780268998E-5</v>
      </c>
      <c r="B64" s="19">
        <f t="shared" si="2"/>
        <v>1.022982062780269E-3</v>
      </c>
      <c r="C64">
        <v>0.36499999999999999</v>
      </c>
      <c r="D64">
        <v>-3.5999999999999997E-2</v>
      </c>
      <c r="E64" s="9">
        <f t="shared" si="0"/>
        <v>5.3159051217653323E-3</v>
      </c>
      <c r="G64" s="3"/>
    </row>
    <row r="65" spans="1:7" x14ac:dyDescent="0.25">
      <c r="A65" s="15">
        <f t="shared" si="1"/>
        <v>4.2600896860986578E-5</v>
      </c>
      <c r="B65" s="19">
        <f t="shared" si="2"/>
        <v>1.0426008968609866E-3</v>
      </c>
      <c r="C65">
        <v>0.372</v>
      </c>
      <c r="D65">
        <v>-3.5999999999999997E-2</v>
      </c>
      <c r="E65" s="9">
        <f t="shared" si="0"/>
        <v>5.3159051217653323E-3</v>
      </c>
      <c r="G65" s="3"/>
    </row>
    <row r="66" spans="1:7" x14ac:dyDescent="0.25">
      <c r="A66" s="15">
        <f t="shared" si="1"/>
        <v>5.9417040358744318E-5</v>
      </c>
      <c r="B66" s="19">
        <f t="shared" si="2"/>
        <v>1.0594170403587443E-3</v>
      </c>
      <c r="C66">
        <v>0.378</v>
      </c>
      <c r="D66">
        <v>-3.5000000000000003E-2</v>
      </c>
      <c r="E66" s="9">
        <f t="shared" si="0"/>
        <v>6.3376929097542873E-3</v>
      </c>
      <c r="G66" s="3"/>
    </row>
    <row r="67" spans="1:7" x14ac:dyDescent="0.25">
      <c r="A67" s="15">
        <f t="shared" si="1"/>
        <v>7.9035874439462115E-5</v>
      </c>
      <c r="B67" s="19">
        <f t="shared" si="2"/>
        <v>1.0790358744394621E-3</v>
      </c>
      <c r="C67">
        <v>0.38500000000000001</v>
      </c>
      <c r="D67">
        <v>-3.5999999999999997E-2</v>
      </c>
      <c r="E67" s="9">
        <f t="shared" si="0"/>
        <v>5.3159051217653323E-3</v>
      </c>
      <c r="G67" s="3"/>
    </row>
    <row r="68" spans="1:7" x14ac:dyDescent="0.25">
      <c r="A68" s="15">
        <f t="shared" si="1"/>
        <v>9.5852017937219855E-5</v>
      </c>
      <c r="B68" s="19">
        <f t="shared" si="2"/>
        <v>1.0958520179372199E-3</v>
      </c>
      <c r="C68">
        <v>0.39100000000000001</v>
      </c>
      <c r="D68">
        <v>-3.4000000000000002E-2</v>
      </c>
      <c r="E68" s="9">
        <f t="shared" si="0"/>
        <v>7.3594806977432467E-3</v>
      </c>
      <c r="G68" s="3"/>
    </row>
    <row r="69" spans="1:7" x14ac:dyDescent="0.25">
      <c r="A69" s="15">
        <f t="shared" si="1"/>
        <v>1.1547085201793722E-4</v>
      </c>
      <c r="B69" s="19">
        <f t="shared" si="2"/>
        <v>1.1154708520179372E-3</v>
      </c>
      <c r="C69">
        <v>0.39800000000000002</v>
      </c>
      <c r="D69">
        <v>-3.5999999999999997E-2</v>
      </c>
      <c r="E69" s="9">
        <f t="shared" si="0"/>
        <v>5.3159051217653323E-3</v>
      </c>
      <c r="G69" s="3"/>
    </row>
    <row r="70" spans="1:7" x14ac:dyDescent="0.25">
      <c r="A70" s="15">
        <f t="shared" si="1"/>
        <v>1.3228699551569518E-4</v>
      </c>
      <c r="B70" s="19">
        <f t="shared" si="2"/>
        <v>1.1322869955156952E-3</v>
      </c>
      <c r="C70">
        <v>0.40400000000000003</v>
      </c>
      <c r="D70">
        <v>-3.5999999999999997E-2</v>
      </c>
      <c r="E70" s="9">
        <f t="shared" si="0"/>
        <v>5.3159051217653323E-3</v>
      </c>
      <c r="G70" s="3"/>
    </row>
    <row r="71" spans="1:7" x14ac:dyDescent="0.25">
      <c r="A71" s="15">
        <f t="shared" si="1"/>
        <v>1.5190582959641254E-4</v>
      </c>
      <c r="B71" s="19">
        <f t="shared" si="2"/>
        <v>1.1519058295964126E-3</v>
      </c>
      <c r="C71">
        <v>0.41099999999999998</v>
      </c>
      <c r="D71">
        <v>-3.6999999999999998E-2</v>
      </c>
      <c r="E71" s="9">
        <f t="shared" si="0"/>
        <v>4.2941173337763721E-3</v>
      </c>
      <c r="G71" s="3"/>
    </row>
    <row r="72" spans="1:7" x14ac:dyDescent="0.25">
      <c r="A72" s="15">
        <f t="shared" si="1"/>
        <v>1.687219730941705E-4</v>
      </c>
      <c r="B72" s="19">
        <f t="shared" si="2"/>
        <v>1.1687219730941705E-3</v>
      </c>
      <c r="C72">
        <v>0.41699999999999998</v>
      </c>
      <c r="D72">
        <v>-3.5000000000000003E-2</v>
      </c>
      <c r="E72" s="9">
        <f t="shared" si="0"/>
        <v>6.3376929097542873E-3</v>
      </c>
      <c r="G72" s="3"/>
    </row>
    <row r="73" spans="1:7" x14ac:dyDescent="0.25">
      <c r="A73" s="15">
        <f t="shared" si="1"/>
        <v>1.8834080717488786E-4</v>
      </c>
      <c r="B73" s="19">
        <f t="shared" si="2"/>
        <v>1.1883408071748879E-3</v>
      </c>
      <c r="C73">
        <v>0.42399999999999999</v>
      </c>
      <c r="D73">
        <v>-3.6999999999999998E-2</v>
      </c>
      <c r="E73" s="9">
        <f t="shared" ref="E73:E136" si="3">((D73-$I$7)*1000)/I$5</f>
        <v>4.2941173337763721E-3</v>
      </c>
      <c r="G73" s="3"/>
    </row>
    <row r="74" spans="1:7" x14ac:dyDescent="0.25">
      <c r="A74" s="15">
        <f t="shared" ref="A74:A137" si="4">B74-0.001</f>
        <v>2.0515695067264582E-4</v>
      </c>
      <c r="B74" s="19">
        <f t="shared" ref="B74:B137" si="5">C74*0.2/$H$2</f>
        <v>1.2051569506726458E-3</v>
      </c>
      <c r="C74">
        <v>0.43</v>
      </c>
      <c r="D74">
        <v>-3.5999999999999997E-2</v>
      </c>
      <c r="E74" s="9">
        <f t="shared" si="3"/>
        <v>5.3159051217653323E-3</v>
      </c>
      <c r="G74" s="3"/>
    </row>
    <row r="75" spans="1:7" x14ac:dyDescent="0.25">
      <c r="A75" s="15">
        <f t="shared" si="4"/>
        <v>2.247757847533634E-4</v>
      </c>
      <c r="B75" s="19">
        <f t="shared" si="5"/>
        <v>1.2247757847533634E-3</v>
      </c>
      <c r="C75">
        <v>0.437</v>
      </c>
      <c r="D75">
        <v>-3.7999999999999999E-2</v>
      </c>
      <c r="E75" s="9">
        <f t="shared" si="3"/>
        <v>3.2723295457874114E-3</v>
      </c>
      <c r="G75" s="3"/>
    </row>
    <row r="76" spans="1:7" x14ac:dyDescent="0.25">
      <c r="A76" s="15">
        <f t="shared" si="4"/>
        <v>2.4159192825112114E-4</v>
      </c>
      <c r="B76" s="19">
        <f t="shared" si="5"/>
        <v>1.2415919282511212E-3</v>
      </c>
      <c r="C76">
        <v>0.443</v>
      </c>
      <c r="D76">
        <v>-3.5000000000000003E-2</v>
      </c>
      <c r="E76" s="9">
        <f t="shared" si="3"/>
        <v>6.3376929097542873E-3</v>
      </c>
      <c r="G76" s="3"/>
    </row>
    <row r="77" spans="1:7" x14ac:dyDescent="0.25">
      <c r="A77" s="15">
        <f t="shared" si="4"/>
        <v>2.6121076233183872E-4</v>
      </c>
      <c r="B77" s="19">
        <f t="shared" si="5"/>
        <v>1.2612107623318387E-3</v>
      </c>
      <c r="C77">
        <v>0.45</v>
      </c>
      <c r="D77">
        <v>-3.6999999999999998E-2</v>
      </c>
      <c r="E77" s="9">
        <f t="shared" si="3"/>
        <v>4.2941173337763721E-3</v>
      </c>
      <c r="G77" s="3"/>
    </row>
    <row r="78" spans="1:7" x14ac:dyDescent="0.25">
      <c r="A78" s="15">
        <f t="shared" si="4"/>
        <v>2.8082959641255608E-4</v>
      </c>
      <c r="B78" s="19">
        <f t="shared" si="5"/>
        <v>1.2808295964125561E-3</v>
      </c>
      <c r="C78">
        <v>0.45700000000000002</v>
      </c>
      <c r="D78">
        <v>-3.5999999999999997E-2</v>
      </c>
      <c r="E78" s="9">
        <f t="shared" si="3"/>
        <v>5.3159051217653323E-3</v>
      </c>
      <c r="G78" s="3"/>
    </row>
    <row r="79" spans="1:7" x14ac:dyDescent="0.25">
      <c r="A79" s="15">
        <f t="shared" si="4"/>
        <v>2.9764573991031404E-4</v>
      </c>
      <c r="B79" s="19">
        <f t="shared" si="5"/>
        <v>1.2976457399103141E-3</v>
      </c>
      <c r="C79">
        <v>0.46300000000000002</v>
      </c>
      <c r="D79">
        <v>-3.6999999999999998E-2</v>
      </c>
      <c r="E79" s="9">
        <f t="shared" si="3"/>
        <v>4.2941173337763721E-3</v>
      </c>
      <c r="G79" s="3"/>
    </row>
    <row r="80" spans="1:7" x14ac:dyDescent="0.25">
      <c r="A80" s="15">
        <f t="shared" si="4"/>
        <v>3.172645739910314E-4</v>
      </c>
      <c r="B80" s="19">
        <f t="shared" si="5"/>
        <v>1.3172645739910314E-3</v>
      </c>
      <c r="C80">
        <v>0.47</v>
      </c>
      <c r="D80">
        <v>-3.5999999999999997E-2</v>
      </c>
      <c r="E80" s="9">
        <f t="shared" si="3"/>
        <v>5.3159051217653323E-3</v>
      </c>
      <c r="G80" s="3"/>
    </row>
    <row r="81" spans="1:7" x14ac:dyDescent="0.25">
      <c r="A81" s="15">
        <f t="shared" si="4"/>
        <v>3.3408071748878936E-4</v>
      </c>
      <c r="B81" s="19">
        <f t="shared" si="5"/>
        <v>1.3340807174887894E-3</v>
      </c>
      <c r="C81">
        <v>0.47599999999999998</v>
      </c>
      <c r="D81">
        <v>-3.5999999999999997E-2</v>
      </c>
      <c r="E81" s="9">
        <f t="shared" si="3"/>
        <v>5.3159051217653323E-3</v>
      </c>
      <c r="G81" s="3"/>
    </row>
    <row r="82" spans="1:7" x14ac:dyDescent="0.25">
      <c r="A82" s="15">
        <f t="shared" si="4"/>
        <v>3.5369955156950672E-4</v>
      </c>
      <c r="B82" s="19">
        <f t="shared" si="5"/>
        <v>1.3536995515695067E-3</v>
      </c>
      <c r="C82">
        <v>0.48299999999999998</v>
      </c>
      <c r="D82">
        <v>-3.5000000000000003E-2</v>
      </c>
      <c r="E82" s="9">
        <f t="shared" si="3"/>
        <v>6.3376929097542873E-3</v>
      </c>
      <c r="G82" s="3"/>
    </row>
    <row r="83" spans="1:7" x14ac:dyDescent="0.25">
      <c r="A83" s="15">
        <f t="shared" si="4"/>
        <v>3.7051569506726446E-4</v>
      </c>
      <c r="B83" s="19">
        <f t="shared" si="5"/>
        <v>1.3705156950672645E-3</v>
      </c>
      <c r="C83">
        <v>0.48899999999999999</v>
      </c>
      <c r="D83">
        <v>-3.5999999999999997E-2</v>
      </c>
      <c r="E83" s="9">
        <f t="shared" si="3"/>
        <v>5.3159051217653323E-3</v>
      </c>
      <c r="G83" s="3"/>
    </row>
    <row r="84" spans="1:7" x14ac:dyDescent="0.25">
      <c r="A84" s="15">
        <f t="shared" si="4"/>
        <v>3.9013452914798226E-4</v>
      </c>
      <c r="B84" s="19">
        <f t="shared" si="5"/>
        <v>1.3901345291479823E-3</v>
      </c>
      <c r="C84">
        <v>0.496</v>
      </c>
      <c r="D84">
        <v>-3.5999999999999997E-2</v>
      </c>
      <c r="E84" s="9">
        <f t="shared" si="3"/>
        <v>5.3159051217653323E-3</v>
      </c>
      <c r="G84" s="3"/>
    </row>
    <row r="85" spans="1:7" x14ac:dyDescent="0.25">
      <c r="A85" s="15">
        <f t="shared" si="4"/>
        <v>4.0695067264574E-4</v>
      </c>
      <c r="B85" s="19">
        <f t="shared" si="5"/>
        <v>1.40695067264574E-3</v>
      </c>
      <c r="C85">
        <v>0.502</v>
      </c>
      <c r="D85">
        <v>-3.5000000000000003E-2</v>
      </c>
      <c r="E85" s="9">
        <f t="shared" si="3"/>
        <v>6.3376929097542873E-3</v>
      </c>
      <c r="G85" s="3"/>
    </row>
    <row r="86" spans="1:7" x14ac:dyDescent="0.25">
      <c r="A86" s="15">
        <f t="shared" si="4"/>
        <v>4.2656950672645736E-4</v>
      </c>
      <c r="B86" s="19">
        <f t="shared" si="5"/>
        <v>1.4265695067264574E-3</v>
      </c>
      <c r="C86">
        <v>0.50900000000000001</v>
      </c>
      <c r="D86">
        <v>-3.5000000000000003E-2</v>
      </c>
      <c r="E86" s="9">
        <f t="shared" si="3"/>
        <v>6.3376929097542873E-3</v>
      </c>
      <c r="G86" s="3"/>
    </row>
    <row r="87" spans="1:7" x14ac:dyDescent="0.25">
      <c r="A87" s="15">
        <f t="shared" si="4"/>
        <v>4.4338565022421532E-4</v>
      </c>
      <c r="B87" s="19">
        <f t="shared" si="5"/>
        <v>1.4433856502242153E-3</v>
      </c>
      <c r="C87">
        <v>0.51500000000000001</v>
      </c>
      <c r="D87">
        <v>-3.5000000000000003E-2</v>
      </c>
      <c r="E87" s="9">
        <f t="shared" si="3"/>
        <v>6.3376929097542873E-3</v>
      </c>
      <c r="G87" s="3"/>
    </row>
    <row r="88" spans="1:7" x14ac:dyDescent="0.25">
      <c r="A88" s="15">
        <f t="shared" si="4"/>
        <v>4.630044843049329E-4</v>
      </c>
      <c r="B88" s="19">
        <f t="shared" si="5"/>
        <v>1.4630044843049329E-3</v>
      </c>
      <c r="C88">
        <v>0.52200000000000002</v>
      </c>
      <c r="D88">
        <v>-3.4000000000000002E-2</v>
      </c>
      <c r="E88" s="9">
        <f t="shared" si="3"/>
        <v>7.3594806977432467E-3</v>
      </c>
      <c r="G88" s="3"/>
    </row>
    <row r="89" spans="1:7" x14ac:dyDescent="0.25">
      <c r="A89" s="15">
        <f t="shared" si="4"/>
        <v>4.7982062780269085E-4</v>
      </c>
      <c r="B89" s="19">
        <f t="shared" si="5"/>
        <v>1.4798206278026909E-3</v>
      </c>
      <c r="C89">
        <v>0.52800000000000002</v>
      </c>
      <c r="D89">
        <v>-3.5000000000000003E-2</v>
      </c>
      <c r="E89" s="9">
        <f t="shared" si="3"/>
        <v>6.3376929097542873E-3</v>
      </c>
      <c r="G89" s="3"/>
    </row>
    <row r="90" spans="1:7" x14ac:dyDescent="0.25">
      <c r="A90" s="15">
        <f t="shared" si="4"/>
        <v>4.9943946188340822E-4</v>
      </c>
      <c r="B90" s="19">
        <f t="shared" si="5"/>
        <v>1.4994394618834082E-3</v>
      </c>
      <c r="C90">
        <v>0.53500000000000003</v>
      </c>
      <c r="D90">
        <v>-3.4000000000000002E-2</v>
      </c>
      <c r="E90" s="9">
        <f t="shared" si="3"/>
        <v>7.3594806977432467E-3</v>
      </c>
      <c r="G90" s="3"/>
    </row>
    <row r="91" spans="1:7" x14ac:dyDescent="0.25">
      <c r="A91" s="15">
        <f t="shared" si="4"/>
        <v>5.1625560538116617E-4</v>
      </c>
      <c r="B91" s="19">
        <f t="shared" si="5"/>
        <v>1.5162556053811662E-3</v>
      </c>
      <c r="C91">
        <v>0.54100000000000004</v>
      </c>
      <c r="D91">
        <v>-3.5999999999999997E-2</v>
      </c>
      <c r="E91" s="9">
        <f t="shared" si="3"/>
        <v>5.3159051217653323E-3</v>
      </c>
      <c r="G91" s="3"/>
    </row>
    <row r="92" spans="1:7" x14ac:dyDescent="0.25">
      <c r="A92" s="15">
        <f t="shared" si="4"/>
        <v>5.3587443946188354E-4</v>
      </c>
      <c r="B92" s="19">
        <f t="shared" si="5"/>
        <v>1.5358744394618836E-3</v>
      </c>
      <c r="C92">
        <v>0.54800000000000004</v>
      </c>
      <c r="D92">
        <v>-3.5000000000000003E-2</v>
      </c>
      <c r="E92" s="9">
        <f t="shared" si="3"/>
        <v>6.3376929097542873E-3</v>
      </c>
      <c r="G92" s="3"/>
    </row>
    <row r="93" spans="1:7" x14ac:dyDescent="0.25">
      <c r="A93" s="15">
        <f t="shared" si="4"/>
        <v>5.5269058295964128E-4</v>
      </c>
      <c r="B93" s="19">
        <f t="shared" si="5"/>
        <v>1.5526905829596413E-3</v>
      </c>
      <c r="C93">
        <v>0.55400000000000005</v>
      </c>
      <c r="D93">
        <v>-3.5999999999999997E-2</v>
      </c>
      <c r="E93" s="9">
        <f t="shared" si="3"/>
        <v>5.3159051217653323E-3</v>
      </c>
      <c r="G93" s="3"/>
    </row>
    <row r="94" spans="1:7" x14ac:dyDescent="0.25">
      <c r="A94" s="15">
        <f t="shared" si="4"/>
        <v>5.7230941704035907E-4</v>
      </c>
      <c r="B94" s="19">
        <f t="shared" si="5"/>
        <v>1.5723094170403591E-3</v>
      </c>
      <c r="C94">
        <v>0.56100000000000005</v>
      </c>
      <c r="D94">
        <v>-3.5000000000000003E-2</v>
      </c>
      <c r="E94" s="9">
        <f t="shared" si="3"/>
        <v>6.3376929097542873E-3</v>
      </c>
      <c r="G94" s="3"/>
    </row>
    <row r="95" spans="1:7" x14ac:dyDescent="0.25">
      <c r="A95" s="15">
        <f t="shared" si="4"/>
        <v>5.891255605381166E-4</v>
      </c>
      <c r="B95" s="19">
        <f t="shared" si="5"/>
        <v>1.5891255605381166E-3</v>
      </c>
      <c r="C95">
        <v>0.56699999999999995</v>
      </c>
      <c r="D95">
        <v>-3.5000000000000003E-2</v>
      </c>
      <c r="E95" s="9">
        <f t="shared" si="3"/>
        <v>6.3376929097542873E-3</v>
      </c>
      <c r="G95" s="3"/>
    </row>
    <row r="96" spans="1:7" x14ac:dyDescent="0.25">
      <c r="A96" s="15">
        <f t="shared" si="4"/>
        <v>6.0874439461883396E-4</v>
      </c>
      <c r="B96" s="19">
        <f t="shared" si="5"/>
        <v>1.608744394618834E-3</v>
      </c>
      <c r="C96">
        <v>0.57399999999999995</v>
      </c>
      <c r="D96">
        <v>-3.4000000000000002E-2</v>
      </c>
      <c r="E96" s="9">
        <f t="shared" si="3"/>
        <v>7.3594806977432467E-3</v>
      </c>
      <c r="G96" s="3"/>
    </row>
    <row r="97" spans="1:7" x14ac:dyDescent="0.25">
      <c r="A97" s="15">
        <f t="shared" si="4"/>
        <v>6.2556053811659192E-4</v>
      </c>
      <c r="B97" s="19">
        <f t="shared" si="5"/>
        <v>1.6255605381165919E-3</v>
      </c>
      <c r="C97">
        <v>0.57999999999999996</v>
      </c>
      <c r="D97">
        <v>-3.5999999999999997E-2</v>
      </c>
      <c r="E97" s="9">
        <f t="shared" si="3"/>
        <v>5.3159051217653323E-3</v>
      </c>
      <c r="G97" s="3"/>
    </row>
    <row r="98" spans="1:7" x14ac:dyDescent="0.25">
      <c r="A98" s="15">
        <f t="shared" si="4"/>
        <v>6.451793721973095E-4</v>
      </c>
      <c r="B98" s="19">
        <f t="shared" si="5"/>
        <v>1.6451793721973095E-3</v>
      </c>
      <c r="C98">
        <v>0.58699999999999997</v>
      </c>
      <c r="D98">
        <v>-3.5999999999999997E-2</v>
      </c>
      <c r="E98" s="9">
        <f t="shared" si="3"/>
        <v>5.3159051217653323E-3</v>
      </c>
      <c r="G98" s="3"/>
    </row>
    <row r="99" spans="1:7" x14ac:dyDescent="0.25">
      <c r="A99" s="15">
        <f t="shared" si="4"/>
        <v>6.6199551569506724E-4</v>
      </c>
      <c r="B99" s="19">
        <f t="shared" si="5"/>
        <v>1.6619955156950673E-3</v>
      </c>
      <c r="C99">
        <v>0.59299999999999997</v>
      </c>
      <c r="D99">
        <v>-3.5000000000000003E-2</v>
      </c>
      <c r="E99" s="9">
        <f t="shared" si="3"/>
        <v>6.3376929097542873E-3</v>
      </c>
      <c r="G99" s="3"/>
    </row>
    <row r="100" spans="1:7" x14ac:dyDescent="0.25">
      <c r="A100" s="15">
        <f t="shared" si="4"/>
        <v>6.816143497757846E-4</v>
      </c>
      <c r="B100" s="19">
        <f t="shared" si="5"/>
        <v>1.6816143497757846E-3</v>
      </c>
      <c r="C100">
        <v>0.6</v>
      </c>
      <c r="D100">
        <v>-3.4000000000000002E-2</v>
      </c>
      <c r="E100" s="9">
        <f t="shared" si="3"/>
        <v>7.3594806977432467E-3</v>
      </c>
      <c r="G100" s="3"/>
    </row>
    <row r="101" spans="1:7" x14ac:dyDescent="0.25">
      <c r="A101" s="15">
        <f t="shared" si="4"/>
        <v>6.9843049327354256E-4</v>
      </c>
      <c r="B101" s="19">
        <f t="shared" si="5"/>
        <v>1.6984304932735426E-3</v>
      </c>
      <c r="C101">
        <v>0.60599999999999998</v>
      </c>
      <c r="D101">
        <v>-3.4000000000000002E-2</v>
      </c>
      <c r="E101" s="9">
        <f t="shared" si="3"/>
        <v>7.3594806977432467E-3</v>
      </c>
      <c r="G101" s="3"/>
    </row>
    <row r="102" spans="1:7" x14ac:dyDescent="0.25">
      <c r="A102" s="15">
        <f t="shared" si="4"/>
        <v>7.1804932735426014E-4</v>
      </c>
      <c r="B102" s="19">
        <f t="shared" si="5"/>
        <v>1.7180493273542602E-3</v>
      </c>
      <c r="C102">
        <v>0.61299999999999999</v>
      </c>
      <c r="D102">
        <v>-3.4000000000000002E-2</v>
      </c>
      <c r="E102" s="9">
        <f t="shared" si="3"/>
        <v>7.3594806977432467E-3</v>
      </c>
      <c r="G102" s="3"/>
    </row>
    <row r="103" spans="1:7" x14ac:dyDescent="0.25">
      <c r="A103" s="15">
        <f t="shared" si="4"/>
        <v>7.3486547085201809E-4</v>
      </c>
      <c r="B103" s="19">
        <f t="shared" si="5"/>
        <v>1.7348654708520181E-3</v>
      </c>
      <c r="C103">
        <v>0.61899999999999999</v>
      </c>
      <c r="D103">
        <v>-3.5000000000000003E-2</v>
      </c>
      <c r="E103" s="9">
        <f t="shared" si="3"/>
        <v>6.3376929097542873E-3</v>
      </c>
      <c r="G103" s="3"/>
    </row>
    <row r="104" spans="1:7" x14ac:dyDescent="0.25">
      <c r="A104" s="15">
        <f t="shared" si="4"/>
        <v>7.5448430493273546E-4</v>
      </c>
      <c r="B104" s="19">
        <f t="shared" si="5"/>
        <v>1.7544843049327355E-3</v>
      </c>
      <c r="C104">
        <v>0.626</v>
      </c>
      <c r="D104">
        <v>-3.5000000000000003E-2</v>
      </c>
      <c r="E104" s="9">
        <f t="shared" si="3"/>
        <v>6.3376929097542873E-3</v>
      </c>
      <c r="G104" s="3"/>
    </row>
    <row r="105" spans="1:7" x14ac:dyDescent="0.25">
      <c r="A105" s="15">
        <f t="shared" si="4"/>
        <v>7.7130044843049341E-4</v>
      </c>
      <c r="B105" s="19">
        <f t="shared" si="5"/>
        <v>1.7713004484304934E-3</v>
      </c>
      <c r="C105">
        <v>0.63200000000000001</v>
      </c>
      <c r="D105">
        <v>-3.4000000000000002E-2</v>
      </c>
      <c r="E105" s="9">
        <f t="shared" si="3"/>
        <v>7.3594806977432467E-3</v>
      </c>
      <c r="G105" s="3"/>
    </row>
    <row r="106" spans="1:7" x14ac:dyDescent="0.25">
      <c r="A106" s="15">
        <f t="shared" si="4"/>
        <v>7.9091928251121078E-4</v>
      </c>
      <c r="B106" s="19">
        <f t="shared" si="5"/>
        <v>1.7909192825112108E-3</v>
      </c>
      <c r="C106">
        <v>0.63900000000000001</v>
      </c>
      <c r="D106">
        <v>-3.4000000000000002E-2</v>
      </c>
      <c r="E106" s="9">
        <f t="shared" si="3"/>
        <v>7.3594806977432467E-3</v>
      </c>
      <c r="G106" s="3"/>
    </row>
    <row r="107" spans="1:7" x14ac:dyDescent="0.25">
      <c r="A107" s="15">
        <f t="shared" si="4"/>
        <v>8.0773542600896873E-4</v>
      </c>
      <c r="B107" s="19">
        <f t="shared" si="5"/>
        <v>1.8077354260089688E-3</v>
      </c>
      <c r="C107">
        <v>0.64500000000000002</v>
      </c>
      <c r="D107">
        <v>-3.4000000000000002E-2</v>
      </c>
      <c r="E107" s="9">
        <f t="shared" si="3"/>
        <v>7.3594806977432467E-3</v>
      </c>
      <c r="G107" s="3"/>
    </row>
    <row r="108" spans="1:7" x14ac:dyDescent="0.25">
      <c r="A108" s="15">
        <f t="shared" si="4"/>
        <v>8.2735426008968631E-4</v>
      </c>
      <c r="B108" s="19">
        <f t="shared" si="5"/>
        <v>1.8273542600896863E-3</v>
      </c>
      <c r="C108">
        <v>0.65200000000000002</v>
      </c>
      <c r="D108">
        <v>-3.5999999999999997E-2</v>
      </c>
      <c r="E108" s="9">
        <f t="shared" si="3"/>
        <v>5.3159051217653323E-3</v>
      </c>
      <c r="G108" s="3"/>
    </row>
    <row r="109" spans="1:7" x14ac:dyDescent="0.25">
      <c r="A109" s="15">
        <f t="shared" si="4"/>
        <v>8.4417040358744427E-4</v>
      </c>
      <c r="B109" s="19">
        <f t="shared" si="5"/>
        <v>1.8441704035874443E-3</v>
      </c>
      <c r="C109">
        <v>0.65800000000000003</v>
      </c>
      <c r="D109">
        <v>-3.3000000000000002E-2</v>
      </c>
      <c r="E109" s="9">
        <f t="shared" si="3"/>
        <v>8.3812684857322087E-3</v>
      </c>
      <c r="G109" s="3"/>
    </row>
    <row r="110" spans="1:7" x14ac:dyDescent="0.25">
      <c r="A110" s="15">
        <f t="shared" si="4"/>
        <v>8.6378923766816163E-4</v>
      </c>
      <c r="B110" s="19">
        <f t="shared" si="5"/>
        <v>1.8637892376681617E-3</v>
      </c>
      <c r="C110">
        <v>0.66500000000000004</v>
      </c>
      <c r="D110">
        <v>-3.5000000000000003E-2</v>
      </c>
      <c r="E110" s="9">
        <f t="shared" si="3"/>
        <v>6.3376929097542873E-3</v>
      </c>
      <c r="G110" s="3"/>
    </row>
    <row r="111" spans="1:7" x14ac:dyDescent="0.25">
      <c r="A111" s="15">
        <f t="shared" si="4"/>
        <v>8.8060538116591937E-4</v>
      </c>
      <c r="B111" s="19">
        <f t="shared" si="5"/>
        <v>1.8806053811659194E-3</v>
      </c>
      <c r="C111">
        <v>0.67100000000000004</v>
      </c>
      <c r="D111">
        <v>-3.3000000000000002E-2</v>
      </c>
      <c r="E111" s="9">
        <f t="shared" si="3"/>
        <v>8.3812684857322087E-3</v>
      </c>
      <c r="G111" s="3"/>
    </row>
    <row r="112" spans="1:7" x14ac:dyDescent="0.25">
      <c r="A112" s="15">
        <f t="shared" si="4"/>
        <v>9.0022421524663717E-4</v>
      </c>
      <c r="B112" s="19">
        <f t="shared" si="5"/>
        <v>1.9002242152466372E-3</v>
      </c>
      <c r="C112">
        <v>0.67800000000000005</v>
      </c>
      <c r="D112">
        <v>-3.5999999999999997E-2</v>
      </c>
      <c r="E112" s="9">
        <f t="shared" si="3"/>
        <v>5.3159051217653323E-3</v>
      </c>
      <c r="G112" s="3"/>
    </row>
    <row r="113" spans="1:7" x14ac:dyDescent="0.25">
      <c r="A113" s="15">
        <f t="shared" si="4"/>
        <v>9.1704035874439469E-4</v>
      </c>
      <c r="B113" s="19">
        <f t="shared" si="5"/>
        <v>1.9170403587443947E-3</v>
      </c>
      <c r="C113">
        <v>0.68400000000000005</v>
      </c>
      <c r="D113">
        <v>-3.5000000000000003E-2</v>
      </c>
      <c r="E113" s="9">
        <f t="shared" si="3"/>
        <v>6.3376929097542873E-3</v>
      </c>
      <c r="G113" s="3"/>
    </row>
    <row r="114" spans="1:7" x14ac:dyDescent="0.25">
      <c r="A114" s="15">
        <f t="shared" si="4"/>
        <v>9.3665919282511206E-4</v>
      </c>
      <c r="B114" s="19">
        <f t="shared" si="5"/>
        <v>1.9366591928251121E-3</v>
      </c>
      <c r="C114">
        <v>0.69099999999999995</v>
      </c>
      <c r="D114">
        <v>-3.5000000000000003E-2</v>
      </c>
      <c r="E114" s="9">
        <f t="shared" si="3"/>
        <v>6.3376929097542873E-3</v>
      </c>
      <c r="G114" s="3"/>
    </row>
    <row r="115" spans="1:7" x14ac:dyDescent="0.25">
      <c r="A115" s="15">
        <f t="shared" si="4"/>
        <v>9.534753363228698E-4</v>
      </c>
      <c r="B115" s="19">
        <f t="shared" si="5"/>
        <v>1.9534753363228698E-3</v>
      </c>
      <c r="C115">
        <v>0.69699999999999995</v>
      </c>
      <c r="D115">
        <v>-3.4000000000000002E-2</v>
      </c>
      <c r="E115" s="9">
        <f t="shared" si="3"/>
        <v>7.3594806977432467E-3</v>
      </c>
      <c r="G115" s="3"/>
    </row>
    <row r="116" spans="1:7" x14ac:dyDescent="0.25">
      <c r="A116" s="15">
        <f t="shared" si="4"/>
        <v>9.7309417040358738E-4</v>
      </c>
      <c r="B116" s="19">
        <f t="shared" si="5"/>
        <v>1.9730941704035874E-3</v>
      </c>
      <c r="C116">
        <v>0.70399999999999996</v>
      </c>
      <c r="D116">
        <v>-3.5999999999999997E-2</v>
      </c>
      <c r="E116" s="9">
        <f t="shared" si="3"/>
        <v>5.3159051217653323E-3</v>
      </c>
      <c r="G116" s="3"/>
    </row>
    <row r="117" spans="1:7" x14ac:dyDescent="0.25">
      <c r="A117" s="15">
        <f t="shared" si="4"/>
        <v>9.8991031390134512E-4</v>
      </c>
      <c r="B117" s="19">
        <f t="shared" si="5"/>
        <v>1.9899103139013451E-3</v>
      </c>
      <c r="C117">
        <v>0.71</v>
      </c>
      <c r="D117">
        <v>-3.4000000000000002E-2</v>
      </c>
      <c r="E117" s="9">
        <f t="shared" si="3"/>
        <v>7.3594806977432467E-3</v>
      </c>
      <c r="G117" s="3"/>
    </row>
    <row r="118" spans="1:7" x14ac:dyDescent="0.25">
      <c r="A118" s="15">
        <f t="shared" si="4"/>
        <v>1.0095291479820627E-3</v>
      </c>
      <c r="B118" s="19">
        <f t="shared" si="5"/>
        <v>2.0095291479820627E-3</v>
      </c>
      <c r="C118">
        <v>0.71699999999999997</v>
      </c>
      <c r="D118">
        <v>-3.5000000000000003E-2</v>
      </c>
      <c r="E118" s="9">
        <f t="shared" si="3"/>
        <v>6.3376929097542873E-3</v>
      </c>
      <c r="G118" s="3"/>
    </row>
    <row r="119" spans="1:7" x14ac:dyDescent="0.25">
      <c r="A119" s="15">
        <f t="shared" si="4"/>
        <v>1.0263452914798209E-3</v>
      </c>
      <c r="B119" s="19">
        <f t="shared" si="5"/>
        <v>2.0263452914798209E-3</v>
      </c>
      <c r="C119">
        <v>0.72299999999999998</v>
      </c>
      <c r="D119">
        <v>-3.4000000000000002E-2</v>
      </c>
      <c r="E119" s="9">
        <f t="shared" si="3"/>
        <v>7.3594806977432467E-3</v>
      </c>
      <c r="G119" s="3"/>
    </row>
    <row r="120" spans="1:7" x14ac:dyDescent="0.25">
      <c r="A120" s="15">
        <f t="shared" si="4"/>
        <v>1.045964125560538E-3</v>
      </c>
      <c r="B120" s="19">
        <f t="shared" si="5"/>
        <v>2.045964125560538E-3</v>
      </c>
      <c r="C120">
        <v>0.73</v>
      </c>
      <c r="D120">
        <v>-3.4000000000000002E-2</v>
      </c>
      <c r="E120" s="9">
        <f t="shared" si="3"/>
        <v>7.3594806977432467E-3</v>
      </c>
      <c r="G120" s="3"/>
    </row>
    <row r="121" spans="1:7" x14ac:dyDescent="0.25">
      <c r="A121" s="15">
        <f t="shared" si="4"/>
        <v>1.0627802690582958E-3</v>
      </c>
      <c r="B121" s="19">
        <f t="shared" si="5"/>
        <v>2.0627802690582958E-3</v>
      </c>
      <c r="C121">
        <v>0.73599999999999999</v>
      </c>
      <c r="D121">
        <v>-3.3000000000000002E-2</v>
      </c>
      <c r="E121" s="9">
        <f t="shared" si="3"/>
        <v>8.3812684857322087E-3</v>
      </c>
      <c r="G121" s="3"/>
    </row>
    <row r="122" spans="1:7" x14ac:dyDescent="0.25">
      <c r="A122" s="15">
        <f t="shared" si="4"/>
        <v>1.0823991031390138E-3</v>
      </c>
      <c r="B122" s="19">
        <f t="shared" si="5"/>
        <v>2.0823991031390138E-3</v>
      </c>
      <c r="C122">
        <v>0.74299999999999999</v>
      </c>
      <c r="D122">
        <v>-3.4000000000000002E-2</v>
      </c>
      <c r="E122" s="9">
        <f t="shared" si="3"/>
        <v>7.3594806977432467E-3</v>
      </c>
      <c r="G122" s="3"/>
    </row>
    <row r="123" spans="1:7" x14ac:dyDescent="0.25">
      <c r="A123" s="15">
        <f t="shared" si="4"/>
        <v>1.0992152466367715E-3</v>
      </c>
      <c r="B123" s="19">
        <f t="shared" si="5"/>
        <v>2.0992152466367715E-3</v>
      </c>
      <c r="C123">
        <v>0.749</v>
      </c>
      <c r="D123">
        <v>-3.3000000000000002E-2</v>
      </c>
      <c r="E123" s="9">
        <f t="shared" si="3"/>
        <v>8.3812684857322087E-3</v>
      </c>
      <c r="G123" s="3"/>
    </row>
    <row r="124" spans="1:7" x14ac:dyDescent="0.25">
      <c r="A124" s="15">
        <f t="shared" si="4"/>
        <v>1.1188340807174887E-3</v>
      </c>
      <c r="B124" s="19">
        <f t="shared" si="5"/>
        <v>2.1188340807174887E-3</v>
      </c>
      <c r="C124">
        <v>0.75600000000000001</v>
      </c>
      <c r="D124">
        <v>-3.2000000000000001E-2</v>
      </c>
      <c r="E124" s="9">
        <f t="shared" si="3"/>
        <v>9.4030562737211689E-3</v>
      </c>
      <c r="G124" s="3"/>
    </row>
    <row r="125" spans="1:7" x14ac:dyDescent="0.25">
      <c r="A125" s="15">
        <f t="shared" si="4"/>
        <v>1.1384529147982067E-3</v>
      </c>
      <c r="B125" s="19">
        <f t="shared" si="5"/>
        <v>2.1384529147982067E-3</v>
      </c>
      <c r="C125">
        <v>0.76300000000000001</v>
      </c>
      <c r="D125">
        <v>-3.2000000000000001E-2</v>
      </c>
      <c r="E125" s="9">
        <f t="shared" si="3"/>
        <v>9.4030562737211689E-3</v>
      </c>
      <c r="G125" s="3"/>
    </row>
    <row r="126" spans="1:7" x14ac:dyDescent="0.25">
      <c r="A126" s="15">
        <f t="shared" si="4"/>
        <v>1.1552690582959644E-3</v>
      </c>
      <c r="B126" s="19">
        <f t="shared" si="5"/>
        <v>2.1552690582959644E-3</v>
      </c>
      <c r="C126">
        <v>0.76900000000000002</v>
      </c>
      <c r="D126">
        <v>-3.3000000000000002E-2</v>
      </c>
      <c r="E126" s="9">
        <f t="shared" si="3"/>
        <v>8.3812684857322087E-3</v>
      </c>
      <c r="G126" s="3"/>
    </row>
    <row r="127" spans="1:7" x14ac:dyDescent="0.25">
      <c r="A127" s="15">
        <f t="shared" si="4"/>
        <v>1.1748878923766816E-3</v>
      </c>
      <c r="B127" s="19">
        <f t="shared" si="5"/>
        <v>2.1748878923766816E-3</v>
      </c>
      <c r="C127">
        <v>0.77600000000000002</v>
      </c>
      <c r="D127">
        <v>-3.2000000000000001E-2</v>
      </c>
      <c r="E127" s="9">
        <f t="shared" si="3"/>
        <v>9.4030562737211689E-3</v>
      </c>
      <c r="G127" s="3"/>
    </row>
    <row r="128" spans="1:7" x14ac:dyDescent="0.25">
      <c r="A128" s="15">
        <f t="shared" si="4"/>
        <v>1.1917040358744397E-3</v>
      </c>
      <c r="B128" s="19">
        <f t="shared" si="5"/>
        <v>2.1917040358744398E-3</v>
      </c>
      <c r="C128">
        <v>0.78200000000000003</v>
      </c>
      <c r="D128">
        <v>-3.1E-2</v>
      </c>
      <c r="E128" s="9">
        <f t="shared" si="3"/>
        <v>1.0424844061710131E-2</v>
      </c>
      <c r="G128" s="3"/>
    </row>
    <row r="129" spans="1:7" x14ac:dyDescent="0.25">
      <c r="A129" s="15">
        <f t="shared" si="4"/>
        <v>1.2113228699551573E-3</v>
      </c>
      <c r="B129" s="19">
        <f t="shared" si="5"/>
        <v>2.2113228699551573E-3</v>
      </c>
      <c r="C129">
        <v>0.78900000000000003</v>
      </c>
      <c r="D129">
        <v>-3.2000000000000001E-2</v>
      </c>
      <c r="E129" s="9">
        <f t="shared" si="3"/>
        <v>9.4030562737211689E-3</v>
      </c>
      <c r="G129" s="3"/>
    </row>
    <row r="130" spans="1:7" x14ac:dyDescent="0.25">
      <c r="A130" s="15">
        <f t="shared" si="4"/>
        <v>1.2281390134529151E-3</v>
      </c>
      <c r="B130" s="19">
        <f t="shared" si="5"/>
        <v>2.2281390134529151E-3</v>
      </c>
      <c r="C130">
        <v>0.79500000000000004</v>
      </c>
      <c r="D130">
        <v>-3.1E-2</v>
      </c>
      <c r="E130" s="9">
        <f t="shared" si="3"/>
        <v>1.0424844061710131E-2</v>
      </c>
      <c r="G130" s="3"/>
    </row>
    <row r="131" spans="1:7" x14ac:dyDescent="0.25">
      <c r="A131" s="15">
        <f t="shared" si="4"/>
        <v>1.2477578475336326E-3</v>
      </c>
      <c r="B131" s="19">
        <f t="shared" si="5"/>
        <v>2.2477578475336327E-3</v>
      </c>
      <c r="C131">
        <v>0.80200000000000005</v>
      </c>
      <c r="D131">
        <v>-0.03</v>
      </c>
      <c r="E131" s="9">
        <f t="shared" si="3"/>
        <v>1.1446631849699091E-2</v>
      </c>
      <c r="G131" s="3"/>
    </row>
    <row r="132" spans="1:7" x14ac:dyDescent="0.25">
      <c r="A132" s="15">
        <f t="shared" si="4"/>
        <v>1.2645739910313904E-3</v>
      </c>
      <c r="B132" s="19">
        <f t="shared" si="5"/>
        <v>2.2645739910313904E-3</v>
      </c>
      <c r="C132">
        <v>0.80800000000000005</v>
      </c>
      <c r="D132">
        <v>-2.9000000000000001E-2</v>
      </c>
      <c r="E132" s="9">
        <f t="shared" si="3"/>
        <v>1.2468419637688048E-2</v>
      </c>
      <c r="G132" s="3"/>
    </row>
    <row r="133" spans="1:7" x14ac:dyDescent="0.25">
      <c r="A133" s="15">
        <f t="shared" si="4"/>
        <v>1.2841928251121075E-3</v>
      </c>
      <c r="B133" s="19">
        <f t="shared" si="5"/>
        <v>2.2841928251121075E-3</v>
      </c>
      <c r="C133">
        <v>0.81499999999999995</v>
      </c>
      <c r="D133">
        <v>-2.9000000000000001E-2</v>
      </c>
      <c r="E133" s="9">
        <f t="shared" si="3"/>
        <v>1.2468419637688048E-2</v>
      </c>
      <c r="G133" s="3"/>
    </row>
    <row r="134" spans="1:7" x14ac:dyDescent="0.25">
      <c r="A134" s="15">
        <f t="shared" si="4"/>
        <v>1.3010089686098657E-3</v>
      </c>
      <c r="B134" s="19">
        <f t="shared" si="5"/>
        <v>2.3010089686098657E-3</v>
      </c>
      <c r="C134">
        <v>0.82099999999999995</v>
      </c>
      <c r="D134">
        <v>-2.7E-2</v>
      </c>
      <c r="E134" s="9">
        <f t="shared" si="3"/>
        <v>1.451199521366597E-2</v>
      </c>
      <c r="G134" s="3"/>
    </row>
    <row r="135" spans="1:7" x14ac:dyDescent="0.25">
      <c r="A135" s="15">
        <f t="shared" si="4"/>
        <v>1.3206278026905828E-3</v>
      </c>
      <c r="B135" s="19">
        <f t="shared" si="5"/>
        <v>2.3206278026905829E-3</v>
      </c>
      <c r="C135">
        <v>0.82799999999999996</v>
      </c>
      <c r="D135">
        <v>-2.8000000000000001E-2</v>
      </c>
      <c r="E135" s="9">
        <f t="shared" si="3"/>
        <v>1.3490207425677008E-2</v>
      </c>
      <c r="G135" s="3"/>
    </row>
    <row r="136" spans="1:7" x14ac:dyDescent="0.25">
      <c r="A136" s="15">
        <f t="shared" si="4"/>
        <v>1.337443946188341E-3</v>
      </c>
      <c r="B136" s="19">
        <f t="shared" si="5"/>
        <v>2.337443946188341E-3</v>
      </c>
      <c r="C136">
        <v>0.83399999999999996</v>
      </c>
      <c r="D136">
        <v>-2.5999999999999999E-2</v>
      </c>
      <c r="E136" s="9">
        <f t="shared" si="3"/>
        <v>1.553378300165493E-2</v>
      </c>
      <c r="G136" s="3"/>
    </row>
    <row r="137" spans="1:7" x14ac:dyDescent="0.25">
      <c r="A137" s="15">
        <f t="shared" si="4"/>
        <v>1.3570627802690586E-3</v>
      </c>
      <c r="B137" s="19">
        <f t="shared" si="5"/>
        <v>2.3570627802690586E-3</v>
      </c>
      <c r="C137">
        <v>0.84099999999999997</v>
      </c>
      <c r="D137">
        <v>-2.8000000000000001E-2</v>
      </c>
      <c r="E137" s="9">
        <f t="shared" ref="E137:E200" si="6">((D137-$I$7)*1000)/I$5</f>
        <v>1.3490207425677008E-2</v>
      </c>
      <c r="G137" s="3"/>
    </row>
    <row r="138" spans="1:7" x14ac:dyDescent="0.25">
      <c r="A138" s="15">
        <f t="shared" ref="A138:A201" si="7">B138-0.001</f>
        <v>1.3738789237668159E-3</v>
      </c>
      <c r="B138" s="19">
        <f t="shared" ref="B138:B201" si="8">C138*0.2/$H$2</f>
        <v>2.3738789237668159E-3</v>
      </c>
      <c r="C138">
        <v>0.84699999999999998</v>
      </c>
      <c r="D138">
        <v>-2.5000000000000001E-2</v>
      </c>
      <c r="E138" s="9">
        <f t="shared" si="6"/>
        <v>1.6555570789643887E-2</v>
      </c>
      <c r="G138" s="3"/>
    </row>
    <row r="139" spans="1:7" x14ac:dyDescent="0.25">
      <c r="A139" s="15">
        <f t="shared" si="7"/>
        <v>1.3934977578475339E-3</v>
      </c>
      <c r="B139" s="19">
        <f t="shared" si="8"/>
        <v>2.3934977578475339E-3</v>
      </c>
      <c r="C139">
        <v>0.85399999999999998</v>
      </c>
      <c r="D139">
        <v>-2.5999999999999999E-2</v>
      </c>
      <c r="E139" s="9">
        <f t="shared" si="6"/>
        <v>1.553378300165493E-2</v>
      </c>
      <c r="G139" s="3"/>
    </row>
    <row r="140" spans="1:7" x14ac:dyDescent="0.25">
      <c r="A140" s="15">
        <f t="shared" si="7"/>
        <v>1.4103139013452917E-3</v>
      </c>
      <c r="B140" s="19">
        <f t="shared" si="8"/>
        <v>2.4103139013452917E-3</v>
      </c>
      <c r="C140">
        <v>0.86</v>
      </c>
      <c r="D140">
        <v>-2.5000000000000001E-2</v>
      </c>
      <c r="E140" s="9">
        <f t="shared" si="6"/>
        <v>1.6555570789643887E-2</v>
      </c>
      <c r="G140" s="3"/>
    </row>
    <row r="141" spans="1:7" x14ac:dyDescent="0.25">
      <c r="A141" s="15">
        <f t="shared" si="7"/>
        <v>1.4299327354260088E-3</v>
      </c>
      <c r="B141" s="19">
        <f t="shared" si="8"/>
        <v>2.4299327354260088E-3</v>
      </c>
      <c r="C141">
        <v>0.86699999999999999</v>
      </c>
      <c r="D141">
        <v>-2.5000000000000001E-2</v>
      </c>
      <c r="E141" s="9">
        <f t="shared" si="6"/>
        <v>1.6555570789643887E-2</v>
      </c>
      <c r="G141" s="3"/>
    </row>
    <row r="142" spans="1:7" x14ac:dyDescent="0.25">
      <c r="A142" s="15">
        <f t="shared" si="7"/>
        <v>1.446748878923767E-3</v>
      </c>
      <c r="B142" s="19">
        <f t="shared" si="8"/>
        <v>2.446748878923767E-3</v>
      </c>
      <c r="C142">
        <v>0.873</v>
      </c>
      <c r="D142">
        <v>-2.1999999999999999E-2</v>
      </c>
      <c r="E142" s="9">
        <f t="shared" si="6"/>
        <v>1.9620934153610773E-2</v>
      </c>
      <c r="G142" s="3"/>
    </row>
    <row r="143" spans="1:7" x14ac:dyDescent="0.25">
      <c r="A143" s="15">
        <f t="shared" si="7"/>
        <v>1.4663677130044846E-3</v>
      </c>
      <c r="B143" s="19">
        <f t="shared" si="8"/>
        <v>2.4663677130044846E-3</v>
      </c>
      <c r="C143">
        <v>0.88</v>
      </c>
      <c r="D143">
        <v>-2.3E-2</v>
      </c>
      <c r="E143" s="9">
        <f t="shared" si="6"/>
        <v>1.8599146365621808E-2</v>
      </c>
      <c r="G143" s="3"/>
    </row>
    <row r="144" spans="1:7" x14ac:dyDescent="0.25">
      <c r="A144" s="15">
        <f t="shared" si="7"/>
        <v>1.4831838565022423E-3</v>
      </c>
      <c r="B144" s="19">
        <f t="shared" si="8"/>
        <v>2.4831838565022423E-3</v>
      </c>
      <c r="C144">
        <v>0.88600000000000001</v>
      </c>
      <c r="D144">
        <v>-0.02</v>
      </c>
      <c r="E144" s="9">
        <f t="shared" si="6"/>
        <v>2.1664509729588687E-2</v>
      </c>
      <c r="G144" s="3"/>
    </row>
    <row r="145" spans="1:7" x14ac:dyDescent="0.25">
      <c r="A145" s="15">
        <f t="shared" si="7"/>
        <v>1.5028026905829599E-3</v>
      </c>
      <c r="B145" s="19">
        <f t="shared" si="8"/>
        <v>2.5028026905829599E-3</v>
      </c>
      <c r="C145">
        <v>0.89300000000000002</v>
      </c>
      <c r="D145">
        <v>-2.1000000000000001E-2</v>
      </c>
      <c r="E145" s="9">
        <f t="shared" si="6"/>
        <v>2.0642721941599728E-2</v>
      </c>
      <c r="G145" s="3"/>
    </row>
    <row r="146" spans="1:7" x14ac:dyDescent="0.25">
      <c r="A146" s="15">
        <f t="shared" si="7"/>
        <v>1.5196188340807176E-3</v>
      </c>
      <c r="B146" s="19">
        <f t="shared" si="8"/>
        <v>2.5196188340807176E-3</v>
      </c>
      <c r="C146">
        <v>0.89900000000000002</v>
      </c>
      <c r="D146">
        <v>-1.9E-2</v>
      </c>
      <c r="E146" s="9">
        <f t="shared" si="6"/>
        <v>2.2686297517577649E-2</v>
      </c>
      <c r="G146" s="3"/>
    </row>
    <row r="147" spans="1:7" x14ac:dyDescent="0.25">
      <c r="A147" s="15">
        <f t="shared" si="7"/>
        <v>1.5392376681614352E-3</v>
      </c>
      <c r="B147" s="19">
        <f t="shared" si="8"/>
        <v>2.5392376681614352E-3</v>
      </c>
      <c r="C147">
        <v>0.90600000000000003</v>
      </c>
      <c r="D147">
        <v>-1.9E-2</v>
      </c>
      <c r="E147" s="9">
        <f t="shared" si="6"/>
        <v>2.2686297517577649E-2</v>
      </c>
      <c r="G147" s="3"/>
    </row>
    <row r="148" spans="1:7" x14ac:dyDescent="0.25">
      <c r="A148" s="15">
        <f t="shared" si="7"/>
        <v>1.5560538116591929E-3</v>
      </c>
      <c r="B148" s="19">
        <f t="shared" si="8"/>
        <v>2.556053811659193E-3</v>
      </c>
      <c r="C148">
        <v>0.91200000000000003</v>
      </c>
      <c r="D148">
        <v>-1.7999999999999999E-2</v>
      </c>
      <c r="E148" s="9">
        <f t="shared" si="6"/>
        <v>2.370808530556661E-2</v>
      </c>
      <c r="G148" s="3"/>
    </row>
    <row r="149" spans="1:7" x14ac:dyDescent="0.25">
      <c r="A149" s="15">
        <f t="shared" si="7"/>
        <v>1.5756726457399105E-3</v>
      </c>
      <c r="B149" s="19">
        <f t="shared" si="8"/>
        <v>2.5756726457399105E-3</v>
      </c>
      <c r="C149">
        <v>0.91900000000000004</v>
      </c>
      <c r="D149">
        <v>-1.7999999999999999E-2</v>
      </c>
      <c r="E149" s="9">
        <f t="shared" si="6"/>
        <v>2.370808530556661E-2</v>
      </c>
      <c r="G149" s="3"/>
    </row>
    <row r="150" spans="1:7" x14ac:dyDescent="0.25">
      <c r="A150" s="15">
        <f t="shared" si="7"/>
        <v>1.5924887892376687E-3</v>
      </c>
      <c r="B150" s="19">
        <f t="shared" si="8"/>
        <v>2.5924887892376687E-3</v>
      </c>
      <c r="C150">
        <v>0.92500000000000004</v>
      </c>
      <c r="D150">
        <v>-1.6E-2</v>
      </c>
      <c r="E150" s="9">
        <f t="shared" si="6"/>
        <v>2.5751660881544527E-2</v>
      </c>
      <c r="G150" s="3"/>
    </row>
    <row r="151" spans="1:7" x14ac:dyDescent="0.25">
      <c r="A151" s="15">
        <f t="shared" si="7"/>
        <v>1.6121076233183858E-3</v>
      </c>
      <c r="B151" s="19">
        <f t="shared" si="8"/>
        <v>2.6121076233183859E-3</v>
      </c>
      <c r="C151">
        <v>0.93200000000000005</v>
      </c>
      <c r="D151">
        <v>-1.6E-2</v>
      </c>
      <c r="E151" s="9">
        <f t="shared" si="6"/>
        <v>2.5751660881544527E-2</v>
      </c>
      <c r="G151" s="3"/>
    </row>
    <row r="152" spans="1:7" x14ac:dyDescent="0.25">
      <c r="A152" s="15">
        <f t="shared" si="7"/>
        <v>1.6289237668161431E-3</v>
      </c>
      <c r="B152" s="19">
        <f t="shared" si="8"/>
        <v>2.6289237668161432E-3</v>
      </c>
      <c r="C152">
        <v>0.93799999999999994</v>
      </c>
      <c r="D152">
        <v>-1.2E-2</v>
      </c>
      <c r="E152" s="9">
        <f t="shared" si="6"/>
        <v>2.9838812033500368E-2</v>
      </c>
      <c r="G152" s="3"/>
    </row>
    <row r="153" spans="1:7" x14ac:dyDescent="0.25">
      <c r="A153" s="15">
        <f t="shared" si="7"/>
        <v>1.6485426008968612E-3</v>
      </c>
      <c r="B153" s="19">
        <f t="shared" si="8"/>
        <v>2.6485426008968612E-3</v>
      </c>
      <c r="C153">
        <v>0.94499999999999995</v>
      </c>
      <c r="D153">
        <v>-1.2999999999999999E-2</v>
      </c>
      <c r="E153" s="9">
        <f t="shared" si="6"/>
        <v>2.881702424551141E-2</v>
      </c>
      <c r="G153" s="3"/>
    </row>
    <row r="154" spans="1:7" x14ac:dyDescent="0.25">
      <c r="A154" s="15">
        <f t="shared" si="7"/>
        <v>1.6653587443946189E-3</v>
      </c>
      <c r="B154" s="19">
        <f t="shared" si="8"/>
        <v>2.6653587443946189E-3</v>
      </c>
      <c r="C154">
        <v>0.95099999999999996</v>
      </c>
      <c r="D154">
        <v>-1.2E-2</v>
      </c>
      <c r="E154" s="9">
        <f t="shared" si="6"/>
        <v>2.9838812033500368E-2</v>
      </c>
      <c r="G154" s="3"/>
    </row>
    <row r="155" spans="1:7" x14ac:dyDescent="0.25">
      <c r="A155" s="15">
        <f t="shared" si="7"/>
        <v>1.684977578475336E-3</v>
      </c>
      <c r="B155" s="19">
        <f t="shared" si="8"/>
        <v>2.6849775784753361E-3</v>
      </c>
      <c r="C155">
        <v>0.95799999999999996</v>
      </c>
      <c r="D155">
        <v>-1.2999999999999999E-2</v>
      </c>
      <c r="E155" s="9">
        <f t="shared" si="6"/>
        <v>2.881702424551141E-2</v>
      </c>
      <c r="G155" s="3"/>
    </row>
    <row r="156" spans="1:7" x14ac:dyDescent="0.25">
      <c r="A156" s="15">
        <f t="shared" si="7"/>
        <v>1.7017937219730942E-3</v>
      </c>
      <c r="B156" s="19">
        <f t="shared" si="8"/>
        <v>2.7017937219730942E-3</v>
      </c>
      <c r="C156">
        <v>0.96399999999999997</v>
      </c>
      <c r="D156">
        <v>-1.2999999999999999E-2</v>
      </c>
      <c r="E156" s="9">
        <f t="shared" si="6"/>
        <v>2.881702424551141E-2</v>
      </c>
      <c r="G156" s="3"/>
    </row>
    <row r="157" spans="1:7" x14ac:dyDescent="0.25">
      <c r="A157" s="15">
        <f t="shared" si="7"/>
        <v>1.7214125560538118E-3</v>
      </c>
      <c r="B157" s="19">
        <f t="shared" si="8"/>
        <v>2.7214125560538118E-3</v>
      </c>
      <c r="C157">
        <v>0.97099999999999997</v>
      </c>
      <c r="D157">
        <v>-1.2999999999999999E-2</v>
      </c>
      <c r="E157" s="9">
        <f t="shared" si="6"/>
        <v>2.881702424551141E-2</v>
      </c>
      <c r="G157" s="3"/>
    </row>
    <row r="158" spans="1:7" x14ac:dyDescent="0.25">
      <c r="A158" s="15">
        <f t="shared" si="7"/>
        <v>1.73822869955157E-3</v>
      </c>
      <c r="B158" s="19">
        <f t="shared" si="8"/>
        <v>2.73822869955157E-3</v>
      </c>
      <c r="C158">
        <v>0.97699999999999998</v>
      </c>
      <c r="D158">
        <v>-1.2E-2</v>
      </c>
      <c r="E158" s="9">
        <f t="shared" si="6"/>
        <v>2.9838812033500368E-2</v>
      </c>
      <c r="G158" s="3"/>
    </row>
    <row r="159" spans="1:7" x14ac:dyDescent="0.25">
      <c r="A159" s="15">
        <f t="shared" si="7"/>
        <v>1.7578475336322871E-3</v>
      </c>
      <c r="B159" s="19">
        <f t="shared" si="8"/>
        <v>2.7578475336322871E-3</v>
      </c>
      <c r="C159">
        <v>0.98399999999999999</v>
      </c>
      <c r="D159">
        <v>-1.2999999999999999E-2</v>
      </c>
      <c r="E159" s="9">
        <f t="shared" si="6"/>
        <v>2.881702424551141E-2</v>
      </c>
      <c r="G159" s="3"/>
    </row>
    <row r="160" spans="1:7" x14ac:dyDescent="0.25">
      <c r="A160" s="15">
        <f t="shared" si="7"/>
        <v>1.7746636771300449E-3</v>
      </c>
      <c r="B160" s="19">
        <f t="shared" si="8"/>
        <v>2.7746636771300449E-3</v>
      </c>
      <c r="C160">
        <v>0.99</v>
      </c>
      <c r="D160">
        <v>-1.2E-2</v>
      </c>
      <c r="E160" s="9">
        <f t="shared" si="6"/>
        <v>2.9838812033500368E-2</v>
      </c>
      <c r="G160" s="3"/>
    </row>
    <row r="161" spans="1:7" x14ac:dyDescent="0.25">
      <c r="A161" s="15">
        <f t="shared" si="7"/>
        <v>1.7942825112107624E-3</v>
      </c>
      <c r="B161" s="19">
        <f t="shared" si="8"/>
        <v>2.7942825112107625E-3</v>
      </c>
      <c r="C161">
        <v>0.997</v>
      </c>
      <c r="D161">
        <v>-1.2E-2</v>
      </c>
      <c r="E161" s="9">
        <f t="shared" si="6"/>
        <v>2.9838812033500368E-2</v>
      </c>
      <c r="G161" s="3"/>
    </row>
    <row r="162" spans="1:7" x14ac:dyDescent="0.25">
      <c r="A162" s="15">
        <f t="shared" si="7"/>
        <v>1.8110986547085202E-3</v>
      </c>
      <c r="B162" s="19">
        <f t="shared" si="8"/>
        <v>2.8110986547085202E-3</v>
      </c>
      <c r="C162">
        <v>1.0029999999999999</v>
      </c>
      <c r="D162">
        <v>-0.01</v>
      </c>
      <c r="E162" s="9">
        <f t="shared" si="6"/>
        <v>3.1882387609478285E-2</v>
      </c>
      <c r="G162" s="3"/>
    </row>
    <row r="163" spans="1:7" x14ac:dyDescent="0.25">
      <c r="A163" s="15">
        <f t="shared" si="7"/>
        <v>1.8307174887892378E-3</v>
      </c>
      <c r="B163" s="19">
        <f t="shared" si="8"/>
        <v>2.8307174887892378E-3</v>
      </c>
      <c r="C163">
        <v>1.01</v>
      </c>
      <c r="D163">
        <v>-1.0999999999999999E-2</v>
      </c>
      <c r="E163" s="9">
        <f t="shared" si="6"/>
        <v>3.0860599821489327E-2</v>
      </c>
      <c r="G163" s="3"/>
    </row>
    <row r="164" spans="1:7" x14ac:dyDescent="0.25">
      <c r="A164" s="15">
        <f t="shared" si="7"/>
        <v>1.8475336322869959E-3</v>
      </c>
      <c r="B164" s="19">
        <f t="shared" si="8"/>
        <v>2.8475336322869959E-3</v>
      </c>
      <c r="C164">
        <v>1.016</v>
      </c>
      <c r="D164">
        <v>-0.01</v>
      </c>
      <c r="E164" s="9">
        <f t="shared" si="6"/>
        <v>3.1882387609478285E-2</v>
      </c>
      <c r="G164" s="3"/>
    </row>
    <row r="165" spans="1:7" x14ac:dyDescent="0.25">
      <c r="A165" s="15">
        <f t="shared" si="7"/>
        <v>1.8671524663677131E-3</v>
      </c>
      <c r="B165" s="19">
        <f t="shared" si="8"/>
        <v>2.8671524663677131E-3</v>
      </c>
      <c r="C165">
        <v>1.0229999999999999</v>
      </c>
      <c r="D165">
        <v>-0.01</v>
      </c>
      <c r="E165" s="9">
        <f t="shared" si="6"/>
        <v>3.1882387609478285E-2</v>
      </c>
      <c r="G165" s="3"/>
    </row>
    <row r="166" spans="1:7" x14ac:dyDescent="0.25">
      <c r="A166" s="15">
        <f t="shared" si="7"/>
        <v>1.8839686098654708E-3</v>
      </c>
      <c r="B166" s="19">
        <f t="shared" si="8"/>
        <v>2.8839686098654708E-3</v>
      </c>
      <c r="C166">
        <v>1.0289999999999999</v>
      </c>
      <c r="D166">
        <v>-8.0000000000000002E-3</v>
      </c>
      <c r="E166" s="9">
        <f t="shared" si="6"/>
        <v>3.3925963185456209E-2</v>
      </c>
      <c r="G166" s="3"/>
    </row>
    <row r="167" spans="1:7" x14ac:dyDescent="0.25">
      <c r="A167" s="15">
        <f t="shared" si="7"/>
        <v>1.9035874439461888E-3</v>
      </c>
      <c r="B167" s="19">
        <f t="shared" si="8"/>
        <v>2.9035874439461888E-3</v>
      </c>
      <c r="C167">
        <v>1.036</v>
      </c>
      <c r="D167">
        <v>-7.0000000000000001E-3</v>
      </c>
      <c r="E167" s="9">
        <f t="shared" si="6"/>
        <v>3.4947750973445164E-2</v>
      </c>
      <c r="G167" s="3"/>
    </row>
    <row r="168" spans="1:7" x14ac:dyDescent="0.25">
      <c r="A168" s="15">
        <f t="shared" si="7"/>
        <v>1.9204035874439466E-3</v>
      </c>
      <c r="B168" s="19">
        <f t="shared" si="8"/>
        <v>2.9204035874439466E-3</v>
      </c>
      <c r="C168">
        <v>1.042</v>
      </c>
      <c r="D168">
        <v>-7.0000000000000001E-3</v>
      </c>
      <c r="E168" s="9">
        <f t="shared" si="6"/>
        <v>3.4947750973445164E-2</v>
      </c>
      <c r="G168" s="3"/>
    </row>
    <row r="169" spans="1:7" x14ac:dyDescent="0.25">
      <c r="A169" s="15">
        <f t="shared" si="7"/>
        <v>1.9400224215246633E-3</v>
      </c>
      <c r="B169" s="19">
        <f t="shared" si="8"/>
        <v>2.9400224215246633E-3</v>
      </c>
      <c r="C169">
        <v>1.0489999999999999</v>
      </c>
      <c r="D169">
        <v>-6.0000000000000001E-3</v>
      </c>
      <c r="E169" s="9">
        <f t="shared" si="6"/>
        <v>3.5969538761434126E-2</v>
      </c>
      <c r="G169" s="3"/>
    </row>
    <row r="170" spans="1:7" x14ac:dyDescent="0.25">
      <c r="A170" s="15">
        <f t="shared" si="7"/>
        <v>1.9568385650224215E-3</v>
      </c>
      <c r="B170" s="19">
        <f t="shared" si="8"/>
        <v>2.9568385650224215E-3</v>
      </c>
      <c r="C170">
        <v>1.0549999999999999</v>
      </c>
      <c r="D170">
        <v>-4.0000000000000001E-3</v>
      </c>
      <c r="E170" s="9">
        <f t="shared" si="6"/>
        <v>3.8013114337412043E-2</v>
      </c>
      <c r="G170" s="3"/>
    </row>
    <row r="171" spans="1:7" x14ac:dyDescent="0.25">
      <c r="A171" s="15">
        <f t="shared" si="7"/>
        <v>1.9764573991031395E-3</v>
      </c>
      <c r="B171" s="19">
        <f t="shared" si="8"/>
        <v>2.9764573991031395E-3</v>
      </c>
      <c r="C171">
        <v>1.0620000000000001</v>
      </c>
      <c r="D171">
        <v>-4.0000000000000001E-3</v>
      </c>
      <c r="E171" s="9">
        <f t="shared" si="6"/>
        <v>3.8013114337412043E-2</v>
      </c>
      <c r="G171" s="3"/>
    </row>
    <row r="172" spans="1:7" x14ac:dyDescent="0.25">
      <c r="A172" s="15">
        <f t="shared" si="7"/>
        <v>1.9932735426008972E-3</v>
      </c>
      <c r="B172" s="19">
        <f t="shared" si="8"/>
        <v>2.9932735426008972E-3</v>
      </c>
      <c r="C172">
        <v>1.0680000000000001</v>
      </c>
      <c r="D172">
        <v>-3.0000000000000001E-3</v>
      </c>
      <c r="E172" s="9">
        <f t="shared" si="6"/>
        <v>3.9034902125401005E-2</v>
      </c>
      <c r="G172" s="3"/>
    </row>
    <row r="173" spans="1:7" x14ac:dyDescent="0.25">
      <c r="A173" s="15">
        <f t="shared" si="7"/>
        <v>2.0128923766816144E-3</v>
      </c>
      <c r="B173" s="19">
        <f t="shared" si="8"/>
        <v>3.0128923766816144E-3</v>
      </c>
      <c r="C173">
        <v>1.075</v>
      </c>
      <c r="D173">
        <v>-2E-3</v>
      </c>
      <c r="E173" s="9">
        <f t="shared" si="6"/>
        <v>4.0056689913389967E-2</v>
      </c>
      <c r="G173" s="3"/>
    </row>
    <row r="174" spans="1:7" x14ac:dyDescent="0.25">
      <c r="A174" s="15">
        <f t="shared" si="7"/>
        <v>2.0325112107623324E-3</v>
      </c>
      <c r="B174" s="19">
        <f t="shared" si="8"/>
        <v>3.0325112107623324E-3</v>
      </c>
      <c r="C174">
        <v>1.0820000000000001</v>
      </c>
      <c r="D174">
        <v>-1E-3</v>
      </c>
      <c r="E174" s="9">
        <f t="shared" si="6"/>
        <v>4.1078477701378922E-2</v>
      </c>
      <c r="G174" s="3"/>
    </row>
    <row r="175" spans="1:7" x14ac:dyDescent="0.25">
      <c r="A175" s="15">
        <f t="shared" si="7"/>
        <v>2.0493273542600901E-3</v>
      </c>
      <c r="B175" s="19">
        <f t="shared" si="8"/>
        <v>3.0493273542600901E-3</v>
      </c>
      <c r="C175">
        <v>1.0880000000000001</v>
      </c>
      <c r="D175">
        <v>-1E-3</v>
      </c>
      <c r="E175" s="9">
        <f t="shared" si="6"/>
        <v>4.1078477701378922E-2</v>
      </c>
      <c r="G175" s="3"/>
    </row>
    <row r="176" spans="1:7" x14ac:dyDescent="0.25">
      <c r="A176" s="15">
        <f t="shared" si="7"/>
        <v>2.0689461883408073E-3</v>
      </c>
      <c r="B176" s="19">
        <f t="shared" si="8"/>
        <v>3.0689461883408073E-3</v>
      </c>
      <c r="C176">
        <v>1.095</v>
      </c>
      <c r="D176">
        <v>-1E-3</v>
      </c>
      <c r="E176" s="9">
        <f t="shared" si="6"/>
        <v>4.1078477701378922E-2</v>
      </c>
      <c r="G176" s="3"/>
    </row>
    <row r="177" spans="1:7" x14ac:dyDescent="0.25">
      <c r="A177" s="15">
        <f t="shared" si="7"/>
        <v>2.085762331838565E-3</v>
      </c>
      <c r="B177" s="19">
        <f t="shared" si="8"/>
        <v>3.085762331838565E-3</v>
      </c>
      <c r="C177">
        <v>1.101</v>
      </c>
      <c r="D177">
        <v>0</v>
      </c>
      <c r="E177" s="9">
        <f t="shared" si="6"/>
        <v>4.2100265489367884E-2</v>
      </c>
      <c r="G177" s="3"/>
    </row>
    <row r="178" spans="1:7" x14ac:dyDescent="0.25">
      <c r="A178" s="15">
        <f t="shared" si="7"/>
        <v>2.1053811659192826E-3</v>
      </c>
      <c r="B178" s="19">
        <f t="shared" si="8"/>
        <v>3.1053811659192826E-3</v>
      </c>
      <c r="C178">
        <v>1.1080000000000001</v>
      </c>
      <c r="D178">
        <v>-2.4E-2</v>
      </c>
      <c r="E178" s="9">
        <f t="shared" si="6"/>
        <v>1.7577358577632849E-2</v>
      </c>
      <c r="G178" s="3"/>
    </row>
    <row r="179" spans="1:7" x14ac:dyDescent="0.25">
      <c r="A179" s="15">
        <f t="shared" si="7"/>
        <v>2.1221973094170407E-3</v>
      </c>
      <c r="B179" s="19">
        <f t="shared" si="8"/>
        <v>3.1221973094170408E-3</v>
      </c>
      <c r="C179">
        <v>1.1140000000000001</v>
      </c>
      <c r="D179">
        <v>-2.1999999999999999E-2</v>
      </c>
      <c r="E179" s="9">
        <f t="shared" si="6"/>
        <v>1.9620934153610773E-2</v>
      </c>
      <c r="G179" s="3"/>
    </row>
    <row r="180" spans="1:7" x14ac:dyDescent="0.25">
      <c r="A180" s="15">
        <f t="shared" si="7"/>
        <v>2.1418161434977579E-3</v>
      </c>
      <c r="B180" s="19">
        <f t="shared" si="8"/>
        <v>3.1418161434977579E-3</v>
      </c>
      <c r="C180">
        <v>1.121</v>
      </c>
      <c r="D180">
        <v>-2.1000000000000001E-2</v>
      </c>
      <c r="E180" s="9">
        <f t="shared" si="6"/>
        <v>2.0642721941599728E-2</v>
      </c>
      <c r="G180" s="3"/>
    </row>
    <row r="181" spans="1:7" x14ac:dyDescent="0.25">
      <c r="A181" s="15">
        <f t="shared" si="7"/>
        <v>2.1586322869955161E-3</v>
      </c>
      <c r="B181" s="19">
        <f t="shared" si="8"/>
        <v>3.1586322869955161E-3</v>
      </c>
      <c r="C181">
        <v>1.127</v>
      </c>
      <c r="D181">
        <v>-0.02</v>
      </c>
      <c r="E181" s="9">
        <f t="shared" si="6"/>
        <v>2.1664509729588687E-2</v>
      </c>
      <c r="G181" s="3"/>
    </row>
    <row r="182" spans="1:7" x14ac:dyDescent="0.25">
      <c r="A182" s="15">
        <f t="shared" si="7"/>
        <v>2.1782511210762332E-3</v>
      </c>
      <c r="B182" s="19">
        <f t="shared" si="8"/>
        <v>3.1782511210762332E-3</v>
      </c>
      <c r="C182">
        <v>1.1339999999999999</v>
      </c>
      <c r="D182">
        <v>-2.1000000000000001E-2</v>
      </c>
      <c r="E182" s="9">
        <f t="shared" si="6"/>
        <v>2.0642721941599728E-2</v>
      </c>
      <c r="G182" s="3"/>
    </row>
    <row r="183" spans="1:7" x14ac:dyDescent="0.25">
      <c r="A183" s="15">
        <f t="shared" si="7"/>
        <v>2.195067264573991E-3</v>
      </c>
      <c r="B183" s="19">
        <f t="shared" si="8"/>
        <v>3.195067264573991E-3</v>
      </c>
      <c r="C183">
        <v>1.1399999999999999</v>
      </c>
      <c r="D183">
        <v>-1.7999999999999999E-2</v>
      </c>
      <c r="E183" s="9">
        <f t="shared" si="6"/>
        <v>2.370808530556661E-2</v>
      </c>
      <c r="G183" s="3"/>
    </row>
    <row r="184" spans="1:7" x14ac:dyDescent="0.25">
      <c r="A184" s="15">
        <f t="shared" si="7"/>
        <v>2.214686098654709E-3</v>
      </c>
      <c r="B184" s="19">
        <f t="shared" si="8"/>
        <v>3.214686098654709E-3</v>
      </c>
      <c r="C184">
        <v>1.147</v>
      </c>
      <c r="D184">
        <v>-1.7999999999999999E-2</v>
      </c>
      <c r="E184" s="9">
        <f t="shared" si="6"/>
        <v>2.370808530556661E-2</v>
      </c>
      <c r="G184" s="3"/>
    </row>
    <row r="185" spans="1:7" x14ac:dyDescent="0.25">
      <c r="A185" s="15">
        <f t="shared" si="7"/>
        <v>2.2315022421524667E-3</v>
      </c>
      <c r="B185" s="19">
        <f t="shared" si="8"/>
        <v>3.2315022421524667E-3</v>
      </c>
      <c r="C185">
        <v>1.153</v>
      </c>
      <c r="D185">
        <v>-1.7000000000000001E-2</v>
      </c>
      <c r="E185" s="9">
        <f t="shared" si="6"/>
        <v>2.4729873093555566E-2</v>
      </c>
      <c r="G185" s="3"/>
    </row>
    <row r="186" spans="1:7" x14ac:dyDescent="0.25">
      <c r="A186" s="15">
        <f t="shared" si="7"/>
        <v>2.2511210762331839E-3</v>
      </c>
      <c r="B186" s="19">
        <f t="shared" si="8"/>
        <v>3.2511210762331839E-3</v>
      </c>
      <c r="C186">
        <v>1.1599999999999999</v>
      </c>
      <c r="D186">
        <v>-1.6E-2</v>
      </c>
      <c r="E186" s="9">
        <f t="shared" si="6"/>
        <v>2.5751660881544527E-2</v>
      </c>
      <c r="G186" s="3"/>
    </row>
    <row r="187" spans="1:7" x14ac:dyDescent="0.25">
      <c r="A187" s="15">
        <f t="shared" si="7"/>
        <v>2.2679372197309416E-3</v>
      </c>
      <c r="B187" s="19">
        <f t="shared" si="8"/>
        <v>3.2679372197309416E-3</v>
      </c>
      <c r="C187">
        <v>1.1659999999999999</v>
      </c>
      <c r="D187">
        <v>-1.6E-2</v>
      </c>
      <c r="E187" s="9">
        <f t="shared" si="6"/>
        <v>2.5751660881544527E-2</v>
      </c>
      <c r="G187" s="3"/>
    </row>
    <row r="188" spans="1:7" x14ac:dyDescent="0.25">
      <c r="A188" s="15">
        <f t="shared" si="7"/>
        <v>2.2875560538116596E-3</v>
      </c>
      <c r="B188" s="19">
        <f t="shared" si="8"/>
        <v>3.2875560538116596E-3</v>
      </c>
      <c r="C188">
        <v>1.173</v>
      </c>
      <c r="D188">
        <v>-1.6E-2</v>
      </c>
      <c r="E188" s="9">
        <f t="shared" si="6"/>
        <v>2.5751660881544527E-2</v>
      </c>
      <c r="G188" s="3"/>
    </row>
    <row r="189" spans="1:7" x14ac:dyDescent="0.25">
      <c r="A189" s="15">
        <f t="shared" si="7"/>
        <v>2.3043721973094173E-3</v>
      </c>
      <c r="B189" s="19">
        <f t="shared" si="8"/>
        <v>3.3043721973094174E-3</v>
      </c>
      <c r="C189">
        <v>1.179</v>
      </c>
      <c r="D189">
        <v>-1.4999999999999999E-2</v>
      </c>
      <c r="E189" s="9">
        <f t="shared" si="6"/>
        <v>2.6773448669533486E-2</v>
      </c>
      <c r="G189" s="3"/>
    </row>
    <row r="190" spans="1:7" x14ac:dyDescent="0.25">
      <c r="A190" s="15">
        <f t="shared" si="7"/>
        <v>2.3239910313901345E-3</v>
      </c>
      <c r="B190" s="19">
        <f t="shared" si="8"/>
        <v>3.3239910313901345E-3</v>
      </c>
      <c r="C190">
        <v>1.1859999999999999</v>
      </c>
      <c r="D190">
        <v>-1.2999999999999999E-2</v>
      </c>
      <c r="E190" s="9">
        <f t="shared" si="6"/>
        <v>2.881702424551141E-2</v>
      </c>
      <c r="G190" s="3"/>
    </row>
    <row r="191" spans="1:7" x14ac:dyDescent="0.25">
      <c r="A191" s="15">
        <f t="shared" si="7"/>
        <v>2.3408071748878922E-3</v>
      </c>
      <c r="B191" s="19">
        <f t="shared" si="8"/>
        <v>3.3408071748878923E-3</v>
      </c>
      <c r="C191">
        <v>1.1919999999999999</v>
      </c>
      <c r="D191">
        <v>-1.2E-2</v>
      </c>
      <c r="E191" s="9">
        <f t="shared" si="6"/>
        <v>2.9838812033500368E-2</v>
      </c>
      <c r="G191" s="3"/>
    </row>
    <row r="192" spans="1:7" x14ac:dyDescent="0.25">
      <c r="A192" s="15">
        <f t="shared" si="7"/>
        <v>2.3604260089686102E-3</v>
      </c>
      <c r="B192" s="19">
        <f t="shared" si="8"/>
        <v>3.3604260089686103E-3</v>
      </c>
      <c r="C192">
        <v>1.1990000000000001</v>
      </c>
      <c r="D192">
        <v>-1.0999999999999999E-2</v>
      </c>
      <c r="E192" s="9">
        <f t="shared" si="6"/>
        <v>3.0860599821489327E-2</v>
      </c>
      <c r="G192" s="3"/>
    </row>
    <row r="193" spans="1:7" x14ac:dyDescent="0.25">
      <c r="A193" s="15">
        <f t="shared" si="7"/>
        <v>2.377242152466368E-3</v>
      </c>
      <c r="B193" s="19">
        <f t="shared" si="8"/>
        <v>3.377242152466368E-3</v>
      </c>
      <c r="C193">
        <v>1.2050000000000001</v>
      </c>
      <c r="D193">
        <v>-8.9999999999999993E-3</v>
      </c>
      <c r="E193" s="9">
        <f t="shared" si="6"/>
        <v>3.2904175397467247E-2</v>
      </c>
      <c r="G193" s="3"/>
    </row>
    <row r="194" spans="1:7" x14ac:dyDescent="0.25">
      <c r="A194" s="15">
        <f t="shared" si="7"/>
        <v>2.3968609865470851E-3</v>
      </c>
      <c r="B194" s="19">
        <f t="shared" si="8"/>
        <v>3.3968609865470852E-3</v>
      </c>
      <c r="C194">
        <v>1.212</v>
      </c>
      <c r="D194">
        <v>-7.0000000000000001E-3</v>
      </c>
      <c r="E194" s="9">
        <f t="shared" si="6"/>
        <v>3.4947750973445164E-2</v>
      </c>
      <c r="G194" s="3"/>
    </row>
    <row r="195" spans="1:7" x14ac:dyDescent="0.25">
      <c r="A195" s="15">
        <f t="shared" si="7"/>
        <v>2.4136771300448433E-3</v>
      </c>
      <c r="B195" s="19">
        <f t="shared" si="8"/>
        <v>3.4136771300448433E-3</v>
      </c>
      <c r="C195">
        <v>1.218</v>
      </c>
      <c r="D195">
        <v>-8.0000000000000002E-3</v>
      </c>
      <c r="E195" s="9">
        <f t="shared" si="6"/>
        <v>3.3925963185456209E-2</v>
      </c>
      <c r="G195" s="3"/>
    </row>
    <row r="196" spans="1:7" x14ac:dyDescent="0.25">
      <c r="A196" s="15">
        <f t="shared" si="7"/>
        <v>2.4332959641255609E-3</v>
      </c>
      <c r="B196" s="19">
        <f t="shared" si="8"/>
        <v>3.4332959641255609E-3</v>
      </c>
      <c r="C196">
        <v>1.2250000000000001</v>
      </c>
      <c r="D196">
        <v>-5.0000000000000001E-3</v>
      </c>
      <c r="E196" s="9">
        <f t="shared" si="6"/>
        <v>3.6991326549423095E-2</v>
      </c>
      <c r="G196" s="3"/>
    </row>
    <row r="197" spans="1:7" x14ac:dyDescent="0.25">
      <c r="A197" s="15">
        <f t="shared" si="7"/>
        <v>2.4501121076233186E-3</v>
      </c>
      <c r="B197" s="19">
        <f t="shared" si="8"/>
        <v>3.4501121076233186E-3</v>
      </c>
      <c r="C197">
        <v>1.2310000000000001</v>
      </c>
      <c r="D197">
        <v>-5.0000000000000001E-3</v>
      </c>
      <c r="E197" s="9">
        <f t="shared" si="6"/>
        <v>3.6991326549423095E-2</v>
      </c>
      <c r="G197" s="3"/>
    </row>
    <row r="198" spans="1:7" x14ac:dyDescent="0.25">
      <c r="A198" s="15">
        <f t="shared" si="7"/>
        <v>2.4697309417040362E-3</v>
      </c>
      <c r="B198" s="19">
        <f t="shared" si="8"/>
        <v>3.4697309417040362E-3</v>
      </c>
      <c r="C198">
        <v>1.238</v>
      </c>
      <c r="D198">
        <v>-2E-3</v>
      </c>
      <c r="E198" s="9">
        <f t="shared" si="6"/>
        <v>4.0056689913389967E-2</v>
      </c>
      <c r="G198" s="3"/>
    </row>
    <row r="199" spans="1:7" x14ac:dyDescent="0.25">
      <c r="A199" s="15">
        <f t="shared" si="7"/>
        <v>2.4865470852017939E-3</v>
      </c>
      <c r="B199" s="19">
        <f t="shared" si="8"/>
        <v>3.486547085201794E-3</v>
      </c>
      <c r="C199">
        <v>1.244</v>
      </c>
      <c r="D199">
        <v>-3.0000000000000001E-3</v>
      </c>
      <c r="E199" s="9">
        <f t="shared" si="6"/>
        <v>3.9034902125401005E-2</v>
      </c>
      <c r="G199" s="3"/>
    </row>
    <row r="200" spans="1:7" x14ac:dyDescent="0.25">
      <c r="A200" s="15">
        <f t="shared" si="7"/>
        <v>2.5061659192825111E-3</v>
      </c>
      <c r="B200" s="19">
        <f t="shared" si="8"/>
        <v>3.5061659192825111E-3</v>
      </c>
      <c r="C200">
        <v>1.2509999999999999</v>
      </c>
      <c r="D200">
        <v>1E-3</v>
      </c>
      <c r="E200" s="9">
        <f t="shared" si="6"/>
        <v>4.3122053277356846E-2</v>
      </c>
      <c r="G200" s="3"/>
    </row>
    <row r="201" spans="1:7" x14ac:dyDescent="0.25">
      <c r="A201" s="15">
        <f t="shared" si="7"/>
        <v>2.5229820627802693E-3</v>
      </c>
      <c r="B201" s="19">
        <f t="shared" si="8"/>
        <v>3.5229820627802693E-3</v>
      </c>
      <c r="C201">
        <v>1.2569999999999999</v>
      </c>
      <c r="D201">
        <v>1E-3</v>
      </c>
      <c r="E201" s="9">
        <f t="shared" ref="E201:E264" si="9">((D201-$I$7)*1000)/I$5</f>
        <v>4.3122053277356846E-2</v>
      </c>
      <c r="G201" s="3"/>
    </row>
    <row r="202" spans="1:7" x14ac:dyDescent="0.25">
      <c r="A202" s="15">
        <f t="shared" ref="A202:A265" si="10">B202-0.001</f>
        <v>2.5426008968609868E-3</v>
      </c>
      <c r="B202" s="19">
        <f t="shared" ref="B202:B265" si="11">C202*0.2/$H$2</f>
        <v>3.5426008968609869E-3</v>
      </c>
      <c r="C202">
        <v>1.264</v>
      </c>
      <c r="D202">
        <v>3.0000000000000001E-3</v>
      </c>
      <c r="E202" s="9">
        <f t="shared" si="9"/>
        <v>4.516562885333477E-2</v>
      </c>
      <c r="G202" s="3"/>
    </row>
    <row r="203" spans="1:7" x14ac:dyDescent="0.25">
      <c r="A203" s="15">
        <f t="shared" si="10"/>
        <v>2.5594170403587446E-3</v>
      </c>
      <c r="B203" s="19">
        <f t="shared" si="11"/>
        <v>3.5594170403587446E-3</v>
      </c>
      <c r="C203">
        <v>1.27</v>
      </c>
      <c r="D203">
        <v>3.0000000000000001E-3</v>
      </c>
      <c r="E203" s="9">
        <f t="shared" si="9"/>
        <v>4.516562885333477E-2</v>
      </c>
      <c r="G203" s="3"/>
    </row>
    <row r="204" spans="1:7" x14ac:dyDescent="0.25">
      <c r="A204" s="15">
        <f t="shared" si="10"/>
        <v>2.5790358744394622E-3</v>
      </c>
      <c r="B204" s="19">
        <f t="shared" si="11"/>
        <v>3.5790358744394622E-3</v>
      </c>
      <c r="C204">
        <v>1.2769999999999999</v>
      </c>
      <c r="D204">
        <v>5.0000000000000001E-3</v>
      </c>
      <c r="E204" s="9">
        <f t="shared" si="9"/>
        <v>4.7209204429312687E-2</v>
      </c>
      <c r="G204" s="3"/>
    </row>
    <row r="205" spans="1:7" x14ac:dyDescent="0.25">
      <c r="A205" s="15">
        <f t="shared" si="10"/>
        <v>2.5958520179372195E-3</v>
      </c>
      <c r="B205" s="19">
        <f t="shared" si="11"/>
        <v>3.5958520179372195E-3</v>
      </c>
      <c r="C205">
        <v>1.2829999999999999</v>
      </c>
      <c r="D205">
        <v>4.0000000000000001E-3</v>
      </c>
      <c r="E205" s="9">
        <f t="shared" si="9"/>
        <v>4.6187416641323732E-2</v>
      </c>
      <c r="G205" s="3"/>
    </row>
    <row r="206" spans="1:7" x14ac:dyDescent="0.25">
      <c r="A206" s="15">
        <f t="shared" si="10"/>
        <v>2.6154708520179375E-3</v>
      </c>
      <c r="B206" s="19">
        <f t="shared" si="11"/>
        <v>3.6154708520179375E-3</v>
      </c>
      <c r="C206">
        <v>1.29</v>
      </c>
      <c r="D206">
        <v>5.0000000000000001E-3</v>
      </c>
      <c r="E206" s="9">
        <f t="shared" si="9"/>
        <v>4.7209204429312687E-2</v>
      </c>
      <c r="G206" s="3"/>
    </row>
    <row r="207" spans="1:7" x14ac:dyDescent="0.25">
      <c r="A207" s="15">
        <f t="shared" si="10"/>
        <v>2.6350896860986551E-3</v>
      </c>
      <c r="B207" s="19">
        <f t="shared" si="11"/>
        <v>3.6350896860986551E-3</v>
      </c>
      <c r="C207">
        <v>1.2969999999999999</v>
      </c>
      <c r="D207">
        <v>5.0000000000000001E-3</v>
      </c>
      <c r="E207" s="9">
        <f t="shared" si="9"/>
        <v>4.7209204429312687E-2</v>
      </c>
      <c r="G207" s="3"/>
    </row>
    <row r="208" spans="1:7" x14ac:dyDescent="0.25">
      <c r="A208" s="15">
        <f t="shared" si="10"/>
        <v>2.6519058295964124E-3</v>
      </c>
      <c r="B208" s="19">
        <f t="shared" si="11"/>
        <v>3.6519058295964124E-3</v>
      </c>
      <c r="C208">
        <v>1.3029999999999999</v>
      </c>
      <c r="D208">
        <v>7.0000000000000001E-3</v>
      </c>
      <c r="E208" s="9">
        <f t="shared" si="9"/>
        <v>4.9252780005290604E-2</v>
      </c>
      <c r="G208" s="3"/>
    </row>
    <row r="209" spans="1:7" x14ac:dyDescent="0.25">
      <c r="A209" s="15">
        <f t="shared" si="10"/>
        <v>2.6715246636771304E-3</v>
      </c>
      <c r="B209" s="19">
        <f t="shared" si="11"/>
        <v>3.6715246636771304E-3</v>
      </c>
      <c r="C209">
        <v>1.31</v>
      </c>
      <c r="D209">
        <v>7.0000000000000001E-3</v>
      </c>
      <c r="E209" s="9">
        <f t="shared" si="9"/>
        <v>4.9252780005290604E-2</v>
      </c>
      <c r="G209" s="3"/>
    </row>
    <row r="210" spans="1:7" x14ac:dyDescent="0.25">
      <c r="A210" s="15">
        <f t="shared" si="10"/>
        <v>2.6883408071748886E-3</v>
      </c>
      <c r="B210" s="19">
        <f t="shared" si="11"/>
        <v>3.6883408071748886E-3</v>
      </c>
      <c r="C210">
        <v>1.3160000000000001</v>
      </c>
      <c r="D210">
        <v>8.0000000000000002E-3</v>
      </c>
      <c r="E210" s="9">
        <f t="shared" si="9"/>
        <v>5.0274567793279566E-2</v>
      </c>
      <c r="G210" s="3"/>
    </row>
    <row r="211" spans="1:7" x14ac:dyDescent="0.25">
      <c r="A211" s="15">
        <f t="shared" si="10"/>
        <v>2.7079596412556053E-3</v>
      </c>
      <c r="B211" s="19">
        <f t="shared" si="11"/>
        <v>3.7079596412556053E-3</v>
      </c>
      <c r="C211">
        <v>1.323</v>
      </c>
      <c r="D211">
        <v>7.0000000000000001E-3</v>
      </c>
      <c r="E211" s="9">
        <f t="shared" si="9"/>
        <v>4.9252780005290604E-2</v>
      </c>
      <c r="G211" s="3"/>
    </row>
    <row r="212" spans="1:7" x14ac:dyDescent="0.25">
      <c r="A212" s="15">
        <f t="shared" si="10"/>
        <v>2.724775784753363E-3</v>
      </c>
      <c r="B212" s="19">
        <f t="shared" si="11"/>
        <v>3.724775784753363E-3</v>
      </c>
      <c r="C212">
        <v>1.329</v>
      </c>
      <c r="D212">
        <v>8.9999999999999993E-3</v>
      </c>
      <c r="E212" s="9">
        <f t="shared" si="9"/>
        <v>5.1296355581268521E-2</v>
      </c>
      <c r="G212" s="3"/>
    </row>
    <row r="213" spans="1:7" x14ac:dyDescent="0.25">
      <c r="A213" s="15">
        <f t="shared" si="10"/>
        <v>2.7443946188340815E-3</v>
      </c>
      <c r="B213" s="19">
        <f t="shared" si="11"/>
        <v>3.7443946188340815E-3</v>
      </c>
      <c r="C213">
        <v>1.3360000000000001</v>
      </c>
      <c r="D213">
        <v>8.9999999999999993E-3</v>
      </c>
      <c r="E213" s="9">
        <f t="shared" si="9"/>
        <v>5.1296355581268521E-2</v>
      </c>
      <c r="G213" s="3"/>
    </row>
    <row r="214" spans="1:7" x14ac:dyDescent="0.25">
      <c r="A214" s="15">
        <f t="shared" si="10"/>
        <v>2.7612107623318388E-3</v>
      </c>
      <c r="B214" s="19">
        <f t="shared" si="11"/>
        <v>3.7612107623318388E-3</v>
      </c>
      <c r="C214">
        <v>1.3420000000000001</v>
      </c>
      <c r="D214">
        <v>0.01</v>
      </c>
      <c r="E214" s="9">
        <f t="shared" si="9"/>
        <v>5.2318143369257483E-2</v>
      </c>
      <c r="G214" s="3"/>
    </row>
    <row r="215" spans="1:7" x14ac:dyDescent="0.25">
      <c r="A215" s="15">
        <f t="shared" si="10"/>
        <v>2.7808295964125559E-3</v>
      </c>
      <c r="B215" s="19">
        <f t="shared" si="11"/>
        <v>3.7808295964125559E-3</v>
      </c>
      <c r="C215">
        <v>1.349</v>
      </c>
      <c r="D215">
        <v>1.0999999999999999E-2</v>
      </c>
      <c r="E215" s="9">
        <f t="shared" si="9"/>
        <v>5.3339931157246445E-2</v>
      </c>
      <c r="G215" s="3"/>
    </row>
    <row r="216" spans="1:7" x14ac:dyDescent="0.25">
      <c r="A216" s="15">
        <f t="shared" si="10"/>
        <v>2.7976457399103141E-3</v>
      </c>
      <c r="B216" s="19">
        <f t="shared" si="11"/>
        <v>3.7976457399103141E-3</v>
      </c>
      <c r="C216">
        <v>1.355</v>
      </c>
      <c r="D216">
        <v>1.2E-2</v>
      </c>
      <c r="E216" s="9">
        <f t="shared" si="9"/>
        <v>5.4361718945235407E-2</v>
      </c>
      <c r="G216" s="3"/>
    </row>
    <row r="217" spans="1:7" x14ac:dyDescent="0.25">
      <c r="A217" s="15">
        <f t="shared" si="10"/>
        <v>2.8172645739910317E-3</v>
      </c>
      <c r="B217" s="19">
        <f t="shared" si="11"/>
        <v>3.8172645739910317E-3</v>
      </c>
      <c r="C217">
        <v>1.3620000000000001</v>
      </c>
      <c r="D217">
        <v>1.2999999999999999E-2</v>
      </c>
      <c r="E217" s="9">
        <f t="shared" si="9"/>
        <v>5.5383506733224362E-2</v>
      </c>
      <c r="G217" s="3"/>
    </row>
    <row r="218" spans="1:7" x14ac:dyDescent="0.25">
      <c r="A218" s="15">
        <f t="shared" si="10"/>
        <v>2.8368834080717488E-3</v>
      </c>
      <c r="B218" s="19">
        <f t="shared" si="11"/>
        <v>3.8368834080717488E-3</v>
      </c>
      <c r="C218">
        <v>1.369</v>
      </c>
      <c r="D218">
        <v>1.4999999999999999E-2</v>
      </c>
      <c r="E218" s="9">
        <f t="shared" si="9"/>
        <v>5.7427082309202286E-2</v>
      </c>
      <c r="G218" s="3"/>
    </row>
    <row r="219" spans="1:7" x14ac:dyDescent="0.25">
      <c r="A219" s="15">
        <f t="shared" si="10"/>
        <v>2.853699551569507E-3</v>
      </c>
      <c r="B219" s="19">
        <f t="shared" si="11"/>
        <v>3.853699551569507E-3</v>
      </c>
      <c r="C219">
        <v>1.375</v>
      </c>
      <c r="D219">
        <v>1.6E-2</v>
      </c>
      <c r="E219" s="9">
        <f t="shared" si="9"/>
        <v>5.8448870097191241E-2</v>
      </c>
      <c r="G219" s="3"/>
    </row>
    <row r="220" spans="1:7" x14ac:dyDescent="0.25">
      <c r="A220" s="15">
        <f t="shared" si="10"/>
        <v>2.8733183856502241E-3</v>
      </c>
      <c r="B220" s="19">
        <f t="shared" si="11"/>
        <v>3.8733183856502242E-3</v>
      </c>
      <c r="C220">
        <v>1.3819999999999999</v>
      </c>
      <c r="D220">
        <v>1.4E-2</v>
      </c>
      <c r="E220" s="9">
        <f t="shared" si="9"/>
        <v>5.6405294521213324E-2</v>
      </c>
      <c r="G220" s="3"/>
    </row>
    <row r="221" spans="1:7" x14ac:dyDescent="0.25">
      <c r="A221" s="15">
        <f t="shared" si="10"/>
        <v>2.8929372197309417E-3</v>
      </c>
      <c r="B221" s="19">
        <f t="shared" si="11"/>
        <v>3.8929372197309417E-3</v>
      </c>
      <c r="C221">
        <v>1.389</v>
      </c>
      <c r="D221">
        <v>1.2999999999999999E-2</v>
      </c>
      <c r="E221" s="9">
        <f t="shared" si="9"/>
        <v>5.5383506733224362E-2</v>
      </c>
      <c r="G221" s="3"/>
    </row>
    <row r="222" spans="1:7" x14ac:dyDescent="0.25">
      <c r="A222" s="15">
        <f t="shared" si="10"/>
        <v>2.9125560538116593E-3</v>
      </c>
      <c r="B222" s="19">
        <f t="shared" si="11"/>
        <v>3.9125560538116593E-3</v>
      </c>
      <c r="C222">
        <v>1.3959999999999999</v>
      </c>
      <c r="D222">
        <v>1.2E-2</v>
      </c>
      <c r="E222" s="9">
        <f t="shared" si="9"/>
        <v>5.4361718945235407E-2</v>
      </c>
      <c r="G222" s="3"/>
    </row>
    <row r="223" spans="1:7" x14ac:dyDescent="0.25">
      <c r="A223" s="15">
        <f t="shared" si="10"/>
        <v>2.9293721973094166E-3</v>
      </c>
      <c r="B223" s="19">
        <f t="shared" si="11"/>
        <v>3.9293721973094166E-3</v>
      </c>
      <c r="C223">
        <v>1.4019999999999999</v>
      </c>
      <c r="D223">
        <v>1.2E-2</v>
      </c>
      <c r="E223" s="9">
        <f t="shared" si="9"/>
        <v>5.4361718945235407E-2</v>
      </c>
      <c r="G223" s="3"/>
    </row>
    <row r="224" spans="1:7" x14ac:dyDescent="0.25">
      <c r="A224" s="15">
        <f t="shared" si="10"/>
        <v>2.9489910313901342E-3</v>
      </c>
      <c r="B224" s="19">
        <f t="shared" si="11"/>
        <v>3.9489910313901342E-3</v>
      </c>
      <c r="C224">
        <v>1.409</v>
      </c>
      <c r="D224">
        <v>1.2E-2</v>
      </c>
      <c r="E224" s="9">
        <f t="shared" si="9"/>
        <v>5.4361718945235407E-2</v>
      </c>
      <c r="G224" s="3"/>
    </row>
    <row r="225" spans="1:7" x14ac:dyDescent="0.25">
      <c r="A225" s="15">
        <f t="shared" si="10"/>
        <v>2.9658071748878932E-3</v>
      </c>
      <c r="B225" s="19">
        <f t="shared" si="11"/>
        <v>3.9658071748878932E-3</v>
      </c>
      <c r="C225">
        <v>1.415</v>
      </c>
      <c r="D225">
        <v>1.2999999999999999E-2</v>
      </c>
      <c r="E225" s="9">
        <f t="shared" si="9"/>
        <v>5.5383506733224362E-2</v>
      </c>
      <c r="G225" s="3"/>
    </row>
    <row r="226" spans="1:7" x14ac:dyDescent="0.25">
      <c r="A226" s="15">
        <f t="shared" si="10"/>
        <v>2.9854260089686099E-3</v>
      </c>
      <c r="B226" s="19">
        <f t="shared" si="11"/>
        <v>3.98542600896861E-3</v>
      </c>
      <c r="C226">
        <v>1.4219999999999999</v>
      </c>
      <c r="D226">
        <v>1.2999999999999999E-2</v>
      </c>
      <c r="E226" s="9">
        <f t="shared" si="9"/>
        <v>5.5383506733224362E-2</v>
      </c>
      <c r="G226" s="3"/>
    </row>
    <row r="227" spans="1:7" x14ac:dyDescent="0.25">
      <c r="A227" s="15">
        <f t="shared" si="10"/>
        <v>3.0050448430493275E-3</v>
      </c>
      <c r="B227" s="19">
        <f t="shared" si="11"/>
        <v>4.0050448430493275E-3</v>
      </c>
      <c r="C227">
        <v>1.429</v>
      </c>
      <c r="D227">
        <v>1.2E-2</v>
      </c>
      <c r="E227" s="9">
        <f t="shared" si="9"/>
        <v>5.4361718945235407E-2</v>
      </c>
      <c r="G227" s="3"/>
    </row>
    <row r="228" spans="1:7" x14ac:dyDescent="0.25">
      <c r="A228" s="15">
        <f t="shared" si="10"/>
        <v>3.0218609865470857E-3</v>
      </c>
      <c r="B228" s="19">
        <f t="shared" si="11"/>
        <v>4.0218609865470857E-3</v>
      </c>
      <c r="C228">
        <v>1.4350000000000001</v>
      </c>
      <c r="D228">
        <v>1.2E-2</v>
      </c>
      <c r="E228" s="9">
        <f t="shared" si="9"/>
        <v>5.4361718945235407E-2</v>
      </c>
      <c r="G228" s="3"/>
    </row>
    <row r="229" spans="1:7" x14ac:dyDescent="0.25">
      <c r="A229" s="15">
        <f t="shared" si="10"/>
        <v>3.0414798206278024E-3</v>
      </c>
      <c r="B229" s="19">
        <f t="shared" si="11"/>
        <v>4.0414798206278024E-3</v>
      </c>
      <c r="C229">
        <v>1.4419999999999999</v>
      </c>
      <c r="D229">
        <v>1.2E-2</v>
      </c>
      <c r="E229" s="9">
        <f t="shared" si="9"/>
        <v>5.4361718945235407E-2</v>
      </c>
      <c r="G229" s="3"/>
    </row>
    <row r="230" spans="1:7" x14ac:dyDescent="0.25">
      <c r="A230" s="15">
        <f t="shared" si="10"/>
        <v>3.0582959641255606E-3</v>
      </c>
      <c r="B230" s="19">
        <f t="shared" si="11"/>
        <v>4.0582959641255606E-3</v>
      </c>
      <c r="C230">
        <v>1.448</v>
      </c>
      <c r="D230">
        <v>1.0999999999999999E-2</v>
      </c>
      <c r="E230" s="9">
        <f t="shared" si="9"/>
        <v>5.3339931157246445E-2</v>
      </c>
      <c r="G230" s="3"/>
    </row>
    <row r="231" spans="1:7" x14ac:dyDescent="0.25">
      <c r="A231" s="15">
        <f t="shared" si="10"/>
        <v>3.0779147982062782E-3</v>
      </c>
      <c r="B231" s="19">
        <f t="shared" si="11"/>
        <v>4.0779147982062782E-3</v>
      </c>
      <c r="C231">
        <v>1.4550000000000001</v>
      </c>
      <c r="D231">
        <v>1.0999999999999999E-2</v>
      </c>
      <c r="E231" s="9">
        <f t="shared" si="9"/>
        <v>5.3339931157246445E-2</v>
      </c>
      <c r="G231" s="3"/>
    </row>
    <row r="232" spans="1:7" x14ac:dyDescent="0.25">
      <c r="A232" s="15">
        <f t="shared" si="10"/>
        <v>3.0975336322869957E-3</v>
      </c>
      <c r="B232" s="19">
        <f t="shared" si="11"/>
        <v>4.0975336322869958E-3</v>
      </c>
      <c r="C232">
        <v>1.462</v>
      </c>
      <c r="D232">
        <v>1.2E-2</v>
      </c>
      <c r="E232" s="9">
        <f t="shared" si="9"/>
        <v>5.4361718945235407E-2</v>
      </c>
      <c r="G232" s="3"/>
    </row>
    <row r="233" spans="1:7" x14ac:dyDescent="0.25">
      <c r="A233" s="15">
        <f t="shared" si="10"/>
        <v>3.1143497757847539E-3</v>
      </c>
      <c r="B233" s="19">
        <f t="shared" si="11"/>
        <v>4.1143497757847539E-3</v>
      </c>
      <c r="C233">
        <v>1.468</v>
      </c>
      <c r="D233">
        <v>0.01</v>
      </c>
      <c r="E233" s="9">
        <f t="shared" si="9"/>
        <v>5.2318143369257483E-2</v>
      </c>
      <c r="G233" s="3"/>
    </row>
    <row r="234" spans="1:7" x14ac:dyDescent="0.25">
      <c r="A234" s="15">
        <f t="shared" si="10"/>
        <v>3.1339686098654715E-3</v>
      </c>
      <c r="B234" s="19">
        <f t="shared" si="11"/>
        <v>4.1339686098654715E-3</v>
      </c>
      <c r="C234">
        <v>1.4750000000000001</v>
      </c>
      <c r="D234">
        <v>0.01</v>
      </c>
      <c r="E234" s="9">
        <f t="shared" si="9"/>
        <v>5.2318143369257483E-2</v>
      </c>
      <c r="G234" s="3"/>
    </row>
    <row r="235" spans="1:7" x14ac:dyDescent="0.25">
      <c r="A235" s="15">
        <f t="shared" si="10"/>
        <v>3.1535874439461882E-3</v>
      </c>
      <c r="B235" s="19">
        <f t="shared" si="11"/>
        <v>4.1535874439461882E-3</v>
      </c>
      <c r="C235">
        <v>1.482</v>
      </c>
      <c r="D235">
        <v>1.0999999999999999E-2</v>
      </c>
      <c r="E235" s="9">
        <f t="shared" si="9"/>
        <v>5.3339931157246445E-2</v>
      </c>
      <c r="G235" s="3"/>
    </row>
    <row r="236" spans="1:7" x14ac:dyDescent="0.25">
      <c r="A236" s="15">
        <f t="shared" si="10"/>
        <v>3.1704035874439464E-3</v>
      </c>
      <c r="B236" s="19">
        <f t="shared" si="11"/>
        <v>4.1704035874439464E-3</v>
      </c>
      <c r="C236">
        <v>1.488</v>
      </c>
      <c r="D236">
        <v>1.0999999999999999E-2</v>
      </c>
      <c r="E236" s="9">
        <f t="shared" si="9"/>
        <v>5.3339931157246445E-2</v>
      </c>
      <c r="G236" s="3"/>
    </row>
    <row r="237" spans="1:7" x14ac:dyDescent="0.25">
      <c r="A237" s="15">
        <f t="shared" si="10"/>
        <v>3.190022421524664E-3</v>
      </c>
      <c r="B237" s="19">
        <f t="shared" si="11"/>
        <v>4.190022421524664E-3</v>
      </c>
      <c r="C237">
        <v>1.4950000000000001</v>
      </c>
      <c r="D237">
        <v>1.0999999999999999E-2</v>
      </c>
      <c r="E237" s="9">
        <f t="shared" si="9"/>
        <v>5.3339931157246445E-2</v>
      </c>
      <c r="G237" s="3"/>
    </row>
    <row r="238" spans="1:7" x14ac:dyDescent="0.25">
      <c r="A238" s="15">
        <f t="shared" si="10"/>
        <v>3.2096412556053815E-3</v>
      </c>
      <c r="B238" s="19">
        <f t="shared" si="11"/>
        <v>4.2096412556053816E-3</v>
      </c>
      <c r="C238">
        <v>1.502</v>
      </c>
      <c r="D238">
        <v>1.0999999999999999E-2</v>
      </c>
      <c r="E238" s="9">
        <f t="shared" si="9"/>
        <v>5.3339931157246445E-2</v>
      </c>
      <c r="G238" s="3"/>
    </row>
    <row r="239" spans="1:7" x14ac:dyDescent="0.25">
      <c r="A239" s="15">
        <f t="shared" si="10"/>
        <v>3.2292600896860991E-3</v>
      </c>
      <c r="B239" s="19">
        <f t="shared" si="11"/>
        <v>4.2292600896860991E-3</v>
      </c>
      <c r="C239">
        <v>1.5089999999999999</v>
      </c>
      <c r="D239">
        <v>8.9999999999999993E-3</v>
      </c>
      <c r="E239" s="9">
        <f t="shared" si="9"/>
        <v>5.1296355581268521E-2</v>
      </c>
      <c r="G239" s="3"/>
    </row>
    <row r="240" spans="1:7" x14ac:dyDescent="0.25">
      <c r="A240" s="15">
        <f t="shared" si="10"/>
        <v>3.2460762331838564E-3</v>
      </c>
      <c r="B240" s="19">
        <f t="shared" si="11"/>
        <v>4.2460762331838564E-3</v>
      </c>
      <c r="C240">
        <v>1.5149999999999999</v>
      </c>
      <c r="D240">
        <v>0.01</v>
      </c>
      <c r="E240" s="9">
        <f t="shared" si="9"/>
        <v>5.2318143369257483E-2</v>
      </c>
      <c r="G240" s="3"/>
    </row>
    <row r="241" spans="1:7" x14ac:dyDescent="0.25">
      <c r="A241" s="15">
        <f t="shared" si="10"/>
        <v>3.265695067264574E-3</v>
      </c>
      <c r="B241" s="19">
        <f t="shared" si="11"/>
        <v>4.265695067264574E-3</v>
      </c>
      <c r="C241">
        <v>1.522</v>
      </c>
      <c r="D241">
        <v>0.01</v>
      </c>
      <c r="E241" s="9">
        <f t="shared" si="9"/>
        <v>5.2318143369257483E-2</v>
      </c>
      <c r="G241" s="3"/>
    </row>
    <row r="242" spans="1:7" x14ac:dyDescent="0.25">
      <c r="A242" s="15">
        <f t="shared" si="10"/>
        <v>3.2825112107623322E-3</v>
      </c>
      <c r="B242" s="19">
        <f t="shared" si="11"/>
        <v>4.2825112107623322E-3</v>
      </c>
      <c r="C242">
        <v>1.528</v>
      </c>
      <c r="D242">
        <v>0.01</v>
      </c>
      <c r="E242" s="9">
        <f t="shared" si="9"/>
        <v>5.2318143369257483E-2</v>
      </c>
      <c r="G242" s="3"/>
    </row>
    <row r="243" spans="1:7" x14ac:dyDescent="0.25">
      <c r="A243" s="15">
        <f t="shared" si="10"/>
        <v>3.3021300448430489E-3</v>
      </c>
      <c r="B243" s="19">
        <f t="shared" si="11"/>
        <v>4.3021300448430489E-3</v>
      </c>
      <c r="C243">
        <v>1.5349999999999999</v>
      </c>
      <c r="D243">
        <v>0.01</v>
      </c>
      <c r="E243" s="9">
        <f t="shared" si="9"/>
        <v>5.2318143369257483E-2</v>
      </c>
      <c r="G243" s="3"/>
    </row>
    <row r="244" spans="1:7" x14ac:dyDescent="0.25">
      <c r="A244" s="15">
        <f t="shared" si="10"/>
        <v>3.3217488789237673E-3</v>
      </c>
      <c r="B244" s="19">
        <f t="shared" si="11"/>
        <v>4.3217488789237674E-3</v>
      </c>
      <c r="C244">
        <v>1.542</v>
      </c>
      <c r="D244">
        <v>1.0999999999999999E-2</v>
      </c>
      <c r="E244" s="9">
        <f t="shared" si="9"/>
        <v>5.3339931157246445E-2</v>
      </c>
      <c r="G244" s="3"/>
    </row>
    <row r="245" spans="1:7" x14ac:dyDescent="0.25">
      <c r="A245" s="15">
        <f t="shared" si="10"/>
        <v>3.3385650224215255E-3</v>
      </c>
      <c r="B245" s="19">
        <f t="shared" si="11"/>
        <v>4.3385650224215255E-3</v>
      </c>
      <c r="C245">
        <v>1.548</v>
      </c>
      <c r="D245">
        <v>1.0999999999999999E-2</v>
      </c>
      <c r="E245" s="9">
        <f t="shared" si="9"/>
        <v>5.3339931157246445E-2</v>
      </c>
      <c r="G245" s="3"/>
    </row>
    <row r="246" spans="1:7" x14ac:dyDescent="0.25">
      <c r="A246" s="15">
        <f t="shared" si="10"/>
        <v>3.3581838565022422E-3</v>
      </c>
      <c r="B246" s="19">
        <f t="shared" si="11"/>
        <v>4.3581838565022422E-3</v>
      </c>
      <c r="C246">
        <v>1.5549999999999999</v>
      </c>
      <c r="D246">
        <v>0.01</v>
      </c>
      <c r="E246" s="9">
        <f t="shared" si="9"/>
        <v>5.2318143369257483E-2</v>
      </c>
      <c r="G246" s="3"/>
    </row>
    <row r="247" spans="1:7" x14ac:dyDescent="0.25">
      <c r="A247" s="15">
        <f t="shared" si="10"/>
        <v>3.3778026905829598E-3</v>
      </c>
      <c r="B247" s="19">
        <f t="shared" si="11"/>
        <v>4.3778026905829598E-3</v>
      </c>
      <c r="C247">
        <v>1.5620000000000001</v>
      </c>
      <c r="D247">
        <v>0.01</v>
      </c>
      <c r="E247" s="9">
        <f t="shared" si="9"/>
        <v>5.2318143369257483E-2</v>
      </c>
      <c r="G247" s="3"/>
    </row>
    <row r="248" spans="1:7" x14ac:dyDescent="0.25">
      <c r="A248" s="15">
        <f t="shared" si="10"/>
        <v>3.394618834080718E-3</v>
      </c>
      <c r="B248" s="19">
        <f t="shared" si="11"/>
        <v>4.394618834080718E-3</v>
      </c>
      <c r="C248">
        <v>1.5680000000000001</v>
      </c>
      <c r="D248">
        <v>1.0999999999999999E-2</v>
      </c>
      <c r="E248" s="9">
        <f t="shared" si="9"/>
        <v>5.3339931157246445E-2</v>
      </c>
      <c r="G248" s="3"/>
    </row>
    <row r="249" spans="1:7" x14ac:dyDescent="0.25">
      <c r="A249" s="15">
        <f t="shared" si="10"/>
        <v>3.4142376681614347E-3</v>
      </c>
      <c r="B249" s="19">
        <f t="shared" si="11"/>
        <v>4.4142376681614347E-3</v>
      </c>
      <c r="C249">
        <v>1.575</v>
      </c>
      <c r="D249">
        <v>8.9999999999999993E-3</v>
      </c>
      <c r="E249" s="9">
        <f t="shared" si="9"/>
        <v>5.1296355581268521E-2</v>
      </c>
      <c r="G249" s="3"/>
    </row>
    <row r="250" spans="1:7" x14ac:dyDescent="0.25">
      <c r="A250" s="15">
        <f t="shared" si="10"/>
        <v>3.4338565022421523E-3</v>
      </c>
      <c r="B250" s="19">
        <f t="shared" si="11"/>
        <v>4.4338565022421523E-3</v>
      </c>
      <c r="C250">
        <v>1.5820000000000001</v>
      </c>
      <c r="D250">
        <v>1.0999999999999999E-2</v>
      </c>
      <c r="E250" s="9">
        <f t="shared" si="9"/>
        <v>5.3339931157246445E-2</v>
      </c>
      <c r="G250" s="3"/>
    </row>
    <row r="251" spans="1:7" x14ac:dyDescent="0.25">
      <c r="A251" s="15">
        <f t="shared" si="10"/>
        <v>3.4506726457399113E-3</v>
      </c>
      <c r="B251" s="19">
        <f t="shared" si="11"/>
        <v>4.4506726457399113E-3</v>
      </c>
      <c r="C251">
        <v>1.5880000000000001</v>
      </c>
      <c r="D251">
        <v>8.9999999999999993E-3</v>
      </c>
      <c r="E251" s="9">
        <f t="shared" si="9"/>
        <v>5.1296355581268521E-2</v>
      </c>
      <c r="G251" s="3"/>
    </row>
    <row r="252" spans="1:7" x14ac:dyDescent="0.25">
      <c r="A252" s="15">
        <f t="shared" si="10"/>
        <v>3.470291479820628E-3</v>
      </c>
      <c r="B252" s="19">
        <f t="shared" si="11"/>
        <v>4.470291479820628E-3</v>
      </c>
      <c r="C252">
        <v>1.595</v>
      </c>
      <c r="D252">
        <v>0.01</v>
      </c>
      <c r="E252" s="9">
        <f t="shared" si="9"/>
        <v>5.2318143369257483E-2</v>
      </c>
      <c r="G252" s="3"/>
    </row>
    <row r="253" spans="1:7" x14ac:dyDescent="0.25">
      <c r="A253" s="15">
        <f t="shared" si="10"/>
        <v>3.4871076233183862E-3</v>
      </c>
      <c r="B253" s="19">
        <f t="shared" si="11"/>
        <v>4.4871076233183862E-3</v>
      </c>
      <c r="C253">
        <v>1.601</v>
      </c>
      <c r="D253">
        <v>1.0999999999999999E-2</v>
      </c>
      <c r="E253" s="9">
        <f t="shared" si="9"/>
        <v>5.3339931157246445E-2</v>
      </c>
      <c r="G253" s="3"/>
    </row>
    <row r="254" spans="1:7" x14ac:dyDescent="0.25">
      <c r="A254" s="15">
        <f t="shared" si="10"/>
        <v>3.5067264573991038E-3</v>
      </c>
      <c r="B254" s="19">
        <f t="shared" si="11"/>
        <v>4.5067264573991038E-3</v>
      </c>
      <c r="C254">
        <v>1.6080000000000001</v>
      </c>
      <c r="D254">
        <v>0.01</v>
      </c>
      <c r="E254" s="9">
        <f t="shared" si="9"/>
        <v>5.2318143369257483E-2</v>
      </c>
      <c r="G254" s="3"/>
    </row>
    <row r="255" spans="1:7" x14ac:dyDescent="0.25">
      <c r="A255" s="15">
        <f t="shared" si="10"/>
        <v>3.5235426008968611E-3</v>
      </c>
      <c r="B255" s="19">
        <f t="shared" si="11"/>
        <v>4.5235426008968611E-3</v>
      </c>
      <c r="C255">
        <v>1.6140000000000001</v>
      </c>
      <c r="D255">
        <v>1.0999999999999999E-2</v>
      </c>
      <c r="E255" s="9">
        <f t="shared" si="9"/>
        <v>5.3339931157246445E-2</v>
      </c>
      <c r="G255" s="3"/>
    </row>
    <row r="256" spans="1:7" x14ac:dyDescent="0.25">
      <c r="A256" s="15">
        <f t="shared" si="10"/>
        <v>3.5431614349775795E-3</v>
      </c>
      <c r="B256" s="19">
        <f t="shared" si="11"/>
        <v>4.5431614349775796E-3</v>
      </c>
      <c r="C256">
        <v>1.621</v>
      </c>
      <c r="D256">
        <v>1.4999999999999999E-2</v>
      </c>
      <c r="E256" s="9">
        <f t="shared" si="9"/>
        <v>5.7427082309202286E-2</v>
      </c>
      <c r="G256" s="3"/>
    </row>
    <row r="257" spans="1:7" x14ac:dyDescent="0.25">
      <c r="A257" s="15">
        <f t="shared" si="10"/>
        <v>3.5599775784753368E-3</v>
      </c>
      <c r="B257" s="19">
        <f t="shared" si="11"/>
        <v>4.5599775784753369E-3</v>
      </c>
      <c r="C257">
        <v>1.627</v>
      </c>
      <c r="D257">
        <v>1.6E-2</v>
      </c>
      <c r="E257" s="9">
        <f t="shared" si="9"/>
        <v>5.8448870097191241E-2</v>
      </c>
      <c r="G257" s="3"/>
    </row>
    <row r="258" spans="1:7" x14ac:dyDescent="0.25">
      <c r="A258" s="15">
        <f t="shared" si="10"/>
        <v>3.5795964125560535E-3</v>
      </c>
      <c r="B258" s="19">
        <f t="shared" si="11"/>
        <v>4.5795964125560536E-3</v>
      </c>
      <c r="C258">
        <v>1.6339999999999999</v>
      </c>
      <c r="D258">
        <v>1.6E-2</v>
      </c>
      <c r="E258" s="9">
        <f t="shared" si="9"/>
        <v>5.8448870097191241E-2</v>
      </c>
      <c r="G258" s="3"/>
    </row>
    <row r="259" spans="1:7" x14ac:dyDescent="0.25">
      <c r="A259" s="15">
        <f t="shared" si="10"/>
        <v>3.599215246636772E-3</v>
      </c>
      <c r="B259" s="19">
        <f t="shared" si="11"/>
        <v>4.599215246636772E-3</v>
      </c>
      <c r="C259">
        <v>1.641</v>
      </c>
      <c r="D259">
        <v>1.7000000000000001E-2</v>
      </c>
      <c r="E259" s="9">
        <f t="shared" si="9"/>
        <v>5.9470657885180203E-2</v>
      </c>
      <c r="G259" s="3"/>
    </row>
    <row r="260" spans="1:7" x14ac:dyDescent="0.25">
      <c r="A260" s="15">
        <f t="shared" si="10"/>
        <v>3.6160313901345293E-3</v>
      </c>
      <c r="B260" s="19">
        <f t="shared" si="11"/>
        <v>4.6160313901345293E-3</v>
      </c>
      <c r="C260">
        <v>1.647</v>
      </c>
      <c r="D260">
        <v>1.9E-2</v>
      </c>
      <c r="E260" s="9">
        <f t="shared" si="9"/>
        <v>6.1514233461158134E-2</v>
      </c>
      <c r="G260" s="3"/>
    </row>
    <row r="261" spans="1:7" x14ac:dyDescent="0.25">
      <c r="A261" s="15">
        <f t="shared" si="10"/>
        <v>3.635650224215246E-3</v>
      </c>
      <c r="B261" s="19">
        <f t="shared" si="11"/>
        <v>4.635650224215246E-3</v>
      </c>
      <c r="C261">
        <v>1.6539999999999999</v>
      </c>
      <c r="D261">
        <v>1.9E-2</v>
      </c>
      <c r="E261" s="9">
        <f t="shared" si="9"/>
        <v>6.1514233461158134E-2</v>
      </c>
      <c r="G261" s="3"/>
    </row>
    <row r="262" spans="1:7" x14ac:dyDescent="0.25">
      <c r="A262" s="15">
        <f t="shared" si="10"/>
        <v>3.6552690582959645E-3</v>
      </c>
      <c r="B262" s="19">
        <f t="shared" si="11"/>
        <v>4.6552690582959645E-3</v>
      </c>
      <c r="C262">
        <v>1.661</v>
      </c>
      <c r="D262">
        <v>1.7999999999999999E-2</v>
      </c>
      <c r="E262" s="9">
        <f t="shared" si="9"/>
        <v>6.0492445673169165E-2</v>
      </c>
      <c r="G262" s="3"/>
    </row>
    <row r="263" spans="1:7" x14ac:dyDescent="0.25">
      <c r="A263" s="15">
        <f t="shared" si="10"/>
        <v>3.674887892376682E-3</v>
      </c>
      <c r="B263" s="19">
        <f t="shared" si="11"/>
        <v>4.6748878923766821E-3</v>
      </c>
      <c r="C263">
        <v>1.6679999999999999</v>
      </c>
      <c r="D263">
        <v>1.9E-2</v>
      </c>
      <c r="E263" s="9">
        <f t="shared" si="9"/>
        <v>6.1514233461158134E-2</v>
      </c>
      <c r="G263" s="3"/>
    </row>
    <row r="264" spans="1:7" x14ac:dyDescent="0.25">
      <c r="A264" s="15">
        <f t="shared" si="10"/>
        <v>3.6917040358744393E-3</v>
      </c>
      <c r="B264" s="19">
        <f t="shared" si="11"/>
        <v>4.6917040358744394E-3</v>
      </c>
      <c r="C264">
        <v>1.6739999999999999</v>
      </c>
      <c r="D264">
        <v>0.02</v>
      </c>
      <c r="E264" s="9">
        <f t="shared" si="9"/>
        <v>6.2536021249147089E-2</v>
      </c>
      <c r="G264" s="3"/>
    </row>
    <row r="265" spans="1:7" x14ac:dyDescent="0.25">
      <c r="A265" s="15">
        <f t="shared" si="10"/>
        <v>3.7113228699551578E-3</v>
      </c>
      <c r="B265" s="19">
        <f t="shared" si="11"/>
        <v>4.7113228699551578E-3</v>
      </c>
      <c r="C265">
        <v>1.681</v>
      </c>
      <c r="D265">
        <v>2.1000000000000001E-2</v>
      </c>
      <c r="E265" s="9">
        <f t="shared" ref="E265:E328" si="12">((D265-$I$7)*1000)/I$5</f>
        <v>6.3557809037136051E-2</v>
      </c>
      <c r="G265" s="3"/>
    </row>
    <row r="266" spans="1:7" x14ac:dyDescent="0.25">
      <c r="A266" s="15">
        <f t="shared" ref="A266:A329" si="13">B266-0.001</f>
        <v>3.7309417040358745E-3</v>
      </c>
      <c r="B266" s="19">
        <f t="shared" ref="B266:B329" si="14">C266*0.2/$H$2</f>
        <v>4.7309417040358745E-3</v>
      </c>
      <c r="C266">
        <v>1.6879999999999999</v>
      </c>
      <c r="D266">
        <v>2.1999999999999999E-2</v>
      </c>
      <c r="E266" s="9">
        <f t="shared" si="12"/>
        <v>6.4579596825124999E-2</v>
      </c>
      <c r="G266" s="3"/>
    </row>
    <row r="267" spans="1:7" x14ac:dyDescent="0.25">
      <c r="A267" s="15">
        <f t="shared" si="13"/>
        <v>3.7505605381165921E-3</v>
      </c>
      <c r="B267" s="19">
        <f t="shared" si="14"/>
        <v>4.7505605381165921E-3</v>
      </c>
      <c r="C267">
        <v>1.6950000000000001</v>
      </c>
      <c r="D267">
        <v>2.5000000000000001E-2</v>
      </c>
      <c r="E267" s="9">
        <f t="shared" si="12"/>
        <v>6.7644960189091871E-2</v>
      </c>
      <c r="G267" s="3"/>
    </row>
    <row r="268" spans="1:7" x14ac:dyDescent="0.25">
      <c r="A268" s="15">
        <f t="shared" si="13"/>
        <v>3.7673766816143503E-3</v>
      </c>
      <c r="B268" s="19">
        <f t="shared" si="14"/>
        <v>4.7673766816143503E-3</v>
      </c>
      <c r="C268">
        <v>1.7010000000000001</v>
      </c>
      <c r="D268">
        <v>2.5999999999999999E-2</v>
      </c>
      <c r="E268" s="9">
        <f t="shared" si="12"/>
        <v>6.8666747977080833E-2</v>
      </c>
      <c r="G268" s="3"/>
    </row>
    <row r="269" spans="1:7" x14ac:dyDescent="0.25">
      <c r="A269" s="15">
        <f t="shared" si="13"/>
        <v>3.7869955156950678E-3</v>
      </c>
      <c r="B269" s="19">
        <f t="shared" si="14"/>
        <v>4.7869955156950679E-3</v>
      </c>
      <c r="C269">
        <v>1.708</v>
      </c>
      <c r="D269">
        <v>2.5999999999999999E-2</v>
      </c>
      <c r="E269" s="9">
        <f t="shared" si="12"/>
        <v>6.8666747977080833E-2</v>
      </c>
      <c r="G269" s="3"/>
    </row>
    <row r="270" spans="1:7" x14ac:dyDescent="0.25">
      <c r="A270" s="15">
        <f t="shared" si="13"/>
        <v>3.8038116591928251E-3</v>
      </c>
      <c r="B270" s="19">
        <f t="shared" si="14"/>
        <v>4.8038116591928252E-3</v>
      </c>
      <c r="C270">
        <v>1.714</v>
      </c>
      <c r="D270">
        <v>2.1000000000000001E-2</v>
      </c>
      <c r="E270" s="9">
        <f t="shared" si="12"/>
        <v>6.3557809037136051E-2</v>
      </c>
      <c r="G270" s="3"/>
    </row>
    <row r="271" spans="1:7" x14ac:dyDescent="0.25">
      <c r="A271" s="15">
        <f t="shared" si="13"/>
        <v>3.8234304932735436E-3</v>
      </c>
      <c r="B271" s="19">
        <f t="shared" si="14"/>
        <v>4.8234304932735436E-3</v>
      </c>
      <c r="C271">
        <v>1.7210000000000001</v>
      </c>
      <c r="D271">
        <v>2.1000000000000001E-2</v>
      </c>
      <c r="E271" s="9">
        <f t="shared" si="12"/>
        <v>6.3557809037136051E-2</v>
      </c>
      <c r="G271" s="3"/>
    </row>
    <row r="272" spans="1:7" x14ac:dyDescent="0.25">
      <c r="A272" s="15">
        <f t="shared" si="13"/>
        <v>3.8430493273542603E-3</v>
      </c>
      <c r="B272" s="19">
        <f t="shared" si="14"/>
        <v>4.8430493273542603E-3</v>
      </c>
      <c r="C272">
        <v>1.728</v>
      </c>
      <c r="D272">
        <v>2.3E-2</v>
      </c>
      <c r="E272" s="9">
        <f t="shared" si="12"/>
        <v>6.5601384613113961E-2</v>
      </c>
      <c r="G272" s="3"/>
    </row>
    <row r="273" spans="1:7" x14ac:dyDescent="0.25">
      <c r="A273" s="15">
        <f t="shared" si="13"/>
        <v>3.8598654708520176E-3</v>
      </c>
      <c r="B273" s="19">
        <f t="shared" si="14"/>
        <v>4.8598654708520176E-3</v>
      </c>
      <c r="C273">
        <v>1.734</v>
      </c>
      <c r="D273">
        <v>2.4E-2</v>
      </c>
      <c r="E273" s="9">
        <f t="shared" si="12"/>
        <v>6.6623172401102909E-2</v>
      </c>
      <c r="G273" s="3"/>
    </row>
    <row r="274" spans="1:7" x14ac:dyDescent="0.25">
      <c r="A274" s="15">
        <f t="shared" si="13"/>
        <v>3.8794843049327361E-3</v>
      </c>
      <c r="B274" s="19">
        <f t="shared" si="14"/>
        <v>4.8794843049327361E-3</v>
      </c>
      <c r="C274">
        <v>1.7410000000000001</v>
      </c>
      <c r="D274">
        <v>2.5999999999999999E-2</v>
      </c>
      <c r="E274" s="9">
        <f t="shared" si="12"/>
        <v>6.8666747977080833E-2</v>
      </c>
      <c r="G274" s="3"/>
    </row>
    <row r="275" spans="1:7" x14ac:dyDescent="0.25">
      <c r="A275" s="15">
        <f t="shared" si="13"/>
        <v>3.8991031390134536E-3</v>
      </c>
      <c r="B275" s="19">
        <f t="shared" si="14"/>
        <v>4.8991031390134537E-3</v>
      </c>
      <c r="C275">
        <v>1.748</v>
      </c>
      <c r="D275">
        <v>2.7E-2</v>
      </c>
      <c r="E275" s="9">
        <f t="shared" si="12"/>
        <v>6.9688535765069795E-2</v>
      </c>
      <c r="G275" s="3"/>
    </row>
    <row r="276" spans="1:7" x14ac:dyDescent="0.25">
      <c r="A276" s="15">
        <f t="shared" si="13"/>
        <v>3.9159192825112109E-3</v>
      </c>
      <c r="B276" s="19">
        <f t="shared" si="14"/>
        <v>4.915919282511211E-3</v>
      </c>
      <c r="C276">
        <v>1.754</v>
      </c>
      <c r="D276">
        <v>2.9000000000000001E-2</v>
      </c>
      <c r="E276" s="9">
        <f t="shared" si="12"/>
        <v>7.1732111341047719E-2</v>
      </c>
      <c r="G276" s="3"/>
    </row>
    <row r="277" spans="1:7" x14ac:dyDescent="0.25">
      <c r="A277" s="15">
        <f t="shared" si="13"/>
        <v>3.9355381165919285E-3</v>
      </c>
      <c r="B277" s="19">
        <f t="shared" si="14"/>
        <v>4.9355381165919286E-3</v>
      </c>
      <c r="C277">
        <v>1.7609999999999999</v>
      </c>
      <c r="D277">
        <v>3.1E-2</v>
      </c>
      <c r="E277" s="9">
        <f t="shared" si="12"/>
        <v>7.3775686917025643E-2</v>
      </c>
      <c r="G277" s="3"/>
    </row>
    <row r="278" spans="1:7" x14ac:dyDescent="0.25">
      <c r="A278" s="15">
        <f t="shared" si="13"/>
        <v>3.9551569506726461E-3</v>
      </c>
      <c r="B278" s="19">
        <f t="shared" si="14"/>
        <v>4.9551569506726461E-3</v>
      </c>
      <c r="C278">
        <v>1.768</v>
      </c>
      <c r="D278">
        <v>0.03</v>
      </c>
      <c r="E278" s="9">
        <f t="shared" si="12"/>
        <v>7.2753899129036681E-2</v>
      </c>
      <c r="G278" s="3"/>
    </row>
    <row r="279" spans="1:7" x14ac:dyDescent="0.25">
      <c r="A279" s="15">
        <f t="shared" si="13"/>
        <v>3.9719730941704034E-3</v>
      </c>
      <c r="B279" s="19">
        <f t="shared" si="14"/>
        <v>4.9719730941704034E-3</v>
      </c>
      <c r="C279">
        <v>1.774</v>
      </c>
      <c r="D279">
        <v>0.03</v>
      </c>
      <c r="E279" s="9">
        <f t="shared" si="12"/>
        <v>7.2753899129036681E-2</v>
      </c>
      <c r="G279" s="3"/>
    </row>
    <row r="280" spans="1:7" x14ac:dyDescent="0.25">
      <c r="A280" s="15">
        <f t="shared" si="13"/>
        <v>3.991591928251121E-3</v>
      </c>
      <c r="B280" s="19">
        <f t="shared" si="14"/>
        <v>4.991591928251121E-3</v>
      </c>
      <c r="C280">
        <v>1.7809999999999999</v>
      </c>
      <c r="D280">
        <v>0.03</v>
      </c>
      <c r="E280" s="9">
        <f t="shared" si="12"/>
        <v>7.2753899129036681E-2</v>
      </c>
      <c r="G280" s="3"/>
    </row>
    <row r="281" spans="1:7" x14ac:dyDescent="0.25">
      <c r="A281" s="15">
        <f t="shared" si="13"/>
        <v>4.0112107623318386E-3</v>
      </c>
      <c r="B281" s="19">
        <f t="shared" si="14"/>
        <v>5.0112107623318386E-3</v>
      </c>
      <c r="C281">
        <v>1.788</v>
      </c>
      <c r="D281">
        <v>0.03</v>
      </c>
      <c r="E281" s="9">
        <f t="shared" si="12"/>
        <v>7.2753899129036681E-2</v>
      </c>
      <c r="G281" s="3"/>
    </row>
    <row r="282" spans="1:7" x14ac:dyDescent="0.25">
      <c r="A282" s="15">
        <f t="shared" si="13"/>
        <v>4.0280269058295968E-3</v>
      </c>
      <c r="B282" s="19">
        <f t="shared" si="14"/>
        <v>5.0280269058295968E-3</v>
      </c>
      <c r="C282">
        <v>1.794</v>
      </c>
      <c r="D282">
        <v>3.2000000000000001E-2</v>
      </c>
      <c r="E282" s="9">
        <f t="shared" si="12"/>
        <v>7.4797474705014605E-2</v>
      </c>
      <c r="G282" s="3"/>
    </row>
    <row r="283" spans="1:7" x14ac:dyDescent="0.25">
      <c r="A283" s="15">
        <f t="shared" si="13"/>
        <v>4.0476457399103143E-3</v>
      </c>
      <c r="B283" s="19">
        <f t="shared" si="14"/>
        <v>5.0476457399103144E-3</v>
      </c>
      <c r="C283">
        <v>1.8009999999999999</v>
      </c>
      <c r="D283">
        <v>3.1E-2</v>
      </c>
      <c r="E283" s="9">
        <f t="shared" si="12"/>
        <v>7.3775686917025643E-2</v>
      </c>
      <c r="G283" s="3"/>
    </row>
    <row r="284" spans="1:7" x14ac:dyDescent="0.25">
      <c r="A284" s="15">
        <f t="shared" si="13"/>
        <v>4.0672645739910319E-3</v>
      </c>
      <c r="B284" s="19">
        <f t="shared" si="14"/>
        <v>5.0672645739910319E-3</v>
      </c>
      <c r="C284">
        <v>1.8080000000000001</v>
      </c>
      <c r="D284">
        <v>3.1E-2</v>
      </c>
      <c r="E284" s="9">
        <f t="shared" si="12"/>
        <v>7.3775686917025643E-2</v>
      </c>
      <c r="G284" s="3"/>
    </row>
    <row r="285" spans="1:7" x14ac:dyDescent="0.25">
      <c r="A285" s="15">
        <f t="shared" si="13"/>
        <v>4.0840807174887892E-3</v>
      </c>
      <c r="B285" s="19">
        <f t="shared" si="14"/>
        <v>5.0840807174887892E-3</v>
      </c>
      <c r="C285">
        <v>1.8140000000000001</v>
      </c>
      <c r="D285">
        <v>2.5000000000000001E-2</v>
      </c>
      <c r="E285" s="9">
        <f t="shared" si="12"/>
        <v>6.7644960189091871E-2</v>
      </c>
      <c r="G285" s="3"/>
    </row>
    <row r="286" spans="1:7" x14ac:dyDescent="0.25">
      <c r="A286" s="15">
        <f t="shared" si="13"/>
        <v>4.1036995515695068E-3</v>
      </c>
      <c r="B286" s="19">
        <f t="shared" si="14"/>
        <v>5.1036995515695068E-3</v>
      </c>
      <c r="C286">
        <v>1.821</v>
      </c>
      <c r="D286">
        <v>-0.01</v>
      </c>
      <c r="E286" s="9">
        <f t="shared" si="12"/>
        <v>3.1882387609478285E-2</v>
      </c>
      <c r="G286" s="3"/>
    </row>
    <row r="287" spans="1:7" x14ac:dyDescent="0.25">
      <c r="A287" s="15">
        <f t="shared" si="13"/>
        <v>4.120515695067265E-3</v>
      </c>
      <c r="B287" s="19">
        <f t="shared" si="14"/>
        <v>5.120515695067265E-3</v>
      </c>
      <c r="C287">
        <v>1.827</v>
      </c>
      <c r="D287">
        <v>-0.01</v>
      </c>
      <c r="E287" s="9">
        <f t="shared" si="12"/>
        <v>3.1882387609478285E-2</v>
      </c>
      <c r="G287" s="3"/>
    </row>
    <row r="288" spans="1:7" x14ac:dyDescent="0.25">
      <c r="A288" s="15">
        <f t="shared" si="13"/>
        <v>4.1401345291479826E-3</v>
      </c>
      <c r="B288" s="19">
        <f t="shared" si="14"/>
        <v>5.1401345291479826E-3</v>
      </c>
      <c r="C288">
        <v>1.8340000000000001</v>
      </c>
      <c r="D288">
        <v>-8.9999999999999993E-3</v>
      </c>
      <c r="E288" s="9">
        <f t="shared" si="12"/>
        <v>3.2904175397467247E-2</v>
      </c>
      <c r="G288" s="3"/>
    </row>
    <row r="289" spans="1:7" x14ac:dyDescent="0.25">
      <c r="A289" s="15">
        <f t="shared" si="13"/>
        <v>4.1597533632287001E-3</v>
      </c>
      <c r="B289" s="19">
        <f t="shared" si="14"/>
        <v>5.1597533632287002E-3</v>
      </c>
      <c r="C289">
        <v>1.841</v>
      </c>
      <c r="D289">
        <v>-8.0000000000000002E-3</v>
      </c>
      <c r="E289" s="9">
        <f t="shared" si="12"/>
        <v>3.3925963185456209E-2</v>
      </c>
      <c r="G289" s="3"/>
    </row>
    <row r="290" spans="1:7" x14ac:dyDescent="0.25">
      <c r="A290" s="15">
        <f t="shared" si="13"/>
        <v>4.1765695067264574E-3</v>
      </c>
      <c r="B290" s="19">
        <f t="shared" si="14"/>
        <v>5.1765695067264575E-3</v>
      </c>
      <c r="C290">
        <v>1.847</v>
      </c>
      <c r="D290">
        <v>-7.0000000000000001E-3</v>
      </c>
      <c r="E290" s="9">
        <f t="shared" si="12"/>
        <v>3.4947750973445164E-2</v>
      </c>
      <c r="G290" s="3"/>
    </row>
    <row r="291" spans="1:7" x14ac:dyDescent="0.25">
      <c r="A291" s="15">
        <f t="shared" si="13"/>
        <v>4.196188340807175E-3</v>
      </c>
      <c r="B291" s="19">
        <f t="shared" si="14"/>
        <v>5.196188340807175E-3</v>
      </c>
      <c r="C291">
        <v>1.8540000000000001</v>
      </c>
      <c r="D291">
        <v>-5.0000000000000001E-3</v>
      </c>
      <c r="E291" s="9">
        <f t="shared" si="12"/>
        <v>3.6991326549423095E-2</v>
      </c>
      <c r="G291" s="3"/>
    </row>
    <row r="292" spans="1:7" x14ac:dyDescent="0.25">
      <c r="A292" s="15">
        <f t="shared" si="13"/>
        <v>4.2158071748878926E-3</v>
      </c>
      <c r="B292" s="19">
        <f t="shared" si="14"/>
        <v>5.2158071748878926E-3</v>
      </c>
      <c r="C292">
        <v>1.861</v>
      </c>
      <c r="D292">
        <v>-5.0000000000000001E-3</v>
      </c>
      <c r="E292" s="9">
        <f t="shared" si="12"/>
        <v>3.6991326549423095E-2</v>
      </c>
      <c r="G292" s="3"/>
    </row>
    <row r="293" spans="1:7" x14ac:dyDescent="0.25">
      <c r="A293" s="15">
        <f t="shared" si="13"/>
        <v>4.2326233183856508E-3</v>
      </c>
      <c r="B293" s="19">
        <f t="shared" si="14"/>
        <v>5.2326233183856508E-3</v>
      </c>
      <c r="C293">
        <v>1.867</v>
      </c>
      <c r="D293">
        <v>-3.0000000000000001E-3</v>
      </c>
      <c r="E293" s="9">
        <f t="shared" si="12"/>
        <v>3.9034902125401005E-2</v>
      </c>
      <c r="G293" s="3"/>
    </row>
    <row r="294" spans="1:7" x14ac:dyDescent="0.25">
      <c r="A294" s="15">
        <f t="shared" si="13"/>
        <v>4.2522421524663684E-3</v>
      </c>
      <c r="B294" s="19">
        <f t="shared" si="14"/>
        <v>5.2522421524663684E-3</v>
      </c>
      <c r="C294">
        <v>1.8740000000000001</v>
      </c>
      <c r="D294">
        <v>0</v>
      </c>
      <c r="E294" s="9">
        <f t="shared" si="12"/>
        <v>4.2100265489367884E-2</v>
      </c>
      <c r="G294" s="3"/>
    </row>
    <row r="295" spans="1:7" x14ac:dyDescent="0.25">
      <c r="A295" s="15">
        <f t="shared" si="13"/>
        <v>4.2690582959641257E-3</v>
      </c>
      <c r="B295" s="19">
        <f t="shared" si="14"/>
        <v>5.2690582959641257E-3</v>
      </c>
      <c r="C295">
        <v>1.88</v>
      </c>
      <c r="D295">
        <v>1E-3</v>
      </c>
      <c r="E295" s="9">
        <f t="shared" si="12"/>
        <v>4.3122053277356846E-2</v>
      </c>
      <c r="G295" s="3"/>
    </row>
    <row r="296" spans="1:7" x14ac:dyDescent="0.25">
      <c r="A296" s="15">
        <f t="shared" si="13"/>
        <v>4.2886771300448432E-3</v>
      </c>
      <c r="B296" s="19">
        <f t="shared" si="14"/>
        <v>5.2886771300448433E-3</v>
      </c>
      <c r="C296">
        <v>1.887</v>
      </c>
      <c r="D296">
        <v>2E-3</v>
      </c>
      <c r="E296" s="9">
        <f t="shared" si="12"/>
        <v>4.4143841065345808E-2</v>
      </c>
      <c r="G296" s="3"/>
    </row>
    <row r="297" spans="1:7" x14ac:dyDescent="0.25">
      <c r="A297" s="15">
        <f t="shared" si="13"/>
        <v>4.3082959641255608E-3</v>
      </c>
      <c r="B297" s="19">
        <f t="shared" si="14"/>
        <v>5.3082959641255608E-3</v>
      </c>
      <c r="C297">
        <v>1.8939999999999999</v>
      </c>
      <c r="D297">
        <v>1E-3</v>
      </c>
      <c r="E297" s="9">
        <f t="shared" si="12"/>
        <v>4.3122053277356846E-2</v>
      </c>
      <c r="G297" s="3"/>
    </row>
    <row r="298" spans="1:7" x14ac:dyDescent="0.25">
      <c r="A298" s="15">
        <f t="shared" si="13"/>
        <v>4.3279147982062784E-3</v>
      </c>
      <c r="B298" s="19">
        <f t="shared" si="14"/>
        <v>5.3279147982062784E-3</v>
      </c>
      <c r="C298">
        <v>1.901</v>
      </c>
      <c r="D298">
        <v>2E-3</v>
      </c>
      <c r="E298" s="9">
        <f t="shared" si="12"/>
        <v>4.4143841065345808E-2</v>
      </c>
      <c r="G298" s="3"/>
    </row>
    <row r="299" spans="1:7" x14ac:dyDescent="0.25">
      <c r="A299" s="15">
        <f t="shared" si="13"/>
        <v>4.3447309417040357E-3</v>
      </c>
      <c r="B299" s="19">
        <f t="shared" si="14"/>
        <v>5.3447309417040357E-3</v>
      </c>
      <c r="C299">
        <v>1.907</v>
      </c>
      <c r="D299">
        <v>3.0000000000000001E-3</v>
      </c>
      <c r="E299" s="9">
        <f t="shared" si="12"/>
        <v>4.516562885333477E-2</v>
      </c>
      <c r="G299" s="3"/>
    </row>
    <row r="300" spans="1:7" x14ac:dyDescent="0.25">
      <c r="A300" s="15">
        <f t="shared" si="13"/>
        <v>4.3643497757847542E-3</v>
      </c>
      <c r="B300" s="19">
        <f t="shared" si="14"/>
        <v>5.3643497757847542E-3</v>
      </c>
      <c r="C300">
        <v>1.9139999999999999</v>
      </c>
      <c r="D300">
        <v>3.0000000000000001E-3</v>
      </c>
      <c r="E300" s="9">
        <f t="shared" si="12"/>
        <v>4.516562885333477E-2</v>
      </c>
      <c r="G300" s="3"/>
    </row>
    <row r="301" spans="1:7" x14ac:dyDescent="0.25">
      <c r="A301" s="15">
        <f t="shared" si="13"/>
        <v>4.3839686098654717E-3</v>
      </c>
      <c r="B301" s="19">
        <f t="shared" si="14"/>
        <v>5.3839686098654718E-3</v>
      </c>
      <c r="C301">
        <v>1.921</v>
      </c>
      <c r="D301">
        <v>5.0000000000000001E-3</v>
      </c>
      <c r="E301" s="9">
        <f t="shared" si="12"/>
        <v>4.7209204429312687E-2</v>
      </c>
      <c r="G301" s="3"/>
    </row>
    <row r="302" spans="1:7" x14ac:dyDescent="0.25">
      <c r="A302" s="15">
        <f t="shared" si="13"/>
        <v>4.400784753363229E-3</v>
      </c>
      <c r="B302" s="19">
        <f t="shared" si="14"/>
        <v>5.4007847533632291E-3</v>
      </c>
      <c r="C302">
        <v>1.927</v>
      </c>
      <c r="D302">
        <v>5.0000000000000001E-3</v>
      </c>
      <c r="E302" s="9">
        <f t="shared" si="12"/>
        <v>4.7209204429312687E-2</v>
      </c>
      <c r="G302" s="3"/>
    </row>
    <row r="303" spans="1:7" x14ac:dyDescent="0.25">
      <c r="A303" s="15">
        <f t="shared" si="13"/>
        <v>4.4204035874439466E-3</v>
      </c>
      <c r="B303" s="19">
        <f t="shared" si="14"/>
        <v>5.4204035874439466E-3</v>
      </c>
      <c r="C303">
        <v>1.9339999999999999</v>
      </c>
      <c r="D303">
        <v>5.0000000000000001E-3</v>
      </c>
      <c r="E303" s="9">
        <f t="shared" si="12"/>
        <v>4.7209204429312687E-2</v>
      </c>
      <c r="G303" s="3"/>
    </row>
    <row r="304" spans="1:7" x14ac:dyDescent="0.25">
      <c r="A304" s="15">
        <f t="shared" si="13"/>
        <v>4.4400224215246642E-3</v>
      </c>
      <c r="B304" s="19">
        <f t="shared" si="14"/>
        <v>5.4400224215246642E-3</v>
      </c>
      <c r="C304">
        <v>1.9410000000000001</v>
      </c>
      <c r="D304">
        <v>6.0000000000000001E-3</v>
      </c>
      <c r="E304" s="9">
        <f t="shared" si="12"/>
        <v>4.8230992217301642E-2</v>
      </c>
      <c r="G304" s="3"/>
    </row>
    <row r="305" spans="1:7" x14ac:dyDescent="0.25">
      <c r="A305" s="15">
        <f t="shared" si="13"/>
        <v>4.4568385650224215E-3</v>
      </c>
      <c r="B305" s="19">
        <f t="shared" si="14"/>
        <v>5.4568385650224215E-3</v>
      </c>
      <c r="C305">
        <v>1.9470000000000001</v>
      </c>
      <c r="D305">
        <v>8.0000000000000002E-3</v>
      </c>
      <c r="E305" s="9">
        <f t="shared" si="12"/>
        <v>5.0274567793279566E-2</v>
      </c>
      <c r="G305" s="3"/>
    </row>
    <row r="306" spans="1:7" x14ac:dyDescent="0.25">
      <c r="A306" s="15">
        <f t="shared" si="13"/>
        <v>4.47645739910314E-3</v>
      </c>
      <c r="B306" s="19">
        <f t="shared" si="14"/>
        <v>5.47645739910314E-3</v>
      </c>
      <c r="C306">
        <v>1.954</v>
      </c>
      <c r="D306">
        <v>0.01</v>
      </c>
      <c r="E306" s="9">
        <f t="shared" si="12"/>
        <v>5.2318143369257483E-2</v>
      </c>
      <c r="G306" s="3"/>
    </row>
    <row r="307" spans="1:7" x14ac:dyDescent="0.25">
      <c r="A307" s="15">
        <f t="shared" si="13"/>
        <v>4.4932735426008973E-3</v>
      </c>
      <c r="B307" s="19">
        <f t="shared" si="14"/>
        <v>5.4932735426008973E-3</v>
      </c>
      <c r="C307">
        <v>1.96</v>
      </c>
      <c r="D307">
        <v>1.2999999999999999E-2</v>
      </c>
      <c r="E307" s="9">
        <f t="shared" si="12"/>
        <v>5.5383506733224362E-2</v>
      </c>
      <c r="G307" s="3"/>
    </row>
    <row r="308" spans="1:7" x14ac:dyDescent="0.25">
      <c r="A308" s="15">
        <f t="shared" si="13"/>
        <v>4.5128923766816148E-3</v>
      </c>
      <c r="B308" s="19">
        <f t="shared" si="14"/>
        <v>5.5128923766816149E-3</v>
      </c>
      <c r="C308">
        <v>1.9670000000000001</v>
      </c>
      <c r="D308">
        <v>1.4E-2</v>
      </c>
      <c r="E308" s="9">
        <f t="shared" si="12"/>
        <v>5.6405294521213324E-2</v>
      </c>
      <c r="G308" s="3"/>
    </row>
    <row r="309" spans="1:7" x14ac:dyDescent="0.25">
      <c r="A309" s="15">
        <f t="shared" si="13"/>
        <v>4.5325112107623324E-3</v>
      </c>
      <c r="B309" s="19">
        <f t="shared" si="14"/>
        <v>5.5325112107623324E-3</v>
      </c>
      <c r="C309">
        <v>1.974</v>
      </c>
      <c r="D309">
        <v>1.4999999999999999E-2</v>
      </c>
      <c r="E309" s="9">
        <f t="shared" si="12"/>
        <v>5.7427082309202286E-2</v>
      </c>
      <c r="G309" s="3"/>
    </row>
    <row r="310" spans="1:7" x14ac:dyDescent="0.25">
      <c r="A310" s="15">
        <f t="shared" si="13"/>
        <v>4.5493273542600897E-3</v>
      </c>
      <c r="B310" s="19">
        <f t="shared" si="14"/>
        <v>5.5493273542600897E-3</v>
      </c>
      <c r="C310">
        <v>1.98</v>
      </c>
      <c r="D310">
        <v>1.9E-2</v>
      </c>
      <c r="E310" s="9">
        <f t="shared" si="12"/>
        <v>6.1514233461158134E-2</v>
      </c>
      <c r="G310" s="3"/>
    </row>
    <row r="311" spans="1:7" x14ac:dyDescent="0.25">
      <c r="A311" s="15">
        <f t="shared" si="13"/>
        <v>4.5689461883408073E-3</v>
      </c>
      <c r="B311" s="19">
        <f t="shared" si="14"/>
        <v>5.5689461883408073E-3</v>
      </c>
      <c r="C311">
        <v>1.9870000000000001</v>
      </c>
      <c r="D311">
        <v>1.9E-2</v>
      </c>
      <c r="E311" s="9">
        <f t="shared" si="12"/>
        <v>6.1514233461158134E-2</v>
      </c>
      <c r="G311" s="3"/>
    </row>
    <row r="312" spans="1:7" x14ac:dyDescent="0.25">
      <c r="A312" s="15">
        <f t="shared" si="13"/>
        <v>4.5857623318385663E-3</v>
      </c>
      <c r="B312" s="19">
        <f t="shared" si="14"/>
        <v>5.5857623318385664E-3</v>
      </c>
      <c r="C312">
        <v>1.9930000000000001</v>
      </c>
      <c r="D312">
        <v>2.1999999999999999E-2</v>
      </c>
      <c r="E312" s="9">
        <f t="shared" si="12"/>
        <v>6.4579596825124999E-2</v>
      </c>
      <c r="G312" s="3"/>
    </row>
    <row r="313" spans="1:7" x14ac:dyDescent="0.25">
      <c r="A313" s="15">
        <f t="shared" si="13"/>
        <v>4.6053811659192831E-3</v>
      </c>
      <c r="B313" s="19">
        <f t="shared" si="14"/>
        <v>5.6053811659192831E-3</v>
      </c>
      <c r="C313">
        <v>2</v>
      </c>
      <c r="D313">
        <v>2.5000000000000001E-2</v>
      </c>
      <c r="E313" s="9">
        <f t="shared" si="12"/>
        <v>6.7644960189091871E-2</v>
      </c>
      <c r="G313" s="3"/>
    </row>
    <row r="314" spans="1:7" x14ac:dyDescent="0.25">
      <c r="A314" s="15">
        <f t="shared" si="13"/>
        <v>4.6250000000000006E-3</v>
      </c>
      <c r="B314" s="19">
        <f t="shared" si="14"/>
        <v>5.6250000000000007E-3</v>
      </c>
      <c r="C314">
        <v>2.0070000000000001</v>
      </c>
      <c r="D314">
        <v>2.8000000000000001E-2</v>
      </c>
      <c r="E314" s="9">
        <f t="shared" si="12"/>
        <v>7.0710323553058757E-2</v>
      </c>
      <c r="G314" s="3"/>
    </row>
    <row r="315" spans="1:7" x14ac:dyDescent="0.25">
      <c r="A315" s="15">
        <f t="shared" si="13"/>
        <v>4.6418161434977579E-3</v>
      </c>
      <c r="B315" s="19">
        <f t="shared" si="14"/>
        <v>5.641816143497758E-3</v>
      </c>
      <c r="C315">
        <v>2.0129999999999999</v>
      </c>
      <c r="D315">
        <v>2.7E-2</v>
      </c>
      <c r="E315" s="9">
        <f t="shared" si="12"/>
        <v>6.9688535765069795E-2</v>
      </c>
      <c r="G315" s="3"/>
    </row>
    <row r="316" spans="1:7" x14ac:dyDescent="0.25">
      <c r="A316" s="15">
        <f t="shared" si="13"/>
        <v>4.6614349775784755E-3</v>
      </c>
      <c r="B316" s="19">
        <f t="shared" si="14"/>
        <v>5.6614349775784755E-3</v>
      </c>
      <c r="C316">
        <v>2.02</v>
      </c>
      <c r="D316">
        <v>2.9000000000000001E-2</v>
      </c>
      <c r="E316" s="9">
        <f t="shared" si="12"/>
        <v>7.1732111341047719E-2</v>
      </c>
      <c r="G316" s="3"/>
    </row>
    <row r="317" spans="1:7" x14ac:dyDescent="0.25">
      <c r="A317" s="15">
        <f t="shared" si="13"/>
        <v>4.6782511210762337E-3</v>
      </c>
      <c r="B317" s="19">
        <f t="shared" si="14"/>
        <v>5.6782511210762337E-3</v>
      </c>
      <c r="C317">
        <v>2.0259999999999998</v>
      </c>
      <c r="D317">
        <v>0.03</v>
      </c>
      <c r="E317" s="9">
        <f t="shared" si="12"/>
        <v>7.2753899129036681E-2</v>
      </c>
      <c r="G317" s="3"/>
    </row>
    <row r="318" spans="1:7" x14ac:dyDescent="0.25">
      <c r="A318" s="15">
        <f t="shared" si="13"/>
        <v>4.6978699551569513E-3</v>
      </c>
      <c r="B318" s="19">
        <f t="shared" si="14"/>
        <v>5.6978699551569513E-3</v>
      </c>
      <c r="C318">
        <v>2.0329999999999999</v>
      </c>
      <c r="D318">
        <v>0.03</v>
      </c>
      <c r="E318" s="9">
        <f t="shared" si="12"/>
        <v>7.2753899129036681E-2</v>
      </c>
      <c r="G318" s="3"/>
    </row>
    <row r="319" spans="1:7" x14ac:dyDescent="0.25">
      <c r="A319" s="15">
        <f t="shared" si="13"/>
        <v>4.7146860986547095E-3</v>
      </c>
      <c r="B319" s="19">
        <f t="shared" si="14"/>
        <v>5.7146860986547095E-3</v>
      </c>
      <c r="C319">
        <v>2.0390000000000001</v>
      </c>
      <c r="D319">
        <v>3.2000000000000001E-2</v>
      </c>
      <c r="E319" s="9">
        <f t="shared" si="12"/>
        <v>7.4797474705014605E-2</v>
      </c>
      <c r="G319" s="3"/>
    </row>
    <row r="320" spans="1:7" x14ac:dyDescent="0.25">
      <c r="A320" s="15">
        <f t="shared" si="13"/>
        <v>4.7343049327354262E-3</v>
      </c>
      <c r="B320" s="19">
        <f t="shared" si="14"/>
        <v>5.7343049327354262E-3</v>
      </c>
      <c r="C320">
        <v>2.0459999999999998</v>
      </c>
      <c r="D320">
        <v>3.4000000000000002E-2</v>
      </c>
      <c r="E320" s="9">
        <f t="shared" si="12"/>
        <v>7.6841050280992529E-2</v>
      </c>
      <c r="G320" s="3"/>
    </row>
    <row r="321" spans="1:7" x14ac:dyDescent="0.25">
      <c r="A321" s="15">
        <f t="shared" si="13"/>
        <v>4.7511210762331843E-3</v>
      </c>
      <c r="B321" s="19">
        <f t="shared" si="14"/>
        <v>5.7511210762331844E-3</v>
      </c>
      <c r="C321">
        <v>2.052</v>
      </c>
      <c r="D321">
        <v>3.5000000000000003E-2</v>
      </c>
      <c r="E321" s="9">
        <f t="shared" si="12"/>
        <v>7.7862838068981491E-2</v>
      </c>
      <c r="G321" s="3"/>
    </row>
    <row r="322" spans="1:7" x14ac:dyDescent="0.25">
      <c r="A322" s="15">
        <f t="shared" si="13"/>
        <v>4.7707399103139019E-3</v>
      </c>
      <c r="B322" s="19">
        <f t="shared" si="14"/>
        <v>5.7707399103139019E-3</v>
      </c>
      <c r="C322">
        <v>2.0590000000000002</v>
      </c>
      <c r="D322">
        <v>3.7999999999999999E-2</v>
      </c>
      <c r="E322" s="9">
        <f t="shared" si="12"/>
        <v>8.0928201432948363E-2</v>
      </c>
      <c r="G322" s="3"/>
    </row>
    <row r="323" spans="1:7" x14ac:dyDescent="0.25">
      <c r="A323" s="15">
        <f t="shared" si="13"/>
        <v>4.7875560538116601E-3</v>
      </c>
      <c r="B323" s="19">
        <f t="shared" si="14"/>
        <v>5.7875560538116601E-3</v>
      </c>
      <c r="C323">
        <v>2.0649999999999999</v>
      </c>
      <c r="D323">
        <v>3.7999999999999999E-2</v>
      </c>
      <c r="E323" s="9">
        <f t="shared" si="12"/>
        <v>8.0928201432948363E-2</v>
      </c>
      <c r="G323" s="3"/>
    </row>
    <row r="324" spans="1:7" x14ac:dyDescent="0.25">
      <c r="A324" s="15">
        <f t="shared" si="13"/>
        <v>4.8071748878923777E-3</v>
      </c>
      <c r="B324" s="19">
        <f t="shared" si="14"/>
        <v>5.8071748878923777E-3</v>
      </c>
      <c r="C324">
        <v>2.0720000000000001</v>
      </c>
      <c r="D324">
        <v>0.04</v>
      </c>
      <c r="E324" s="9">
        <f t="shared" si="12"/>
        <v>8.2971777008926287E-2</v>
      </c>
      <c r="G324" s="3"/>
    </row>
    <row r="325" spans="1:7" x14ac:dyDescent="0.25">
      <c r="A325" s="15">
        <f t="shared" si="13"/>
        <v>4.8239910313901341E-3</v>
      </c>
      <c r="B325" s="19">
        <f t="shared" si="14"/>
        <v>5.8239910313901341E-3</v>
      </c>
      <c r="C325">
        <v>2.0779999999999998</v>
      </c>
      <c r="D325">
        <v>0.04</v>
      </c>
      <c r="E325" s="9">
        <f t="shared" si="12"/>
        <v>8.2971777008926287E-2</v>
      </c>
      <c r="G325" s="3"/>
    </row>
    <row r="326" spans="1:7" x14ac:dyDescent="0.25">
      <c r="A326" s="15">
        <f t="shared" si="13"/>
        <v>4.8436098654708526E-3</v>
      </c>
      <c r="B326" s="19">
        <f t="shared" si="14"/>
        <v>5.8436098654708526E-3</v>
      </c>
      <c r="C326">
        <v>2.085</v>
      </c>
      <c r="D326">
        <v>4.2000000000000003E-2</v>
      </c>
      <c r="E326" s="9">
        <f t="shared" si="12"/>
        <v>8.5015352584904211E-2</v>
      </c>
      <c r="G326" s="3"/>
    </row>
    <row r="327" spans="1:7" x14ac:dyDescent="0.25">
      <c r="A327" s="15">
        <f t="shared" si="13"/>
        <v>4.8604260089686107E-3</v>
      </c>
      <c r="B327" s="19">
        <f t="shared" si="14"/>
        <v>5.8604260089686108E-3</v>
      </c>
      <c r="C327">
        <v>2.0910000000000002</v>
      </c>
      <c r="D327">
        <v>4.2000000000000003E-2</v>
      </c>
      <c r="E327" s="9">
        <f t="shared" si="12"/>
        <v>8.5015352584904211E-2</v>
      </c>
      <c r="G327" s="3"/>
    </row>
    <row r="328" spans="1:7" x14ac:dyDescent="0.25">
      <c r="A328" s="15">
        <f t="shared" si="13"/>
        <v>4.8800448430493266E-3</v>
      </c>
      <c r="B328" s="19">
        <f t="shared" si="14"/>
        <v>5.8800448430493266E-3</v>
      </c>
      <c r="C328">
        <v>2.0979999999999999</v>
      </c>
      <c r="D328">
        <v>4.2999999999999997E-2</v>
      </c>
      <c r="E328" s="9">
        <f t="shared" si="12"/>
        <v>8.6037140372893159E-2</v>
      </c>
      <c r="G328" s="3"/>
    </row>
    <row r="329" spans="1:7" x14ac:dyDescent="0.25">
      <c r="A329" s="15">
        <f t="shared" si="13"/>
        <v>4.8968609865470865E-3</v>
      </c>
      <c r="B329" s="19">
        <f t="shared" si="14"/>
        <v>5.8968609865470865E-3</v>
      </c>
      <c r="C329">
        <v>2.1040000000000001</v>
      </c>
      <c r="D329">
        <v>4.4999999999999998E-2</v>
      </c>
      <c r="E329" s="9">
        <f t="shared" ref="E329:E392" si="15">((D329-$I$7)*1000)/I$5</f>
        <v>8.8080715948871069E-2</v>
      </c>
      <c r="G329" s="3"/>
    </row>
    <row r="330" spans="1:7" x14ac:dyDescent="0.25">
      <c r="A330" s="15">
        <f t="shared" ref="A330:A393" si="16">B330-0.001</f>
        <v>4.9164798206278041E-3</v>
      </c>
      <c r="B330" s="19">
        <f t="shared" ref="B330:B393" si="17">C330*0.2/$H$2</f>
        <v>5.9164798206278041E-3</v>
      </c>
      <c r="C330">
        <v>2.1110000000000002</v>
      </c>
      <c r="D330">
        <v>4.8000000000000001E-2</v>
      </c>
      <c r="E330" s="9">
        <f t="shared" si="15"/>
        <v>9.1146079312837969E-2</v>
      </c>
      <c r="G330" s="3"/>
    </row>
    <row r="331" spans="1:7" x14ac:dyDescent="0.25">
      <c r="A331" s="15">
        <f t="shared" si="16"/>
        <v>4.9332959641255605E-3</v>
      </c>
      <c r="B331" s="19">
        <f t="shared" si="17"/>
        <v>5.9332959641255605E-3</v>
      </c>
      <c r="C331">
        <v>2.117</v>
      </c>
      <c r="D331">
        <v>4.9000000000000002E-2</v>
      </c>
      <c r="E331" s="9">
        <f t="shared" si="15"/>
        <v>9.2167867100826931E-2</v>
      </c>
      <c r="G331" s="3"/>
    </row>
    <row r="332" spans="1:7" x14ac:dyDescent="0.25">
      <c r="A332" s="15">
        <f t="shared" si="16"/>
        <v>4.952914798206279E-3</v>
      </c>
      <c r="B332" s="19">
        <f t="shared" si="17"/>
        <v>5.952914798206279E-3</v>
      </c>
      <c r="C332">
        <v>2.1240000000000001</v>
      </c>
      <c r="D332">
        <v>5.1999999999999998E-2</v>
      </c>
      <c r="E332" s="9">
        <f t="shared" si="15"/>
        <v>9.5233230464793789E-2</v>
      </c>
      <c r="G332" s="3"/>
    </row>
    <row r="333" spans="1:7" x14ac:dyDescent="0.25">
      <c r="A333" s="15">
        <f t="shared" si="16"/>
        <v>4.9697309417040354E-3</v>
      </c>
      <c r="B333" s="19">
        <f t="shared" si="17"/>
        <v>5.9697309417040354E-3</v>
      </c>
      <c r="C333">
        <v>2.13</v>
      </c>
      <c r="D333">
        <v>5.1999999999999998E-2</v>
      </c>
      <c r="E333" s="9">
        <f t="shared" si="15"/>
        <v>9.5233230464793789E-2</v>
      </c>
      <c r="G333" s="3"/>
    </row>
    <row r="334" spans="1:7" x14ac:dyDescent="0.25">
      <c r="A334" s="15">
        <f t="shared" si="16"/>
        <v>4.9893497757847538E-3</v>
      </c>
      <c r="B334" s="19">
        <f t="shared" si="17"/>
        <v>5.9893497757847539E-3</v>
      </c>
      <c r="C334">
        <v>2.137</v>
      </c>
      <c r="D334">
        <v>5.6000000000000001E-2</v>
      </c>
      <c r="E334" s="9">
        <f t="shared" si="15"/>
        <v>9.9320381616749637E-2</v>
      </c>
      <c r="G334" s="3"/>
    </row>
    <row r="335" spans="1:7" x14ac:dyDescent="0.25">
      <c r="A335" s="15">
        <f t="shared" si="16"/>
        <v>5.0061659192825111E-3</v>
      </c>
      <c r="B335" s="19">
        <f t="shared" si="17"/>
        <v>6.0061659192825112E-3</v>
      </c>
      <c r="C335">
        <v>2.1429999999999998</v>
      </c>
      <c r="D335">
        <v>5.8999999999999997E-2</v>
      </c>
      <c r="E335" s="9">
        <f t="shared" si="15"/>
        <v>0.10238574498071651</v>
      </c>
      <c r="G335" s="3"/>
    </row>
    <row r="336" spans="1:7" x14ac:dyDescent="0.25">
      <c r="A336" s="15">
        <f t="shared" si="16"/>
        <v>5.0257847533632287E-3</v>
      </c>
      <c r="B336" s="19">
        <f t="shared" si="17"/>
        <v>6.0257847533632287E-3</v>
      </c>
      <c r="C336">
        <v>2.15</v>
      </c>
      <c r="D336">
        <v>0.06</v>
      </c>
      <c r="E336" s="9">
        <f t="shared" si="15"/>
        <v>0.10340753276870547</v>
      </c>
      <c r="G336" s="3"/>
    </row>
    <row r="337" spans="1:7" x14ac:dyDescent="0.25">
      <c r="A337" s="15">
        <f t="shared" si="16"/>
        <v>5.0454035874439463E-3</v>
      </c>
      <c r="B337" s="19">
        <f t="shared" si="17"/>
        <v>6.0454035874439463E-3</v>
      </c>
      <c r="C337">
        <v>2.157</v>
      </c>
      <c r="D337">
        <v>6.4000000000000001E-2</v>
      </c>
      <c r="E337" s="9">
        <f t="shared" si="15"/>
        <v>0.10749468392066133</v>
      </c>
      <c r="G337" s="3"/>
    </row>
    <row r="338" spans="1:7" x14ac:dyDescent="0.25">
      <c r="A338" s="15">
        <f t="shared" si="16"/>
        <v>5.0622197309417036E-3</v>
      </c>
      <c r="B338" s="19">
        <f t="shared" si="17"/>
        <v>6.0622197309417036E-3</v>
      </c>
      <c r="C338">
        <v>2.1629999999999998</v>
      </c>
      <c r="D338">
        <v>6.7000000000000004E-2</v>
      </c>
      <c r="E338" s="9">
        <f t="shared" si="15"/>
        <v>0.1105600472846282</v>
      </c>
      <c r="G338" s="3"/>
    </row>
    <row r="339" spans="1:7" x14ac:dyDescent="0.25">
      <c r="A339" s="15">
        <f t="shared" si="16"/>
        <v>5.0818385650224212E-3</v>
      </c>
      <c r="B339" s="19">
        <f t="shared" si="17"/>
        <v>6.0818385650224212E-3</v>
      </c>
      <c r="C339">
        <v>2.17</v>
      </c>
      <c r="D339">
        <v>7.0000000000000007E-2</v>
      </c>
      <c r="E339" s="9">
        <f t="shared" si="15"/>
        <v>0.11362541064859509</v>
      </c>
      <c r="G339" s="3"/>
    </row>
    <row r="340" spans="1:7" x14ac:dyDescent="0.25">
      <c r="A340" s="15">
        <f t="shared" si="16"/>
        <v>5.0986547085201802E-3</v>
      </c>
      <c r="B340" s="19">
        <f t="shared" si="17"/>
        <v>6.0986547085201803E-3</v>
      </c>
      <c r="C340">
        <v>2.1760000000000002</v>
      </c>
      <c r="D340">
        <v>7.1999999999999995E-2</v>
      </c>
      <c r="E340" s="9">
        <f t="shared" si="15"/>
        <v>0.11566898622457299</v>
      </c>
      <c r="G340" s="3"/>
    </row>
    <row r="341" spans="1:7" x14ac:dyDescent="0.25">
      <c r="A341" s="15">
        <f t="shared" si="16"/>
        <v>5.1182735426008969E-3</v>
      </c>
      <c r="B341" s="19">
        <f t="shared" si="17"/>
        <v>6.118273542600897E-3</v>
      </c>
      <c r="C341">
        <v>2.1829999999999998</v>
      </c>
      <c r="D341">
        <v>7.4999999999999997E-2</v>
      </c>
      <c r="E341" s="9">
        <f t="shared" si="15"/>
        <v>0.11873434958853987</v>
      </c>
      <c r="G341" s="3"/>
    </row>
    <row r="342" spans="1:7" x14ac:dyDescent="0.25">
      <c r="A342" s="15">
        <f t="shared" si="16"/>
        <v>5.1350896860986551E-3</v>
      </c>
      <c r="B342" s="19">
        <f t="shared" si="17"/>
        <v>6.1350896860986551E-3</v>
      </c>
      <c r="C342">
        <v>2.1890000000000001</v>
      </c>
      <c r="D342">
        <v>7.8E-2</v>
      </c>
      <c r="E342" s="9">
        <f t="shared" si="15"/>
        <v>0.12179971295250676</v>
      </c>
      <c r="G342" s="3"/>
    </row>
    <row r="343" spans="1:7" x14ac:dyDescent="0.25">
      <c r="A343" s="15">
        <f t="shared" si="16"/>
        <v>5.1547085201793727E-3</v>
      </c>
      <c r="B343" s="19">
        <f t="shared" si="17"/>
        <v>6.1547085201793727E-3</v>
      </c>
      <c r="C343">
        <v>2.1960000000000002</v>
      </c>
      <c r="D343">
        <v>8.1000000000000003E-2</v>
      </c>
      <c r="E343" s="9">
        <f t="shared" si="15"/>
        <v>0.12486507631647364</v>
      </c>
      <c r="G343" s="3"/>
    </row>
    <row r="344" spans="1:7" x14ac:dyDescent="0.25">
      <c r="A344" s="15">
        <f t="shared" si="16"/>
        <v>5.17152466367713E-3</v>
      </c>
      <c r="B344" s="19">
        <f t="shared" si="17"/>
        <v>6.17152466367713E-3</v>
      </c>
      <c r="C344">
        <v>2.202</v>
      </c>
      <c r="D344">
        <v>8.4000000000000005E-2</v>
      </c>
      <c r="E344" s="9">
        <f t="shared" si="15"/>
        <v>0.12793043968044052</v>
      </c>
      <c r="G344" s="3"/>
    </row>
    <row r="345" spans="1:7" x14ac:dyDescent="0.25">
      <c r="A345" s="15">
        <f t="shared" si="16"/>
        <v>5.1911434977578476E-3</v>
      </c>
      <c r="B345" s="19">
        <f t="shared" si="17"/>
        <v>6.1911434977578476E-3</v>
      </c>
      <c r="C345">
        <v>2.2090000000000001</v>
      </c>
      <c r="D345">
        <v>8.6999999999999994E-2</v>
      </c>
      <c r="E345" s="9">
        <f t="shared" si="15"/>
        <v>0.13099580304440739</v>
      </c>
      <c r="G345" s="3"/>
    </row>
    <row r="346" spans="1:7" x14ac:dyDescent="0.25">
      <c r="A346" s="15">
        <f t="shared" si="16"/>
        <v>5.2079596412556058E-3</v>
      </c>
      <c r="B346" s="19">
        <f t="shared" si="17"/>
        <v>6.2079596412556058E-3</v>
      </c>
      <c r="C346">
        <v>2.2149999999999999</v>
      </c>
      <c r="D346">
        <v>0.09</v>
      </c>
      <c r="E346" s="9">
        <f t="shared" si="15"/>
        <v>0.13406116640837426</v>
      </c>
      <c r="G346" s="3"/>
    </row>
    <row r="347" spans="1:7" x14ac:dyDescent="0.25">
      <c r="A347" s="15">
        <f t="shared" si="16"/>
        <v>5.2275784753363233E-3</v>
      </c>
      <c r="B347" s="19">
        <f t="shared" si="17"/>
        <v>6.2275784753363234E-3</v>
      </c>
      <c r="C347">
        <v>2.222</v>
      </c>
      <c r="D347">
        <v>9.1999999999999998E-2</v>
      </c>
      <c r="E347" s="9">
        <f t="shared" si="15"/>
        <v>0.13610474198435218</v>
      </c>
      <c r="G347" s="3"/>
    </row>
    <row r="348" spans="1:7" x14ac:dyDescent="0.25">
      <c r="A348" s="15">
        <f t="shared" si="16"/>
        <v>5.2443946188340815E-3</v>
      </c>
      <c r="B348" s="19">
        <f t="shared" si="17"/>
        <v>6.2443946188340815E-3</v>
      </c>
      <c r="C348">
        <v>2.2280000000000002</v>
      </c>
      <c r="D348">
        <v>9.6000000000000002E-2</v>
      </c>
      <c r="E348" s="9">
        <f t="shared" si="15"/>
        <v>0.14019189313630803</v>
      </c>
      <c r="G348" s="3"/>
    </row>
    <row r="349" spans="1:7" x14ac:dyDescent="0.25">
      <c r="A349" s="15">
        <f t="shared" si="16"/>
        <v>5.2640134529147982E-3</v>
      </c>
      <c r="B349" s="19">
        <f t="shared" si="17"/>
        <v>6.2640134529147982E-3</v>
      </c>
      <c r="C349">
        <v>2.2349999999999999</v>
      </c>
      <c r="D349">
        <v>9.9000000000000005E-2</v>
      </c>
      <c r="E349" s="9">
        <f t="shared" si="15"/>
        <v>0.1432572565002749</v>
      </c>
      <c r="G349" s="3"/>
    </row>
    <row r="350" spans="1:7" x14ac:dyDescent="0.25">
      <c r="A350" s="15">
        <f t="shared" si="16"/>
        <v>5.2808295964125564E-3</v>
      </c>
      <c r="B350" s="19">
        <f t="shared" si="17"/>
        <v>6.2808295964125564E-3</v>
      </c>
      <c r="C350">
        <v>2.2410000000000001</v>
      </c>
      <c r="D350">
        <v>0.10199999999999999</v>
      </c>
      <c r="E350" s="9">
        <f t="shared" si="15"/>
        <v>0.1463226198642418</v>
      </c>
      <c r="G350" s="3"/>
    </row>
    <row r="351" spans="1:7" x14ac:dyDescent="0.25">
      <c r="A351" s="15">
        <f t="shared" si="16"/>
        <v>5.300448430493274E-3</v>
      </c>
      <c r="B351" s="19">
        <f t="shared" si="17"/>
        <v>6.300448430493274E-3</v>
      </c>
      <c r="C351">
        <v>2.2480000000000002</v>
      </c>
      <c r="D351">
        <v>0.105</v>
      </c>
      <c r="E351" s="9">
        <f t="shared" si="15"/>
        <v>0.1493879832282087</v>
      </c>
      <c r="G351" s="3"/>
    </row>
    <row r="352" spans="1:7" x14ac:dyDescent="0.25">
      <c r="A352" s="15">
        <f t="shared" si="16"/>
        <v>5.3172645739910322E-3</v>
      </c>
      <c r="B352" s="19">
        <f t="shared" si="17"/>
        <v>6.3172645739910322E-3</v>
      </c>
      <c r="C352">
        <v>2.254</v>
      </c>
      <c r="D352">
        <v>0.109</v>
      </c>
      <c r="E352" s="9">
        <f t="shared" si="15"/>
        <v>0.15347513438016452</v>
      </c>
      <c r="G352" s="3"/>
    </row>
    <row r="353" spans="1:7" x14ac:dyDescent="0.25">
      <c r="A353" s="15">
        <f t="shared" si="16"/>
        <v>5.3368834080717497E-3</v>
      </c>
      <c r="B353" s="19">
        <f t="shared" si="17"/>
        <v>6.3368834080717498E-3</v>
      </c>
      <c r="C353">
        <v>2.2610000000000001</v>
      </c>
      <c r="D353">
        <v>0.11</v>
      </c>
      <c r="E353" s="9">
        <f t="shared" si="15"/>
        <v>0.1544969221681535</v>
      </c>
      <c r="G353" s="3"/>
    </row>
    <row r="354" spans="1:7" x14ac:dyDescent="0.25">
      <c r="A354" s="15">
        <f t="shared" si="16"/>
        <v>5.353699551569507E-3</v>
      </c>
      <c r="B354" s="19">
        <f t="shared" si="17"/>
        <v>6.3536995515695071E-3</v>
      </c>
      <c r="C354">
        <v>2.2669999999999999</v>
      </c>
      <c r="D354">
        <v>0.115</v>
      </c>
      <c r="E354" s="9">
        <f t="shared" si="15"/>
        <v>0.1596058611080983</v>
      </c>
      <c r="G354" s="3"/>
    </row>
    <row r="355" spans="1:7" x14ac:dyDescent="0.25">
      <c r="A355" s="15">
        <f t="shared" si="16"/>
        <v>5.3733183856502246E-3</v>
      </c>
      <c r="B355" s="19">
        <f t="shared" si="17"/>
        <v>6.3733183856502246E-3</v>
      </c>
      <c r="C355">
        <v>2.274</v>
      </c>
      <c r="D355">
        <v>0.11799999999999999</v>
      </c>
      <c r="E355" s="9">
        <f t="shared" si="15"/>
        <v>0.16267122447206514</v>
      </c>
      <c r="G355" s="3"/>
    </row>
    <row r="356" spans="1:7" x14ac:dyDescent="0.25">
      <c r="A356" s="15">
        <f t="shared" si="16"/>
        <v>5.3901345291479819E-3</v>
      </c>
      <c r="B356" s="19">
        <f t="shared" si="17"/>
        <v>6.3901345291479819E-3</v>
      </c>
      <c r="C356">
        <v>2.2799999999999998</v>
      </c>
      <c r="D356">
        <v>0.122</v>
      </c>
      <c r="E356" s="9">
        <f t="shared" si="15"/>
        <v>0.16675837562402099</v>
      </c>
      <c r="G356" s="3"/>
    </row>
    <row r="357" spans="1:7" x14ac:dyDescent="0.25">
      <c r="A357" s="15">
        <f t="shared" si="16"/>
        <v>5.4097533632287004E-3</v>
      </c>
      <c r="B357" s="19">
        <f t="shared" si="17"/>
        <v>6.4097533632287004E-3</v>
      </c>
      <c r="C357">
        <v>2.2869999999999999</v>
      </c>
      <c r="D357">
        <v>0.126</v>
      </c>
      <c r="E357" s="9">
        <f t="shared" si="15"/>
        <v>0.17084552677597684</v>
      </c>
      <c r="G357" s="3"/>
    </row>
    <row r="358" spans="1:7" x14ac:dyDescent="0.25">
      <c r="A358" s="15">
        <f t="shared" si="16"/>
        <v>5.4265695067264585E-3</v>
      </c>
      <c r="B358" s="19">
        <f t="shared" si="17"/>
        <v>6.4265695067264586E-3</v>
      </c>
      <c r="C358">
        <v>2.2930000000000001</v>
      </c>
      <c r="D358">
        <v>0.13</v>
      </c>
      <c r="E358" s="9">
        <f t="shared" si="15"/>
        <v>0.17493267792793266</v>
      </c>
      <c r="G358" s="3"/>
    </row>
    <row r="359" spans="1:7" x14ac:dyDescent="0.25">
      <c r="A359" s="15">
        <f t="shared" si="16"/>
        <v>5.4461883408071744E-3</v>
      </c>
      <c r="B359" s="19">
        <f t="shared" si="17"/>
        <v>6.4461883408071744E-3</v>
      </c>
      <c r="C359">
        <v>2.2999999999999998</v>
      </c>
      <c r="D359">
        <v>0.13300000000000001</v>
      </c>
      <c r="E359" s="9">
        <f t="shared" si="15"/>
        <v>0.17799804129189958</v>
      </c>
      <c r="G359" s="3"/>
    </row>
    <row r="360" spans="1:7" x14ac:dyDescent="0.25">
      <c r="A360" s="15">
        <f t="shared" si="16"/>
        <v>5.4630044843049334E-3</v>
      </c>
      <c r="B360" s="19">
        <f t="shared" si="17"/>
        <v>6.4630044843049335E-3</v>
      </c>
      <c r="C360">
        <v>2.306</v>
      </c>
      <c r="D360">
        <v>0.13500000000000001</v>
      </c>
      <c r="E360" s="9">
        <f t="shared" si="15"/>
        <v>0.18004161686787751</v>
      </c>
      <c r="G360" s="3"/>
    </row>
    <row r="361" spans="1:7" x14ac:dyDescent="0.25">
      <c r="A361" s="15">
        <f t="shared" si="16"/>
        <v>5.482623318385651E-3</v>
      </c>
      <c r="B361" s="19">
        <f t="shared" si="17"/>
        <v>6.482623318385651E-3</v>
      </c>
      <c r="C361">
        <v>2.3130000000000002</v>
      </c>
      <c r="D361">
        <v>0.14000000000000001</v>
      </c>
      <c r="E361" s="9">
        <f t="shared" si="15"/>
        <v>0.1851505558078223</v>
      </c>
      <c r="G361" s="3"/>
    </row>
    <row r="362" spans="1:7" x14ac:dyDescent="0.25">
      <c r="A362" s="15">
        <f t="shared" si="16"/>
        <v>5.4994394618834083E-3</v>
      </c>
      <c r="B362" s="19">
        <f t="shared" si="17"/>
        <v>6.4994394618834083E-3</v>
      </c>
      <c r="C362">
        <v>2.319</v>
      </c>
      <c r="D362">
        <v>0.14199999999999999</v>
      </c>
      <c r="E362" s="9">
        <f t="shared" si="15"/>
        <v>0.18719413138380017</v>
      </c>
      <c r="G362" s="3"/>
    </row>
    <row r="363" spans="1:7" x14ac:dyDescent="0.25">
      <c r="A363" s="15">
        <f t="shared" si="16"/>
        <v>5.5190582959641268E-3</v>
      </c>
      <c r="B363" s="19">
        <f t="shared" si="17"/>
        <v>6.5190582959641268E-3</v>
      </c>
      <c r="C363">
        <v>2.3260000000000001</v>
      </c>
      <c r="D363">
        <v>0.14699999999999999</v>
      </c>
      <c r="E363" s="9">
        <f t="shared" si="15"/>
        <v>0.192303070323745</v>
      </c>
      <c r="G363" s="3"/>
    </row>
    <row r="364" spans="1:7" x14ac:dyDescent="0.25">
      <c r="A364" s="15">
        <f t="shared" si="16"/>
        <v>5.5554932735426008E-3</v>
      </c>
      <c r="B364" s="19">
        <f t="shared" si="17"/>
        <v>6.5554932735426008E-3</v>
      </c>
      <c r="C364">
        <v>2.339</v>
      </c>
      <c r="D364">
        <v>0.154</v>
      </c>
      <c r="E364" s="9">
        <f t="shared" si="15"/>
        <v>0.19945558483966772</v>
      </c>
      <c r="G364" s="3"/>
    </row>
    <row r="365" spans="1:7" x14ac:dyDescent="0.25">
      <c r="A365" s="15">
        <f t="shared" si="16"/>
        <v>5.5723094170403598E-3</v>
      </c>
      <c r="B365" s="19">
        <f t="shared" si="17"/>
        <v>6.5723094170403598E-3</v>
      </c>
      <c r="C365">
        <v>2.3450000000000002</v>
      </c>
      <c r="D365">
        <v>0.158</v>
      </c>
      <c r="E365" s="9">
        <f t="shared" si="15"/>
        <v>0.20354273599162354</v>
      </c>
      <c r="G365" s="3"/>
    </row>
    <row r="366" spans="1:7" x14ac:dyDescent="0.25">
      <c r="A366" s="15">
        <f t="shared" si="16"/>
        <v>5.5919282511210757E-3</v>
      </c>
      <c r="B366" s="19">
        <f t="shared" si="17"/>
        <v>6.5919282511210757E-3</v>
      </c>
      <c r="C366">
        <v>2.3519999999999999</v>
      </c>
      <c r="D366">
        <v>0.161</v>
      </c>
      <c r="E366" s="9">
        <f t="shared" si="15"/>
        <v>0.20660809935559044</v>
      </c>
      <c r="G366" s="3"/>
    </row>
    <row r="367" spans="1:7" x14ac:dyDescent="0.25">
      <c r="A367" s="15">
        <f t="shared" si="16"/>
        <v>5.6087443946188347E-3</v>
      </c>
      <c r="B367" s="19">
        <f t="shared" si="17"/>
        <v>6.6087443946188347E-3</v>
      </c>
      <c r="C367">
        <v>2.3580000000000001</v>
      </c>
      <c r="D367">
        <v>0.16600000000000001</v>
      </c>
      <c r="E367" s="9">
        <f t="shared" si="15"/>
        <v>0.21171703829553526</v>
      </c>
      <c r="G367" s="3"/>
    </row>
    <row r="368" spans="1:7" x14ac:dyDescent="0.25">
      <c r="A368" s="15">
        <f t="shared" si="16"/>
        <v>5.6283632286995532E-3</v>
      </c>
      <c r="B368" s="19">
        <f t="shared" si="17"/>
        <v>6.6283632286995532E-3</v>
      </c>
      <c r="C368">
        <v>2.3650000000000002</v>
      </c>
      <c r="D368">
        <v>0.16800000000000001</v>
      </c>
      <c r="E368" s="9">
        <f t="shared" si="15"/>
        <v>0.21376061387151318</v>
      </c>
      <c r="G368" s="3"/>
    </row>
    <row r="369" spans="1:7" x14ac:dyDescent="0.25">
      <c r="A369" s="15">
        <f t="shared" si="16"/>
        <v>5.6451793721973096E-3</v>
      </c>
      <c r="B369" s="19">
        <f t="shared" si="17"/>
        <v>6.6451793721973096E-3</v>
      </c>
      <c r="C369">
        <v>2.371</v>
      </c>
      <c r="D369">
        <v>0.17199999999999999</v>
      </c>
      <c r="E369" s="9">
        <f t="shared" si="15"/>
        <v>0.21784776502346898</v>
      </c>
      <c r="G369" s="3"/>
    </row>
    <row r="370" spans="1:7" x14ac:dyDescent="0.25">
      <c r="A370" s="15">
        <f t="shared" si="16"/>
        <v>5.6647982062780272E-3</v>
      </c>
      <c r="B370" s="19">
        <f t="shared" si="17"/>
        <v>6.6647982062780272E-3</v>
      </c>
      <c r="C370">
        <v>2.3780000000000001</v>
      </c>
      <c r="D370">
        <v>0.17599999999999999</v>
      </c>
      <c r="E370" s="9">
        <f t="shared" si="15"/>
        <v>0.22193491617542482</v>
      </c>
      <c r="G370" s="3"/>
    </row>
    <row r="371" spans="1:7" x14ac:dyDescent="0.25">
      <c r="A371" s="15">
        <f t="shared" si="16"/>
        <v>5.6816143497757845E-3</v>
      </c>
      <c r="B371" s="19">
        <f t="shared" si="17"/>
        <v>6.6816143497757845E-3</v>
      </c>
      <c r="C371">
        <v>2.3839999999999999</v>
      </c>
      <c r="D371">
        <v>0.18</v>
      </c>
      <c r="E371" s="9">
        <f t="shared" si="15"/>
        <v>0.22602206732738067</v>
      </c>
      <c r="G371" s="3"/>
    </row>
    <row r="372" spans="1:7" x14ac:dyDescent="0.25">
      <c r="A372" s="15">
        <f t="shared" si="16"/>
        <v>5.7012331838565021E-3</v>
      </c>
      <c r="B372" s="19">
        <f t="shared" si="17"/>
        <v>6.7012331838565021E-3</v>
      </c>
      <c r="C372">
        <v>2.391</v>
      </c>
      <c r="D372">
        <v>0.183</v>
      </c>
      <c r="E372" s="9">
        <f t="shared" si="15"/>
        <v>0.22908743069134754</v>
      </c>
      <c r="G372" s="3"/>
    </row>
    <row r="373" spans="1:7" x14ac:dyDescent="0.25">
      <c r="A373" s="15">
        <f t="shared" si="16"/>
        <v>5.7180493273542602E-3</v>
      </c>
      <c r="B373" s="19">
        <f t="shared" si="17"/>
        <v>6.7180493273542603E-3</v>
      </c>
      <c r="C373">
        <v>2.3969999999999998</v>
      </c>
      <c r="D373">
        <v>0.189</v>
      </c>
      <c r="E373" s="9">
        <f t="shared" si="15"/>
        <v>0.23521815741928129</v>
      </c>
      <c r="G373" s="3"/>
    </row>
    <row r="374" spans="1:7" x14ac:dyDescent="0.25">
      <c r="A374" s="15">
        <f t="shared" si="16"/>
        <v>5.7376681614349778E-3</v>
      </c>
      <c r="B374" s="19">
        <f t="shared" si="17"/>
        <v>6.7376681614349778E-3</v>
      </c>
      <c r="C374">
        <v>2.4039999999999999</v>
      </c>
      <c r="D374">
        <v>0.191</v>
      </c>
      <c r="E374" s="9">
        <f t="shared" si="15"/>
        <v>0.23726173299525921</v>
      </c>
      <c r="G374" s="3"/>
    </row>
    <row r="375" spans="1:7" x14ac:dyDescent="0.25">
      <c r="A375" s="15">
        <f t="shared" si="16"/>
        <v>5.754484304932736E-3</v>
      </c>
      <c r="B375" s="19">
        <f t="shared" si="17"/>
        <v>6.754484304932736E-3</v>
      </c>
      <c r="C375">
        <v>2.41</v>
      </c>
      <c r="D375">
        <v>0.19600000000000001</v>
      </c>
      <c r="E375" s="9">
        <f t="shared" si="15"/>
        <v>0.24237067193520404</v>
      </c>
      <c r="G375" s="3"/>
    </row>
    <row r="376" spans="1:7" x14ac:dyDescent="0.25">
      <c r="A376" s="15">
        <f t="shared" si="16"/>
        <v>5.7741031390134527E-3</v>
      </c>
      <c r="B376" s="19">
        <f t="shared" si="17"/>
        <v>6.7741031390134527E-3</v>
      </c>
      <c r="C376">
        <v>2.4169999999999998</v>
      </c>
      <c r="D376">
        <v>0.2</v>
      </c>
      <c r="E376" s="9">
        <f t="shared" si="15"/>
        <v>0.24645782308715988</v>
      </c>
      <c r="G376" s="3"/>
    </row>
    <row r="377" spans="1:7" x14ac:dyDescent="0.25">
      <c r="A377" s="15">
        <f t="shared" si="16"/>
        <v>5.7909192825112109E-3</v>
      </c>
      <c r="B377" s="19">
        <f t="shared" si="17"/>
        <v>6.7909192825112109E-3</v>
      </c>
      <c r="C377">
        <v>2.423</v>
      </c>
      <c r="D377">
        <v>0.20300000000000001</v>
      </c>
      <c r="E377" s="9">
        <f t="shared" si="15"/>
        <v>0.24952318645112675</v>
      </c>
      <c r="G377" s="3"/>
    </row>
    <row r="378" spans="1:7" x14ac:dyDescent="0.25">
      <c r="A378" s="15">
        <f t="shared" si="16"/>
        <v>5.8105381165919285E-3</v>
      </c>
      <c r="B378" s="19">
        <f t="shared" si="17"/>
        <v>6.8105381165919285E-3</v>
      </c>
      <c r="C378">
        <v>2.4300000000000002</v>
      </c>
      <c r="D378">
        <v>0.20899999999999999</v>
      </c>
      <c r="E378" s="9">
        <f t="shared" si="15"/>
        <v>0.2556539131790605</v>
      </c>
      <c r="G378" s="3"/>
    </row>
    <row r="379" spans="1:7" x14ac:dyDescent="0.25">
      <c r="A379" s="15">
        <f t="shared" si="16"/>
        <v>5.8273542600896866E-3</v>
      </c>
      <c r="B379" s="19">
        <f t="shared" si="17"/>
        <v>6.8273542600896867E-3</v>
      </c>
      <c r="C379">
        <v>2.4359999999999999</v>
      </c>
      <c r="D379">
        <v>0.21299999999999999</v>
      </c>
      <c r="E379" s="9">
        <f t="shared" si="15"/>
        <v>0.25974106433101635</v>
      </c>
      <c r="G379" s="3"/>
    </row>
    <row r="380" spans="1:7" x14ac:dyDescent="0.25">
      <c r="A380" s="15">
        <f t="shared" si="16"/>
        <v>5.8469730941704042E-3</v>
      </c>
      <c r="B380" s="19">
        <f t="shared" si="17"/>
        <v>6.8469730941704042E-3</v>
      </c>
      <c r="C380">
        <v>2.4430000000000001</v>
      </c>
      <c r="D380">
        <v>0.217</v>
      </c>
      <c r="E380" s="9">
        <f t="shared" si="15"/>
        <v>0.26382821548297219</v>
      </c>
      <c r="G380" s="3"/>
    </row>
    <row r="381" spans="1:7" x14ac:dyDescent="0.25">
      <c r="A381" s="15">
        <f t="shared" si="16"/>
        <v>5.8637892376681615E-3</v>
      </c>
      <c r="B381" s="19">
        <f t="shared" si="17"/>
        <v>6.8637892376681615E-3</v>
      </c>
      <c r="C381">
        <v>2.4489999999999998</v>
      </c>
      <c r="D381">
        <v>0.221</v>
      </c>
      <c r="E381" s="9">
        <f t="shared" si="15"/>
        <v>0.26791536663492804</v>
      </c>
      <c r="G381" s="3"/>
    </row>
    <row r="382" spans="1:7" x14ac:dyDescent="0.25">
      <c r="A382" s="15">
        <f t="shared" si="16"/>
        <v>5.8834080717488791E-3</v>
      </c>
      <c r="B382" s="19">
        <f t="shared" si="17"/>
        <v>6.8834080717488791E-3</v>
      </c>
      <c r="C382">
        <v>2.456</v>
      </c>
      <c r="D382">
        <v>0.22500000000000001</v>
      </c>
      <c r="E382" s="9">
        <f t="shared" si="15"/>
        <v>0.27200251778688389</v>
      </c>
      <c r="G382" s="3"/>
    </row>
    <row r="383" spans="1:7" x14ac:dyDescent="0.25">
      <c r="A383" s="15">
        <f t="shared" si="16"/>
        <v>5.9002242152466373E-3</v>
      </c>
      <c r="B383" s="19">
        <f t="shared" si="17"/>
        <v>6.9002242152466373E-3</v>
      </c>
      <c r="C383">
        <v>2.4620000000000002</v>
      </c>
      <c r="D383">
        <v>0.22900000000000001</v>
      </c>
      <c r="E383" s="9">
        <f t="shared" si="15"/>
        <v>0.27608966893883974</v>
      </c>
      <c r="G383" s="3"/>
    </row>
    <row r="384" spans="1:7" x14ac:dyDescent="0.25">
      <c r="A384" s="15">
        <f t="shared" si="16"/>
        <v>5.9198430493273549E-3</v>
      </c>
      <c r="B384" s="19">
        <f t="shared" si="17"/>
        <v>6.9198430493273549E-3</v>
      </c>
      <c r="C384">
        <v>2.4689999999999999</v>
      </c>
      <c r="D384">
        <v>0.23400000000000001</v>
      </c>
      <c r="E384" s="9">
        <f t="shared" si="15"/>
        <v>0.28119860787878453</v>
      </c>
      <c r="G384" s="3"/>
    </row>
    <row r="385" spans="1:7" x14ac:dyDescent="0.25">
      <c r="A385" s="15">
        <f t="shared" si="16"/>
        <v>5.936659192825113E-3</v>
      </c>
      <c r="B385" s="19">
        <f t="shared" si="17"/>
        <v>6.936659192825113E-3</v>
      </c>
      <c r="C385">
        <v>2.4750000000000001</v>
      </c>
      <c r="D385">
        <v>0.23799999999999999</v>
      </c>
      <c r="E385" s="9">
        <f t="shared" si="15"/>
        <v>0.28528575903074033</v>
      </c>
      <c r="G385" s="3"/>
    </row>
    <row r="386" spans="1:7" x14ac:dyDescent="0.25">
      <c r="A386" s="15">
        <f t="shared" si="16"/>
        <v>5.9562780269058306E-3</v>
      </c>
      <c r="B386" s="19">
        <f t="shared" si="17"/>
        <v>6.9562780269058306E-3</v>
      </c>
      <c r="C386">
        <v>2.4820000000000002</v>
      </c>
      <c r="D386">
        <v>0.24299999999999999</v>
      </c>
      <c r="E386" s="9">
        <f t="shared" si="15"/>
        <v>0.29039469797068512</v>
      </c>
      <c r="G386" s="3"/>
    </row>
    <row r="387" spans="1:7" x14ac:dyDescent="0.25">
      <c r="A387" s="15">
        <f t="shared" si="16"/>
        <v>5.9758968609865473E-3</v>
      </c>
      <c r="B387" s="19">
        <f t="shared" si="17"/>
        <v>6.9758968609865473E-3</v>
      </c>
      <c r="C387">
        <v>2.4889999999999999</v>
      </c>
      <c r="D387">
        <v>0.246</v>
      </c>
      <c r="E387" s="9">
        <f t="shared" si="15"/>
        <v>0.29346006133465197</v>
      </c>
      <c r="G387" s="3"/>
    </row>
    <row r="388" spans="1:7" x14ac:dyDescent="0.25">
      <c r="A388" s="15">
        <f t="shared" si="16"/>
        <v>5.9927130044843055E-3</v>
      </c>
      <c r="B388" s="19">
        <f t="shared" si="17"/>
        <v>6.9927130044843055E-3</v>
      </c>
      <c r="C388">
        <v>2.4950000000000001</v>
      </c>
      <c r="D388">
        <v>0.252</v>
      </c>
      <c r="E388" s="9">
        <f t="shared" si="15"/>
        <v>0.29959078806258577</v>
      </c>
      <c r="G388" s="3"/>
    </row>
    <row r="389" spans="1:7" x14ac:dyDescent="0.25">
      <c r="A389" s="15">
        <f t="shared" si="16"/>
        <v>6.0123318385650222E-3</v>
      </c>
      <c r="B389" s="19">
        <f t="shared" si="17"/>
        <v>7.0123318385650222E-3</v>
      </c>
      <c r="C389">
        <v>2.5019999999999998</v>
      </c>
      <c r="D389">
        <v>0.25600000000000001</v>
      </c>
      <c r="E389" s="9">
        <f t="shared" si="15"/>
        <v>0.30367793921454156</v>
      </c>
      <c r="G389" s="3"/>
    </row>
    <row r="390" spans="1:7" x14ac:dyDescent="0.25">
      <c r="A390" s="15">
        <f t="shared" si="16"/>
        <v>6.0291479820627812E-3</v>
      </c>
      <c r="B390" s="19">
        <f t="shared" si="17"/>
        <v>7.0291479820627813E-3</v>
      </c>
      <c r="C390">
        <v>2.508</v>
      </c>
      <c r="D390">
        <v>0.26200000000000001</v>
      </c>
      <c r="E390" s="9">
        <f t="shared" si="15"/>
        <v>0.30980866594247536</v>
      </c>
      <c r="G390" s="3"/>
    </row>
    <row r="391" spans="1:7" x14ac:dyDescent="0.25">
      <c r="A391" s="15">
        <f t="shared" si="16"/>
        <v>6.048766816143498E-3</v>
      </c>
      <c r="B391" s="19">
        <f t="shared" si="17"/>
        <v>7.048766816143498E-3</v>
      </c>
      <c r="C391">
        <v>2.5150000000000001</v>
      </c>
      <c r="D391">
        <v>0.26500000000000001</v>
      </c>
      <c r="E391" s="9">
        <f t="shared" si="15"/>
        <v>0.3128740293064422</v>
      </c>
      <c r="G391" s="3"/>
    </row>
    <row r="392" spans="1:7" x14ac:dyDescent="0.25">
      <c r="A392" s="15">
        <f t="shared" si="16"/>
        <v>6.0655829596412553E-3</v>
      </c>
      <c r="B392" s="19">
        <f t="shared" si="17"/>
        <v>7.0655829596412553E-3</v>
      </c>
      <c r="C392">
        <v>2.5209999999999999</v>
      </c>
      <c r="D392">
        <v>0.27</v>
      </c>
      <c r="E392" s="9">
        <f t="shared" si="15"/>
        <v>0.317982968246387</v>
      </c>
      <c r="G392" s="3"/>
    </row>
    <row r="393" spans="1:7" x14ac:dyDescent="0.25">
      <c r="A393" s="15">
        <f t="shared" si="16"/>
        <v>6.0852017937219737E-3</v>
      </c>
      <c r="B393" s="19">
        <f t="shared" si="17"/>
        <v>7.0852017937219737E-3</v>
      </c>
      <c r="C393">
        <v>2.528</v>
      </c>
      <c r="D393">
        <v>0.27500000000000002</v>
      </c>
      <c r="E393" s="9">
        <f t="shared" ref="E393:E456" si="18">((D393-$I$7)*1000)/I$5</f>
        <v>0.32309190718633191</v>
      </c>
      <c r="G393" s="3"/>
    </row>
    <row r="394" spans="1:7" x14ac:dyDescent="0.25">
      <c r="A394" s="15">
        <f t="shared" ref="A394:A457" si="19">B394-0.001</f>
        <v>6.102017937219731E-3</v>
      </c>
      <c r="B394" s="19">
        <f t="shared" ref="B394:B457" si="20">C394*0.2/$H$2</f>
        <v>7.102017937219731E-3</v>
      </c>
      <c r="C394">
        <v>2.5339999999999998</v>
      </c>
      <c r="D394">
        <v>0.28100000000000003</v>
      </c>
      <c r="E394" s="9">
        <f t="shared" si="18"/>
        <v>0.32922263391426565</v>
      </c>
      <c r="G394" s="3"/>
    </row>
    <row r="395" spans="1:7" x14ac:dyDescent="0.25">
      <c r="A395" s="15">
        <f t="shared" si="19"/>
        <v>6.1216367713004486E-3</v>
      </c>
      <c r="B395" s="19">
        <f t="shared" si="20"/>
        <v>7.1216367713004486E-3</v>
      </c>
      <c r="C395">
        <v>2.5409999999999999</v>
      </c>
      <c r="D395">
        <v>0.28599999999999998</v>
      </c>
      <c r="E395" s="9">
        <f t="shared" si="18"/>
        <v>0.33433157285421045</v>
      </c>
      <c r="G395" s="3"/>
    </row>
    <row r="396" spans="1:7" x14ac:dyDescent="0.25">
      <c r="A396" s="15">
        <f t="shared" si="19"/>
        <v>6.1384529147982076E-3</v>
      </c>
      <c r="B396" s="19">
        <f t="shared" si="20"/>
        <v>7.1384529147982077E-3</v>
      </c>
      <c r="C396">
        <v>2.5470000000000002</v>
      </c>
      <c r="D396">
        <v>0.28899999999999998</v>
      </c>
      <c r="E396" s="9">
        <f t="shared" si="18"/>
        <v>0.33739693621817735</v>
      </c>
      <c r="G396" s="3"/>
    </row>
    <row r="397" spans="1:7" x14ac:dyDescent="0.25">
      <c r="A397" s="15">
        <f t="shared" si="19"/>
        <v>6.1580717488789244E-3</v>
      </c>
      <c r="B397" s="19">
        <f t="shared" si="20"/>
        <v>7.1580717488789244E-3</v>
      </c>
      <c r="C397">
        <v>2.5539999999999998</v>
      </c>
      <c r="D397">
        <v>0.29499999999999998</v>
      </c>
      <c r="E397" s="9">
        <f t="shared" si="18"/>
        <v>0.34352766294611109</v>
      </c>
      <c r="G397" s="3"/>
    </row>
    <row r="398" spans="1:7" x14ac:dyDescent="0.25">
      <c r="A398" s="15">
        <f t="shared" si="19"/>
        <v>6.1748878923766817E-3</v>
      </c>
      <c r="B398" s="19">
        <f t="shared" si="20"/>
        <v>7.1748878923766817E-3</v>
      </c>
      <c r="C398">
        <v>2.56</v>
      </c>
      <c r="D398">
        <v>0.3</v>
      </c>
      <c r="E398" s="9">
        <f t="shared" si="18"/>
        <v>0.34863660188605589</v>
      </c>
      <c r="G398" s="3"/>
    </row>
    <row r="399" spans="1:7" x14ac:dyDescent="0.25">
      <c r="A399" s="15">
        <f t="shared" si="19"/>
        <v>6.1945067264574001E-3</v>
      </c>
      <c r="B399" s="19">
        <f t="shared" si="20"/>
        <v>7.1945067264574001E-3</v>
      </c>
      <c r="C399">
        <v>2.5670000000000002</v>
      </c>
      <c r="D399">
        <v>0.307</v>
      </c>
      <c r="E399" s="9">
        <f t="shared" si="18"/>
        <v>0.35578911640197858</v>
      </c>
      <c r="G399" s="3"/>
    </row>
    <row r="400" spans="1:7" x14ac:dyDescent="0.25">
      <c r="A400" s="15">
        <f t="shared" si="19"/>
        <v>6.2113228699551574E-3</v>
      </c>
      <c r="B400" s="19">
        <f t="shared" si="20"/>
        <v>7.2113228699551574E-3</v>
      </c>
      <c r="C400">
        <v>2.573</v>
      </c>
      <c r="D400">
        <v>0.311</v>
      </c>
      <c r="E400" s="9">
        <f t="shared" si="18"/>
        <v>0.35987626755393443</v>
      </c>
      <c r="G400" s="3"/>
    </row>
    <row r="401" spans="1:7" x14ac:dyDescent="0.25">
      <c r="A401" s="15">
        <f t="shared" si="19"/>
        <v>6.230941704035875E-3</v>
      </c>
      <c r="B401" s="19">
        <f t="shared" si="20"/>
        <v>7.230941704035875E-3</v>
      </c>
      <c r="C401">
        <v>2.58</v>
      </c>
      <c r="D401">
        <v>0.317</v>
      </c>
      <c r="E401" s="9">
        <f t="shared" si="18"/>
        <v>0.36600699428186817</v>
      </c>
      <c r="G401" s="3"/>
    </row>
    <row r="402" spans="1:7" x14ac:dyDescent="0.25">
      <c r="A402" s="15">
        <f t="shared" si="19"/>
        <v>6.2477578475336323E-3</v>
      </c>
      <c r="B402" s="19">
        <f t="shared" si="20"/>
        <v>7.2477578475336323E-3</v>
      </c>
      <c r="C402">
        <v>2.5859999999999999</v>
      </c>
      <c r="D402">
        <v>0.32100000000000001</v>
      </c>
      <c r="E402" s="9">
        <f t="shared" si="18"/>
        <v>0.37009414543382402</v>
      </c>
      <c r="G402" s="3"/>
    </row>
    <row r="403" spans="1:7" x14ac:dyDescent="0.25">
      <c r="A403" s="15">
        <f t="shared" si="19"/>
        <v>6.2673766816143507E-3</v>
      </c>
      <c r="B403" s="19">
        <f t="shared" si="20"/>
        <v>7.2673766816143508E-3</v>
      </c>
      <c r="C403">
        <v>2.593</v>
      </c>
      <c r="D403">
        <v>0.32600000000000001</v>
      </c>
      <c r="E403" s="9">
        <f t="shared" si="18"/>
        <v>0.37520308437376881</v>
      </c>
      <c r="G403" s="3"/>
    </row>
    <row r="404" spans="1:7" x14ac:dyDescent="0.25">
      <c r="A404" s="15">
        <f t="shared" si="19"/>
        <v>6.2841928251121081E-3</v>
      </c>
      <c r="B404" s="19">
        <f t="shared" si="20"/>
        <v>7.2841928251121081E-3</v>
      </c>
      <c r="C404">
        <v>2.5990000000000002</v>
      </c>
      <c r="D404">
        <v>0.33100000000000002</v>
      </c>
      <c r="E404" s="9">
        <f t="shared" si="18"/>
        <v>0.38031202331371361</v>
      </c>
      <c r="G404" s="3"/>
    </row>
    <row r="405" spans="1:7" x14ac:dyDescent="0.25">
      <c r="A405" s="15">
        <f t="shared" si="19"/>
        <v>6.3038116591928248E-3</v>
      </c>
      <c r="B405" s="19">
        <f t="shared" si="20"/>
        <v>7.3038116591928248E-3</v>
      </c>
      <c r="C405">
        <v>2.6059999999999999</v>
      </c>
      <c r="D405">
        <v>0.33800000000000002</v>
      </c>
      <c r="E405" s="9">
        <f t="shared" si="18"/>
        <v>0.38746453782963641</v>
      </c>
      <c r="G405" s="3"/>
    </row>
    <row r="406" spans="1:7" x14ac:dyDescent="0.25">
      <c r="A406" s="15">
        <f t="shared" si="19"/>
        <v>6.3234304932735432E-3</v>
      </c>
      <c r="B406" s="19">
        <f t="shared" si="20"/>
        <v>7.3234304932735432E-3</v>
      </c>
      <c r="C406">
        <v>2.613</v>
      </c>
      <c r="D406">
        <v>0.34200000000000003</v>
      </c>
      <c r="E406" s="9">
        <f t="shared" si="18"/>
        <v>0.39155168898159226</v>
      </c>
      <c r="G406" s="3"/>
    </row>
    <row r="407" spans="1:7" x14ac:dyDescent="0.25">
      <c r="A407" s="15">
        <f t="shared" si="19"/>
        <v>6.3402466367713014E-3</v>
      </c>
      <c r="B407" s="19">
        <f t="shared" si="20"/>
        <v>7.3402466367713014E-3</v>
      </c>
      <c r="C407">
        <v>2.6190000000000002</v>
      </c>
      <c r="D407">
        <v>0.34899999999999998</v>
      </c>
      <c r="E407" s="9">
        <f t="shared" si="18"/>
        <v>0.39870420349751484</v>
      </c>
      <c r="G407" s="3"/>
    </row>
    <row r="408" spans="1:7" x14ac:dyDescent="0.25">
      <c r="A408" s="15">
        <f t="shared" si="19"/>
        <v>6.3598654708520181E-3</v>
      </c>
      <c r="B408" s="19">
        <f t="shared" si="20"/>
        <v>7.3598654708520181E-3</v>
      </c>
      <c r="C408">
        <v>2.6259999999999999</v>
      </c>
      <c r="D408">
        <v>0.35399999999999998</v>
      </c>
      <c r="E408" s="9">
        <f t="shared" si="18"/>
        <v>0.40381314243745964</v>
      </c>
      <c r="G408" s="3"/>
    </row>
    <row r="409" spans="1:7" x14ac:dyDescent="0.25">
      <c r="A409" s="15">
        <f t="shared" si="19"/>
        <v>6.3766816143497771E-3</v>
      </c>
      <c r="B409" s="19">
        <f t="shared" si="20"/>
        <v>7.3766816143497772E-3</v>
      </c>
      <c r="C409">
        <v>2.6320000000000001</v>
      </c>
      <c r="D409">
        <v>0.36199999999999999</v>
      </c>
      <c r="E409" s="9">
        <f t="shared" si="18"/>
        <v>0.41198744474137133</v>
      </c>
      <c r="G409" s="3"/>
    </row>
    <row r="410" spans="1:7" x14ac:dyDescent="0.25">
      <c r="A410" s="15">
        <f t="shared" si="19"/>
        <v>6.3963004484304921E-3</v>
      </c>
      <c r="B410" s="19">
        <f t="shared" si="20"/>
        <v>7.3963004484304921E-3</v>
      </c>
      <c r="C410">
        <v>2.6389999999999998</v>
      </c>
      <c r="D410">
        <v>0.36599999999999999</v>
      </c>
      <c r="E410" s="9">
        <f t="shared" si="18"/>
        <v>0.41607459589332718</v>
      </c>
      <c r="G410" s="3"/>
    </row>
    <row r="411" spans="1:7" x14ac:dyDescent="0.25">
      <c r="A411" s="15">
        <f t="shared" si="19"/>
        <v>6.4131165919282512E-3</v>
      </c>
      <c r="B411" s="19">
        <f t="shared" si="20"/>
        <v>7.4131165919282512E-3</v>
      </c>
      <c r="C411">
        <v>2.645</v>
      </c>
      <c r="D411">
        <v>0.372</v>
      </c>
      <c r="E411" s="9">
        <f t="shared" si="18"/>
        <v>0.42220532262126093</v>
      </c>
      <c r="G411" s="3"/>
    </row>
    <row r="412" spans="1:7" x14ac:dyDescent="0.25">
      <c r="A412" s="15">
        <f t="shared" si="19"/>
        <v>6.4327354260089696E-3</v>
      </c>
      <c r="B412" s="19">
        <f t="shared" si="20"/>
        <v>7.4327354260089696E-3</v>
      </c>
      <c r="C412">
        <v>2.6520000000000001</v>
      </c>
      <c r="D412">
        <v>0.378</v>
      </c>
      <c r="E412" s="9">
        <f t="shared" si="18"/>
        <v>0.42833604934919467</v>
      </c>
      <c r="G412" s="3"/>
    </row>
    <row r="413" spans="1:7" x14ac:dyDescent="0.25">
      <c r="A413" s="15">
        <f t="shared" si="19"/>
        <v>6.449551569506726E-3</v>
      </c>
      <c r="B413" s="19">
        <f t="shared" si="20"/>
        <v>7.4495515695067261E-3</v>
      </c>
      <c r="C413">
        <v>2.6579999999999999</v>
      </c>
      <c r="D413">
        <v>0.38300000000000001</v>
      </c>
      <c r="E413" s="9">
        <f t="shared" si="18"/>
        <v>0.43344498828913947</v>
      </c>
      <c r="G413" s="3"/>
    </row>
    <row r="414" spans="1:7" x14ac:dyDescent="0.25">
      <c r="A414" s="15">
        <f t="shared" si="19"/>
        <v>6.4691704035874445E-3</v>
      </c>
      <c r="B414" s="19">
        <f t="shared" si="20"/>
        <v>7.4691704035874445E-3</v>
      </c>
      <c r="C414">
        <v>2.665</v>
      </c>
      <c r="D414">
        <v>0.38900000000000001</v>
      </c>
      <c r="E414" s="9">
        <f t="shared" si="18"/>
        <v>0.43957571501707327</v>
      </c>
      <c r="G414" s="3"/>
    </row>
    <row r="415" spans="1:7" x14ac:dyDescent="0.25">
      <c r="A415" s="15">
        <f t="shared" si="19"/>
        <v>6.4859865470852018E-3</v>
      </c>
      <c r="B415" s="19">
        <f t="shared" si="20"/>
        <v>7.4859865470852018E-3</v>
      </c>
      <c r="C415">
        <v>2.6709999999999998</v>
      </c>
      <c r="D415">
        <v>0.39600000000000002</v>
      </c>
      <c r="E415" s="9">
        <f t="shared" si="18"/>
        <v>0.44672822953299596</v>
      </c>
      <c r="G415" s="3"/>
    </row>
    <row r="416" spans="1:7" x14ac:dyDescent="0.25">
      <c r="A416" s="15">
        <f t="shared" si="19"/>
        <v>6.5056053811659185E-3</v>
      </c>
      <c r="B416" s="19">
        <f t="shared" si="20"/>
        <v>7.5056053811659185E-3</v>
      </c>
      <c r="C416">
        <v>2.6779999999999999</v>
      </c>
      <c r="D416">
        <v>0.40300000000000002</v>
      </c>
      <c r="E416" s="9">
        <f t="shared" si="18"/>
        <v>0.45388074404891876</v>
      </c>
      <c r="G416" s="3"/>
    </row>
    <row r="417" spans="1:7" x14ac:dyDescent="0.25">
      <c r="A417" s="15">
        <f t="shared" si="19"/>
        <v>6.5224215246636776E-3</v>
      </c>
      <c r="B417" s="19">
        <f t="shared" si="20"/>
        <v>7.5224215246636776E-3</v>
      </c>
      <c r="C417">
        <v>2.6840000000000002</v>
      </c>
      <c r="D417">
        <v>0.40799999999999997</v>
      </c>
      <c r="E417" s="9">
        <f t="shared" si="18"/>
        <v>0.45898968298886356</v>
      </c>
      <c r="G417" s="3"/>
    </row>
    <row r="418" spans="1:7" x14ac:dyDescent="0.25">
      <c r="A418" s="15">
        <f t="shared" si="19"/>
        <v>6.5420403587443951E-3</v>
      </c>
      <c r="B418" s="19">
        <f t="shared" si="20"/>
        <v>7.5420403587443952E-3</v>
      </c>
      <c r="C418">
        <v>2.6909999999999998</v>
      </c>
      <c r="D418">
        <v>0.41499999999999998</v>
      </c>
      <c r="E418" s="9">
        <f t="shared" si="18"/>
        <v>0.46614219750478625</v>
      </c>
      <c r="G418" s="3"/>
    </row>
    <row r="419" spans="1:7" x14ac:dyDescent="0.25">
      <c r="A419" s="15">
        <f t="shared" si="19"/>
        <v>6.5588565022421524E-3</v>
      </c>
      <c r="B419" s="19">
        <f t="shared" si="20"/>
        <v>7.5588565022421525E-3</v>
      </c>
      <c r="C419">
        <v>2.6970000000000001</v>
      </c>
      <c r="D419">
        <v>0.42199999999999999</v>
      </c>
      <c r="E419" s="9">
        <f t="shared" si="18"/>
        <v>0.473294712020709</v>
      </c>
      <c r="G419" s="3"/>
    </row>
    <row r="420" spans="1:7" x14ac:dyDescent="0.25">
      <c r="A420" s="15">
        <f t="shared" si="19"/>
        <v>6.5784753363228709E-3</v>
      </c>
      <c r="B420" s="19">
        <f t="shared" si="20"/>
        <v>7.5784753363228709E-3</v>
      </c>
      <c r="C420">
        <v>2.7040000000000002</v>
      </c>
      <c r="D420">
        <v>0.42799999999999999</v>
      </c>
      <c r="E420" s="9">
        <f t="shared" si="18"/>
        <v>0.47942543874864274</v>
      </c>
      <c r="G420" s="3"/>
    </row>
    <row r="421" spans="1:7" x14ac:dyDescent="0.25">
      <c r="A421" s="15">
        <f t="shared" si="19"/>
        <v>6.5952914798206282E-3</v>
      </c>
      <c r="B421" s="19">
        <f t="shared" si="20"/>
        <v>7.5952914798206282E-3</v>
      </c>
      <c r="C421">
        <v>2.71</v>
      </c>
      <c r="D421">
        <v>0.434</v>
      </c>
      <c r="E421" s="9">
        <f t="shared" si="18"/>
        <v>0.48555616547657648</v>
      </c>
      <c r="G421" s="3"/>
    </row>
    <row r="422" spans="1:7" x14ac:dyDescent="0.25">
      <c r="A422" s="15">
        <f t="shared" si="19"/>
        <v>6.6149103139013449E-3</v>
      </c>
      <c r="B422" s="19">
        <f t="shared" si="20"/>
        <v>7.6149103139013449E-3</v>
      </c>
      <c r="C422">
        <v>2.7170000000000001</v>
      </c>
      <c r="D422">
        <v>0.442</v>
      </c>
      <c r="E422" s="9">
        <f t="shared" si="18"/>
        <v>0.49373046778048818</v>
      </c>
      <c r="G422" s="3"/>
    </row>
    <row r="423" spans="1:7" x14ac:dyDescent="0.25">
      <c r="A423" s="15">
        <f t="shared" si="19"/>
        <v>6.6317264573991031E-3</v>
      </c>
      <c r="B423" s="19">
        <f t="shared" si="20"/>
        <v>7.6317264573991031E-3</v>
      </c>
      <c r="C423">
        <v>2.7229999999999999</v>
      </c>
      <c r="D423">
        <v>0.44700000000000001</v>
      </c>
      <c r="E423" s="9">
        <f t="shared" si="18"/>
        <v>0.49883940672043298</v>
      </c>
      <c r="G423" s="3"/>
    </row>
    <row r="424" spans="1:7" x14ac:dyDescent="0.25">
      <c r="A424" s="15">
        <f t="shared" si="19"/>
        <v>6.6513452914798215E-3</v>
      </c>
      <c r="B424" s="19">
        <f t="shared" si="20"/>
        <v>7.6513452914798216E-3</v>
      </c>
      <c r="C424">
        <v>2.73</v>
      </c>
      <c r="D424">
        <v>0.45500000000000002</v>
      </c>
      <c r="E424" s="9">
        <f t="shared" si="18"/>
        <v>0.50701370902434462</v>
      </c>
      <c r="G424" s="3"/>
    </row>
    <row r="425" spans="1:7" x14ac:dyDescent="0.25">
      <c r="A425" s="15">
        <f t="shared" si="19"/>
        <v>6.6681614349775788E-3</v>
      </c>
      <c r="B425" s="19">
        <f t="shared" si="20"/>
        <v>7.6681614349775789E-3</v>
      </c>
      <c r="C425">
        <v>2.7360000000000002</v>
      </c>
      <c r="D425">
        <v>0.46</v>
      </c>
      <c r="E425" s="9">
        <f t="shared" si="18"/>
        <v>0.51212264796428941</v>
      </c>
      <c r="G425" s="3"/>
    </row>
    <row r="426" spans="1:7" x14ac:dyDescent="0.25">
      <c r="A426" s="15">
        <f t="shared" si="19"/>
        <v>6.6877802690582955E-3</v>
      </c>
      <c r="B426" s="19">
        <f t="shared" si="20"/>
        <v>7.6877802690582956E-3</v>
      </c>
      <c r="C426">
        <v>2.7429999999999999</v>
      </c>
      <c r="D426">
        <v>0.46700000000000003</v>
      </c>
      <c r="E426" s="9">
        <f t="shared" si="18"/>
        <v>0.51927516248021222</v>
      </c>
      <c r="G426" s="3"/>
    </row>
    <row r="427" spans="1:7" x14ac:dyDescent="0.25">
      <c r="A427" s="15">
        <f t="shared" si="19"/>
        <v>6.7045964125560546E-3</v>
      </c>
      <c r="B427" s="19">
        <f t="shared" si="20"/>
        <v>7.7045964125560546E-3</v>
      </c>
      <c r="C427">
        <v>2.7490000000000001</v>
      </c>
      <c r="D427">
        <v>0.47299999999999998</v>
      </c>
      <c r="E427" s="9">
        <f t="shared" si="18"/>
        <v>0.5254058892081459</v>
      </c>
      <c r="G427" s="3"/>
    </row>
    <row r="428" spans="1:7" x14ac:dyDescent="0.25">
      <c r="A428" s="15">
        <f t="shared" si="19"/>
        <v>6.7242152466367713E-3</v>
      </c>
      <c r="B428" s="19">
        <f t="shared" si="20"/>
        <v>7.7242152466367713E-3</v>
      </c>
      <c r="C428">
        <v>2.7559999999999998</v>
      </c>
      <c r="D428">
        <v>0.48099999999999998</v>
      </c>
      <c r="E428" s="9">
        <f t="shared" si="18"/>
        <v>0.5335801915120576</v>
      </c>
      <c r="G428" s="3"/>
    </row>
    <row r="429" spans="1:7" x14ac:dyDescent="0.25">
      <c r="A429" s="15">
        <f t="shared" si="19"/>
        <v>6.7438340807174889E-3</v>
      </c>
      <c r="B429" s="19">
        <f t="shared" si="20"/>
        <v>7.7438340807174889E-3</v>
      </c>
      <c r="C429">
        <v>2.7629999999999999</v>
      </c>
      <c r="D429">
        <v>0.48699999999999999</v>
      </c>
      <c r="E429" s="9">
        <f t="shared" si="18"/>
        <v>0.53971091823999129</v>
      </c>
      <c r="G429" s="3"/>
    </row>
    <row r="430" spans="1:7" x14ac:dyDescent="0.25">
      <c r="A430" s="15">
        <f t="shared" si="19"/>
        <v>6.7606502242152479E-3</v>
      </c>
      <c r="B430" s="19">
        <f t="shared" si="20"/>
        <v>7.7606502242152479E-3</v>
      </c>
      <c r="C430">
        <v>2.7690000000000001</v>
      </c>
      <c r="D430">
        <v>0.495</v>
      </c>
      <c r="E430" s="9">
        <f t="shared" si="18"/>
        <v>0.54788522054390298</v>
      </c>
      <c r="G430" s="3"/>
    </row>
    <row r="431" spans="1:7" x14ac:dyDescent="0.25">
      <c r="A431" s="15">
        <f t="shared" si="19"/>
        <v>6.7802690582959646E-3</v>
      </c>
      <c r="B431" s="19">
        <f t="shared" si="20"/>
        <v>7.7802690582959647E-3</v>
      </c>
      <c r="C431">
        <v>2.7759999999999998</v>
      </c>
      <c r="D431">
        <v>0.501</v>
      </c>
      <c r="E431" s="9">
        <f t="shared" si="18"/>
        <v>0.55401594727183678</v>
      </c>
      <c r="G431" s="3"/>
    </row>
    <row r="432" spans="1:7" x14ac:dyDescent="0.25">
      <c r="A432" s="15">
        <f t="shared" si="19"/>
        <v>6.7970852017937219E-3</v>
      </c>
      <c r="B432" s="19">
        <f t="shared" si="20"/>
        <v>7.797085201793722E-3</v>
      </c>
      <c r="C432">
        <v>2.782</v>
      </c>
      <c r="D432">
        <v>0.50900000000000001</v>
      </c>
      <c r="E432" s="9">
        <f t="shared" si="18"/>
        <v>0.56219024957574848</v>
      </c>
      <c r="G432" s="3"/>
    </row>
    <row r="433" spans="1:7" x14ac:dyDescent="0.25">
      <c r="A433" s="15">
        <f t="shared" si="19"/>
        <v>6.8167040358744413E-3</v>
      </c>
      <c r="B433" s="19">
        <f t="shared" si="20"/>
        <v>7.8167040358744413E-3</v>
      </c>
      <c r="C433">
        <v>2.7890000000000001</v>
      </c>
      <c r="D433">
        <v>0.51500000000000001</v>
      </c>
      <c r="E433" s="9">
        <f t="shared" si="18"/>
        <v>0.56832097630368217</v>
      </c>
      <c r="G433" s="3"/>
    </row>
    <row r="434" spans="1:7" x14ac:dyDescent="0.25">
      <c r="A434" s="15">
        <f t="shared" si="19"/>
        <v>6.8335201793721977E-3</v>
      </c>
      <c r="B434" s="19">
        <f t="shared" si="20"/>
        <v>7.8335201793721977E-3</v>
      </c>
      <c r="C434">
        <v>2.7949999999999999</v>
      </c>
      <c r="D434">
        <v>0.52500000000000002</v>
      </c>
      <c r="E434" s="9">
        <f t="shared" si="18"/>
        <v>0.57853885418357176</v>
      </c>
      <c r="G434" s="3"/>
    </row>
    <row r="435" spans="1:7" x14ac:dyDescent="0.25">
      <c r="A435" s="15">
        <f t="shared" si="19"/>
        <v>6.8531390134529144E-3</v>
      </c>
      <c r="B435" s="19">
        <f t="shared" si="20"/>
        <v>7.8531390134529144E-3</v>
      </c>
      <c r="C435">
        <v>2.802</v>
      </c>
      <c r="D435">
        <v>0.53100000000000003</v>
      </c>
      <c r="E435" s="9">
        <f t="shared" si="18"/>
        <v>0.58466958091150556</v>
      </c>
      <c r="G435" s="3"/>
    </row>
    <row r="436" spans="1:7" x14ac:dyDescent="0.25">
      <c r="A436" s="15">
        <f t="shared" si="19"/>
        <v>6.8699551569506726E-3</v>
      </c>
      <c r="B436" s="19">
        <f t="shared" si="20"/>
        <v>7.8699551569506726E-3</v>
      </c>
      <c r="C436">
        <v>2.8079999999999998</v>
      </c>
      <c r="D436">
        <v>0.53800000000000003</v>
      </c>
      <c r="E436" s="9">
        <f t="shared" si="18"/>
        <v>0.59182209542742825</v>
      </c>
      <c r="G436" s="3"/>
    </row>
    <row r="437" spans="1:7" x14ac:dyDescent="0.25">
      <c r="A437" s="15">
        <f t="shared" si="19"/>
        <v>6.889573991031391E-3</v>
      </c>
      <c r="B437" s="19">
        <f t="shared" si="20"/>
        <v>7.8895739910313911E-3</v>
      </c>
      <c r="C437">
        <v>2.8149999999999999</v>
      </c>
      <c r="D437">
        <v>0.54600000000000004</v>
      </c>
      <c r="E437" s="9">
        <f t="shared" si="18"/>
        <v>0.59999639773133995</v>
      </c>
      <c r="G437" s="3"/>
    </row>
    <row r="438" spans="1:7" x14ac:dyDescent="0.25">
      <c r="A438" s="15">
        <f t="shared" si="19"/>
        <v>6.9063901345291492E-3</v>
      </c>
      <c r="B438" s="19">
        <f t="shared" si="20"/>
        <v>7.9063901345291492E-3</v>
      </c>
      <c r="C438">
        <v>2.8210000000000002</v>
      </c>
      <c r="D438">
        <v>0.55400000000000005</v>
      </c>
      <c r="E438" s="9">
        <f t="shared" si="18"/>
        <v>0.60817070003525175</v>
      </c>
      <c r="G438" s="3"/>
    </row>
    <row r="439" spans="1:7" x14ac:dyDescent="0.25">
      <c r="A439" s="15">
        <f t="shared" si="19"/>
        <v>6.9260089686098659E-3</v>
      </c>
      <c r="B439" s="19">
        <f t="shared" si="20"/>
        <v>7.9260089686098659E-3</v>
      </c>
      <c r="C439">
        <v>2.8279999999999998</v>
      </c>
      <c r="D439">
        <v>0.56100000000000005</v>
      </c>
      <c r="E439" s="9">
        <f t="shared" si="18"/>
        <v>0.61532321455117445</v>
      </c>
      <c r="G439" s="3"/>
    </row>
    <row r="440" spans="1:7" x14ac:dyDescent="0.25">
      <c r="A440" s="15">
        <f t="shared" si="19"/>
        <v>6.9428251121076241E-3</v>
      </c>
      <c r="B440" s="19">
        <f t="shared" si="20"/>
        <v>7.9428251121076241E-3</v>
      </c>
      <c r="C440">
        <v>2.8340000000000001</v>
      </c>
      <c r="D440">
        <v>0.56899999999999995</v>
      </c>
      <c r="E440" s="9">
        <f t="shared" si="18"/>
        <v>0.62349751685508603</v>
      </c>
      <c r="G440" s="3"/>
    </row>
    <row r="441" spans="1:7" x14ac:dyDescent="0.25">
      <c r="A441" s="15">
        <f t="shared" si="19"/>
        <v>6.9624439461883408E-3</v>
      </c>
      <c r="B441" s="19">
        <f t="shared" si="20"/>
        <v>7.9624439461883408E-3</v>
      </c>
      <c r="C441">
        <v>2.8410000000000002</v>
      </c>
      <c r="D441">
        <v>0.57799999999999996</v>
      </c>
      <c r="E441" s="9">
        <f t="shared" si="18"/>
        <v>0.63269360694698662</v>
      </c>
      <c r="G441" s="3"/>
    </row>
    <row r="442" spans="1:7" x14ac:dyDescent="0.25">
      <c r="A442" s="15">
        <f t="shared" si="19"/>
        <v>6.979260089686099E-3</v>
      </c>
      <c r="B442" s="19">
        <f t="shared" si="20"/>
        <v>7.979260089686099E-3</v>
      </c>
      <c r="C442">
        <v>2.847</v>
      </c>
      <c r="D442">
        <v>0.58499999999999996</v>
      </c>
      <c r="E442" s="9">
        <f t="shared" si="18"/>
        <v>0.63984612146290942</v>
      </c>
      <c r="G442" s="3"/>
    </row>
    <row r="443" spans="1:7" x14ac:dyDescent="0.25">
      <c r="A443" s="15">
        <f t="shared" si="19"/>
        <v>6.9988789237668174E-3</v>
      </c>
      <c r="B443" s="19">
        <f t="shared" si="20"/>
        <v>7.9988789237668174E-3</v>
      </c>
      <c r="C443">
        <v>2.8540000000000001</v>
      </c>
      <c r="D443">
        <v>0.59299999999999997</v>
      </c>
      <c r="E443" s="9">
        <f t="shared" si="18"/>
        <v>0.64802042376682112</v>
      </c>
      <c r="G443" s="3"/>
    </row>
    <row r="444" spans="1:7" x14ac:dyDescent="0.25">
      <c r="A444" s="15">
        <f t="shared" si="19"/>
        <v>7.0156950672645739E-3</v>
      </c>
      <c r="B444" s="19">
        <f t="shared" si="20"/>
        <v>8.0156950672645739E-3</v>
      </c>
      <c r="C444">
        <v>2.86</v>
      </c>
      <c r="D444">
        <v>0.6</v>
      </c>
      <c r="E444" s="9">
        <f t="shared" si="18"/>
        <v>0.65517293828274381</v>
      </c>
      <c r="G444" s="3"/>
    </row>
    <row r="445" spans="1:7" x14ac:dyDescent="0.25">
      <c r="A445" s="15">
        <f t="shared" si="19"/>
        <v>7.0353139013452923E-3</v>
      </c>
      <c r="B445" s="19">
        <f t="shared" si="20"/>
        <v>8.0353139013452923E-3</v>
      </c>
      <c r="C445">
        <v>2.867</v>
      </c>
      <c r="D445">
        <v>0.60899999999999999</v>
      </c>
      <c r="E445" s="9">
        <f t="shared" si="18"/>
        <v>0.6643690283746444</v>
      </c>
      <c r="G445" s="3"/>
    </row>
    <row r="446" spans="1:7" x14ac:dyDescent="0.25">
      <c r="A446" s="15">
        <f t="shared" si="19"/>
        <v>7.0521300448430505E-3</v>
      </c>
      <c r="B446" s="19">
        <f t="shared" si="20"/>
        <v>8.0521300448430505E-3</v>
      </c>
      <c r="C446">
        <v>2.8730000000000002</v>
      </c>
      <c r="D446">
        <v>0.61699999999999999</v>
      </c>
      <c r="E446" s="9">
        <f t="shared" si="18"/>
        <v>0.67254333067855609</v>
      </c>
      <c r="G446" s="3"/>
    </row>
    <row r="447" spans="1:7" x14ac:dyDescent="0.25">
      <c r="A447" s="15">
        <f t="shared" si="19"/>
        <v>7.0717488789237655E-3</v>
      </c>
      <c r="B447" s="19">
        <f t="shared" si="20"/>
        <v>8.0717488789237655E-3</v>
      </c>
      <c r="C447">
        <v>2.88</v>
      </c>
      <c r="D447">
        <v>0.626</v>
      </c>
      <c r="E447" s="9">
        <f t="shared" si="18"/>
        <v>0.68173942077045679</v>
      </c>
      <c r="G447" s="3"/>
    </row>
    <row r="448" spans="1:7" x14ac:dyDescent="0.25">
      <c r="A448" s="15">
        <f t="shared" si="19"/>
        <v>7.0885650224215254E-3</v>
      </c>
      <c r="B448" s="19">
        <f t="shared" si="20"/>
        <v>8.0885650224215254E-3</v>
      </c>
      <c r="C448">
        <v>2.8860000000000001</v>
      </c>
      <c r="D448">
        <v>0.63100000000000001</v>
      </c>
      <c r="E448" s="9">
        <f t="shared" si="18"/>
        <v>0.68684835971040159</v>
      </c>
      <c r="G448" s="3"/>
    </row>
    <row r="449" spans="1:7" x14ac:dyDescent="0.25">
      <c r="A449" s="15">
        <f t="shared" si="19"/>
        <v>7.1081838565022421E-3</v>
      </c>
      <c r="B449" s="19">
        <f t="shared" si="20"/>
        <v>8.1081838565022421E-3</v>
      </c>
      <c r="C449">
        <v>2.8929999999999998</v>
      </c>
      <c r="D449">
        <v>0.64100000000000001</v>
      </c>
      <c r="E449" s="9">
        <f t="shared" si="18"/>
        <v>0.69706623759029118</v>
      </c>
      <c r="G449" s="3"/>
    </row>
    <row r="450" spans="1:7" x14ac:dyDescent="0.25">
      <c r="A450" s="15">
        <f t="shared" si="19"/>
        <v>7.1250000000000003E-3</v>
      </c>
      <c r="B450" s="19">
        <f t="shared" si="20"/>
        <v>8.1250000000000003E-3</v>
      </c>
      <c r="C450">
        <v>2.899</v>
      </c>
      <c r="D450">
        <v>0.64900000000000002</v>
      </c>
      <c r="E450" s="9">
        <f t="shared" si="18"/>
        <v>0.70524053989420288</v>
      </c>
      <c r="G450" s="3"/>
    </row>
    <row r="451" spans="1:7" x14ac:dyDescent="0.25">
      <c r="A451" s="15">
        <f t="shared" si="19"/>
        <v>7.1446188340807187E-3</v>
      </c>
      <c r="B451" s="19">
        <f t="shared" si="20"/>
        <v>8.1446188340807187E-3</v>
      </c>
      <c r="C451">
        <v>2.9060000000000001</v>
      </c>
      <c r="D451">
        <v>0.65800000000000003</v>
      </c>
      <c r="E451" s="9">
        <f t="shared" si="18"/>
        <v>0.71443662998610347</v>
      </c>
      <c r="G451" s="3"/>
    </row>
    <row r="452" spans="1:7" x14ac:dyDescent="0.25">
      <c r="A452" s="15">
        <f t="shared" si="19"/>
        <v>7.1642376681614354E-3</v>
      </c>
      <c r="B452" s="19">
        <f t="shared" si="20"/>
        <v>8.1642376681614354E-3</v>
      </c>
      <c r="C452">
        <v>2.9129999999999998</v>
      </c>
      <c r="D452">
        <v>0.66500000000000004</v>
      </c>
      <c r="E452" s="9">
        <f t="shared" si="18"/>
        <v>0.72158914450202616</v>
      </c>
      <c r="G452" s="3"/>
    </row>
    <row r="453" spans="1:7" x14ac:dyDescent="0.25">
      <c r="A453" s="15">
        <f t="shared" si="19"/>
        <v>7.1810538116591919E-3</v>
      </c>
      <c r="B453" s="19">
        <f t="shared" si="20"/>
        <v>8.1810538116591919E-3</v>
      </c>
      <c r="C453">
        <v>2.919</v>
      </c>
      <c r="D453">
        <v>0.67400000000000004</v>
      </c>
      <c r="E453" s="9">
        <f t="shared" si="18"/>
        <v>0.73078523459392686</v>
      </c>
      <c r="G453" s="3"/>
    </row>
    <row r="454" spans="1:7" x14ac:dyDescent="0.25">
      <c r="A454" s="15">
        <f t="shared" si="19"/>
        <v>7.2006726457399103E-3</v>
      </c>
      <c r="B454" s="19">
        <f t="shared" si="20"/>
        <v>8.2006726457399103E-3</v>
      </c>
      <c r="C454">
        <v>2.9260000000000002</v>
      </c>
      <c r="D454">
        <v>0.68300000000000005</v>
      </c>
      <c r="E454" s="9">
        <f t="shared" si="18"/>
        <v>0.73998132468582756</v>
      </c>
      <c r="G454" s="3"/>
    </row>
    <row r="455" spans="1:7" x14ac:dyDescent="0.25">
      <c r="A455" s="15">
        <f t="shared" si="19"/>
        <v>7.2174887892376685E-3</v>
      </c>
      <c r="B455" s="19">
        <f t="shared" si="20"/>
        <v>8.2174887892376685E-3</v>
      </c>
      <c r="C455">
        <v>2.9319999999999999</v>
      </c>
      <c r="D455">
        <v>0.69199999999999995</v>
      </c>
      <c r="E455" s="9">
        <f t="shared" si="18"/>
        <v>0.74917741477772815</v>
      </c>
      <c r="G455" s="3"/>
    </row>
    <row r="456" spans="1:7" x14ac:dyDescent="0.25">
      <c r="A456" s="15">
        <f t="shared" si="19"/>
        <v>7.2371076233183852E-3</v>
      </c>
      <c r="B456" s="19">
        <f t="shared" si="20"/>
        <v>8.2371076233183852E-3</v>
      </c>
      <c r="C456">
        <v>2.9390000000000001</v>
      </c>
      <c r="D456">
        <v>0.70099999999999996</v>
      </c>
      <c r="E456" s="9">
        <f t="shared" si="18"/>
        <v>0.75837350486962873</v>
      </c>
      <c r="G456" s="3"/>
    </row>
    <row r="457" spans="1:7" x14ac:dyDescent="0.25">
      <c r="A457" s="15">
        <f t="shared" si="19"/>
        <v>7.2539237668161434E-3</v>
      </c>
      <c r="B457" s="19">
        <f t="shared" si="20"/>
        <v>8.2539237668161434E-3</v>
      </c>
      <c r="C457">
        <v>2.9449999999999998</v>
      </c>
      <c r="D457">
        <v>0.70899999999999996</v>
      </c>
      <c r="E457" s="9">
        <f t="shared" ref="E457:E520" si="21">((D457-$I$7)*1000)/I$5</f>
        <v>0.76654780717354043</v>
      </c>
      <c r="G457" s="3"/>
    </row>
    <row r="458" spans="1:7" x14ac:dyDescent="0.25">
      <c r="A458" s="15">
        <f t="shared" ref="A458:A521" si="22">B458-0.001</f>
        <v>7.2735426008968618E-3</v>
      </c>
      <c r="B458" s="19">
        <f t="shared" ref="B458:B521" si="23">C458*0.2/$H$2</f>
        <v>8.2735426008968618E-3</v>
      </c>
      <c r="C458">
        <v>2.952</v>
      </c>
      <c r="D458">
        <v>0.71799999999999997</v>
      </c>
      <c r="E458" s="9">
        <f t="shared" si="21"/>
        <v>0.77574389726544102</v>
      </c>
      <c r="G458" s="3"/>
    </row>
    <row r="459" spans="1:7" x14ac:dyDescent="0.25">
      <c r="A459" s="15">
        <f t="shared" si="22"/>
        <v>7.2903587443946182E-3</v>
      </c>
      <c r="B459" s="19">
        <f t="shared" si="23"/>
        <v>8.2903587443946183E-3</v>
      </c>
      <c r="C459">
        <v>2.9580000000000002</v>
      </c>
      <c r="D459">
        <v>0.72799999999999998</v>
      </c>
      <c r="E459" s="9">
        <f t="shared" si="21"/>
        <v>0.78596177514533061</v>
      </c>
      <c r="G459" s="3"/>
    </row>
    <row r="460" spans="1:7" x14ac:dyDescent="0.25">
      <c r="A460" s="15">
        <f t="shared" si="22"/>
        <v>7.3099775784753367E-3</v>
      </c>
      <c r="B460" s="19">
        <f t="shared" si="23"/>
        <v>8.3099775784753367E-3</v>
      </c>
      <c r="C460">
        <v>2.9649999999999999</v>
      </c>
      <c r="D460">
        <v>0.73699999999999999</v>
      </c>
      <c r="E460" s="9">
        <f t="shared" si="21"/>
        <v>0.79515786523723131</v>
      </c>
      <c r="G460" s="3"/>
    </row>
    <row r="461" spans="1:7" x14ac:dyDescent="0.25">
      <c r="A461" s="15">
        <f t="shared" si="22"/>
        <v>7.3267937219730949E-3</v>
      </c>
      <c r="B461" s="19">
        <f t="shared" si="23"/>
        <v>8.3267937219730949E-3</v>
      </c>
      <c r="C461">
        <v>2.9710000000000001</v>
      </c>
      <c r="D461">
        <v>0.746</v>
      </c>
      <c r="E461" s="9">
        <f t="shared" si="21"/>
        <v>0.8043539553291319</v>
      </c>
      <c r="G461" s="3"/>
    </row>
    <row r="462" spans="1:7" x14ac:dyDescent="0.25">
      <c r="A462" s="15">
        <f t="shared" si="22"/>
        <v>7.3464125560538116E-3</v>
      </c>
      <c r="B462" s="19">
        <f t="shared" si="23"/>
        <v>8.3464125560538116E-3</v>
      </c>
      <c r="C462">
        <v>2.9780000000000002</v>
      </c>
      <c r="D462">
        <v>0.755</v>
      </c>
      <c r="E462" s="9">
        <f t="shared" si="21"/>
        <v>0.8135500454210326</v>
      </c>
      <c r="G462" s="3"/>
    </row>
    <row r="463" spans="1:7" x14ac:dyDescent="0.25">
      <c r="A463" s="15">
        <f t="shared" si="22"/>
        <v>7.3632286995515698E-3</v>
      </c>
      <c r="B463" s="19">
        <f t="shared" si="23"/>
        <v>8.3632286995515698E-3</v>
      </c>
      <c r="C463">
        <v>2.984</v>
      </c>
      <c r="D463">
        <v>0.76400000000000001</v>
      </c>
      <c r="E463" s="9">
        <f t="shared" si="21"/>
        <v>0.82274613551293319</v>
      </c>
      <c r="G463" s="3"/>
    </row>
    <row r="464" spans="1:7" x14ac:dyDescent="0.25">
      <c r="A464" s="15">
        <f t="shared" si="22"/>
        <v>7.3828475336322882E-3</v>
      </c>
      <c r="B464" s="19">
        <f t="shared" si="23"/>
        <v>8.3828475336322882E-3</v>
      </c>
      <c r="C464">
        <v>2.9910000000000001</v>
      </c>
      <c r="D464">
        <v>0.77400000000000002</v>
      </c>
      <c r="E464" s="9">
        <f t="shared" si="21"/>
        <v>0.83296401339282278</v>
      </c>
      <c r="G464" s="3"/>
    </row>
    <row r="465" spans="1:7" x14ac:dyDescent="0.25">
      <c r="A465" s="15">
        <f t="shared" si="22"/>
        <v>7.3996636771300446E-3</v>
      </c>
      <c r="B465" s="19">
        <f t="shared" si="23"/>
        <v>8.3996636771300447E-3</v>
      </c>
      <c r="C465">
        <v>2.9969999999999999</v>
      </c>
      <c r="D465">
        <v>0.78300000000000003</v>
      </c>
      <c r="E465" s="9">
        <f t="shared" si="21"/>
        <v>0.84216010348472348</v>
      </c>
      <c r="G465" s="3"/>
    </row>
    <row r="466" spans="1:7" x14ac:dyDescent="0.25">
      <c r="A466" s="15">
        <f t="shared" si="22"/>
        <v>7.4192825112107631E-3</v>
      </c>
      <c r="B466" s="19">
        <f t="shared" si="23"/>
        <v>8.4192825112107631E-3</v>
      </c>
      <c r="C466">
        <v>3.004</v>
      </c>
      <c r="D466">
        <v>0.79300000000000004</v>
      </c>
      <c r="E466" s="9">
        <f t="shared" si="21"/>
        <v>0.85237798136461307</v>
      </c>
      <c r="G466" s="3"/>
    </row>
    <row r="467" spans="1:7" x14ac:dyDescent="0.25">
      <c r="A467" s="15">
        <f t="shared" si="22"/>
        <v>7.4360986547085195E-3</v>
      </c>
      <c r="B467" s="19">
        <f t="shared" si="23"/>
        <v>8.4360986547085196E-3</v>
      </c>
      <c r="C467">
        <v>3.01</v>
      </c>
      <c r="D467">
        <v>0.80200000000000005</v>
      </c>
      <c r="E467" s="9">
        <f t="shared" si="21"/>
        <v>0.86157407145651366</v>
      </c>
      <c r="G467" s="3"/>
    </row>
    <row r="468" spans="1:7" x14ac:dyDescent="0.25">
      <c r="A468" s="15">
        <f t="shared" si="22"/>
        <v>7.455717488789238E-3</v>
      </c>
      <c r="B468" s="19">
        <f t="shared" si="23"/>
        <v>8.455717488789238E-3</v>
      </c>
      <c r="C468">
        <v>3.0169999999999999</v>
      </c>
      <c r="D468">
        <v>0.81299999999999994</v>
      </c>
      <c r="E468" s="9">
        <f t="shared" si="21"/>
        <v>0.87281373712439225</v>
      </c>
      <c r="G468" s="3"/>
    </row>
    <row r="469" spans="1:7" x14ac:dyDescent="0.25">
      <c r="A469" s="15">
        <f t="shared" si="22"/>
        <v>7.4725336322869962E-3</v>
      </c>
      <c r="B469" s="19">
        <f t="shared" si="23"/>
        <v>8.4725336322869962E-3</v>
      </c>
      <c r="C469">
        <v>3.0230000000000001</v>
      </c>
      <c r="D469">
        <v>0.82099999999999995</v>
      </c>
      <c r="E469" s="9">
        <f t="shared" si="21"/>
        <v>0.88098803942830395</v>
      </c>
      <c r="G469" s="3"/>
    </row>
    <row r="470" spans="1:7" x14ac:dyDescent="0.25">
      <c r="A470" s="15">
        <f t="shared" si="22"/>
        <v>7.4921524663677129E-3</v>
      </c>
      <c r="B470" s="19">
        <f t="shared" si="23"/>
        <v>8.4921524663677129E-3</v>
      </c>
      <c r="C470">
        <v>3.03</v>
      </c>
      <c r="D470">
        <v>0.83299999999999996</v>
      </c>
      <c r="E470" s="9">
        <f t="shared" si="21"/>
        <v>0.89324949288417144</v>
      </c>
      <c r="G470" s="3"/>
    </row>
    <row r="471" spans="1:7" x14ac:dyDescent="0.25">
      <c r="A471" s="15">
        <f t="shared" si="22"/>
        <v>7.5089686098654728E-3</v>
      </c>
      <c r="B471" s="19">
        <f t="shared" si="23"/>
        <v>8.5089686098654728E-3</v>
      </c>
      <c r="C471">
        <v>3.036</v>
      </c>
      <c r="D471">
        <v>0.84099999999999997</v>
      </c>
      <c r="E471" s="9">
        <f t="shared" si="21"/>
        <v>0.90142379518808313</v>
      </c>
      <c r="G471" s="3"/>
    </row>
    <row r="472" spans="1:7" x14ac:dyDescent="0.25">
      <c r="A472" s="15">
        <f t="shared" si="22"/>
        <v>7.5285874439461895E-3</v>
      </c>
      <c r="B472" s="19">
        <f t="shared" si="23"/>
        <v>8.5285874439461895E-3</v>
      </c>
      <c r="C472">
        <v>3.0430000000000001</v>
      </c>
      <c r="D472">
        <v>0.85299999999999998</v>
      </c>
      <c r="E472" s="9">
        <f t="shared" si="21"/>
        <v>0.91368524864395062</v>
      </c>
      <c r="G472" s="3"/>
    </row>
    <row r="473" spans="1:7" x14ac:dyDescent="0.25">
      <c r="A473" s="15">
        <f t="shared" si="22"/>
        <v>7.5454035874439459E-3</v>
      </c>
      <c r="B473" s="19">
        <f t="shared" si="23"/>
        <v>8.5454035874439459E-3</v>
      </c>
      <c r="C473">
        <v>3.0489999999999999</v>
      </c>
      <c r="D473">
        <v>0.86099999999999999</v>
      </c>
      <c r="E473" s="9">
        <f t="shared" si="21"/>
        <v>0.92185955094786232</v>
      </c>
      <c r="G473" s="3"/>
    </row>
    <row r="474" spans="1:7" x14ac:dyDescent="0.25">
      <c r="A474" s="15">
        <f t="shared" si="22"/>
        <v>7.5650224215246644E-3</v>
      </c>
      <c r="B474" s="19">
        <f t="shared" si="23"/>
        <v>8.5650224215246644E-3</v>
      </c>
      <c r="C474">
        <v>3.056</v>
      </c>
      <c r="D474">
        <v>0.872</v>
      </c>
      <c r="E474" s="9">
        <f t="shared" si="21"/>
        <v>0.93309921661574091</v>
      </c>
      <c r="G474" s="3"/>
    </row>
    <row r="475" spans="1:7" x14ac:dyDescent="0.25">
      <c r="A475" s="15">
        <f t="shared" si="22"/>
        <v>7.5818385650224225E-3</v>
      </c>
      <c r="B475" s="19">
        <f t="shared" si="23"/>
        <v>8.5818385650224226E-3</v>
      </c>
      <c r="C475">
        <v>3.0619999999999998</v>
      </c>
      <c r="D475">
        <v>0.88100000000000001</v>
      </c>
      <c r="E475" s="9">
        <f t="shared" si="21"/>
        <v>0.9422953067076415</v>
      </c>
      <c r="G475" s="3"/>
    </row>
    <row r="476" spans="1:7" x14ac:dyDescent="0.25">
      <c r="A476" s="15">
        <f t="shared" si="22"/>
        <v>7.6014573991031393E-3</v>
      </c>
      <c r="B476" s="19">
        <f t="shared" si="23"/>
        <v>8.6014573991031393E-3</v>
      </c>
      <c r="C476">
        <v>3.069</v>
      </c>
      <c r="D476">
        <v>0.89200000000000002</v>
      </c>
      <c r="E476" s="9">
        <f t="shared" si="21"/>
        <v>0.9535349723755201</v>
      </c>
      <c r="G476" s="3"/>
    </row>
    <row r="477" spans="1:7" x14ac:dyDescent="0.25">
      <c r="A477" s="15">
        <f t="shared" si="22"/>
        <v>7.6210762331838577E-3</v>
      </c>
      <c r="B477" s="19">
        <f t="shared" si="23"/>
        <v>8.6210762331838577E-3</v>
      </c>
      <c r="C477">
        <v>3.0760000000000001</v>
      </c>
      <c r="D477">
        <v>0.90200000000000002</v>
      </c>
      <c r="E477" s="9">
        <f t="shared" si="21"/>
        <v>0.96375285025540969</v>
      </c>
      <c r="G477" s="3"/>
    </row>
    <row r="478" spans="1:7" x14ac:dyDescent="0.25">
      <c r="A478" s="15">
        <f t="shared" si="22"/>
        <v>7.6378923766816159E-3</v>
      </c>
      <c r="B478" s="19">
        <f t="shared" si="23"/>
        <v>8.6378923766816159E-3</v>
      </c>
      <c r="C478">
        <v>3.0819999999999999</v>
      </c>
      <c r="D478">
        <v>0.91200000000000003</v>
      </c>
      <c r="E478" s="9">
        <f t="shared" si="21"/>
        <v>0.97397072813529928</v>
      </c>
      <c r="G478" s="3"/>
    </row>
    <row r="479" spans="1:7" x14ac:dyDescent="0.25">
      <c r="A479" s="15">
        <f t="shared" si="22"/>
        <v>7.6575112107623326E-3</v>
      </c>
      <c r="B479" s="19">
        <f t="shared" si="23"/>
        <v>8.6575112107623326E-3</v>
      </c>
      <c r="C479">
        <v>3.089</v>
      </c>
      <c r="D479">
        <v>0.92200000000000004</v>
      </c>
      <c r="E479" s="9">
        <f t="shared" si="21"/>
        <v>0.98418860601518887</v>
      </c>
      <c r="G479" s="3"/>
    </row>
    <row r="480" spans="1:7" x14ac:dyDescent="0.25">
      <c r="A480" s="15">
        <f t="shared" si="22"/>
        <v>7.6743273542600908E-3</v>
      </c>
      <c r="B480" s="19">
        <f t="shared" si="23"/>
        <v>8.6743273542600908E-3</v>
      </c>
      <c r="C480">
        <v>3.0950000000000002</v>
      </c>
      <c r="D480">
        <v>0.93200000000000005</v>
      </c>
      <c r="E480" s="9">
        <f t="shared" si="21"/>
        <v>0.99440648389507857</v>
      </c>
      <c r="G480" s="3"/>
    </row>
    <row r="481" spans="1:7" x14ac:dyDescent="0.25">
      <c r="A481" s="15">
        <f t="shared" si="22"/>
        <v>7.6939461883408075E-3</v>
      </c>
      <c r="B481" s="19">
        <f t="shared" si="23"/>
        <v>8.6939461883408075E-3</v>
      </c>
      <c r="C481">
        <v>3.1019999999999999</v>
      </c>
      <c r="D481">
        <v>0.94099999999999995</v>
      </c>
      <c r="E481" s="9">
        <f t="shared" si="21"/>
        <v>1.0036025739869792</v>
      </c>
      <c r="G481" s="3"/>
    </row>
    <row r="482" spans="1:7" x14ac:dyDescent="0.25">
      <c r="A482" s="15">
        <f t="shared" si="22"/>
        <v>7.7107623318385657E-3</v>
      </c>
      <c r="B482" s="19">
        <f t="shared" si="23"/>
        <v>8.7107623318385657E-3</v>
      </c>
      <c r="C482">
        <v>3.1080000000000001</v>
      </c>
      <c r="D482">
        <v>0.95299999999999996</v>
      </c>
      <c r="E482" s="9">
        <f t="shared" si="21"/>
        <v>1.0158640274428465</v>
      </c>
      <c r="G482" s="3"/>
    </row>
    <row r="483" spans="1:7" x14ac:dyDescent="0.25">
      <c r="A483" s="15">
        <f t="shared" si="22"/>
        <v>7.7303811659192841E-3</v>
      </c>
      <c r="B483" s="19">
        <f t="shared" si="23"/>
        <v>8.7303811659192841E-3</v>
      </c>
      <c r="C483">
        <v>3.1150000000000002</v>
      </c>
      <c r="D483">
        <v>0.96199999999999997</v>
      </c>
      <c r="E483" s="9">
        <f t="shared" si="21"/>
        <v>1.0250601175347474</v>
      </c>
      <c r="G483" s="3"/>
    </row>
    <row r="484" spans="1:7" x14ac:dyDescent="0.25">
      <c r="A484" s="15">
        <f t="shared" si="22"/>
        <v>7.7471973094170423E-3</v>
      </c>
      <c r="B484" s="19">
        <f t="shared" si="23"/>
        <v>8.7471973094170423E-3</v>
      </c>
      <c r="C484">
        <v>3.121</v>
      </c>
      <c r="D484">
        <v>0.96699999999999997</v>
      </c>
      <c r="E484" s="9">
        <f t="shared" si="21"/>
        <v>1.0301690564746921</v>
      </c>
      <c r="G484" s="3"/>
    </row>
    <row r="485" spans="1:7" x14ac:dyDescent="0.25">
      <c r="A485" s="15">
        <f t="shared" si="22"/>
        <v>7.766816143497759E-3</v>
      </c>
      <c r="B485" s="19">
        <f t="shared" si="23"/>
        <v>8.766816143497759E-3</v>
      </c>
      <c r="C485">
        <v>3.1280000000000001</v>
      </c>
      <c r="D485">
        <v>0.91500000000000004</v>
      </c>
      <c r="E485" s="9">
        <f t="shared" si="21"/>
        <v>0.97703609149926618</v>
      </c>
      <c r="G485" s="3"/>
    </row>
    <row r="486" spans="1:7" x14ac:dyDescent="0.25">
      <c r="A486" s="15">
        <f t="shared" si="22"/>
        <v>7.7836322869955154E-3</v>
      </c>
      <c r="B486" s="19">
        <f t="shared" si="23"/>
        <v>8.7836322869955154E-3</v>
      </c>
      <c r="C486">
        <v>3.1339999999999999</v>
      </c>
      <c r="D486">
        <v>0.92500000000000004</v>
      </c>
      <c r="E486" s="9">
        <f t="shared" si="21"/>
        <v>0.98725396937915577</v>
      </c>
      <c r="G486" s="3"/>
    </row>
    <row r="487" spans="1:7" x14ac:dyDescent="0.25">
      <c r="A487" s="15">
        <f t="shared" si="22"/>
        <v>7.8032511210762339E-3</v>
      </c>
      <c r="B487" s="19">
        <f t="shared" si="23"/>
        <v>8.8032511210762339E-3</v>
      </c>
      <c r="C487">
        <v>3.141</v>
      </c>
      <c r="D487">
        <v>0.93600000000000005</v>
      </c>
      <c r="E487" s="9">
        <f t="shared" si="21"/>
        <v>0.99849363504703448</v>
      </c>
      <c r="G487" s="3"/>
    </row>
    <row r="488" spans="1:7" x14ac:dyDescent="0.25">
      <c r="A488" s="15">
        <f t="shared" si="22"/>
        <v>7.8200672645739912E-3</v>
      </c>
      <c r="B488" s="19">
        <f t="shared" si="23"/>
        <v>8.8200672645739903E-3</v>
      </c>
      <c r="C488">
        <v>3.1469999999999998</v>
      </c>
      <c r="D488">
        <v>0.94899999999999995</v>
      </c>
      <c r="E488" s="9">
        <f t="shared" si="21"/>
        <v>1.0117768762908907</v>
      </c>
      <c r="G488" s="3"/>
    </row>
    <row r="489" spans="1:7" x14ac:dyDescent="0.25">
      <c r="A489" s="15">
        <f t="shared" si="22"/>
        <v>7.8396860986547079E-3</v>
      </c>
      <c r="B489" s="19">
        <f t="shared" si="23"/>
        <v>8.8396860986547088E-3</v>
      </c>
      <c r="C489">
        <v>3.1539999999999999</v>
      </c>
      <c r="D489">
        <v>0.96</v>
      </c>
      <c r="E489" s="9">
        <f t="shared" si="21"/>
        <v>1.0230165419587693</v>
      </c>
      <c r="G489" s="3"/>
    </row>
    <row r="490" spans="1:7" x14ac:dyDescent="0.25">
      <c r="A490" s="15">
        <f t="shared" si="22"/>
        <v>7.8565022421524695E-3</v>
      </c>
      <c r="B490" s="19">
        <f t="shared" si="23"/>
        <v>8.8565022421524687E-3</v>
      </c>
      <c r="C490">
        <v>3.16</v>
      </c>
      <c r="D490">
        <v>0.97399999999999998</v>
      </c>
      <c r="E490" s="9">
        <f t="shared" si="21"/>
        <v>1.0373215709906147</v>
      </c>
      <c r="G490" s="3"/>
    </row>
    <row r="491" spans="1:7" x14ac:dyDescent="0.25">
      <c r="A491" s="15">
        <f t="shared" si="22"/>
        <v>7.8761210762331828E-3</v>
      </c>
      <c r="B491" s="19">
        <f t="shared" si="23"/>
        <v>8.8761210762331837E-3</v>
      </c>
      <c r="C491">
        <v>3.1669999999999998</v>
      </c>
      <c r="D491">
        <v>0.98399999999999999</v>
      </c>
      <c r="E491" s="9">
        <f t="shared" si="21"/>
        <v>1.0475394488705043</v>
      </c>
      <c r="G491" s="3"/>
    </row>
    <row r="492" spans="1:7" x14ac:dyDescent="0.25">
      <c r="A492" s="15">
        <f t="shared" si="22"/>
        <v>7.892937219730941E-3</v>
      </c>
      <c r="B492" s="19">
        <f t="shared" si="23"/>
        <v>8.8929372197309418E-3</v>
      </c>
      <c r="C492">
        <v>3.173</v>
      </c>
      <c r="D492">
        <v>0.996</v>
      </c>
      <c r="E492" s="9">
        <f t="shared" si="21"/>
        <v>1.0598009023263719</v>
      </c>
      <c r="G492" s="3"/>
    </row>
    <row r="493" spans="1:7" x14ac:dyDescent="0.25">
      <c r="A493" s="15">
        <f t="shared" si="22"/>
        <v>7.9125560538116611E-3</v>
      </c>
      <c r="B493" s="19">
        <f t="shared" si="23"/>
        <v>8.9125560538116603E-3</v>
      </c>
      <c r="C493">
        <v>3.18</v>
      </c>
      <c r="D493">
        <v>1.0069999999999999</v>
      </c>
      <c r="E493" s="9">
        <f t="shared" si="21"/>
        <v>1.0710405679942503</v>
      </c>
      <c r="G493" s="3"/>
    </row>
    <row r="494" spans="1:7" x14ac:dyDescent="0.25">
      <c r="A494" s="15">
        <f t="shared" si="22"/>
        <v>7.9293721973094158E-3</v>
      </c>
      <c r="B494" s="19">
        <f t="shared" si="23"/>
        <v>8.9293721973094167E-3</v>
      </c>
      <c r="C494">
        <v>3.1859999999999999</v>
      </c>
      <c r="D494">
        <v>1.0189999999999999</v>
      </c>
      <c r="E494" s="9">
        <f t="shared" si="21"/>
        <v>1.0833020214501179</v>
      </c>
      <c r="G494" s="3"/>
    </row>
    <row r="495" spans="1:7" x14ac:dyDescent="0.25">
      <c r="A495" s="15">
        <f t="shared" si="22"/>
        <v>7.948991031390136E-3</v>
      </c>
      <c r="B495" s="19">
        <f t="shared" si="23"/>
        <v>8.9489910313901352E-3</v>
      </c>
      <c r="C495">
        <v>3.1930000000000001</v>
      </c>
      <c r="D495">
        <v>1.03</v>
      </c>
      <c r="E495" s="9">
        <f t="shared" si="21"/>
        <v>1.0945416871179967</v>
      </c>
      <c r="G495" s="3"/>
    </row>
    <row r="496" spans="1:7" x14ac:dyDescent="0.25">
      <c r="A496" s="15">
        <f t="shared" si="22"/>
        <v>7.9658071748878942E-3</v>
      </c>
      <c r="B496" s="19">
        <f t="shared" si="23"/>
        <v>8.9658071748878933E-3</v>
      </c>
      <c r="C496">
        <v>3.1989999999999998</v>
      </c>
      <c r="D496">
        <v>1.042</v>
      </c>
      <c r="E496" s="9">
        <f t="shared" si="21"/>
        <v>1.1068031405738641</v>
      </c>
      <c r="G496" s="3"/>
    </row>
    <row r="497" spans="1:7" x14ac:dyDescent="0.25">
      <c r="A497" s="15">
        <f t="shared" si="22"/>
        <v>7.9854260089686109E-3</v>
      </c>
      <c r="B497" s="19">
        <f t="shared" si="23"/>
        <v>8.9854260089686101E-3</v>
      </c>
      <c r="C497">
        <v>3.206</v>
      </c>
      <c r="D497">
        <v>1.0509999999999999</v>
      </c>
      <c r="E497" s="9">
        <f t="shared" si="21"/>
        <v>1.1159992306657647</v>
      </c>
      <c r="G497" s="3"/>
    </row>
    <row r="498" spans="1:7" x14ac:dyDescent="0.25">
      <c r="A498" s="15">
        <f t="shared" si="22"/>
        <v>8.0050448430493276E-3</v>
      </c>
      <c r="B498" s="19">
        <f t="shared" si="23"/>
        <v>9.0050448430493285E-3</v>
      </c>
      <c r="C498">
        <v>3.2130000000000001</v>
      </c>
      <c r="D498">
        <v>1.0629999999999999</v>
      </c>
      <c r="E498" s="9">
        <f t="shared" si="21"/>
        <v>1.1282606841216321</v>
      </c>
      <c r="G498" s="3"/>
    </row>
    <row r="499" spans="1:7" x14ac:dyDescent="0.25">
      <c r="A499" s="15">
        <f t="shared" si="22"/>
        <v>8.0218609865470858E-3</v>
      </c>
      <c r="B499" s="19">
        <f t="shared" si="23"/>
        <v>9.0218609865470867E-3</v>
      </c>
      <c r="C499">
        <v>3.2189999999999999</v>
      </c>
      <c r="D499">
        <v>1.0740000000000001</v>
      </c>
      <c r="E499" s="9">
        <f t="shared" si="21"/>
        <v>1.1395003497895109</v>
      </c>
      <c r="G499" s="3"/>
    </row>
    <row r="500" spans="1:7" x14ac:dyDescent="0.25">
      <c r="A500" s="15">
        <f t="shared" si="22"/>
        <v>8.0414798206278025E-3</v>
      </c>
      <c r="B500" s="19">
        <f t="shared" si="23"/>
        <v>9.0414798206278034E-3</v>
      </c>
      <c r="C500">
        <v>3.226</v>
      </c>
      <c r="D500">
        <v>1.0840000000000001</v>
      </c>
      <c r="E500" s="9">
        <f t="shared" si="21"/>
        <v>1.1497182276694005</v>
      </c>
      <c r="G500" s="3"/>
    </row>
    <row r="501" spans="1:7" x14ac:dyDescent="0.25">
      <c r="A501" s="15">
        <f t="shared" si="22"/>
        <v>8.0582959641255607E-3</v>
      </c>
      <c r="B501" s="19">
        <f t="shared" si="23"/>
        <v>9.0582959641255616E-3</v>
      </c>
      <c r="C501">
        <v>3.2320000000000002</v>
      </c>
      <c r="D501">
        <v>1.0960000000000001</v>
      </c>
      <c r="E501" s="9">
        <f t="shared" si="21"/>
        <v>1.1619796811252681</v>
      </c>
      <c r="G501" s="3"/>
    </row>
    <row r="502" spans="1:7" x14ac:dyDescent="0.25">
      <c r="A502" s="15">
        <f t="shared" si="22"/>
        <v>8.0779147982062774E-3</v>
      </c>
      <c r="B502" s="19">
        <f t="shared" si="23"/>
        <v>9.0779147982062783E-3</v>
      </c>
      <c r="C502">
        <v>3.2389999999999999</v>
      </c>
      <c r="D502">
        <v>1.105</v>
      </c>
      <c r="E502" s="9">
        <f t="shared" si="21"/>
        <v>1.1711757712171684</v>
      </c>
      <c r="G502" s="3"/>
    </row>
    <row r="503" spans="1:7" x14ac:dyDescent="0.25">
      <c r="A503" s="15">
        <f t="shared" si="22"/>
        <v>8.0947309417040356E-3</v>
      </c>
      <c r="B503" s="19">
        <f t="shared" si="23"/>
        <v>9.0947309417040365E-3</v>
      </c>
      <c r="C503">
        <v>3.2450000000000001</v>
      </c>
      <c r="D503">
        <v>1.117</v>
      </c>
      <c r="E503" s="9">
        <f t="shared" si="21"/>
        <v>1.1834372246730362</v>
      </c>
      <c r="G503" s="3"/>
    </row>
    <row r="504" spans="1:7" x14ac:dyDescent="0.25">
      <c r="A504" s="15">
        <f t="shared" si="22"/>
        <v>8.1143497757847523E-3</v>
      </c>
      <c r="B504" s="19">
        <f t="shared" si="23"/>
        <v>9.1143497757847532E-3</v>
      </c>
      <c r="C504">
        <v>3.2519999999999998</v>
      </c>
      <c r="D504">
        <v>1.127</v>
      </c>
      <c r="E504" s="9">
        <f t="shared" si="21"/>
        <v>1.1936551025529258</v>
      </c>
      <c r="G504" s="3"/>
    </row>
    <row r="505" spans="1:7" x14ac:dyDescent="0.25">
      <c r="A505" s="15">
        <f t="shared" si="22"/>
        <v>8.1311659192825139E-3</v>
      </c>
      <c r="B505" s="19">
        <f t="shared" si="23"/>
        <v>9.1311659192825131E-3</v>
      </c>
      <c r="C505">
        <v>3.258</v>
      </c>
      <c r="D505">
        <v>1.1399999999999999</v>
      </c>
      <c r="E505" s="9">
        <f t="shared" si="21"/>
        <v>1.206938343796782</v>
      </c>
      <c r="G505" s="3"/>
    </row>
    <row r="506" spans="1:7" x14ac:dyDescent="0.25">
      <c r="A506" s="15">
        <f t="shared" si="22"/>
        <v>8.1507847533632306E-3</v>
      </c>
      <c r="B506" s="19">
        <f t="shared" si="23"/>
        <v>9.1507847533632298E-3</v>
      </c>
      <c r="C506">
        <v>3.2650000000000001</v>
      </c>
      <c r="D506">
        <v>1.1499999999999999</v>
      </c>
      <c r="E506" s="9">
        <f t="shared" si="21"/>
        <v>1.2171562216766716</v>
      </c>
      <c r="G506" s="3"/>
    </row>
    <row r="507" spans="1:7" x14ac:dyDescent="0.25">
      <c r="A507" s="15">
        <f t="shared" si="22"/>
        <v>8.1676008968609853E-3</v>
      </c>
      <c r="B507" s="19">
        <f t="shared" si="23"/>
        <v>9.1676008968609862E-3</v>
      </c>
      <c r="C507">
        <v>3.2709999999999999</v>
      </c>
      <c r="D507">
        <v>1.1599999999999999</v>
      </c>
      <c r="E507" s="9">
        <f t="shared" si="21"/>
        <v>1.2273740995565612</v>
      </c>
      <c r="G507" s="3"/>
    </row>
    <row r="508" spans="1:7" x14ac:dyDescent="0.25">
      <c r="A508" s="15">
        <f t="shared" si="22"/>
        <v>8.1872197309417055E-3</v>
      </c>
      <c r="B508" s="19">
        <f t="shared" si="23"/>
        <v>9.1872197309417047E-3</v>
      </c>
      <c r="C508">
        <v>3.278</v>
      </c>
      <c r="D508">
        <v>1.171</v>
      </c>
      <c r="E508" s="9">
        <f t="shared" si="21"/>
        <v>1.23861376522444</v>
      </c>
      <c r="G508" s="3"/>
    </row>
    <row r="509" spans="1:7" x14ac:dyDescent="0.25">
      <c r="A509" s="15">
        <f t="shared" si="22"/>
        <v>8.2040358744394637E-3</v>
      </c>
      <c r="B509" s="19">
        <f t="shared" si="23"/>
        <v>9.2040358744394628E-3</v>
      </c>
      <c r="C509">
        <v>3.2839999999999998</v>
      </c>
      <c r="D509">
        <v>1.1830000000000001</v>
      </c>
      <c r="E509" s="9">
        <f t="shared" si="21"/>
        <v>1.2508752186803076</v>
      </c>
      <c r="G509" s="3"/>
    </row>
    <row r="510" spans="1:7" x14ac:dyDescent="0.25">
      <c r="A510" s="15">
        <f t="shared" si="22"/>
        <v>8.2236547085201804E-3</v>
      </c>
      <c r="B510" s="19">
        <f t="shared" si="23"/>
        <v>9.2236547085201796E-3</v>
      </c>
      <c r="C510">
        <v>3.2909999999999999</v>
      </c>
      <c r="D510">
        <v>1.1919999999999999</v>
      </c>
      <c r="E510" s="9">
        <f t="shared" si="21"/>
        <v>1.260071308772208</v>
      </c>
      <c r="G510" s="3"/>
    </row>
    <row r="511" spans="1:7" x14ac:dyDescent="0.25">
      <c r="A511" s="15">
        <f t="shared" si="22"/>
        <v>8.2404708520179386E-3</v>
      </c>
      <c r="B511" s="19">
        <f t="shared" si="23"/>
        <v>9.2404708520179395E-3</v>
      </c>
      <c r="C511">
        <v>3.2970000000000002</v>
      </c>
      <c r="D511">
        <v>1.2030000000000001</v>
      </c>
      <c r="E511" s="9">
        <f t="shared" si="21"/>
        <v>1.2713109744400868</v>
      </c>
      <c r="G511" s="3"/>
    </row>
    <row r="512" spans="1:7" x14ac:dyDescent="0.25">
      <c r="A512" s="15">
        <f t="shared" si="22"/>
        <v>8.2600896860986553E-3</v>
      </c>
      <c r="B512" s="19">
        <f t="shared" si="23"/>
        <v>9.2600896860986562E-3</v>
      </c>
      <c r="C512">
        <v>3.3039999999999998</v>
      </c>
      <c r="D512">
        <v>1.214</v>
      </c>
      <c r="E512" s="9">
        <f t="shared" si="21"/>
        <v>1.2825506401079652</v>
      </c>
      <c r="G512" s="3"/>
    </row>
    <row r="513" spans="1:7" x14ac:dyDescent="0.25">
      <c r="A513" s="15">
        <f t="shared" si="22"/>
        <v>8.2769058295964135E-3</v>
      </c>
      <c r="B513" s="19">
        <f t="shared" si="23"/>
        <v>9.2769058295964126E-3</v>
      </c>
      <c r="C513">
        <v>3.31</v>
      </c>
      <c r="D513">
        <v>1.2250000000000001</v>
      </c>
      <c r="E513" s="9">
        <f t="shared" si="21"/>
        <v>1.2937903057758438</v>
      </c>
      <c r="G513" s="3"/>
    </row>
    <row r="514" spans="1:7" x14ac:dyDescent="0.25">
      <c r="A514" s="15">
        <f t="shared" si="22"/>
        <v>8.2965246636771302E-3</v>
      </c>
      <c r="B514" s="19">
        <f t="shared" si="23"/>
        <v>9.2965246636771311E-3</v>
      </c>
      <c r="C514">
        <v>3.3170000000000002</v>
      </c>
      <c r="D514">
        <v>1.2350000000000001</v>
      </c>
      <c r="E514" s="9">
        <f t="shared" si="21"/>
        <v>1.3040081836557333</v>
      </c>
      <c r="G514" s="3"/>
    </row>
    <row r="515" spans="1:7" x14ac:dyDescent="0.25">
      <c r="A515" s="15">
        <f t="shared" si="22"/>
        <v>8.3133408071748884E-3</v>
      </c>
      <c r="B515" s="19">
        <f t="shared" si="23"/>
        <v>9.3133408071748892E-3</v>
      </c>
      <c r="C515">
        <v>3.323</v>
      </c>
      <c r="D515">
        <v>1.246</v>
      </c>
      <c r="E515" s="9">
        <f t="shared" si="21"/>
        <v>1.3152478493236119</v>
      </c>
      <c r="G515" s="3"/>
    </row>
    <row r="516" spans="1:7" x14ac:dyDescent="0.25">
      <c r="A516" s="15">
        <f t="shared" si="22"/>
        <v>8.3329596412556051E-3</v>
      </c>
      <c r="B516" s="19">
        <f t="shared" si="23"/>
        <v>9.332959641255606E-3</v>
      </c>
      <c r="C516">
        <v>3.33</v>
      </c>
      <c r="D516">
        <v>1.258</v>
      </c>
      <c r="E516" s="9">
        <f t="shared" si="21"/>
        <v>1.3275093027794795</v>
      </c>
      <c r="G516" s="3"/>
    </row>
    <row r="517" spans="1:7" x14ac:dyDescent="0.25">
      <c r="A517" s="15">
        <f t="shared" si="22"/>
        <v>8.3497757847533632E-3</v>
      </c>
      <c r="B517" s="19">
        <f t="shared" si="23"/>
        <v>9.3497757847533641E-3</v>
      </c>
      <c r="C517">
        <v>3.3359999999999999</v>
      </c>
      <c r="D517">
        <v>1.27</v>
      </c>
      <c r="E517" s="9">
        <f t="shared" si="21"/>
        <v>1.3397707562353471</v>
      </c>
      <c r="G517" s="3"/>
    </row>
    <row r="518" spans="1:7" x14ac:dyDescent="0.25">
      <c r="A518" s="15">
        <f t="shared" si="22"/>
        <v>8.3693946188340834E-3</v>
      </c>
      <c r="B518" s="19">
        <f t="shared" si="23"/>
        <v>9.3693946188340826E-3</v>
      </c>
      <c r="C518">
        <v>3.343</v>
      </c>
      <c r="D518">
        <v>1.2789999999999999</v>
      </c>
      <c r="E518" s="9">
        <f t="shared" si="21"/>
        <v>1.3489668463272475</v>
      </c>
      <c r="G518" s="3"/>
    </row>
    <row r="519" spans="1:7" x14ac:dyDescent="0.25">
      <c r="A519" s="15">
        <f t="shared" si="22"/>
        <v>8.3862107623318381E-3</v>
      </c>
      <c r="B519" s="19">
        <f t="shared" si="23"/>
        <v>9.386210762331839E-3</v>
      </c>
      <c r="C519">
        <v>3.3490000000000002</v>
      </c>
      <c r="D519">
        <v>1.292</v>
      </c>
      <c r="E519" s="9">
        <f t="shared" si="21"/>
        <v>1.3622500875711041</v>
      </c>
      <c r="G519" s="3"/>
    </row>
    <row r="520" spans="1:7" x14ac:dyDescent="0.25">
      <c r="A520" s="15">
        <f t="shared" si="22"/>
        <v>8.4058295964125548E-3</v>
      </c>
      <c r="B520" s="19">
        <f t="shared" si="23"/>
        <v>9.4058295964125557E-3</v>
      </c>
      <c r="C520">
        <v>3.3559999999999999</v>
      </c>
      <c r="D520">
        <v>1.3</v>
      </c>
      <c r="E520" s="9">
        <f t="shared" si="21"/>
        <v>1.3704243898750159</v>
      </c>
      <c r="G520" s="3"/>
    </row>
    <row r="521" spans="1:7" x14ac:dyDescent="0.25">
      <c r="A521" s="15">
        <f t="shared" si="22"/>
        <v>8.425448430493275E-3</v>
      </c>
      <c r="B521" s="19">
        <f t="shared" si="23"/>
        <v>9.4254484304932742E-3</v>
      </c>
      <c r="C521">
        <v>3.363</v>
      </c>
      <c r="D521">
        <v>1.3120000000000001</v>
      </c>
      <c r="E521" s="9">
        <f t="shared" ref="E521:E584" si="24">((D521-$I$7)*1000)/I$5</f>
        <v>1.3826858433308833</v>
      </c>
      <c r="G521" s="3"/>
    </row>
    <row r="522" spans="1:7" x14ac:dyDescent="0.25">
      <c r="A522" s="15">
        <f t="shared" ref="A522:A585" si="25">B522-0.001</f>
        <v>8.4422645739910332E-3</v>
      </c>
      <c r="B522" s="19">
        <f t="shared" ref="B522:B585" si="26">C522*0.2/$H$2</f>
        <v>9.4422645739910323E-3</v>
      </c>
      <c r="C522">
        <v>3.3690000000000002</v>
      </c>
      <c r="D522">
        <v>1.3240000000000001</v>
      </c>
      <c r="E522" s="9">
        <f t="shared" si="24"/>
        <v>1.3949472967867509</v>
      </c>
      <c r="G522" s="3"/>
    </row>
    <row r="523" spans="1:7" x14ac:dyDescent="0.25">
      <c r="A523" s="15">
        <f t="shared" si="25"/>
        <v>8.4618834080717499E-3</v>
      </c>
      <c r="B523" s="19">
        <f t="shared" si="26"/>
        <v>9.4618834080717491E-3</v>
      </c>
      <c r="C523">
        <v>3.3759999999999999</v>
      </c>
      <c r="D523">
        <v>1.3360000000000001</v>
      </c>
      <c r="E523" s="9">
        <f t="shared" si="24"/>
        <v>1.4072087502426185</v>
      </c>
      <c r="G523" s="3"/>
    </row>
    <row r="524" spans="1:7" x14ac:dyDescent="0.25">
      <c r="A524" s="15">
        <f t="shared" si="25"/>
        <v>8.4786995515695081E-3</v>
      </c>
      <c r="B524" s="19">
        <f t="shared" si="26"/>
        <v>9.478699551569509E-3</v>
      </c>
      <c r="C524">
        <v>3.3820000000000001</v>
      </c>
      <c r="D524">
        <v>1.345</v>
      </c>
      <c r="E524" s="9">
        <f t="shared" si="24"/>
        <v>1.4164048403345189</v>
      </c>
      <c r="G524" s="3"/>
    </row>
    <row r="525" spans="1:7" x14ac:dyDescent="0.25">
      <c r="A525" s="15">
        <f t="shared" si="25"/>
        <v>8.4983183856502248E-3</v>
      </c>
      <c r="B525" s="19">
        <f t="shared" si="26"/>
        <v>9.4983183856502239E-3</v>
      </c>
      <c r="C525">
        <v>3.3889999999999998</v>
      </c>
      <c r="D525">
        <v>1.3560000000000001</v>
      </c>
      <c r="E525" s="9">
        <f t="shared" si="24"/>
        <v>1.4276445060023977</v>
      </c>
      <c r="G525" s="3"/>
    </row>
    <row r="526" spans="1:7" x14ac:dyDescent="0.25">
      <c r="A526" s="15">
        <f t="shared" si="25"/>
        <v>8.515134529147983E-3</v>
      </c>
      <c r="B526" s="19">
        <f t="shared" si="26"/>
        <v>9.5151345291479821E-3</v>
      </c>
      <c r="C526">
        <v>3.395</v>
      </c>
      <c r="D526">
        <v>1.3660000000000001</v>
      </c>
      <c r="E526" s="9">
        <f t="shared" si="24"/>
        <v>1.4378623838822873</v>
      </c>
      <c r="G526" s="3"/>
    </row>
    <row r="527" spans="1:7" x14ac:dyDescent="0.25">
      <c r="A527" s="15">
        <f t="shared" si="25"/>
        <v>8.5347533632286997E-3</v>
      </c>
      <c r="B527" s="19">
        <f t="shared" si="26"/>
        <v>9.5347533632287006E-3</v>
      </c>
      <c r="C527">
        <v>3.4020000000000001</v>
      </c>
      <c r="D527">
        <v>1.3779999999999999</v>
      </c>
      <c r="E527" s="9">
        <f t="shared" si="24"/>
        <v>1.4501238373381544</v>
      </c>
      <c r="G527" s="3"/>
    </row>
    <row r="528" spans="1:7" x14ac:dyDescent="0.25">
      <c r="A528" s="15">
        <f t="shared" si="25"/>
        <v>8.5515695067264579E-3</v>
      </c>
      <c r="B528" s="19">
        <f t="shared" si="26"/>
        <v>9.551569506726457E-3</v>
      </c>
      <c r="C528">
        <v>3.4079999999999999</v>
      </c>
      <c r="D528">
        <v>1.3859999999999999</v>
      </c>
      <c r="E528" s="9">
        <f t="shared" si="24"/>
        <v>1.4582981396420662</v>
      </c>
      <c r="G528" s="3"/>
    </row>
    <row r="529" spans="1:7" x14ac:dyDescent="0.25">
      <c r="A529" s="15">
        <f t="shared" si="25"/>
        <v>8.5711883408071746E-3</v>
      </c>
      <c r="B529" s="19">
        <f t="shared" si="26"/>
        <v>9.5711883408071755E-3</v>
      </c>
      <c r="C529">
        <v>3.415</v>
      </c>
      <c r="D529">
        <v>1.399</v>
      </c>
      <c r="E529" s="9">
        <f t="shared" si="24"/>
        <v>1.4715813808859228</v>
      </c>
      <c r="G529" s="3"/>
    </row>
    <row r="530" spans="1:7" x14ac:dyDescent="0.25">
      <c r="A530" s="15">
        <f t="shared" si="25"/>
        <v>8.5880044843049327E-3</v>
      </c>
      <c r="B530" s="19">
        <f t="shared" si="26"/>
        <v>9.5880044843049336E-3</v>
      </c>
      <c r="C530">
        <v>3.4209999999999998</v>
      </c>
      <c r="D530">
        <v>1.409</v>
      </c>
      <c r="E530" s="9">
        <f t="shared" si="24"/>
        <v>1.4817992587658124</v>
      </c>
      <c r="G530" s="3"/>
    </row>
    <row r="531" spans="1:7" x14ac:dyDescent="0.25">
      <c r="A531" s="15">
        <f t="shared" si="25"/>
        <v>8.6076233183856495E-3</v>
      </c>
      <c r="B531" s="19">
        <f t="shared" si="26"/>
        <v>9.6076233183856503E-3</v>
      </c>
      <c r="C531">
        <v>3.4279999999999999</v>
      </c>
      <c r="D531">
        <v>1.421</v>
      </c>
      <c r="E531" s="9">
        <f t="shared" si="24"/>
        <v>1.49406071222168</v>
      </c>
      <c r="G531" s="3"/>
    </row>
    <row r="532" spans="1:7" x14ac:dyDescent="0.25">
      <c r="A532" s="15">
        <f t="shared" si="25"/>
        <v>8.6244394618834076E-3</v>
      </c>
      <c r="B532" s="19">
        <f t="shared" si="26"/>
        <v>9.6244394618834085E-3</v>
      </c>
      <c r="C532">
        <v>3.4340000000000002</v>
      </c>
      <c r="D532">
        <v>1.43</v>
      </c>
      <c r="E532" s="9">
        <f t="shared" si="24"/>
        <v>1.5032568023135804</v>
      </c>
      <c r="G532" s="3"/>
    </row>
    <row r="533" spans="1:7" x14ac:dyDescent="0.25">
      <c r="A533" s="15">
        <f t="shared" si="25"/>
        <v>8.6440582959641278E-3</v>
      </c>
      <c r="B533" s="19">
        <f t="shared" si="26"/>
        <v>9.644058295964127E-3</v>
      </c>
      <c r="C533">
        <v>3.4409999999999998</v>
      </c>
      <c r="D533">
        <v>1.4410000000000001</v>
      </c>
      <c r="E533" s="9">
        <f t="shared" si="24"/>
        <v>1.5144964679814592</v>
      </c>
      <c r="G533" s="3"/>
    </row>
    <row r="534" spans="1:7" x14ac:dyDescent="0.25">
      <c r="A534" s="15">
        <f t="shared" si="25"/>
        <v>8.6608744394618825E-3</v>
      </c>
      <c r="B534" s="19">
        <f t="shared" si="26"/>
        <v>9.6608744394618834E-3</v>
      </c>
      <c r="C534">
        <v>3.4470000000000001</v>
      </c>
      <c r="D534">
        <v>1.45</v>
      </c>
      <c r="E534" s="9">
        <f t="shared" si="24"/>
        <v>1.5236925580733596</v>
      </c>
      <c r="G534" s="3"/>
    </row>
    <row r="535" spans="1:7" x14ac:dyDescent="0.25">
      <c r="A535" s="15">
        <f t="shared" si="25"/>
        <v>8.6804932735426027E-3</v>
      </c>
      <c r="B535" s="19">
        <f t="shared" si="26"/>
        <v>9.6804932735426018E-3</v>
      </c>
      <c r="C535">
        <v>3.4540000000000002</v>
      </c>
      <c r="D535">
        <v>1.4610000000000001</v>
      </c>
      <c r="E535" s="9">
        <f t="shared" si="24"/>
        <v>1.5349322237412384</v>
      </c>
      <c r="G535" s="3"/>
    </row>
    <row r="536" spans="1:7" x14ac:dyDescent="0.25">
      <c r="A536" s="15">
        <f t="shared" si="25"/>
        <v>8.6973094170403609E-3</v>
      </c>
      <c r="B536" s="19">
        <f t="shared" si="26"/>
        <v>9.69730941704036E-3</v>
      </c>
      <c r="C536">
        <v>3.46</v>
      </c>
      <c r="D536">
        <v>1.4710000000000001</v>
      </c>
      <c r="E536" s="9">
        <f t="shared" si="24"/>
        <v>1.545150101621128</v>
      </c>
      <c r="G536" s="3"/>
    </row>
    <row r="537" spans="1:7" x14ac:dyDescent="0.25">
      <c r="A537" s="15">
        <f t="shared" si="25"/>
        <v>8.7169282511210776E-3</v>
      </c>
      <c r="B537" s="19">
        <f t="shared" si="26"/>
        <v>9.7169282511210767E-3</v>
      </c>
      <c r="C537">
        <v>3.4670000000000001</v>
      </c>
      <c r="D537">
        <v>1.4790000000000001</v>
      </c>
      <c r="E537" s="9">
        <f t="shared" si="24"/>
        <v>1.5533244039250396</v>
      </c>
      <c r="G537" s="3"/>
    </row>
    <row r="538" spans="1:7" x14ac:dyDescent="0.25">
      <c r="A538" s="15">
        <f t="shared" si="25"/>
        <v>8.7337443946188358E-3</v>
      </c>
      <c r="B538" s="19">
        <f t="shared" si="26"/>
        <v>9.7337443946188349E-3</v>
      </c>
      <c r="C538">
        <v>3.4729999999999999</v>
      </c>
      <c r="D538">
        <v>1.4870000000000001</v>
      </c>
      <c r="E538" s="9">
        <f t="shared" si="24"/>
        <v>1.5614987062289514</v>
      </c>
      <c r="G538" s="3"/>
    </row>
    <row r="539" spans="1:7" x14ac:dyDescent="0.25">
      <c r="A539" s="15">
        <f t="shared" si="25"/>
        <v>8.7533632286995525E-3</v>
      </c>
      <c r="B539" s="19">
        <f t="shared" si="26"/>
        <v>9.7533632286995534E-3</v>
      </c>
      <c r="C539">
        <v>3.48</v>
      </c>
      <c r="D539">
        <v>1.498</v>
      </c>
      <c r="E539" s="9">
        <f t="shared" si="24"/>
        <v>1.57273837189683</v>
      </c>
      <c r="G539" s="3"/>
    </row>
    <row r="540" spans="1:7" x14ac:dyDescent="0.25">
      <c r="A540" s="15">
        <f t="shared" si="25"/>
        <v>8.7701793721973106E-3</v>
      </c>
      <c r="B540" s="19">
        <f t="shared" si="26"/>
        <v>9.7701793721973098E-3</v>
      </c>
      <c r="C540">
        <v>3.4860000000000002</v>
      </c>
      <c r="D540">
        <v>1.5069999999999999</v>
      </c>
      <c r="E540" s="9">
        <f t="shared" si="24"/>
        <v>1.5819344619887303</v>
      </c>
      <c r="G540" s="3"/>
    </row>
    <row r="541" spans="1:7" x14ac:dyDescent="0.25">
      <c r="A541" s="15">
        <f t="shared" si="25"/>
        <v>8.7897982062780274E-3</v>
      </c>
      <c r="B541" s="19">
        <f t="shared" si="26"/>
        <v>9.7897982062780265E-3</v>
      </c>
      <c r="C541">
        <v>3.4929999999999999</v>
      </c>
      <c r="D541">
        <v>1.5149999999999999</v>
      </c>
      <c r="E541" s="9">
        <f t="shared" si="24"/>
        <v>1.5901087642926419</v>
      </c>
      <c r="G541" s="3"/>
    </row>
    <row r="542" spans="1:7" x14ac:dyDescent="0.25">
      <c r="A542" s="15">
        <f t="shared" si="25"/>
        <v>8.8066143497757855E-3</v>
      </c>
      <c r="B542" s="19">
        <f t="shared" si="26"/>
        <v>9.8066143497757864E-3</v>
      </c>
      <c r="C542">
        <v>3.4990000000000001</v>
      </c>
      <c r="D542">
        <v>1.524</v>
      </c>
      <c r="E542" s="9">
        <f t="shared" si="24"/>
        <v>1.599304854384543</v>
      </c>
      <c r="G542" s="3"/>
    </row>
    <row r="543" spans="1:7" x14ac:dyDescent="0.25">
      <c r="A543" s="15">
        <f t="shared" si="25"/>
        <v>8.8262331838565022E-3</v>
      </c>
      <c r="B543" s="19">
        <f t="shared" si="26"/>
        <v>9.8262331838565031E-3</v>
      </c>
      <c r="C543">
        <v>3.5059999999999998</v>
      </c>
      <c r="D543">
        <v>1.5329999999999999</v>
      </c>
      <c r="E543" s="9">
        <f t="shared" si="24"/>
        <v>1.6085009444764433</v>
      </c>
      <c r="G543" s="3"/>
    </row>
    <row r="544" spans="1:7" x14ac:dyDescent="0.25">
      <c r="A544" s="15">
        <f t="shared" si="25"/>
        <v>8.845852017937219E-3</v>
      </c>
      <c r="B544" s="19">
        <f t="shared" si="26"/>
        <v>9.8458520179372198E-3</v>
      </c>
      <c r="C544">
        <v>3.5129999999999999</v>
      </c>
      <c r="D544">
        <v>1.544</v>
      </c>
      <c r="E544" s="9">
        <f t="shared" si="24"/>
        <v>1.6197406101443221</v>
      </c>
      <c r="G544" s="3"/>
    </row>
    <row r="545" spans="1:7" x14ac:dyDescent="0.25">
      <c r="A545" s="15">
        <f t="shared" si="25"/>
        <v>8.8626681614349806E-3</v>
      </c>
      <c r="B545" s="19">
        <f t="shared" si="26"/>
        <v>9.8626681614349797E-3</v>
      </c>
      <c r="C545">
        <v>3.5190000000000001</v>
      </c>
      <c r="D545">
        <v>1.5509999999999999</v>
      </c>
      <c r="E545" s="9">
        <f t="shared" si="24"/>
        <v>1.6268931246602445</v>
      </c>
      <c r="G545" s="3"/>
    </row>
    <row r="546" spans="1:7" x14ac:dyDescent="0.25">
      <c r="A546" s="15">
        <f t="shared" si="25"/>
        <v>8.8822869955156973E-3</v>
      </c>
      <c r="B546" s="19">
        <f t="shared" si="26"/>
        <v>9.8822869955156965E-3</v>
      </c>
      <c r="C546">
        <v>3.5259999999999998</v>
      </c>
      <c r="D546">
        <v>1.5609999999999999</v>
      </c>
      <c r="E546" s="9">
        <f t="shared" si="24"/>
        <v>1.6371110025401341</v>
      </c>
      <c r="G546" s="3"/>
    </row>
    <row r="547" spans="1:7" x14ac:dyDescent="0.25">
      <c r="A547" s="15">
        <f t="shared" si="25"/>
        <v>8.899103139013452E-3</v>
      </c>
      <c r="B547" s="19">
        <f t="shared" si="26"/>
        <v>9.8991031390134529E-3</v>
      </c>
      <c r="C547">
        <v>3.532</v>
      </c>
      <c r="D547">
        <v>1.5669999999999999</v>
      </c>
      <c r="E547" s="9">
        <f t="shared" si="24"/>
        <v>1.6432417292680679</v>
      </c>
      <c r="G547" s="3"/>
    </row>
    <row r="548" spans="1:7" x14ac:dyDescent="0.25">
      <c r="A548" s="15">
        <f t="shared" si="25"/>
        <v>8.9187219730941722E-3</v>
      </c>
      <c r="B548" s="19">
        <f t="shared" si="26"/>
        <v>9.9187219730941713E-3</v>
      </c>
      <c r="C548">
        <v>3.5390000000000001</v>
      </c>
      <c r="D548">
        <v>1.5760000000000001</v>
      </c>
      <c r="E548" s="9">
        <f t="shared" si="24"/>
        <v>1.6524378193599687</v>
      </c>
      <c r="G548" s="3"/>
    </row>
    <row r="549" spans="1:7" x14ac:dyDescent="0.25">
      <c r="A549" s="15">
        <f t="shared" si="25"/>
        <v>8.9355381165919304E-3</v>
      </c>
      <c r="B549" s="19">
        <f t="shared" si="26"/>
        <v>9.9355381165919295E-3</v>
      </c>
      <c r="C549">
        <v>3.5449999999999999</v>
      </c>
      <c r="D549">
        <v>1.5820000000000001</v>
      </c>
      <c r="E549" s="9">
        <f t="shared" si="24"/>
        <v>1.6585685460879025</v>
      </c>
      <c r="G549" s="3"/>
    </row>
    <row r="550" spans="1:7" x14ac:dyDescent="0.25">
      <c r="A550" s="15">
        <f t="shared" si="25"/>
        <v>8.9551569506726471E-3</v>
      </c>
      <c r="B550" s="19">
        <f t="shared" si="26"/>
        <v>9.9551569506726462E-3</v>
      </c>
      <c r="C550">
        <v>3.552</v>
      </c>
      <c r="D550">
        <v>1.593</v>
      </c>
      <c r="E550" s="9">
        <f t="shared" si="24"/>
        <v>1.6698082117557809</v>
      </c>
      <c r="G550" s="3"/>
    </row>
    <row r="551" spans="1:7" x14ac:dyDescent="0.25">
      <c r="A551" s="15">
        <f t="shared" si="25"/>
        <v>8.9719730941704053E-3</v>
      </c>
      <c r="B551" s="19">
        <f t="shared" si="26"/>
        <v>9.9719730941704044E-3</v>
      </c>
      <c r="C551">
        <v>3.5579999999999998</v>
      </c>
      <c r="D551">
        <v>1.599</v>
      </c>
      <c r="E551" s="9">
        <f t="shared" si="24"/>
        <v>1.6759389384837147</v>
      </c>
      <c r="G551" s="3"/>
    </row>
    <row r="552" spans="1:7" x14ac:dyDescent="0.25">
      <c r="A552" s="15">
        <f t="shared" si="25"/>
        <v>8.991591928251122E-3</v>
      </c>
      <c r="B552" s="19">
        <f t="shared" si="26"/>
        <v>9.9915919282511229E-3</v>
      </c>
      <c r="C552">
        <v>3.5649999999999999</v>
      </c>
      <c r="D552">
        <v>1.603</v>
      </c>
      <c r="E552" s="9">
        <f t="shared" si="24"/>
        <v>1.6800260896356705</v>
      </c>
      <c r="G552" s="3"/>
    </row>
    <row r="553" spans="1:7" x14ac:dyDescent="0.25">
      <c r="A553" s="15">
        <f t="shared" si="25"/>
        <v>9.0084080717488801E-3</v>
      </c>
      <c r="B553" s="19">
        <f t="shared" si="26"/>
        <v>1.0008408071748879E-2</v>
      </c>
      <c r="C553">
        <v>3.5710000000000002</v>
      </c>
      <c r="D553">
        <v>1.609</v>
      </c>
      <c r="E553" s="9">
        <f t="shared" si="24"/>
        <v>1.6861568163636043</v>
      </c>
      <c r="G553" s="3"/>
    </row>
    <row r="554" spans="1:7" x14ac:dyDescent="0.25">
      <c r="A554" s="15">
        <f t="shared" si="25"/>
        <v>9.0280269058295969E-3</v>
      </c>
      <c r="B554" s="19">
        <f t="shared" si="26"/>
        <v>1.0028026905829596E-2</v>
      </c>
      <c r="C554">
        <v>3.5779999999999998</v>
      </c>
      <c r="D554">
        <v>1.619</v>
      </c>
      <c r="E554" s="9">
        <f t="shared" si="24"/>
        <v>1.6963746942434941</v>
      </c>
      <c r="G554" s="3"/>
    </row>
    <row r="555" spans="1:7" x14ac:dyDescent="0.25">
      <c r="A555" s="15">
        <f t="shared" si="25"/>
        <v>9.0504484304932756E-3</v>
      </c>
      <c r="B555" s="19">
        <f t="shared" si="26"/>
        <v>1.0050448430493275E-2</v>
      </c>
      <c r="C555">
        <v>3.5859999999999999</v>
      </c>
      <c r="D555">
        <v>1.631</v>
      </c>
      <c r="E555" s="9">
        <f t="shared" si="24"/>
        <v>1.7086361476993617</v>
      </c>
      <c r="G555" s="3"/>
    </row>
    <row r="556" spans="1:7" x14ac:dyDescent="0.25">
      <c r="A556" s="15">
        <f t="shared" si="25"/>
        <v>9.0672645739910303E-3</v>
      </c>
      <c r="B556" s="19">
        <f t="shared" si="26"/>
        <v>1.0067264573991031E-2</v>
      </c>
      <c r="C556">
        <v>3.5920000000000001</v>
      </c>
      <c r="D556">
        <v>1.64</v>
      </c>
      <c r="E556" s="9">
        <f t="shared" si="24"/>
        <v>1.717832237791262</v>
      </c>
      <c r="G556" s="3"/>
    </row>
    <row r="557" spans="1:7" x14ac:dyDescent="0.25">
      <c r="A557" s="15">
        <f t="shared" si="25"/>
        <v>9.0868834080717505E-3</v>
      </c>
      <c r="B557" s="19">
        <f t="shared" si="26"/>
        <v>1.008688340807175E-2</v>
      </c>
      <c r="C557">
        <v>3.5990000000000002</v>
      </c>
      <c r="D557">
        <v>1.6479999999999999</v>
      </c>
      <c r="E557" s="9">
        <f t="shared" si="24"/>
        <v>1.7260065400951736</v>
      </c>
      <c r="G557" s="3"/>
    </row>
    <row r="558" spans="1:7" x14ac:dyDescent="0.25">
      <c r="A558" s="15">
        <f t="shared" si="25"/>
        <v>9.1036995515695086E-3</v>
      </c>
      <c r="B558" s="19">
        <f t="shared" si="26"/>
        <v>1.0103699551569508E-2</v>
      </c>
      <c r="C558">
        <v>3.605</v>
      </c>
      <c r="D558">
        <v>1.6579999999999999</v>
      </c>
      <c r="E558" s="9">
        <f t="shared" si="24"/>
        <v>1.7362244179750632</v>
      </c>
      <c r="G558" s="3"/>
    </row>
    <row r="559" spans="1:7" x14ac:dyDescent="0.25">
      <c r="A559" s="15">
        <f t="shared" si="25"/>
        <v>9.1233183856502253E-3</v>
      </c>
      <c r="B559" s="19">
        <f t="shared" si="26"/>
        <v>1.0123318385650225E-2</v>
      </c>
      <c r="C559">
        <v>3.6120000000000001</v>
      </c>
      <c r="D559">
        <v>1.6639999999999999</v>
      </c>
      <c r="E559" s="9">
        <f t="shared" si="24"/>
        <v>1.742355144702997</v>
      </c>
      <c r="G559" s="3"/>
    </row>
    <row r="560" spans="1:7" x14ac:dyDescent="0.25">
      <c r="A560" s="15">
        <f t="shared" si="25"/>
        <v>9.1401345291479835E-3</v>
      </c>
      <c r="B560" s="19">
        <f t="shared" si="26"/>
        <v>1.0140134529147983E-2</v>
      </c>
      <c r="C560">
        <v>3.6179999999999999</v>
      </c>
      <c r="D560">
        <v>1.6739999999999999</v>
      </c>
      <c r="E560" s="9">
        <f t="shared" si="24"/>
        <v>1.7525730225828866</v>
      </c>
      <c r="G560" s="3"/>
    </row>
    <row r="561" spans="1:7" x14ac:dyDescent="0.25">
      <c r="A561" s="15">
        <f t="shared" si="25"/>
        <v>9.1597533632287002E-3</v>
      </c>
      <c r="B561" s="19">
        <f t="shared" si="26"/>
        <v>1.0159753363228701E-2</v>
      </c>
      <c r="C561">
        <v>3.625</v>
      </c>
      <c r="D561">
        <v>1.6819999999999999</v>
      </c>
      <c r="E561" s="9">
        <f t="shared" si="24"/>
        <v>1.7607473248867982</v>
      </c>
      <c r="G561" s="3"/>
    </row>
    <row r="562" spans="1:7" x14ac:dyDescent="0.25">
      <c r="A562" s="15">
        <f t="shared" si="25"/>
        <v>9.1793721973094169E-3</v>
      </c>
      <c r="B562" s="19">
        <f t="shared" si="26"/>
        <v>1.0179372197309418E-2</v>
      </c>
      <c r="C562">
        <v>3.6320000000000001</v>
      </c>
      <c r="D562">
        <v>1.655</v>
      </c>
      <c r="E562" s="9">
        <f t="shared" si="24"/>
        <v>1.7331590546110966</v>
      </c>
      <c r="G562" s="3"/>
    </row>
    <row r="563" spans="1:7" x14ac:dyDescent="0.25">
      <c r="A563" s="15">
        <f t="shared" si="25"/>
        <v>9.1961883408071751E-3</v>
      </c>
      <c r="B563" s="19">
        <f t="shared" si="26"/>
        <v>1.0196188340807176E-2</v>
      </c>
      <c r="C563">
        <v>3.6379999999999999</v>
      </c>
      <c r="D563">
        <v>1.657</v>
      </c>
      <c r="E563" s="9">
        <f t="shared" si="24"/>
        <v>1.7352026301870744</v>
      </c>
      <c r="G563" s="3"/>
    </row>
    <row r="564" spans="1:7" x14ac:dyDescent="0.25">
      <c r="A564" s="15">
        <f t="shared" si="25"/>
        <v>9.2158071748878953E-3</v>
      </c>
      <c r="B564" s="19">
        <f t="shared" si="26"/>
        <v>1.0215807174887894E-2</v>
      </c>
      <c r="C564">
        <v>3.645</v>
      </c>
      <c r="D564">
        <v>1.6619999999999999</v>
      </c>
      <c r="E564" s="9">
        <f t="shared" si="24"/>
        <v>1.740311569127019</v>
      </c>
      <c r="G564" s="3"/>
    </row>
    <row r="565" spans="1:7" x14ac:dyDescent="0.25">
      <c r="A565" s="15">
        <f t="shared" si="25"/>
        <v>9.23262331838565E-3</v>
      </c>
      <c r="B565" s="19">
        <f t="shared" si="26"/>
        <v>1.0232623318385649E-2</v>
      </c>
      <c r="C565">
        <v>3.6509999999999998</v>
      </c>
      <c r="D565">
        <v>1.651</v>
      </c>
      <c r="E565" s="9">
        <f t="shared" si="24"/>
        <v>1.7290719034591409</v>
      </c>
      <c r="G565" s="3"/>
    </row>
    <row r="566" spans="1:7" x14ac:dyDescent="0.25">
      <c r="A566" s="15">
        <f t="shared" si="25"/>
        <v>9.2522421524663667E-3</v>
      </c>
      <c r="B566" s="19">
        <f t="shared" si="26"/>
        <v>1.0252242152466368E-2</v>
      </c>
      <c r="C566">
        <v>3.6579999999999999</v>
      </c>
      <c r="D566">
        <v>1.651</v>
      </c>
      <c r="E566" s="9">
        <f t="shared" si="24"/>
        <v>1.7290719034591409</v>
      </c>
      <c r="G566" s="3"/>
    </row>
    <row r="567" spans="1:7" x14ac:dyDescent="0.25">
      <c r="A567" s="15">
        <f t="shared" si="25"/>
        <v>9.2690582959641284E-3</v>
      </c>
      <c r="B567" s="19">
        <f t="shared" si="26"/>
        <v>1.0269058295964128E-2</v>
      </c>
      <c r="C567">
        <v>3.6640000000000001</v>
      </c>
      <c r="D567">
        <v>1.657</v>
      </c>
      <c r="E567" s="9">
        <f t="shared" si="24"/>
        <v>1.7352026301870744</v>
      </c>
      <c r="G567" s="3"/>
    </row>
    <row r="568" spans="1:7" x14ac:dyDescent="0.25">
      <c r="A568" s="15">
        <f t="shared" si="25"/>
        <v>9.2886771300448416E-3</v>
      </c>
      <c r="B568" s="19">
        <f t="shared" si="26"/>
        <v>1.0288677130044842E-2</v>
      </c>
      <c r="C568">
        <v>3.6709999999999998</v>
      </c>
      <c r="D568">
        <v>1.667</v>
      </c>
      <c r="E568" s="9">
        <f t="shared" si="24"/>
        <v>1.745420508066964</v>
      </c>
      <c r="G568" s="3"/>
    </row>
    <row r="569" spans="1:7" x14ac:dyDescent="0.25">
      <c r="A569" s="15">
        <f t="shared" si="25"/>
        <v>9.3054932735426032E-3</v>
      </c>
      <c r="B569" s="19">
        <f t="shared" si="26"/>
        <v>1.0305493273542602E-2</v>
      </c>
      <c r="C569">
        <v>3.677</v>
      </c>
      <c r="D569">
        <v>1.6759999999999999</v>
      </c>
      <c r="E569" s="9">
        <f t="shared" si="24"/>
        <v>1.7546165981588646</v>
      </c>
      <c r="G569" s="3"/>
    </row>
    <row r="570" spans="1:7" x14ac:dyDescent="0.25">
      <c r="A570" s="15">
        <f t="shared" si="25"/>
        <v>9.32511210762332E-3</v>
      </c>
      <c r="B570" s="19">
        <f t="shared" si="26"/>
        <v>1.0325112107623321E-2</v>
      </c>
      <c r="C570">
        <v>3.6840000000000002</v>
      </c>
      <c r="D570">
        <v>1.6879999999999999</v>
      </c>
      <c r="E570" s="9">
        <f t="shared" si="24"/>
        <v>1.766878051614732</v>
      </c>
      <c r="G570" s="3"/>
    </row>
    <row r="571" spans="1:7" x14ac:dyDescent="0.25">
      <c r="A571" s="15">
        <f t="shared" si="25"/>
        <v>9.3419282511210747E-3</v>
      </c>
      <c r="B571" s="19">
        <f t="shared" si="26"/>
        <v>1.0341928251121076E-2</v>
      </c>
      <c r="C571">
        <v>3.69</v>
      </c>
      <c r="D571">
        <v>1.696</v>
      </c>
      <c r="E571" s="9">
        <f t="shared" si="24"/>
        <v>1.7750523539186438</v>
      </c>
      <c r="G571" s="3"/>
    </row>
    <row r="572" spans="1:7" x14ac:dyDescent="0.25">
      <c r="A572" s="15">
        <f t="shared" si="25"/>
        <v>9.3615470852017948E-3</v>
      </c>
      <c r="B572" s="19">
        <f t="shared" si="26"/>
        <v>1.0361547085201794E-2</v>
      </c>
      <c r="C572">
        <v>3.6970000000000001</v>
      </c>
      <c r="D572">
        <v>1.706</v>
      </c>
      <c r="E572" s="9">
        <f t="shared" si="24"/>
        <v>1.7852702317985334</v>
      </c>
      <c r="G572" s="3"/>
    </row>
    <row r="573" spans="1:7" x14ac:dyDescent="0.25">
      <c r="A573" s="15">
        <f t="shared" si="25"/>
        <v>9.378363228699553E-3</v>
      </c>
      <c r="B573" s="19">
        <f t="shared" si="26"/>
        <v>1.0378363228699552E-2</v>
      </c>
      <c r="C573">
        <v>3.7029999999999998</v>
      </c>
      <c r="D573">
        <v>1.714</v>
      </c>
      <c r="E573" s="9">
        <f t="shared" si="24"/>
        <v>1.793444534102445</v>
      </c>
      <c r="G573" s="3"/>
    </row>
    <row r="574" spans="1:7" x14ac:dyDescent="0.25">
      <c r="A574" s="15">
        <f t="shared" si="25"/>
        <v>9.3979820627802697E-3</v>
      </c>
      <c r="B574" s="19">
        <f t="shared" si="26"/>
        <v>1.0397982062780269E-2</v>
      </c>
      <c r="C574">
        <v>3.71</v>
      </c>
      <c r="D574">
        <v>1.724</v>
      </c>
      <c r="E574" s="9">
        <f t="shared" si="24"/>
        <v>1.8036624119823346</v>
      </c>
      <c r="G574" s="3"/>
    </row>
    <row r="575" spans="1:7" x14ac:dyDescent="0.25">
      <c r="A575" s="15">
        <f t="shared" si="25"/>
        <v>9.4147982062780279E-3</v>
      </c>
      <c r="B575" s="19">
        <f t="shared" si="26"/>
        <v>1.0414798206278029E-2</v>
      </c>
      <c r="C575">
        <v>3.7160000000000002</v>
      </c>
      <c r="D575">
        <v>1.73</v>
      </c>
      <c r="E575" s="9">
        <f t="shared" si="24"/>
        <v>1.8097931387102684</v>
      </c>
      <c r="G575" s="3"/>
    </row>
    <row r="576" spans="1:7" x14ac:dyDescent="0.25">
      <c r="A576" s="15">
        <f t="shared" si="25"/>
        <v>9.4344170403587446E-3</v>
      </c>
      <c r="B576" s="19">
        <f t="shared" si="26"/>
        <v>1.0434417040358746E-2</v>
      </c>
      <c r="C576">
        <v>3.7229999999999999</v>
      </c>
      <c r="D576">
        <v>1.738</v>
      </c>
      <c r="E576" s="9">
        <f t="shared" si="24"/>
        <v>1.81796744101418</v>
      </c>
      <c r="G576" s="3"/>
    </row>
    <row r="577" spans="1:7" x14ac:dyDescent="0.25">
      <c r="A577" s="15">
        <f t="shared" si="25"/>
        <v>9.4512331838565028E-3</v>
      </c>
      <c r="B577" s="19">
        <f t="shared" si="26"/>
        <v>1.0451233183856502E-2</v>
      </c>
      <c r="C577">
        <v>3.7290000000000001</v>
      </c>
      <c r="D577">
        <v>1.742</v>
      </c>
      <c r="E577" s="9">
        <f t="shared" si="24"/>
        <v>1.8220545921661362</v>
      </c>
      <c r="G577" s="3"/>
    </row>
    <row r="578" spans="1:7" x14ac:dyDescent="0.25">
      <c r="A578" s="15">
        <f t="shared" si="25"/>
        <v>9.4708520179372195E-3</v>
      </c>
      <c r="B578" s="19">
        <f t="shared" si="26"/>
        <v>1.047085201793722E-2</v>
      </c>
      <c r="C578">
        <v>3.7360000000000002</v>
      </c>
      <c r="D578">
        <v>1.75</v>
      </c>
      <c r="E578" s="9">
        <f t="shared" si="24"/>
        <v>1.8302288944700478</v>
      </c>
      <c r="G578" s="3"/>
    </row>
    <row r="579" spans="1:7" x14ac:dyDescent="0.25">
      <c r="A579" s="15">
        <f t="shared" si="25"/>
        <v>9.4876681614349777E-3</v>
      </c>
      <c r="B579" s="19">
        <f t="shared" si="26"/>
        <v>1.0487668161434979E-2</v>
      </c>
      <c r="C579">
        <v>3.742</v>
      </c>
      <c r="D579">
        <v>1.7529999999999999</v>
      </c>
      <c r="E579" s="9">
        <f t="shared" si="24"/>
        <v>1.8332942578340143</v>
      </c>
      <c r="G579" s="3"/>
    </row>
    <row r="580" spans="1:7" x14ac:dyDescent="0.25">
      <c r="A580" s="15">
        <f t="shared" si="25"/>
        <v>9.5072869955156944E-3</v>
      </c>
      <c r="B580" s="19">
        <f t="shared" si="26"/>
        <v>1.0507286995515695E-2</v>
      </c>
      <c r="C580">
        <v>3.7490000000000001</v>
      </c>
      <c r="D580">
        <v>1.758</v>
      </c>
      <c r="E580" s="9">
        <f t="shared" si="24"/>
        <v>1.8384031967739596</v>
      </c>
      <c r="G580" s="3"/>
    </row>
    <row r="581" spans="1:7" x14ac:dyDescent="0.25">
      <c r="A581" s="15">
        <f t="shared" si="25"/>
        <v>9.5241031390134526E-3</v>
      </c>
      <c r="B581" s="19">
        <f t="shared" si="26"/>
        <v>1.0524103139013453E-2</v>
      </c>
      <c r="C581">
        <v>3.7549999999999999</v>
      </c>
      <c r="D581">
        <v>1.7609999999999999</v>
      </c>
      <c r="E581" s="9">
        <f t="shared" si="24"/>
        <v>1.8414685601379261</v>
      </c>
      <c r="G581" s="3"/>
    </row>
    <row r="582" spans="1:7" x14ac:dyDescent="0.25">
      <c r="A582" s="15">
        <f t="shared" si="25"/>
        <v>9.5437219730941728E-3</v>
      </c>
      <c r="B582" s="19">
        <f t="shared" si="26"/>
        <v>1.0543721973094172E-2</v>
      </c>
      <c r="C582">
        <v>3.762</v>
      </c>
      <c r="D582">
        <v>1.764</v>
      </c>
      <c r="E582" s="9">
        <f t="shared" si="24"/>
        <v>1.8445339235018932</v>
      </c>
      <c r="G582" s="3"/>
    </row>
    <row r="583" spans="1:7" x14ac:dyDescent="0.25">
      <c r="A583" s="15">
        <f t="shared" si="25"/>
        <v>9.5605381165919275E-3</v>
      </c>
      <c r="B583" s="19">
        <f t="shared" si="26"/>
        <v>1.0560538116591928E-2</v>
      </c>
      <c r="C583">
        <v>3.7679999999999998</v>
      </c>
      <c r="D583">
        <v>1.7669999999999999</v>
      </c>
      <c r="E583" s="9">
        <f t="shared" si="24"/>
        <v>1.8475992868658599</v>
      </c>
      <c r="G583" s="3"/>
    </row>
    <row r="584" spans="1:7" x14ac:dyDescent="0.25">
      <c r="A584" s="15">
        <f t="shared" si="25"/>
        <v>9.5801569506726442E-3</v>
      </c>
      <c r="B584" s="19">
        <f t="shared" si="26"/>
        <v>1.0580156950672645E-2</v>
      </c>
      <c r="C584">
        <v>3.7749999999999999</v>
      </c>
      <c r="D584">
        <v>1.77</v>
      </c>
      <c r="E584" s="9">
        <f t="shared" si="24"/>
        <v>1.850664650229827</v>
      </c>
      <c r="G584" s="3"/>
    </row>
    <row r="585" spans="1:7" x14ac:dyDescent="0.25">
      <c r="A585" s="15">
        <f t="shared" si="25"/>
        <v>9.5997757847533643E-3</v>
      </c>
      <c r="B585" s="19">
        <f t="shared" si="26"/>
        <v>1.0599775784753364E-2</v>
      </c>
      <c r="C585">
        <v>3.782</v>
      </c>
      <c r="D585">
        <v>1.7709999999999999</v>
      </c>
      <c r="E585" s="9">
        <f t="shared" ref="E585:E648" si="27">((D585-$I$7)*1000)/I$5</f>
        <v>1.8516864380178157</v>
      </c>
      <c r="G585" s="3"/>
    </row>
    <row r="586" spans="1:7" x14ac:dyDescent="0.25">
      <c r="A586" s="15">
        <f t="shared" ref="A586:A649" si="28">B586-0.001</f>
        <v>9.6165919282511225E-3</v>
      </c>
      <c r="B586" s="19">
        <f t="shared" ref="B586:B649" si="29">C586*0.2/$H$2</f>
        <v>1.0616591928251122E-2</v>
      </c>
      <c r="C586">
        <v>3.7879999999999998</v>
      </c>
      <c r="D586">
        <v>1.7729999999999999</v>
      </c>
      <c r="E586" s="9">
        <f t="shared" si="27"/>
        <v>1.8537300135937937</v>
      </c>
      <c r="G586" s="3"/>
    </row>
    <row r="587" spans="1:7" x14ac:dyDescent="0.25">
      <c r="A587" s="15">
        <f t="shared" si="28"/>
        <v>9.6362107623318392E-3</v>
      </c>
      <c r="B587" s="19">
        <f t="shared" si="29"/>
        <v>1.0636210762331838E-2</v>
      </c>
      <c r="C587">
        <v>3.7949999999999999</v>
      </c>
      <c r="D587">
        <v>1.774</v>
      </c>
      <c r="E587" s="9">
        <f t="shared" si="27"/>
        <v>1.8547518013817827</v>
      </c>
      <c r="G587" s="3"/>
    </row>
    <row r="588" spans="1:7" x14ac:dyDescent="0.25">
      <c r="A588" s="15">
        <f t="shared" si="28"/>
        <v>9.6530269058295974E-3</v>
      </c>
      <c r="B588" s="19">
        <f t="shared" si="29"/>
        <v>1.0653026905829598E-2</v>
      </c>
      <c r="C588">
        <v>3.8010000000000002</v>
      </c>
      <c r="D588">
        <v>1.7709999999999999</v>
      </c>
      <c r="E588" s="9">
        <f t="shared" si="27"/>
        <v>1.8516864380178157</v>
      </c>
      <c r="G588" s="3"/>
    </row>
    <row r="589" spans="1:7" x14ac:dyDescent="0.25">
      <c r="A589" s="15">
        <f t="shared" si="28"/>
        <v>9.6726457399103141E-3</v>
      </c>
      <c r="B589" s="19">
        <f t="shared" si="29"/>
        <v>1.0672645739910315E-2</v>
      </c>
      <c r="C589">
        <v>3.8079999999999998</v>
      </c>
      <c r="D589">
        <v>1.77</v>
      </c>
      <c r="E589" s="9">
        <f t="shared" si="27"/>
        <v>1.850664650229827</v>
      </c>
      <c r="G589" s="3"/>
    </row>
    <row r="590" spans="1:7" x14ac:dyDescent="0.25">
      <c r="A590" s="15">
        <f t="shared" si="28"/>
        <v>9.6894618834080723E-3</v>
      </c>
      <c r="B590" s="19">
        <f t="shared" si="29"/>
        <v>1.0689461883408071E-2</v>
      </c>
      <c r="C590">
        <v>3.8140000000000001</v>
      </c>
      <c r="D590">
        <v>1.768</v>
      </c>
      <c r="E590" s="9">
        <f t="shared" si="27"/>
        <v>1.8486210746538492</v>
      </c>
      <c r="G590" s="3"/>
    </row>
    <row r="591" spans="1:7" x14ac:dyDescent="0.25">
      <c r="A591" s="15">
        <f t="shared" si="28"/>
        <v>9.709080717488789E-3</v>
      </c>
      <c r="B591" s="19">
        <f t="shared" si="29"/>
        <v>1.070908071748879E-2</v>
      </c>
      <c r="C591">
        <v>3.8210000000000002</v>
      </c>
      <c r="D591">
        <v>1.766</v>
      </c>
      <c r="E591" s="9">
        <f t="shared" si="27"/>
        <v>1.8465774990778712</v>
      </c>
      <c r="G591" s="3"/>
    </row>
    <row r="592" spans="1:7" x14ac:dyDescent="0.25">
      <c r="A592" s="15">
        <f t="shared" si="28"/>
        <v>9.7258968609865472E-3</v>
      </c>
      <c r="B592" s="19">
        <f t="shared" si="29"/>
        <v>1.0725896860986548E-2</v>
      </c>
      <c r="C592">
        <v>3.827</v>
      </c>
      <c r="D592">
        <v>1.7609999999999999</v>
      </c>
      <c r="E592" s="9">
        <f t="shared" si="27"/>
        <v>1.8414685601379261</v>
      </c>
      <c r="G592" s="3"/>
    </row>
    <row r="593" spans="1:7" x14ac:dyDescent="0.25">
      <c r="A593" s="15">
        <f t="shared" si="28"/>
        <v>9.7455156950672639E-3</v>
      </c>
      <c r="B593" s="19">
        <f t="shared" si="29"/>
        <v>1.0745515695067265E-2</v>
      </c>
      <c r="C593">
        <v>3.8340000000000001</v>
      </c>
      <c r="D593">
        <v>1.756</v>
      </c>
      <c r="E593" s="9">
        <f t="shared" si="27"/>
        <v>1.8363596211979816</v>
      </c>
      <c r="G593" s="3"/>
    </row>
    <row r="594" spans="1:7" x14ac:dyDescent="0.25">
      <c r="A594" s="15">
        <f t="shared" si="28"/>
        <v>9.7623318385650221E-3</v>
      </c>
      <c r="B594" s="19">
        <f t="shared" si="29"/>
        <v>1.0762331838565023E-2</v>
      </c>
      <c r="C594">
        <v>3.84</v>
      </c>
      <c r="D594">
        <v>1.7490000000000001</v>
      </c>
      <c r="E594" s="9">
        <f t="shared" si="27"/>
        <v>1.8292071066820588</v>
      </c>
      <c r="G594" s="3"/>
    </row>
    <row r="595" spans="1:7" x14ac:dyDescent="0.25">
      <c r="A595" s="15">
        <f t="shared" si="28"/>
        <v>9.7819506726457423E-3</v>
      </c>
      <c r="B595" s="19">
        <f t="shared" si="29"/>
        <v>1.0781950672645741E-2</v>
      </c>
      <c r="C595">
        <v>3.847</v>
      </c>
      <c r="D595">
        <v>1.7390000000000001</v>
      </c>
      <c r="E595" s="9">
        <f t="shared" si="27"/>
        <v>1.8189892288021692</v>
      </c>
      <c r="G595" s="3"/>
    </row>
    <row r="596" spans="1:7" x14ac:dyDescent="0.25">
      <c r="A596" s="15">
        <f t="shared" si="28"/>
        <v>9.7987668161435004E-3</v>
      </c>
      <c r="B596" s="19">
        <f t="shared" si="29"/>
        <v>1.07987668161435E-2</v>
      </c>
      <c r="C596">
        <v>3.8530000000000002</v>
      </c>
      <c r="D596">
        <v>1.7310000000000001</v>
      </c>
      <c r="E596" s="9">
        <f t="shared" si="27"/>
        <v>1.8108149264982576</v>
      </c>
      <c r="G596" s="3"/>
    </row>
    <row r="597" spans="1:7" x14ac:dyDescent="0.25">
      <c r="A597" s="15">
        <f t="shared" si="28"/>
        <v>9.8183856502242171E-3</v>
      </c>
      <c r="B597" s="19">
        <f t="shared" si="29"/>
        <v>1.0818385650224216E-2</v>
      </c>
      <c r="C597">
        <v>3.86</v>
      </c>
      <c r="D597">
        <v>1.72</v>
      </c>
      <c r="E597" s="9">
        <f t="shared" si="27"/>
        <v>1.7995752608303788</v>
      </c>
      <c r="G597" s="3"/>
    </row>
    <row r="598" spans="1:7" x14ac:dyDescent="0.25">
      <c r="A598" s="15">
        <f t="shared" si="28"/>
        <v>9.8352017937219753E-3</v>
      </c>
      <c r="B598" s="19">
        <f t="shared" si="29"/>
        <v>1.0835201793721974E-2</v>
      </c>
      <c r="C598">
        <v>3.8660000000000001</v>
      </c>
      <c r="D598">
        <v>1.7090000000000001</v>
      </c>
      <c r="E598" s="9">
        <f t="shared" si="27"/>
        <v>1.7883355951625004</v>
      </c>
      <c r="G598" s="3"/>
    </row>
    <row r="599" spans="1:7" x14ac:dyDescent="0.25">
      <c r="A599" s="15">
        <f t="shared" si="28"/>
        <v>9.854820627802692E-3</v>
      </c>
      <c r="B599" s="19">
        <f t="shared" si="29"/>
        <v>1.0854820627802691E-2</v>
      </c>
      <c r="C599">
        <v>3.8730000000000002</v>
      </c>
      <c r="D599">
        <v>1.6970000000000001</v>
      </c>
      <c r="E599" s="9">
        <f t="shared" si="27"/>
        <v>1.776074141706633</v>
      </c>
      <c r="G599" s="3"/>
    </row>
    <row r="600" spans="1:7" x14ac:dyDescent="0.25">
      <c r="A600" s="15">
        <f t="shared" si="28"/>
        <v>9.8716367713004502E-3</v>
      </c>
      <c r="B600" s="19">
        <f t="shared" si="29"/>
        <v>1.0871636771300449E-2</v>
      </c>
      <c r="C600">
        <v>3.879</v>
      </c>
      <c r="D600">
        <v>1.681</v>
      </c>
      <c r="E600" s="9">
        <f t="shared" si="27"/>
        <v>1.7597255370988096</v>
      </c>
      <c r="G600" s="3"/>
    </row>
    <row r="601" spans="1:7" x14ac:dyDescent="0.25">
      <c r="A601" s="15">
        <f t="shared" si="28"/>
        <v>9.8912556053811669E-3</v>
      </c>
      <c r="B601" s="19">
        <f t="shared" si="29"/>
        <v>1.0891255605381168E-2</v>
      </c>
      <c r="C601">
        <v>3.8860000000000001</v>
      </c>
      <c r="D601">
        <v>1.6659999999999999</v>
      </c>
      <c r="E601" s="9">
        <f t="shared" si="27"/>
        <v>1.744398720278975</v>
      </c>
      <c r="G601" s="3"/>
    </row>
    <row r="602" spans="1:7" x14ac:dyDescent="0.25">
      <c r="A602" s="15">
        <f t="shared" si="28"/>
        <v>9.9080717488789251E-3</v>
      </c>
      <c r="B602" s="19">
        <f t="shared" si="29"/>
        <v>1.0908071748878924E-2</v>
      </c>
      <c r="C602">
        <v>3.8919999999999999</v>
      </c>
      <c r="D602">
        <v>1.649</v>
      </c>
      <c r="E602" s="9">
        <f t="shared" si="27"/>
        <v>1.7270283278831629</v>
      </c>
      <c r="G602" s="3"/>
    </row>
    <row r="603" spans="1:7" x14ac:dyDescent="0.25">
      <c r="A603" s="15">
        <f t="shared" si="28"/>
        <v>9.9276905829596418E-3</v>
      </c>
      <c r="B603" s="19">
        <f t="shared" si="29"/>
        <v>1.0927690582959643E-2</v>
      </c>
      <c r="C603">
        <v>3.899</v>
      </c>
      <c r="D603">
        <v>1.63</v>
      </c>
      <c r="E603" s="9">
        <f t="shared" si="27"/>
        <v>1.7076143599113724</v>
      </c>
      <c r="G603" s="3"/>
    </row>
    <row r="604" spans="1:7" x14ac:dyDescent="0.25">
      <c r="A604" s="15">
        <f t="shared" si="28"/>
        <v>9.9445067264574E-3</v>
      </c>
      <c r="B604" s="19">
        <f t="shared" si="29"/>
        <v>1.0944506726457399E-2</v>
      </c>
      <c r="C604">
        <v>3.9049999999999998</v>
      </c>
      <c r="D604">
        <v>1.6060000000000001</v>
      </c>
      <c r="E604" s="9">
        <f t="shared" si="27"/>
        <v>1.6830914529996375</v>
      </c>
      <c r="G604" s="3"/>
    </row>
    <row r="605" spans="1:7" x14ac:dyDescent="0.25">
      <c r="A605" s="15">
        <f t="shared" si="28"/>
        <v>9.9641255605381167E-3</v>
      </c>
      <c r="B605" s="19">
        <f t="shared" si="29"/>
        <v>1.0964125560538116E-2</v>
      </c>
      <c r="C605">
        <v>3.9119999999999999</v>
      </c>
      <c r="D605">
        <v>1.583</v>
      </c>
      <c r="E605" s="9">
        <f t="shared" si="27"/>
        <v>1.6595903338758913</v>
      </c>
      <c r="G605" s="3"/>
    </row>
    <row r="606" spans="1:7" x14ac:dyDescent="0.25">
      <c r="A606" s="15">
        <f t="shared" si="28"/>
        <v>9.9809417040358749E-3</v>
      </c>
      <c r="B606" s="19">
        <f t="shared" si="29"/>
        <v>1.0980941704035876E-2</v>
      </c>
      <c r="C606">
        <v>3.9180000000000001</v>
      </c>
      <c r="D606">
        <v>1.556</v>
      </c>
      <c r="E606" s="9">
        <f t="shared" si="27"/>
        <v>1.6320020636001895</v>
      </c>
      <c r="G606" s="3"/>
    </row>
    <row r="607" spans="1:7" x14ac:dyDescent="0.25">
      <c r="A607" s="15">
        <f t="shared" si="28"/>
        <v>1.0000560538116592E-2</v>
      </c>
      <c r="B607" s="19">
        <f t="shared" si="29"/>
        <v>1.1000560538116592E-2</v>
      </c>
      <c r="C607">
        <v>3.9249999999999998</v>
      </c>
      <c r="D607">
        <v>1.526</v>
      </c>
      <c r="E607" s="9">
        <f t="shared" si="27"/>
        <v>1.6013484299605207</v>
      </c>
      <c r="G607" s="3"/>
    </row>
    <row r="608" spans="1:7" x14ac:dyDescent="0.25">
      <c r="A608" s="15">
        <f t="shared" si="28"/>
        <v>1.0020179372197308E-2</v>
      </c>
      <c r="B608" s="19">
        <f t="shared" si="29"/>
        <v>1.1020179372197309E-2</v>
      </c>
      <c r="C608">
        <v>3.9319999999999999</v>
      </c>
      <c r="D608">
        <v>1.496</v>
      </c>
      <c r="E608" s="9">
        <f t="shared" si="27"/>
        <v>1.570694796320852</v>
      </c>
      <c r="G608" s="3"/>
    </row>
    <row r="609" spans="1:7" x14ac:dyDescent="0.25">
      <c r="A609" s="15">
        <f t="shared" si="28"/>
        <v>1.003699551569507E-2</v>
      </c>
      <c r="B609" s="19">
        <f t="shared" si="29"/>
        <v>1.1036995515695069E-2</v>
      </c>
      <c r="C609">
        <v>3.9380000000000002</v>
      </c>
      <c r="D609">
        <v>1.468</v>
      </c>
      <c r="E609" s="9">
        <f t="shared" si="27"/>
        <v>1.542084738257161</v>
      </c>
      <c r="G609" s="3"/>
    </row>
    <row r="610" spans="1:7" x14ac:dyDescent="0.25">
      <c r="A610" s="15">
        <f t="shared" si="28"/>
        <v>1.0056614349775787E-2</v>
      </c>
      <c r="B610" s="19">
        <f t="shared" si="29"/>
        <v>1.1056614349775786E-2</v>
      </c>
      <c r="C610">
        <v>3.9449999999999998</v>
      </c>
      <c r="D610">
        <v>1.4370000000000001</v>
      </c>
      <c r="E610" s="9">
        <f t="shared" si="27"/>
        <v>1.5104093168295034</v>
      </c>
      <c r="G610" s="3"/>
    </row>
    <row r="611" spans="1:7" x14ac:dyDescent="0.25">
      <c r="A611" s="15">
        <f t="shared" si="28"/>
        <v>1.0073430493273541E-2</v>
      </c>
      <c r="B611" s="19">
        <f t="shared" si="29"/>
        <v>1.1073430493273542E-2</v>
      </c>
      <c r="C611">
        <v>3.9510000000000001</v>
      </c>
      <c r="D611">
        <v>1.403</v>
      </c>
      <c r="E611" s="9">
        <f t="shared" si="27"/>
        <v>1.4756685320378786</v>
      </c>
      <c r="G611" s="3"/>
    </row>
    <row r="612" spans="1:7" x14ac:dyDescent="0.25">
      <c r="A612" s="15">
        <f t="shared" si="28"/>
        <v>1.0093049327354262E-2</v>
      </c>
      <c r="B612" s="19">
        <f t="shared" si="29"/>
        <v>1.1093049327354261E-2</v>
      </c>
      <c r="C612">
        <v>3.9580000000000002</v>
      </c>
      <c r="D612">
        <v>1.3660000000000001</v>
      </c>
      <c r="E612" s="9">
        <f t="shared" si="27"/>
        <v>1.4378623838822873</v>
      </c>
      <c r="G612" s="3"/>
    </row>
    <row r="613" spans="1:7" x14ac:dyDescent="0.25">
      <c r="A613" s="15">
        <f t="shared" si="28"/>
        <v>1.010986547085202E-2</v>
      </c>
      <c r="B613" s="19">
        <f t="shared" si="29"/>
        <v>1.1109865470852019E-2</v>
      </c>
      <c r="C613">
        <v>3.964</v>
      </c>
      <c r="D613">
        <v>1.3320000000000001</v>
      </c>
      <c r="E613" s="9">
        <f t="shared" si="27"/>
        <v>1.4031215990906625</v>
      </c>
      <c r="G613" s="3"/>
    </row>
    <row r="614" spans="1:7" x14ac:dyDescent="0.25">
      <c r="A614" s="15">
        <f t="shared" si="28"/>
        <v>1.0129484304932736E-2</v>
      </c>
      <c r="B614" s="19">
        <f t="shared" si="29"/>
        <v>1.1129484304932736E-2</v>
      </c>
      <c r="C614">
        <v>3.9710000000000001</v>
      </c>
      <c r="D614">
        <v>1.2949999999999999</v>
      </c>
      <c r="E614" s="9">
        <f t="shared" si="27"/>
        <v>1.3653154509350709</v>
      </c>
      <c r="G614" s="3"/>
    </row>
    <row r="615" spans="1:7" x14ac:dyDescent="0.25">
      <c r="A615" s="15">
        <f t="shared" si="28"/>
        <v>1.0146300448430495E-2</v>
      </c>
      <c r="B615" s="19">
        <f t="shared" si="29"/>
        <v>1.1146300448430494E-2</v>
      </c>
      <c r="C615">
        <v>3.9769999999999999</v>
      </c>
      <c r="D615">
        <v>1.2569999999999999</v>
      </c>
      <c r="E615" s="9">
        <f t="shared" si="27"/>
        <v>1.3264875149914903</v>
      </c>
      <c r="G615" s="3"/>
    </row>
    <row r="616" spans="1:7" x14ac:dyDescent="0.25">
      <c r="A616" s="15">
        <f t="shared" si="28"/>
        <v>1.0165919282511211E-2</v>
      </c>
      <c r="B616" s="19">
        <f t="shared" si="29"/>
        <v>1.1165919282511212E-2</v>
      </c>
      <c r="C616">
        <v>3.984</v>
      </c>
      <c r="D616">
        <v>1.214</v>
      </c>
      <c r="E616" s="9">
        <f t="shared" si="27"/>
        <v>1.2825506401079652</v>
      </c>
      <c r="G616" s="3"/>
    </row>
    <row r="617" spans="1:7" x14ac:dyDescent="0.25">
      <c r="A617" s="15">
        <f t="shared" si="28"/>
        <v>1.0182735426008969E-2</v>
      </c>
      <c r="B617" s="19">
        <f t="shared" si="29"/>
        <v>1.1182735426008969E-2</v>
      </c>
      <c r="C617">
        <v>3.99</v>
      </c>
      <c r="D617">
        <v>1.171</v>
      </c>
      <c r="E617" s="9">
        <f t="shared" si="27"/>
        <v>1.23861376522444</v>
      </c>
      <c r="G617" s="3"/>
    </row>
    <row r="618" spans="1:7" x14ac:dyDescent="0.25">
      <c r="A618" s="15">
        <f t="shared" si="28"/>
        <v>1.0202354260089686E-2</v>
      </c>
      <c r="B618" s="19">
        <f t="shared" si="29"/>
        <v>1.1202354260089685E-2</v>
      </c>
      <c r="C618">
        <v>3.9969999999999999</v>
      </c>
      <c r="D618">
        <v>1.1299999999999999</v>
      </c>
      <c r="E618" s="9">
        <f t="shared" si="27"/>
        <v>1.1967204659168924</v>
      </c>
      <c r="G618" s="3"/>
    </row>
    <row r="619" spans="1:7" x14ac:dyDescent="0.25">
      <c r="A619" s="15">
        <f t="shared" si="28"/>
        <v>1.0219170403587444E-2</v>
      </c>
      <c r="B619" s="19">
        <f t="shared" si="29"/>
        <v>1.1219170403587445E-2</v>
      </c>
      <c r="C619">
        <v>4.0030000000000001</v>
      </c>
      <c r="D619">
        <v>1.095</v>
      </c>
      <c r="E619" s="9">
        <f t="shared" si="27"/>
        <v>1.1609578933372788</v>
      </c>
      <c r="G619" s="3"/>
    </row>
    <row r="620" spans="1:7" x14ac:dyDescent="0.25">
      <c r="A620" s="15">
        <f t="shared" si="28"/>
        <v>1.0238789237668161E-2</v>
      </c>
      <c r="B620" s="19">
        <f t="shared" si="29"/>
        <v>1.1238789237668162E-2</v>
      </c>
      <c r="C620">
        <v>4.01</v>
      </c>
      <c r="D620">
        <v>1.0629999999999999</v>
      </c>
      <c r="E620" s="9">
        <f t="shared" si="27"/>
        <v>1.1282606841216321</v>
      </c>
      <c r="G620" s="3"/>
    </row>
    <row r="621" spans="1:7" x14ac:dyDescent="0.25">
      <c r="A621" s="15">
        <f t="shared" si="28"/>
        <v>1.0255605381165919E-2</v>
      </c>
      <c r="B621" s="19">
        <f t="shared" si="29"/>
        <v>1.125560538116592E-2</v>
      </c>
      <c r="C621">
        <v>4.016</v>
      </c>
      <c r="D621">
        <v>1.036</v>
      </c>
      <c r="E621" s="9">
        <f t="shared" si="27"/>
        <v>1.1006724138459305</v>
      </c>
      <c r="G621" s="3"/>
    </row>
    <row r="622" spans="1:7" x14ac:dyDescent="0.25">
      <c r="A622" s="15">
        <f t="shared" si="28"/>
        <v>1.0275224215246636E-2</v>
      </c>
      <c r="B622" s="19">
        <f t="shared" si="29"/>
        <v>1.1275224215246637E-2</v>
      </c>
      <c r="C622">
        <v>4.0229999999999997</v>
      </c>
      <c r="D622">
        <v>1.0129999999999999</v>
      </c>
      <c r="E622" s="9">
        <f t="shared" si="27"/>
        <v>1.0771712947221841</v>
      </c>
      <c r="G622" s="3"/>
    </row>
    <row r="623" spans="1:7" x14ac:dyDescent="0.25">
      <c r="A623" s="15">
        <f t="shared" si="28"/>
        <v>1.0292040358744394E-2</v>
      </c>
      <c r="B623" s="19">
        <f t="shared" si="29"/>
        <v>1.1292040358744395E-2</v>
      </c>
      <c r="C623">
        <v>4.0289999999999999</v>
      </c>
      <c r="D623">
        <v>0.99199999999999999</v>
      </c>
      <c r="E623" s="9">
        <f t="shared" si="27"/>
        <v>1.0557137511744161</v>
      </c>
      <c r="G623" s="3"/>
    </row>
    <row r="624" spans="1:7" x14ac:dyDescent="0.25">
      <c r="A624" s="15">
        <f t="shared" si="28"/>
        <v>1.0311659192825111E-2</v>
      </c>
      <c r="B624" s="19">
        <f t="shared" si="29"/>
        <v>1.1311659192825112E-2</v>
      </c>
      <c r="C624">
        <v>4.0359999999999996</v>
      </c>
      <c r="D624">
        <v>0.96699999999999997</v>
      </c>
      <c r="E624" s="9">
        <f t="shared" si="27"/>
        <v>1.0301690564746921</v>
      </c>
      <c r="G624" s="3"/>
    </row>
    <row r="625" spans="1:7" x14ac:dyDescent="0.25">
      <c r="A625" s="15">
        <f t="shared" si="28"/>
        <v>1.0328475336322869E-2</v>
      </c>
      <c r="B625" s="19">
        <f t="shared" si="29"/>
        <v>1.132847533632287E-2</v>
      </c>
      <c r="C625">
        <v>4.0419999999999998</v>
      </c>
      <c r="D625">
        <v>0.94299999999999995</v>
      </c>
      <c r="E625" s="9">
        <f t="shared" si="27"/>
        <v>1.0056461495629569</v>
      </c>
      <c r="G625" s="3"/>
    </row>
    <row r="626" spans="1:7" x14ac:dyDescent="0.25">
      <c r="A626" s="15">
        <f t="shared" si="28"/>
        <v>1.0348094170403589E-2</v>
      </c>
      <c r="B626" s="19">
        <f t="shared" si="29"/>
        <v>1.1348094170403588E-2</v>
      </c>
      <c r="C626">
        <v>4.0490000000000004</v>
      </c>
      <c r="D626">
        <v>0.92</v>
      </c>
      <c r="E626" s="9">
        <f t="shared" si="27"/>
        <v>0.98214503043921098</v>
      </c>
      <c r="G626" s="3"/>
    </row>
    <row r="627" spans="1:7" x14ac:dyDescent="0.25">
      <c r="A627" s="15">
        <f t="shared" si="28"/>
        <v>1.0364910313901344E-2</v>
      </c>
      <c r="B627" s="19">
        <f t="shared" si="29"/>
        <v>1.1364910313901345E-2</v>
      </c>
      <c r="C627">
        <v>4.0549999999999997</v>
      </c>
      <c r="D627">
        <v>0.89400000000000002</v>
      </c>
      <c r="E627" s="9">
        <f t="shared" si="27"/>
        <v>0.95557854795149799</v>
      </c>
      <c r="G627" s="3"/>
    </row>
    <row r="628" spans="1:7" x14ac:dyDescent="0.25">
      <c r="A628" s="15">
        <f t="shared" si="28"/>
        <v>1.0384529147982064E-2</v>
      </c>
      <c r="B628" s="19">
        <f t="shared" si="29"/>
        <v>1.1384529147982065E-2</v>
      </c>
      <c r="C628">
        <v>4.0620000000000003</v>
      </c>
      <c r="D628">
        <v>0.87</v>
      </c>
      <c r="E628" s="9">
        <f t="shared" si="27"/>
        <v>0.93105564103976302</v>
      </c>
      <c r="G628" s="3"/>
    </row>
    <row r="629" spans="1:7" x14ac:dyDescent="0.25">
      <c r="A629" s="15">
        <f t="shared" si="28"/>
        <v>1.0401345291479822E-2</v>
      </c>
      <c r="B629" s="19">
        <f t="shared" si="29"/>
        <v>1.1401345291479821E-2</v>
      </c>
      <c r="C629">
        <v>4.0679999999999996</v>
      </c>
      <c r="D629">
        <v>0.84099999999999997</v>
      </c>
      <c r="E629" s="9">
        <f t="shared" si="27"/>
        <v>0.90142379518808313</v>
      </c>
      <c r="G629" s="3"/>
    </row>
    <row r="630" spans="1:7" x14ac:dyDescent="0.25">
      <c r="A630" s="15">
        <f t="shared" si="28"/>
        <v>1.0420964125560539E-2</v>
      </c>
      <c r="B630" s="19">
        <f t="shared" si="29"/>
        <v>1.142096412556054E-2</v>
      </c>
      <c r="C630">
        <v>4.0750000000000002</v>
      </c>
      <c r="D630">
        <v>0.81</v>
      </c>
      <c r="E630" s="9">
        <f t="shared" si="27"/>
        <v>0.86974837376042546</v>
      </c>
      <c r="G630" s="3"/>
    </row>
    <row r="631" spans="1:7" x14ac:dyDescent="0.25">
      <c r="A631" s="15">
        <f t="shared" si="28"/>
        <v>1.0440582959641256E-2</v>
      </c>
      <c r="B631" s="19">
        <f t="shared" si="29"/>
        <v>1.1440582959641257E-2</v>
      </c>
      <c r="C631">
        <v>4.0819999999999999</v>
      </c>
      <c r="D631">
        <v>0.77300000000000002</v>
      </c>
      <c r="E631" s="9">
        <f t="shared" si="27"/>
        <v>0.83194222560483388</v>
      </c>
      <c r="G631" s="3"/>
    </row>
    <row r="632" spans="1:7" x14ac:dyDescent="0.25">
      <c r="A632" s="15">
        <f t="shared" si="28"/>
        <v>1.0457399103139014E-2</v>
      </c>
      <c r="B632" s="19">
        <f t="shared" si="29"/>
        <v>1.1457399103139015E-2</v>
      </c>
      <c r="C632">
        <v>4.0880000000000001</v>
      </c>
      <c r="D632">
        <v>0.73499999999999999</v>
      </c>
      <c r="E632" s="9">
        <f t="shared" si="27"/>
        <v>0.79311428966125341</v>
      </c>
      <c r="G632" s="3"/>
    </row>
    <row r="633" spans="1:7" x14ac:dyDescent="0.25">
      <c r="A633" s="15">
        <f t="shared" si="28"/>
        <v>1.0477017937219731E-2</v>
      </c>
      <c r="B633" s="19">
        <f t="shared" si="29"/>
        <v>1.147701793721973E-2</v>
      </c>
      <c r="C633">
        <v>4.0949999999999998</v>
      </c>
      <c r="D633">
        <v>0.69399999999999995</v>
      </c>
      <c r="E633" s="9">
        <f t="shared" si="27"/>
        <v>0.75122099035370604</v>
      </c>
      <c r="G633" s="3"/>
    </row>
    <row r="634" spans="1:7" x14ac:dyDescent="0.25">
      <c r="A634" s="15">
        <f t="shared" si="28"/>
        <v>1.0493834080717489E-2</v>
      </c>
      <c r="B634" s="19">
        <f t="shared" si="29"/>
        <v>1.149383408071749E-2</v>
      </c>
      <c r="C634">
        <v>4.101</v>
      </c>
      <c r="D634">
        <v>0.65500000000000003</v>
      </c>
      <c r="E634" s="9">
        <f t="shared" si="27"/>
        <v>0.71137126662213657</v>
      </c>
      <c r="G634" s="3"/>
    </row>
    <row r="635" spans="1:7" x14ac:dyDescent="0.25">
      <c r="A635" s="15">
        <f t="shared" si="28"/>
        <v>1.0513452914798205E-2</v>
      </c>
      <c r="B635" s="19">
        <f t="shared" si="29"/>
        <v>1.1513452914798206E-2</v>
      </c>
      <c r="C635">
        <v>4.1079999999999997</v>
      </c>
      <c r="D635">
        <v>0.61199999999999999</v>
      </c>
      <c r="E635" s="9">
        <f t="shared" si="27"/>
        <v>0.6674343917386113</v>
      </c>
      <c r="G635" s="3"/>
    </row>
    <row r="636" spans="1:7" x14ac:dyDescent="0.25">
      <c r="A636" s="15">
        <f t="shared" si="28"/>
        <v>1.0530269058295964E-2</v>
      </c>
      <c r="B636" s="19">
        <f t="shared" si="29"/>
        <v>1.1530269058295965E-2</v>
      </c>
      <c r="C636">
        <v>4.1139999999999999</v>
      </c>
      <c r="D636">
        <v>0.56599999999999995</v>
      </c>
      <c r="E636" s="9">
        <f t="shared" si="27"/>
        <v>0.62043215349111913</v>
      </c>
      <c r="G636" s="3"/>
    </row>
    <row r="637" spans="1:7" x14ac:dyDescent="0.25">
      <c r="A637" s="15">
        <f t="shared" si="28"/>
        <v>1.0549887892376684E-2</v>
      </c>
      <c r="B637" s="19">
        <f t="shared" si="29"/>
        <v>1.1549887892376685E-2</v>
      </c>
      <c r="C637">
        <v>4.1210000000000004</v>
      </c>
      <c r="D637">
        <v>0.52200000000000002</v>
      </c>
      <c r="E637" s="9">
        <f t="shared" si="27"/>
        <v>0.57547349081960497</v>
      </c>
      <c r="G637" s="3"/>
    </row>
    <row r="638" spans="1:7" x14ac:dyDescent="0.25">
      <c r="A638" s="15">
        <f t="shared" si="28"/>
        <v>1.0566704035874439E-2</v>
      </c>
      <c r="B638" s="19">
        <f t="shared" si="29"/>
        <v>1.1566704035874439E-2</v>
      </c>
      <c r="C638">
        <v>4.1269999999999998</v>
      </c>
      <c r="D638">
        <v>0.496</v>
      </c>
      <c r="E638" s="9">
        <f t="shared" si="27"/>
        <v>0.54890700833189199</v>
      </c>
      <c r="G638" s="3"/>
    </row>
    <row r="639" spans="1:7" x14ac:dyDescent="0.25">
      <c r="A639" s="15">
        <f t="shared" si="28"/>
        <v>1.0586322869955159E-2</v>
      </c>
      <c r="B639" s="19">
        <f t="shared" si="29"/>
        <v>1.1586322869955158E-2</v>
      </c>
      <c r="C639">
        <v>4.1340000000000003</v>
      </c>
      <c r="D639">
        <v>0.47699999999999998</v>
      </c>
      <c r="E639" s="9">
        <f t="shared" si="27"/>
        <v>0.5294930403601017</v>
      </c>
      <c r="G639" s="3"/>
    </row>
    <row r="640" spans="1:7" x14ac:dyDescent="0.25">
      <c r="A640" s="15">
        <f t="shared" si="28"/>
        <v>1.0603139013452913E-2</v>
      </c>
      <c r="B640" s="19">
        <f t="shared" si="29"/>
        <v>1.1603139013452914E-2</v>
      </c>
      <c r="C640">
        <v>4.1399999999999997</v>
      </c>
      <c r="D640">
        <v>0.46600000000000003</v>
      </c>
      <c r="E640" s="9">
        <f t="shared" si="27"/>
        <v>0.51825337469222332</v>
      </c>
      <c r="G640" s="3"/>
    </row>
    <row r="641" spans="1:7" x14ac:dyDescent="0.25">
      <c r="A641" s="15">
        <f t="shared" si="28"/>
        <v>1.0622757847533634E-2</v>
      </c>
      <c r="B641" s="19">
        <f t="shared" si="29"/>
        <v>1.1622757847533634E-2</v>
      </c>
      <c r="C641">
        <v>4.1470000000000002</v>
      </c>
      <c r="D641">
        <v>0.45400000000000001</v>
      </c>
      <c r="E641" s="9">
        <f t="shared" si="27"/>
        <v>0.50599192123635572</v>
      </c>
      <c r="G641" s="3"/>
    </row>
    <row r="642" spans="1:7" x14ac:dyDescent="0.25">
      <c r="A642" s="15">
        <f t="shared" si="28"/>
        <v>1.0639573991031392E-2</v>
      </c>
      <c r="B642" s="19">
        <f t="shared" si="29"/>
        <v>1.1639573991031391E-2</v>
      </c>
      <c r="C642">
        <v>4.1529999999999996</v>
      </c>
      <c r="D642">
        <v>0.44700000000000001</v>
      </c>
      <c r="E642" s="9">
        <f t="shared" si="27"/>
        <v>0.49883940672043298</v>
      </c>
      <c r="G642" s="3"/>
    </row>
    <row r="643" spans="1:7" x14ac:dyDescent="0.25">
      <c r="A643" s="15">
        <f t="shared" si="28"/>
        <v>1.0659192825112108E-2</v>
      </c>
      <c r="B643" s="19">
        <f t="shared" si="29"/>
        <v>1.1659192825112109E-2</v>
      </c>
      <c r="C643">
        <v>4.16</v>
      </c>
      <c r="D643">
        <v>0.441</v>
      </c>
      <c r="E643" s="9">
        <f t="shared" si="27"/>
        <v>0.49270867999249923</v>
      </c>
      <c r="G643" s="3"/>
    </row>
    <row r="644" spans="1:7" x14ac:dyDescent="0.25">
      <c r="A644" s="15">
        <f t="shared" si="28"/>
        <v>1.0676008968609867E-2</v>
      </c>
      <c r="B644" s="19">
        <f t="shared" si="29"/>
        <v>1.1676008968609868E-2</v>
      </c>
      <c r="C644">
        <v>4.1660000000000004</v>
      </c>
      <c r="D644">
        <v>0.436</v>
      </c>
      <c r="E644" s="9">
        <f t="shared" si="27"/>
        <v>0.48759974105255444</v>
      </c>
      <c r="G644" s="3"/>
    </row>
    <row r="645" spans="1:7" x14ac:dyDescent="0.25">
      <c r="A645" s="15">
        <f t="shared" si="28"/>
        <v>1.0695627802690583E-2</v>
      </c>
      <c r="B645" s="19">
        <f t="shared" si="29"/>
        <v>1.1695627802690583E-2</v>
      </c>
      <c r="C645">
        <v>4.173</v>
      </c>
      <c r="D645">
        <v>0.43099999999999999</v>
      </c>
      <c r="E645" s="9">
        <f t="shared" si="27"/>
        <v>0.48249080211260964</v>
      </c>
      <c r="G645" s="3"/>
    </row>
    <row r="646" spans="1:7" x14ac:dyDescent="0.25">
      <c r="A646" s="15">
        <f t="shared" si="28"/>
        <v>1.0712443946188342E-2</v>
      </c>
      <c r="B646" s="19">
        <f t="shared" si="29"/>
        <v>1.1712443946188342E-2</v>
      </c>
      <c r="C646">
        <v>4.1790000000000003</v>
      </c>
      <c r="D646">
        <v>0.42899999999999999</v>
      </c>
      <c r="E646" s="9">
        <f t="shared" si="27"/>
        <v>0.48044722653663169</v>
      </c>
      <c r="G646" s="3"/>
    </row>
    <row r="647" spans="1:7" x14ac:dyDescent="0.25">
      <c r="A647" s="15">
        <f t="shared" si="28"/>
        <v>1.0732062780269058E-2</v>
      </c>
      <c r="B647" s="19">
        <f t="shared" si="29"/>
        <v>1.1732062780269059E-2</v>
      </c>
      <c r="C647">
        <v>4.1859999999999999</v>
      </c>
      <c r="D647">
        <v>0.42499999999999999</v>
      </c>
      <c r="E647" s="9">
        <f t="shared" si="27"/>
        <v>0.47636007538467584</v>
      </c>
      <c r="G647" s="3"/>
    </row>
    <row r="648" spans="1:7" x14ac:dyDescent="0.25">
      <c r="A648" s="15">
        <f t="shared" si="28"/>
        <v>1.0748878923766816E-2</v>
      </c>
      <c r="B648" s="19">
        <f t="shared" si="29"/>
        <v>1.1748878923766817E-2</v>
      </c>
      <c r="C648">
        <v>4.1920000000000002</v>
      </c>
      <c r="D648">
        <v>0.42299999999999999</v>
      </c>
      <c r="E648" s="9">
        <f t="shared" si="27"/>
        <v>0.47431649980869794</v>
      </c>
      <c r="G648" s="3"/>
    </row>
    <row r="649" spans="1:7" x14ac:dyDescent="0.25">
      <c r="A649" s="15">
        <f t="shared" si="28"/>
        <v>1.0768497757847533E-2</v>
      </c>
      <c r="B649" s="19">
        <f t="shared" si="29"/>
        <v>1.1768497757847534E-2</v>
      </c>
      <c r="C649">
        <v>4.1989999999999998</v>
      </c>
      <c r="D649">
        <v>0.42</v>
      </c>
      <c r="E649" s="9">
        <f t="shared" ref="E649:E654" si="30">((D649-$I$7)*1000)/I$5</f>
        <v>0.47125113644473104</v>
      </c>
      <c r="G649" s="3"/>
    </row>
    <row r="650" spans="1:7" x14ac:dyDescent="0.25">
      <c r="A650" s="15">
        <f t="shared" ref="A650:A654" si="31">B650-0.001</f>
        <v>1.0785313901345291E-2</v>
      </c>
      <c r="B650" s="19">
        <f t="shared" ref="B650:B654" si="32">C650*0.2/$H$2</f>
        <v>1.1785313901345292E-2</v>
      </c>
      <c r="C650">
        <v>4.2050000000000001</v>
      </c>
      <c r="D650">
        <v>0.41599999999999998</v>
      </c>
      <c r="E650" s="9">
        <f t="shared" si="30"/>
        <v>0.46716398529277525</v>
      </c>
      <c r="G650" s="3"/>
    </row>
    <row r="651" spans="1:7" x14ac:dyDescent="0.25">
      <c r="A651" s="15">
        <f t="shared" si="31"/>
        <v>1.0804932735426008E-2</v>
      </c>
      <c r="B651" s="19">
        <f t="shared" si="32"/>
        <v>1.1804932735426009E-2</v>
      </c>
      <c r="C651">
        <v>4.2119999999999997</v>
      </c>
      <c r="D651">
        <v>0.41499999999999998</v>
      </c>
      <c r="E651" s="9">
        <f t="shared" si="30"/>
        <v>0.46614219750478625</v>
      </c>
      <c r="G651" s="3"/>
    </row>
    <row r="652" spans="1:7" x14ac:dyDescent="0.25">
      <c r="A652" s="15">
        <f t="shared" si="31"/>
        <v>1.0821748878923766E-2</v>
      </c>
      <c r="B652" s="19">
        <f t="shared" si="32"/>
        <v>1.1821748878923767E-2</v>
      </c>
      <c r="C652">
        <v>4.218</v>
      </c>
      <c r="D652">
        <v>0.41299999999999998</v>
      </c>
      <c r="E652" s="9">
        <f t="shared" si="30"/>
        <v>0.46409862192880835</v>
      </c>
      <c r="G652" s="3"/>
    </row>
    <row r="653" spans="1:7" x14ac:dyDescent="0.25">
      <c r="A653" s="15">
        <f t="shared" si="31"/>
        <v>1.0841367713004483E-2</v>
      </c>
      <c r="B653" s="19">
        <f t="shared" si="32"/>
        <v>1.1841367713004484E-2</v>
      </c>
      <c r="C653">
        <v>4.2249999999999996</v>
      </c>
      <c r="D653">
        <v>0.41099999999999998</v>
      </c>
      <c r="E653" s="9">
        <f t="shared" si="30"/>
        <v>0.4620550463528304</v>
      </c>
      <c r="G653" s="3"/>
    </row>
    <row r="654" spans="1:7" x14ac:dyDescent="0.25">
      <c r="A654" s="15">
        <f t="shared" si="31"/>
        <v>1.0860986547085203E-2</v>
      </c>
      <c r="B654" s="19">
        <f t="shared" si="32"/>
        <v>1.1860986547085202E-2</v>
      </c>
      <c r="C654">
        <v>4.2320000000000002</v>
      </c>
      <c r="D654">
        <v>0.40799999999999997</v>
      </c>
      <c r="E654" s="9">
        <f t="shared" si="30"/>
        <v>0.45898968298886356</v>
      </c>
      <c r="G654" s="3"/>
    </row>
    <row r="655" spans="1:7" x14ac:dyDescent="0.25">
      <c r="E655" s="9"/>
      <c r="G655" s="3"/>
    </row>
    <row r="656" spans="1:7" x14ac:dyDescent="0.25">
      <c r="E656" s="9"/>
      <c r="G656" s="3"/>
    </row>
    <row r="657" spans="5:7" x14ac:dyDescent="0.25">
      <c r="E657" s="9"/>
      <c r="G657" s="3"/>
    </row>
    <row r="658" spans="5:7" x14ac:dyDescent="0.25">
      <c r="E658" s="9"/>
      <c r="G658" s="3"/>
    </row>
    <row r="659" spans="5:7" x14ac:dyDescent="0.25">
      <c r="E659" s="9"/>
      <c r="G659" s="3"/>
    </row>
    <row r="660" spans="5:7" x14ac:dyDescent="0.25">
      <c r="E660" s="9"/>
      <c r="G660" s="3"/>
    </row>
    <row r="661" spans="5:7" x14ac:dyDescent="0.25">
      <c r="E661" s="9"/>
      <c r="G661" s="3"/>
    </row>
    <row r="662" spans="5:7" x14ac:dyDescent="0.25">
      <c r="E662" s="9"/>
      <c r="G662" s="3"/>
    </row>
    <row r="663" spans="5:7" x14ac:dyDescent="0.25">
      <c r="E663" s="9"/>
      <c r="G663" s="3"/>
    </row>
    <row r="664" spans="5:7" x14ac:dyDescent="0.25">
      <c r="E664" s="9"/>
      <c r="G664" s="3"/>
    </row>
    <row r="665" spans="5:7" x14ac:dyDescent="0.25">
      <c r="E665" s="9"/>
      <c r="G665" s="3"/>
    </row>
    <row r="666" spans="5:7" x14ac:dyDescent="0.25">
      <c r="E666" s="9"/>
      <c r="G666" s="3"/>
    </row>
    <row r="667" spans="5:7" x14ac:dyDescent="0.25">
      <c r="E667" s="9"/>
      <c r="G667" s="3"/>
    </row>
    <row r="668" spans="5:7" x14ac:dyDescent="0.25">
      <c r="E668" s="9"/>
      <c r="G668" s="3"/>
    </row>
    <row r="669" spans="5:7" x14ac:dyDescent="0.25">
      <c r="E669" s="9"/>
      <c r="G669" s="3"/>
    </row>
    <row r="670" spans="5:7" x14ac:dyDescent="0.25">
      <c r="E670" s="9"/>
      <c r="G670" s="3"/>
    </row>
    <row r="671" spans="5:7" x14ac:dyDescent="0.25">
      <c r="E671" s="9"/>
      <c r="G671" s="3"/>
    </row>
    <row r="672" spans="5:7" x14ac:dyDescent="0.25">
      <c r="E672" s="9"/>
      <c r="G672" s="3"/>
    </row>
    <row r="673" spans="5:7" x14ac:dyDescent="0.25">
      <c r="E673" s="9"/>
      <c r="G673" s="3"/>
    </row>
    <row r="674" spans="5:7" x14ac:dyDescent="0.25">
      <c r="E674" s="9"/>
      <c r="G674" s="3"/>
    </row>
    <row r="675" spans="5:7" x14ac:dyDescent="0.25">
      <c r="E675" s="9"/>
      <c r="G675" s="3"/>
    </row>
    <row r="676" spans="5:7" x14ac:dyDescent="0.25">
      <c r="E676" s="9"/>
      <c r="G676" s="3"/>
    </row>
    <row r="677" spans="5:7" x14ac:dyDescent="0.25">
      <c r="E677" s="9"/>
      <c r="G677" s="3"/>
    </row>
    <row r="678" spans="5:7" x14ac:dyDescent="0.25">
      <c r="E678" s="9"/>
      <c r="G678" s="3"/>
    </row>
    <row r="679" spans="5:7" x14ac:dyDescent="0.25">
      <c r="E679" s="9"/>
    </row>
    <row r="680" spans="5:7" x14ac:dyDescent="0.25">
      <c r="E680" s="9"/>
    </row>
    <row r="681" spans="5:7" x14ac:dyDescent="0.25">
      <c r="E681" s="9"/>
    </row>
    <row r="682" spans="5:7" x14ac:dyDescent="0.25">
      <c r="E682" s="9"/>
    </row>
    <row r="683" spans="5:7" x14ac:dyDescent="0.25">
      <c r="E683" s="9"/>
    </row>
    <row r="684" spans="5:7" x14ac:dyDescent="0.25">
      <c r="E684" s="9"/>
    </row>
    <row r="685" spans="5:7" x14ac:dyDescent="0.25">
      <c r="E685" s="9"/>
    </row>
    <row r="686" spans="5:7" x14ac:dyDescent="0.25">
      <c r="E686" s="9"/>
    </row>
    <row r="687" spans="5:7" x14ac:dyDescent="0.25">
      <c r="E687" s="9"/>
    </row>
    <row r="688" spans="5:7" x14ac:dyDescent="0.25">
      <c r="E688" s="9"/>
    </row>
    <row r="689" spans="5:5" x14ac:dyDescent="0.25">
      <c r="E689" s="9"/>
    </row>
    <row r="690" spans="5:5" x14ac:dyDescent="0.25">
      <c r="E690" s="9"/>
    </row>
    <row r="691" spans="5:5" x14ac:dyDescent="0.25">
      <c r="E691" s="9"/>
    </row>
    <row r="692" spans="5:5" x14ac:dyDescent="0.25">
      <c r="E692" s="9"/>
    </row>
    <row r="693" spans="5:5" x14ac:dyDescent="0.25">
      <c r="E693" s="9"/>
    </row>
    <row r="694" spans="5:5" x14ac:dyDescent="0.25">
      <c r="E694" s="9"/>
    </row>
    <row r="695" spans="5:5" x14ac:dyDescent="0.25">
      <c r="E695" s="9"/>
    </row>
    <row r="696" spans="5:5" x14ac:dyDescent="0.25">
      <c r="E696" s="9"/>
    </row>
    <row r="697" spans="5:5" x14ac:dyDescent="0.25">
      <c r="E697" s="9"/>
    </row>
    <row r="698" spans="5:5" x14ac:dyDescent="0.25">
      <c r="E698" s="9"/>
    </row>
    <row r="699" spans="5:5" x14ac:dyDescent="0.25">
      <c r="E699" s="9"/>
    </row>
    <row r="700" spans="5:5" x14ac:dyDescent="0.25">
      <c r="E700" s="9"/>
    </row>
    <row r="701" spans="5:5" x14ac:dyDescent="0.25">
      <c r="E701" s="9"/>
    </row>
    <row r="702" spans="5:5" x14ac:dyDescent="0.25">
      <c r="E702" s="9"/>
    </row>
    <row r="703" spans="5:5" x14ac:dyDescent="0.25">
      <c r="E703" s="9"/>
    </row>
    <row r="704" spans="5:5" x14ac:dyDescent="0.25">
      <c r="E704" s="9"/>
    </row>
    <row r="705" spans="5:5" x14ac:dyDescent="0.25">
      <c r="E705" s="9"/>
    </row>
    <row r="706" spans="5:5" x14ac:dyDescent="0.25">
      <c r="E706" s="9"/>
    </row>
    <row r="707" spans="5:5" x14ac:dyDescent="0.25">
      <c r="E707" s="9"/>
    </row>
    <row r="708" spans="5:5" x14ac:dyDescent="0.25">
      <c r="E708" s="9"/>
    </row>
    <row r="709" spans="5:5" x14ac:dyDescent="0.25">
      <c r="E709" s="9"/>
    </row>
    <row r="710" spans="5:5" x14ac:dyDescent="0.25">
      <c r="E710" s="9"/>
    </row>
    <row r="711" spans="5:5" x14ac:dyDescent="0.25">
      <c r="E711" s="9"/>
    </row>
    <row r="712" spans="5:5" x14ac:dyDescent="0.25">
      <c r="E712" s="9"/>
    </row>
    <row r="713" spans="5:5" x14ac:dyDescent="0.25">
      <c r="E713" s="9"/>
    </row>
    <row r="714" spans="5:5" x14ac:dyDescent="0.25">
      <c r="E714" s="9"/>
    </row>
    <row r="715" spans="5:5" x14ac:dyDescent="0.25">
      <c r="E715" s="9"/>
    </row>
    <row r="716" spans="5:5" x14ac:dyDescent="0.25">
      <c r="E716" s="9"/>
    </row>
    <row r="717" spans="5:5" x14ac:dyDescent="0.25">
      <c r="E717" s="9"/>
    </row>
    <row r="718" spans="5:5" x14ac:dyDescent="0.25">
      <c r="E718" s="9"/>
    </row>
    <row r="719" spans="5:5" x14ac:dyDescent="0.25">
      <c r="E719" s="9"/>
    </row>
    <row r="720" spans="5:5" x14ac:dyDescent="0.25">
      <c r="E720" s="9"/>
    </row>
    <row r="721" spans="5:5" x14ac:dyDescent="0.25">
      <c r="E721" s="9"/>
    </row>
    <row r="722" spans="5:5" x14ac:dyDescent="0.25">
      <c r="E722" s="9"/>
    </row>
    <row r="723" spans="5:5" x14ac:dyDescent="0.25">
      <c r="E723" s="9"/>
    </row>
    <row r="724" spans="5:5" x14ac:dyDescent="0.25">
      <c r="E724" s="9"/>
    </row>
    <row r="725" spans="5:5" x14ac:dyDescent="0.25">
      <c r="E725" s="9"/>
    </row>
    <row r="726" spans="5:5" x14ac:dyDescent="0.25">
      <c r="E726" s="9"/>
    </row>
    <row r="727" spans="5:5" x14ac:dyDescent="0.25">
      <c r="E727" s="9"/>
    </row>
    <row r="728" spans="5:5" x14ac:dyDescent="0.25">
      <c r="E728" s="9"/>
    </row>
    <row r="729" spans="5:5" x14ac:dyDescent="0.25">
      <c r="E729" s="9"/>
    </row>
    <row r="730" spans="5:5" x14ac:dyDescent="0.25">
      <c r="E730" s="9"/>
    </row>
    <row r="731" spans="5:5" x14ac:dyDescent="0.25">
      <c r="E731" s="9"/>
    </row>
    <row r="732" spans="5:5" x14ac:dyDescent="0.25">
      <c r="E732" s="9"/>
    </row>
    <row r="733" spans="5:5" x14ac:dyDescent="0.25">
      <c r="E733" s="9"/>
    </row>
    <row r="734" spans="5:5" x14ac:dyDescent="0.25">
      <c r="E734" s="9"/>
    </row>
    <row r="735" spans="5:5" x14ac:dyDescent="0.25">
      <c r="E735" s="9"/>
    </row>
    <row r="736" spans="5:5" x14ac:dyDescent="0.25">
      <c r="E736" s="9"/>
    </row>
    <row r="737" spans="5:5" x14ac:dyDescent="0.25">
      <c r="E737" s="9"/>
    </row>
    <row r="738" spans="5:5" x14ac:dyDescent="0.25">
      <c r="E738" s="9"/>
    </row>
    <row r="739" spans="5:5" x14ac:dyDescent="0.25">
      <c r="E739" s="9"/>
    </row>
    <row r="740" spans="5:5" x14ac:dyDescent="0.25">
      <c r="E740" s="9"/>
    </row>
    <row r="741" spans="5:5" x14ac:dyDescent="0.25">
      <c r="E741" s="9"/>
    </row>
    <row r="742" spans="5:5" x14ac:dyDescent="0.25">
      <c r="E742" s="9"/>
    </row>
    <row r="743" spans="5:5" x14ac:dyDescent="0.25">
      <c r="E743" s="9"/>
    </row>
    <row r="744" spans="5:5" x14ac:dyDescent="0.25">
      <c r="E744" s="9"/>
    </row>
    <row r="745" spans="5:5" x14ac:dyDescent="0.25">
      <c r="E745" s="9"/>
    </row>
    <row r="746" spans="5:5" x14ac:dyDescent="0.25">
      <c r="E746" s="9"/>
    </row>
    <row r="747" spans="5:5" x14ac:dyDescent="0.25">
      <c r="E747" s="9"/>
    </row>
    <row r="748" spans="5:5" x14ac:dyDescent="0.25">
      <c r="E748" s="9"/>
    </row>
    <row r="749" spans="5:5" x14ac:dyDescent="0.25">
      <c r="E749" s="9"/>
    </row>
    <row r="750" spans="5:5" x14ac:dyDescent="0.25">
      <c r="E750" s="9"/>
    </row>
    <row r="751" spans="5:5" x14ac:dyDescent="0.25">
      <c r="E751" s="9"/>
    </row>
    <row r="752" spans="5:5" x14ac:dyDescent="0.25">
      <c r="E752" s="9"/>
    </row>
    <row r="753" spans="5:5" x14ac:dyDescent="0.25">
      <c r="E753" s="9"/>
    </row>
    <row r="754" spans="5:5" x14ac:dyDescent="0.25">
      <c r="E754" s="9"/>
    </row>
    <row r="755" spans="5:5" x14ac:dyDescent="0.25">
      <c r="E755" s="9"/>
    </row>
    <row r="756" spans="5:5" x14ac:dyDescent="0.25">
      <c r="E756" s="9"/>
    </row>
    <row r="757" spans="5:5" x14ac:dyDescent="0.25">
      <c r="E757" s="9"/>
    </row>
    <row r="758" spans="5:5" x14ac:dyDescent="0.25">
      <c r="E758" s="9"/>
    </row>
    <row r="759" spans="5:5" x14ac:dyDescent="0.25">
      <c r="E759" s="9"/>
    </row>
    <row r="760" spans="5:5" x14ac:dyDescent="0.25">
      <c r="E760" s="9"/>
    </row>
    <row r="761" spans="5:5" x14ac:dyDescent="0.25">
      <c r="E761" s="9"/>
    </row>
    <row r="762" spans="5:5" x14ac:dyDescent="0.25">
      <c r="E762" s="9"/>
    </row>
    <row r="763" spans="5:5" x14ac:dyDescent="0.25">
      <c r="E763" s="9"/>
    </row>
    <row r="764" spans="5:5" x14ac:dyDescent="0.25">
      <c r="E764" s="9"/>
    </row>
    <row r="765" spans="5:5" x14ac:dyDescent="0.25">
      <c r="E765" s="9"/>
    </row>
    <row r="766" spans="5:5" x14ac:dyDescent="0.25">
      <c r="E766" s="9"/>
    </row>
    <row r="767" spans="5:5" x14ac:dyDescent="0.25">
      <c r="E767" s="9"/>
    </row>
    <row r="768" spans="5:5" x14ac:dyDescent="0.25">
      <c r="E768" s="9"/>
    </row>
    <row r="769" spans="5:5" x14ac:dyDescent="0.25">
      <c r="E769" s="9"/>
    </row>
    <row r="770" spans="5:5" x14ac:dyDescent="0.25">
      <c r="E770" s="9"/>
    </row>
    <row r="771" spans="5:5" x14ac:dyDescent="0.25">
      <c r="E771" s="9"/>
    </row>
    <row r="772" spans="5:5" x14ac:dyDescent="0.25">
      <c r="E772" s="9"/>
    </row>
    <row r="773" spans="5:5" x14ac:dyDescent="0.25">
      <c r="E773" s="9"/>
    </row>
    <row r="774" spans="5:5" x14ac:dyDescent="0.25">
      <c r="E774" s="9"/>
    </row>
    <row r="775" spans="5:5" x14ac:dyDescent="0.25">
      <c r="E775" s="9"/>
    </row>
    <row r="776" spans="5:5" x14ac:dyDescent="0.25">
      <c r="E776" s="9"/>
    </row>
    <row r="777" spans="5:5" x14ac:dyDescent="0.25">
      <c r="E777" s="9"/>
    </row>
    <row r="778" spans="5:5" x14ac:dyDescent="0.25">
      <c r="E778" s="9"/>
    </row>
    <row r="779" spans="5:5" x14ac:dyDescent="0.25">
      <c r="E779" s="9"/>
    </row>
    <row r="780" spans="5:5" x14ac:dyDescent="0.25">
      <c r="E780" s="9"/>
    </row>
    <row r="781" spans="5:5" x14ac:dyDescent="0.25">
      <c r="E781" s="9"/>
    </row>
    <row r="782" spans="5:5" x14ac:dyDescent="0.25">
      <c r="E782" s="9"/>
    </row>
    <row r="783" spans="5:5" x14ac:dyDescent="0.25">
      <c r="E783" s="9"/>
    </row>
    <row r="784" spans="5:5" x14ac:dyDescent="0.25">
      <c r="E784" s="9"/>
    </row>
    <row r="785" spans="5:5" x14ac:dyDescent="0.25">
      <c r="E785" s="9"/>
    </row>
    <row r="786" spans="5:5" x14ac:dyDescent="0.25">
      <c r="E786" s="9"/>
    </row>
    <row r="787" spans="5:5" x14ac:dyDescent="0.25">
      <c r="E787" s="9"/>
    </row>
    <row r="788" spans="5:5" x14ac:dyDescent="0.25">
      <c r="E788" s="9"/>
    </row>
    <row r="789" spans="5:5" x14ac:dyDescent="0.25">
      <c r="E789" s="9"/>
    </row>
    <row r="790" spans="5:5" x14ac:dyDescent="0.25">
      <c r="E790" s="9"/>
    </row>
    <row r="791" spans="5:5" x14ac:dyDescent="0.25">
      <c r="E791" s="9"/>
    </row>
    <row r="792" spans="5:5" x14ac:dyDescent="0.25">
      <c r="E792" s="9"/>
    </row>
    <row r="793" spans="5:5" x14ac:dyDescent="0.25">
      <c r="E793" s="9"/>
    </row>
    <row r="794" spans="5:5" x14ac:dyDescent="0.25">
      <c r="E794" s="9"/>
    </row>
    <row r="795" spans="5:5" x14ac:dyDescent="0.25">
      <c r="E795" s="9"/>
    </row>
    <row r="796" spans="5:5" x14ac:dyDescent="0.25">
      <c r="E796" s="9"/>
    </row>
    <row r="797" spans="5:5" x14ac:dyDescent="0.25">
      <c r="E797" s="9"/>
    </row>
    <row r="798" spans="5:5" x14ac:dyDescent="0.25">
      <c r="E798" s="9"/>
    </row>
    <row r="799" spans="5:5" x14ac:dyDescent="0.25">
      <c r="E799" s="9"/>
    </row>
    <row r="800" spans="5:5" x14ac:dyDescent="0.25">
      <c r="E800" s="9"/>
    </row>
    <row r="801" spans="5:5" x14ac:dyDescent="0.25">
      <c r="E801" s="9"/>
    </row>
    <row r="802" spans="5:5" x14ac:dyDescent="0.25">
      <c r="E802" s="9"/>
    </row>
    <row r="803" spans="5:5" x14ac:dyDescent="0.25">
      <c r="E803" s="9"/>
    </row>
    <row r="804" spans="5:5" x14ac:dyDescent="0.25">
      <c r="E804" s="9"/>
    </row>
    <row r="805" spans="5:5" x14ac:dyDescent="0.25">
      <c r="E805" s="9"/>
    </row>
    <row r="806" spans="5:5" x14ac:dyDescent="0.25">
      <c r="E806" s="9"/>
    </row>
    <row r="807" spans="5:5" x14ac:dyDescent="0.25">
      <c r="E807" s="9"/>
    </row>
    <row r="808" spans="5:5" x14ac:dyDescent="0.25">
      <c r="E808" s="9"/>
    </row>
    <row r="809" spans="5:5" x14ac:dyDescent="0.25">
      <c r="E809" s="9"/>
    </row>
    <row r="810" spans="5:5" x14ac:dyDescent="0.25">
      <c r="E810" s="9"/>
    </row>
    <row r="811" spans="5:5" x14ac:dyDescent="0.25">
      <c r="E811" s="9"/>
    </row>
    <row r="812" spans="5:5" x14ac:dyDescent="0.25">
      <c r="E812" s="9"/>
    </row>
    <row r="813" spans="5:5" x14ac:dyDescent="0.25">
      <c r="E813" s="9"/>
    </row>
    <row r="814" spans="5:5" x14ac:dyDescent="0.25">
      <c r="E814" s="9"/>
    </row>
    <row r="815" spans="5:5" x14ac:dyDescent="0.25">
      <c r="E815" s="9"/>
    </row>
    <row r="816" spans="5:5" x14ac:dyDescent="0.25">
      <c r="E816" s="9"/>
    </row>
    <row r="817" spans="5:5" x14ac:dyDescent="0.25">
      <c r="E817" s="9"/>
    </row>
    <row r="818" spans="5:5" x14ac:dyDescent="0.25">
      <c r="E818" s="9"/>
    </row>
    <row r="819" spans="5:5" x14ac:dyDescent="0.25">
      <c r="E819" s="9"/>
    </row>
    <row r="820" spans="5:5" x14ac:dyDescent="0.25">
      <c r="E820" s="9"/>
    </row>
    <row r="821" spans="5:5" x14ac:dyDescent="0.25">
      <c r="E821" s="9"/>
    </row>
    <row r="822" spans="5:5" x14ac:dyDescent="0.25">
      <c r="E822" s="9"/>
    </row>
    <row r="823" spans="5:5" x14ac:dyDescent="0.25">
      <c r="E823" s="9"/>
    </row>
    <row r="824" spans="5:5" x14ac:dyDescent="0.25">
      <c r="E824" s="9"/>
    </row>
    <row r="825" spans="5:5" x14ac:dyDescent="0.25">
      <c r="E825" s="9"/>
    </row>
    <row r="826" spans="5:5" x14ac:dyDescent="0.25">
      <c r="E826" s="9"/>
    </row>
    <row r="827" spans="5:5" x14ac:dyDescent="0.25">
      <c r="E827" s="9"/>
    </row>
    <row r="828" spans="5:5" x14ac:dyDescent="0.25">
      <c r="E828" s="9"/>
    </row>
    <row r="829" spans="5:5" x14ac:dyDescent="0.25">
      <c r="E829" s="9"/>
    </row>
    <row r="830" spans="5:5" x14ac:dyDescent="0.25">
      <c r="E830" s="9"/>
    </row>
    <row r="831" spans="5:5" x14ac:dyDescent="0.25">
      <c r="E831" s="9"/>
    </row>
    <row r="832" spans="5:5" x14ac:dyDescent="0.25">
      <c r="E832" s="9"/>
    </row>
    <row r="833" spans="5:5" x14ac:dyDescent="0.25">
      <c r="E833" s="9"/>
    </row>
    <row r="834" spans="5:5" x14ac:dyDescent="0.25">
      <c r="E834" s="9"/>
    </row>
    <row r="835" spans="5:5" x14ac:dyDescent="0.25">
      <c r="E835" s="9"/>
    </row>
    <row r="836" spans="5:5" x14ac:dyDescent="0.25">
      <c r="E836" s="9"/>
    </row>
    <row r="837" spans="5:5" x14ac:dyDescent="0.25">
      <c r="E837" s="9"/>
    </row>
    <row r="838" spans="5:5" x14ac:dyDescent="0.25">
      <c r="E838" s="9"/>
    </row>
    <row r="839" spans="5:5" x14ac:dyDescent="0.25">
      <c r="E839" s="9"/>
    </row>
    <row r="840" spans="5:5" x14ac:dyDescent="0.25">
      <c r="E840" s="9"/>
    </row>
    <row r="841" spans="5:5" x14ac:dyDescent="0.25">
      <c r="E841" s="9"/>
    </row>
    <row r="842" spans="5:5" x14ac:dyDescent="0.25">
      <c r="E842" s="9"/>
    </row>
    <row r="843" spans="5:5" x14ac:dyDescent="0.25">
      <c r="E843" s="9"/>
    </row>
    <row r="844" spans="5:5" x14ac:dyDescent="0.25">
      <c r="E844" s="9"/>
    </row>
    <row r="845" spans="5:5" x14ac:dyDescent="0.25">
      <c r="E845" s="9"/>
    </row>
    <row r="846" spans="5:5" x14ac:dyDescent="0.25">
      <c r="E846" s="9"/>
    </row>
    <row r="847" spans="5:5" x14ac:dyDescent="0.25">
      <c r="E847" s="9"/>
    </row>
    <row r="848" spans="5:5" x14ac:dyDescent="0.25">
      <c r="E848" s="9"/>
    </row>
    <row r="849" spans="5:5" x14ac:dyDescent="0.25">
      <c r="E849" s="9"/>
    </row>
    <row r="850" spans="5:5" x14ac:dyDescent="0.25">
      <c r="E850" s="9"/>
    </row>
    <row r="851" spans="5:5" x14ac:dyDescent="0.25">
      <c r="E851" s="9"/>
    </row>
    <row r="852" spans="5:5" x14ac:dyDescent="0.25">
      <c r="E852" s="9"/>
    </row>
    <row r="853" spans="5:5" x14ac:dyDescent="0.25">
      <c r="E853" s="9"/>
    </row>
    <row r="854" spans="5:5" x14ac:dyDescent="0.25">
      <c r="E854" s="9"/>
    </row>
    <row r="855" spans="5:5" x14ac:dyDescent="0.25">
      <c r="E855" s="9"/>
    </row>
    <row r="856" spans="5:5" x14ac:dyDescent="0.25">
      <c r="E856" s="9"/>
    </row>
    <row r="857" spans="5:5" x14ac:dyDescent="0.25">
      <c r="E857" s="9"/>
    </row>
    <row r="858" spans="5:5" x14ac:dyDescent="0.25">
      <c r="E858" s="9"/>
    </row>
    <row r="859" spans="5:5" x14ac:dyDescent="0.25">
      <c r="E859" s="9"/>
    </row>
    <row r="860" spans="5:5" x14ac:dyDescent="0.25">
      <c r="E860" s="9"/>
    </row>
    <row r="861" spans="5:5" x14ac:dyDescent="0.25">
      <c r="E861" s="9"/>
    </row>
    <row r="862" spans="5:5" x14ac:dyDescent="0.25">
      <c r="E862" s="9"/>
    </row>
    <row r="863" spans="5:5" x14ac:dyDescent="0.25">
      <c r="E863" s="9"/>
    </row>
    <row r="864" spans="5:5" x14ac:dyDescent="0.25">
      <c r="E864" s="9"/>
    </row>
    <row r="865" spans="5:5" x14ac:dyDescent="0.25">
      <c r="E865" s="9"/>
    </row>
    <row r="866" spans="5:5" x14ac:dyDescent="0.25">
      <c r="E866" s="9"/>
    </row>
    <row r="867" spans="5:5" x14ac:dyDescent="0.25">
      <c r="E867" s="9"/>
    </row>
    <row r="868" spans="5:5" x14ac:dyDescent="0.25">
      <c r="E868" s="9"/>
    </row>
    <row r="869" spans="5:5" x14ac:dyDescent="0.25">
      <c r="E869" s="9"/>
    </row>
    <row r="870" spans="5:5" x14ac:dyDescent="0.25">
      <c r="E870" s="9"/>
    </row>
    <row r="871" spans="5:5" x14ac:dyDescent="0.25">
      <c r="E871" s="9"/>
    </row>
    <row r="872" spans="5:5" x14ac:dyDescent="0.25">
      <c r="E872" s="9"/>
    </row>
    <row r="873" spans="5:5" x14ac:dyDescent="0.25">
      <c r="E873" s="9"/>
    </row>
    <row r="874" spans="5:5" x14ac:dyDescent="0.25">
      <c r="E874" s="9"/>
    </row>
    <row r="875" spans="5:5" x14ac:dyDescent="0.25">
      <c r="E875" s="9"/>
    </row>
    <row r="876" spans="5:5" x14ac:dyDescent="0.25">
      <c r="E876" s="9"/>
    </row>
    <row r="877" spans="5:5" x14ac:dyDescent="0.25">
      <c r="E877" s="9"/>
    </row>
    <row r="878" spans="5:5" x14ac:dyDescent="0.25">
      <c r="E878" s="9"/>
    </row>
    <row r="879" spans="5:5" x14ac:dyDescent="0.25">
      <c r="E879" s="9"/>
    </row>
    <row r="880" spans="5:5" x14ac:dyDescent="0.25">
      <c r="E880" s="9"/>
    </row>
    <row r="881" spans="5:5" x14ac:dyDescent="0.25">
      <c r="E881" s="9"/>
    </row>
    <row r="882" spans="5:5" x14ac:dyDescent="0.25">
      <c r="E882" s="9"/>
    </row>
    <row r="883" spans="5:5" x14ac:dyDescent="0.25">
      <c r="E883" s="9"/>
    </row>
    <row r="884" spans="5:5" x14ac:dyDescent="0.25">
      <c r="E884" s="9"/>
    </row>
    <row r="885" spans="5:5" x14ac:dyDescent="0.25">
      <c r="E885" s="9"/>
    </row>
    <row r="886" spans="5:5" x14ac:dyDescent="0.25">
      <c r="E886" s="9"/>
    </row>
    <row r="887" spans="5:5" x14ac:dyDescent="0.25">
      <c r="E887" s="9"/>
    </row>
    <row r="888" spans="5:5" x14ac:dyDescent="0.25">
      <c r="E888" s="9"/>
    </row>
    <row r="889" spans="5:5" x14ac:dyDescent="0.25">
      <c r="E889" s="9"/>
    </row>
    <row r="890" spans="5:5" x14ac:dyDescent="0.25">
      <c r="E890" s="9"/>
    </row>
    <row r="891" spans="5:5" x14ac:dyDescent="0.25">
      <c r="E891" s="9"/>
    </row>
    <row r="892" spans="5:5" x14ac:dyDescent="0.25">
      <c r="E892" s="9"/>
    </row>
    <row r="893" spans="5:5" x14ac:dyDescent="0.25">
      <c r="E893" s="9"/>
    </row>
    <row r="894" spans="5:5" x14ac:dyDescent="0.25">
      <c r="E894" s="9"/>
    </row>
    <row r="895" spans="5:5" x14ac:dyDescent="0.25">
      <c r="E895" s="9"/>
    </row>
    <row r="896" spans="5:5" x14ac:dyDescent="0.25">
      <c r="E896" s="9"/>
    </row>
    <row r="897" spans="5:5" x14ac:dyDescent="0.25">
      <c r="E897" s="9"/>
    </row>
    <row r="898" spans="5:5" x14ac:dyDescent="0.25">
      <c r="E898" s="9"/>
    </row>
    <row r="899" spans="5:5" x14ac:dyDescent="0.25">
      <c r="E899" s="9"/>
    </row>
    <row r="900" spans="5:5" x14ac:dyDescent="0.25">
      <c r="E900" s="9"/>
    </row>
    <row r="901" spans="5:5" x14ac:dyDescent="0.25">
      <c r="E901" s="9"/>
    </row>
    <row r="902" spans="5:5" x14ac:dyDescent="0.25">
      <c r="E902" s="9"/>
    </row>
    <row r="903" spans="5:5" x14ac:dyDescent="0.25">
      <c r="E903" s="9"/>
    </row>
    <row r="904" spans="5:5" x14ac:dyDescent="0.25">
      <c r="E904" s="9"/>
    </row>
    <row r="905" spans="5:5" x14ac:dyDescent="0.25">
      <c r="E905" s="9"/>
    </row>
    <row r="906" spans="5:5" x14ac:dyDescent="0.25">
      <c r="E906" s="9"/>
    </row>
    <row r="907" spans="5:5" x14ac:dyDescent="0.25">
      <c r="E907" s="9"/>
    </row>
    <row r="908" spans="5:5" x14ac:dyDescent="0.25">
      <c r="E908" s="9"/>
    </row>
    <row r="909" spans="5:5" x14ac:dyDescent="0.25">
      <c r="E909" s="9"/>
    </row>
    <row r="910" spans="5:5" x14ac:dyDescent="0.25">
      <c r="E910" s="9"/>
    </row>
    <row r="911" spans="5:5" x14ac:dyDescent="0.25">
      <c r="E911" s="9"/>
    </row>
    <row r="912" spans="5:5" x14ac:dyDescent="0.25">
      <c r="E912" s="9"/>
    </row>
    <row r="913" spans="5:5" x14ac:dyDescent="0.25">
      <c r="E913" s="9"/>
    </row>
    <row r="914" spans="5:5" x14ac:dyDescent="0.25">
      <c r="E914" s="9"/>
    </row>
    <row r="915" spans="5:5" x14ac:dyDescent="0.25">
      <c r="E915" s="9"/>
    </row>
    <row r="916" spans="5:5" x14ac:dyDescent="0.25">
      <c r="E916" s="9"/>
    </row>
    <row r="917" spans="5:5" x14ac:dyDescent="0.25">
      <c r="E917" s="9"/>
    </row>
    <row r="918" spans="5:5" x14ac:dyDescent="0.25">
      <c r="E918" s="9"/>
    </row>
    <row r="919" spans="5:5" x14ac:dyDescent="0.25">
      <c r="E919" s="9"/>
    </row>
    <row r="920" spans="5:5" x14ac:dyDescent="0.25">
      <c r="E920" s="9"/>
    </row>
    <row r="921" spans="5:5" x14ac:dyDescent="0.25">
      <c r="E921" s="9"/>
    </row>
    <row r="922" spans="5:5" x14ac:dyDescent="0.25">
      <c r="E922" s="9"/>
    </row>
    <row r="923" spans="5:5" x14ac:dyDescent="0.25">
      <c r="E923" s="9"/>
    </row>
    <row r="924" spans="5:5" x14ac:dyDescent="0.25">
      <c r="E924" s="9"/>
    </row>
    <row r="925" spans="5:5" x14ac:dyDescent="0.25">
      <c r="E925" s="9"/>
    </row>
    <row r="926" spans="5:5" x14ac:dyDescent="0.25">
      <c r="E926" s="9"/>
    </row>
    <row r="927" spans="5:5" x14ac:dyDescent="0.25">
      <c r="E927" s="9"/>
    </row>
    <row r="928" spans="5:5" x14ac:dyDescent="0.25">
      <c r="E928" s="9"/>
    </row>
    <row r="929" spans="5:5" x14ac:dyDescent="0.25">
      <c r="E929" s="9"/>
    </row>
    <row r="930" spans="5:5" x14ac:dyDescent="0.25">
      <c r="E930" s="9"/>
    </row>
    <row r="931" spans="5:5" x14ac:dyDescent="0.25">
      <c r="E931" s="9"/>
    </row>
    <row r="932" spans="5:5" x14ac:dyDescent="0.25">
      <c r="E932" s="9"/>
    </row>
    <row r="933" spans="5:5" x14ac:dyDescent="0.25">
      <c r="E933" s="9"/>
    </row>
    <row r="934" spans="5:5" x14ac:dyDescent="0.25">
      <c r="E934" s="9"/>
    </row>
    <row r="935" spans="5:5" x14ac:dyDescent="0.25">
      <c r="E935" s="9"/>
    </row>
    <row r="936" spans="5:5" x14ac:dyDescent="0.25">
      <c r="E936" s="9"/>
    </row>
    <row r="937" spans="5:5" x14ac:dyDescent="0.25">
      <c r="E937" s="9"/>
    </row>
    <row r="938" spans="5:5" x14ac:dyDescent="0.25">
      <c r="E938" s="9"/>
    </row>
    <row r="939" spans="5:5" x14ac:dyDescent="0.25">
      <c r="E939" s="9"/>
    </row>
    <row r="940" spans="5:5" x14ac:dyDescent="0.25">
      <c r="E940" s="9"/>
    </row>
    <row r="941" spans="5:5" x14ac:dyDescent="0.25">
      <c r="E941" s="9"/>
    </row>
    <row r="942" spans="5:5" x14ac:dyDescent="0.25">
      <c r="E942" s="9"/>
    </row>
    <row r="943" spans="5:5" x14ac:dyDescent="0.25">
      <c r="E943" s="9"/>
    </row>
    <row r="944" spans="5:5" x14ac:dyDescent="0.25">
      <c r="E944" s="9"/>
    </row>
    <row r="945" spans="5:5" x14ac:dyDescent="0.25">
      <c r="E945" s="9"/>
    </row>
    <row r="946" spans="5:5" x14ac:dyDescent="0.25">
      <c r="E946" s="9"/>
    </row>
    <row r="947" spans="5:5" x14ac:dyDescent="0.25">
      <c r="E947" s="9"/>
    </row>
    <row r="948" spans="5:5" x14ac:dyDescent="0.25">
      <c r="E948" s="9"/>
    </row>
    <row r="949" spans="5:5" x14ac:dyDescent="0.25">
      <c r="E949" s="9"/>
    </row>
    <row r="950" spans="5:5" x14ac:dyDescent="0.25">
      <c r="E950" s="9"/>
    </row>
    <row r="951" spans="5:5" x14ac:dyDescent="0.25">
      <c r="E951" s="9"/>
    </row>
    <row r="952" spans="5:5" x14ac:dyDescent="0.25">
      <c r="E952" s="9"/>
    </row>
    <row r="953" spans="5:5" x14ac:dyDescent="0.25">
      <c r="E953" s="9"/>
    </row>
    <row r="954" spans="5:5" x14ac:dyDescent="0.25">
      <c r="E954" s="9"/>
    </row>
    <row r="955" spans="5:5" x14ac:dyDescent="0.25">
      <c r="E955" s="9"/>
    </row>
    <row r="956" spans="5:5" x14ac:dyDescent="0.25">
      <c r="E956" s="9"/>
    </row>
    <row r="957" spans="5:5" x14ac:dyDescent="0.25">
      <c r="E957" s="9"/>
    </row>
    <row r="958" spans="5:5" x14ac:dyDescent="0.25">
      <c r="E958" s="9"/>
    </row>
    <row r="959" spans="5:5" x14ac:dyDescent="0.25">
      <c r="E959" s="9"/>
    </row>
    <row r="960" spans="5:5" x14ac:dyDescent="0.25">
      <c r="E960" s="9"/>
    </row>
    <row r="961" spans="5:5" x14ac:dyDescent="0.25">
      <c r="E961" s="9"/>
    </row>
    <row r="962" spans="5:5" x14ac:dyDescent="0.25">
      <c r="E962" s="9"/>
    </row>
    <row r="963" spans="5:5" x14ac:dyDescent="0.25">
      <c r="E963" s="9"/>
    </row>
    <row r="964" spans="5:5" x14ac:dyDescent="0.25">
      <c r="E964" s="9"/>
    </row>
    <row r="965" spans="5:5" x14ac:dyDescent="0.25">
      <c r="E965" s="9"/>
    </row>
    <row r="966" spans="5:5" x14ac:dyDescent="0.25">
      <c r="E966" s="9"/>
    </row>
    <row r="967" spans="5:5" x14ac:dyDescent="0.25">
      <c r="E967" s="9"/>
    </row>
    <row r="968" spans="5:5" x14ac:dyDescent="0.25">
      <c r="E968" s="9"/>
    </row>
    <row r="969" spans="5:5" x14ac:dyDescent="0.25">
      <c r="E969" s="9"/>
    </row>
    <row r="970" spans="5:5" x14ac:dyDescent="0.25">
      <c r="E970" s="9"/>
    </row>
    <row r="971" spans="5:5" x14ac:dyDescent="0.25">
      <c r="E971" s="9"/>
    </row>
    <row r="972" spans="5:5" x14ac:dyDescent="0.25">
      <c r="E972" s="9"/>
    </row>
    <row r="973" spans="5:5" x14ac:dyDescent="0.25">
      <c r="E973" s="9"/>
    </row>
    <row r="974" spans="5:5" x14ac:dyDescent="0.25">
      <c r="E974" s="9"/>
    </row>
    <row r="975" spans="5:5" x14ac:dyDescent="0.25">
      <c r="E975" s="9"/>
    </row>
    <row r="976" spans="5:5" x14ac:dyDescent="0.25">
      <c r="E976" s="9"/>
    </row>
    <row r="977" spans="5:5" x14ac:dyDescent="0.25">
      <c r="E977" s="9"/>
    </row>
    <row r="978" spans="5:5" x14ac:dyDescent="0.25">
      <c r="E978" s="9"/>
    </row>
    <row r="979" spans="5:5" x14ac:dyDescent="0.25">
      <c r="E979" s="9"/>
    </row>
    <row r="980" spans="5:5" x14ac:dyDescent="0.25">
      <c r="E980" s="9"/>
    </row>
    <row r="981" spans="5:5" x14ac:dyDescent="0.25">
      <c r="E981" s="9"/>
    </row>
    <row r="982" spans="5:5" x14ac:dyDescent="0.25">
      <c r="E982" s="9"/>
    </row>
    <row r="983" spans="5:5" x14ac:dyDescent="0.25">
      <c r="E983" s="9"/>
    </row>
    <row r="984" spans="5:5" x14ac:dyDescent="0.25">
      <c r="E984" s="9"/>
    </row>
    <row r="985" spans="5:5" x14ac:dyDescent="0.25">
      <c r="E985" s="9"/>
    </row>
    <row r="986" spans="5:5" x14ac:dyDescent="0.25">
      <c r="E986" s="9"/>
    </row>
    <row r="987" spans="5:5" x14ac:dyDescent="0.25">
      <c r="E987" s="9"/>
    </row>
    <row r="988" spans="5:5" x14ac:dyDescent="0.25">
      <c r="E988" s="9"/>
    </row>
    <row r="989" spans="5:5" x14ac:dyDescent="0.25">
      <c r="E989" s="9"/>
    </row>
    <row r="990" spans="5:5" x14ac:dyDescent="0.25">
      <c r="E990" s="9"/>
    </row>
    <row r="991" spans="5:5" x14ac:dyDescent="0.25">
      <c r="E991" s="9"/>
    </row>
    <row r="992" spans="5:5" x14ac:dyDescent="0.25">
      <c r="E992" s="9"/>
    </row>
    <row r="993" spans="5:5" x14ac:dyDescent="0.25">
      <c r="E993" s="9"/>
    </row>
    <row r="994" spans="5:5" x14ac:dyDescent="0.25">
      <c r="E994" s="9"/>
    </row>
    <row r="995" spans="5:5" x14ac:dyDescent="0.25">
      <c r="E995" s="9"/>
    </row>
    <row r="996" spans="5:5" x14ac:dyDescent="0.25">
      <c r="E996" s="9"/>
    </row>
    <row r="997" spans="5:5" x14ac:dyDescent="0.25">
      <c r="E997" s="9"/>
    </row>
    <row r="998" spans="5:5" x14ac:dyDescent="0.25">
      <c r="E998" s="9"/>
    </row>
    <row r="999" spans="5:5" x14ac:dyDescent="0.25">
      <c r="E999" s="9"/>
    </row>
    <row r="1000" spans="5:5" x14ac:dyDescent="0.25">
      <c r="E1000" s="9"/>
    </row>
    <row r="1001" spans="5:5" x14ac:dyDescent="0.25">
      <c r="E1001" s="9"/>
    </row>
    <row r="1002" spans="5:5" x14ac:dyDescent="0.25">
      <c r="E1002" s="9"/>
    </row>
    <row r="1003" spans="5:5" x14ac:dyDescent="0.25">
      <c r="E1003" s="9"/>
    </row>
    <row r="1004" spans="5:5" x14ac:dyDescent="0.25">
      <c r="E1004" s="9"/>
    </row>
    <row r="1005" spans="5:5" x14ac:dyDescent="0.25">
      <c r="E1005" s="9"/>
    </row>
    <row r="1006" spans="5:5" x14ac:dyDescent="0.25">
      <c r="E1006" s="9"/>
    </row>
    <row r="1007" spans="5:5" x14ac:dyDescent="0.25">
      <c r="E1007" s="9"/>
    </row>
    <row r="1008" spans="5:5" x14ac:dyDescent="0.25">
      <c r="E1008" s="9"/>
    </row>
    <row r="1009" spans="5:5" x14ac:dyDescent="0.25">
      <c r="E1009" s="9"/>
    </row>
    <row r="1010" spans="5:5" x14ac:dyDescent="0.25">
      <c r="E1010" s="9"/>
    </row>
    <row r="1011" spans="5:5" x14ac:dyDescent="0.25">
      <c r="E1011" s="9"/>
    </row>
    <row r="1012" spans="5:5" x14ac:dyDescent="0.25">
      <c r="E1012" s="9"/>
    </row>
    <row r="1013" spans="5:5" x14ac:dyDescent="0.25">
      <c r="E1013" s="9"/>
    </row>
    <row r="1014" spans="5:5" x14ac:dyDescent="0.25">
      <c r="E1014" s="9"/>
    </row>
    <row r="1015" spans="5:5" x14ac:dyDescent="0.25">
      <c r="E1015" s="9"/>
    </row>
    <row r="1016" spans="5:5" x14ac:dyDescent="0.25">
      <c r="E1016" s="9"/>
    </row>
    <row r="1017" spans="5:5" x14ac:dyDescent="0.25">
      <c r="E1017" s="9"/>
    </row>
    <row r="1018" spans="5:5" x14ac:dyDescent="0.25">
      <c r="E1018" s="9"/>
    </row>
    <row r="1019" spans="5:5" x14ac:dyDescent="0.25">
      <c r="E1019" s="9"/>
    </row>
    <row r="1020" spans="5:5" x14ac:dyDescent="0.25">
      <c r="E1020" s="9"/>
    </row>
    <row r="1021" spans="5:5" x14ac:dyDescent="0.25">
      <c r="E1021" s="9"/>
    </row>
    <row r="1022" spans="5:5" x14ac:dyDescent="0.25">
      <c r="E1022" s="9"/>
    </row>
    <row r="1023" spans="5:5" x14ac:dyDescent="0.25">
      <c r="E1023" s="9"/>
    </row>
    <row r="1024" spans="5:5" x14ac:dyDescent="0.25">
      <c r="E1024" s="9"/>
    </row>
    <row r="1025" spans="5:5" x14ac:dyDescent="0.25">
      <c r="E1025" s="9"/>
    </row>
    <row r="1026" spans="5:5" x14ac:dyDescent="0.25">
      <c r="E1026" s="9"/>
    </row>
    <row r="1027" spans="5:5" x14ac:dyDescent="0.25">
      <c r="E1027" s="9"/>
    </row>
    <row r="1028" spans="5:5" x14ac:dyDescent="0.25">
      <c r="E1028" s="9"/>
    </row>
    <row r="1029" spans="5:5" x14ac:dyDescent="0.25">
      <c r="E1029" s="9"/>
    </row>
    <row r="1030" spans="5:5" x14ac:dyDescent="0.25">
      <c r="E1030" s="9"/>
    </row>
    <row r="1031" spans="5:5" x14ac:dyDescent="0.25">
      <c r="E1031" s="9"/>
    </row>
    <row r="1032" spans="5:5" x14ac:dyDescent="0.25">
      <c r="E1032" s="9"/>
    </row>
    <row r="1033" spans="5:5" x14ac:dyDescent="0.25">
      <c r="E1033" s="9"/>
    </row>
    <row r="1034" spans="5:5" x14ac:dyDescent="0.25">
      <c r="E1034" s="9"/>
    </row>
    <row r="1035" spans="5:5" x14ac:dyDescent="0.25">
      <c r="E1035" s="9"/>
    </row>
    <row r="1036" spans="5:5" x14ac:dyDescent="0.25">
      <c r="E1036" s="9"/>
    </row>
    <row r="1037" spans="5:5" x14ac:dyDescent="0.25">
      <c r="E1037" s="9"/>
    </row>
    <row r="1038" spans="5:5" x14ac:dyDescent="0.25">
      <c r="E1038" s="9"/>
    </row>
    <row r="1039" spans="5:5" x14ac:dyDescent="0.25">
      <c r="E1039" s="9"/>
    </row>
    <row r="1040" spans="5:5" x14ac:dyDescent="0.25">
      <c r="E1040" s="9"/>
    </row>
    <row r="1041" spans="5:5" x14ac:dyDescent="0.25">
      <c r="E1041" s="9"/>
    </row>
    <row r="1042" spans="5:5" x14ac:dyDescent="0.25">
      <c r="E1042" s="9"/>
    </row>
    <row r="1043" spans="5:5" x14ac:dyDescent="0.25">
      <c r="E1043" s="9"/>
    </row>
    <row r="1044" spans="5:5" x14ac:dyDescent="0.25">
      <c r="E1044" s="9"/>
    </row>
    <row r="1045" spans="5:5" x14ac:dyDescent="0.25">
      <c r="E1045" s="9"/>
    </row>
    <row r="1046" spans="5:5" x14ac:dyDescent="0.25">
      <c r="E1046" s="9"/>
    </row>
    <row r="1047" spans="5:5" x14ac:dyDescent="0.25">
      <c r="E1047" s="9"/>
    </row>
    <row r="1048" spans="5:5" x14ac:dyDescent="0.25">
      <c r="E1048" s="9"/>
    </row>
    <row r="1049" spans="5:5" x14ac:dyDescent="0.25">
      <c r="E1049" s="9"/>
    </row>
    <row r="1050" spans="5:5" x14ac:dyDescent="0.25">
      <c r="E1050" s="9"/>
    </row>
    <row r="1051" spans="5:5" x14ac:dyDescent="0.25">
      <c r="E1051" s="9"/>
    </row>
    <row r="1052" spans="5:5" x14ac:dyDescent="0.25">
      <c r="E1052" s="9"/>
    </row>
    <row r="1053" spans="5:5" x14ac:dyDescent="0.25">
      <c r="E1053" s="9"/>
    </row>
    <row r="1054" spans="5:5" x14ac:dyDescent="0.25">
      <c r="E1054" s="9"/>
    </row>
    <row r="1055" spans="5:5" x14ac:dyDescent="0.25">
      <c r="E1055" s="9"/>
    </row>
    <row r="1056" spans="5:5" x14ac:dyDescent="0.25">
      <c r="E1056" s="9"/>
    </row>
    <row r="1057" spans="5:5" x14ac:dyDescent="0.25">
      <c r="E1057" s="9"/>
    </row>
    <row r="1058" spans="5:5" x14ac:dyDescent="0.25">
      <c r="E1058" s="9"/>
    </row>
    <row r="1059" spans="5:5" x14ac:dyDescent="0.25">
      <c r="E1059" s="9"/>
    </row>
    <row r="1060" spans="5:5" x14ac:dyDescent="0.25">
      <c r="E1060" s="9"/>
    </row>
    <row r="1061" spans="5:5" x14ac:dyDescent="0.25">
      <c r="E1061" s="9"/>
    </row>
    <row r="1062" spans="5:5" x14ac:dyDescent="0.25">
      <c r="E1062" s="9"/>
    </row>
    <row r="1063" spans="5:5" x14ac:dyDescent="0.25">
      <c r="E1063" s="9"/>
    </row>
    <row r="1064" spans="5:5" x14ac:dyDescent="0.25">
      <c r="E1064" s="9"/>
    </row>
    <row r="1065" spans="5:5" x14ac:dyDescent="0.25">
      <c r="E1065" s="9"/>
    </row>
    <row r="1066" spans="5:5" x14ac:dyDescent="0.25">
      <c r="E1066" s="9"/>
    </row>
    <row r="1067" spans="5:5" x14ac:dyDescent="0.25">
      <c r="E1067" s="9"/>
    </row>
    <row r="1068" spans="5:5" x14ac:dyDescent="0.25">
      <c r="E1068" s="9"/>
    </row>
    <row r="1069" spans="5:5" x14ac:dyDescent="0.25">
      <c r="E1069" s="9"/>
    </row>
    <row r="1070" spans="5:5" x14ac:dyDescent="0.25">
      <c r="E1070" s="9"/>
    </row>
    <row r="1071" spans="5:5" x14ac:dyDescent="0.25">
      <c r="E1071" s="9"/>
    </row>
    <row r="1072" spans="5:5" x14ac:dyDescent="0.25">
      <c r="E1072" s="9"/>
    </row>
    <row r="1073" spans="5:5" x14ac:dyDescent="0.25">
      <c r="E1073" s="9"/>
    </row>
    <row r="1074" spans="5:5" x14ac:dyDescent="0.25">
      <c r="E1074" s="9"/>
    </row>
    <row r="1075" spans="5:5" x14ac:dyDescent="0.25">
      <c r="E1075" s="9"/>
    </row>
    <row r="1076" spans="5:5" x14ac:dyDescent="0.25">
      <c r="E1076" s="9"/>
    </row>
    <row r="1077" spans="5:5" x14ac:dyDescent="0.25">
      <c r="E1077" s="9"/>
    </row>
    <row r="1078" spans="5:5" x14ac:dyDescent="0.25">
      <c r="E1078" s="9"/>
    </row>
    <row r="1079" spans="5:5" x14ac:dyDescent="0.25">
      <c r="E1079" s="9"/>
    </row>
    <row r="1080" spans="5:5" x14ac:dyDescent="0.25">
      <c r="E1080" s="9"/>
    </row>
    <row r="1081" spans="5:5" x14ac:dyDescent="0.25">
      <c r="E1081" s="9"/>
    </row>
    <row r="1082" spans="5:5" x14ac:dyDescent="0.25">
      <c r="E1082" s="9"/>
    </row>
    <row r="1083" spans="5:5" x14ac:dyDescent="0.25">
      <c r="E1083" s="9"/>
    </row>
    <row r="1084" spans="5:5" x14ac:dyDescent="0.25">
      <c r="E1084" s="9"/>
    </row>
    <row r="1085" spans="5:5" x14ac:dyDescent="0.25">
      <c r="E1085" s="9"/>
    </row>
    <row r="1086" spans="5:5" x14ac:dyDescent="0.25">
      <c r="E1086" s="9"/>
    </row>
    <row r="1087" spans="5:5" x14ac:dyDescent="0.25">
      <c r="E1087" s="9"/>
    </row>
    <row r="1088" spans="5:5" x14ac:dyDescent="0.25">
      <c r="E1088" s="9"/>
    </row>
    <row r="1089" spans="5:5" x14ac:dyDescent="0.25">
      <c r="E1089" s="9"/>
    </row>
    <row r="1090" spans="5:5" x14ac:dyDescent="0.25">
      <c r="E1090" s="9"/>
    </row>
    <row r="1091" spans="5:5" x14ac:dyDescent="0.25">
      <c r="E1091" s="9"/>
    </row>
    <row r="1092" spans="5:5" x14ac:dyDescent="0.25">
      <c r="E1092" s="9"/>
    </row>
    <row r="1093" spans="5:5" x14ac:dyDescent="0.25">
      <c r="E1093" s="9"/>
    </row>
    <row r="1094" spans="5:5" x14ac:dyDescent="0.25">
      <c r="E1094" s="9"/>
    </row>
    <row r="1095" spans="5:5" x14ac:dyDescent="0.25">
      <c r="E1095" s="9"/>
    </row>
    <row r="1096" spans="5:5" x14ac:dyDescent="0.25">
      <c r="E1096" s="9"/>
    </row>
    <row r="1097" spans="5:5" x14ac:dyDescent="0.25">
      <c r="E1097" s="9"/>
    </row>
    <row r="1098" spans="5:5" x14ac:dyDescent="0.25">
      <c r="E1098" s="9"/>
    </row>
    <row r="1099" spans="5:5" x14ac:dyDescent="0.25">
      <c r="E1099" s="9"/>
    </row>
    <row r="1100" spans="5:5" x14ac:dyDescent="0.25">
      <c r="E1100" s="9"/>
    </row>
    <row r="1101" spans="5:5" x14ac:dyDescent="0.25">
      <c r="E1101" s="9"/>
    </row>
    <row r="1102" spans="5:5" x14ac:dyDescent="0.25">
      <c r="E1102" s="9"/>
    </row>
    <row r="1103" spans="5:5" x14ac:dyDescent="0.25">
      <c r="E1103" s="9"/>
    </row>
    <row r="1104" spans="5:5" x14ac:dyDescent="0.25">
      <c r="E1104" s="9"/>
    </row>
    <row r="1105" spans="5:5" x14ac:dyDescent="0.25">
      <c r="E1105" s="9"/>
    </row>
    <row r="1106" spans="5:5" x14ac:dyDescent="0.25">
      <c r="E1106" s="9"/>
    </row>
    <row r="1107" spans="5:5" x14ac:dyDescent="0.25">
      <c r="E1107" s="9"/>
    </row>
    <row r="1108" spans="5:5" x14ac:dyDescent="0.25">
      <c r="E1108" s="9"/>
    </row>
    <row r="1109" spans="5:5" x14ac:dyDescent="0.25">
      <c r="E1109" s="9"/>
    </row>
    <row r="1110" spans="5:5" x14ac:dyDescent="0.25">
      <c r="E1110" s="9"/>
    </row>
    <row r="1111" spans="5:5" x14ac:dyDescent="0.25">
      <c r="E1111" s="9"/>
    </row>
    <row r="1112" spans="5:5" x14ac:dyDescent="0.25">
      <c r="E1112" s="9"/>
    </row>
    <row r="1113" spans="5:5" x14ac:dyDescent="0.25">
      <c r="E1113" s="9"/>
    </row>
    <row r="1114" spans="5:5" x14ac:dyDescent="0.25">
      <c r="E1114" s="9"/>
    </row>
    <row r="1115" spans="5:5" x14ac:dyDescent="0.25">
      <c r="E1115" s="9"/>
    </row>
    <row r="1116" spans="5:5" x14ac:dyDescent="0.25">
      <c r="E1116" s="9"/>
    </row>
    <row r="1117" spans="5:5" x14ac:dyDescent="0.25">
      <c r="E1117" s="9"/>
    </row>
    <row r="1118" spans="5:5" x14ac:dyDescent="0.25">
      <c r="E1118" s="9"/>
    </row>
    <row r="1119" spans="5:5" x14ac:dyDescent="0.25">
      <c r="E1119" s="9"/>
    </row>
    <row r="1120" spans="5:5" x14ac:dyDescent="0.25">
      <c r="E1120" s="9"/>
    </row>
    <row r="1121" spans="5:5" x14ac:dyDescent="0.25">
      <c r="E1121" s="9"/>
    </row>
    <row r="1122" spans="5:5" x14ac:dyDescent="0.25">
      <c r="E1122" s="9"/>
    </row>
    <row r="1123" spans="5:5" x14ac:dyDescent="0.25">
      <c r="E1123" s="9"/>
    </row>
    <row r="1124" spans="5:5" x14ac:dyDescent="0.25">
      <c r="E1124" s="9"/>
    </row>
    <row r="1125" spans="5:5" x14ac:dyDescent="0.25">
      <c r="E1125" s="9"/>
    </row>
    <row r="1126" spans="5:5" x14ac:dyDescent="0.25">
      <c r="E1126" s="9"/>
    </row>
    <row r="1127" spans="5:5" x14ac:dyDescent="0.25">
      <c r="E1127" s="9"/>
    </row>
    <row r="1128" spans="5:5" x14ac:dyDescent="0.25">
      <c r="E1128" s="9"/>
    </row>
    <row r="1129" spans="5:5" x14ac:dyDescent="0.25">
      <c r="E1129" s="9"/>
    </row>
    <row r="1130" spans="5:5" x14ac:dyDescent="0.25">
      <c r="E1130" s="9"/>
    </row>
    <row r="1131" spans="5:5" x14ac:dyDescent="0.25">
      <c r="E1131" s="9"/>
    </row>
    <row r="1132" spans="5:5" x14ac:dyDescent="0.25">
      <c r="E1132" s="9"/>
    </row>
    <row r="1133" spans="5:5" x14ac:dyDescent="0.25">
      <c r="E1133" s="9"/>
    </row>
    <row r="1134" spans="5:5" x14ac:dyDescent="0.25">
      <c r="E1134" s="9"/>
    </row>
    <row r="1135" spans="5:5" x14ac:dyDescent="0.25">
      <c r="E1135" s="9"/>
    </row>
    <row r="1136" spans="5:5" x14ac:dyDescent="0.25">
      <c r="E1136" s="9"/>
    </row>
    <row r="1137" spans="5:5" x14ac:dyDescent="0.25">
      <c r="E1137" s="9"/>
    </row>
    <row r="1138" spans="5:5" x14ac:dyDescent="0.25">
      <c r="E1138" s="9"/>
    </row>
    <row r="1139" spans="5:5" x14ac:dyDescent="0.25">
      <c r="E1139" s="9"/>
    </row>
    <row r="1140" spans="5:5" x14ac:dyDescent="0.25">
      <c r="E1140" s="9"/>
    </row>
    <row r="1141" spans="5:5" x14ac:dyDescent="0.25">
      <c r="E1141" s="9"/>
    </row>
    <row r="1142" spans="5:5" x14ac:dyDescent="0.25">
      <c r="E1142" s="9"/>
    </row>
    <row r="1143" spans="5:5" x14ac:dyDescent="0.25">
      <c r="E1143" s="9"/>
    </row>
    <row r="1144" spans="5:5" x14ac:dyDescent="0.25">
      <c r="E1144" s="9"/>
    </row>
    <row r="1145" spans="5:5" x14ac:dyDescent="0.25">
      <c r="E1145" s="9"/>
    </row>
    <row r="1146" spans="5:5" x14ac:dyDescent="0.25">
      <c r="E1146" s="9"/>
    </row>
    <row r="1147" spans="5:5" x14ac:dyDescent="0.25">
      <c r="E1147" s="9"/>
    </row>
    <row r="1148" spans="5:5" x14ac:dyDescent="0.25">
      <c r="E1148" s="9"/>
    </row>
    <row r="1149" spans="5:5" x14ac:dyDescent="0.25">
      <c r="E1149" s="9"/>
    </row>
    <row r="1150" spans="5:5" x14ac:dyDescent="0.25">
      <c r="E1150" s="9"/>
    </row>
    <row r="1151" spans="5:5" x14ac:dyDescent="0.25">
      <c r="E1151" s="9"/>
    </row>
    <row r="1152" spans="5:5" x14ac:dyDescent="0.25">
      <c r="E1152" s="9"/>
    </row>
    <row r="1153" spans="5:5" x14ac:dyDescent="0.25">
      <c r="E1153" s="9"/>
    </row>
    <row r="1154" spans="5:5" x14ac:dyDescent="0.25">
      <c r="E1154" s="9"/>
    </row>
    <row r="1155" spans="5:5" x14ac:dyDescent="0.25">
      <c r="E1155" s="9"/>
    </row>
    <row r="1156" spans="5:5" x14ac:dyDescent="0.25">
      <c r="E1156" s="9"/>
    </row>
    <row r="1157" spans="5:5" x14ac:dyDescent="0.25">
      <c r="E1157" s="9"/>
    </row>
    <row r="1158" spans="5:5" x14ac:dyDescent="0.25">
      <c r="E1158" s="9"/>
    </row>
    <row r="1159" spans="5:5" x14ac:dyDescent="0.25">
      <c r="E1159" s="9"/>
    </row>
    <row r="1160" spans="5:5" x14ac:dyDescent="0.25">
      <c r="E1160" s="9"/>
    </row>
    <row r="1161" spans="5:5" x14ac:dyDescent="0.25">
      <c r="E1161" s="9"/>
    </row>
    <row r="1162" spans="5:5" x14ac:dyDescent="0.25">
      <c r="E1162" s="9"/>
    </row>
    <row r="1163" spans="5:5" x14ac:dyDescent="0.25">
      <c r="E1163" s="9"/>
    </row>
    <row r="1164" spans="5:5" x14ac:dyDescent="0.25">
      <c r="E1164" s="9"/>
    </row>
    <row r="1165" spans="5:5" x14ac:dyDescent="0.25">
      <c r="E1165" s="9"/>
    </row>
    <row r="1166" spans="5:5" x14ac:dyDescent="0.25">
      <c r="E1166" s="9"/>
    </row>
    <row r="1167" spans="5:5" x14ac:dyDescent="0.25">
      <c r="E1167" s="9"/>
    </row>
    <row r="1168" spans="5:5" x14ac:dyDescent="0.25">
      <c r="E1168" s="9"/>
    </row>
    <row r="1169" spans="5:5" x14ac:dyDescent="0.25">
      <c r="E1169" s="9"/>
    </row>
    <row r="1170" spans="5:5" x14ac:dyDescent="0.25">
      <c r="E1170" s="9"/>
    </row>
    <row r="1171" spans="5:5" x14ac:dyDescent="0.25">
      <c r="E1171" s="9"/>
    </row>
    <row r="1172" spans="5:5" x14ac:dyDescent="0.25">
      <c r="E1172" s="9"/>
    </row>
    <row r="1173" spans="5:5" x14ac:dyDescent="0.25">
      <c r="E1173" s="9"/>
    </row>
    <row r="1174" spans="5:5" x14ac:dyDescent="0.25">
      <c r="E1174" s="9"/>
    </row>
    <row r="1175" spans="5:5" x14ac:dyDescent="0.25">
      <c r="E1175" s="9"/>
    </row>
    <row r="1176" spans="5:5" x14ac:dyDescent="0.25">
      <c r="E1176" s="9"/>
    </row>
    <row r="1177" spans="5:5" x14ac:dyDescent="0.25">
      <c r="E1177" s="9"/>
    </row>
    <row r="1178" spans="5:5" x14ac:dyDescent="0.25">
      <c r="E1178" s="9"/>
    </row>
    <row r="1179" spans="5:5" x14ac:dyDescent="0.25">
      <c r="E1179" s="9"/>
    </row>
    <row r="1180" spans="5:5" x14ac:dyDescent="0.25">
      <c r="E1180" s="9"/>
    </row>
    <row r="1181" spans="5:5" x14ac:dyDescent="0.25">
      <c r="E1181" s="9"/>
    </row>
    <row r="1182" spans="5:5" x14ac:dyDescent="0.25">
      <c r="E1182" s="9"/>
    </row>
    <row r="1183" spans="5:5" x14ac:dyDescent="0.25">
      <c r="E1183" s="9"/>
    </row>
    <row r="1184" spans="5:5" x14ac:dyDescent="0.25">
      <c r="E1184" s="9"/>
    </row>
    <row r="1185" spans="5:5" x14ac:dyDescent="0.25">
      <c r="E1185" s="9"/>
    </row>
    <row r="1186" spans="5:5" x14ac:dyDescent="0.25">
      <c r="E1186" s="9"/>
    </row>
    <row r="1187" spans="5:5" x14ac:dyDescent="0.25">
      <c r="E1187" s="9"/>
    </row>
    <row r="1188" spans="5:5" x14ac:dyDescent="0.25">
      <c r="E1188" s="9"/>
    </row>
    <row r="1189" spans="5:5" x14ac:dyDescent="0.25">
      <c r="E1189" s="9"/>
    </row>
    <row r="1190" spans="5:5" x14ac:dyDescent="0.25">
      <c r="E1190" s="9"/>
    </row>
    <row r="1191" spans="5:5" x14ac:dyDescent="0.25">
      <c r="E1191" s="9"/>
    </row>
    <row r="1192" spans="5:5" x14ac:dyDescent="0.25">
      <c r="E1192" s="9"/>
    </row>
    <row r="1193" spans="5:5" x14ac:dyDescent="0.25">
      <c r="E1193" s="9"/>
    </row>
    <row r="1194" spans="5:5" x14ac:dyDescent="0.25">
      <c r="E1194" s="9"/>
    </row>
    <row r="1195" spans="5:5" x14ac:dyDescent="0.25">
      <c r="E1195" s="9"/>
    </row>
    <row r="1196" spans="5:5" x14ac:dyDescent="0.25">
      <c r="E1196" s="9"/>
    </row>
    <row r="1197" spans="5:5" x14ac:dyDescent="0.25">
      <c r="E1197" s="9"/>
    </row>
    <row r="1198" spans="5:5" x14ac:dyDescent="0.25">
      <c r="E1198" s="9"/>
    </row>
    <row r="1199" spans="5:5" x14ac:dyDescent="0.25">
      <c r="E1199" s="9"/>
    </row>
    <row r="1200" spans="5:5" x14ac:dyDescent="0.25">
      <c r="E1200" s="9"/>
    </row>
    <row r="1201" spans="5:5" x14ac:dyDescent="0.25">
      <c r="E1201" s="9"/>
    </row>
    <row r="1202" spans="5:5" x14ac:dyDescent="0.25">
      <c r="E1202" s="9"/>
    </row>
    <row r="1203" spans="5:5" x14ac:dyDescent="0.25">
      <c r="E1203" s="9"/>
    </row>
    <row r="1204" spans="5:5" x14ac:dyDescent="0.25">
      <c r="E1204" s="9"/>
    </row>
    <row r="1205" spans="5:5" x14ac:dyDescent="0.25">
      <c r="E1205" s="9"/>
    </row>
    <row r="1206" spans="5:5" x14ac:dyDescent="0.25">
      <c r="E1206" s="9"/>
    </row>
    <row r="1207" spans="5:5" x14ac:dyDescent="0.25">
      <c r="E1207" s="9"/>
    </row>
    <row r="1208" spans="5:5" x14ac:dyDescent="0.25">
      <c r="E1208" s="9"/>
    </row>
    <row r="1209" spans="5:5" x14ac:dyDescent="0.25">
      <c r="E1209" s="9"/>
    </row>
    <row r="1210" spans="5:5" x14ac:dyDescent="0.25">
      <c r="E1210" s="9"/>
    </row>
    <row r="1211" spans="5:5" x14ac:dyDescent="0.25">
      <c r="E1211" s="9"/>
    </row>
    <row r="1212" spans="5:5" x14ac:dyDescent="0.25">
      <c r="E1212" s="9"/>
    </row>
    <row r="1213" spans="5:5" x14ac:dyDescent="0.25">
      <c r="E1213" s="9"/>
    </row>
    <row r="1214" spans="5:5" x14ac:dyDescent="0.25">
      <c r="E1214" s="9"/>
    </row>
    <row r="1215" spans="5:5" x14ac:dyDescent="0.25">
      <c r="E1215" s="9"/>
    </row>
    <row r="1216" spans="5:5" x14ac:dyDescent="0.25">
      <c r="E1216" s="9"/>
    </row>
    <row r="1217" spans="5:5" x14ac:dyDescent="0.25">
      <c r="E1217" s="9"/>
    </row>
    <row r="1218" spans="5:5" x14ac:dyDescent="0.25">
      <c r="E1218" s="9"/>
    </row>
    <row r="1219" spans="5:5" x14ac:dyDescent="0.25">
      <c r="E1219" s="9"/>
    </row>
    <row r="1220" spans="5:5" x14ac:dyDescent="0.25">
      <c r="E1220" s="9"/>
    </row>
    <row r="1221" spans="5:5" x14ac:dyDescent="0.25">
      <c r="E1221" s="9"/>
    </row>
    <row r="1222" spans="5:5" x14ac:dyDescent="0.25">
      <c r="E1222" s="9"/>
    </row>
    <row r="1223" spans="5:5" x14ac:dyDescent="0.25">
      <c r="E1223" s="9"/>
    </row>
    <row r="1224" spans="5:5" x14ac:dyDescent="0.25">
      <c r="E1224" s="9"/>
    </row>
    <row r="1225" spans="5:5" x14ac:dyDescent="0.25">
      <c r="E1225" s="9"/>
    </row>
    <row r="1226" spans="5:5" x14ac:dyDescent="0.25">
      <c r="E1226" s="9"/>
    </row>
    <row r="1227" spans="5:5" x14ac:dyDescent="0.25">
      <c r="E1227" s="9"/>
    </row>
    <row r="1228" spans="5:5" x14ac:dyDescent="0.25">
      <c r="E1228" s="9"/>
    </row>
    <row r="1229" spans="5:5" x14ac:dyDescent="0.25">
      <c r="E1229" s="9"/>
    </row>
    <row r="1230" spans="5:5" x14ac:dyDescent="0.25">
      <c r="E1230" s="9"/>
    </row>
    <row r="1231" spans="5:5" x14ac:dyDescent="0.25">
      <c r="E1231" s="9"/>
    </row>
    <row r="1232" spans="5:5" x14ac:dyDescent="0.25">
      <c r="E1232" s="9"/>
    </row>
    <row r="1233" spans="5:5" x14ac:dyDescent="0.25">
      <c r="E1233" s="9"/>
    </row>
    <row r="1234" spans="5:5" x14ac:dyDescent="0.25">
      <c r="E1234" s="9"/>
    </row>
    <row r="1235" spans="5:5" x14ac:dyDescent="0.25">
      <c r="E1235" s="9"/>
    </row>
    <row r="1236" spans="5:5" x14ac:dyDescent="0.25">
      <c r="E1236" s="9"/>
    </row>
    <row r="1237" spans="5:5" x14ac:dyDescent="0.25">
      <c r="E1237" s="9"/>
    </row>
    <row r="1238" spans="5:5" x14ac:dyDescent="0.25">
      <c r="E1238" s="9"/>
    </row>
    <row r="1239" spans="5:5" x14ac:dyDescent="0.25">
      <c r="E1239" s="9"/>
    </row>
    <row r="1240" spans="5:5" x14ac:dyDescent="0.25">
      <c r="E1240" s="9"/>
    </row>
    <row r="1241" spans="5:5" x14ac:dyDescent="0.25">
      <c r="E1241" s="9"/>
    </row>
    <row r="1242" spans="5:5" x14ac:dyDescent="0.25">
      <c r="E1242" s="9"/>
    </row>
    <row r="1243" spans="5:5" x14ac:dyDescent="0.25">
      <c r="E1243" s="9"/>
    </row>
    <row r="1244" spans="5:5" x14ac:dyDescent="0.25">
      <c r="E1244" s="9"/>
    </row>
    <row r="1245" spans="5:5" x14ac:dyDescent="0.25">
      <c r="E1245" s="9"/>
    </row>
    <row r="1246" spans="5:5" x14ac:dyDescent="0.25">
      <c r="E1246" s="9"/>
    </row>
    <row r="1247" spans="5:5" x14ac:dyDescent="0.25">
      <c r="E1247" s="9"/>
    </row>
    <row r="1248" spans="5:5" x14ac:dyDescent="0.25">
      <c r="E1248" s="9"/>
    </row>
    <row r="1249" spans="5:5" x14ac:dyDescent="0.25">
      <c r="E1249" s="9"/>
    </row>
    <row r="1250" spans="5:5" x14ac:dyDescent="0.25">
      <c r="E1250" s="9"/>
    </row>
    <row r="1251" spans="5:5" x14ac:dyDescent="0.25">
      <c r="E1251" s="9"/>
    </row>
    <row r="1252" spans="5:5" x14ac:dyDescent="0.25">
      <c r="E1252" s="9"/>
    </row>
    <row r="1253" spans="5:5" x14ac:dyDescent="0.25">
      <c r="E1253" s="9"/>
    </row>
    <row r="1254" spans="5:5" x14ac:dyDescent="0.25">
      <c r="E1254" s="9"/>
    </row>
    <row r="1255" spans="5:5" x14ac:dyDescent="0.25">
      <c r="E1255" s="9"/>
    </row>
    <row r="1256" spans="5:5" x14ac:dyDescent="0.25">
      <c r="E1256" s="9"/>
    </row>
    <row r="1257" spans="5:5" x14ac:dyDescent="0.25">
      <c r="E1257" s="9"/>
    </row>
    <row r="1258" spans="5:5" x14ac:dyDescent="0.25">
      <c r="E1258" s="9"/>
    </row>
    <row r="1259" spans="5:5" x14ac:dyDescent="0.25">
      <c r="E1259" s="9"/>
    </row>
    <row r="1260" spans="5:5" x14ac:dyDescent="0.25">
      <c r="E1260" s="9"/>
    </row>
    <row r="1261" spans="5:5" x14ac:dyDescent="0.25">
      <c r="E1261" s="9"/>
    </row>
    <row r="1262" spans="5:5" x14ac:dyDescent="0.25">
      <c r="E1262" s="9"/>
    </row>
    <row r="1263" spans="5:5" x14ac:dyDescent="0.25">
      <c r="E1263" s="9"/>
    </row>
    <row r="1264" spans="5:5" x14ac:dyDescent="0.25">
      <c r="E1264" s="9"/>
    </row>
    <row r="1265" spans="5:5" x14ac:dyDescent="0.25">
      <c r="E1265" s="9"/>
    </row>
    <row r="1266" spans="5:5" x14ac:dyDescent="0.25">
      <c r="E1266" s="9"/>
    </row>
    <row r="1267" spans="5:5" x14ac:dyDescent="0.25">
      <c r="E1267" s="9"/>
    </row>
    <row r="1268" spans="5:5" x14ac:dyDescent="0.25">
      <c r="E1268" s="9"/>
    </row>
    <row r="1269" spans="5:5" x14ac:dyDescent="0.25">
      <c r="E1269" s="9"/>
    </row>
    <row r="1270" spans="5:5" x14ac:dyDescent="0.25">
      <c r="E1270" s="9"/>
    </row>
    <row r="1271" spans="5:5" x14ac:dyDescent="0.25">
      <c r="E1271" s="9"/>
    </row>
    <row r="1272" spans="5:5" x14ac:dyDescent="0.25">
      <c r="E1272" s="9"/>
    </row>
    <row r="1273" spans="5:5" x14ac:dyDescent="0.25">
      <c r="E1273" s="9"/>
    </row>
    <row r="1274" spans="5:5" x14ac:dyDescent="0.25">
      <c r="E1274" s="9"/>
    </row>
    <row r="1275" spans="5:5" x14ac:dyDescent="0.25">
      <c r="E1275" s="9"/>
    </row>
    <row r="1276" spans="5:5" x14ac:dyDescent="0.25">
      <c r="E1276" s="9"/>
    </row>
    <row r="1277" spans="5:5" x14ac:dyDescent="0.25">
      <c r="E1277" s="9"/>
    </row>
    <row r="1278" spans="5:5" x14ac:dyDescent="0.25">
      <c r="E1278" s="9"/>
    </row>
    <row r="1279" spans="5:5" x14ac:dyDescent="0.25">
      <c r="E1279" s="9"/>
    </row>
    <row r="1280" spans="5:5" x14ac:dyDescent="0.25">
      <c r="E1280" s="9"/>
    </row>
    <row r="1281" spans="5:5" x14ac:dyDescent="0.25">
      <c r="E1281" s="9"/>
    </row>
    <row r="1282" spans="5:5" x14ac:dyDescent="0.25">
      <c r="E1282" s="9"/>
    </row>
    <row r="1283" spans="5:5" x14ac:dyDescent="0.25">
      <c r="E1283" s="9"/>
    </row>
    <row r="1284" spans="5:5" x14ac:dyDescent="0.25">
      <c r="E1284" s="9"/>
    </row>
    <row r="1285" spans="5:5" x14ac:dyDescent="0.25">
      <c r="E1285" s="9"/>
    </row>
    <row r="1286" spans="5:5" x14ac:dyDescent="0.25">
      <c r="E1286" s="9"/>
    </row>
    <row r="1287" spans="5:5" x14ac:dyDescent="0.25">
      <c r="E1287" s="9"/>
    </row>
    <row r="1288" spans="5:5" x14ac:dyDescent="0.25">
      <c r="E1288" s="9"/>
    </row>
    <row r="1289" spans="5:5" x14ac:dyDescent="0.25">
      <c r="E1289" s="9"/>
    </row>
    <row r="1290" spans="5:5" x14ac:dyDescent="0.25">
      <c r="E1290" s="9"/>
    </row>
    <row r="1291" spans="5:5" x14ac:dyDescent="0.25">
      <c r="E1291" s="9"/>
    </row>
    <row r="1292" spans="5:5" x14ac:dyDescent="0.25">
      <c r="E1292" s="9"/>
    </row>
    <row r="1293" spans="5:5" x14ac:dyDescent="0.25">
      <c r="E1293" s="9"/>
    </row>
    <row r="1294" spans="5:5" x14ac:dyDescent="0.25">
      <c r="E1294" s="9"/>
    </row>
    <row r="1295" spans="5:5" x14ac:dyDescent="0.25">
      <c r="E1295" s="9"/>
    </row>
    <row r="1296" spans="5:5" x14ac:dyDescent="0.25">
      <c r="E1296" s="9"/>
    </row>
    <row r="1297" spans="5:5" x14ac:dyDescent="0.25">
      <c r="E1297" s="9"/>
    </row>
    <row r="1298" spans="5:5" x14ac:dyDescent="0.25">
      <c r="E1298" s="9"/>
    </row>
    <row r="1299" spans="5:5" x14ac:dyDescent="0.25">
      <c r="E1299" s="9"/>
    </row>
    <row r="1300" spans="5:5" x14ac:dyDescent="0.25">
      <c r="E1300" s="9"/>
    </row>
    <row r="1301" spans="5:5" x14ac:dyDescent="0.25">
      <c r="E1301" s="9"/>
    </row>
    <row r="1302" spans="5:5" x14ac:dyDescent="0.25">
      <c r="E1302" s="9"/>
    </row>
    <row r="1303" spans="5:5" x14ac:dyDescent="0.25">
      <c r="E1303" s="9"/>
    </row>
    <row r="1304" spans="5:5" x14ac:dyDescent="0.25">
      <c r="E1304" s="9"/>
    </row>
    <row r="1305" spans="5:5" x14ac:dyDescent="0.25">
      <c r="E1305" s="9"/>
    </row>
    <row r="1306" spans="5:5" x14ac:dyDescent="0.25">
      <c r="E1306" s="9"/>
    </row>
    <row r="1307" spans="5:5" x14ac:dyDescent="0.25">
      <c r="E1307" s="9"/>
    </row>
    <row r="1308" spans="5:5" x14ac:dyDescent="0.25">
      <c r="E1308" s="9"/>
    </row>
    <row r="1309" spans="5:5" x14ac:dyDescent="0.25">
      <c r="E1309" s="9"/>
    </row>
    <row r="1310" spans="5:5" x14ac:dyDescent="0.25">
      <c r="E1310" s="9"/>
    </row>
    <row r="1311" spans="5:5" x14ac:dyDescent="0.25">
      <c r="E1311" s="9"/>
    </row>
    <row r="1312" spans="5:5" x14ac:dyDescent="0.25">
      <c r="E1312" s="9"/>
    </row>
    <row r="1313" spans="5:5" x14ac:dyDescent="0.25">
      <c r="E1313" s="9"/>
    </row>
    <row r="1314" spans="5:5" x14ac:dyDescent="0.25">
      <c r="E1314" s="9"/>
    </row>
    <row r="1315" spans="5:5" x14ac:dyDescent="0.25">
      <c r="E1315" s="9"/>
    </row>
    <row r="1316" spans="5:5" x14ac:dyDescent="0.25">
      <c r="E1316" s="9"/>
    </row>
    <row r="1317" spans="5:5" x14ac:dyDescent="0.25">
      <c r="E1317" s="9"/>
    </row>
    <row r="1318" spans="5:5" x14ac:dyDescent="0.25">
      <c r="E1318" s="9"/>
    </row>
    <row r="1319" spans="5:5" x14ac:dyDescent="0.25">
      <c r="E1319" s="9"/>
    </row>
    <row r="1320" spans="5:5" x14ac:dyDescent="0.25">
      <c r="E1320" s="9"/>
    </row>
    <row r="1321" spans="5:5" x14ac:dyDescent="0.25">
      <c r="E1321" s="9"/>
    </row>
    <row r="1322" spans="5:5" x14ac:dyDescent="0.25">
      <c r="E1322" s="9"/>
    </row>
    <row r="1323" spans="5:5" x14ac:dyDescent="0.25">
      <c r="E1323" s="9"/>
    </row>
    <row r="1324" spans="5:5" x14ac:dyDescent="0.25">
      <c r="E1324" s="9"/>
    </row>
    <row r="1325" spans="5:5" x14ac:dyDescent="0.25">
      <c r="E1325" s="9"/>
    </row>
    <row r="1326" spans="5:5" x14ac:dyDescent="0.25">
      <c r="E1326" s="9"/>
    </row>
    <row r="1327" spans="5:5" x14ac:dyDescent="0.25">
      <c r="E1327" s="9"/>
    </row>
    <row r="1328" spans="5:5" x14ac:dyDescent="0.25">
      <c r="E1328" s="9"/>
    </row>
    <row r="1329" spans="5:5" x14ac:dyDescent="0.25">
      <c r="E1329" s="9"/>
    </row>
    <row r="1330" spans="5:5" x14ac:dyDescent="0.25">
      <c r="E1330" s="9"/>
    </row>
    <row r="1331" spans="5:5" x14ac:dyDescent="0.25">
      <c r="E1331" s="9"/>
    </row>
    <row r="1332" spans="5:5" x14ac:dyDescent="0.25">
      <c r="E1332" s="9"/>
    </row>
    <row r="1333" spans="5:5" x14ac:dyDescent="0.25">
      <c r="E1333" s="9"/>
    </row>
    <row r="1334" spans="5:5" x14ac:dyDescent="0.25">
      <c r="E1334" s="9"/>
    </row>
    <row r="1335" spans="5:5" x14ac:dyDescent="0.25">
      <c r="E1335" s="9"/>
    </row>
    <row r="1336" spans="5:5" x14ac:dyDescent="0.25">
      <c r="E1336" s="9"/>
    </row>
    <row r="1337" spans="5:5" x14ac:dyDescent="0.25">
      <c r="E1337" s="9"/>
    </row>
    <row r="1338" spans="5:5" x14ac:dyDescent="0.25">
      <c r="E1338" s="9"/>
    </row>
    <row r="1339" spans="5:5" x14ac:dyDescent="0.25">
      <c r="E1339" s="9"/>
    </row>
    <row r="1340" spans="5:5" x14ac:dyDescent="0.25">
      <c r="E1340" s="9"/>
    </row>
    <row r="1341" spans="5:5" x14ac:dyDescent="0.25">
      <c r="E1341" s="9"/>
    </row>
    <row r="1342" spans="5:5" x14ac:dyDescent="0.25">
      <c r="E1342" s="9"/>
    </row>
    <row r="1343" spans="5:5" x14ac:dyDescent="0.25">
      <c r="E1343" s="9"/>
    </row>
    <row r="1344" spans="5:5" x14ac:dyDescent="0.25">
      <c r="E1344" s="9"/>
    </row>
    <row r="1345" spans="5:5" x14ac:dyDescent="0.25">
      <c r="E1345" s="9"/>
    </row>
    <row r="1346" spans="5:5" x14ac:dyDescent="0.25">
      <c r="E1346" s="9"/>
    </row>
    <row r="1347" spans="5:5" x14ac:dyDescent="0.25">
      <c r="E1347" s="9"/>
    </row>
    <row r="1348" spans="5:5" x14ac:dyDescent="0.25">
      <c r="E1348" s="9"/>
    </row>
    <row r="1349" spans="5:5" x14ac:dyDescent="0.25">
      <c r="E1349" s="9"/>
    </row>
    <row r="1350" spans="5:5" x14ac:dyDescent="0.25">
      <c r="E1350" s="9"/>
    </row>
    <row r="1351" spans="5:5" x14ac:dyDescent="0.25">
      <c r="E1351" s="9"/>
    </row>
    <row r="1352" spans="5:5" x14ac:dyDescent="0.25">
      <c r="E1352" s="9"/>
    </row>
    <row r="1353" spans="5:5" x14ac:dyDescent="0.25">
      <c r="E1353" s="9"/>
    </row>
    <row r="1354" spans="5:5" x14ac:dyDescent="0.25">
      <c r="E1354" s="9"/>
    </row>
    <row r="1355" spans="5:5" x14ac:dyDescent="0.25">
      <c r="E1355" s="9"/>
    </row>
    <row r="1356" spans="5:5" x14ac:dyDescent="0.25">
      <c r="E1356" s="9"/>
    </row>
    <row r="1357" spans="5:5" x14ac:dyDescent="0.25">
      <c r="E1357" s="9"/>
    </row>
    <row r="1358" spans="5:5" x14ac:dyDescent="0.25">
      <c r="E1358" s="9"/>
    </row>
    <row r="1359" spans="5:5" x14ac:dyDescent="0.25">
      <c r="E1359" s="9"/>
    </row>
    <row r="1360" spans="5:5" x14ac:dyDescent="0.25">
      <c r="E1360" s="9"/>
    </row>
    <row r="1361" spans="5:5" x14ac:dyDescent="0.25">
      <c r="E1361" s="9"/>
    </row>
    <row r="1362" spans="5:5" x14ac:dyDescent="0.25">
      <c r="E1362" s="9"/>
    </row>
    <row r="1363" spans="5:5" x14ac:dyDescent="0.25">
      <c r="E1363" s="9"/>
    </row>
    <row r="1364" spans="5:5" x14ac:dyDescent="0.25">
      <c r="E1364" s="9"/>
    </row>
    <row r="1365" spans="5:5" x14ac:dyDescent="0.25">
      <c r="E1365" s="9"/>
    </row>
    <row r="1366" spans="5:5" x14ac:dyDescent="0.25">
      <c r="E1366" s="9"/>
    </row>
    <row r="1367" spans="5:5" x14ac:dyDescent="0.25">
      <c r="E1367" s="9"/>
    </row>
    <row r="1368" spans="5:5" x14ac:dyDescent="0.25">
      <c r="E1368" s="9"/>
    </row>
    <row r="1369" spans="5:5" x14ac:dyDescent="0.25">
      <c r="E1369" s="9"/>
    </row>
    <row r="1370" spans="5:5" x14ac:dyDescent="0.25">
      <c r="E1370" s="9"/>
    </row>
    <row r="1371" spans="5:5" x14ac:dyDescent="0.25">
      <c r="E1371" s="9"/>
    </row>
    <row r="1372" spans="5:5" x14ac:dyDescent="0.25">
      <c r="E1372" s="9"/>
    </row>
    <row r="1373" spans="5:5" x14ac:dyDescent="0.25">
      <c r="E1373" s="9"/>
    </row>
    <row r="1374" spans="5:5" x14ac:dyDescent="0.25">
      <c r="E1374" s="9"/>
    </row>
    <row r="1375" spans="5:5" x14ac:dyDescent="0.25">
      <c r="E1375" s="9"/>
    </row>
    <row r="1376" spans="5:5" x14ac:dyDescent="0.25">
      <c r="E1376" s="9"/>
    </row>
    <row r="1377" spans="5:5" x14ac:dyDescent="0.25">
      <c r="E1377" s="9"/>
    </row>
    <row r="1378" spans="5:5" x14ac:dyDescent="0.25">
      <c r="E1378" s="9"/>
    </row>
    <row r="1379" spans="5:5" x14ac:dyDescent="0.25">
      <c r="E1379" s="9"/>
    </row>
    <row r="1380" spans="5:5" x14ac:dyDescent="0.25">
      <c r="E1380" s="9"/>
    </row>
    <row r="1381" spans="5:5" x14ac:dyDescent="0.25">
      <c r="E1381" s="9"/>
    </row>
    <row r="1382" spans="5:5" x14ac:dyDescent="0.25">
      <c r="E1382" s="9"/>
    </row>
    <row r="1383" spans="5:5" x14ac:dyDescent="0.25">
      <c r="E1383" s="9"/>
    </row>
    <row r="1384" spans="5:5" x14ac:dyDescent="0.25">
      <c r="E1384" s="9"/>
    </row>
    <row r="1385" spans="5:5" x14ac:dyDescent="0.25">
      <c r="E1385" s="9"/>
    </row>
    <row r="1386" spans="5:5" x14ac:dyDescent="0.25">
      <c r="E1386" s="9"/>
    </row>
    <row r="1387" spans="5:5" x14ac:dyDescent="0.25">
      <c r="E1387" s="9"/>
    </row>
    <row r="1388" spans="5:5" x14ac:dyDescent="0.25">
      <c r="E1388" s="9"/>
    </row>
    <row r="1389" spans="5:5" x14ac:dyDescent="0.25">
      <c r="E1389" s="9"/>
    </row>
    <row r="1390" spans="5:5" x14ac:dyDescent="0.25">
      <c r="E1390" s="9"/>
    </row>
    <row r="1391" spans="5:5" x14ac:dyDescent="0.25">
      <c r="E1391" s="9"/>
    </row>
    <row r="1392" spans="5:5" x14ac:dyDescent="0.25">
      <c r="E1392" s="9"/>
    </row>
    <row r="1393" spans="5:5" x14ac:dyDescent="0.25">
      <c r="E1393" s="9"/>
    </row>
    <row r="1394" spans="5:5" x14ac:dyDescent="0.25">
      <c r="E1394" s="9"/>
    </row>
    <row r="1395" spans="5:5" x14ac:dyDescent="0.25">
      <c r="E1395" s="9"/>
    </row>
    <row r="1396" spans="5:5" x14ac:dyDescent="0.25">
      <c r="E1396" s="9"/>
    </row>
    <row r="1397" spans="5:5" x14ac:dyDescent="0.25">
      <c r="E1397" s="9"/>
    </row>
    <row r="1398" spans="5:5" x14ac:dyDescent="0.25">
      <c r="E1398" s="9"/>
    </row>
    <row r="1399" spans="5:5" x14ac:dyDescent="0.25">
      <c r="E1399" s="9"/>
    </row>
    <row r="1400" spans="5:5" x14ac:dyDescent="0.25">
      <c r="E1400" s="9"/>
    </row>
    <row r="1401" spans="5:5" x14ac:dyDescent="0.25">
      <c r="E1401" s="9"/>
    </row>
    <row r="1402" spans="5:5" x14ac:dyDescent="0.25">
      <c r="E1402" s="9"/>
    </row>
    <row r="1403" spans="5:5" x14ac:dyDescent="0.25">
      <c r="E1403" s="9"/>
    </row>
    <row r="1404" spans="5:5" x14ac:dyDescent="0.25">
      <c r="E1404" s="9"/>
    </row>
    <row r="1405" spans="5:5" x14ac:dyDescent="0.25">
      <c r="E1405" s="9"/>
    </row>
    <row r="1406" spans="5:5" x14ac:dyDescent="0.25">
      <c r="E1406" s="9"/>
    </row>
    <row r="1407" spans="5:5" x14ac:dyDescent="0.25">
      <c r="E1407" s="9"/>
    </row>
    <row r="1408" spans="5:5" x14ac:dyDescent="0.25">
      <c r="E1408" s="9"/>
    </row>
    <row r="1409" spans="5:5" x14ac:dyDescent="0.25">
      <c r="E1409" s="9"/>
    </row>
    <row r="1410" spans="5:5" x14ac:dyDescent="0.25">
      <c r="E1410" s="9"/>
    </row>
    <row r="1411" spans="5:5" x14ac:dyDescent="0.25">
      <c r="E1411" s="9"/>
    </row>
    <row r="1412" spans="5:5" x14ac:dyDescent="0.25">
      <c r="E1412" s="9"/>
    </row>
    <row r="1413" spans="5:5" x14ac:dyDescent="0.25">
      <c r="E1413" s="9"/>
    </row>
    <row r="1414" spans="5:5" x14ac:dyDescent="0.25">
      <c r="E1414" s="9"/>
    </row>
    <row r="1415" spans="5:5" x14ac:dyDescent="0.25">
      <c r="E1415" s="9"/>
    </row>
    <row r="1416" spans="5:5" x14ac:dyDescent="0.25">
      <c r="E1416" s="9"/>
    </row>
    <row r="1417" spans="5:5" x14ac:dyDescent="0.25">
      <c r="E1417" s="9"/>
    </row>
    <row r="1418" spans="5:5" x14ac:dyDescent="0.25">
      <c r="E1418" s="9"/>
    </row>
    <row r="1419" spans="5:5" x14ac:dyDescent="0.25">
      <c r="E1419" s="9"/>
    </row>
    <row r="1420" spans="5:5" x14ac:dyDescent="0.25">
      <c r="E1420" s="9"/>
    </row>
    <row r="1421" spans="5:5" x14ac:dyDescent="0.25">
      <c r="E1421" s="9"/>
    </row>
    <row r="1422" spans="5:5" x14ac:dyDescent="0.25">
      <c r="E1422" s="9"/>
    </row>
    <row r="1423" spans="5:5" x14ac:dyDescent="0.25">
      <c r="E1423" s="9"/>
    </row>
    <row r="1424" spans="5:5" x14ac:dyDescent="0.25">
      <c r="E1424" s="9"/>
    </row>
    <row r="1425" spans="5:5" x14ac:dyDescent="0.25">
      <c r="E1425" s="9"/>
    </row>
    <row r="1426" spans="5:5" x14ac:dyDescent="0.25">
      <c r="E1426" s="9"/>
    </row>
    <row r="1427" spans="5:5" x14ac:dyDescent="0.25">
      <c r="E1427" s="9"/>
    </row>
    <row r="1428" spans="5:5" x14ac:dyDescent="0.25">
      <c r="E1428" s="9"/>
    </row>
    <row r="1429" spans="5:5" x14ac:dyDescent="0.25">
      <c r="E1429" s="9"/>
    </row>
    <row r="1430" spans="5:5" x14ac:dyDescent="0.25">
      <c r="E1430" s="9"/>
    </row>
    <row r="1431" spans="5:5" x14ac:dyDescent="0.25">
      <c r="E1431" s="9"/>
    </row>
    <row r="1432" spans="5:5" x14ac:dyDescent="0.25">
      <c r="E1432" s="9"/>
    </row>
    <row r="1433" spans="5:5" x14ac:dyDescent="0.25">
      <c r="E1433" s="9"/>
    </row>
    <row r="1434" spans="5:5" x14ac:dyDescent="0.25">
      <c r="E1434" s="9"/>
    </row>
    <row r="1435" spans="5:5" x14ac:dyDescent="0.25">
      <c r="E1435" s="9"/>
    </row>
    <row r="1436" spans="5:5" x14ac:dyDescent="0.25">
      <c r="E1436" s="9"/>
    </row>
    <row r="1437" spans="5:5" x14ac:dyDescent="0.25">
      <c r="E1437" s="9"/>
    </row>
    <row r="1438" spans="5:5" x14ac:dyDescent="0.25">
      <c r="E1438" s="9"/>
    </row>
    <row r="1439" spans="5:5" x14ac:dyDescent="0.25">
      <c r="E1439" s="9"/>
    </row>
    <row r="1440" spans="5:5" x14ac:dyDescent="0.25">
      <c r="E1440" s="9"/>
    </row>
    <row r="1441" spans="5:5" x14ac:dyDescent="0.25">
      <c r="E1441" s="9"/>
    </row>
    <row r="1442" spans="5:5" x14ac:dyDescent="0.25">
      <c r="E1442" s="9"/>
    </row>
    <row r="1443" spans="5:5" x14ac:dyDescent="0.25">
      <c r="E1443" s="9"/>
    </row>
    <row r="1444" spans="5:5" x14ac:dyDescent="0.25">
      <c r="E1444" s="9"/>
    </row>
    <row r="1445" spans="5:5" x14ac:dyDescent="0.25">
      <c r="E1445" s="9"/>
    </row>
    <row r="1446" spans="5:5" x14ac:dyDescent="0.25">
      <c r="E1446" s="9"/>
    </row>
    <row r="1447" spans="5:5" x14ac:dyDescent="0.25">
      <c r="E1447" s="9">
        <f t="shared" ref="E1447:E1480" si="33">((D1447-$I$7)*1000)/I$5</f>
        <v>4.2100265489367884E-2</v>
      </c>
    </row>
    <row r="1448" spans="5:5" x14ac:dyDescent="0.25">
      <c r="E1448" s="9">
        <f t="shared" si="33"/>
        <v>4.2100265489367884E-2</v>
      </c>
    </row>
    <row r="1449" spans="5:5" x14ac:dyDescent="0.25">
      <c r="E1449" s="9">
        <f t="shared" si="33"/>
        <v>4.2100265489367884E-2</v>
      </c>
    </row>
    <row r="1450" spans="5:5" x14ac:dyDescent="0.25">
      <c r="E1450" s="9">
        <f t="shared" si="33"/>
        <v>4.2100265489367884E-2</v>
      </c>
    </row>
    <row r="1451" spans="5:5" x14ac:dyDescent="0.25">
      <c r="E1451" s="9">
        <f t="shared" si="33"/>
        <v>4.2100265489367884E-2</v>
      </c>
    </row>
    <row r="1452" spans="5:5" x14ac:dyDescent="0.25">
      <c r="E1452" s="9">
        <f t="shared" si="33"/>
        <v>4.2100265489367884E-2</v>
      </c>
    </row>
    <row r="1453" spans="5:5" x14ac:dyDescent="0.25">
      <c r="E1453" s="9">
        <f t="shared" si="33"/>
        <v>4.2100265489367884E-2</v>
      </c>
    </row>
    <row r="1454" spans="5:5" x14ac:dyDescent="0.25">
      <c r="E1454" s="9">
        <f t="shared" si="33"/>
        <v>4.2100265489367884E-2</v>
      </c>
    </row>
    <row r="1455" spans="5:5" x14ac:dyDescent="0.25">
      <c r="E1455" s="9">
        <f t="shared" si="33"/>
        <v>4.2100265489367884E-2</v>
      </c>
    </row>
    <row r="1456" spans="5:5" x14ac:dyDescent="0.25">
      <c r="E1456" s="9">
        <f t="shared" si="33"/>
        <v>4.2100265489367884E-2</v>
      </c>
    </row>
    <row r="1457" spans="5:5" x14ac:dyDescent="0.25">
      <c r="E1457" s="9">
        <f t="shared" si="33"/>
        <v>4.2100265489367884E-2</v>
      </c>
    </row>
    <row r="1458" spans="5:5" x14ac:dyDescent="0.25">
      <c r="E1458" s="9">
        <f t="shared" si="33"/>
        <v>4.2100265489367884E-2</v>
      </c>
    </row>
    <row r="1459" spans="5:5" x14ac:dyDescent="0.25">
      <c r="E1459" s="9">
        <f t="shared" si="33"/>
        <v>4.2100265489367884E-2</v>
      </c>
    </row>
    <row r="1460" spans="5:5" x14ac:dyDescent="0.25">
      <c r="E1460" s="9">
        <f t="shared" si="33"/>
        <v>4.2100265489367884E-2</v>
      </c>
    </row>
    <row r="1461" spans="5:5" x14ac:dyDescent="0.25">
      <c r="E1461" s="9">
        <f t="shared" si="33"/>
        <v>4.2100265489367884E-2</v>
      </c>
    </row>
    <row r="1462" spans="5:5" x14ac:dyDescent="0.25">
      <c r="E1462" s="9">
        <f t="shared" si="33"/>
        <v>4.2100265489367884E-2</v>
      </c>
    </row>
    <row r="1463" spans="5:5" x14ac:dyDescent="0.25">
      <c r="E1463" s="9">
        <f t="shared" si="33"/>
        <v>4.2100265489367884E-2</v>
      </c>
    </row>
    <row r="1464" spans="5:5" x14ac:dyDescent="0.25">
      <c r="E1464" s="9">
        <f t="shared" si="33"/>
        <v>4.2100265489367884E-2</v>
      </c>
    </row>
    <row r="1465" spans="5:5" x14ac:dyDescent="0.25">
      <c r="E1465" s="9">
        <f t="shared" si="33"/>
        <v>4.2100265489367884E-2</v>
      </c>
    </row>
    <row r="1466" spans="5:5" x14ac:dyDescent="0.25">
      <c r="E1466" s="9">
        <f t="shared" si="33"/>
        <v>4.2100265489367884E-2</v>
      </c>
    </row>
    <row r="1467" spans="5:5" x14ac:dyDescent="0.25">
      <c r="E1467" s="9">
        <f t="shared" si="33"/>
        <v>4.2100265489367884E-2</v>
      </c>
    </row>
    <row r="1468" spans="5:5" x14ac:dyDescent="0.25">
      <c r="E1468" s="9">
        <f t="shared" si="33"/>
        <v>4.2100265489367884E-2</v>
      </c>
    </row>
    <row r="1469" spans="5:5" x14ac:dyDescent="0.25">
      <c r="E1469" s="9">
        <f t="shared" si="33"/>
        <v>4.2100265489367884E-2</v>
      </c>
    </row>
    <row r="1470" spans="5:5" x14ac:dyDescent="0.25">
      <c r="E1470" s="9">
        <f t="shared" si="33"/>
        <v>4.2100265489367884E-2</v>
      </c>
    </row>
    <row r="1471" spans="5:5" x14ac:dyDescent="0.25">
      <c r="E1471" s="9">
        <f t="shared" si="33"/>
        <v>4.2100265489367884E-2</v>
      </c>
    </row>
    <row r="1472" spans="5:5" x14ac:dyDescent="0.25">
      <c r="E1472" s="9">
        <f t="shared" si="33"/>
        <v>4.2100265489367884E-2</v>
      </c>
    </row>
    <row r="1473" spans="5:5" x14ac:dyDescent="0.25">
      <c r="E1473" s="9">
        <f t="shared" si="33"/>
        <v>4.2100265489367884E-2</v>
      </c>
    </row>
    <row r="1474" spans="5:5" x14ac:dyDescent="0.25">
      <c r="E1474" s="9">
        <f t="shared" si="33"/>
        <v>4.2100265489367884E-2</v>
      </c>
    </row>
    <row r="1475" spans="5:5" x14ac:dyDescent="0.25">
      <c r="E1475" s="9">
        <f t="shared" si="33"/>
        <v>4.2100265489367884E-2</v>
      </c>
    </row>
    <row r="1476" spans="5:5" x14ac:dyDescent="0.25">
      <c r="E1476" s="9">
        <f t="shared" si="33"/>
        <v>4.2100265489367884E-2</v>
      </c>
    </row>
    <row r="1477" spans="5:5" x14ac:dyDescent="0.25">
      <c r="E1477" s="9">
        <f t="shared" si="33"/>
        <v>4.2100265489367884E-2</v>
      </c>
    </row>
    <row r="1478" spans="5:5" x14ac:dyDescent="0.25">
      <c r="E1478" s="9">
        <f t="shared" si="33"/>
        <v>4.2100265489367884E-2</v>
      </c>
    </row>
    <row r="1479" spans="5:5" x14ac:dyDescent="0.25">
      <c r="E1479" s="9">
        <f t="shared" si="33"/>
        <v>4.2100265489367884E-2</v>
      </c>
    </row>
    <row r="1480" spans="5:5" x14ac:dyDescent="0.25">
      <c r="E1480" s="9">
        <f t="shared" si="33"/>
        <v>4.2100265489367884E-2</v>
      </c>
    </row>
    <row r="1481" spans="5:5" x14ac:dyDescent="0.25">
      <c r="E1481" s="9">
        <f t="shared" ref="E1481:E1544" si="34">((D1481-$I$7)*1000)/I$5</f>
        <v>4.2100265489367884E-2</v>
      </c>
    </row>
    <row r="1482" spans="5:5" x14ac:dyDescent="0.25">
      <c r="E1482" s="9">
        <f t="shared" si="34"/>
        <v>4.2100265489367884E-2</v>
      </c>
    </row>
    <row r="1483" spans="5:5" x14ac:dyDescent="0.25">
      <c r="E1483" s="9">
        <f t="shared" si="34"/>
        <v>4.2100265489367884E-2</v>
      </c>
    </row>
    <row r="1484" spans="5:5" x14ac:dyDescent="0.25">
      <c r="E1484" s="9">
        <f t="shared" si="34"/>
        <v>4.2100265489367884E-2</v>
      </c>
    </row>
    <row r="1485" spans="5:5" x14ac:dyDescent="0.25">
      <c r="E1485" s="9">
        <f t="shared" si="34"/>
        <v>4.2100265489367884E-2</v>
      </c>
    </row>
    <row r="1486" spans="5:5" x14ac:dyDescent="0.25">
      <c r="E1486" s="9">
        <f t="shared" si="34"/>
        <v>4.2100265489367884E-2</v>
      </c>
    </row>
    <row r="1487" spans="5:5" x14ac:dyDescent="0.25">
      <c r="E1487" s="9">
        <f t="shared" si="34"/>
        <v>4.2100265489367884E-2</v>
      </c>
    </row>
    <row r="1488" spans="5:5" x14ac:dyDescent="0.25">
      <c r="E1488" s="9">
        <f t="shared" si="34"/>
        <v>4.2100265489367884E-2</v>
      </c>
    </row>
    <row r="1489" spans="5:5" x14ac:dyDescent="0.25">
      <c r="E1489" s="9">
        <f t="shared" si="34"/>
        <v>4.2100265489367884E-2</v>
      </c>
    </row>
    <row r="1490" spans="5:5" x14ac:dyDescent="0.25">
      <c r="E1490" s="9">
        <f t="shared" si="34"/>
        <v>4.2100265489367884E-2</v>
      </c>
    </row>
    <row r="1491" spans="5:5" x14ac:dyDescent="0.25">
      <c r="E1491" s="9">
        <f t="shared" si="34"/>
        <v>4.2100265489367884E-2</v>
      </c>
    </row>
    <row r="1492" spans="5:5" x14ac:dyDescent="0.25">
      <c r="E1492" s="9">
        <f t="shared" si="34"/>
        <v>4.2100265489367884E-2</v>
      </c>
    </row>
    <row r="1493" spans="5:5" x14ac:dyDescent="0.25">
      <c r="E1493" s="9">
        <f t="shared" si="34"/>
        <v>4.2100265489367884E-2</v>
      </c>
    </row>
    <row r="1494" spans="5:5" x14ac:dyDescent="0.25">
      <c r="E1494" s="9">
        <f t="shared" si="34"/>
        <v>4.2100265489367884E-2</v>
      </c>
    </row>
    <row r="1495" spans="5:5" x14ac:dyDescent="0.25">
      <c r="E1495" s="9">
        <f t="shared" si="34"/>
        <v>4.2100265489367884E-2</v>
      </c>
    </row>
    <row r="1496" spans="5:5" x14ac:dyDescent="0.25">
      <c r="E1496" s="9">
        <f t="shared" si="34"/>
        <v>4.2100265489367884E-2</v>
      </c>
    </row>
    <row r="1497" spans="5:5" x14ac:dyDescent="0.25">
      <c r="E1497" s="9">
        <f t="shared" si="34"/>
        <v>4.2100265489367884E-2</v>
      </c>
    </row>
    <row r="1498" spans="5:5" x14ac:dyDescent="0.25">
      <c r="E1498" s="9">
        <f t="shared" si="34"/>
        <v>4.2100265489367884E-2</v>
      </c>
    </row>
    <row r="1499" spans="5:5" x14ac:dyDescent="0.25">
      <c r="E1499" s="9">
        <f t="shared" si="34"/>
        <v>4.2100265489367884E-2</v>
      </c>
    </row>
    <row r="1500" spans="5:5" x14ac:dyDescent="0.25">
      <c r="E1500" s="9">
        <f t="shared" si="34"/>
        <v>4.2100265489367884E-2</v>
      </c>
    </row>
    <row r="1501" spans="5:5" x14ac:dyDescent="0.25">
      <c r="E1501" s="9">
        <f t="shared" si="34"/>
        <v>4.2100265489367884E-2</v>
      </c>
    </row>
    <row r="1502" spans="5:5" x14ac:dyDescent="0.25">
      <c r="E1502" s="9">
        <f t="shared" si="34"/>
        <v>4.2100265489367884E-2</v>
      </c>
    </row>
    <row r="1503" spans="5:5" x14ac:dyDescent="0.25">
      <c r="E1503" s="9">
        <f t="shared" si="34"/>
        <v>4.2100265489367884E-2</v>
      </c>
    </row>
    <row r="1504" spans="5:5" x14ac:dyDescent="0.25">
      <c r="E1504" s="9">
        <f t="shared" si="34"/>
        <v>4.2100265489367884E-2</v>
      </c>
    </row>
    <row r="1505" spans="5:5" x14ac:dyDescent="0.25">
      <c r="E1505" s="9">
        <f t="shared" si="34"/>
        <v>4.2100265489367884E-2</v>
      </c>
    </row>
    <row r="1506" spans="5:5" x14ac:dyDescent="0.25">
      <c r="E1506" s="9">
        <f t="shared" si="34"/>
        <v>4.2100265489367884E-2</v>
      </c>
    </row>
    <row r="1507" spans="5:5" x14ac:dyDescent="0.25">
      <c r="E1507" s="9">
        <f t="shared" si="34"/>
        <v>4.2100265489367884E-2</v>
      </c>
    </row>
    <row r="1508" spans="5:5" x14ac:dyDescent="0.25">
      <c r="E1508" s="9">
        <f t="shared" si="34"/>
        <v>4.2100265489367884E-2</v>
      </c>
    </row>
    <row r="1509" spans="5:5" x14ac:dyDescent="0.25">
      <c r="E1509" s="9">
        <f t="shared" si="34"/>
        <v>4.2100265489367884E-2</v>
      </c>
    </row>
    <row r="1510" spans="5:5" x14ac:dyDescent="0.25">
      <c r="E1510" s="9">
        <f t="shared" si="34"/>
        <v>4.2100265489367884E-2</v>
      </c>
    </row>
    <row r="1511" spans="5:5" x14ac:dyDescent="0.25">
      <c r="E1511" s="9">
        <f t="shared" si="34"/>
        <v>4.2100265489367884E-2</v>
      </c>
    </row>
    <row r="1512" spans="5:5" x14ac:dyDescent="0.25">
      <c r="E1512" s="9">
        <f t="shared" si="34"/>
        <v>4.2100265489367884E-2</v>
      </c>
    </row>
    <row r="1513" spans="5:5" x14ac:dyDescent="0.25">
      <c r="E1513" s="9">
        <f t="shared" si="34"/>
        <v>4.2100265489367884E-2</v>
      </c>
    </row>
    <row r="1514" spans="5:5" x14ac:dyDescent="0.25">
      <c r="E1514" s="9">
        <f t="shared" si="34"/>
        <v>4.2100265489367884E-2</v>
      </c>
    </row>
    <row r="1515" spans="5:5" x14ac:dyDescent="0.25">
      <c r="E1515" s="9">
        <f t="shared" si="34"/>
        <v>4.2100265489367884E-2</v>
      </c>
    </row>
    <row r="1516" spans="5:5" x14ac:dyDescent="0.25">
      <c r="E1516" s="9">
        <f t="shared" si="34"/>
        <v>4.2100265489367884E-2</v>
      </c>
    </row>
    <row r="1517" spans="5:5" x14ac:dyDescent="0.25">
      <c r="E1517" s="9">
        <f t="shared" si="34"/>
        <v>4.2100265489367884E-2</v>
      </c>
    </row>
    <row r="1518" spans="5:5" x14ac:dyDescent="0.25">
      <c r="E1518" s="9">
        <f t="shared" si="34"/>
        <v>4.2100265489367884E-2</v>
      </c>
    </row>
    <row r="1519" spans="5:5" x14ac:dyDescent="0.25">
      <c r="E1519" s="9">
        <f t="shared" si="34"/>
        <v>4.2100265489367884E-2</v>
      </c>
    </row>
    <row r="1520" spans="5:5" x14ac:dyDescent="0.25">
      <c r="E1520" s="9">
        <f t="shared" si="34"/>
        <v>4.2100265489367884E-2</v>
      </c>
    </row>
    <row r="1521" spans="5:5" x14ac:dyDescent="0.25">
      <c r="E1521" s="9">
        <f t="shared" si="34"/>
        <v>4.2100265489367884E-2</v>
      </c>
    </row>
    <row r="1522" spans="5:5" x14ac:dyDescent="0.25">
      <c r="E1522" s="9">
        <f t="shared" si="34"/>
        <v>4.2100265489367884E-2</v>
      </c>
    </row>
    <row r="1523" spans="5:5" x14ac:dyDescent="0.25">
      <c r="E1523" s="9">
        <f t="shared" si="34"/>
        <v>4.2100265489367884E-2</v>
      </c>
    </row>
    <row r="1524" spans="5:5" x14ac:dyDescent="0.25">
      <c r="E1524" s="9">
        <f t="shared" si="34"/>
        <v>4.2100265489367884E-2</v>
      </c>
    </row>
    <row r="1525" spans="5:5" x14ac:dyDescent="0.25">
      <c r="E1525" s="9">
        <f t="shared" si="34"/>
        <v>4.2100265489367884E-2</v>
      </c>
    </row>
    <row r="1526" spans="5:5" x14ac:dyDescent="0.25">
      <c r="E1526" s="9">
        <f t="shared" si="34"/>
        <v>4.2100265489367884E-2</v>
      </c>
    </row>
    <row r="1527" spans="5:5" x14ac:dyDescent="0.25">
      <c r="E1527" s="9">
        <f t="shared" si="34"/>
        <v>4.2100265489367884E-2</v>
      </c>
    </row>
    <row r="1528" spans="5:5" x14ac:dyDescent="0.25">
      <c r="E1528" s="9">
        <f t="shared" si="34"/>
        <v>4.2100265489367884E-2</v>
      </c>
    </row>
    <row r="1529" spans="5:5" x14ac:dyDescent="0.25">
      <c r="E1529" s="9">
        <f t="shared" si="34"/>
        <v>4.2100265489367884E-2</v>
      </c>
    </row>
    <row r="1530" spans="5:5" x14ac:dyDescent="0.25">
      <c r="E1530" s="9">
        <f t="shared" si="34"/>
        <v>4.2100265489367884E-2</v>
      </c>
    </row>
    <row r="1531" spans="5:5" x14ac:dyDescent="0.25">
      <c r="E1531" s="9">
        <f t="shared" si="34"/>
        <v>4.2100265489367884E-2</v>
      </c>
    </row>
    <row r="1532" spans="5:5" x14ac:dyDescent="0.25">
      <c r="E1532" s="9">
        <f t="shared" si="34"/>
        <v>4.2100265489367884E-2</v>
      </c>
    </row>
    <row r="1533" spans="5:5" x14ac:dyDescent="0.25">
      <c r="E1533" s="9">
        <f t="shared" si="34"/>
        <v>4.2100265489367884E-2</v>
      </c>
    </row>
    <row r="1534" spans="5:5" x14ac:dyDescent="0.25">
      <c r="E1534" s="9">
        <f t="shared" si="34"/>
        <v>4.2100265489367884E-2</v>
      </c>
    </row>
    <row r="1535" spans="5:5" x14ac:dyDescent="0.25">
      <c r="E1535" s="9">
        <f t="shared" si="34"/>
        <v>4.2100265489367884E-2</v>
      </c>
    </row>
    <row r="1536" spans="5:5" x14ac:dyDescent="0.25">
      <c r="E1536" s="9">
        <f t="shared" si="34"/>
        <v>4.2100265489367884E-2</v>
      </c>
    </row>
    <row r="1537" spans="5:5" x14ac:dyDescent="0.25">
      <c r="E1537" s="9">
        <f t="shared" si="34"/>
        <v>4.2100265489367884E-2</v>
      </c>
    </row>
    <row r="1538" spans="5:5" x14ac:dyDescent="0.25">
      <c r="E1538" s="9">
        <f t="shared" si="34"/>
        <v>4.2100265489367884E-2</v>
      </c>
    </row>
    <row r="1539" spans="5:5" x14ac:dyDescent="0.25">
      <c r="E1539" s="9">
        <f t="shared" si="34"/>
        <v>4.2100265489367884E-2</v>
      </c>
    </row>
    <row r="1540" spans="5:5" x14ac:dyDescent="0.25">
      <c r="E1540" s="9">
        <f t="shared" si="34"/>
        <v>4.2100265489367884E-2</v>
      </c>
    </row>
    <row r="1541" spans="5:5" x14ac:dyDescent="0.25">
      <c r="E1541" s="9">
        <f t="shared" si="34"/>
        <v>4.2100265489367884E-2</v>
      </c>
    </row>
    <row r="1542" spans="5:5" x14ac:dyDescent="0.25">
      <c r="E1542" s="9">
        <f t="shared" si="34"/>
        <v>4.2100265489367884E-2</v>
      </c>
    </row>
    <row r="1543" spans="5:5" x14ac:dyDescent="0.25">
      <c r="E1543" s="9">
        <f t="shared" si="34"/>
        <v>4.2100265489367884E-2</v>
      </c>
    </row>
    <row r="1544" spans="5:5" x14ac:dyDescent="0.25">
      <c r="E1544" s="9">
        <f t="shared" si="34"/>
        <v>4.2100265489367884E-2</v>
      </c>
    </row>
    <row r="1545" spans="5:5" x14ac:dyDescent="0.25">
      <c r="E1545" s="9">
        <f t="shared" ref="E1545:E1608" si="35">((D1545-$I$7)*1000)/I$5</f>
        <v>4.2100265489367884E-2</v>
      </c>
    </row>
    <row r="1546" spans="5:5" x14ac:dyDescent="0.25">
      <c r="E1546" s="9">
        <f t="shared" si="35"/>
        <v>4.2100265489367884E-2</v>
      </c>
    </row>
    <row r="1547" spans="5:5" x14ac:dyDescent="0.25">
      <c r="E1547" s="9">
        <f t="shared" si="35"/>
        <v>4.2100265489367884E-2</v>
      </c>
    </row>
    <row r="1548" spans="5:5" x14ac:dyDescent="0.25">
      <c r="E1548" s="9">
        <f t="shared" si="35"/>
        <v>4.2100265489367884E-2</v>
      </c>
    </row>
    <row r="1549" spans="5:5" x14ac:dyDescent="0.25">
      <c r="E1549" s="9">
        <f t="shared" si="35"/>
        <v>4.2100265489367884E-2</v>
      </c>
    </row>
    <row r="1550" spans="5:5" x14ac:dyDescent="0.25">
      <c r="E1550" s="9">
        <f t="shared" si="35"/>
        <v>4.2100265489367884E-2</v>
      </c>
    </row>
    <row r="1551" spans="5:5" x14ac:dyDescent="0.25">
      <c r="E1551" s="9">
        <f t="shared" si="35"/>
        <v>4.2100265489367884E-2</v>
      </c>
    </row>
    <row r="1552" spans="5:5" x14ac:dyDescent="0.25">
      <c r="E1552" s="9">
        <f t="shared" si="35"/>
        <v>4.2100265489367884E-2</v>
      </c>
    </row>
    <row r="1553" spans="5:5" x14ac:dyDescent="0.25">
      <c r="E1553" s="9">
        <f t="shared" si="35"/>
        <v>4.2100265489367884E-2</v>
      </c>
    </row>
    <row r="1554" spans="5:5" x14ac:dyDescent="0.25">
      <c r="E1554" s="9">
        <f t="shared" si="35"/>
        <v>4.2100265489367884E-2</v>
      </c>
    </row>
    <row r="1555" spans="5:5" x14ac:dyDescent="0.25">
      <c r="E1555" s="9">
        <f t="shared" si="35"/>
        <v>4.2100265489367884E-2</v>
      </c>
    </row>
    <row r="1556" spans="5:5" x14ac:dyDescent="0.25">
      <c r="E1556" s="9">
        <f t="shared" si="35"/>
        <v>4.2100265489367884E-2</v>
      </c>
    </row>
    <row r="1557" spans="5:5" x14ac:dyDescent="0.25">
      <c r="E1557" s="9">
        <f t="shared" si="35"/>
        <v>4.2100265489367884E-2</v>
      </c>
    </row>
    <row r="1558" spans="5:5" x14ac:dyDescent="0.25">
      <c r="E1558" s="9">
        <f t="shared" si="35"/>
        <v>4.2100265489367884E-2</v>
      </c>
    </row>
    <row r="1559" spans="5:5" x14ac:dyDescent="0.25">
      <c r="E1559" s="9">
        <f t="shared" si="35"/>
        <v>4.2100265489367884E-2</v>
      </c>
    </row>
    <row r="1560" spans="5:5" x14ac:dyDescent="0.25">
      <c r="E1560" s="9">
        <f t="shared" si="35"/>
        <v>4.2100265489367884E-2</v>
      </c>
    </row>
    <row r="1561" spans="5:5" x14ac:dyDescent="0.25">
      <c r="E1561" s="9">
        <f t="shared" si="35"/>
        <v>4.2100265489367884E-2</v>
      </c>
    </row>
    <row r="1562" spans="5:5" x14ac:dyDescent="0.25">
      <c r="E1562" s="9">
        <f t="shared" si="35"/>
        <v>4.2100265489367884E-2</v>
      </c>
    </row>
    <row r="1563" spans="5:5" x14ac:dyDescent="0.25">
      <c r="E1563" s="9">
        <f t="shared" si="35"/>
        <v>4.2100265489367884E-2</v>
      </c>
    </row>
    <row r="1564" spans="5:5" x14ac:dyDescent="0.25">
      <c r="E1564" s="9">
        <f t="shared" si="35"/>
        <v>4.2100265489367884E-2</v>
      </c>
    </row>
    <row r="1565" spans="5:5" x14ac:dyDescent="0.25">
      <c r="E1565" s="9">
        <f t="shared" si="35"/>
        <v>4.2100265489367884E-2</v>
      </c>
    </row>
    <row r="1566" spans="5:5" x14ac:dyDescent="0.25">
      <c r="E1566" s="9">
        <f t="shared" si="35"/>
        <v>4.2100265489367884E-2</v>
      </c>
    </row>
    <row r="1567" spans="5:5" x14ac:dyDescent="0.25">
      <c r="E1567" s="9">
        <f t="shared" si="35"/>
        <v>4.2100265489367884E-2</v>
      </c>
    </row>
    <row r="1568" spans="5:5" x14ac:dyDescent="0.25">
      <c r="E1568" s="9">
        <f t="shared" si="35"/>
        <v>4.2100265489367884E-2</v>
      </c>
    </row>
    <row r="1569" spans="5:5" x14ac:dyDescent="0.25">
      <c r="E1569" s="9">
        <f t="shared" si="35"/>
        <v>4.2100265489367884E-2</v>
      </c>
    </row>
    <row r="1570" spans="5:5" x14ac:dyDescent="0.25">
      <c r="E1570" s="9">
        <f t="shared" si="35"/>
        <v>4.2100265489367884E-2</v>
      </c>
    </row>
    <row r="1571" spans="5:5" x14ac:dyDescent="0.25">
      <c r="E1571" s="9">
        <f t="shared" si="35"/>
        <v>4.2100265489367884E-2</v>
      </c>
    </row>
    <row r="1572" spans="5:5" x14ac:dyDescent="0.25">
      <c r="E1572" s="9">
        <f t="shared" si="35"/>
        <v>4.2100265489367884E-2</v>
      </c>
    </row>
    <row r="1573" spans="5:5" x14ac:dyDescent="0.25">
      <c r="E1573" s="9">
        <f t="shared" si="35"/>
        <v>4.2100265489367884E-2</v>
      </c>
    </row>
    <row r="1574" spans="5:5" x14ac:dyDescent="0.25">
      <c r="E1574" s="9">
        <f t="shared" si="35"/>
        <v>4.2100265489367884E-2</v>
      </c>
    </row>
    <row r="1575" spans="5:5" x14ac:dyDescent="0.25">
      <c r="E1575" s="9">
        <f t="shared" si="35"/>
        <v>4.2100265489367884E-2</v>
      </c>
    </row>
    <row r="1576" spans="5:5" x14ac:dyDescent="0.25">
      <c r="E1576" s="9">
        <f t="shared" si="35"/>
        <v>4.2100265489367884E-2</v>
      </c>
    </row>
    <row r="1577" spans="5:5" x14ac:dyDescent="0.25">
      <c r="E1577" s="9">
        <f t="shared" si="35"/>
        <v>4.2100265489367884E-2</v>
      </c>
    </row>
    <row r="1578" spans="5:5" x14ac:dyDescent="0.25">
      <c r="E1578" s="9">
        <f t="shared" si="35"/>
        <v>4.2100265489367884E-2</v>
      </c>
    </row>
    <row r="1579" spans="5:5" x14ac:dyDescent="0.25">
      <c r="E1579" s="9">
        <f t="shared" si="35"/>
        <v>4.2100265489367884E-2</v>
      </c>
    </row>
    <row r="1580" spans="5:5" x14ac:dyDescent="0.25">
      <c r="E1580" s="9">
        <f t="shared" si="35"/>
        <v>4.2100265489367884E-2</v>
      </c>
    </row>
    <row r="1581" spans="5:5" x14ac:dyDescent="0.25">
      <c r="E1581" s="9">
        <f t="shared" si="35"/>
        <v>4.2100265489367884E-2</v>
      </c>
    </row>
    <row r="1582" spans="5:5" x14ac:dyDescent="0.25">
      <c r="E1582" s="9">
        <f t="shared" si="35"/>
        <v>4.2100265489367884E-2</v>
      </c>
    </row>
    <row r="1583" spans="5:5" x14ac:dyDescent="0.25">
      <c r="E1583" s="9">
        <f t="shared" si="35"/>
        <v>4.2100265489367884E-2</v>
      </c>
    </row>
    <row r="1584" spans="5:5" x14ac:dyDescent="0.25">
      <c r="E1584" s="9">
        <f t="shared" si="35"/>
        <v>4.2100265489367884E-2</v>
      </c>
    </row>
    <row r="1585" spans="5:5" x14ac:dyDescent="0.25">
      <c r="E1585" s="9">
        <f t="shared" si="35"/>
        <v>4.2100265489367884E-2</v>
      </c>
    </row>
    <row r="1586" spans="5:5" x14ac:dyDescent="0.25">
      <c r="E1586" s="9">
        <f t="shared" si="35"/>
        <v>4.2100265489367884E-2</v>
      </c>
    </row>
    <row r="1587" spans="5:5" x14ac:dyDescent="0.25">
      <c r="E1587" s="9">
        <f t="shared" si="35"/>
        <v>4.2100265489367884E-2</v>
      </c>
    </row>
    <row r="1588" spans="5:5" x14ac:dyDescent="0.25">
      <c r="E1588" s="9">
        <f t="shared" si="35"/>
        <v>4.2100265489367884E-2</v>
      </c>
    </row>
    <row r="1589" spans="5:5" x14ac:dyDescent="0.25">
      <c r="E1589" s="9">
        <f t="shared" si="35"/>
        <v>4.2100265489367884E-2</v>
      </c>
    </row>
    <row r="1590" spans="5:5" x14ac:dyDescent="0.25">
      <c r="E1590" s="9">
        <f t="shared" si="35"/>
        <v>4.2100265489367884E-2</v>
      </c>
    </row>
    <row r="1591" spans="5:5" x14ac:dyDescent="0.25">
      <c r="E1591" s="9">
        <f t="shared" si="35"/>
        <v>4.2100265489367884E-2</v>
      </c>
    </row>
    <row r="1592" spans="5:5" x14ac:dyDescent="0.25">
      <c r="E1592" s="9">
        <f t="shared" si="35"/>
        <v>4.2100265489367884E-2</v>
      </c>
    </row>
    <row r="1593" spans="5:5" x14ac:dyDescent="0.25">
      <c r="E1593" s="9">
        <f t="shared" si="35"/>
        <v>4.2100265489367884E-2</v>
      </c>
    </row>
    <row r="1594" spans="5:5" x14ac:dyDescent="0.25">
      <c r="E1594" s="9">
        <f t="shared" si="35"/>
        <v>4.2100265489367884E-2</v>
      </c>
    </row>
    <row r="1595" spans="5:5" x14ac:dyDescent="0.25">
      <c r="E1595" s="9">
        <f t="shared" si="35"/>
        <v>4.2100265489367884E-2</v>
      </c>
    </row>
    <row r="1596" spans="5:5" x14ac:dyDescent="0.25">
      <c r="E1596" s="9">
        <f t="shared" si="35"/>
        <v>4.2100265489367884E-2</v>
      </c>
    </row>
    <row r="1597" spans="5:5" x14ac:dyDescent="0.25">
      <c r="E1597" s="9">
        <f t="shared" si="35"/>
        <v>4.2100265489367884E-2</v>
      </c>
    </row>
    <row r="1598" spans="5:5" x14ac:dyDescent="0.25">
      <c r="E1598" s="9">
        <f t="shared" si="35"/>
        <v>4.2100265489367884E-2</v>
      </c>
    </row>
    <row r="1599" spans="5:5" x14ac:dyDescent="0.25">
      <c r="E1599" s="9">
        <f t="shared" si="35"/>
        <v>4.2100265489367884E-2</v>
      </c>
    </row>
    <row r="1600" spans="5:5" x14ac:dyDescent="0.25">
      <c r="E1600" s="9">
        <f t="shared" si="35"/>
        <v>4.2100265489367884E-2</v>
      </c>
    </row>
    <row r="1601" spans="5:5" x14ac:dyDescent="0.25">
      <c r="E1601" s="9">
        <f t="shared" si="35"/>
        <v>4.2100265489367884E-2</v>
      </c>
    </row>
    <row r="1602" spans="5:5" x14ac:dyDescent="0.25">
      <c r="E1602" s="9">
        <f t="shared" si="35"/>
        <v>4.2100265489367884E-2</v>
      </c>
    </row>
    <row r="1603" spans="5:5" x14ac:dyDescent="0.25">
      <c r="E1603" s="9">
        <f t="shared" si="35"/>
        <v>4.2100265489367884E-2</v>
      </c>
    </row>
    <row r="1604" spans="5:5" x14ac:dyDescent="0.25">
      <c r="E1604" s="9">
        <f t="shared" si="35"/>
        <v>4.2100265489367884E-2</v>
      </c>
    </row>
    <row r="1605" spans="5:5" x14ac:dyDescent="0.25">
      <c r="E1605" s="9">
        <f t="shared" si="35"/>
        <v>4.2100265489367884E-2</v>
      </c>
    </row>
    <row r="1606" spans="5:5" x14ac:dyDescent="0.25">
      <c r="E1606" s="9">
        <f t="shared" si="35"/>
        <v>4.2100265489367884E-2</v>
      </c>
    </row>
    <row r="1607" spans="5:5" x14ac:dyDescent="0.25">
      <c r="E1607" s="9">
        <f t="shared" si="35"/>
        <v>4.2100265489367884E-2</v>
      </c>
    </row>
    <row r="1608" spans="5:5" x14ac:dyDescent="0.25">
      <c r="E1608" s="9">
        <f t="shared" si="35"/>
        <v>4.2100265489367884E-2</v>
      </c>
    </row>
    <row r="1609" spans="5:5" x14ac:dyDescent="0.25">
      <c r="E1609" s="9">
        <f t="shared" ref="E1609:E1672" si="36">((D1609-$I$7)*1000)/I$5</f>
        <v>4.2100265489367884E-2</v>
      </c>
    </row>
    <row r="1610" spans="5:5" x14ac:dyDescent="0.25">
      <c r="E1610" s="9">
        <f t="shared" si="36"/>
        <v>4.2100265489367884E-2</v>
      </c>
    </row>
    <row r="1611" spans="5:5" x14ac:dyDescent="0.25">
      <c r="E1611" s="9">
        <f t="shared" si="36"/>
        <v>4.2100265489367884E-2</v>
      </c>
    </row>
    <row r="1612" spans="5:5" x14ac:dyDescent="0.25">
      <c r="E1612" s="9">
        <f t="shared" si="36"/>
        <v>4.2100265489367884E-2</v>
      </c>
    </row>
    <row r="1613" spans="5:5" x14ac:dyDescent="0.25">
      <c r="E1613" s="9">
        <f t="shared" si="36"/>
        <v>4.2100265489367884E-2</v>
      </c>
    </row>
    <row r="1614" spans="5:5" x14ac:dyDescent="0.25">
      <c r="E1614" s="9">
        <f t="shared" si="36"/>
        <v>4.2100265489367884E-2</v>
      </c>
    </row>
    <row r="1615" spans="5:5" x14ac:dyDescent="0.25">
      <c r="E1615" s="9">
        <f t="shared" si="36"/>
        <v>4.2100265489367884E-2</v>
      </c>
    </row>
    <row r="1616" spans="5:5" x14ac:dyDescent="0.25">
      <c r="E1616" s="9">
        <f t="shared" si="36"/>
        <v>4.2100265489367884E-2</v>
      </c>
    </row>
    <row r="1617" spans="5:5" x14ac:dyDescent="0.25">
      <c r="E1617" s="9">
        <f t="shared" si="36"/>
        <v>4.2100265489367884E-2</v>
      </c>
    </row>
    <row r="1618" spans="5:5" x14ac:dyDescent="0.25">
      <c r="E1618" s="9">
        <f t="shared" si="36"/>
        <v>4.2100265489367884E-2</v>
      </c>
    </row>
    <row r="1619" spans="5:5" x14ac:dyDescent="0.25">
      <c r="E1619" s="9">
        <f t="shared" si="36"/>
        <v>4.2100265489367884E-2</v>
      </c>
    </row>
    <row r="1620" spans="5:5" x14ac:dyDescent="0.25">
      <c r="E1620" s="9">
        <f t="shared" si="36"/>
        <v>4.2100265489367884E-2</v>
      </c>
    </row>
    <row r="1621" spans="5:5" x14ac:dyDescent="0.25">
      <c r="E1621" s="9">
        <f t="shared" si="36"/>
        <v>4.2100265489367884E-2</v>
      </c>
    </row>
    <row r="1622" spans="5:5" x14ac:dyDescent="0.25">
      <c r="E1622" s="9">
        <f t="shared" si="36"/>
        <v>4.2100265489367884E-2</v>
      </c>
    </row>
    <row r="1623" spans="5:5" x14ac:dyDescent="0.25">
      <c r="E1623" s="9">
        <f t="shared" si="36"/>
        <v>4.2100265489367884E-2</v>
      </c>
    </row>
    <row r="1624" spans="5:5" x14ac:dyDescent="0.25">
      <c r="E1624" s="9">
        <f t="shared" si="36"/>
        <v>4.2100265489367884E-2</v>
      </c>
    </row>
    <row r="1625" spans="5:5" x14ac:dyDescent="0.25">
      <c r="E1625" s="9">
        <f t="shared" si="36"/>
        <v>4.2100265489367884E-2</v>
      </c>
    </row>
    <row r="1626" spans="5:5" x14ac:dyDescent="0.25">
      <c r="E1626" s="9">
        <f t="shared" si="36"/>
        <v>4.2100265489367884E-2</v>
      </c>
    </row>
    <row r="1627" spans="5:5" x14ac:dyDescent="0.25">
      <c r="E1627" s="9">
        <f t="shared" si="36"/>
        <v>4.2100265489367884E-2</v>
      </c>
    </row>
    <row r="1628" spans="5:5" x14ac:dyDescent="0.25">
      <c r="E1628" s="9">
        <f t="shared" si="36"/>
        <v>4.2100265489367884E-2</v>
      </c>
    </row>
    <row r="1629" spans="5:5" x14ac:dyDescent="0.25">
      <c r="E1629" s="9">
        <f t="shared" si="36"/>
        <v>4.2100265489367884E-2</v>
      </c>
    </row>
    <row r="1630" spans="5:5" x14ac:dyDescent="0.25">
      <c r="E1630" s="9">
        <f t="shared" si="36"/>
        <v>4.2100265489367884E-2</v>
      </c>
    </row>
    <row r="1631" spans="5:5" x14ac:dyDescent="0.25">
      <c r="E1631" s="9">
        <f t="shared" si="36"/>
        <v>4.2100265489367884E-2</v>
      </c>
    </row>
    <row r="1632" spans="5:5" x14ac:dyDescent="0.25">
      <c r="E1632" s="9">
        <f t="shared" si="36"/>
        <v>4.2100265489367884E-2</v>
      </c>
    </row>
    <row r="1633" spans="5:5" x14ac:dyDescent="0.25">
      <c r="E1633" s="9">
        <f t="shared" si="36"/>
        <v>4.2100265489367884E-2</v>
      </c>
    </row>
    <row r="1634" spans="5:5" x14ac:dyDescent="0.25">
      <c r="E1634" s="9">
        <f t="shared" si="36"/>
        <v>4.2100265489367884E-2</v>
      </c>
    </row>
    <row r="1635" spans="5:5" x14ac:dyDescent="0.25">
      <c r="E1635" s="9">
        <f t="shared" si="36"/>
        <v>4.2100265489367884E-2</v>
      </c>
    </row>
    <row r="1636" spans="5:5" x14ac:dyDescent="0.25">
      <c r="E1636" s="9">
        <f t="shared" si="36"/>
        <v>4.2100265489367884E-2</v>
      </c>
    </row>
    <row r="1637" spans="5:5" x14ac:dyDescent="0.25">
      <c r="E1637" s="9">
        <f t="shared" si="36"/>
        <v>4.2100265489367884E-2</v>
      </c>
    </row>
    <row r="1638" spans="5:5" x14ac:dyDescent="0.25">
      <c r="E1638" s="9">
        <f t="shared" si="36"/>
        <v>4.2100265489367884E-2</v>
      </c>
    </row>
    <row r="1639" spans="5:5" x14ac:dyDescent="0.25">
      <c r="E1639" s="9">
        <f t="shared" si="36"/>
        <v>4.2100265489367884E-2</v>
      </c>
    </row>
    <row r="1640" spans="5:5" x14ac:dyDescent="0.25">
      <c r="E1640" s="9">
        <f t="shared" si="36"/>
        <v>4.2100265489367884E-2</v>
      </c>
    </row>
    <row r="1641" spans="5:5" x14ac:dyDescent="0.25">
      <c r="E1641" s="9">
        <f t="shared" si="36"/>
        <v>4.2100265489367884E-2</v>
      </c>
    </row>
    <row r="1642" spans="5:5" x14ac:dyDescent="0.25">
      <c r="E1642" s="9">
        <f t="shared" si="36"/>
        <v>4.2100265489367884E-2</v>
      </c>
    </row>
    <row r="1643" spans="5:5" x14ac:dyDescent="0.25">
      <c r="E1643" s="9">
        <f t="shared" si="36"/>
        <v>4.2100265489367884E-2</v>
      </c>
    </row>
    <row r="1644" spans="5:5" x14ac:dyDescent="0.25">
      <c r="E1644" s="9">
        <f t="shared" si="36"/>
        <v>4.2100265489367884E-2</v>
      </c>
    </row>
    <row r="1645" spans="5:5" x14ac:dyDescent="0.25">
      <c r="E1645" s="9">
        <f t="shared" si="36"/>
        <v>4.2100265489367884E-2</v>
      </c>
    </row>
    <row r="1646" spans="5:5" x14ac:dyDescent="0.25">
      <c r="E1646" s="9">
        <f t="shared" si="36"/>
        <v>4.2100265489367884E-2</v>
      </c>
    </row>
    <row r="1647" spans="5:5" x14ac:dyDescent="0.25">
      <c r="E1647" s="9">
        <f t="shared" si="36"/>
        <v>4.2100265489367884E-2</v>
      </c>
    </row>
    <row r="1648" spans="5:5" x14ac:dyDescent="0.25">
      <c r="E1648" s="9">
        <f t="shared" si="36"/>
        <v>4.2100265489367884E-2</v>
      </c>
    </row>
    <row r="1649" spans="5:5" x14ac:dyDescent="0.25">
      <c r="E1649" s="9">
        <f t="shared" si="36"/>
        <v>4.2100265489367884E-2</v>
      </c>
    </row>
    <row r="1650" spans="5:5" x14ac:dyDescent="0.25">
      <c r="E1650" s="9">
        <f t="shared" si="36"/>
        <v>4.2100265489367884E-2</v>
      </c>
    </row>
    <row r="1651" spans="5:5" x14ac:dyDescent="0.25">
      <c r="E1651" s="9">
        <f t="shared" si="36"/>
        <v>4.2100265489367884E-2</v>
      </c>
    </row>
    <row r="1652" spans="5:5" x14ac:dyDescent="0.25">
      <c r="E1652" s="9">
        <f t="shared" si="36"/>
        <v>4.2100265489367884E-2</v>
      </c>
    </row>
    <row r="1653" spans="5:5" x14ac:dyDescent="0.25">
      <c r="E1653" s="9">
        <f t="shared" si="36"/>
        <v>4.2100265489367884E-2</v>
      </c>
    </row>
    <row r="1654" spans="5:5" x14ac:dyDescent="0.25">
      <c r="E1654" s="9">
        <f t="shared" si="36"/>
        <v>4.2100265489367884E-2</v>
      </c>
    </row>
    <row r="1655" spans="5:5" x14ac:dyDescent="0.25">
      <c r="E1655" s="9">
        <f t="shared" si="36"/>
        <v>4.2100265489367884E-2</v>
      </c>
    </row>
    <row r="1656" spans="5:5" x14ac:dyDescent="0.25">
      <c r="E1656" s="9">
        <f t="shared" si="36"/>
        <v>4.2100265489367884E-2</v>
      </c>
    </row>
    <row r="1657" spans="5:5" x14ac:dyDescent="0.25">
      <c r="E1657" s="9">
        <f t="shared" si="36"/>
        <v>4.2100265489367884E-2</v>
      </c>
    </row>
    <row r="1658" spans="5:5" x14ac:dyDescent="0.25">
      <c r="E1658" s="9">
        <f t="shared" si="36"/>
        <v>4.2100265489367884E-2</v>
      </c>
    </row>
    <row r="1659" spans="5:5" x14ac:dyDescent="0.25">
      <c r="E1659" s="9">
        <f t="shared" si="36"/>
        <v>4.2100265489367884E-2</v>
      </c>
    </row>
    <row r="1660" spans="5:5" x14ac:dyDescent="0.25">
      <c r="E1660" s="9">
        <f t="shared" si="36"/>
        <v>4.2100265489367884E-2</v>
      </c>
    </row>
    <row r="1661" spans="5:5" x14ac:dyDescent="0.25">
      <c r="E1661" s="9">
        <f t="shared" si="36"/>
        <v>4.2100265489367884E-2</v>
      </c>
    </row>
    <row r="1662" spans="5:5" x14ac:dyDescent="0.25">
      <c r="E1662" s="9">
        <f t="shared" si="36"/>
        <v>4.2100265489367884E-2</v>
      </c>
    </row>
    <row r="1663" spans="5:5" x14ac:dyDescent="0.25">
      <c r="E1663" s="9">
        <f t="shared" si="36"/>
        <v>4.2100265489367884E-2</v>
      </c>
    </row>
    <row r="1664" spans="5:5" x14ac:dyDescent="0.25">
      <c r="E1664" s="9">
        <f t="shared" si="36"/>
        <v>4.2100265489367884E-2</v>
      </c>
    </row>
    <row r="1665" spans="5:5" x14ac:dyDescent="0.25">
      <c r="E1665" s="9">
        <f t="shared" si="36"/>
        <v>4.2100265489367884E-2</v>
      </c>
    </row>
    <row r="1666" spans="5:5" x14ac:dyDescent="0.25">
      <c r="E1666" s="9">
        <f t="shared" si="36"/>
        <v>4.2100265489367884E-2</v>
      </c>
    </row>
    <row r="1667" spans="5:5" x14ac:dyDescent="0.25">
      <c r="E1667" s="9">
        <f t="shared" si="36"/>
        <v>4.2100265489367884E-2</v>
      </c>
    </row>
    <row r="1668" spans="5:5" x14ac:dyDescent="0.25">
      <c r="E1668" s="9">
        <f t="shared" si="36"/>
        <v>4.2100265489367884E-2</v>
      </c>
    </row>
    <row r="1669" spans="5:5" x14ac:dyDescent="0.25">
      <c r="E1669" s="9">
        <f t="shared" si="36"/>
        <v>4.2100265489367884E-2</v>
      </c>
    </row>
    <row r="1670" spans="5:5" x14ac:dyDescent="0.25">
      <c r="E1670" s="9">
        <f t="shared" si="36"/>
        <v>4.2100265489367884E-2</v>
      </c>
    </row>
    <row r="1671" spans="5:5" x14ac:dyDescent="0.25">
      <c r="E1671" s="9">
        <f t="shared" si="36"/>
        <v>4.2100265489367884E-2</v>
      </c>
    </row>
    <row r="1672" spans="5:5" x14ac:dyDescent="0.25">
      <c r="E1672" s="9">
        <f t="shared" si="36"/>
        <v>4.2100265489367884E-2</v>
      </c>
    </row>
    <row r="1673" spans="5:5" x14ac:dyDescent="0.25">
      <c r="E1673" s="9">
        <f t="shared" ref="E1673:E1736" si="37">((D1673-$I$7)*1000)/I$5</f>
        <v>4.2100265489367884E-2</v>
      </c>
    </row>
    <row r="1674" spans="5:5" x14ac:dyDescent="0.25">
      <c r="E1674" s="9">
        <f t="shared" si="37"/>
        <v>4.2100265489367884E-2</v>
      </c>
    </row>
    <row r="1675" spans="5:5" x14ac:dyDescent="0.25">
      <c r="E1675" s="9">
        <f t="shared" si="37"/>
        <v>4.2100265489367884E-2</v>
      </c>
    </row>
    <row r="1676" spans="5:5" x14ac:dyDescent="0.25">
      <c r="E1676" s="9">
        <f t="shared" si="37"/>
        <v>4.2100265489367884E-2</v>
      </c>
    </row>
    <row r="1677" spans="5:5" x14ac:dyDescent="0.25">
      <c r="E1677" s="9">
        <f t="shared" si="37"/>
        <v>4.2100265489367884E-2</v>
      </c>
    </row>
    <row r="1678" spans="5:5" x14ac:dyDescent="0.25">
      <c r="E1678" s="9">
        <f t="shared" si="37"/>
        <v>4.2100265489367884E-2</v>
      </c>
    </row>
    <row r="1679" spans="5:5" x14ac:dyDescent="0.25">
      <c r="E1679" s="9">
        <f t="shared" si="37"/>
        <v>4.2100265489367884E-2</v>
      </c>
    </row>
    <row r="1680" spans="5:5" x14ac:dyDescent="0.25">
      <c r="E1680" s="9">
        <f t="shared" si="37"/>
        <v>4.2100265489367884E-2</v>
      </c>
    </row>
    <row r="1681" spans="5:5" x14ac:dyDescent="0.25">
      <c r="E1681" s="9">
        <f t="shared" si="37"/>
        <v>4.2100265489367884E-2</v>
      </c>
    </row>
    <row r="1682" spans="5:5" x14ac:dyDescent="0.25">
      <c r="E1682" s="9">
        <f t="shared" si="37"/>
        <v>4.2100265489367884E-2</v>
      </c>
    </row>
    <row r="1683" spans="5:5" x14ac:dyDescent="0.25">
      <c r="E1683" s="9">
        <f t="shared" si="37"/>
        <v>4.2100265489367884E-2</v>
      </c>
    </row>
    <row r="1684" spans="5:5" x14ac:dyDescent="0.25">
      <c r="E1684" s="9">
        <f t="shared" si="37"/>
        <v>4.2100265489367884E-2</v>
      </c>
    </row>
    <row r="1685" spans="5:5" x14ac:dyDescent="0.25">
      <c r="E1685" s="9">
        <f t="shared" si="37"/>
        <v>4.2100265489367884E-2</v>
      </c>
    </row>
    <row r="1686" spans="5:5" x14ac:dyDescent="0.25">
      <c r="E1686" s="9">
        <f t="shared" si="37"/>
        <v>4.2100265489367884E-2</v>
      </c>
    </row>
    <row r="1687" spans="5:5" x14ac:dyDescent="0.25">
      <c r="E1687" s="9">
        <f t="shared" si="37"/>
        <v>4.2100265489367884E-2</v>
      </c>
    </row>
    <row r="1688" spans="5:5" x14ac:dyDescent="0.25">
      <c r="E1688" s="9">
        <f t="shared" si="37"/>
        <v>4.2100265489367884E-2</v>
      </c>
    </row>
    <row r="1689" spans="5:5" x14ac:dyDescent="0.25">
      <c r="E1689" s="9">
        <f t="shared" si="37"/>
        <v>4.2100265489367884E-2</v>
      </c>
    </row>
    <row r="1690" spans="5:5" x14ac:dyDescent="0.25">
      <c r="E1690" s="9">
        <f t="shared" si="37"/>
        <v>4.2100265489367884E-2</v>
      </c>
    </row>
    <row r="1691" spans="5:5" x14ac:dyDescent="0.25">
      <c r="E1691" s="9">
        <f t="shared" si="37"/>
        <v>4.2100265489367884E-2</v>
      </c>
    </row>
    <row r="1692" spans="5:5" x14ac:dyDescent="0.25">
      <c r="E1692" s="9">
        <f t="shared" si="37"/>
        <v>4.2100265489367884E-2</v>
      </c>
    </row>
    <row r="1693" spans="5:5" x14ac:dyDescent="0.25">
      <c r="E1693" s="9">
        <f t="shared" si="37"/>
        <v>4.2100265489367884E-2</v>
      </c>
    </row>
    <row r="1694" spans="5:5" x14ac:dyDescent="0.25">
      <c r="E1694" s="9">
        <f t="shared" si="37"/>
        <v>4.2100265489367884E-2</v>
      </c>
    </row>
    <row r="1695" spans="5:5" x14ac:dyDescent="0.25">
      <c r="E1695" s="9">
        <f t="shared" si="37"/>
        <v>4.2100265489367884E-2</v>
      </c>
    </row>
    <row r="1696" spans="5:5" x14ac:dyDescent="0.25">
      <c r="E1696" s="9">
        <f t="shared" si="37"/>
        <v>4.2100265489367884E-2</v>
      </c>
    </row>
    <row r="1697" spans="5:5" x14ac:dyDescent="0.25">
      <c r="E1697" s="9">
        <f t="shared" si="37"/>
        <v>4.2100265489367884E-2</v>
      </c>
    </row>
    <row r="1698" spans="5:5" x14ac:dyDescent="0.25">
      <c r="E1698" s="9">
        <f t="shared" si="37"/>
        <v>4.2100265489367884E-2</v>
      </c>
    </row>
    <row r="1699" spans="5:5" x14ac:dyDescent="0.25">
      <c r="E1699" s="9">
        <f t="shared" si="37"/>
        <v>4.2100265489367884E-2</v>
      </c>
    </row>
    <row r="1700" spans="5:5" x14ac:dyDescent="0.25">
      <c r="E1700" s="9">
        <f t="shared" si="37"/>
        <v>4.2100265489367884E-2</v>
      </c>
    </row>
    <row r="1701" spans="5:5" x14ac:dyDescent="0.25">
      <c r="E1701" s="9">
        <f t="shared" si="37"/>
        <v>4.2100265489367884E-2</v>
      </c>
    </row>
    <row r="1702" spans="5:5" x14ac:dyDescent="0.25">
      <c r="E1702" s="9">
        <f t="shared" si="37"/>
        <v>4.2100265489367884E-2</v>
      </c>
    </row>
    <row r="1703" spans="5:5" x14ac:dyDescent="0.25">
      <c r="E1703" s="9">
        <f t="shared" si="37"/>
        <v>4.2100265489367884E-2</v>
      </c>
    </row>
    <row r="1704" spans="5:5" x14ac:dyDescent="0.25">
      <c r="E1704" s="9">
        <f t="shared" si="37"/>
        <v>4.2100265489367884E-2</v>
      </c>
    </row>
    <row r="1705" spans="5:5" x14ac:dyDescent="0.25">
      <c r="E1705" s="9">
        <f t="shared" si="37"/>
        <v>4.2100265489367884E-2</v>
      </c>
    </row>
    <row r="1706" spans="5:5" x14ac:dyDescent="0.25">
      <c r="E1706" s="9">
        <f t="shared" si="37"/>
        <v>4.2100265489367884E-2</v>
      </c>
    </row>
    <row r="1707" spans="5:5" x14ac:dyDescent="0.25">
      <c r="E1707" s="9">
        <f t="shared" si="37"/>
        <v>4.2100265489367884E-2</v>
      </c>
    </row>
    <row r="1708" spans="5:5" x14ac:dyDescent="0.25">
      <c r="E1708" s="9">
        <f t="shared" si="37"/>
        <v>4.2100265489367884E-2</v>
      </c>
    </row>
    <row r="1709" spans="5:5" x14ac:dyDescent="0.25">
      <c r="E1709" s="9">
        <f t="shared" si="37"/>
        <v>4.2100265489367884E-2</v>
      </c>
    </row>
    <row r="1710" spans="5:5" x14ac:dyDescent="0.25">
      <c r="E1710" s="9">
        <f t="shared" si="37"/>
        <v>4.2100265489367884E-2</v>
      </c>
    </row>
    <row r="1711" spans="5:5" x14ac:dyDescent="0.25">
      <c r="E1711" s="9">
        <f t="shared" si="37"/>
        <v>4.2100265489367884E-2</v>
      </c>
    </row>
    <row r="1712" spans="5:5" x14ac:dyDescent="0.25">
      <c r="E1712" s="9">
        <f t="shared" si="37"/>
        <v>4.2100265489367884E-2</v>
      </c>
    </row>
    <row r="1713" spans="5:5" x14ac:dyDescent="0.25">
      <c r="E1713" s="9">
        <f t="shared" si="37"/>
        <v>4.2100265489367884E-2</v>
      </c>
    </row>
    <row r="1714" spans="5:5" x14ac:dyDescent="0.25">
      <c r="E1714" s="9">
        <f t="shared" si="37"/>
        <v>4.2100265489367884E-2</v>
      </c>
    </row>
    <row r="1715" spans="5:5" x14ac:dyDescent="0.25">
      <c r="E1715" s="9">
        <f t="shared" si="37"/>
        <v>4.2100265489367884E-2</v>
      </c>
    </row>
    <row r="1716" spans="5:5" x14ac:dyDescent="0.25">
      <c r="E1716" s="9">
        <f t="shared" si="37"/>
        <v>4.2100265489367884E-2</v>
      </c>
    </row>
    <row r="1717" spans="5:5" x14ac:dyDescent="0.25">
      <c r="E1717" s="9">
        <f t="shared" si="37"/>
        <v>4.2100265489367884E-2</v>
      </c>
    </row>
    <row r="1718" spans="5:5" x14ac:dyDescent="0.25">
      <c r="E1718" s="9">
        <f t="shared" si="37"/>
        <v>4.2100265489367884E-2</v>
      </c>
    </row>
    <row r="1719" spans="5:5" x14ac:dyDescent="0.25">
      <c r="E1719" s="9">
        <f t="shared" si="37"/>
        <v>4.2100265489367884E-2</v>
      </c>
    </row>
    <row r="1720" spans="5:5" x14ac:dyDescent="0.25">
      <c r="E1720" s="9">
        <f t="shared" si="37"/>
        <v>4.2100265489367884E-2</v>
      </c>
    </row>
    <row r="1721" spans="5:5" x14ac:dyDescent="0.25">
      <c r="E1721" s="9">
        <f t="shared" si="37"/>
        <v>4.2100265489367884E-2</v>
      </c>
    </row>
    <row r="1722" spans="5:5" x14ac:dyDescent="0.25">
      <c r="E1722" s="9">
        <f t="shared" si="37"/>
        <v>4.2100265489367884E-2</v>
      </c>
    </row>
    <row r="1723" spans="5:5" x14ac:dyDescent="0.25">
      <c r="E1723" s="9">
        <f t="shared" si="37"/>
        <v>4.2100265489367884E-2</v>
      </c>
    </row>
    <row r="1724" spans="5:5" x14ac:dyDescent="0.25">
      <c r="E1724" s="9">
        <f t="shared" si="37"/>
        <v>4.2100265489367884E-2</v>
      </c>
    </row>
    <row r="1725" spans="5:5" x14ac:dyDescent="0.25">
      <c r="E1725" s="9">
        <f t="shared" si="37"/>
        <v>4.2100265489367884E-2</v>
      </c>
    </row>
    <row r="1726" spans="5:5" x14ac:dyDescent="0.25">
      <c r="E1726" s="9">
        <f t="shared" si="37"/>
        <v>4.2100265489367884E-2</v>
      </c>
    </row>
    <row r="1727" spans="5:5" x14ac:dyDescent="0.25">
      <c r="E1727" s="9">
        <f t="shared" si="37"/>
        <v>4.2100265489367884E-2</v>
      </c>
    </row>
    <row r="1728" spans="5:5" x14ac:dyDescent="0.25">
      <c r="E1728" s="9">
        <f t="shared" si="37"/>
        <v>4.2100265489367884E-2</v>
      </c>
    </row>
    <row r="1729" spans="5:5" x14ac:dyDescent="0.25">
      <c r="E1729" s="9">
        <f t="shared" si="37"/>
        <v>4.2100265489367884E-2</v>
      </c>
    </row>
    <row r="1730" spans="5:5" x14ac:dyDescent="0.25">
      <c r="E1730" s="9">
        <f t="shared" si="37"/>
        <v>4.2100265489367884E-2</v>
      </c>
    </row>
    <row r="1731" spans="5:5" x14ac:dyDescent="0.25">
      <c r="E1731" s="9">
        <f t="shared" si="37"/>
        <v>4.2100265489367884E-2</v>
      </c>
    </row>
    <row r="1732" spans="5:5" x14ac:dyDescent="0.25">
      <c r="E1732" s="9">
        <f t="shared" si="37"/>
        <v>4.2100265489367884E-2</v>
      </c>
    </row>
    <row r="1733" spans="5:5" x14ac:dyDescent="0.25">
      <c r="E1733" s="9">
        <f t="shared" si="37"/>
        <v>4.2100265489367884E-2</v>
      </c>
    </row>
    <row r="1734" spans="5:5" x14ac:dyDescent="0.25">
      <c r="E1734" s="9">
        <f t="shared" si="37"/>
        <v>4.2100265489367884E-2</v>
      </c>
    </row>
    <row r="1735" spans="5:5" x14ac:dyDescent="0.25">
      <c r="E1735" s="9">
        <f t="shared" si="37"/>
        <v>4.2100265489367884E-2</v>
      </c>
    </row>
    <row r="1736" spans="5:5" x14ac:dyDescent="0.25">
      <c r="E1736" s="9">
        <f t="shared" si="37"/>
        <v>4.2100265489367884E-2</v>
      </c>
    </row>
    <row r="1737" spans="5:5" x14ac:dyDescent="0.25">
      <c r="E1737" s="9">
        <f t="shared" ref="E1737:E1800" si="38">((D1737-$I$7)*1000)/I$5</f>
        <v>4.2100265489367884E-2</v>
      </c>
    </row>
    <row r="1738" spans="5:5" x14ac:dyDescent="0.25">
      <c r="E1738" s="9">
        <f t="shared" si="38"/>
        <v>4.2100265489367884E-2</v>
      </c>
    </row>
    <row r="1739" spans="5:5" x14ac:dyDescent="0.25">
      <c r="E1739" s="9">
        <f t="shared" si="38"/>
        <v>4.2100265489367884E-2</v>
      </c>
    </row>
    <row r="1740" spans="5:5" x14ac:dyDescent="0.25">
      <c r="E1740" s="9">
        <f t="shared" si="38"/>
        <v>4.2100265489367884E-2</v>
      </c>
    </row>
    <row r="1741" spans="5:5" x14ac:dyDescent="0.25">
      <c r="E1741" s="9">
        <f t="shared" si="38"/>
        <v>4.2100265489367884E-2</v>
      </c>
    </row>
    <row r="1742" spans="5:5" x14ac:dyDescent="0.25">
      <c r="E1742" s="9">
        <f t="shared" si="38"/>
        <v>4.2100265489367884E-2</v>
      </c>
    </row>
    <row r="1743" spans="5:5" x14ac:dyDescent="0.25">
      <c r="E1743" s="9">
        <f t="shared" si="38"/>
        <v>4.2100265489367884E-2</v>
      </c>
    </row>
    <row r="1744" spans="5:5" x14ac:dyDescent="0.25">
      <c r="E1744" s="9">
        <f t="shared" si="38"/>
        <v>4.2100265489367884E-2</v>
      </c>
    </row>
    <row r="1745" spans="5:5" x14ac:dyDescent="0.25">
      <c r="E1745" s="9">
        <f t="shared" si="38"/>
        <v>4.2100265489367884E-2</v>
      </c>
    </row>
    <row r="1746" spans="5:5" x14ac:dyDescent="0.25">
      <c r="E1746" s="9">
        <f t="shared" si="38"/>
        <v>4.2100265489367884E-2</v>
      </c>
    </row>
    <row r="1747" spans="5:5" x14ac:dyDescent="0.25">
      <c r="E1747" s="9">
        <f t="shared" si="38"/>
        <v>4.2100265489367884E-2</v>
      </c>
    </row>
    <row r="1748" spans="5:5" x14ac:dyDescent="0.25">
      <c r="E1748" s="9">
        <f t="shared" si="38"/>
        <v>4.2100265489367884E-2</v>
      </c>
    </row>
    <row r="1749" spans="5:5" x14ac:dyDescent="0.25">
      <c r="E1749" s="9">
        <f t="shared" si="38"/>
        <v>4.2100265489367884E-2</v>
      </c>
    </row>
    <row r="1750" spans="5:5" x14ac:dyDescent="0.25">
      <c r="E1750" s="9">
        <f t="shared" si="38"/>
        <v>4.2100265489367884E-2</v>
      </c>
    </row>
    <row r="1751" spans="5:5" x14ac:dyDescent="0.25">
      <c r="E1751" s="9">
        <f t="shared" si="38"/>
        <v>4.2100265489367884E-2</v>
      </c>
    </row>
    <row r="1752" spans="5:5" x14ac:dyDescent="0.25">
      <c r="E1752" s="9">
        <f t="shared" si="38"/>
        <v>4.2100265489367884E-2</v>
      </c>
    </row>
    <row r="1753" spans="5:5" x14ac:dyDescent="0.25">
      <c r="E1753" s="9">
        <f t="shared" si="38"/>
        <v>4.2100265489367884E-2</v>
      </c>
    </row>
    <row r="1754" spans="5:5" x14ac:dyDescent="0.25">
      <c r="E1754" s="9">
        <f t="shared" si="38"/>
        <v>4.2100265489367884E-2</v>
      </c>
    </row>
    <row r="1755" spans="5:5" x14ac:dyDescent="0.25">
      <c r="E1755" s="9">
        <f t="shared" si="38"/>
        <v>4.2100265489367884E-2</v>
      </c>
    </row>
    <row r="1756" spans="5:5" x14ac:dyDescent="0.25">
      <c r="E1756" s="9">
        <f t="shared" si="38"/>
        <v>4.2100265489367884E-2</v>
      </c>
    </row>
    <row r="1757" spans="5:5" x14ac:dyDescent="0.25">
      <c r="E1757" s="9">
        <f t="shared" si="38"/>
        <v>4.2100265489367884E-2</v>
      </c>
    </row>
    <row r="1758" spans="5:5" x14ac:dyDescent="0.25">
      <c r="E1758" s="9">
        <f t="shared" si="38"/>
        <v>4.2100265489367884E-2</v>
      </c>
    </row>
    <row r="1759" spans="5:5" x14ac:dyDescent="0.25">
      <c r="E1759" s="9">
        <f t="shared" si="38"/>
        <v>4.2100265489367884E-2</v>
      </c>
    </row>
    <row r="1760" spans="5:5" x14ac:dyDescent="0.25">
      <c r="E1760" s="9">
        <f t="shared" si="38"/>
        <v>4.2100265489367884E-2</v>
      </c>
    </row>
    <row r="1761" spans="5:5" x14ac:dyDescent="0.25">
      <c r="E1761" s="9">
        <f t="shared" si="38"/>
        <v>4.2100265489367884E-2</v>
      </c>
    </row>
    <row r="1762" spans="5:5" x14ac:dyDescent="0.25">
      <c r="E1762" s="9">
        <f t="shared" si="38"/>
        <v>4.2100265489367884E-2</v>
      </c>
    </row>
    <row r="1763" spans="5:5" x14ac:dyDescent="0.25">
      <c r="E1763" s="9">
        <f t="shared" si="38"/>
        <v>4.2100265489367884E-2</v>
      </c>
    </row>
    <row r="1764" spans="5:5" x14ac:dyDescent="0.25">
      <c r="E1764" s="9">
        <f t="shared" si="38"/>
        <v>4.2100265489367884E-2</v>
      </c>
    </row>
    <row r="1765" spans="5:5" x14ac:dyDescent="0.25">
      <c r="E1765" s="9">
        <f t="shared" si="38"/>
        <v>4.2100265489367884E-2</v>
      </c>
    </row>
    <row r="1766" spans="5:5" x14ac:dyDescent="0.25">
      <c r="E1766" s="9">
        <f t="shared" si="38"/>
        <v>4.2100265489367884E-2</v>
      </c>
    </row>
    <row r="1767" spans="5:5" x14ac:dyDescent="0.25">
      <c r="E1767" s="9">
        <f t="shared" si="38"/>
        <v>4.2100265489367884E-2</v>
      </c>
    </row>
    <row r="1768" spans="5:5" x14ac:dyDescent="0.25">
      <c r="E1768" s="9">
        <f t="shared" si="38"/>
        <v>4.2100265489367884E-2</v>
      </c>
    </row>
    <row r="1769" spans="5:5" x14ac:dyDescent="0.25">
      <c r="E1769" s="9">
        <f t="shared" si="38"/>
        <v>4.2100265489367884E-2</v>
      </c>
    </row>
    <row r="1770" spans="5:5" x14ac:dyDescent="0.25">
      <c r="E1770" s="9">
        <f t="shared" si="38"/>
        <v>4.2100265489367884E-2</v>
      </c>
    </row>
    <row r="1771" spans="5:5" x14ac:dyDescent="0.25">
      <c r="E1771" s="9">
        <f t="shared" si="38"/>
        <v>4.2100265489367884E-2</v>
      </c>
    </row>
    <row r="1772" spans="5:5" x14ac:dyDescent="0.25">
      <c r="E1772" s="9">
        <f t="shared" si="38"/>
        <v>4.2100265489367884E-2</v>
      </c>
    </row>
    <row r="1773" spans="5:5" x14ac:dyDescent="0.25">
      <c r="E1773" s="9">
        <f t="shared" si="38"/>
        <v>4.2100265489367884E-2</v>
      </c>
    </row>
    <row r="1774" spans="5:5" x14ac:dyDescent="0.25">
      <c r="E1774" s="9">
        <f t="shared" si="38"/>
        <v>4.2100265489367884E-2</v>
      </c>
    </row>
    <row r="1775" spans="5:5" x14ac:dyDescent="0.25">
      <c r="E1775" s="9">
        <f t="shared" si="38"/>
        <v>4.2100265489367884E-2</v>
      </c>
    </row>
    <row r="1776" spans="5:5" x14ac:dyDescent="0.25">
      <c r="E1776" s="9">
        <f t="shared" si="38"/>
        <v>4.2100265489367884E-2</v>
      </c>
    </row>
    <row r="1777" spans="5:5" x14ac:dyDescent="0.25">
      <c r="E1777" s="9">
        <f t="shared" si="38"/>
        <v>4.2100265489367884E-2</v>
      </c>
    </row>
    <row r="1778" spans="5:5" x14ac:dyDescent="0.25">
      <c r="E1778" s="9">
        <f t="shared" si="38"/>
        <v>4.2100265489367884E-2</v>
      </c>
    </row>
    <row r="1779" spans="5:5" x14ac:dyDescent="0.25">
      <c r="E1779" s="9">
        <f t="shared" si="38"/>
        <v>4.2100265489367884E-2</v>
      </c>
    </row>
    <row r="1780" spans="5:5" x14ac:dyDescent="0.25">
      <c r="E1780" s="9">
        <f t="shared" si="38"/>
        <v>4.2100265489367884E-2</v>
      </c>
    </row>
    <row r="1781" spans="5:5" x14ac:dyDescent="0.25">
      <c r="E1781" s="9">
        <f t="shared" si="38"/>
        <v>4.2100265489367884E-2</v>
      </c>
    </row>
    <row r="1782" spans="5:5" x14ac:dyDescent="0.25">
      <c r="E1782" s="9">
        <f t="shared" si="38"/>
        <v>4.2100265489367884E-2</v>
      </c>
    </row>
    <row r="1783" spans="5:5" x14ac:dyDescent="0.25">
      <c r="E1783" s="9">
        <f t="shared" si="38"/>
        <v>4.2100265489367884E-2</v>
      </c>
    </row>
    <row r="1784" spans="5:5" x14ac:dyDescent="0.25">
      <c r="E1784" s="9">
        <f t="shared" si="38"/>
        <v>4.2100265489367884E-2</v>
      </c>
    </row>
    <row r="1785" spans="5:5" x14ac:dyDescent="0.25">
      <c r="E1785" s="9">
        <f t="shared" si="38"/>
        <v>4.2100265489367884E-2</v>
      </c>
    </row>
    <row r="1786" spans="5:5" x14ac:dyDescent="0.25">
      <c r="E1786" s="9">
        <f t="shared" si="38"/>
        <v>4.2100265489367884E-2</v>
      </c>
    </row>
    <row r="1787" spans="5:5" x14ac:dyDescent="0.25">
      <c r="E1787" s="9">
        <f t="shared" si="38"/>
        <v>4.2100265489367884E-2</v>
      </c>
    </row>
    <row r="1788" spans="5:5" x14ac:dyDescent="0.25">
      <c r="E1788" s="9">
        <f t="shared" si="38"/>
        <v>4.2100265489367884E-2</v>
      </c>
    </row>
    <row r="1789" spans="5:5" x14ac:dyDescent="0.25">
      <c r="E1789" s="9">
        <f t="shared" si="38"/>
        <v>4.2100265489367884E-2</v>
      </c>
    </row>
    <row r="1790" spans="5:5" x14ac:dyDescent="0.25">
      <c r="E1790" s="9">
        <f t="shared" si="38"/>
        <v>4.2100265489367884E-2</v>
      </c>
    </row>
    <row r="1791" spans="5:5" x14ac:dyDescent="0.25">
      <c r="E1791" s="9">
        <f t="shared" si="38"/>
        <v>4.2100265489367884E-2</v>
      </c>
    </row>
    <row r="1792" spans="5:5" x14ac:dyDescent="0.25">
      <c r="E1792" s="9">
        <f t="shared" si="38"/>
        <v>4.2100265489367884E-2</v>
      </c>
    </row>
    <row r="1793" spans="5:5" x14ac:dyDescent="0.25">
      <c r="E1793" s="9">
        <f t="shared" si="38"/>
        <v>4.2100265489367884E-2</v>
      </c>
    </row>
    <row r="1794" spans="5:5" x14ac:dyDescent="0.25">
      <c r="E1794" s="9">
        <f t="shared" si="38"/>
        <v>4.2100265489367884E-2</v>
      </c>
    </row>
    <row r="1795" spans="5:5" x14ac:dyDescent="0.25">
      <c r="E1795" s="9">
        <f t="shared" si="38"/>
        <v>4.2100265489367884E-2</v>
      </c>
    </row>
    <row r="1796" spans="5:5" x14ac:dyDescent="0.25">
      <c r="E1796" s="9">
        <f t="shared" si="38"/>
        <v>4.2100265489367884E-2</v>
      </c>
    </row>
    <row r="1797" spans="5:5" x14ac:dyDescent="0.25">
      <c r="E1797" s="9">
        <f t="shared" si="38"/>
        <v>4.2100265489367884E-2</v>
      </c>
    </row>
    <row r="1798" spans="5:5" x14ac:dyDescent="0.25">
      <c r="E1798" s="9">
        <f t="shared" si="38"/>
        <v>4.2100265489367884E-2</v>
      </c>
    </row>
    <row r="1799" spans="5:5" x14ac:dyDescent="0.25">
      <c r="E1799" s="9">
        <f t="shared" si="38"/>
        <v>4.2100265489367884E-2</v>
      </c>
    </row>
    <row r="1800" spans="5:5" x14ac:dyDescent="0.25">
      <c r="E1800" s="9">
        <f t="shared" si="38"/>
        <v>4.2100265489367884E-2</v>
      </c>
    </row>
    <row r="1801" spans="5:5" x14ac:dyDescent="0.25">
      <c r="E1801" s="9">
        <f t="shared" ref="E1801:E1864" si="39">((D1801-$I$7)*1000)/I$5</f>
        <v>4.2100265489367884E-2</v>
      </c>
    </row>
    <row r="1802" spans="5:5" x14ac:dyDescent="0.25">
      <c r="E1802" s="9">
        <f t="shared" si="39"/>
        <v>4.2100265489367884E-2</v>
      </c>
    </row>
    <row r="1803" spans="5:5" x14ac:dyDescent="0.25">
      <c r="E1803" s="9">
        <f t="shared" si="39"/>
        <v>4.2100265489367884E-2</v>
      </c>
    </row>
    <row r="1804" spans="5:5" x14ac:dyDescent="0.25">
      <c r="E1804" s="9">
        <f t="shared" si="39"/>
        <v>4.2100265489367884E-2</v>
      </c>
    </row>
    <row r="1805" spans="5:5" x14ac:dyDescent="0.25">
      <c r="E1805" s="9">
        <f t="shared" si="39"/>
        <v>4.2100265489367884E-2</v>
      </c>
    </row>
    <row r="1806" spans="5:5" x14ac:dyDescent="0.25">
      <c r="E1806" s="9">
        <f t="shared" si="39"/>
        <v>4.2100265489367884E-2</v>
      </c>
    </row>
    <row r="1807" spans="5:5" x14ac:dyDescent="0.25">
      <c r="E1807" s="9">
        <f t="shared" si="39"/>
        <v>4.2100265489367884E-2</v>
      </c>
    </row>
    <row r="1808" spans="5:5" x14ac:dyDescent="0.25">
      <c r="E1808" s="9">
        <f t="shared" si="39"/>
        <v>4.2100265489367884E-2</v>
      </c>
    </row>
    <row r="1809" spans="5:5" x14ac:dyDescent="0.25">
      <c r="E1809" s="9">
        <f t="shared" si="39"/>
        <v>4.2100265489367884E-2</v>
      </c>
    </row>
    <row r="1810" spans="5:5" x14ac:dyDescent="0.25">
      <c r="E1810" s="9">
        <f t="shared" si="39"/>
        <v>4.2100265489367884E-2</v>
      </c>
    </row>
    <row r="1811" spans="5:5" x14ac:dyDescent="0.25">
      <c r="E1811" s="9">
        <f t="shared" si="39"/>
        <v>4.2100265489367884E-2</v>
      </c>
    </row>
    <row r="1812" spans="5:5" x14ac:dyDescent="0.25">
      <c r="E1812" s="9">
        <f t="shared" si="39"/>
        <v>4.2100265489367884E-2</v>
      </c>
    </row>
    <row r="1813" spans="5:5" x14ac:dyDescent="0.25">
      <c r="E1813" s="9">
        <f t="shared" si="39"/>
        <v>4.2100265489367884E-2</v>
      </c>
    </row>
    <row r="1814" spans="5:5" x14ac:dyDescent="0.25">
      <c r="E1814" s="9">
        <f t="shared" si="39"/>
        <v>4.2100265489367884E-2</v>
      </c>
    </row>
    <row r="1815" spans="5:5" x14ac:dyDescent="0.25">
      <c r="E1815" s="9">
        <f t="shared" si="39"/>
        <v>4.2100265489367884E-2</v>
      </c>
    </row>
    <row r="1816" spans="5:5" x14ac:dyDescent="0.25">
      <c r="E1816" s="9">
        <f t="shared" si="39"/>
        <v>4.2100265489367884E-2</v>
      </c>
    </row>
    <row r="1817" spans="5:5" x14ac:dyDescent="0.25">
      <c r="E1817" s="9">
        <f t="shared" si="39"/>
        <v>4.2100265489367884E-2</v>
      </c>
    </row>
    <row r="1818" spans="5:5" x14ac:dyDescent="0.25">
      <c r="E1818" s="9">
        <f t="shared" si="39"/>
        <v>4.2100265489367884E-2</v>
      </c>
    </row>
    <row r="1819" spans="5:5" x14ac:dyDescent="0.25">
      <c r="E1819" s="9">
        <f t="shared" si="39"/>
        <v>4.2100265489367884E-2</v>
      </c>
    </row>
    <row r="1820" spans="5:5" x14ac:dyDescent="0.25">
      <c r="E1820" s="9">
        <f t="shared" si="39"/>
        <v>4.2100265489367884E-2</v>
      </c>
    </row>
    <row r="1821" spans="5:5" x14ac:dyDescent="0.25">
      <c r="E1821" s="9">
        <f t="shared" si="39"/>
        <v>4.2100265489367884E-2</v>
      </c>
    </row>
    <row r="1822" spans="5:5" x14ac:dyDescent="0.25">
      <c r="E1822" s="9">
        <f t="shared" si="39"/>
        <v>4.2100265489367884E-2</v>
      </c>
    </row>
    <row r="1823" spans="5:5" x14ac:dyDescent="0.25">
      <c r="E1823" s="9">
        <f t="shared" si="39"/>
        <v>4.2100265489367884E-2</v>
      </c>
    </row>
    <row r="1824" spans="5:5" x14ac:dyDescent="0.25">
      <c r="E1824" s="9">
        <f t="shared" si="39"/>
        <v>4.2100265489367884E-2</v>
      </c>
    </row>
    <row r="1825" spans="5:5" x14ac:dyDescent="0.25">
      <c r="E1825" s="9">
        <f t="shared" si="39"/>
        <v>4.2100265489367884E-2</v>
      </c>
    </row>
    <row r="1826" spans="5:5" x14ac:dyDescent="0.25">
      <c r="E1826" s="9">
        <f t="shared" si="39"/>
        <v>4.2100265489367884E-2</v>
      </c>
    </row>
    <row r="1827" spans="5:5" x14ac:dyDescent="0.25">
      <c r="E1827" s="9">
        <f t="shared" si="39"/>
        <v>4.2100265489367884E-2</v>
      </c>
    </row>
    <row r="1828" spans="5:5" x14ac:dyDescent="0.25">
      <c r="E1828" s="9">
        <f t="shared" si="39"/>
        <v>4.2100265489367884E-2</v>
      </c>
    </row>
    <row r="1829" spans="5:5" x14ac:dyDescent="0.25">
      <c r="E1829" s="9">
        <f t="shared" si="39"/>
        <v>4.2100265489367884E-2</v>
      </c>
    </row>
    <row r="1830" spans="5:5" x14ac:dyDescent="0.25">
      <c r="E1830" s="9">
        <f t="shared" si="39"/>
        <v>4.2100265489367884E-2</v>
      </c>
    </row>
    <row r="1831" spans="5:5" x14ac:dyDescent="0.25">
      <c r="E1831" s="9">
        <f t="shared" si="39"/>
        <v>4.2100265489367884E-2</v>
      </c>
    </row>
    <row r="1832" spans="5:5" x14ac:dyDescent="0.25">
      <c r="E1832" s="9">
        <f t="shared" si="39"/>
        <v>4.2100265489367884E-2</v>
      </c>
    </row>
    <row r="1833" spans="5:5" x14ac:dyDescent="0.25">
      <c r="E1833" s="9">
        <f t="shared" si="39"/>
        <v>4.2100265489367884E-2</v>
      </c>
    </row>
    <row r="1834" spans="5:5" x14ac:dyDescent="0.25">
      <c r="E1834" s="9">
        <f t="shared" si="39"/>
        <v>4.2100265489367884E-2</v>
      </c>
    </row>
    <row r="1835" spans="5:5" x14ac:dyDescent="0.25">
      <c r="E1835" s="9">
        <f t="shared" si="39"/>
        <v>4.2100265489367884E-2</v>
      </c>
    </row>
    <row r="1836" spans="5:5" x14ac:dyDescent="0.25">
      <c r="E1836" s="9">
        <f t="shared" si="39"/>
        <v>4.2100265489367884E-2</v>
      </c>
    </row>
    <row r="1837" spans="5:5" x14ac:dyDescent="0.25">
      <c r="E1837" s="9">
        <f t="shared" si="39"/>
        <v>4.2100265489367884E-2</v>
      </c>
    </row>
    <row r="1838" spans="5:5" x14ac:dyDescent="0.25">
      <c r="E1838" s="9">
        <f t="shared" si="39"/>
        <v>4.2100265489367884E-2</v>
      </c>
    </row>
    <row r="1839" spans="5:5" x14ac:dyDescent="0.25">
      <c r="E1839" s="9">
        <f t="shared" si="39"/>
        <v>4.2100265489367884E-2</v>
      </c>
    </row>
    <row r="1840" spans="5:5" x14ac:dyDescent="0.25">
      <c r="E1840" s="9">
        <f t="shared" si="39"/>
        <v>4.2100265489367884E-2</v>
      </c>
    </row>
    <row r="1841" spans="5:5" x14ac:dyDescent="0.25">
      <c r="E1841" s="9">
        <f t="shared" si="39"/>
        <v>4.2100265489367884E-2</v>
      </c>
    </row>
    <row r="1842" spans="5:5" x14ac:dyDescent="0.25">
      <c r="E1842" s="9">
        <f t="shared" si="39"/>
        <v>4.2100265489367884E-2</v>
      </c>
    </row>
    <row r="1843" spans="5:5" x14ac:dyDescent="0.25">
      <c r="E1843" s="9">
        <f t="shared" si="39"/>
        <v>4.2100265489367884E-2</v>
      </c>
    </row>
    <row r="1844" spans="5:5" x14ac:dyDescent="0.25">
      <c r="E1844" s="9">
        <f t="shared" si="39"/>
        <v>4.2100265489367884E-2</v>
      </c>
    </row>
    <row r="1845" spans="5:5" x14ac:dyDescent="0.25">
      <c r="E1845" s="9">
        <f t="shared" si="39"/>
        <v>4.2100265489367884E-2</v>
      </c>
    </row>
    <row r="1846" spans="5:5" x14ac:dyDescent="0.25">
      <c r="E1846" s="9">
        <f t="shared" si="39"/>
        <v>4.2100265489367884E-2</v>
      </c>
    </row>
    <row r="1847" spans="5:5" x14ac:dyDescent="0.25">
      <c r="E1847" s="9">
        <f t="shared" si="39"/>
        <v>4.2100265489367884E-2</v>
      </c>
    </row>
    <row r="1848" spans="5:5" x14ac:dyDescent="0.25">
      <c r="E1848" s="9">
        <f t="shared" si="39"/>
        <v>4.2100265489367884E-2</v>
      </c>
    </row>
    <row r="1849" spans="5:5" x14ac:dyDescent="0.25">
      <c r="E1849" s="9">
        <f t="shared" si="39"/>
        <v>4.2100265489367884E-2</v>
      </c>
    </row>
    <row r="1850" spans="5:5" x14ac:dyDescent="0.25">
      <c r="E1850" s="9">
        <f t="shared" si="39"/>
        <v>4.2100265489367884E-2</v>
      </c>
    </row>
    <row r="1851" spans="5:5" x14ac:dyDescent="0.25">
      <c r="E1851" s="9">
        <f t="shared" si="39"/>
        <v>4.2100265489367884E-2</v>
      </c>
    </row>
    <row r="1852" spans="5:5" x14ac:dyDescent="0.25">
      <c r="E1852" s="9">
        <f t="shared" si="39"/>
        <v>4.2100265489367884E-2</v>
      </c>
    </row>
    <row r="1853" spans="5:5" x14ac:dyDescent="0.25">
      <c r="E1853" s="9">
        <f t="shared" si="39"/>
        <v>4.2100265489367884E-2</v>
      </c>
    </row>
    <row r="1854" spans="5:5" x14ac:dyDescent="0.25">
      <c r="E1854" s="9">
        <f t="shared" si="39"/>
        <v>4.2100265489367884E-2</v>
      </c>
    </row>
    <row r="1855" spans="5:5" x14ac:dyDescent="0.25">
      <c r="E1855" s="9">
        <f t="shared" si="39"/>
        <v>4.2100265489367884E-2</v>
      </c>
    </row>
    <row r="1856" spans="5:5" x14ac:dyDescent="0.25">
      <c r="E1856" s="9">
        <f t="shared" si="39"/>
        <v>4.2100265489367884E-2</v>
      </c>
    </row>
    <row r="1857" spans="5:5" x14ac:dyDescent="0.25">
      <c r="E1857" s="9">
        <f t="shared" si="39"/>
        <v>4.2100265489367884E-2</v>
      </c>
    </row>
    <row r="1858" spans="5:5" x14ac:dyDescent="0.25">
      <c r="E1858" s="9">
        <f t="shared" si="39"/>
        <v>4.2100265489367884E-2</v>
      </c>
    </row>
    <row r="1859" spans="5:5" x14ac:dyDescent="0.25">
      <c r="E1859" s="9">
        <f t="shared" si="39"/>
        <v>4.2100265489367884E-2</v>
      </c>
    </row>
    <row r="1860" spans="5:5" x14ac:dyDescent="0.25">
      <c r="E1860" s="9">
        <f t="shared" si="39"/>
        <v>4.2100265489367884E-2</v>
      </c>
    </row>
    <row r="1861" spans="5:5" x14ac:dyDescent="0.25">
      <c r="E1861" s="9">
        <f t="shared" si="39"/>
        <v>4.2100265489367884E-2</v>
      </c>
    </row>
    <row r="1862" spans="5:5" x14ac:dyDescent="0.25">
      <c r="E1862" s="9">
        <f t="shared" si="39"/>
        <v>4.2100265489367884E-2</v>
      </c>
    </row>
    <row r="1863" spans="5:5" x14ac:dyDescent="0.25">
      <c r="E1863" s="9">
        <f t="shared" si="39"/>
        <v>4.2100265489367884E-2</v>
      </c>
    </row>
    <row r="1864" spans="5:5" x14ac:dyDescent="0.25">
      <c r="E1864" s="9">
        <f t="shared" si="39"/>
        <v>4.2100265489367884E-2</v>
      </c>
    </row>
    <row r="1865" spans="5:5" x14ac:dyDescent="0.25">
      <c r="E1865" s="9">
        <f t="shared" ref="E1865:E1916" si="40">((D1865-$I$7)*1000)/I$5</f>
        <v>4.2100265489367884E-2</v>
      </c>
    </row>
    <row r="1866" spans="5:5" x14ac:dyDescent="0.25">
      <c r="E1866" s="9">
        <f t="shared" si="40"/>
        <v>4.2100265489367884E-2</v>
      </c>
    </row>
    <row r="1867" spans="5:5" x14ac:dyDescent="0.25">
      <c r="E1867" s="9">
        <f t="shared" si="40"/>
        <v>4.2100265489367884E-2</v>
      </c>
    </row>
    <row r="1868" spans="5:5" x14ac:dyDescent="0.25">
      <c r="E1868" s="9">
        <f t="shared" si="40"/>
        <v>4.2100265489367884E-2</v>
      </c>
    </row>
    <row r="1869" spans="5:5" x14ac:dyDescent="0.25">
      <c r="E1869" s="9">
        <f t="shared" si="40"/>
        <v>4.2100265489367884E-2</v>
      </c>
    </row>
    <row r="1870" spans="5:5" x14ac:dyDescent="0.25">
      <c r="E1870" s="9">
        <f t="shared" si="40"/>
        <v>4.2100265489367884E-2</v>
      </c>
    </row>
    <row r="1871" spans="5:5" x14ac:dyDescent="0.25">
      <c r="E1871" s="9">
        <f t="shared" si="40"/>
        <v>4.2100265489367884E-2</v>
      </c>
    </row>
    <row r="1872" spans="5:5" x14ac:dyDescent="0.25">
      <c r="E1872" s="9">
        <f t="shared" si="40"/>
        <v>4.2100265489367884E-2</v>
      </c>
    </row>
    <row r="1873" spans="5:5" x14ac:dyDescent="0.25">
      <c r="E1873" s="9">
        <f t="shared" si="40"/>
        <v>4.2100265489367884E-2</v>
      </c>
    </row>
    <row r="1874" spans="5:5" x14ac:dyDescent="0.25">
      <c r="E1874" s="9">
        <f t="shared" si="40"/>
        <v>4.2100265489367884E-2</v>
      </c>
    </row>
    <row r="1875" spans="5:5" x14ac:dyDescent="0.25">
      <c r="E1875" s="9">
        <f t="shared" si="40"/>
        <v>4.2100265489367884E-2</v>
      </c>
    </row>
    <row r="1876" spans="5:5" x14ac:dyDescent="0.25">
      <c r="E1876" s="9">
        <f t="shared" si="40"/>
        <v>4.2100265489367884E-2</v>
      </c>
    </row>
    <row r="1877" spans="5:5" x14ac:dyDescent="0.25">
      <c r="E1877" s="9">
        <f t="shared" si="40"/>
        <v>4.2100265489367884E-2</v>
      </c>
    </row>
    <row r="1878" spans="5:5" x14ac:dyDescent="0.25">
      <c r="E1878" s="9">
        <f t="shared" si="40"/>
        <v>4.2100265489367884E-2</v>
      </c>
    </row>
    <row r="1879" spans="5:5" x14ac:dyDescent="0.25">
      <c r="E1879" s="9">
        <f t="shared" si="40"/>
        <v>4.2100265489367884E-2</v>
      </c>
    </row>
    <row r="1880" spans="5:5" x14ac:dyDescent="0.25">
      <c r="E1880" s="9">
        <f t="shared" si="40"/>
        <v>4.2100265489367884E-2</v>
      </c>
    </row>
    <row r="1881" spans="5:5" x14ac:dyDescent="0.25">
      <c r="E1881" s="9">
        <f t="shared" si="40"/>
        <v>4.2100265489367884E-2</v>
      </c>
    </row>
    <row r="1882" spans="5:5" x14ac:dyDescent="0.25">
      <c r="E1882" s="9">
        <f t="shared" si="40"/>
        <v>4.2100265489367884E-2</v>
      </c>
    </row>
    <row r="1883" spans="5:5" x14ac:dyDescent="0.25">
      <c r="E1883" s="9">
        <f t="shared" si="40"/>
        <v>4.2100265489367884E-2</v>
      </c>
    </row>
    <row r="1884" spans="5:5" x14ac:dyDescent="0.25">
      <c r="E1884" s="9">
        <f t="shared" si="40"/>
        <v>4.2100265489367884E-2</v>
      </c>
    </row>
    <row r="1885" spans="5:5" x14ac:dyDescent="0.25">
      <c r="E1885" s="9">
        <f t="shared" si="40"/>
        <v>4.2100265489367884E-2</v>
      </c>
    </row>
    <row r="1886" spans="5:5" x14ac:dyDescent="0.25">
      <c r="E1886" s="9">
        <f t="shared" si="40"/>
        <v>4.2100265489367884E-2</v>
      </c>
    </row>
    <row r="1887" spans="5:5" x14ac:dyDescent="0.25">
      <c r="E1887" s="9">
        <f t="shared" si="40"/>
        <v>4.2100265489367884E-2</v>
      </c>
    </row>
    <row r="1888" spans="5:5" x14ac:dyDescent="0.25">
      <c r="E1888" s="9">
        <f t="shared" si="40"/>
        <v>4.2100265489367884E-2</v>
      </c>
    </row>
    <row r="1889" spans="5:5" x14ac:dyDescent="0.25">
      <c r="E1889" s="9">
        <f t="shared" si="40"/>
        <v>4.2100265489367884E-2</v>
      </c>
    </row>
    <row r="1890" spans="5:5" x14ac:dyDescent="0.25">
      <c r="E1890" s="9">
        <f t="shared" si="40"/>
        <v>4.2100265489367884E-2</v>
      </c>
    </row>
    <row r="1891" spans="5:5" x14ac:dyDescent="0.25">
      <c r="E1891" s="9">
        <f t="shared" si="40"/>
        <v>4.2100265489367884E-2</v>
      </c>
    </row>
    <row r="1892" spans="5:5" x14ac:dyDescent="0.25">
      <c r="E1892" s="9">
        <f t="shared" si="40"/>
        <v>4.2100265489367884E-2</v>
      </c>
    </row>
    <row r="1893" spans="5:5" x14ac:dyDescent="0.25">
      <c r="E1893" s="9">
        <f t="shared" si="40"/>
        <v>4.2100265489367884E-2</v>
      </c>
    </row>
    <row r="1894" spans="5:5" x14ac:dyDescent="0.25">
      <c r="E1894" s="9">
        <f t="shared" si="40"/>
        <v>4.2100265489367884E-2</v>
      </c>
    </row>
    <row r="1895" spans="5:5" x14ac:dyDescent="0.25">
      <c r="E1895" s="9">
        <f t="shared" si="40"/>
        <v>4.2100265489367884E-2</v>
      </c>
    </row>
    <row r="1896" spans="5:5" x14ac:dyDescent="0.25">
      <c r="E1896" s="9">
        <f t="shared" si="40"/>
        <v>4.2100265489367884E-2</v>
      </c>
    </row>
    <row r="1897" spans="5:5" x14ac:dyDescent="0.25">
      <c r="E1897" s="9">
        <f t="shared" si="40"/>
        <v>4.2100265489367884E-2</v>
      </c>
    </row>
    <row r="1898" spans="5:5" x14ac:dyDescent="0.25">
      <c r="E1898" s="9">
        <f t="shared" si="40"/>
        <v>4.2100265489367884E-2</v>
      </c>
    </row>
    <row r="1899" spans="5:5" x14ac:dyDescent="0.25">
      <c r="E1899" s="9">
        <f t="shared" si="40"/>
        <v>4.2100265489367884E-2</v>
      </c>
    </row>
    <row r="1900" spans="5:5" x14ac:dyDescent="0.25">
      <c r="E1900" s="9">
        <f t="shared" si="40"/>
        <v>4.2100265489367884E-2</v>
      </c>
    </row>
    <row r="1901" spans="5:5" x14ac:dyDescent="0.25">
      <c r="E1901" s="9">
        <f t="shared" si="40"/>
        <v>4.2100265489367884E-2</v>
      </c>
    </row>
    <row r="1902" spans="5:5" x14ac:dyDescent="0.25">
      <c r="E1902" s="9">
        <f t="shared" si="40"/>
        <v>4.2100265489367884E-2</v>
      </c>
    </row>
    <row r="1903" spans="5:5" x14ac:dyDescent="0.25">
      <c r="E1903" s="9">
        <f t="shared" si="40"/>
        <v>4.2100265489367884E-2</v>
      </c>
    </row>
    <row r="1904" spans="5:5" x14ac:dyDescent="0.25">
      <c r="E1904" s="9">
        <f t="shared" si="40"/>
        <v>4.2100265489367884E-2</v>
      </c>
    </row>
    <row r="1905" spans="5:5" x14ac:dyDescent="0.25">
      <c r="E1905" s="9">
        <f t="shared" si="40"/>
        <v>4.2100265489367884E-2</v>
      </c>
    </row>
    <row r="1906" spans="5:5" x14ac:dyDescent="0.25">
      <c r="E1906" s="9">
        <f t="shared" si="40"/>
        <v>4.2100265489367884E-2</v>
      </c>
    </row>
    <row r="1907" spans="5:5" x14ac:dyDescent="0.25">
      <c r="E1907" s="9">
        <f t="shared" si="40"/>
        <v>4.2100265489367884E-2</v>
      </c>
    </row>
    <row r="1908" spans="5:5" x14ac:dyDescent="0.25">
      <c r="E1908" s="9">
        <f t="shared" si="40"/>
        <v>4.2100265489367884E-2</v>
      </c>
    </row>
    <row r="1909" spans="5:5" x14ac:dyDescent="0.25">
      <c r="E1909" s="9">
        <f t="shared" si="40"/>
        <v>4.2100265489367884E-2</v>
      </c>
    </row>
    <row r="1910" spans="5:5" x14ac:dyDescent="0.25">
      <c r="E1910" s="9">
        <f t="shared" si="40"/>
        <v>4.2100265489367884E-2</v>
      </c>
    </row>
    <row r="1911" spans="5:5" x14ac:dyDescent="0.25">
      <c r="E1911" s="9">
        <f t="shared" si="40"/>
        <v>4.2100265489367884E-2</v>
      </c>
    </row>
    <row r="1912" spans="5:5" x14ac:dyDescent="0.25">
      <c r="E1912" s="9">
        <f t="shared" si="40"/>
        <v>4.2100265489367884E-2</v>
      </c>
    </row>
    <row r="1913" spans="5:5" x14ac:dyDescent="0.25">
      <c r="E1913" s="9">
        <f t="shared" si="40"/>
        <v>4.2100265489367884E-2</v>
      </c>
    </row>
    <row r="1914" spans="5:5" x14ac:dyDescent="0.25">
      <c r="E1914" s="9">
        <f t="shared" si="40"/>
        <v>4.2100265489367884E-2</v>
      </c>
    </row>
    <row r="1915" spans="5:5" x14ac:dyDescent="0.25">
      <c r="E1915" s="9">
        <f t="shared" si="40"/>
        <v>4.2100265489367884E-2</v>
      </c>
    </row>
    <row r="1916" spans="5:5" x14ac:dyDescent="0.25">
      <c r="E1916" s="9">
        <f t="shared" si="40"/>
        <v>4.2100265489367884E-2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9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71.2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120.86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31</v>
      </c>
      <c r="D6"/>
      <c r="G6" s="4" t="s">
        <v>0</v>
      </c>
      <c r="H6" s="10">
        <f>(H4/1000)/(H5*(H2/1000))</f>
        <v>1734.4560682071024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-4.1702552999999996E-2</v>
      </c>
      <c r="I7" s="15">
        <f>AVERAGE(D9:D26)-K1*0.00981</f>
        <v>-4.014699744444445E-2</v>
      </c>
      <c r="P7" s="2"/>
    </row>
    <row r="8" spans="1:16" ht="26.4" x14ac:dyDescent="0.25">
      <c r="A8" s="18" t="s">
        <v>63</v>
      </c>
      <c r="B8" s="17" t="s">
        <v>62</v>
      </c>
      <c r="C8" t="s">
        <v>36</v>
      </c>
      <c r="D8" t="s">
        <v>10</v>
      </c>
      <c r="E8" s="4" t="s">
        <v>20</v>
      </c>
      <c r="G8" s="5" t="s">
        <v>1</v>
      </c>
      <c r="H8" s="11">
        <f>MAX(E9:E9999)</f>
        <v>4.8628382832330592</v>
      </c>
    </row>
    <row r="9" spans="1:16" x14ac:dyDescent="0.25">
      <c r="A9" s="20">
        <f>B9-0.0042</f>
        <v>-4.1831460674157297E-3</v>
      </c>
      <c r="B9" s="19">
        <f>C9*0.2/$H$2</f>
        <v>1.6853932584269665E-5</v>
      </c>
      <c r="C9">
        <v>6.0000000000000001E-3</v>
      </c>
      <c r="D9">
        <v>-3.4000000000000002E-2</v>
      </c>
      <c r="E9" s="9">
        <f t="shared" ref="E9:E72" si="0">((D9-$I$7)*1000)/I$5</f>
        <v>6.2809269215326818E-3</v>
      </c>
    </row>
    <row r="10" spans="1:16" x14ac:dyDescent="0.25">
      <c r="A10" s="20">
        <f t="shared" ref="A10:A73" si="1">B10-0.0042</f>
        <v>-4.163483146067415E-3</v>
      </c>
      <c r="B10" s="19">
        <f t="shared" ref="B10:B73" si="2">C10*0.2/$H$2</f>
        <v>3.6516853932584265E-5</v>
      </c>
      <c r="C10">
        <v>1.2999999999999999E-2</v>
      </c>
      <c r="D10">
        <v>-3.5000000000000003E-2</v>
      </c>
      <c r="E10" s="9">
        <f t="shared" si="0"/>
        <v>5.2591391335437216E-3</v>
      </c>
    </row>
    <row r="11" spans="1:16" x14ac:dyDescent="0.25">
      <c r="A11" s="20">
        <f t="shared" si="1"/>
        <v>-4.1466292134831459E-3</v>
      </c>
      <c r="B11" s="19">
        <f t="shared" si="2"/>
        <v>5.337078651685393E-5</v>
      </c>
      <c r="C11">
        <v>1.9E-2</v>
      </c>
      <c r="D11">
        <v>-3.4000000000000002E-2</v>
      </c>
      <c r="E11" s="9">
        <f t="shared" si="0"/>
        <v>6.2809269215326818E-3</v>
      </c>
    </row>
    <row r="12" spans="1:16" s="4" customFormat="1" x14ac:dyDescent="0.25">
      <c r="A12" s="20">
        <f t="shared" si="1"/>
        <v>-4.1269662921348312E-3</v>
      </c>
      <c r="B12" s="19">
        <f t="shared" si="2"/>
        <v>7.303370786516853E-5</v>
      </c>
      <c r="C12">
        <v>2.5999999999999999E-2</v>
      </c>
      <c r="D12">
        <v>-3.5000000000000003E-2</v>
      </c>
      <c r="E12" s="9">
        <f t="shared" si="0"/>
        <v>5.2591391335437216E-3</v>
      </c>
      <c r="F12"/>
      <c r="G12" s="6"/>
      <c r="H12" s="6"/>
    </row>
    <row r="13" spans="1:16" x14ac:dyDescent="0.25">
      <c r="A13" s="20">
        <f t="shared" si="1"/>
        <v>-4.1101123595505612E-3</v>
      </c>
      <c r="B13" s="19">
        <f t="shared" si="2"/>
        <v>8.9887640449438209E-5</v>
      </c>
      <c r="C13">
        <v>3.2000000000000001E-2</v>
      </c>
      <c r="D13">
        <v>-3.3000000000000002E-2</v>
      </c>
      <c r="E13" s="9">
        <f t="shared" si="0"/>
        <v>7.3027147095216429E-3</v>
      </c>
      <c r="G13" s="3"/>
    </row>
    <row r="14" spans="1:16" x14ac:dyDescent="0.25">
      <c r="A14" s="20">
        <f t="shared" si="1"/>
        <v>-4.0904494382022465E-3</v>
      </c>
      <c r="B14" s="19">
        <f t="shared" si="2"/>
        <v>1.0955056179775282E-4</v>
      </c>
      <c r="C14">
        <v>3.9E-2</v>
      </c>
      <c r="D14">
        <v>-3.5000000000000003E-2</v>
      </c>
      <c r="E14" s="9">
        <f t="shared" si="0"/>
        <v>5.2591391335437216E-3</v>
      </c>
      <c r="G14" s="3"/>
    </row>
    <row r="15" spans="1:16" x14ac:dyDescent="0.25">
      <c r="A15" s="20">
        <f t="shared" si="1"/>
        <v>-4.0735955056179773E-3</v>
      </c>
      <c r="B15" s="19">
        <f t="shared" si="2"/>
        <v>1.2640449438202245E-4</v>
      </c>
      <c r="C15">
        <v>4.4999999999999998E-2</v>
      </c>
      <c r="D15">
        <v>-3.4000000000000002E-2</v>
      </c>
      <c r="E15" s="9">
        <f t="shared" si="0"/>
        <v>6.2809269215326818E-3</v>
      </c>
      <c r="G15" s="3"/>
    </row>
    <row r="16" spans="1:16" x14ac:dyDescent="0.25">
      <c r="A16" s="20">
        <f t="shared" si="1"/>
        <v>-4.0539325842696627E-3</v>
      </c>
      <c r="B16" s="19">
        <f t="shared" si="2"/>
        <v>1.4606741573033706E-4</v>
      </c>
      <c r="C16">
        <v>5.1999999999999998E-2</v>
      </c>
      <c r="D16">
        <v>-3.4000000000000002E-2</v>
      </c>
      <c r="E16" s="9">
        <f t="shared" si="0"/>
        <v>6.2809269215326818E-3</v>
      </c>
      <c r="G16" s="3"/>
    </row>
    <row r="17" spans="1:7" x14ac:dyDescent="0.25">
      <c r="A17" s="20">
        <f t="shared" si="1"/>
        <v>-4.0370786516853926E-3</v>
      </c>
      <c r="B17" s="19">
        <f t="shared" si="2"/>
        <v>1.6292134831460674E-4</v>
      </c>
      <c r="C17">
        <v>5.8000000000000003E-2</v>
      </c>
      <c r="D17">
        <v>-3.4000000000000002E-2</v>
      </c>
      <c r="E17" s="9">
        <f t="shared" si="0"/>
        <v>6.2809269215326818E-3</v>
      </c>
      <c r="G17" s="3"/>
    </row>
    <row r="18" spans="1:7" x14ac:dyDescent="0.25">
      <c r="A18" s="20">
        <f t="shared" si="1"/>
        <v>-4.017415730337078E-3</v>
      </c>
      <c r="B18" s="19">
        <f t="shared" si="2"/>
        <v>1.8258426966292135E-4</v>
      </c>
      <c r="C18">
        <v>6.5000000000000002E-2</v>
      </c>
      <c r="D18">
        <v>-3.5999999999999997E-2</v>
      </c>
      <c r="E18" s="9">
        <f t="shared" si="0"/>
        <v>4.2373513455547665E-3</v>
      </c>
      <c r="G18" s="3"/>
    </row>
    <row r="19" spans="1:7" x14ac:dyDescent="0.25">
      <c r="A19" s="20">
        <f t="shared" si="1"/>
        <v>-4.0005617977528088E-3</v>
      </c>
      <c r="B19" s="19">
        <f t="shared" si="2"/>
        <v>1.99438202247191E-4</v>
      </c>
      <c r="C19">
        <v>7.0999999999999994E-2</v>
      </c>
      <c r="D19">
        <v>-3.3000000000000002E-2</v>
      </c>
      <c r="E19" s="9">
        <f t="shared" si="0"/>
        <v>7.3027147095216429E-3</v>
      </c>
      <c r="G19" s="3"/>
    </row>
    <row r="20" spans="1:7" x14ac:dyDescent="0.25">
      <c r="A20" s="20">
        <f t="shared" si="1"/>
        <v>-3.9808988764044942E-3</v>
      </c>
      <c r="B20" s="19">
        <f t="shared" si="2"/>
        <v>2.1910112359550563E-4</v>
      </c>
      <c r="C20">
        <v>7.8E-2</v>
      </c>
      <c r="D20">
        <v>-3.5000000000000003E-2</v>
      </c>
      <c r="E20" s="9">
        <f t="shared" si="0"/>
        <v>5.2591391335437216E-3</v>
      </c>
      <c r="G20" s="3"/>
    </row>
    <row r="21" spans="1:7" x14ac:dyDescent="0.25">
      <c r="A21" s="20">
        <f t="shared" si="1"/>
        <v>-3.9640449438202241E-3</v>
      </c>
      <c r="B21" s="19">
        <f t="shared" si="2"/>
        <v>2.3595505617977531E-4</v>
      </c>
      <c r="C21">
        <v>8.4000000000000005E-2</v>
      </c>
      <c r="D21">
        <v>-3.5000000000000003E-2</v>
      </c>
      <c r="E21" s="9">
        <f t="shared" si="0"/>
        <v>5.2591391335437216E-3</v>
      </c>
      <c r="G21" s="3"/>
    </row>
    <row r="22" spans="1:7" x14ac:dyDescent="0.25">
      <c r="A22" s="20">
        <f t="shared" si="1"/>
        <v>-3.9443820224719095E-3</v>
      </c>
      <c r="B22" s="19">
        <f t="shared" si="2"/>
        <v>2.5561797752808992E-4</v>
      </c>
      <c r="C22">
        <v>9.0999999999999998E-2</v>
      </c>
      <c r="D22">
        <v>-3.5999999999999997E-2</v>
      </c>
      <c r="E22" s="9">
        <f t="shared" si="0"/>
        <v>4.2373513455547665E-3</v>
      </c>
      <c r="G22" s="3"/>
    </row>
    <row r="23" spans="1:7" x14ac:dyDescent="0.25">
      <c r="A23" s="20">
        <f t="shared" si="1"/>
        <v>-3.9275280898876403E-3</v>
      </c>
      <c r="B23" s="19">
        <f t="shared" si="2"/>
        <v>2.7247191011235954E-4</v>
      </c>
      <c r="C23">
        <v>9.7000000000000003E-2</v>
      </c>
      <c r="D23">
        <v>-3.4000000000000002E-2</v>
      </c>
      <c r="E23" s="9">
        <f t="shared" si="0"/>
        <v>6.2809269215326818E-3</v>
      </c>
      <c r="G23" s="3"/>
    </row>
    <row r="24" spans="1:7" x14ac:dyDescent="0.25">
      <c r="A24" s="20">
        <f t="shared" si="1"/>
        <v>-3.9078651685393257E-3</v>
      </c>
      <c r="B24" s="19">
        <f t="shared" si="2"/>
        <v>2.9213483146067412E-4</v>
      </c>
      <c r="C24">
        <v>0.104</v>
      </c>
      <c r="D24">
        <v>-3.4000000000000002E-2</v>
      </c>
      <c r="E24" s="9">
        <f t="shared" si="0"/>
        <v>6.2809269215326818E-3</v>
      </c>
      <c r="G24" s="3"/>
    </row>
    <row r="25" spans="1:7" x14ac:dyDescent="0.25">
      <c r="A25" s="20">
        <f t="shared" si="1"/>
        <v>-3.888202247191011E-3</v>
      </c>
      <c r="B25" s="19">
        <f t="shared" si="2"/>
        <v>3.1179775280898875E-4</v>
      </c>
      <c r="C25">
        <v>0.111</v>
      </c>
      <c r="D25">
        <v>-3.4000000000000002E-2</v>
      </c>
      <c r="E25" s="9">
        <f t="shared" si="0"/>
        <v>6.2809269215326818E-3</v>
      </c>
      <c r="G25" s="3"/>
    </row>
    <row r="26" spans="1:7" x14ac:dyDescent="0.25">
      <c r="A26" s="20">
        <f t="shared" si="1"/>
        <v>-3.8713483146067414E-3</v>
      </c>
      <c r="B26" s="19">
        <f t="shared" si="2"/>
        <v>3.2865168539325849E-4</v>
      </c>
      <c r="C26">
        <v>0.11700000000000001</v>
      </c>
      <c r="D26">
        <v>-3.5000000000000003E-2</v>
      </c>
      <c r="E26" s="9">
        <f t="shared" si="0"/>
        <v>5.2591391335437216E-3</v>
      </c>
      <c r="G26" s="3"/>
    </row>
    <row r="27" spans="1:7" x14ac:dyDescent="0.25">
      <c r="A27" s="20">
        <f t="shared" si="1"/>
        <v>-3.8516853932584268E-3</v>
      </c>
      <c r="B27" s="19">
        <f t="shared" si="2"/>
        <v>3.4831460674157307E-4</v>
      </c>
      <c r="C27">
        <v>0.124</v>
      </c>
      <c r="D27">
        <v>-3.5999999999999997E-2</v>
      </c>
      <c r="E27" s="9">
        <f t="shared" si="0"/>
        <v>4.2373513455547665E-3</v>
      </c>
      <c r="G27" s="3"/>
    </row>
    <row r="28" spans="1:7" x14ac:dyDescent="0.25">
      <c r="A28" s="20">
        <f t="shared" si="1"/>
        <v>-3.8348314606741572E-3</v>
      </c>
      <c r="B28" s="19">
        <f t="shared" si="2"/>
        <v>3.6516853932584269E-4</v>
      </c>
      <c r="C28">
        <v>0.13</v>
      </c>
      <c r="D28">
        <v>-3.5999999999999997E-2</v>
      </c>
      <c r="E28" s="9">
        <f t="shared" si="0"/>
        <v>4.2373513455547665E-3</v>
      </c>
      <c r="G28" s="3"/>
    </row>
    <row r="29" spans="1:7" x14ac:dyDescent="0.25">
      <c r="A29" s="20">
        <f t="shared" si="1"/>
        <v>-3.8151685393258425E-3</v>
      </c>
      <c r="B29" s="19">
        <f t="shared" si="2"/>
        <v>3.8483146067415732E-4</v>
      </c>
      <c r="C29">
        <v>0.13700000000000001</v>
      </c>
      <c r="D29">
        <v>-3.5000000000000003E-2</v>
      </c>
      <c r="E29" s="9">
        <f t="shared" si="0"/>
        <v>5.2591391335437216E-3</v>
      </c>
      <c r="G29" s="3"/>
    </row>
    <row r="30" spans="1:7" x14ac:dyDescent="0.25">
      <c r="A30" s="20">
        <f t="shared" si="1"/>
        <v>-3.7983146067415729E-3</v>
      </c>
      <c r="B30" s="19">
        <f t="shared" si="2"/>
        <v>4.0168539325842695E-4</v>
      </c>
      <c r="C30">
        <v>0.14299999999999999</v>
      </c>
      <c r="D30">
        <v>-3.5999999999999997E-2</v>
      </c>
      <c r="E30" s="9">
        <f t="shared" si="0"/>
        <v>4.2373513455547665E-3</v>
      </c>
      <c r="G30" s="3"/>
    </row>
    <row r="31" spans="1:7" x14ac:dyDescent="0.25">
      <c r="A31" s="20">
        <f t="shared" si="1"/>
        <v>-3.7786516853932583E-3</v>
      </c>
      <c r="B31" s="19">
        <f t="shared" si="2"/>
        <v>4.2134831460674153E-4</v>
      </c>
      <c r="C31">
        <v>0.15</v>
      </c>
      <c r="D31">
        <v>-3.5000000000000003E-2</v>
      </c>
      <c r="E31" s="9">
        <f t="shared" si="0"/>
        <v>5.2591391335437216E-3</v>
      </c>
      <c r="G31" s="3"/>
    </row>
    <row r="32" spans="1:7" x14ac:dyDescent="0.25">
      <c r="A32" s="20">
        <f t="shared" si="1"/>
        <v>-3.7589887640449436E-3</v>
      </c>
      <c r="B32" s="19">
        <f t="shared" si="2"/>
        <v>4.4101123595505622E-4</v>
      </c>
      <c r="C32">
        <v>0.157</v>
      </c>
      <c r="D32">
        <v>-3.5000000000000003E-2</v>
      </c>
      <c r="E32" s="9">
        <f t="shared" si="0"/>
        <v>5.2591391335437216E-3</v>
      </c>
      <c r="G32" s="3"/>
    </row>
    <row r="33" spans="1:7" x14ac:dyDescent="0.25">
      <c r="A33" s="20">
        <f t="shared" si="1"/>
        <v>-3.742134831460674E-3</v>
      </c>
      <c r="B33" s="19">
        <f t="shared" si="2"/>
        <v>4.578651685393259E-4</v>
      </c>
      <c r="C33">
        <v>0.16300000000000001</v>
      </c>
      <c r="D33">
        <v>-3.5999999999999997E-2</v>
      </c>
      <c r="E33" s="9">
        <f t="shared" si="0"/>
        <v>4.2373513455547665E-3</v>
      </c>
      <c r="G33" s="3"/>
    </row>
    <row r="34" spans="1:7" x14ac:dyDescent="0.25">
      <c r="A34" s="20">
        <f t="shared" si="1"/>
        <v>-3.7224719101123594E-3</v>
      </c>
      <c r="B34" s="19">
        <f t="shared" si="2"/>
        <v>4.7752808988764048E-4</v>
      </c>
      <c r="C34">
        <v>0.17</v>
      </c>
      <c r="D34">
        <v>-3.5000000000000003E-2</v>
      </c>
      <c r="E34" s="9">
        <f t="shared" si="0"/>
        <v>5.2591391335437216E-3</v>
      </c>
      <c r="G34" s="3"/>
    </row>
    <row r="35" spans="1:7" x14ac:dyDescent="0.25">
      <c r="A35" s="20">
        <f t="shared" si="1"/>
        <v>-3.7028089887640447E-3</v>
      </c>
      <c r="B35" s="19">
        <f t="shared" si="2"/>
        <v>4.97191011235955E-4</v>
      </c>
      <c r="C35">
        <v>0.17699999999999999</v>
      </c>
      <c r="D35">
        <v>-3.4000000000000002E-2</v>
      </c>
      <c r="E35" s="9">
        <f t="shared" si="0"/>
        <v>6.2809269215326818E-3</v>
      </c>
      <c r="G35" s="3"/>
    </row>
    <row r="36" spans="1:7" x14ac:dyDescent="0.25">
      <c r="A36" s="20">
        <f t="shared" si="1"/>
        <v>-3.6859550561797751E-3</v>
      </c>
      <c r="B36" s="19">
        <f t="shared" si="2"/>
        <v>5.1404494382022473E-4</v>
      </c>
      <c r="C36">
        <v>0.183</v>
      </c>
      <c r="D36">
        <v>-3.4000000000000002E-2</v>
      </c>
      <c r="E36" s="9">
        <f t="shared" si="0"/>
        <v>6.2809269215326818E-3</v>
      </c>
      <c r="G36" s="3"/>
    </row>
    <row r="37" spans="1:7" x14ac:dyDescent="0.25">
      <c r="A37" s="20">
        <f t="shared" si="1"/>
        <v>-3.6662921348314605E-3</v>
      </c>
      <c r="B37" s="19">
        <f t="shared" si="2"/>
        <v>5.3370786516853937E-4</v>
      </c>
      <c r="C37">
        <v>0.19</v>
      </c>
      <c r="D37">
        <v>-3.4000000000000002E-2</v>
      </c>
      <c r="E37" s="9">
        <f t="shared" si="0"/>
        <v>6.2809269215326818E-3</v>
      </c>
      <c r="G37" s="3"/>
    </row>
    <row r="38" spans="1:7" x14ac:dyDescent="0.25">
      <c r="A38" s="20">
        <f t="shared" si="1"/>
        <v>-3.6466292134831458E-3</v>
      </c>
      <c r="B38" s="19">
        <f t="shared" si="2"/>
        <v>5.53370786516854E-4</v>
      </c>
      <c r="C38">
        <v>0.19700000000000001</v>
      </c>
      <c r="D38">
        <v>-3.4000000000000002E-2</v>
      </c>
      <c r="E38" s="9">
        <f t="shared" si="0"/>
        <v>6.2809269215326818E-3</v>
      </c>
      <c r="G38" s="3"/>
    </row>
    <row r="39" spans="1:7" x14ac:dyDescent="0.25">
      <c r="A39" s="20">
        <f t="shared" si="1"/>
        <v>-3.6297752808988762E-3</v>
      </c>
      <c r="B39" s="19">
        <f t="shared" si="2"/>
        <v>5.7022471910112363E-4</v>
      </c>
      <c r="C39">
        <v>0.20300000000000001</v>
      </c>
      <c r="D39">
        <v>-3.4000000000000002E-2</v>
      </c>
      <c r="E39" s="9">
        <f t="shared" si="0"/>
        <v>6.2809269215326818E-3</v>
      </c>
      <c r="G39" s="3"/>
    </row>
    <row r="40" spans="1:7" x14ac:dyDescent="0.25">
      <c r="A40" s="20">
        <f t="shared" si="1"/>
        <v>-3.6101123595505616E-3</v>
      </c>
      <c r="B40" s="19">
        <f t="shared" si="2"/>
        <v>5.8988764044943826E-4</v>
      </c>
      <c r="C40">
        <v>0.21</v>
      </c>
      <c r="D40">
        <v>-3.3000000000000002E-2</v>
      </c>
      <c r="E40" s="9">
        <f t="shared" si="0"/>
        <v>7.3027147095216429E-3</v>
      </c>
      <c r="G40" s="3"/>
    </row>
    <row r="41" spans="1:7" x14ac:dyDescent="0.25">
      <c r="A41" s="20">
        <f t="shared" si="1"/>
        <v>-3.593258426966292E-3</v>
      </c>
      <c r="B41" s="19">
        <f t="shared" si="2"/>
        <v>6.0674157303370788E-4</v>
      </c>
      <c r="C41">
        <v>0.216</v>
      </c>
      <c r="D41">
        <v>-3.5000000000000003E-2</v>
      </c>
      <c r="E41" s="9">
        <f t="shared" si="0"/>
        <v>5.2591391335437216E-3</v>
      </c>
      <c r="G41" s="3"/>
    </row>
    <row r="42" spans="1:7" x14ac:dyDescent="0.25">
      <c r="A42" s="20">
        <f t="shared" si="1"/>
        <v>-3.5735955056179773E-3</v>
      </c>
      <c r="B42" s="19">
        <f t="shared" si="2"/>
        <v>6.2640449438202241E-4</v>
      </c>
      <c r="C42">
        <v>0.223</v>
      </c>
      <c r="D42">
        <v>-3.4000000000000002E-2</v>
      </c>
      <c r="E42" s="9">
        <f t="shared" si="0"/>
        <v>6.2809269215326818E-3</v>
      </c>
      <c r="G42" s="3"/>
    </row>
    <row r="43" spans="1:7" x14ac:dyDescent="0.25">
      <c r="A43" s="20">
        <f t="shared" si="1"/>
        <v>-3.5567415730337077E-3</v>
      </c>
      <c r="B43" s="19">
        <f t="shared" si="2"/>
        <v>6.4325842696629225E-4</v>
      </c>
      <c r="C43">
        <v>0.22900000000000001</v>
      </c>
      <c r="D43">
        <v>-3.4000000000000002E-2</v>
      </c>
      <c r="E43" s="9">
        <f t="shared" si="0"/>
        <v>6.2809269215326818E-3</v>
      </c>
      <c r="G43" s="3"/>
    </row>
    <row r="44" spans="1:7" x14ac:dyDescent="0.25">
      <c r="A44" s="20">
        <f t="shared" si="1"/>
        <v>-3.5370786516853931E-3</v>
      </c>
      <c r="B44" s="19">
        <f t="shared" si="2"/>
        <v>6.6292134831460667E-4</v>
      </c>
      <c r="C44">
        <v>0.23599999999999999</v>
      </c>
      <c r="D44">
        <v>-3.5000000000000003E-2</v>
      </c>
      <c r="E44" s="9">
        <f t="shared" si="0"/>
        <v>5.2591391335437216E-3</v>
      </c>
      <c r="G44" s="3"/>
    </row>
    <row r="45" spans="1:7" x14ac:dyDescent="0.25">
      <c r="A45" s="20">
        <f t="shared" si="1"/>
        <v>-3.5202247191011234E-3</v>
      </c>
      <c r="B45" s="19">
        <f t="shared" si="2"/>
        <v>6.797752808988764E-4</v>
      </c>
      <c r="C45">
        <v>0.24199999999999999</v>
      </c>
      <c r="D45">
        <v>-3.4000000000000002E-2</v>
      </c>
      <c r="E45" s="9">
        <f t="shared" si="0"/>
        <v>6.2809269215326818E-3</v>
      </c>
      <c r="G45" s="3"/>
    </row>
    <row r="46" spans="1:7" x14ac:dyDescent="0.25">
      <c r="A46" s="20">
        <f t="shared" si="1"/>
        <v>-3.5005617977528088E-3</v>
      </c>
      <c r="B46" s="19">
        <f t="shared" si="2"/>
        <v>6.9943820224719103E-4</v>
      </c>
      <c r="C46">
        <v>0.249</v>
      </c>
      <c r="D46">
        <v>-3.5999999999999997E-2</v>
      </c>
      <c r="E46" s="9">
        <f t="shared" si="0"/>
        <v>4.2373513455547665E-3</v>
      </c>
      <c r="G46" s="3"/>
    </row>
    <row r="47" spans="1:7" x14ac:dyDescent="0.25">
      <c r="A47" s="20">
        <f t="shared" si="1"/>
        <v>-3.4808988764044942E-3</v>
      </c>
      <c r="B47" s="19">
        <f t="shared" si="2"/>
        <v>7.1910112359550567E-4</v>
      </c>
      <c r="C47">
        <v>0.25600000000000001</v>
      </c>
      <c r="D47">
        <v>-3.5000000000000003E-2</v>
      </c>
      <c r="E47" s="9">
        <f t="shared" si="0"/>
        <v>5.2591391335437216E-3</v>
      </c>
      <c r="G47" s="3"/>
    </row>
    <row r="48" spans="1:7" x14ac:dyDescent="0.25">
      <c r="A48" s="20">
        <f t="shared" si="1"/>
        <v>-3.4640449438202246E-3</v>
      </c>
      <c r="B48" s="19">
        <f t="shared" si="2"/>
        <v>7.3595505617977529E-4</v>
      </c>
      <c r="C48">
        <v>0.26200000000000001</v>
      </c>
      <c r="D48">
        <v>-3.5000000000000003E-2</v>
      </c>
      <c r="E48" s="9">
        <f t="shared" si="0"/>
        <v>5.2591391335437216E-3</v>
      </c>
      <c r="G48" s="3"/>
    </row>
    <row r="49" spans="1:7" x14ac:dyDescent="0.25">
      <c r="A49" s="20">
        <f t="shared" si="1"/>
        <v>-3.4443820224719099E-3</v>
      </c>
      <c r="B49" s="19">
        <f t="shared" si="2"/>
        <v>7.5561797752808993E-4</v>
      </c>
      <c r="C49">
        <v>0.26900000000000002</v>
      </c>
      <c r="D49">
        <v>-3.5999999999999997E-2</v>
      </c>
      <c r="E49" s="9">
        <f t="shared" si="0"/>
        <v>4.2373513455547665E-3</v>
      </c>
      <c r="G49" s="3"/>
    </row>
    <row r="50" spans="1:7" x14ac:dyDescent="0.25">
      <c r="A50" s="20">
        <f t="shared" si="1"/>
        <v>-3.4275280898876399E-3</v>
      </c>
      <c r="B50" s="19">
        <f t="shared" si="2"/>
        <v>7.7247191011235966E-4</v>
      </c>
      <c r="C50">
        <v>0.27500000000000002</v>
      </c>
      <c r="D50">
        <v>-3.5999999999999997E-2</v>
      </c>
      <c r="E50" s="9">
        <f t="shared" si="0"/>
        <v>4.2373513455547665E-3</v>
      </c>
      <c r="G50" s="3"/>
    </row>
    <row r="51" spans="1:7" x14ac:dyDescent="0.25">
      <c r="A51" s="20">
        <f t="shared" si="1"/>
        <v>-3.4078651685393257E-3</v>
      </c>
      <c r="B51" s="19">
        <f t="shared" si="2"/>
        <v>7.9213483146067408E-4</v>
      </c>
      <c r="C51">
        <v>0.28199999999999997</v>
      </c>
      <c r="D51">
        <v>-3.5000000000000003E-2</v>
      </c>
      <c r="E51" s="9">
        <f t="shared" si="0"/>
        <v>5.2591391335437216E-3</v>
      </c>
      <c r="G51" s="3"/>
    </row>
    <row r="52" spans="1:7" x14ac:dyDescent="0.25">
      <c r="A52" s="20">
        <f t="shared" si="1"/>
        <v>-3.388202247191011E-3</v>
      </c>
      <c r="B52" s="19">
        <f t="shared" si="2"/>
        <v>8.1179775280898871E-4</v>
      </c>
      <c r="C52">
        <v>0.28899999999999998</v>
      </c>
      <c r="D52">
        <v>-3.5000000000000003E-2</v>
      </c>
      <c r="E52" s="9">
        <f t="shared" si="0"/>
        <v>5.2591391335437216E-3</v>
      </c>
      <c r="G52" s="3"/>
    </row>
    <row r="53" spans="1:7" x14ac:dyDescent="0.25">
      <c r="A53" s="20">
        <f t="shared" si="1"/>
        <v>-3.3713483146067414E-3</v>
      </c>
      <c r="B53" s="19">
        <f t="shared" si="2"/>
        <v>8.2865168539325833E-4</v>
      </c>
      <c r="C53">
        <v>0.29499999999999998</v>
      </c>
      <c r="D53">
        <v>-3.5000000000000003E-2</v>
      </c>
      <c r="E53" s="9">
        <f t="shared" si="0"/>
        <v>5.2591391335437216E-3</v>
      </c>
      <c r="G53" s="3"/>
    </row>
    <row r="54" spans="1:7" x14ac:dyDescent="0.25">
      <c r="A54" s="20">
        <f t="shared" si="1"/>
        <v>-3.3516853932584268E-3</v>
      </c>
      <c r="B54" s="19">
        <f t="shared" si="2"/>
        <v>8.4831460674157308E-4</v>
      </c>
      <c r="C54">
        <v>0.30199999999999999</v>
      </c>
      <c r="D54">
        <v>-3.4000000000000002E-2</v>
      </c>
      <c r="E54" s="9">
        <f t="shared" si="0"/>
        <v>6.2809269215326818E-3</v>
      </c>
      <c r="G54" s="3"/>
    </row>
    <row r="55" spans="1:7" x14ac:dyDescent="0.25">
      <c r="A55" s="20">
        <f t="shared" si="1"/>
        <v>-3.3348314606741571E-3</v>
      </c>
      <c r="B55" s="19">
        <f t="shared" si="2"/>
        <v>8.651685393258427E-4</v>
      </c>
      <c r="C55">
        <v>0.308</v>
      </c>
      <c r="D55">
        <v>-3.4000000000000002E-2</v>
      </c>
      <c r="E55" s="9">
        <f t="shared" si="0"/>
        <v>6.2809269215326818E-3</v>
      </c>
      <c r="G55" s="3"/>
    </row>
    <row r="56" spans="1:7" x14ac:dyDescent="0.25">
      <c r="A56" s="20">
        <f t="shared" si="1"/>
        <v>-3.3151685393258425E-3</v>
      </c>
      <c r="B56" s="19">
        <f t="shared" si="2"/>
        <v>8.8483146067415723E-4</v>
      </c>
      <c r="C56">
        <v>0.315</v>
      </c>
      <c r="D56">
        <v>-3.4000000000000002E-2</v>
      </c>
      <c r="E56" s="9">
        <f t="shared" si="0"/>
        <v>6.2809269215326818E-3</v>
      </c>
      <c r="G56" s="3"/>
    </row>
    <row r="57" spans="1:7" x14ac:dyDescent="0.25">
      <c r="A57" s="20">
        <f t="shared" si="1"/>
        <v>-3.2955056179775279E-3</v>
      </c>
      <c r="B57" s="19">
        <f t="shared" si="2"/>
        <v>9.0449438202247186E-4</v>
      </c>
      <c r="C57">
        <v>0.32200000000000001</v>
      </c>
      <c r="D57">
        <v>-3.5000000000000003E-2</v>
      </c>
      <c r="E57" s="9">
        <f t="shared" si="0"/>
        <v>5.2591391335437216E-3</v>
      </c>
      <c r="G57" s="3"/>
    </row>
    <row r="58" spans="1:7" x14ac:dyDescent="0.25">
      <c r="A58" s="20">
        <f t="shared" si="1"/>
        <v>-3.2786516853932583E-3</v>
      </c>
      <c r="B58" s="19">
        <f t="shared" si="2"/>
        <v>9.2134831460674159E-4</v>
      </c>
      <c r="C58">
        <v>0.32800000000000001</v>
      </c>
      <c r="D58">
        <v>-3.5999999999999997E-2</v>
      </c>
      <c r="E58" s="9">
        <f t="shared" si="0"/>
        <v>4.2373513455547665E-3</v>
      </c>
      <c r="G58" s="3"/>
    </row>
    <row r="59" spans="1:7" x14ac:dyDescent="0.25">
      <c r="A59" s="20">
        <f t="shared" si="1"/>
        <v>-3.2589887640449436E-3</v>
      </c>
      <c r="B59" s="19">
        <f t="shared" si="2"/>
        <v>9.4101123595505623E-4</v>
      </c>
      <c r="C59">
        <v>0.33500000000000002</v>
      </c>
      <c r="D59">
        <v>-3.5000000000000003E-2</v>
      </c>
      <c r="E59" s="9">
        <f t="shared" si="0"/>
        <v>5.2591391335437216E-3</v>
      </c>
      <c r="G59" s="3"/>
    </row>
    <row r="60" spans="1:7" x14ac:dyDescent="0.25">
      <c r="A60" s="20">
        <f t="shared" si="1"/>
        <v>-3.2421348314606736E-3</v>
      </c>
      <c r="B60" s="19">
        <f t="shared" si="2"/>
        <v>9.5786516853932596E-4</v>
      </c>
      <c r="C60">
        <v>0.34100000000000003</v>
      </c>
      <c r="D60">
        <v>-3.5000000000000003E-2</v>
      </c>
      <c r="E60" s="9">
        <f t="shared" si="0"/>
        <v>5.2591391335437216E-3</v>
      </c>
      <c r="G60" s="3"/>
    </row>
    <row r="61" spans="1:7" x14ac:dyDescent="0.25">
      <c r="A61" s="20">
        <f t="shared" si="1"/>
        <v>-3.2224719101123594E-3</v>
      </c>
      <c r="B61" s="19">
        <f t="shared" si="2"/>
        <v>9.7752808988764038E-4</v>
      </c>
      <c r="C61">
        <v>0.34799999999999998</v>
      </c>
      <c r="D61">
        <v>-3.5000000000000003E-2</v>
      </c>
      <c r="E61" s="9">
        <f t="shared" si="0"/>
        <v>5.2591391335437216E-3</v>
      </c>
      <c r="G61" s="3"/>
    </row>
    <row r="62" spans="1:7" x14ac:dyDescent="0.25">
      <c r="A62" s="20">
        <f t="shared" si="1"/>
        <v>-3.2056179775280897E-3</v>
      </c>
      <c r="B62" s="19">
        <f t="shared" si="2"/>
        <v>9.9438202247191E-4</v>
      </c>
      <c r="C62">
        <v>0.35399999999999998</v>
      </c>
      <c r="D62">
        <v>-3.5999999999999997E-2</v>
      </c>
      <c r="E62" s="9">
        <f t="shared" si="0"/>
        <v>4.2373513455547665E-3</v>
      </c>
      <c r="G62" s="3"/>
    </row>
    <row r="63" spans="1:7" x14ac:dyDescent="0.25">
      <c r="A63" s="20">
        <f t="shared" si="1"/>
        <v>-3.1859550561797751E-3</v>
      </c>
      <c r="B63" s="19">
        <f t="shared" si="2"/>
        <v>1.0140449438202246E-3</v>
      </c>
      <c r="C63">
        <v>0.36099999999999999</v>
      </c>
      <c r="D63">
        <v>-3.5000000000000003E-2</v>
      </c>
      <c r="E63" s="9">
        <f t="shared" si="0"/>
        <v>5.2591391335437216E-3</v>
      </c>
      <c r="G63" s="3"/>
    </row>
    <row r="64" spans="1:7" x14ac:dyDescent="0.25">
      <c r="A64" s="20">
        <f t="shared" si="1"/>
        <v>-3.1662921348314605E-3</v>
      </c>
      <c r="B64" s="19">
        <f t="shared" si="2"/>
        <v>1.0337078651685393E-3</v>
      </c>
      <c r="C64">
        <v>0.36799999999999999</v>
      </c>
      <c r="D64">
        <v>-3.5999999999999997E-2</v>
      </c>
      <c r="E64" s="9">
        <f t="shared" si="0"/>
        <v>4.2373513455547665E-3</v>
      </c>
      <c r="G64" s="3"/>
    </row>
    <row r="65" spans="1:7" x14ac:dyDescent="0.25">
      <c r="A65" s="20">
        <f t="shared" si="1"/>
        <v>-3.1494382022471904E-3</v>
      </c>
      <c r="B65" s="19">
        <f t="shared" si="2"/>
        <v>1.0505617977528091E-3</v>
      </c>
      <c r="C65">
        <v>0.374</v>
      </c>
      <c r="D65">
        <v>-3.4000000000000002E-2</v>
      </c>
      <c r="E65" s="9">
        <f t="shared" si="0"/>
        <v>6.2809269215326818E-3</v>
      </c>
      <c r="G65" s="3"/>
    </row>
    <row r="66" spans="1:7" x14ac:dyDescent="0.25">
      <c r="A66" s="20">
        <f t="shared" si="1"/>
        <v>-3.1297752808988762E-3</v>
      </c>
      <c r="B66" s="19">
        <f t="shared" si="2"/>
        <v>1.0702247191011235E-3</v>
      </c>
      <c r="C66">
        <v>0.38100000000000001</v>
      </c>
      <c r="D66">
        <v>-3.5000000000000003E-2</v>
      </c>
      <c r="E66" s="9">
        <f t="shared" si="0"/>
        <v>5.2591391335437216E-3</v>
      </c>
      <c r="G66" s="3"/>
    </row>
    <row r="67" spans="1:7" x14ac:dyDescent="0.25">
      <c r="A67" s="20">
        <f t="shared" si="1"/>
        <v>-3.1101123595505616E-3</v>
      </c>
      <c r="B67" s="19">
        <f t="shared" si="2"/>
        <v>1.0898876404494382E-3</v>
      </c>
      <c r="C67">
        <v>0.38800000000000001</v>
      </c>
      <c r="D67">
        <v>-3.5000000000000003E-2</v>
      </c>
      <c r="E67" s="9">
        <f t="shared" si="0"/>
        <v>5.2591391335437216E-3</v>
      </c>
      <c r="G67" s="3"/>
    </row>
    <row r="68" spans="1:7" x14ac:dyDescent="0.25">
      <c r="A68" s="20">
        <f t="shared" si="1"/>
        <v>-3.093258426966292E-3</v>
      </c>
      <c r="B68" s="19">
        <f t="shared" si="2"/>
        <v>1.106741573033708E-3</v>
      </c>
      <c r="C68">
        <v>0.39400000000000002</v>
      </c>
      <c r="D68">
        <v>-3.5999999999999997E-2</v>
      </c>
      <c r="E68" s="9">
        <f t="shared" si="0"/>
        <v>4.2373513455547665E-3</v>
      </c>
      <c r="G68" s="3"/>
    </row>
    <row r="69" spans="1:7" x14ac:dyDescent="0.25">
      <c r="A69" s="20">
        <f t="shared" si="1"/>
        <v>-3.0735955056179773E-3</v>
      </c>
      <c r="B69" s="19">
        <f t="shared" si="2"/>
        <v>1.1264044943820226E-3</v>
      </c>
      <c r="C69">
        <v>0.40100000000000002</v>
      </c>
      <c r="D69">
        <v>-3.5000000000000003E-2</v>
      </c>
      <c r="E69" s="9">
        <f t="shared" si="0"/>
        <v>5.2591391335437216E-3</v>
      </c>
      <c r="G69" s="3"/>
    </row>
    <row r="70" spans="1:7" x14ac:dyDescent="0.25">
      <c r="A70" s="20">
        <f t="shared" si="1"/>
        <v>-3.0539325842696627E-3</v>
      </c>
      <c r="B70" s="19">
        <f t="shared" si="2"/>
        <v>1.1460674157303371E-3</v>
      </c>
      <c r="C70">
        <v>0.40799999999999997</v>
      </c>
      <c r="D70">
        <v>-3.4000000000000002E-2</v>
      </c>
      <c r="E70" s="9">
        <f t="shared" si="0"/>
        <v>6.2809269215326818E-3</v>
      </c>
      <c r="G70" s="3"/>
    </row>
    <row r="71" spans="1:7" x14ac:dyDescent="0.25">
      <c r="A71" s="20">
        <f t="shared" si="1"/>
        <v>-3.0370786516853931E-3</v>
      </c>
      <c r="B71" s="19">
        <f t="shared" si="2"/>
        <v>1.1629213483146067E-3</v>
      </c>
      <c r="C71">
        <v>0.41399999999999998</v>
      </c>
      <c r="D71">
        <v>-3.5000000000000003E-2</v>
      </c>
      <c r="E71" s="9">
        <f t="shared" si="0"/>
        <v>5.2591391335437216E-3</v>
      </c>
      <c r="G71" s="3"/>
    </row>
    <row r="72" spans="1:7" x14ac:dyDescent="0.25">
      <c r="A72" s="20">
        <f t="shared" si="1"/>
        <v>-3.0174157303370784E-3</v>
      </c>
      <c r="B72" s="19">
        <f t="shared" si="2"/>
        <v>1.1825842696629213E-3</v>
      </c>
      <c r="C72">
        <v>0.42099999999999999</v>
      </c>
      <c r="D72">
        <v>-3.5000000000000003E-2</v>
      </c>
      <c r="E72" s="9">
        <f t="shared" si="0"/>
        <v>5.2591391335437216E-3</v>
      </c>
      <c r="G72" s="3"/>
    </row>
    <row r="73" spans="1:7" x14ac:dyDescent="0.25">
      <c r="A73" s="20">
        <f t="shared" si="1"/>
        <v>-3.0005617977528088E-3</v>
      </c>
      <c r="B73" s="19">
        <f t="shared" si="2"/>
        <v>1.1994382022471909E-3</v>
      </c>
      <c r="C73">
        <v>0.42699999999999999</v>
      </c>
      <c r="D73">
        <v>-3.4000000000000002E-2</v>
      </c>
      <c r="E73" s="9">
        <f t="shared" ref="E73:E136" si="3">((D73-$I$7)*1000)/I$5</f>
        <v>6.2809269215326818E-3</v>
      </c>
      <c r="G73" s="3"/>
    </row>
    <row r="74" spans="1:7" x14ac:dyDescent="0.25">
      <c r="A74" s="20">
        <f t="shared" ref="A74:A137" si="4">B74-0.0042</f>
        <v>-2.9808988764044942E-3</v>
      </c>
      <c r="B74" s="19">
        <f t="shared" ref="B74:B137" si="5">C74*0.2/$H$2</f>
        <v>1.2191011235955056E-3</v>
      </c>
      <c r="C74">
        <v>0.434</v>
      </c>
      <c r="D74">
        <v>-3.5999999999999997E-2</v>
      </c>
      <c r="E74" s="9">
        <f t="shared" si="3"/>
        <v>4.2373513455547665E-3</v>
      </c>
      <c r="G74" s="3"/>
    </row>
    <row r="75" spans="1:7" x14ac:dyDescent="0.25">
      <c r="A75" s="20">
        <f t="shared" si="4"/>
        <v>-2.9640449438202241E-3</v>
      </c>
      <c r="B75" s="19">
        <f t="shared" si="5"/>
        <v>1.2359550561797754E-3</v>
      </c>
      <c r="C75">
        <v>0.44</v>
      </c>
      <c r="D75">
        <v>-3.4000000000000002E-2</v>
      </c>
      <c r="E75" s="9">
        <f t="shared" si="3"/>
        <v>6.2809269215326818E-3</v>
      </c>
      <c r="G75" s="3"/>
    </row>
    <row r="76" spans="1:7" x14ac:dyDescent="0.25">
      <c r="A76" s="20">
        <f t="shared" si="4"/>
        <v>-2.9443820224719095E-3</v>
      </c>
      <c r="B76" s="19">
        <f t="shared" si="5"/>
        <v>1.25561797752809E-3</v>
      </c>
      <c r="C76">
        <v>0.44700000000000001</v>
      </c>
      <c r="D76">
        <v>-3.4000000000000002E-2</v>
      </c>
      <c r="E76" s="9">
        <f t="shared" si="3"/>
        <v>6.2809269215326818E-3</v>
      </c>
      <c r="G76" s="3"/>
    </row>
    <row r="77" spans="1:7" x14ac:dyDescent="0.25">
      <c r="A77" s="20">
        <f t="shared" si="4"/>
        <v>-2.9247191011235953E-3</v>
      </c>
      <c r="B77" s="19">
        <f t="shared" si="5"/>
        <v>1.2752808988764045E-3</v>
      </c>
      <c r="C77">
        <v>0.45400000000000001</v>
      </c>
      <c r="D77">
        <v>-3.4000000000000002E-2</v>
      </c>
      <c r="E77" s="9">
        <f t="shared" si="3"/>
        <v>6.2809269215326818E-3</v>
      </c>
      <c r="G77" s="3"/>
    </row>
    <row r="78" spans="1:7" x14ac:dyDescent="0.25">
      <c r="A78" s="20">
        <f t="shared" si="4"/>
        <v>-2.9078651685393257E-3</v>
      </c>
      <c r="B78" s="19">
        <f t="shared" si="5"/>
        <v>1.2921348314606743E-3</v>
      </c>
      <c r="C78">
        <v>0.46</v>
      </c>
      <c r="D78">
        <v>-3.4000000000000002E-2</v>
      </c>
      <c r="E78" s="9">
        <f t="shared" si="3"/>
        <v>6.2809269215326818E-3</v>
      </c>
      <c r="G78" s="3"/>
    </row>
    <row r="79" spans="1:7" x14ac:dyDescent="0.25">
      <c r="A79" s="20">
        <f t="shared" si="4"/>
        <v>-2.888202247191011E-3</v>
      </c>
      <c r="B79" s="19">
        <f t="shared" si="5"/>
        <v>1.3117977528089889E-3</v>
      </c>
      <c r="C79">
        <v>0.46700000000000003</v>
      </c>
      <c r="D79">
        <v>-3.5999999999999997E-2</v>
      </c>
      <c r="E79" s="9">
        <f t="shared" si="3"/>
        <v>4.2373513455547665E-3</v>
      </c>
      <c r="G79" s="3"/>
    </row>
    <row r="80" spans="1:7" x14ac:dyDescent="0.25">
      <c r="A80" s="20">
        <f t="shared" si="4"/>
        <v>-2.8713483146067414E-3</v>
      </c>
      <c r="B80" s="19">
        <f t="shared" si="5"/>
        <v>1.3286516853932583E-3</v>
      </c>
      <c r="C80">
        <v>0.47299999999999998</v>
      </c>
      <c r="D80">
        <v>-3.5000000000000003E-2</v>
      </c>
      <c r="E80" s="9">
        <f t="shared" si="3"/>
        <v>5.2591391335437216E-3</v>
      </c>
      <c r="G80" s="3"/>
    </row>
    <row r="81" spans="1:7" x14ac:dyDescent="0.25">
      <c r="A81" s="20">
        <f t="shared" si="4"/>
        <v>-2.8516853932584268E-3</v>
      </c>
      <c r="B81" s="19">
        <f t="shared" si="5"/>
        <v>1.348314606741573E-3</v>
      </c>
      <c r="C81">
        <v>0.48</v>
      </c>
      <c r="D81">
        <v>-3.5000000000000003E-2</v>
      </c>
      <c r="E81" s="9">
        <f t="shared" si="3"/>
        <v>5.2591391335437216E-3</v>
      </c>
      <c r="G81" s="3"/>
    </row>
    <row r="82" spans="1:7" x14ac:dyDescent="0.25">
      <c r="A82" s="20">
        <f t="shared" si="4"/>
        <v>-2.8348314606741571E-3</v>
      </c>
      <c r="B82" s="19">
        <f t="shared" si="5"/>
        <v>1.3651685393258428E-3</v>
      </c>
      <c r="C82">
        <v>0.48599999999999999</v>
      </c>
      <c r="D82">
        <v>-3.5999999999999997E-2</v>
      </c>
      <c r="E82" s="9">
        <f t="shared" si="3"/>
        <v>4.2373513455547665E-3</v>
      </c>
      <c r="G82" s="3"/>
    </row>
    <row r="83" spans="1:7" x14ac:dyDescent="0.25">
      <c r="A83" s="20">
        <f t="shared" si="4"/>
        <v>-2.8151685393258425E-3</v>
      </c>
      <c r="B83" s="19">
        <f t="shared" si="5"/>
        <v>1.3848314606741575E-3</v>
      </c>
      <c r="C83">
        <v>0.49299999999999999</v>
      </c>
      <c r="D83">
        <v>-3.5000000000000003E-2</v>
      </c>
      <c r="E83" s="9">
        <f t="shared" si="3"/>
        <v>5.2591391335437216E-3</v>
      </c>
      <c r="G83" s="3"/>
    </row>
    <row r="84" spans="1:7" x14ac:dyDescent="0.25">
      <c r="A84" s="20">
        <f t="shared" si="4"/>
        <v>-2.7983146067415729E-3</v>
      </c>
      <c r="B84" s="19">
        <f t="shared" si="5"/>
        <v>1.4016853932584269E-3</v>
      </c>
      <c r="C84">
        <v>0.499</v>
      </c>
      <c r="D84">
        <v>-3.5999999999999997E-2</v>
      </c>
      <c r="E84" s="9">
        <f t="shared" si="3"/>
        <v>4.2373513455547665E-3</v>
      </c>
      <c r="G84" s="3"/>
    </row>
    <row r="85" spans="1:7" x14ac:dyDescent="0.25">
      <c r="A85" s="20">
        <f t="shared" si="4"/>
        <v>-2.7786516853932578E-3</v>
      </c>
      <c r="B85" s="19">
        <f t="shared" si="5"/>
        <v>1.4213483146067417E-3</v>
      </c>
      <c r="C85">
        <v>0.50600000000000001</v>
      </c>
      <c r="D85">
        <v>-3.6999999999999998E-2</v>
      </c>
      <c r="E85" s="9">
        <f t="shared" si="3"/>
        <v>3.2155635575658063E-3</v>
      </c>
      <c r="G85" s="3"/>
    </row>
    <row r="86" spans="1:7" x14ac:dyDescent="0.25">
      <c r="A86" s="20">
        <f t="shared" si="4"/>
        <v>-2.7589887640449432E-3</v>
      </c>
      <c r="B86" s="19">
        <f t="shared" si="5"/>
        <v>1.4410112359550563E-3</v>
      </c>
      <c r="C86">
        <v>0.51300000000000001</v>
      </c>
      <c r="D86">
        <v>-3.5000000000000003E-2</v>
      </c>
      <c r="E86" s="9">
        <f t="shared" si="3"/>
        <v>5.2591391335437216E-3</v>
      </c>
      <c r="G86" s="3"/>
    </row>
    <row r="87" spans="1:7" x14ac:dyDescent="0.25">
      <c r="A87" s="20">
        <f t="shared" si="4"/>
        <v>-2.742134831460674E-3</v>
      </c>
      <c r="B87" s="19">
        <f t="shared" si="5"/>
        <v>1.4578651685393258E-3</v>
      </c>
      <c r="C87">
        <v>0.51900000000000002</v>
      </c>
      <c r="D87">
        <v>-3.4000000000000002E-2</v>
      </c>
      <c r="E87" s="9">
        <f t="shared" si="3"/>
        <v>6.2809269215326818E-3</v>
      </c>
      <c r="G87" s="3"/>
    </row>
    <row r="88" spans="1:7" x14ac:dyDescent="0.25">
      <c r="A88" s="20">
        <f t="shared" si="4"/>
        <v>-2.7224719101123594E-3</v>
      </c>
      <c r="B88" s="19">
        <f t="shared" si="5"/>
        <v>1.4775280898876406E-3</v>
      </c>
      <c r="C88">
        <v>0.52600000000000002</v>
      </c>
      <c r="D88">
        <v>-3.5000000000000003E-2</v>
      </c>
      <c r="E88" s="9">
        <f t="shared" si="3"/>
        <v>5.2591391335437216E-3</v>
      </c>
      <c r="G88" s="3"/>
    </row>
    <row r="89" spans="1:7" x14ac:dyDescent="0.25">
      <c r="A89" s="20">
        <f t="shared" si="4"/>
        <v>-2.7056179775280893E-3</v>
      </c>
      <c r="B89" s="19">
        <f t="shared" si="5"/>
        <v>1.4943820224719102E-3</v>
      </c>
      <c r="C89">
        <v>0.53200000000000003</v>
      </c>
      <c r="D89">
        <v>-3.4000000000000002E-2</v>
      </c>
      <c r="E89" s="9">
        <f t="shared" si="3"/>
        <v>6.2809269215326818E-3</v>
      </c>
      <c r="G89" s="3"/>
    </row>
    <row r="90" spans="1:7" x14ac:dyDescent="0.25">
      <c r="A90" s="20">
        <f t="shared" si="4"/>
        <v>-2.6859550561797747E-3</v>
      </c>
      <c r="B90" s="19">
        <f t="shared" si="5"/>
        <v>1.5140449438202249E-3</v>
      </c>
      <c r="C90">
        <v>0.53900000000000003</v>
      </c>
      <c r="D90">
        <v>-3.4000000000000002E-2</v>
      </c>
      <c r="E90" s="9">
        <f t="shared" si="3"/>
        <v>6.2809269215326818E-3</v>
      </c>
      <c r="G90" s="3"/>
    </row>
    <row r="91" spans="1:7" x14ac:dyDescent="0.25">
      <c r="A91" s="20">
        <f t="shared" si="4"/>
        <v>-2.66629213483146E-3</v>
      </c>
      <c r="B91" s="19">
        <f t="shared" si="5"/>
        <v>1.5337078651685395E-3</v>
      </c>
      <c r="C91">
        <v>0.54600000000000004</v>
      </c>
      <c r="D91">
        <v>-3.5999999999999997E-2</v>
      </c>
      <c r="E91" s="9">
        <f t="shared" si="3"/>
        <v>4.2373513455547665E-3</v>
      </c>
      <c r="G91" s="3"/>
    </row>
    <row r="92" spans="1:7" x14ac:dyDescent="0.25">
      <c r="A92" s="20">
        <f t="shared" si="4"/>
        <v>-2.6494382022471908E-3</v>
      </c>
      <c r="B92" s="19">
        <f t="shared" si="5"/>
        <v>1.5505617977528091E-3</v>
      </c>
      <c r="C92">
        <v>0.55200000000000005</v>
      </c>
      <c r="D92">
        <v>-3.5000000000000003E-2</v>
      </c>
      <c r="E92" s="9">
        <f t="shared" si="3"/>
        <v>5.2591391335437216E-3</v>
      </c>
      <c r="G92" s="3"/>
    </row>
    <row r="93" spans="1:7" x14ac:dyDescent="0.25">
      <c r="A93" s="20">
        <f t="shared" si="4"/>
        <v>-2.6297752808988762E-3</v>
      </c>
      <c r="B93" s="19">
        <f t="shared" si="5"/>
        <v>1.5702247191011238E-3</v>
      </c>
      <c r="C93">
        <v>0.55900000000000005</v>
      </c>
      <c r="D93">
        <v>-3.5000000000000003E-2</v>
      </c>
      <c r="E93" s="9">
        <f t="shared" si="3"/>
        <v>5.2591391335437216E-3</v>
      </c>
      <c r="G93" s="3"/>
    </row>
    <row r="94" spans="1:7" x14ac:dyDescent="0.25">
      <c r="A94" s="20">
        <f t="shared" si="4"/>
        <v>-2.612921348314607E-3</v>
      </c>
      <c r="B94" s="19">
        <f t="shared" si="5"/>
        <v>1.5870786516853929E-3</v>
      </c>
      <c r="C94">
        <v>0.56499999999999995</v>
      </c>
      <c r="D94">
        <v>-3.4000000000000002E-2</v>
      </c>
      <c r="E94" s="9">
        <f t="shared" si="3"/>
        <v>6.2809269215326818E-3</v>
      </c>
      <c r="G94" s="3"/>
    </row>
    <row r="95" spans="1:7" x14ac:dyDescent="0.25">
      <c r="A95" s="20">
        <f t="shared" si="4"/>
        <v>-2.5932584269662919E-3</v>
      </c>
      <c r="B95" s="19">
        <f t="shared" si="5"/>
        <v>1.6067415730337078E-3</v>
      </c>
      <c r="C95">
        <v>0.57199999999999995</v>
      </c>
      <c r="D95">
        <v>-3.4000000000000002E-2</v>
      </c>
      <c r="E95" s="9">
        <f t="shared" si="3"/>
        <v>6.2809269215326818E-3</v>
      </c>
      <c r="G95" s="3"/>
    </row>
    <row r="96" spans="1:7" x14ac:dyDescent="0.25">
      <c r="A96" s="20">
        <f t="shared" si="4"/>
        <v>-2.5735955056179773E-3</v>
      </c>
      <c r="B96" s="19">
        <f t="shared" si="5"/>
        <v>1.6264044943820224E-3</v>
      </c>
      <c r="C96">
        <v>0.57899999999999996</v>
      </c>
      <c r="D96">
        <v>-3.4000000000000002E-2</v>
      </c>
      <c r="E96" s="9">
        <f t="shared" si="3"/>
        <v>6.2809269215326818E-3</v>
      </c>
      <c r="G96" s="3"/>
    </row>
    <row r="97" spans="1:7" x14ac:dyDescent="0.25">
      <c r="A97" s="20">
        <f t="shared" si="4"/>
        <v>-2.5567415730337077E-3</v>
      </c>
      <c r="B97" s="19">
        <f t="shared" si="5"/>
        <v>1.6432584269662921E-3</v>
      </c>
      <c r="C97">
        <v>0.58499999999999996</v>
      </c>
      <c r="D97">
        <v>-3.5000000000000003E-2</v>
      </c>
      <c r="E97" s="9">
        <f t="shared" si="3"/>
        <v>5.2591391335437216E-3</v>
      </c>
      <c r="G97" s="3"/>
    </row>
    <row r="98" spans="1:7" x14ac:dyDescent="0.25">
      <c r="A98" s="20">
        <f t="shared" si="4"/>
        <v>-2.5370786516853931E-3</v>
      </c>
      <c r="B98" s="19">
        <f t="shared" si="5"/>
        <v>1.6629213483146067E-3</v>
      </c>
      <c r="C98">
        <v>0.59199999999999997</v>
      </c>
      <c r="D98">
        <v>-3.3000000000000002E-2</v>
      </c>
      <c r="E98" s="9">
        <f t="shared" si="3"/>
        <v>7.3027147095216429E-3</v>
      </c>
      <c r="G98" s="3"/>
    </row>
    <row r="99" spans="1:7" x14ac:dyDescent="0.25">
      <c r="A99" s="20">
        <f t="shared" si="4"/>
        <v>-2.5202247191011234E-3</v>
      </c>
      <c r="B99" s="19">
        <f t="shared" si="5"/>
        <v>1.6797752808988763E-3</v>
      </c>
      <c r="C99">
        <v>0.59799999999999998</v>
      </c>
      <c r="D99">
        <v>-3.4000000000000002E-2</v>
      </c>
      <c r="E99" s="9">
        <f t="shared" si="3"/>
        <v>6.2809269215326818E-3</v>
      </c>
      <c r="G99" s="3"/>
    </row>
    <row r="100" spans="1:7" x14ac:dyDescent="0.25">
      <c r="A100" s="20">
        <f t="shared" si="4"/>
        <v>-2.5005617977528088E-3</v>
      </c>
      <c r="B100" s="19">
        <f t="shared" si="5"/>
        <v>1.6994382022471909E-3</v>
      </c>
      <c r="C100">
        <v>0.60499999999999998</v>
      </c>
      <c r="D100">
        <v>-3.4000000000000002E-2</v>
      </c>
      <c r="E100" s="9">
        <f t="shared" si="3"/>
        <v>6.2809269215326818E-3</v>
      </c>
      <c r="G100" s="3"/>
    </row>
    <row r="101" spans="1:7" x14ac:dyDescent="0.25">
      <c r="A101" s="20">
        <f t="shared" si="4"/>
        <v>-2.4837078651685392E-3</v>
      </c>
      <c r="B101" s="19">
        <f t="shared" si="5"/>
        <v>1.7162921348314606E-3</v>
      </c>
      <c r="C101">
        <v>0.61099999999999999</v>
      </c>
      <c r="D101">
        <v>-3.4000000000000002E-2</v>
      </c>
      <c r="E101" s="9">
        <f t="shared" si="3"/>
        <v>6.2809269215326818E-3</v>
      </c>
      <c r="G101" s="3"/>
    </row>
    <row r="102" spans="1:7" x14ac:dyDescent="0.25">
      <c r="A102" s="20">
        <f t="shared" si="4"/>
        <v>-2.4640449438202245E-3</v>
      </c>
      <c r="B102" s="19">
        <f t="shared" si="5"/>
        <v>1.7359550561797752E-3</v>
      </c>
      <c r="C102">
        <v>0.61799999999999999</v>
      </c>
      <c r="D102">
        <v>-3.4000000000000002E-2</v>
      </c>
      <c r="E102" s="9">
        <f t="shared" si="3"/>
        <v>6.2809269215326818E-3</v>
      </c>
      <c r="G102" s="3"/>
    </row>
    <row r="103" spans="1:7" x14ac:dyDescent="0.25">
      <c r="A103" s="20">
        <f t="shared" si="4"/>
        <v>-2.4443820224719099E-3</v>
      </c>
      <c r="B103" s="19">
        <f t="shared" si="5"/>
        <v>1.7556179775280898E-3</v>
      </c>
      <c r="C103">
        <v>0.625</v>
      </c>
      <c r="D103">
        <v>-3.4000000000000002E-2</v>
      </c>
      <c r="E103" s="9">
        <f t="shared" si="3"/>
        <v>6.2809269215326818E-3</v>
      </c>
      <c r="G103" s="3"/>
    </row>
    <row r="104" spans="1:7" x14ac:dyDescent="0.25">
      <c r="A104" s="20">
        <f t="shared" si="4"/>
        <v>-2.4050561797752806E-3</v>
      </c>
      <c r="B104" s="19">
        <f t="shared" si="5"/>
        <v>1.7949438202247189E-3</v>
      </c>
      <c r="C104">
        <v>0.63900000000000001</v>
      </c>
      <c r="D104">
        <v>-3.5000000000000003E-2</v>
      </c>
      <c r="E104" s="9">
        <f t="shared" si="3"/>
        <v>5.2591391335437216E-3</v>
      </c>
      <c r="G104" s="3"/>
    </row>
    <row r="105" spans="1:7" x14ac:dyDescent="0.25">
      <c r="A105" s="20">
        <f t="shared" si="4"/>
        <v>-2.388202247191011E-3</v>
      </c>
      <c r="B105" s="19">
        <f t="shared" si="5"/>
        <v>1.8117977528089887E-3</v>
      </c>
      <c r="C105">
        <v>0.64500000000000002</v>
      </c>
      <c r="D105">
        <v>-3.5000000000000003E-2</v>
      </c>
      <c r="E105" s="9">
        <f t="shared" si="3"/>
        <v>5.2591391335437216E-3</v>
      </c>
      <c r="G105" s="3"/>
    </row>
    <row r="106" spans="1:7" x14ac:dyDescent="0.25">
      <c r="A106" s="20">
        <f t="shared" si="4"/>
        <v>-2.3685393258426959E-3</v>
      </c>
      <c r="B106" s="19">
        <f t="shared" si="5"/>
        <v>1.8314606741573036E-3</v>
      </c>
      <c r="C106">
        <v>0.65200000000000002</v>
      </c>
      <c r="D106">
        <v>-3.5999999999999997E-2</v>
      </c>
      <c r="E106" s="9">
        <f t="shared" si="3"/>
        <v>4.2373513455547665E-3</v>
      </c>
      <c r="G106" s="3"/>
    </row>
    <row r="107" spans="1:7" x14ac:dyDescent="0.25">
      <c r="A107" s="20">
        <f t="shared" si="4"/>
        <v>-2.3488764044943817E-3</v>
      </c>
      <c r="B107" s="19">
        <f t="shared" si="5"/>
        <v>1.851123595505618E-3</v>
      </c>
      <c r="C107">
        <v>0.65900000000000003</v>
      </c>
      <c r="D107">
        <v>-3.5000000000000003E-2</v>
      </c>
      <c r="E107" s="9">
        <f t="shared" si="3"/>
        <v>5.2591391335437216E-3</v>
      </c>
      <c r="G107" s="3"/>
    </row>
    <row r="108" spans="1:7" x14ac:dyDescent="0.25">
      <c r="A108" s="20">
        <f t="shared" si="4"/>
        <v>-2.3320224719101121E-3</v>
      </c>
      <c r="B108" s="19">
        <f t="shared" si="5"/>
        <v>1.8679775280898876E-3</v>
      </c>
      <c r="C108">
        <v>0.66500000000000004</v>
      </c>
      <c r="D108">
        <v>-3.4000000000000002E-2</v>
      </c>
      <c r="E108" s="9">
        <f t="shared" si="3"/>
        <v>6.2809269215326818E-3</v>
      </c>
      <c r="G108" s="3"/>
    </row>
    <row r="109" spans="1:7" x14ac:dyDescent="0.25">
      <c r="A109" s="20">
        <f t="shared" si="4"/>
        <v>-2.3123595505617975E-3</v>
      </c>
      <c r="B109" s="19">
        <f t="shared" si="5"/>
        <v>1.8876404494382025E-3</v>
      </c>
      <c r="C109">
        <v>0.67200000000000004</v>
      </c>
      <c r="D109">
        <v>-3.5000000000000003E-2</v>
      </c>
      <c r="E109" s="9">
        <f t="shared" si="3"/>
        <v>5.2591391335437216E-3</v>
      </c>
      <c r="G109" s="3"/>
    </row>
    <row r="110" spans="1:7" x14ac:dyDescent="0.25">
      <c r="A110" s="20">
        <f t="shared" si="4"/>
        <v>-2.2926966292134828E-3</v>
      </c>
      <c r="B110" s="19">
        <f t="shared" si="5"/>
        <v>1.9073033707865169E-3</v>
      </c>
      <c r="C110">
        <v>0.67900000000000005</v>
      </c>
      <c r="D110">
        <v>-3.5000000000000003E-2</v>
      </c>
      <c r="E110" s="9">
        <f t="shared" si="3"/>
        <v>5.2591391335437216E-3</v>
      </c>
      <c r="G110" s="3"/>
    </row>
    <row r="111" spans="1:7" x14ac:dyDescent="0.25">
      <c r="A111" s="20">
        <f t="shared" si="4"/>
        <v>-2.2758426966292132E-3</v>
      </c>
      <c r="B111" s="19">
        <f t="shared" si="5"/>
        <v>1.9241573033707865E-3</v>
      </c>
      <c r="C111">
        <v>0.68500000000000005</v>
      </c>
      <c r="D111">
        <v>-3.5000000000000003E-2</v>
      </c>
      <c r="E111" s="9">
        <f t="shared" si="3"/>
        <v>5.2591391335437216E-3</v>
      </c>
      <c r="G111" s="3"/>
    </row>
    <row r="112" spans="1:7" x14ac:dyDescent="0.25">
      <c r="A112" s="20">
        <f t="shared" si="4"/>
        <v>-2.256179775280899E-3</v>
      </c>
      <c r="B112" s="19">
        <f t="shared" si="5"/>
        <v>1.9438202247191009E-3</v>
      </c>
      <c r="C112">
        <v>0.69199999999999995</v>
      </c>
      <c r="D112">
        <v>-3.4000000000000002E-2</v>
      </c>
      <c r="E112" s="9">
        <f t="shared" si="3"/>
        <v>6.2809269215326818E-3</v>
      </c>
      <c r="G112" s="3"/>
    </row>
    <row r="113" spans="1:7" x14ac:dyDescent="0.25">
      <c r="A113" s="20">
        <f t="shared" si="4"/>
        <v>-2.239325842696629E-3</v>
      </c>
      <c r="B113" s="19">
        <f t="shared" si="5"/>
        <v>1.9606741573033708E-3</v>
      </c>
      <c r="C113">
        <v>0.69799999999999995</v>
      </c>
      <c r="D113">
        <v>-3.4000000000000002E-2</v>
      </c>
      <c r="E113" s="9">
        <f t="shared" si="3"/>
        <v>6.2809269215326818E-3</v>
      </c>
      <c r="G113" s="3"/>
    </row>
    <row r="114" spans="1:7" x14ac:dyDescent="0.25">
      <c r="A114" s="20">
        <f t="shared" si="4"/>
        <v>-2.2196629213483148E-3</v>
      </c>
      <c r="B114" s="19">
        <f t="shared" si="5"/>
        <v>1.980337078651685E-3</v>
      </c>
      <c r="C114">
        <v>0.70499999999999996</v>
      </c>
      <c r="D114">
        <v>-3.5999999999999997E-2</v>
      </c>
      <c r="E114" s="9">
        <f t="shared" si="3"/>
        <v>4.2373513455547665E-3</v>
      </c>
      <c r="G114" s="3"/>
    </row>
    <row r="115" spans="1:7" x14ac:dyDescent="0.25">
      <c r="A115" s="20">
        <f t="shared" si="4"/>
        <v>-2.1999999999999997E-3</v>
      </c>
      <c r="B115" s="19">
        <f t="shared" si="5"/>
        <v>2E-3</v>
      </c>
      <c r="C115">
        <v>0.71199999999999997</v>
      </c>
      <c r="D115">
        <v>-3.5999999999999997E-2</v>
      </c>
      <c r="E115" s="9">
        <f t="shared" si="3"/>
        <v>4.2373513455547665E-3</v>
      </c>
      <c r="G115" s="3"/>
    </row>
    <row r="116" spans="1:7" x14ac:dyDescent="0.25">
      <c r="A116" s="20">
        <f t="shared" si="4"/>
        <v>-2.1831460674157301E-3</v>
      </c>
      <c r="B116" s="19">
        <f t="shared" si="5"/>
        <v>2.0168539325842697E-3</v>
      </c>
      <c r="C116">
        <v>0.71799999999999997</v>
      </c>
      <c r="D116">
        <v>-3.5999999999999997E-2</v>
      </c>
      <c r="E116" s="9">
        <f t="shared" si="3"/>
        <v>4.2373513455547665E-3</v>
      </c>
      <c r="G116" s="3"/>
    </row>
    <row r="117" spans="1:7" x14ac:dyDescent="0.25">
      <c r="A117" s="20">
        <f t="shared" si="4"/>
        <v>-2.1634831460674159E-3</v>
      </c>
      <c r="B117" s="19">
        <f t="shared" si="5"/>
        <v>2.0365168539325839E-3</v>
      </c>
      <c r="C117">
        <v>0.72499999999999998</v>
      </c>
      <c r="D117">
        <v>-3.5999999999999997E-2</v>
      </c>
      <c r="E117" s="9">
        <f t="shared" si="3"/>
        <v>4.2373513455547665E-3</v>
      </c>
      <c r="G117" s="3"/>
    </row>
    <row r="118" spans="1:7" x14ac:dyDescent="0.25">
      <c r="A118" s="20">
        <f t="shared" si="4"/>
        <v>-2.1438202247191008E-3</v>
      </c>
      <c r="B118" s="19">
        <f t="shared" si="5"/>
        <v>2.0561797752808989E-3</v>
      </c>
      <c r="C118">
        <v>0.73199999999999998</v>
      </c>
      <c r="D118">
        <v>-3.5000000000000003E-2</v>
      </c>
      <c r="E118" s="9">
        <f t="shared" si="3"/>
        <v>5.2591391335437216E-3</v>
      </c>
      <c r="G118" s="3"/>
    </row>
    <row r="119" spans="1:7" x14ac:dyDescent="0.25">
      <c r="A119" s="20">
        <f t="shared" si="4"/>
        <v>-2.1269662921348312E-3</v>
      </c>
      <c r="B119" s="19">
        <f t="shared" si="5"/>
        <v>2.0730337078651686E-3</v>
      </c>
      <c r="C119">
        <v>0.73799999999999999</v>
      </c>
      <c r="D119">
        <v>-3.5000000000000003E-2</v>
      </c>
      <c r="E119" s="9">
        <f t="shared" si="3"/>
        <v>5.2591391335437216E-3</v>
      </c>
      <c r="G119" s="3"/>
    </row>
    <row r="120" spans="1:7" x14ac:dyDescent="0.25">
      <c r="A120" s="20">
        <f t="shared" si="4"/>
        <v>-2.107303370786517E-3</v>
      </c>
      <c r="B120" s="19">
        <f t="shared" si="5"/>
        <v>2.0926966292134828E-3</v>
      </c>
      <c r="C120">
        <v>0.745</v>
      </c>
      <c r="D120">
        <v>-3.5000000000000003E-2</v>
      </c>
      <c r="E120" s="9">
        <f t="shared" si="3"/>
        <v>5.2591391335437216E-3</v>
      </c>
      <c r="G120" s="3"/>
    </row>
    <row r="121" spans="1:7" x14ac:dyDescent="0.25">
      <c r="A121" s="20">
        <f t="shared" si="4"/>
        <v>-2.0876404494382019E-3</v>
      </c>
      <c r="B121" s="19">
        <f t="shared" si="5"/>
        <v>2.1123595505617978E-3</v>
      </c>
      <c r="C121">
        <v>0.752</v>
      </c>
      <c r="D121">
        <v>-3.5000000000000003E-2</v>
      </c>
      <c r="E121" s="9">
        <f t="shared" si="3"/>
        <v>5.2591391335437216E-3</v>
      </c>
      <c r="G121" s="3"/>
    </row>
    <row r="122" spans="1:7" x14ac:dyDescent="0.25">
      <c r="A122" s="20">
        <f t="shared" si="4"/>
        <v>-2.0707865168539323E-3</v>
      </c>
      <c r="B122" s="19">
        <f t="shared" si="5"/>
        <v>2.1292134831460675E-3</v>
      </c>
      <c r="C122">
        <v>0.75800000000000001</v>
      </c>
      <c r="D122">
        <v>-3.4000000000000002E-2</v>
      </c>
      <c r="E122" s="9">
        <f t="shared" si="3"/>
        <v>6.2809269215326818E-3</v>
      </c>
      <c r="G122" s="3"/>
    </row>
    <row r="123" spans="1:7" x14ac:dyDescent="0.25">
      <c r="A123" s="20">
        <f t="shared" si="4"/>
        <v>-2.0511235955056177E-3</v>
      </c>
      <c r="B123" s="19">
        <f t="shared" si="5"/>
        <v>2.1488764044943821E-3</v>
      </c>
      <c r="C123">
        <v>0.76500000000000001</v>
      </c>
      <c r="D123">
        <v>-3.5000000000000003E-2</v>
      </c>
      <c r="E123" s="9">
        <f t="shared" si="3"/>
        <v>5.2591391335437216E-3</v>
      </c>
      <c r="G123" s="3"/>
    </row>
    <row r="124" spans="1:7" x14ac:dyDescent="0.25">
      <c r="A124" s="20">
        <f t="shared" si="4"/>
        <v>-2.034269662921348E-3</v>
      </c>
      <c r="B124" s="19">
        <f t="shared" si="5"/>
        <v>2.1657303370786517E-3</v>
      </c>
      <c r="C124">
        <v>0.77100000000000002</v>
      </c>
      <c r="D124">
        <v>-3.5000000000000003E-2</v>
      </c>
      <c r="E124" s="9">
        <f t="shared" si="3"/>
        <v>5.2591391335437216E-3</v>
      </c>
      <c r="G124" s="3"/>
    </row>
    <row r="125" spans="1:7" x14ac:dyDescent="0.25">
      <c r="A125" s="20">
        <f t="shared" si="4"/>
        <v>-2.0146067415730334E-3</v>
      </c>
      <c r="B125" s="19">
        <f t="shared" si="5"/>
        <v>2.1853932584269663E-3</v>
      </c>
      <c r="C125">
        <v>0.77800000000000002</v>
      </c>
      <c r="D125">
        <v>-3.5000000000000003E-2</v>
      </c>
      <c r="E125" s="9">
        <f t="shared" si="3"/>
        <v>5.2591391335437216E-3</v>
      </c>
      <c r="G125" s="3"/>
    </row>
    <row r="126" spans="1:7" x14ac:dyDescent="0.25">
      <c r="A126" s="20">
        <f t="shared" si="4"/>
        <v>-1.9949438202247183E-3</v>
      </c>
      <c r="B126" s="19">
        <f t="shared" si="5"/>
        <v>2.2050561797752814E-3</v>
      </c>
      <c r="C126">
        <v>0.78500000000000003</v>
      </c>
      <c r="D126">
        <v>-3.4000000000000002E-2</v>
      </c>
      <c r="E126" s="9">
        <f t="shared" si="3"/>
        <v>6.2809269215326818E-3</v>
      </c>
      <c r="G126" s="3"/>
    </row>
    <row r="127" spans="1:7" x14ac:dyDescent="0.25">
      <c r="A127" s="20">
        <f t="shared" si="4"/>
        <v>-1.9780898876404491E-3</v>
      </c>
      <c r="B127" s="19">
        <f t="shared" si="5"/>
        <v>2.2219101123595506E-3</v>
      </c>
      <c r="C127">
        <v>0.79100000000000004</v>
      </c>
      <c r="D127">
        <v>-3.4000000000000002E-2</v>
      </c>
      <c r="E127" s="9">
        <f t="shared" si="3"/>
        <v>6.2809269215326818E-3</v>
      </c>
      <c r="G127" s="3"/>
    </row>
    <row r="128" spans="1:7" x14ac:dyDescent="0.25">
      <c r="A128" s="20">
        <f t="shared" si="4"/>
        <v>-1.9584269662921345E-3</v>
      </c>
      <c r="B128" s="19">
        <f t="shared" si="5"/>
        <v>2.2415730337078652E-3</v>
      </c>
      <c r="C128">
        <v>0.79800000000000004</v>
      </c>
      <c r="D128">
        <v>-3.5000000000000003E-2</v>
      </c>
      <c r="E128" s="9">
        <f t="shared" si="3"/>
        <v>5.2591391335437216E-3</v>
      </c>
      <c r="G128" s="3"/>
    </row>
    <row r="129" spans="1:7" x14ac:dyDescent="0.25">
      <c r="A129" s="20">
        <f t="shared" si="4"/>
        <v>-1.9387640449438194E-3</v>
      </c>
      <c r="B129" s="19">
        <f t="shared" si="5"/>
        <v>2.2612359550561803E-3</v>
      </c>
      <c r="C129">
        <v>0.80500000000000005</v>
      </c>
      <c r="D129">
        <v>-3.4000000000000002E-2</v>
      </c>
      <c r="E129" s="9">
        <f t="shared" si="3"/>
        <v>6.2809269215326818E-3</v>
      </c>
      <c r="G129" s="3"/>
    </row>
    <row r="130" spans="1:7" x14ac:dyDescent="0.25">
      <c r="A130" s="20">
        <f t="shared" si="4"/>
        <v>-1.9219101123595502E-3</v>
      </c>
      <c r="B130" s="19">
        <f t="shared" si="5"/>
        <v>2.2780898876404495E-3</v>
      </c>
      <c r="C130">
        <v>0.81100000000000005</v>
      </c>
      <c r="D130">
        <v>-3.3000000000000002E-2</v>
      </c>
      <c r="E130" s="9">
        <f t="shared" si="3"/>
        <v>7.3027147095216429E-3</v>
      </c>
      <c r="G130" s="3"/>
    </row>
    <row r="131" spans="1:7" x14ac:dyDescent="0.25">
      <c r="A131" s="20">
        <f t="shared" si="4"/>
        <v>-1.902247191011236E-3</v>
      </c>
      <c r="B131" s="19">
        <f t="shared" si="5"/>
        <v>2.2977528089887637E-3</v>
      </c>
      <c r="C131">
        <v>0.81799999999999995</v>
      </c>
      <c r="D131">
        <v>-3.5000000000000003E-2</v>
      </c>
      <c r="E131" s="9">
        <f t="shared" si="3"/>
        <v>5.2591391335437216E-3</v>
      </c>
      <c r="G131" s="3"/>
    </row>
    <row r="132" spans="1:7" x14ac:dyDescent="0.25">
      <c r="A132" s="20">
        <f t="shared" si="4"/>
        <v>-1.882584269662921E-3</v>
      </c>
      <c r="B132" s="19">
        <f t="shared" si="5"/>
        <v>2.3174157303370788E-3</v>
      </c>
      <c r="C132">
        <v>0.82499999999999996</v>
      </c>
      <c r="D132">
        <v>-3.5000000000000003E-2</v>
      </c>
      <c r="E132" s="9">
        <f t="shared" si="3"/>
        <v>5.2591391335437216E-3</v>
      </c>
      <c r="G132" s="3"/>
    </row>
    <row r="133" spans="1:7" x14ac:dyDescent="0.25">
      <c r="A133" s="20">
        <f t="shared" si="4"/>
        <v>-1.8629213483146068E-3</v>
      </c>
      <c r="B133" s="19">
        <f t="shared" si="5"/>
        <v>2.337078651685393E-3</v>
      </c>
      <c r="C133">
        <v>0.83199999999999996</v>
      </c>
      <c r="D133">
        <v>-3.5000000000000003E-2</v>
      </c>
      <c r="E133" s="9">
        <f t="shared" si="3"/>
        <v>5.2591391335437216E-3</v>
      </c>
      <c r="G133" s="3"/>
    </row>
    <row r="134" spans="1:7" x14ac:dyDescent="0.25">
      <c r="A134" s="20">
        <f t="shared" si="4"/>
        <v>-1.8460674157303367E-3</v>
      </c>
      <c r="B134" s="19">
        <f t="shared" si="5"/>
        <v>2.353932584269663E-3</v>
      </c>
      <c r="C134">
        <v>0.83799999999999997</v>
      </c>
      <c r="D134">
        <v>-3.5000000000000003E-2</v>
      </c>
      <c r="E134" s="9">
        <f t="shared" si="3"/>
        <v>5.2591391335437216E-3</v>
      </c>
      <c r="G134" s="3"/>
    </row>
    <row r="135" spans="1:7" x14ac:dyDescent="0.25">
      <c r="A135" s="20">
        <f t="shared" si="4"/>
        <v>-1.8264044943820221E-3</v>
      </c>
      <c r="B135" s="19">
        <f t="shared" si="5"/>
        <v>2.3735955056179777E-3</v>
      </c>
      <c r="C135">
        <v>0.84499999999999997</v>
      </c>
      <c r="D135">
        <v>-3.5000000000000003E-2</v>
      </c>
      <c r="E135" s="9">
        <f t="shared" si="3"/>
        <v>5.2591391335437216E-3</v>
      </c>
      <c r="G135" s="3"/>
    </row>
    <row r="136" spans="1:7" x14ac:dyDescent="0.25">
      <c r="A136" s="20">
        <f t="shared" si="4"/>
        <v>-1.8067415730337079E-3</v>
      </c>
      <c r="B136" s="19">
        <f t="shared" si="5"/>
        <v>2.3932584269662919E-3</v>
      </c>
      <c r="C136">
        <v>0.85199999999999998</v>
      </c>
      <c r="D136">
        <v>-3.4000000000000002E-2</v>
      </c>
      <c r="E136" s="9">
        <f t="shared" si="3"/>
        <v>6.2809269215326818E-3</v>
      </c>
      <c r="G136" s="3"/>
    </row>
    <row r="137" spans="1:7" x14ac:dyDescent="0.25">
      <c r="A137" s="20">
        <f t="shared" si="4"/>
        <v>-1.7898876404494378E-3</v>
      </c>
      <c r="B137" s="19">
        <f t="shared" si="5"/>
        <v>2.4101123595505619E-3</v>
      </c>
      <c r="C137">
        <v>0.85799999999999998</v>
      </c>
      <c r="D137">
        <v>-3.4000000000000002E-2</v>
      </c>
      <c r="E137" s="9">
        <f t="shared" ref="E137:E200" si="6">((D137-$I$7)*1000)/I$5</f>
        <v>6.2809269215326818E-3</v>
      </c>
      <c r="G137" s="3"/>
    </row>
    <row r="138" spans="1:7" x14ac:dyDescent="0.25">
      <c r="A138" s="20">
        <f t="shared" ref="A138:A201" si="7">B138-0.0042</f>
        <v>-1.7702247191011232E-3</v>
      </c>
      <c r="B138" s="19">
        <f t="shared" ref="B138:B201" si="8">C138*0.2/$H$2</f>
        <v>2.4297752808988765E-3</v>
      </c>
      <c r="C138">
        <v>0.86499999999999999</v>
      </c>
      <c r="D138">
        <v>-3.5000000000000003E-2</v>
      </c>
      <c r="E138" s="9">
        <f t="shared" si="6"/>
        <v>5.2591391335437216E-3</v>
      </c>
      <c r="G138" s="3"/>
    </row>
    <row r="139" spans="1:7" x14ac:dyDescent="0.25">
      <c r="A139" s="20">
        <f t="shared" si="7"/>
        <v>-1.7533707865168536E-3</v>
      </c>
      <c r="B139" s="19">
        <f t="shared" si="8"/>
        <v>2.4466292134831462E-3</v>
      </c>
      <c r="C139">
        <v>0.871</v>
      </c>
      <c r="D139">
        <v>-3.4000000000000002E-2</v>
      </c>
      <c r="E139" s="9">
        <f t="shared" si="6"/>
        <v>6.2809269215326818E-3</v>
      </c>
      <c r="G139" s="3"/>
    </row>
    <row r="140" spans="1:7" x14ac:dyDescent="0.25">
      <c r="A140" s="20">
        <f t="shared" si="7"/>
        <v>-1.7337078651685389E-3</v>
      </c>
      <c r="B140" s="19">
        <f t="shared" si="8"/>
        <v>2.4662921348314608E-3</v>
      </c>
      <c r="C140">
        <v>0.878</v>
      </c>
      <c r="D140">
        <v>-3.5000000000000003E-2</v>
      </c>
      <c r="E140" s="9">
        <f t="shared" si="6"/>
        <v>5.2591391335437216E-3</v>
      </c>
      <c r="G140" s="3"/>
    </row>
    <row r="141" spans="1:7" x14ac:dyDescent="0.25">
      <c r="A141" s="20">
        <f t="shared" si="7"/>
        <v>-1.7168539325842693E-3</v>
      </c>
      <c r="B141" s="19">
        <f t="shared" si="8"/>
        <v>2.4831460674157304E-3</v>
      </c>
      <c r="C141">
        <v>0.88400000000000001</v>
      </c>
      <c r="D141">
        <v>-3.6999999999999998E-2</v>
      </c>
      <c r="E141" s="9">
        <f t="shared" si="6"/>
        <v>3.2155635575658063E-3</v>
      </c>
      <c r="G141" s="3"/>
    </row>
    <row r="142" spans="1:7" x14ac:dyDescent="0.25">
      <c r="A142" s="20">
        <f t="shared" si="7"/>
        <v>-1.6971910112359547E-3</v>
      </c>
      <c r="B142" s="19">
        <f t="shared" si="8"/>
        <v>2.5028089887640451E-3</v>
      </c>
      <c r="C142">
        <v>0.89100000000000001</v>
      </c>
      <c r="D142">
        <v>-3.5000000000000003E-2</v>
      </c>
      <c r="E142" s="9">
        <f t="shared" si="6"/>
        <v>5.2591391335437216E-3</v>
      </c>
      <c r="G142" s="3"/>
    </row>
    <row r="143" spans="1:7" x14ac:dyDescent="0.25">
      <c r="A143" s="20">
        <f t="shared" si="7"/>
        <v>-1.6803370786516851E-3</v>
      </c>
      <c r="B143" s="19">
        <f t="shared" si="8"/>
        <v>2.5196629213483147E-3</v>
      </c>
      <c r="C143">
        <v>0.89700000000000002</v>
      </c>
      <c r="D143">
        <v>-3.5999999999999997E-2</v>
      </c>
      <c r="E143" s="9">
        <f t="shared" si="6"/>
        <v>4.2373513455547665E-3</v>
      </c>
      <c r="G143" s="3"/>
    </row>
    <row r="144" spans="1:7" x14ac:dyDescent="0.25">
      <c r="A144" s="20">
        <f t="shared" si="7"/>
        <v>-1.6606741573033704E-3</v>
      </c>
      <c r="B144" s="19">
        <f t="shared" si="8"/>
        <v>2.5393258426966293E-3</v>
      </c>
      <c r="C144">
        <v>0.90400000000000003</v>
      </c>
      <c r="D144">
        <v>-3.5000000000000003E-2</v>
      </c>
      <c r="E144" s="9">
        <f t="shared" si="6"/>
        <v>5.2591391335437216E-3</v>
      </c>
      <c r="G144" s="3"/>
    </row>
    <row r="145" spans="1:7" x14ac:dyDescent="0.25">
      <c r="A145" s="20">
        <f t="shared" si="7"/>
        <v>-1.6438202247191008E-3</v>
      </c>
      <c r="B145" s="19">
        <f t="shared" si="8"/>
        <v>2.5561797752808989E-3</v>
      </c>
      <c r="C145">
        <v>0.91</v>
      </c>
      <c r="D145">
        <v>-3.5999999999999997E-2</v>
      </c>
      <c r="E145" s="9">
        <f t="shared" si="6"/>
        <v>4.2373513455547665E-3</v>
      </c>
      <c r="G145" s="3"/>
    </row>
    <row r="146" spans="1:7" x14ac:dyDescent="0.25">
      <c r="A146" s="20">
        <f t="shared" si="7"/>
        <v>-1.6241573033707862E-3</v>
      </c>
      <c r="B146" s="19">
        <f t="shared" si="8"/>
        <v>2.5758426966292136E-3</v>
      </c>
      <c r="C146">
        <v>0.91700000000000004</v>
      </c>
      <c r="D146">
        <v>-3.4000000000000002E-2</v>
      </c>
      <c r="E146" s="9">
        <f t="shared" si="6"/>
        <v>6.2809269215326818E-3</v>
      </c>
      <c r="G146" s="3"/>
    </row>
    <row r="147" spans="1:7" x14ac:dyDescent="0.25">
      <c r="A147" s="20">
        <f t="shared" si="7"/>
        <v>-1.6044943820224715E-3</v>
      </c>
      <c r="B147" s="19">
        <f t="shared" si="8"/>
        <v>2.5955056179775282E-3</v>
      </c>
      <c r="C147">
        <v>0.92400000000000004</v>
      </c>
      <c r="D147">
        <v>-3.5000000000000003E-2</v>
      </c>
      <c r="E147" s="9">
        <f t="shared" si="6"/>
        <v>5.2591391335437216E-3</v>
      </c>
      <c r="G147" s="3"/>
    </row>
    <row r="148" spans="1:7" x14ac:dyDescent="0.25">
      <c r="A148" s="20">
        <f t="shared" si="7"/>
        <v>-1.5876404494382019E-3</v>
      </c>
      <c r="B148" s="19">
        <f t="shared" si="8"/>
        <v>2.6123595505617978E-3</v>
      </c>
      <c r="C148">
        <v>0.93</v>
      </c>
      <c r="D148">
        <v>-3.5000000000000003E-2</v>
      </c>
      <c r="E148" s="9">
        <f t="shared" si="6"/>
        <v>5.2591391335437216E-3</v>
      </c>
      <c r="G148" s="3"/>
    </row>
    <row r="149" spans="1:7" x14ac:dyDescent="0.25">
      <c r="A149" s="20">
        <f t="shared" si="7"/>
        <v>-1.5679775280898873E-3</v>
      </c>
      <c r="B149" s="19">
        <f t="shared" si="8"/>
        <v>2.6320224719101125E-3</v>
      </c>
      <c r="C149">
        <v>0.93700000000000006</v>
      </c>
      <c r="D149">
        <v>-3.4000000000000002E-2</v>
      </c>
      <c r="E149" s="9">
        <f t="shared" si="6"/>
        <v>6.2809269215326818E-3</v>
      </c>
      <c r="G149" s="3"/>
    </row>
    <row r="150" spans="1:7" x14ac:dyDescent="0.25">
      <c r="A150" s="20">
        <f t="shared" si="7"/>
        <v>-1.5511235955056181E-3</v>
      </c>
      <c r="B150" s="19">
        <f t="shared" si="8"/>
        <v>2.6488764044943817E-3</v>
      </c>
      <c r="C150">
        <v>0.94299999999999995</v>
      </c>
      <c r="D150">
        <v>-3.5000000000000003E-2</v>
      </c>
      <c r="E150" s="9">
        <f t="shared" si="6"/>
        <v>5.2591391335437216E-3</v>
      </c>
      <c r="G150" s="3"/>
    </row>
    <row r="151" spans="1:7" x14ac:dyDescent="0.25">
      <c r="A151" s="20">
        <f t="shared" si="7"/>
        <v>-1.531460674157303E-3</v>
      </c>
      <c r="B151" s="19">
        <f t="shared" si="8"/>
        <v>2.6685393258426967E-3</v>
      </c>
      <c r="C151">
        <v>0.95</v>
      </c>
      <c r="D151">
        <v>-3.5000000000000003E-2</v>
      </c>
      <c r="E151" s="9">
        <f t="shared" si="6"/>
        <v>5.2591391335437216E-3</v>
      </c>
      <c r="G151" s="3"/>
    </row>
    <row r="152" spans="1:7" x14ac:dyDescent="0.25">
      <c r="A152" s="20">
        <f t="shared" si="7"/>
        <v>-1.5117977528089884E-3</v>
      </c>
      <c r="B152" s="19">
        <f t="shared" si="8"/>
        <v>2.6882022471910114E-3</v>
      </c>
      <c r="C152">
        <v>0.95699999999999996</v>
      </c>
      <c r="D152">
        <v>-3.5999999999999997E-2</v>
      </c>
      <c r="E152" s="9">
        <f t="shared" si="6"/>
        <v>4.2373513455547665E-3</v>
      </c>
      <c r="G152" s="3"/>
    </row>
    <row r="153" spans="1:7" x14ac:dyDescent="0.25">
      <c r="A153" s="20">
        <f t="shared" si="7"/>
        <v>-1.4949438202247192E-3</v>
      </c>
      <c r="B153" s="19">
        <f t="shared" si="8"/>
        <v>2.7050561797752806E-3</v>
      </c>
      <c r="C153">
        <v>0.96299999999999997</v>
      </c>
      <c r="D153">
        <v>-3.5000000000000003E-2</v>
      </c>
      <c r="E153" s="9">
        <f t="shared" si="6"/>
        <v>5.2591391335437216E-3</v>
      </c>
      <c r="G153" s="3"/>
    </row>
    <row r="154" spans="1:7" x14ac:dyDescent="0.25">
      <c r="A154" s="20">
        <f t="shared" si="7"/>
        <v>-1.4752808988764041E-3</v>
      </c>
      <c r="B154" s="19">
        <f t="shared" si="8"/>
        <v>2.7247191011235956E-3</v>
      </c>
      <c r="C154">
        <v>0.97</v>
      </c>
      <c r="D154">
        <v>-3.5000000000000003E-2</v>
      </c>
      <c r="E154" s="9">
        <f t="shared" si="6"/>
        <v>5.2591391335437216E-3</v>
      </c>
      <c r="G154" s="3"/>
    </row>
    <row r="155" spans="1:7" x14ac:dyDescent="0.25">
      <c r="A155" s="20">
        <f t="shared" si="7"/>
        <v>-1.4584269662921345E-3</v>
      </c>
      <c r="B155" s="19">
        <f t="shared" si="8"/>
        <v>2.7415730337078652E-3</v>
      </c>
      <c r="C155">
        <v>0.97599999999999998</v>
      </c>
      <c r="D155">
        <v>-3.4000000000000002E-2</v>
      </c>
      <c r="E155" s="9">
        <f t="shared" si="6"/>
        <v>6.2809269215326818E-3</v>
      </c>
      <c r="G155" s="3"/>
    </row>
    <row r="156" spans="1:7" x14ac:dyDescent="0.25">
      <c r="A156" s="20">
        <f t="shared" si="7"/>
        <v>-1.4387640449438203E-3</v>
      </c>
      <c r="B156" s="19">
        <f t="shared" si="8"/>
        <v>2.7612359550561794E-3</v>
      </c>
      <c r="C156">
        <v>0.98299999999999998</v>
      </c>
      <c r="D156">
        <v>-3.5000000000000003E-2</v>
      </c>
      <c r="E156" s="9">
        <f t="shared" si="6"/>
        <v>5.2591391335437216E-3</v>
      </c>
      <c r="G156" s="3"/>
    </row>
    <row r="157" spans="1:7" x14ac:dyDescent="0.25">
      <c r="A157" s="20">
        <f t="shared" si="7"/>
        <v>-1.4191011235955052E-3</v>
      </c>
      <c r="B157" s="19">
        <f t="shared" si="8"/>
        <v>2.7808988764044945E-3</v>
      </c>
      <c r="C157">
        <v>0.99</v>
      </c>
      <c r="D157">
        <v>-3.4000000000000002E-2</v>
      </c>
      <c r="E157" s="9">
        <f t="shared" si="6"/>
        <v>6.2809269215326818E-3</v>
      </c>
      <c r="G157" s="3"/>
    </row>
    <row r="158" spans="1:7" x14ac:dyDescent="0.25">
      <c r="A158" s="20">
        <f t="shared" si="7"/>
        <v>-1.4022471910112356E-3</v>
      </c>
      <c r="B158" s="19">
        <f t="shared" si="8"/>
        <v>2.7977528089887641E-3</v>
      </c>
      <c r="C158">
        <v>0.996</v>
      </c>
      <c r="D158">
        <v>-3.3000000000000002E-2</v>
      </c>
      <c r="E158" s="9">
        <f t="shared" si="6"/>
        <v>7.3027147095216429E-3</v>
      </c>
      <c r="G158" s="3"/>
    </row>
    <row r="159" spans="1:7" x14ac:dyDescent="0.25">
      <c r="A159" s="20">
        <f t="shared" si="7"/>
        <v>-1.3825842696629214E-3</v>
      </c>
      <c r="B159" s="19">
        <f t="shared" si="8"/>
        <v>2.8174157303370783E-3</v>
      </c>
      <c r="C159">
        <v>1.0029999999999999</v>
      </c>
      <c r="D159">
        <v>-3.5000000000000003E-2</v>
      </c>
      <c r="E159" s="9">
        <f t="shared" si="6"/>
        <v>5.2591391335437216E-3</v>
      </c>
      <c r="G159" s="3"/>
    </row>
    <row r="160" spans="1:7" x14ac:dyDescent="0.25">
      <c r="A160" s="20">
        <f t="shared" si="7"/>
        <v>-1.3657303370786518E-3</v>
      </c>
      <c r="B160" s="19">
        <f t="shared" si="8"/>
        <v>2.834269662921348E-3</v>
      </c>
      <c r="C160">
        <v>1.0089999999999999</v>
      </c>
      <c r="D160">
        <v>-3.3000000000000002E-2</v>
      </c>
      <c r="E160" s="9">
        <f t="shared" si="6"/>
        <v>7.3027147095216429E-3</v>
      </c>
      <c r="G160" s="3"/>
    </row>
    <row r="161" spans="1:7" x14ac:dyDescent="0.25">
      <c r="A161" s="20">
        <f t="shared" si="7"/>
        <v>-1.3460674157303367E-3</v>
      </c>
      <c r="B161" s="19">
        <f t="shared" si="8"/>
        <v>2.853932584269663E-3</v>
      </c>
      <c r="C161">
        <v>1.016</v>
      </c>
      <c r="D161">
        <v>-3.5000000000000003E-2</v>
      </c>
      <c r="E161" s="9">
        <f t="shared" si="6"/>
        <v>5.2591391335437216E-3</v>
      </c>
      <c r="G161" s="3"/>
    </row>
    <row r="162" spans="1:7" x14ac:dyDescent="0.25">
      <c r="A162" s="20">
        <f t="shared" si="7"/>
        <v>-1.3264044943820221E-3</v>
      </c>
      <c r="B162" s="19">
        <f t="shared" si="8"/>
        <v>2.8735955056179777E-3</v>
      </c>
      <c r="C162">
        <v>1.0229999999999999</v>
      </c>
      <c r="D162">
        <v>-3.4000000000000002E-2</v>
      </c>
      <c r="E162" s="9">
        <f t="shared" si="6"/>
        <v>6.2809269215326818E-3</v>
      </c>
      <c r="G162" s="3"/>
    </row>
    <row r="163" spans="1:7" x14ac:dyDescent="0.25">
      <c r="A163" s="20">
        <f t="shared" si="7"/>
        <v>-1.3095505617977529E-3</v>
      </c>
      <c r="B163" s="19">
        <f t="shared" si="8"/>
        <v>2.8904494382022469E-3</v>
      </c>
      <c r="C163">
        <v>1.0289999999999999</v>
      </c>
      <c r="D163">
        <v>-3.4000000000000002E-2</v>
      </c>
      <c r="E163" s="9">
        <f t="shared" si="6"/>
        <v>6.2809269215326818E-3</v>
      </c>
      <c r="G163" s="3"/>
    </row>
    <row r="164" spans="1:7" x14ac:dyDescent="0.25">
      <c r="A164" s="20">
        <f t="shared" si="7"/>
        <v>-1.2898876404494378E-3</v>
      </c>
      <c r="B164" s="19">
        <f t="shared" si="8"/>
        <v>2.9101123595505619E-3</v>
      </c>
      <c r="C164">
        <v>1.036</v>
      </c>
      <c r="D164">
        <v>-3.4000000000000002E-2</v>
      </c>
      <c r="E164" s="9">
        <f t="shared" si="6"/>
        <v>6.2809269215326818E-3</v>
      </c>
      <c r="G164" s="3"/>
    </row>
    <row r="165" spans="1:7" x14ac:dyDescent="0.25">
      <c r="A165" s="20">
        <f t="shared" si="7"/>
        <v>-1.2730337078651682E-3</v>
      </c>
      <c r="B165" s="19">
        <f t="shared" si="8"/>
        <v>2.9269662921348315E-3</v>
      </c>
      <c r="C165">
        <v>1.042</v>
      </c>
      <c r="D165">
        <v>-3.4000000000000002E-2</v>
      </c>
      <c r="E165" s="9">
        <f t="shared" si="6"/>
        <v>6.2809269215326818E-3</v>
      </c>
      <c r="G165" s="3"/>
    </row>
    <row r="166" spans="1:7" x14ac:dyDescent="0.25">
      <c r="A166" s="20">
        <f t="shared" si="7"/>
        <v>-1.253370786516854E-3</v>
      </c>
      <c r="B166" s="19">
        <f t="shared" si="8"/>
        <v>2.9466292134831457E-3</v>
      </c>
      <c r="C166">
        <v>1.0489999999999999</v>
      </c>
      <c r="D166">
        <v>-3.5999999999999997E-2</v>
      </c>
      <c r="E166" s="9">
        <f t="shared" si="6"/>
        <v>4.2373513455547665E-3</v>
      </c>
      <c r="G166" s="3"/>
    </row>
    <row r="167" spans="1:7" x14ac:dyDescent="0.25">
      <c r="A167" s="20">
        <f t="shared" si="7"/>
        <v>-1.2337078651685389E-3</v>
      </c>
      <c r="B167" s="19">
        <f t="shared" si="8"/>
        <v>2.9662921348314608E-3</v>
      </c>
      <c r="C167">
        <v>1.056</v>
      </c>
      <c r="D167">
        <v>-3.5000000000000003E-2</v>
      </c>
      <c r="E167" s="9">
        <f t="shared" si="6"/>
        <v>5.2591391335437216E-3</v>
      </c>
      <c r="G167" s="3"/>
    </row>
    <row r="168" spans="1:7" x14ac:dyDescent="0.25">
      <c r="A168" s="20">
        <f t="shared" si="7"/>
        <v>-1.2168539325842689E-3</v>
      </c>
      <c r="B168" s="19">
        <f t="shared" si="8"/>
        <v>2.9831460674157309E-3</v>
      </c>
      <c r="C168">
        <v>1.0620000000000001</v>
      </c>
      <c r="D168">
        <v>-3.5000000000000003E-2</v>
      </c>
      <c r="E168" s="9">
        <f t="shared" si="6"/>
        <v>5.2591391335437216E-3</v>
      </c>
      <c r="G168" s="3"/>
    </row>
    <row r="169" spans="1:7" x14ac:dyDescent="0.25">
      <c r="A169" s="20">
        <f t="shared" si="7"/>
        <v>-1.1971910112359551E-3</v>
      </c>
      <c r="B169" s="19">
        <f t="shared" si="8"/>
        <v>3.0028089887640446E-3</v>
      </c>
      <c r="C169">
        <v>1.069</v>
      </c>
      <c r="D169">
        <v>-3.5999999999999997E-2</v>
      </c>
      <c r="E169" s="9">
        <f t="shared" si="6"/>
        <v>4.2373513455547665E-3</v>
      </c>
      <c r="G169" s="3"/>
    </row>
    <row r="170" spans="1:7" x14ac:dyDescent="0.25">
      <c r="A170" s="20">
        <f t="shared" si="7"/>
        <v>-1.17752808988764E-3</v>
      </c>
      <c r="B170" s="19">
        <f t="shared" si="8"/>
        <v>3.0224719101123597E-3</v>
      </c>
      <c r="C170">
        <v>1.0760000000000001</v>
      </c>
      <c r="D170">
        <v>-3.4000000000000002E-2</v>
      </c>
      <c r="E170" s="9">
        <f t="shared" si="6"/>
        <v>6.2809269215326818E-3</v>
      </c>
      <c r="G170" s="3"/>
    </row>
    <row r="171" spans="1:7" x14ac:dyDescent="0.25">
      <c r="A171" s="20">
        <f t="shared" si="7"/>
        <v>-1.16067415730337E-3</v>
      </c>
      <c r="B171" s="19">
        <f t="shared" si="8"/>
        <v>3.0393258426966298E-3</v>
      </c>
      <c r="C171">
        <v>1.0820000000000001</v>
      </c>
      <c r="D171">
        <v>-3.5000000000000003E-2</v>
      </c>
      <c r="E171" s="9">
        <f t="shared" si="6"/>
        <v>5.2591391335437216E-3</v>
      </c>
      <c r="G171" s="3"/>
    </row>
    <row r="172" spans="1:7" x14ac:dyDescent="0.25">
      <c r="A172" s="20">
        <f t="shared" si="7"/>
        <v>-1.1410112359550562E-3</v>
      </c>
      <c r="B172" s="19">
        <f t="shared" si="8"/>
        <v>3.0589887640449435E-3</v>
      </c>
      <c r="C172">
        <v>1.089</v>
      </c>
      <c r="D172">
        <v>-3.4000000000000002E-2</v>
      </c>
      <c r="E172" s="9">
        <f t="shared" si="6"/>
        <v>6.2809269215326818E-3</v>
      </c>
      <c r="G172" s="3"/>
    </row>
    <row r="173" spans="1:7" x14ac:dyDescent="0.25">
      <c r="A173" s="20">
        <f t="shared" si="7"/>
        <v>-1.1241573033707866E-3</v>
      </c>
      <c r="B173" s="19">
        <f t="shared" si="8"/>
        <v>3.0758426966292132E-3</v>
      </c>
      <c r="C173">
        <v>1.095</v>
      </c>
      <c r="D173">
        <v>-3.5000000000000003E-2</v>
      </c>
      <c r="E173" s="9">
        <f t="shared" si="6"/>
        <v>5.2591391335437216E-3</v>
      </c>
      <c r="G173" s="3"/>
    </row>
    <row r="174" spans="1:7" x14ac:dyDescent="0.25">
      <c r="A174" s="20">
        <f t="shared" si="7"/>
        <v>-1.1044943820224711E-3</v>
      </c>
      <c r="B174" s="19">
        <f t="shared" si="8"/>
        <v>3.0955056179775287E-3</v>
      </c>
      <c r="C174">
        <v>1.1020000000000001</v>
      </c>
      <c r="D174">
        <v>-3.4000000000000002E-2</v>
      </c>
      <c r="E174" s="9">
        <f t="shared" si="6"/>
        <v>6.2809269215326818E-3</v>
      </c>
      <c r="G174" s="3"/>
    </row>
    <row r="175" spans="1:7" x14ac:dyDescent="0.25">
      <c r="A175" s="20">
        <f t="shared" si="7"/>
        <v>-1.0848314606741573E-3</v>
      </c>
      <c r="B175" s="19">
        <f t="shared" si="8"/>
        <v>3.1151685393258424E-3</v>
      </c>
      <c r="C175">
        <v>1.109</v>
      </c>
      <c r="D175">
        <v>-3.4000000000000002E-2</v>
      </c>
      <c r="E175" s="9">
        <f t="shared" si="6"/>
        <v>6.2809269215326818E-3</v>
      </c>
      <c r="G175" s="3"/>
    </row>
    <row r="176" spans="1:7" x14ac:dyDescent="0.25">
      <c r="A176" s="20">
        <f t="shared" si="7"/>
        <v>-1.0679775280898873E-3</v>
      </c>
      <c r="B176" s="19">
        <f t="shared" si="8"/>
        <v>3.1320224719101125E-3</v>
      </c>
      <c r="C176">
        <v>1.115</v>
      </c>
      <c r="D176">
        <v>-3.5000000000000003E-2</v>
      </c>
      <c r="E176" s="9">
        <f t="shared" si="6"/>
        <v>5.2591391335437216E-3</v>
      </c>
      <c r="G176" s="3"/>
    </row>
    <row r="177" spans="1:7" x14ac:dyDescent="0.25">
      <c r="A177" s="20">
        <f t="shared" si="7"/>
        <v>-1.0483146067415722E-3</v>
      </c>
      <c r="B177" s="19">
        <f t="shared" si="8"/>
        <v>3.1516853932584275E-3</v>
      </c>
      <c r="C177">
        <v>1.1220000000000001</v>
      </c>
      <c r="D177">
        <v>-3.5000000000000003E-2</v>
      </c>
      <c r="E177" s="9">
        <f t="shared" si="6"/>
        <v>5.2591391335437216E-3</v>
      </c>
      <c r="G177" s="3"/>
    </row>
    <row r="178" spans="1:7" x14ac:dyDescent="0.25">
      <c r="A178" s="20">
        <f t="shared" si="7"/>
        <v>-1.0286516853932584E-3</v>
      </c>
      <c r="B178" s="19">
        <f t="shared" si="8"/>
        <v>3.1713483146067413E-3</v>
      </c>
      <c r="C178">
        <v>1.129</v>
      </c>
      <c r="D178">
        <v>-3.5000000000000003E-2</v>
      </c>
      <c r="E178" s="9">
        <f t="shared" si="6"/>
        <v>5.2591391335437216E-3</v>
      </c>
      <c r="G178" s="3"/>
    </row>
    <row r="179" spans="1:7" x14ac:dyDescent="0.25">
      <c r="A179" s="20">
        <f t="shared" si="7"/>
        <v>-1.0117977528089884E-3</v>
      </c>
      <c r="B179" s="19">
        <f t="shared" si="8"/>
        <v>3.1882022471910114E-3</v>
      </c>
      <c r="C179">
        <v>1.135</v>
      </c>
      <c r="D179">
        <v>-3.3000000000000002E-2</v>
      </c>
      <c r="E179" s="9">
        <f t="shared" si="6"/>
        <v>7.3027147095216429E-3</v>
      </c>
      <c r="G179" s="3"/>
    </row>
    <row r="180" spans="1:7" x14ac:dyDescent="0.25">
      <c r="A180" s="20">
        <f t="shared" si="7"/>
        <v>-9.9213483146067417E-4</v>
      </c>
      <c r="B180" s="19">
        <f t="shared" si="8"/>
        <v>3.2078651685393256E-3</v>
      </c>
      <c r="C180">
        <v>1.1419999999999999</v>
      </c>
      <c r="D180">
        <v>-3.4000000000000002E-2</v>
      </c>
      <c r="E180" s="9">
        <f t="shared" si="6"/>
        <v>6.2809269215326818E-3</v>
      </c>
      <c r="G180" s="3"/>
    </row>
    <row r="181" spans="1:7" x14ac:dyDescent="0.25">
      <c r="A181" s="20">
        <f t="shared" si="7"/>
        <v>-9.7528089887640454E-4</v>
      </c>
      <c r="B181" s="19">
        <f t="shared" si="8"/>
        <v>3.2247191011235952E-3</v>
      </c>
      <c r="C181">
        <v>1.1479999999999999</v>
      </c>
      <c r="D181">
        <v>-3.5000000000000003E-2</v>
      </c>
      <c r="E181" s="9">
        <f t="shared" si="6"/>
        <v>5.2591391335437216E-3</v>
      </c>
      <c r="G181" s="3"/>
    </row>
    <row r="182" spans="1:7" x14ac:dyDescent="0.25">
      <c r="A182" s="20">
        <f t="shared" si="7"/>
        <v>-9.5561797752808948E-4</v>
      </c>
      <c r="B182" s="19">
        <f t="shared" si="8"/>
        <v>3.2443820224719103E-3</v>
      </c>
      <c r="C182">
        <v>1.155</v>
      </c>
      <c r="D182">
        <v>-3.5000000000000003E-2</v>
      </c>
      <c r="E182" s="9">
        <f t="shared" si="6"/>
        <v>5.2591391335437216E-3</v>
      </c>
      <c r="G182" s="3"/>
    </row>
    <row r="183" spans="1:7" x14ac:dyDescent="0.25">
      <c r="A183" s="20">
        <f t="shared" si="7"/>
        <v>-9.3595505617977528E-4</v>
      </c>
      <c r="B183" s="19">
        <f t="shared" si="8"/>
        <v>3.2640449438202245E-3</v>
      </c>
      <c r="C183">
        <v>1.1619999999999999</v>
      </c>
      <c r="D183">
        <v>-3.4000000000000002E-2</v>
      </c>
      <c r="E183" s="9">
        <f t="shared" si="6"/>
        <v>6.2809269215326818E-3</v>
      </c>
      <c r="G183" s="3"/>
    </row>
    <row r="184" spans="1:7" x14ac:dyDescent="0.25">
      <c r="A184" s="20">
        <f t="shared" si="7"/>
        <v>-9.1910112359550565E-4</v>
      </c>
      <c r="B184" s="19">
        <f t="shared" si="8"/>
        <v>3.2808988764044941E-3</v>
      </c>
      <c r="C184">
        <v>1.1679999999999999</v>
      </c>
      <c r="D184">
        <v>-3.5000000000000003E-2</v>
      </c>
      <c r="E184" s="9">
        <f t="shared" si="6"/>
        <v>5.2591391335437216E-3</v>
      </c>
      <c r="G184" s="3"/>
    </row>
    <row r="185" spans="1:7" x14ac:dyDescent="0.25">
      <c r="A185" s="20">
        <f t="shared" si="7"/>
        <v>-8.9943820224719058E-4</v>
      </c>
      <c r="B185" s="19">
        <f t="shared" si="8"/>
        <v>3.3005617977528092E-3</v>
      </c>
      <c r="C185">
        <v>1.175</v>
      </c>
      <c r="D185">
        <v>-3.5000000000000003E-2</v>
      </c>
      <c r="E185" s="9">
        <f t="shared" si="6"/>
        <v>5.2591391335437216E-3</v>
      </c>
      <c r="G185" s="3"/>
    </row>
    <row r="186" spans="1:7" x14ac:dyDescent="0.25">
      <c r="A186" s="20">
        <f t="shared" si="7"/>
        <v>-8.7977528089887638E-4</v>
      </c>
      <c r="B186" s="19">
        <f t="shared" si="8"/>
        <v>3.3202247191011234E-3</v>
      </c>
      <c r="C186">
        <v>1.1819999999999999</v>
      </c>
      <c r="D186">
        <v>-3.5000000000000003E-2</v>
      </c>
      <c r="E186" s="9">
        <f t="shared" si="6"/>
        <v>5.2591391335437216E-3</v>
      </c>
      <c r="G186" s="3"/>
    </row>
    <row r="187" spans="1:7" x14ac:dyDescent="0.25">
      <c r="A187" s="20">
        <f t="shared" si="7"/>
        <v>-8.6292134831460632E-4</v>
      </c>
      <c r="B187" s="19">
        <f t="shared" si="8"/>
        <v>3.3370786516853934E-3</v>
      </c>
      <c r="C187">
        <v>1.1879999999999999</v>
      </c>
      <c r="D187">
        <v>-3.5000000000000003E-2</v>
      </c>
      <c r="E187" s="9">
        <f t="shared" si="6"/>
        <v>5.2591391335437216E-3</v>
      </c>
      <c r="G187" s="3"/>
    </row>
    <row r="188" spans="1:7" x14ac:dyDescent="0.25">
      <c r="A188" s="20">
        <f t="shared" si="7"/>
        <v>-8.4325842696629169E-4</v>
      </c>
      <c r="B188" s="19">
        <f t="shared" si="8"/>
        <v>3.356741573033708E-3</v>
      </c>
      <c r="C188">
        <v>1.1950000000000001</v>
      </c>
      <c r="D188">
        <v>-3.5999999999999997E-2</v>
      </c>
      <c r="E188" s="9">
        <f t="shared" si="6"/>
        <v>4.2373513455547665E-3</v>
      </c>
      <c r="G188" s="3"/>
    </row>
    <row r="189" spans="1:7" x14ac:dyDescent="0.25">
      <c r="A189" s="20">
        <f t="shared" si="7"/>
        <v>-8.2359550561797749E-4</v>
      </c>
      <c r="B189" s="19">
        <f t="shared" si="8"/>
        <v>3.3764044943820222E-3</v>
      </c>
      <c r="C189">
        <v>1.202</v>
      </c>
      <c r="D189">
        <v>-3.5000000000000003E-2</v>
      </c>
      <c r="E189" s="9">
        <f t="shared" si="6"/>
        <v>5.2591391335437216E-3</v>
      </c>
      <c r="G189" s="3"/>
    </row>
    <row r="190" spans="1:7" x14ac:dyDescent="0.25">
      <c r="A190" s="20">
        <f t="shared" si="7"/>
        <v>-8.0674157303370743E-4</v>
      </c>
      <c r="B190" s="19">
        <f t="shared" si="8"/>
        <v>3.3932584269662923E-3</v>
      </c>
      <c r="C190">
        <v>1.208</v>
      </c>
      <c r="D190">
        <v>-3.4000000000000002E-2</v>
      </c>
      <c r="E190" s="9">
        <f t="shared" si="6"/>
        <v>6.2809269215326818E-3</v>
      </c>
      <c r="G190" s="3"/>
    </row>
    <row r="191" spans="1:7" x14ac:dyDescent="0.25">
      <c r="A191" s="20">
        <f t="shared" si="7"/>
        <v>-7.870786516853928E-4</v>
      </c>
      <c r="B191" s="19">
        <f t="shared" si="8"/>
        <v>3.4129213483146069E-3</v>
      </c>
      <c r="C191">
        <v>1.2150000000000001</v>
      </c>
      <c r="D191">
        <v>-3.5000000000000003E-2</v>
      </c>
      <c r="E191" s="9">
        <f t="shared" si="6"/>
        <v>5.2591391335437216E-3</v>
      </c>
      <c r="G191" s="3"/>
    </row>
    <row r="192" spans="1:7" x14ac:dyDescent="0.25">
      <c r="A192" s="20">
        <f t="shared" si="7"/>
        <v>-7.7022471910112317E-4</v>
      </c>
      <c r="B192" s="19">
        <f t="shared" si="8"/>
        <v>3.4297752808988766E-3</v>
      </c>
      <c r="C192">
        <v>1.2210000000000001</v>
      </c>
      <c r="D192">
        <v>-3.5000000000000003E-2</v>
      </c>
      <c r="E192" s="9">
        <f t="shared" si="6"/>
        <v>5.2591391335437216E-3</v>
      </c>
      <c r="G192" s="3"/>
    </row>
    <row r="193" spans="1:7" x14ac:dyDescent="0.25">
      <c r="A193" s="20">
        <f t="shared" si="7"/>
        <v>-7.5056179775280854E-4</v>
      </c>
      <c r="B193" s="19">
        <f t="shared" si="8"/>
        <v>3.4494382022471912E-3</v>
      </c>
      <c r="C193">
        <v>1.228</v>
      </c>
      <c r="D193">
        <v>-3.5000000000000003E-2</v>
      </c>
      <c r="E193" s="9">
        <f t="shared" si="6"/>
        <v>5.2591391335437216E-3</v>
      </c>
      <c r="G193" s="3"/>
    </row>
    <row r="194" spans="1:7" x14ac:dyDescent="0.25">
      <c r="A194" s="20">
        <f t="shared" si="7"/>
        <v>-7.3370786516853892E-4</v>
      </c>
      <c r="B194" s="19">
        <f t="shared" si="8"/>
        <v>3.4662921348314608E-3</v>
      </c>
      <c r="C194">
        <v>1.234</v>
      </c>
      <c r="D194">
        <v>-3.4000000000000002E-2</v>
      </c>
      <c r="E194" s="9">
        <f t="shared" si="6"/>
        <v>6.2809269215326818E-3</v>
      </c>
      <c r="G194" s="3"/>
    </row>
    <row r="195" spans="1:7" x14ac:dyDescent="0.25">
      <c r="A195" s="20">
        <f t="shared" si="7"/>
        <v>-7.1404494382022428E-4</v>
      </c>
      <c r="B195" s="19">
        <f t="shared" si="8"/>
        <v>3.4859550561797755E-3</v>
      </c>
      <c r="C195">
        <v>1.2410000000000001</v>
      </c>
      <c r="D195">
        <v>-3.5999999999999997E-2</v>
      </c>
      <c r="E195" s="9">
        <f t="shared" si="6"/>
        <v>4.2373513455547665E-3</v>
      </c>
      <c r="G195" s="3"/>
    </row>
    <row r="196" spans="1:7" x14ac:dyDescent="0.25">
      <c r="A196" s="20">
        <f t="shared" si="7"/>
        <v>-6.9719101123595422E-4</v>
      </c>
      <c r="B196" s="19">
        <f t="shared" si="8"/>
        <v>3.5028089887640455E-3</v>
      </c>
      <c r="C196">
        <v>1.2470000000000001</v>
      </c>
      <c r="D196">
        <v>-3.4000000000000002E-2</v>
      </c>
      <c r="E196" s="9">
        <f t="shared" si="6"/>
        <v>6.2809269215326818E-3</v>
      </c>
      <c r="G196" s="3"/>
    </row>
    <row r="197" spans="1:7" x14ac:dyDescent="0.25">
      <c r="A197" s="20">
        <f t="shared" si="7"/>
        <v>-6.7752808988764002E-4</v>
      </c>
      <c r="B197" s="19">
        <f t="shared" si="8"/>
        <v>3.5224719101123597E-3</v>
      </c>
      <c r="C197">
        <v>1.254</v>
      </c>
      <c r="D197">
        <v>-3.5999999999999997E-2</v>
      </c>
      <c r="E197" s="9">
        <f t="shared" si="6"/>
        <v>4.2373513455547665E-3</v>
      </c>
      <c r="G197" s="3"/>
    </row>
    <row r="198" spans="1:7" x14ac:dyDescent="0.25">
      <c r="A198" s="20">
        <f t="shared" si="7"/>
        <v>-6.5786516853932582E-4</v>
      </c>
      <c r="B198" s="19">
        <f t="shared" si="8"/>
        <v>3.5421348314606739E-3</v>
      </c>
      <c r="C198">
        <v>1.2609999999999999</v>
      </c>
      <c r="D198">
        <v>-3.5999999999999997E-2</v>
      </c>
      <c r="E198" s="9">
        <f t="shared" si="6"/>
        <v>4.2373513455547665E-3</v>
      </c>
      <c r="G198" s="3"/>
    </row>
    <row r="199" spans="1:7" x14ac:dyDescent="0.25">
      <c r="A199" s="20">
        <f t="shared" si="7"/>
        <v>-6.4101123595505577E-4</v>
      </c>
      <c r="B199" s="19">
        <f t="shared" si="8"/>
        <v>3.558988764044944E-3</v>
      </c>
      <c r="C199">
        <v>1.2669999999999999</v>
      </c>
      <c r="D199">
        <v>-3.4000000000000002E-2</v>
      </c>
      <c r="E199" s="9">
        <f t="shared" si="6"/>
        <v>6.2809269215326818E-3</v>
      </c>
      <c r="G199" s="3"/>
    </row>
    <row r="200" spans="1:7" x14ac:dyDescent="0.25">
      <c r="A200" s="20">
        <f t="shared" si="7"/>
        <v>-6.2134831460674113E-4</v>
      </c>
      <c r="B200" s="19">
        <f t="shared" si="8"/>
        <v>3.5786516853932586E-3</v>
      </c>
      <c r="C200">
        <v>1.274</v>
      </c>
      <c r="D200">
        <v>-3.5000000000000003E-2</v>
      </c>
      <c r="E200" s="9">
        <f t="shared" si="6"/>
        <v>5.2591391335437216E-3</v>
      </c>
      <c r="G200" s="3"/>
    </row>
    <row r="201" spans="1:7" x14ac:dyDescent="0.25">
      <c r="A201" s="20">
        <f t="shared" si="7"/>
        <v>-6.0449438202247151E-4</v>
      </c>
      <c r="B201" s="19">
        <f t="shared" si="8"/>
        <v>3.5955056179775282E-3</v>
      </c>
      <c r="C201">
        <v>1.28</v>
      </c>
      <c r="D201">
        <v>-3.3000000000000002E-2</v>
      </c>
      <c r="E201" s="9">
        <f t="shared" ref="E201:E264" si="9">((D201-$I$7)*1000)/I$5</f>
        <v>7.3027147095216429E-3</v>
      </c>
      <c r="G201" s="3"/>
    </row>
    <row r="202" spans="1:7" x14ac:dyDescent="0.25">
      <c r="A202" s="20">
        <f t="shared" ref="A202:A265" si="10">B202-0.0042</f>
        <v>-5.8483146067415687E-4</v>
      </c>
      <c r="B202" s="19">
        <f t="shared" ref="B202:B265" si="11">C202*0.2/$H$2</f>
        <v>3.6151685393258429E-3</v>
      </c>
      <c r="C202">
        <v>1.2869999999999999</v>
      </c>
      <c r="D202">
        <v>-3.3000000000000002E-2</v>
      </c>
      <c r="E202" s="9">
        <f t="shared" si="9"/>
        <v>7.3027147095216429E-3</v>
      </c>
      <c r="G202" s="3"/>
    </row>
    <row r="203" spans="1:7" x14ac:dyDescent="0.25">
      <c r="A203" s="20">
        <f t="shared" si="10"/>
        <v>-5.6516853932584224E-4</v>
      </c>
      <c r="B203" s="19">
        <f t="shared" si="11"/>
        <v>3.6348314606741575E-3</v>
      </c>
      <c r="C203">
        <v>1.294</v>
      </c>
      <c r="D203">
        <v>-3.4000000000000002E-2</v>
      </c>
      <c r="E203" s="9">
        <f t="shared" si="9"/>
        <v>6.2809269215326818E-3</v>
      </c>
      <c r="G203" s="3"/>
    </row>
    <row r="204" spans="1:7" x14ac:dyDescent="0.25">
      <c r="A204" s="20">
        <f t="shared" si="10"/>
        <v>-5.4831460674157262E-4</v>
      </c>
      <c r="B204" s="19">
        <f t="shared" si="11"/>
        <v>3.6516853932584271E-3</v>
      </c>
      <c r="C204">
        <v>1.3</v>
      </c>
      <c r="D204">
        <v>-3.4000000000000002E-2</v>
      </c>
      <c r="E204" s="9">
        <f t="shared" si="9"/>
        <v>6.2809269215326818E-3</v>
      </c>
      <c r="G204" s="3"/>
    </row>
    <row r="205" spans="1:7" x14ac:dyDescent="0.25">
      <c r="A205" s="20">
        <f t="shared" si="10"/>
        <v>-5.2865168539325798E-4</v>
      </c>
      <c r="B205" s="19">
        <f t="shared" si="11"/>
        <v>3.6713483146067418E-3</v>
      </c>
      <c r="C205">
        <v>1.3069999999999999</v>
      </c>
      <c r="D205">
        <v>-3.4000000000000002E-2</v>
      </c>
      <c r="E205" s="9">
        <f t="shared" si="9"/>
        <v>6.2809269215326818E-3</v>
      </c>
      <c r="G205" s="3"/>
    </row>
    <row r="206" spans="1:7" x14ac:dyDescent="0.25">
      <c r="A206" s="20">
        <f t="shared" si="10"/>
        <v>-5.0898876404494335E-4</v>
      </c>
      <c r="B206" s="19">
        <f t="shared" si="11"/>
        <v>3.6910112359550564E-3</v>
      </c>
      <c r="C206">
        <v>1.3140000000000001</v>
      </c>
      <c r="D206">
        <v>-3.5000000000000003E-2</v>
      </c>
      <c r="E206" s="9">
        <f t="shared" si="9"/>
        <v>5.2591391335437216E-3</v>
      </c>
      <c r="G206" s="3"/>
    </row>
    <row r="207" spans="1:7" x14ac:dyDescent="0.25">
      <c r="A207" s="20">
        <f t="shared" si="10"/>
        <v>-4.8932584269662915E-4</v>
      </c>
      <c r="B207" s="19">
        <f t="shared" si="11"/>
        <v>3.7106741573033706E-3</v>
      </c>
      <c r="C207">
        <v>1.321</v>
      </c>
      <c r="D207">
        <v>-3.5000000000000003E-2</v>
      </c>
      <c r="E207" s="9">
        <f t="shared" si="9"/>
        <v>5.2591391335437216E-3</v>
      </c>
      <c r="G207" s="3"/>
    </row>
    <row r="208" spans="1:7" x14ac:dyDescent="0.25">
      <c r="A208" s="20">
        <f t="shared" si="10"/>
        <v>-4.7247191011235909E-4</v>
      </c>
      <c r="B208" s="19">
        <f t="shared" si="11"/>
        <v>3.7275280898876407E-3</v>
      </c>
      <c r="C208">
        <v>1.327</v>
      </c>
      <c r="D208">
        <v>-3.4000000000000002E-2</v>
      </c>
      <c r="E208" s="9">
        <f t="shared" si="9"/>
        <v>6.2809269215326818E-3</v>
      </c>
      <c r="G208" s="3"/>
    </row>
    <row r="209" spans="1:7" x14ac:dyDescent="0.25">
      <c r="A209" s="20">
        <f t="shared" si="10"/>
        <v>-4.5280898876404446E-4</v>
      </c>
      <c r="B209" s="19">
        <f t="shared" si="11"/>
        <v>3.7471910112359553E-3</v>
      </c>
      <c r="C209">
        <v>1.3340000000000001</v>
      </c>
      <c r="D209">
        <v>-3.4000000000000002E-2</v>
      </c>
      <c r="E209" s="9">
        <f t="shared" si="9"/>
        <v>6.2809269215326818E-3</v>
      </c>
      <c r="G209" s="3"/>
    </row>
    <row r="210" spans="1:7" x14ac:dyDescent="0.25">
      <c r="A210" s="20">
        <f t="shared" si="10"/>
        <v>-4.3314606741573025E-4</v>
      </c>
      <c r="B210" s="19">
        <f t="shared" si="11"/>
        <v>3.7668539325842695E-3</v>
      </c>
      <c r="C210">
        <v>1.341</v>
      </c>
      <c r="D210">
        <v>-3.5999999999999997E-2</v>
      </c>
      <c r="E210" s="9">
        <f t="shared" si="9"/>
        <v>4.2373513455547665E-3</v>
      </c>
      <c r="G210" s="3"/>
    </row>
    <row r="211" spans="1:7" x14ac:dyDescent="0.25">
      <c r="A211" s="20">
        <f t="shared" si="10"/>
        <v>-4.162921348314602E-4</v>
      </c>
      <c r="B211" s="19">
        <f t="shared" si="11"/>
        <v>3.7837078651685395E-3</v>
      </c>
      <c r="C211">
        <v>1.347</v>
      </c>
      <c r="D211">
        <v>-3.5999999999999997E-2</v>
      </c>
      <c r="E211" s="9">
        <f t="shared" si="9"/>
        <v>4.2373513455547665E-3</v>
      </c>
      <c r="G211" s="3"/>
    </row>
    <row r="212" spans="1:7" x14ac:dyDescent="0.25">
      <c r="A212" s="20">
        <f t="shared" si="10"/>
        <v>-3.9662921348314556E-4</v>
      </c>
      <c r="B212" s="19">
        <f t="shared" si="11"/>
        <v>3.8033707865168542E-3</v>
      </c>
      <c r="C212">
        <v>1.3540000000000001</v>
      </c>
      <c r="D212">
        <v>-3.5000000000000003E-2</v>
      </c>
      <c r="E212" s="9">
        <f t="shared" si="9"/>
        <v>5.2591391335437216E-3</v>
      </c>
      <c r="G212" s="3"/>
    </row>
    <row r="213" spans="1:7" x14ac:dyDescent="0.25">
      <c r="A213" s="20">
        <f t="shared" si="10"/>
        <v>-3.7977528089887594E-4</v>
      </c>
      <c r="B213" s="19">
        <f t="shared" si="11"/>
        <v>3.8202247191011238E-3</v>
      </c>
      <c r="C213">
        <v>1.36</v>
      </c>
      <c r="D213">
        <v>-3.5999999999999997E-2</v>
      </c>
      <c r="E213" s="9">
        <f t="shared" si="9"/>
        <v>4.2373513455547665E-3</v>
      </c>
      <c r="G213" s="3"/>
    </row>
    <row r="214" spans="1:7" x14ac:dyDescent="0.25">
      <c r="A214" s="20">
        <f t="shared" si="10"/>
        <v>-3.601123595505613E-4</v>
      </c>
      <c r="B214" s="19">
        <f t="shared" si="11"/>
        <v>3.8398876404494384E-3</v>
      </c>
      <c r="C214">
        <v>1.367</v>
      </c>
      <c r="D214">
        <v>-3.4000000000000002E-2</v>
      </c>
      <c r="E214" s="9">
        <f t="shared" si="9"/>
        <v>6.2809269215326818E-3</v>
      </c>
      <c r="G214" s="3"/>
    </row>
    <row r="215" spans="1:7" x14ac:dyDescent="0.25">
      <c r="A215" s="20">
        <f t="shared" si="10"/>
        <v>-3.4044943820224667E-4</v>
      </c>
      <c r="B215" s="19">
        <f t="shared" si="11"/>
        <v>3.8595505617977531E-3</v>
      </c>
      <c r="C215">
        <v>1.3740000000000001</v>
      </c>
      <c r="D215">
        <v>-3.5000000000000003E-2</v>
      </c>
      <c r="E215" s="9">
        <f t="shared" si="9"/>
        <v>5.2591391335437216E-3</v>
      </c>
      <c r="G215" s="3"/>
    </row>
    <row r="216" spans="1:7" x14ac:dyDescent="0.25">
      <c r="A216" s="20">
        <f t="shared" si="10"/>
        <v>-3.2078651685393247E-4</v>
      </c>
      <c r="B216" s="19">
        <f t="shared" si="11"/>
        <v>3.8792134831460673E-3</v>
      </c>
      <c r="C216">
        <v>1.381</v>
      </c>
      <c r="D216">
        <v>-3.5000000000000003E-2</v>
      </c>
      <c r="E216" s="9">
        <f t="shared" si="9"/>
        <v>5.2591391335437216E-3</v>
      </c>
      <c r="G216" s="3"/>
    </row>
    <row r="217" spans="1:7" x14ac:dyDescent="0.25">
      <c r="A217" s="20">
        <f t="shared" si="10"/>
        <v>-3.0393258426966241E-4</v>
      </c>
      <c r="B217" s="19">
        <f t="shared" si="11"/>
        <v>3.8960674157303373E-3</v>
      </c>
      <c r="C217">
        <v>1.387</v>
      </c>
      <c r="D217">
        <v>-3.3000000000000002E-2</v>
      </c>
      <c r="E217" s="9">
        <f t="shared" si="9"/>
        <v>7.3027147095216429E-3</v>
      </c>
      <c r="G217" s="3"/>
    </row>
    <row r="218" spans="1:7" x14ac:dyDescent="0.25">
      <c r="A218" s="20">
        <f t="shared" si="10"/>
        <v>-2.8426966292134821E-4</v>
      </c>
      <c r="B218" s="19">
        <f t="shared" si="11"/>
        <v>3.9157303370786515E-3</v>
      </c>
      <c r="C218">
        <v>1.3939999999999999</v>
      </c>
      <c r="D218">
        <v>-3.4000000000000002E-2</v>
      </c>
      <c r="E218" s="9">
        <f t="shared" si="9"/>
        <v>6.2809269215326818E-3</v>
      </c>
      <c r="G218" s="3"/>
    </row>
    <row r="219" spans="1:7" x14ac:dyDescent="0.25">
      <c r="A219" s="20">
        <f t="shared" si="10"/>
        <v>-2.6460674157303358E-4</v>
      </c>
      <c r="B219" s="19">
        <f t="shared" si="11"/>
        <v>3.9353932584269662E-3</v>
      </c>
      <c r="C219">
        <v>1.401</v>
      </c>
      <c r="D219">
        <v>-3.5000000000000003E-2</v>
      </c>
      <c r="E219" s="9">
        <f t="shared" si="9"/>
        <v>5.2591391335437216E-3</v>
      </c>
      <c r="G219" s="3"/>
    </row>
    <row r="220" spans="1:7" x14ac:dyDescent="0.25">
      <c r="A220" s="20">
        <f t="shared" si="10"/>
        <v>-2.4494382022471894E-4</v>
      </c>
      <c r="B220" s="19">
        <f t="shared" si="11"/>
        <v>3.9550561797752808E-3</v>
      </c>
      <c r="C220">
        <v>1.4079999999999999</v>
      </c>
      <c r="D220">
        <v>-3.4000000000000002E-2</v>
      </c>
      <c r="E220" s="9">
        <f t="shared" si="9"/>
        <v>6.2809269215326818E-3</v>
      </c>
      <c r="G220" s="3"/>
    </row>
    <row r="221" spans="1:7" x14ac:dyDescent="0.25">
      <c r="A221" s="20">
        <f t="shared" si="10"/>
        <v>-2.2808988764044975E-4</v>
      </c>
      <c r="B221" s="19">
        <f t="shared" si="11"/>
        <v>3.97191011235955E-3</v>
      </c>
      <c r="C221">
        <v>1.4139999999999999</v>
      </c>
      <c r="D221">
        <v>-3.5000000000000003E-2</v>
      </c>
      <c r="E221" s="9">
        <f t="shared" si="9"/>
        <v>5.2591391335437216E-3</v>
      </c>
      <c r="G221" s="3"/>
    </row>
    <row r="222" spans="1:7" x14ac:dyDescent="0.25">
      <c r="A222" s="20">
        <f t="shared" si="10"/>
        <v>-2.0842696629213425E-4</v>
      </c>
      <c r="B222" s="19">
        <f t="shared" si="11"/>
        <v>3.9915730337078655E-3</v>
      </c>
      <c r="C222">
        <v>1.421</v>
      </c>
      <c r="D222">
        <v>-3.5999999999999997E-2</v>
      </c>
      <c r="E222" s="9">
        <f t="shared" si="9"/>
        <v>4.2373513455547665E-3</v>
      </c>
      <c r="G222" s="3"/>
    </row>
    <row r="223" spans="1:7" x14ac:dyDescent="0.25">
      <c r="A223" s="20">
        <f t="shared" si="10"/>
        <v>-1.9157303370786419E-4</v>
      </c>
      <c r="B223" s="19">
        <f t="shared" si="11"/>
        <v>4.0084269662921355E-3</v>
      </c>
      <c r="C223">
        <v>1.427</v>
      </c>
      <c r="D223">
        <v>-3.5000000000000003E-2</v>
      </c>
      <c r="E223" s="9">
        <f t="shared" si="9"/>
        <v>5.2591391335437216E-3</v>
      </c>
      <c r="G223" s="3"/>
    </row>
    <row r="224" spans="1:7" x14ac:dyDescent="0.25">
      <c r="A224" s="20">
        <f t="shared" si="10"/>
        <v>-1.7191011235955043E-4</v>
      </c>
      <c r="B224" s="19">
        <f t="shared" si="11"/>
        <v>4.0280898876404493E-3</v>
      </c>
      <c r="C224">
        <v>1.4339999999999999</v>
      </c>
      <c r="D224">
        <v>-3.5000000000000003E-2</v>
      </c>
      <c r="E224" s="9">
        <f t="shared" si="9"/>
        <v>5.2591391335437216E-3</v>
      </c>
      <c r="G224" s="3"/>
    </row>
    <row r="225" spans="1:7" x14ac:dyDescent="0.25">
      <c r="A225" s="20">
        <f t="shared" si="10"/>
        <v>-1.5224719101123579E-4</v>
      </c>
      <c r="B225" s="19">
        <f t="shared" si="11"/>
        <v>4.0477528089887639E-3</v>
      </c>
      <c r="C225">
        <v>1.4410000000000001</v>
      </c>
      <c r="D225">
        <v>-3.5000000000000003E-2</v>
      </c>
      <c r="E225" s="9">
        <f t="shared" si="9"/>
        <v>5.2591391335437216E-3</v>
      </c>
      <c r="G225" s="3"/>
    </row>
    <row r="226" spans="1:7" x14ac:dyDescent="0.25">
      <c r="A226" s="20">
        <f t="shared" si="10"/>
        <v>-1.3539325842696574E-4</v>
      </c>
      <c r="B226" s="19">
        <f t="shared" si="11"/>
        <v>4.064606741573034E-3</v>
      </c>
      <c r="C226">
        <v>1.4470000000000001</v>
      </c>
      <c r="D226">
        <v>-3.5000000000000003E-2</v>
      </c>
      <c r="E226" s="9">
        <f t="shared" si="9"/>
        <v>5.2591391335437216E-3</v>
      </c>
      <c r="G226" s="3"/>
    </row>
    <row r="227" spans="1:7" x14ac:dyDescent="0.25">
      <c r="A227" s="20">
        <f t="shared" si="10"/>
        <v>-1.1573033707865197E-4</v>
      </c>
      <c r="B227" s="19">
        <f t="shared" si="11"/>
        <v>4.0842696629213478E-3</v>
      </c>
      <c r="C227">
        <v>1.454</v>
      </c>
      <c r="D227">
        <v>-3.5000000000000003E-2</v>
      </c>
      <c r="E227" s="9">
        <f t="shared" si="9"/>
        <v>5.2591391335437216E-3</v>
      </c>
      <c r="G227" s="3"/>
    </row>
    <row r="228" spans="1:7" x14ac:dyDescent="0.25">
      <c r="A228" s="20">
        <f t="shared" si="10"/>
        <v>-9.6067415730336468E-5</v>
      </c>
      <c r="B228" s="19">
        <f t="shared" si="11"/>
        <v>4.1039325842696633E-3</v>
      </c>
      <c r="C228">
        <v>1.4610000000000001</v>
      </c>
      <c r="D228">
        <v>-3.5000000000000003E-2</v>
      </c>
      <c r="E228" s="9">
        <f t="shared" si="9"/>
        <v>5.2591391335437216E-3</v>
      </c>
      <c r="G228" s="3"/>
    </row>
    <row r="229" spans="1:7" x14ac:dyDescent="0.25">
      <c r="A229" s="20">
        <f t="shared" si="10"/>
        <v>-7.921348314606641E-5</v>
      </c>
      <c r="B229" s="19">
        <f t="shared" si="11"/>
        <v>4.1207865168539333E-3</v>
      </c>
      <c r="C229">
        <v>1.4670000000000001</v>
      </c>
      <c r="D229">
        <v>-3.5000000000000003E-2</v>
      </c>
      <c r="E229" s="9">
        <f t="shared" si="9"/>
        <v>5.2591391335437216E-3</v>
      </c>
      <c r="G229" s="3"/>
    </row>
    <row r="230" spans="1:7" x14ac:dyDescent="0.25">
      <c r="A230" s="20">
        <f t="shared" si="10"/>
        <v>-5.9550561797752644E-5</v>
      </c>
      <c r="B230" s="19">
        <f t="shared" si="11"/>
        <v>4.1404494382022471E-3</v>
      </c>
      <c r="C230">
        <v>1.474</v>
      </c>
      <c r="D230">
        <v>-3.5000000000000003E-2</v>
      </c>
      <c r="E230" s="9">
        <f t="shared" si="9"/>
        <v>5.2591391335437216E-3</v>
      </c>
      <c r="G230" s="3"/>
    </row>
    <row r="231" spans="1:7" x14ac:dyDescent="0.25">
      <c r="A231" s="20">
        <f t="shared" si="10"/>
        <v>-4.2696629213483453E-5</v>
      </c>
      <c r="B231" s="19">
        <f t="shared" si="11"/>
        <v>4.1573033707865163E-3</v>
      </c>
      <c r="C231">
        <v>1.48</v>
      </c>
      <c r="D231">
        <v>-3.5000000000000003E-2</v>
      </c>
      <c r="E231" s="9">
        <f t="shared" si="9"/>
        <v>5.2591391335437216E-3</v>
      </c>
      <c r="G231" s="3"/>
    </row>
    <row r="232" spans="1:7" x14ac:dyDescent="0.25">
      <c r="A232" s="20">
        <f t="shared" si="10"/>
        <v>-2.3033707865167952E-5</v>
      </c>
      <c r="B232" s="19">
        <f t="shared" si="11"/>
        <v>4.1769662921348318E-3</v>
      </c>
      <c r="C232">
        <v>1.4870000000000001</v>
      </c>
      <c r="D232">
        <v>-3.4000000000000002E-2</v>
      </c>
      <c r="E232" s="9">
        <f t="shared" si="9"/>
        <v>6.2809269215326818E-3</v>
      </c>
      <c r="G232" s="3"/>
    </row>
    <row r="233" spans="1:7" x14ac:dyDescent="0.25">
      <c r="A233" s="20">
        <f t="shared" si="10"/>
        <v>-3.3707865168533177E-6</v>
      </c>
      <c r="B233" s="19">
        <f t="shared" si="11"/>
        <v>4.1966292134831464E-3</v>
      </c>
      <c r="C233">
        <v>1.494</v>
      </c>
      <c r="D233">
        <v>-3.5999999999999997E-2</v>
      </c>
      <c r="E233" s="9">
        <f t="shared" si="9"/>
        <v>4.2373513455547665E-3</v>
      </c>
      <c r="G233" s="3"/>
    </row>
    <row r="234" spans="1:7" x14ac:dyDescent="0.25">
      <c r="A234" s="20">
        <f t="shared" si="10"/>
        <v>1.348314606741674E-5</v>
      </c>
      <c r="B234" s="19">
        <f t="shared" si="11"/>
        <v>4.2134831460674165E-3</v>
      </c>
      <c r="C234">
        <v>1.5</v>
      </c>
      <c r="D234">
        <v>-3.4000000000000002E-2</v>
      </c>
      <c r="E234" s="9">
        <f t="shared" si="9"/>
        <v>6.2809269215326818E-3</v>
      </c>
      <c r="G234" s="3"/>
    </row>
    <row r="235" spans="1:7" x14ac:dyDescent="0.25">
      <c r="A235" s="20">
        <f t="shared" si="10"/>
        <v>3.3146067415730507E-5</v>
      </c>
      <c r="B235" s="19">
        <f t="shared" si="11"/>
        <v>4.2331460674157302E-3</v>
      </c>
      <c r="C235">
        <v>1.5069999999999999</v>
      </c>
      <c r="D235">
        <v>-3.5000000000000003E-2</v>
      </c>
      <c r="E235" s="9">
        <f t="shared" si="9"/>
        <v>5.2591391335437216E-3</v>
      </c>
      <c r="G235" s="3"/>
    </row>
    <row r="236" spans="1:7" x14ac:dyDescent="0.25">
      <c r="A236" s="20">
        <f t="shared" si="10"/>
        <v>5.2808988764045141E-5</v>
      </c>
      <c r="B236" s="19">
        <f t="shared" si="11"/>
        <v>4.2528089887640449E-3</v>
      </c>
      <c r="C236">
        <v>1.514</v>
      </c>
      <c r="D236">
        <v>-3.4000000000000002E-2</v>
      </c>
      <c r="E236" s="9">
        <f t="shared" si="9"/>
        <v>6.2809269215326818E-3</v>
      </c>
      <c r="G236" s="3"/>
    </row>
    <row r="237" spans="1:7" x14ac:dyDescent="0.25">
      <c r="A237" s="20">
        <f t="shared" si="10"/>
        <v>6.9662921348315199E-5</v>
      </c>
      <c r="B237" s="19">
        <f t="shared" si="11"/>
        <v>4.2696629213483149E-3</v>
      </c>
      <c r="C237">
        <v>1.52</v>
      </c>
      <c r="D237">
        <v>-3.5000000000000003E-2</v>
      </c>
      <c r="E237" s="9">
        <f t="shared" si="9"/>
        <v>5.2591391335437216E-3</v>
      </c>
      <c r="G237" s="3"/>
    </row>
    <row r="238" spans="1:7" x14ac:dyDescent="0.25">
      <c r="A238" s="20">
        <f t="shared" si="10"/>
        <v>8.9325842696628965E-5</v>
      </c>
      <c r="B238" s="19">
        <f t="shared" si="11"/>
        <v>4.2893258426966287E-3</v>
      </c>
      <c r="C238">
        <v>1.5269999999999999</v>
      </c>
      <c r="D238">
        <v>-3.5000000000000003E-2</v>
      </c>
      <c r="E238" s="9">
        <f t="shared" si="9"/>
        <v>5.2591391335437216E-3</v>
      </c>
      <c r="G238" s="3"/>
    </row>
    <row r="239" spans="1:7" x14ac:dyDescent="0.25">
      <c r="A239" s="20">
        <f t="shared" si="10"/>
        <v>1.0898876404494447E-4</v>
      </c>
      <c r="B239" s="19">
        <f t="shared" si="11"/>
        <v>4.3089887640449442E-3</v>
      </c>
      <c r="C239">
        <v>1.534</v>
      </c>
      <c r="D239">
        <v>-3.5000000000000003E-2</v>
      </c>
      <c r="E239" s="9">
        <f t="shared" si="9"/>
        <v>5.2591391335437216E-3</v>
      </c>
      <c r="G239" s="3"/>
    </row>
    <row r="240" spans="1:7" x14ac:dyDescent="0.25">
      <c r="A240" s="20">
        <f t="shared" si="10"/>
        <v>1.2584269662921452E-4</v>
      </c>
      <c r="B240" s="19">
        <f t="shared" si="11"/>
        <v>4.3258426966292143E-3</v>
      </c>
      <c r="C240">
        <v>1.54</v>
      </c>
      <c r="D240">
        <v>-3.5000000000000003E-2</v>
      </c>
      <c r="E240" s="9">
        <f t="shared" si="9"/>
        <v>5.2591391335437216E-3</v>
      </c>
      <c r="G240" s="3"/>
    </row>
    <row r="241" spans="1:7" x14ac:dyDescent="0.25">
      <c r="A241" s="20">
        <f t="shared" si="10"/>
        <v>1.4550561797752829E-4</v>
      </c>
      <c r="B241" s="19">
        <f t="shared" si="11"/>
        <v>4.345505617977528E-3</v>
      </c>
      <c r="C241">
        <v>1.5469999999999999</v>
      </c>
      <c r="D241">
        <v>-3.5999999999999997E-2</v>
      </c>
      <c r="E241" s="9">
        <f t="shared" si="9"/>
        <v>4.2373513455547665E-3</v>
      </c>
      <c r="G241" s="3"/>
    </row>
    <row r="242" spans="1:7" x14ac:dyDescent="0.25">
      <c r="A242" s="20">
        <f t="shared" si="10"/>
        <v>1.6516853932584293E-4</v>
      </c>
      <c r="B242" s="19">
        <f t="shared" si="11"/>
        <v>4.3651685393258427E-3</v>
      </c>
      <c r="C242">
        <v>1.554</v>
      </c>
      <c r="D242">
        <v>-3.5999999999999997E-2</v>
      </c>
      <c r="E242" s="9">
        <f t="shared" si="9"/>
        <v>4.2373513455547665E-3</v>
      </c>
      <c r="G242" s="3"/>
    </row>
    <row r="243" spans="1:7" x14ac:dyDescent="0.25">
      <c r="A243" s="20">
        <f t="shared" si="10"/>
        <v>1.8202247191011298E-4</v>
      </c>
      <c r="B243" s="19">
        <f t="shared" si="11"/>
        <v>4.3820224719101127E-3</v>
      </c>
      <c r="C243">
        <v>1.56</v>
      </c>
      <c r="D243">
        <v>-3.5999999999999997E-2</v>
      </c>
      <c r="E243" s="9">
        <f t="shared" si="9"/>
        <v>4.2373513455547665E-3</v>
      </c>
      <c r="G243" s="3"/>
    </row>
    <row r="244" spans="1:7" x14ac:dyDescent="0.25">
      <c r="A244" s="20">
        <f t="shared" si="10"/>
        <v>2.0168539325842762E-4</v>
      </c>
      <c r="B244" s="19">
        <f t="shared" si="11"/>
        <v>4.4016853932584274E-3</v>
      </c>
      <c r="C244">
        <v>1.5669999999999999</v>
      </c>
      <c r="D244">
        <v>-3.4000000000000002E-2</v>
      </c>
      <c r="E244" s="9">
        <f t="shared" si="9"/>
        <v>6.2809269215326818E-3</v>
      </c>
      <c r="G244" s="3"/>
    </row>
    <row r="245" spans="1:7" x14ac:dyDescent="0.25">
      <c r="A245" s="20">
        <f t="shared" si="10"/>
        <v>2.1853932584269681E-4</v>
      </c>
      <c r="B245" s="19">
        <f t="shared" si="11"/>
        <v>4.4185393258426965E-3</v>
      </c>
      <c r="C245">
        <v>1.573</v>
      </c>
      <c r="D245">
        <v>-3.5000000000000003E-2</v>
      </c>
      <c r="E245" s="9">
        <f t="shared" si="9"/>
        <v>5.2591391335437216E-3</v>
      </c>
      <c r="G245" s="3"/>
    </row>
    <row r="246" spans="1:7" x14ac:dyDescent="0.25">
      <c r="A246" s="20">
        <f t="shared" si="10"/>
        <v>2.3820224719101231E-4</v>
      </c>
      <c r="B246" s="19">
        <f t="shared" si="11"/>
        <v>4.438202247191012E-3</v>
      </c>
      <c r="C246">
        <v>1.58</v>
      </c>
      <c r="D246">
        <v>-3.5000000000000003E-2</v>
      </c>
      <c r="E246" s="9">
        <f t="shared" si="9"/>
        <v>5.2591391335437216E-3</v>
      </c>
      <c r="G246" s="3"/>
    </row>
    <row r="247" spans="1:7" x14ac:dyDescent="0.25">
      <c r="A247" s="20">
        <f t="shared" si="10"/>
        <v>2.5786516853932608E-4</v>
      </c>
      <c r="B247" s="19">
        <f t="shared" si="11"/>
        <v>4.4578651685393258E-3</v>
      </c>
      <c r="C247">
        <v>1.587</v>
      </c>
      <c r="D247">
        <v>-3.5000000000000003E-2</v>
      </c>
      <c r="E247" s="9">
        <f t="shared" si="9"/>
        <v>5.2591391335437216E-3</v>
      </c>
      <c r="G247" s="3"/>
    </row>
    <row r="248" spans="1:7" x14ac:dyDescent="0.25">
      <c r="A248" s="20">
        <f t="shared" si="10"/>
        <v>2.7471910112359527E-4</v>
      </c>
      <c r="B248" s="19">
        <f t="shared" si="11"/>
        <v>4.474719101123595E-3</v>
      </c>
      <c r="C248">
        <v>1.593</v>
      </c>
      <c r="D248">
        <v>-3.5000000000000003E-2</v>
      </c>
      <c r="E248" s="9">
        <f t="shared" si="9"/>
        <v>5.2591391335437216E-3</v>
      </c>
      <c r="G248" s="3"/>
    </row>
    <row r="249" spans="1:7" x14ac:dyDescent="0.25">
      <c r="A249" s="20">
        <f t="shared" si="10"/>
        <v>2.9438202247191077E-4</v>
      </c>
      <c r="B249" s="19">
        <f t="shared" si="11"/>
        <v>4.4943820224719105E-3</v>
      </c>
      <c r="C249">
        <v>1.6</v>
      </c>
      <c r="D249">
        <v>-3.3000000000000002E-2</v>
      </c>
      <c r="E249" s="9">
        <f t="shared" si="9"/>
        <v>7.3027147095216429E-3</v>
      </c>
      <c r="G249" s="3"/>
    </row>
    <row r="250" spans="1:7" x14ac:dyDescent="0.25">
      <c r="A250" s="20">
        <f t="shared" si="10"/>
        <v>3.140449438202254E-4</v>
      </c>
      <c r="B250" s="19">
        <f t="shared" si="11"/>
        <v>4.5140449438202251E-3</v>
      </c>
      <c r="C250">
        <v>1.607</v>
      </c>
      <c r="D250">
        <v>-3.3000000000000002E-2</v>
      </c>
      <c r="E250" s="9">
        <f t="shared" si="9"/>
        <v>7.3027147095216429E-3</v>
      </c>
      <c r="G250" s="3"/>
    </row>
    <row r="251" spans="1:7" x14ac:dyDescent="0.25">
      <c r="A251" s="20">
        <f t="shared" si="10"/>
        <v>3.3370786516854004E-4</v>
      </c>
      <c r="B251" s="19">
        <f t="shared" si="11"/>
        <v>4.5337078651685398E-3</v>
      </c>
      <c r="C251">
        <v>1.6140000000000001</v>
      </c>
      <c r="D251">
        <v>-3.1E-2</v>
      </c>
      <c r="E251" s="9">
        <f t="shared" si="9"/>
        <v>9.3462902854995634E-3</v>
      </c>
      <c r="G251" s="3"/>
    </row>
    <row r="252" spans="1:7" x14ac:dyDescent="0.25">
      <c r="A252" s="20">
        <f t="shared" si="10"/>
        <v>3.5056179775281009E-4</v>
      </c>
      <c r="B252" s="19">
        <f t="shared" si="11"/>
        <v>4.5505617977528098E-3</v>
      </c>
      <c r="C252">
        <v>1.62</v>
      </c>
      <c r="D252">
        <v>-0.03</v>
      </c>
      <c r="E252" s="9">
        <f t="shared" si="9"/>
        <v>1.0368078073488525E-2</v>
      </c>
      <c r="G252" s="3"/>
    </row>
    <row r="253" spans="1:7" x14ac:dyDescent="0.25">
      <c r="A253" s="20">
        <f t="shared" si="10"/>
        <v>3.7022471910112386E-4</v>
      </c>
      <c r="B253" s="19">
        <f t="shared" si="11"/>
        <v>4.5702247191011236E-3</v>
      </c>
      <c r="C253">
        <v>1.627</v>
      </c>
      <c r="D253">
        <v>-0.03</v>
      </c>
      <c r="E253" s="9">
        <f t="shared" si="9"/>
        <v>1.0368078073488525E-2</v>
      </c>
      <c r="G253" s="3"/>
    </row>
    <row r="254" spans="1:7" x14ac:dyDescent="0.25">
      <c r="A254" s="20">
        <f t="shared" si="10"/>
        <v>3.8988764044943763E-4</v>
      </c>
      <c r="B254" s="19">
        <f t="shared" si="11"/>
        <v>4.5898876404494374E-3</v>
      </c>
      <c r="C254">
        <v>1.6339999999999999</v>
      </c>
      <c r="D254">
        <v>-2.9000000000000001E-2</v>
      </c>
      <c r="E254" s="9">
        <f t="shared" si="9"/>
        <v>1.1389865861477482E-2</v>
      </c>
      <c r="G254" s="3"/>
    </row>
    <row r="255" spans="1:7" x14ac:dyDescent="0.25">
      <c r="A255" s="20">
        <f t="shared" si="10"/>
        <v>4.0955056179775313E-4</v>
      </c>
      <c r="B255" s="19">
        <f t="shared" si="11"/>
        <v>4.6095505617977529E-3</v>
      </c>
      <c r="C255">
        <v>1.641</v>
      </c>
      <c r="D255">
        <v>-2.8000000000000001E-2</v>
      </c>
      <c r="E255" s="9">
        <f t="shared" si="9"/>
        <v>1.2411653649466444E-2</v>
      </c>
      <c r="G255" s="3"/>
    </row>
    <row r="256" spans="1:7" x14ac:dyDescent="0.25">
      <c r="A256" s="20">
        <f t="shared" si="10"/>
        <v>4.2921348314606776E-4</v>
      </c>
      <c r="B256" s="19">
        <f t="shared" si="11"/>
        <v>4.6292134831460675E-3</v>
      </c>
      <c r="C256">
        <v>1.6479999999999999</v>
      </c>
      <c r="D256">
        <v>-2.9000000000000001E-2</v>
      </c>
      <c r="E256" s="9">
        <f t="shared" si="9"/>
        <v>1.1389865861477482E-2</v>
      </c>
      <c r="G256" s="3"/>
    </row>
    <row r="257" spans="1:7" x14ac:dyDescent="0.25">
      <c r="A257" s="20">
        <f t="shared" si="10"/>
        <v>4.4606741573033695E-4</v>
      </c>
      <c r="B257" s="19">
        <f t="shared" si="11"/>
        <v>4.6460674157303367E-3</v>
      </c>
      <c r="C257">
        <v>1.6539999999999999</v>
      </c>
      <c r="D257">
        <v>-2.7E-2</v>
      </c>
      <c r="E257" s="9">
        <f t="shared" si="9"/>
        <v>1.3433441437455403E-2</v>
      </c>
      <c r="G257" s="3"/>
    </row>
    <row r="258" spans="1:7" x14ac:dyDescent="0.25">
      <c r="A258" s="20">
        <f t="shared" si="10"/>
        <v>4.6573033707865245E-4</v>
      </c>
      <c r="B258" s="19">
        <f t="shared" si="11"/>
        <v>4.6657303370786522E-3</v>
      </c>
      <c r="C258">
        <v>1.661</v>
      </c>
      <c r="D258">
        <v>-2.5000000000000001E-2</v>
      </c>
      <c r="E258" s="9">
        <f t="shared" si="9"/>
        <v>1.5477017013433321E-2</v>
      </c>
      <c r="G258" s="3"/>
    </row>
    <row r="259" spans="1:7" x14ac:dyDescent="0.25">
      <c r="A259" s="20">
        <f t="shared" si="10"/>
        <v>4.8539325842696622E-4</v>
      </c>
      <c r="B259" s="19">
        <f t="shared" si="11"/>
        <v>4.685393258426966E-3</v>
      </c>
      <c r="C259">
        <v>1.6679999999999999</v>
      </c>
      <c r="D259">
        <v>-2.7E-2</v>
      </c>
      <c r="E259" s="9">
        <f t="shared" si="9"/>
        <v>1.3433441437455403E-2</v>
      </c>
      <c r="G259" s="3"/>
    </row>
    <row r="260" spans="1:7" x14ac:dyDescent="0.25">
      <c r="A260" s="20">
        <f t="shared" si="10"/>
        <v>5.0224719101123541E-4</v>
      </c>
      <c r="B260" s="19">
        <f t="shared" si="11"/>
        <v>4.7022471910112352E-3</v>
      </c>
      <c r="C260">
        <v>1.6739999999999999</v>
      </c>
      <c r="D260">
        <v>-2.5000000000000001E-2</v>
      </c>
      <c r="E260" s="9">
        <f t="shared" si="9"/>
        <v>1.5477017013433321E-2</v>
      </c>
      <c r="G260" s="3"/>
    </row>
    <row r="261" spans="1:7" x14ac:dyDescent="0.25">
      <c r="A261" s="20">
        <f t="shared" si="10"/>
        <v>5.2191011235955178E-4</v>
      </c>
      <c r="B261" s="19">
        <f t="shared" si="11"/>
        <v>4.7219101123595515E-3</v>
      </c>
      <c r="C261">
        <v>1.681</v>
      </c>
      <c r="D261">
        <v>-2.5000000000000001E-2</v>
      </c>
      <c r="E261" s="9">
        <f t="shared" si="9"/>
        <v>1.5477017013433321E-2</v>
      </c>
      <c r="G261" s="3"/>
    </row>
    <row r="262" spans="1:7" x14ac:dyDescent="0.25">
      <c r="A262" s="20">
        <f t="shared" si="10"/>
        <v>5.4157303370786555E-4</v>
      </c>
      <c r="B262" s="19">
        <f t="shared" si="11"/>
        <v>4.7415730337078653E-3</v>
      </c>
      <c r="C262">
        <v>1.6879999999999999</v>
      </c>
      <c r="D262">
        <v>-2.4E-2</v>
      </c>
      <c r="E262" s="9">
        <f t="shared" si="9"/>
        <v>1.6498804801422282E-2</v>
      </c>
      <c r="G262" s="3"/>
    </row>
    <row r="263" spans="1:7" x14ac:dyDescent="0.25">
      <c r="A263" s="20">
        <f t="shared" si="10"/>
        <v>5.5842696629213474E-4</v>
      </c>
      <c r="B263" s="19">
        <f t="shared" si="11"/>
        <v>4.7584269662921345E-3</v>
      </c>
      <c r="C263">
        <v>1.694</v>
      </c>
      <c r="D263">
        <v>-2.4E-2</v>
      </c>
      <c r="E263" s="9">
        <f t="shared" si="9"/>
        <v>1.6498804801422282E-2</v>
      </c>
      <c r="G263" s="3"/>
    </row>
    <row r="264" spans="1:7" x14ac:dyDescent="0.25">
      <c r="A264" s="20">
        <f t="shared" si="10"/>
        <v>5.7808988764045024E-4</v>
      </c>
      <c r="B264" s="19">
        <f t="shared" si="11"/>
        <v>4.77808988764045E-3</v>
      </c>
      <c r="C264">
        <v>1.7010000000000001</v>
      </c>
      <c r="D264">
        <v>-2.1999999999999999E-2</v>
      </c>
      <c r="E264" s="9">
        <f t="shared" si="9"/>
        <v>1.8542380377400206E-2</v>
      </c>
      <c r="G264" s="3"/>
    </row>
    <row r="265" spans="1:7" x14ac:dyDescent="0.25">
      <c r="A265" s="20">
        <f t="shared" si="10"/>
        <v>5.9494382022471943E-4</v>
      </c>
      <c r="B265" s="19">
        <f t="shared" si="11"/>
        <v>4.7949438202247192E-3</v>
      </c>
      <c r="C265">
        <v>1.7070000000000001</v>
      </c>
      <c r="D265">
        <v>-2.1000000000000001E-2</v>
      </c>
      <c r="E265" s="9">
        <f t="shared" ref="E265:E328" si="12">((D265-$I$7)*1000)/I$5</f>
        <v>1.9564168165389161E-2</v>
      </c>
      <c r="G265" s="3"/>
    </row>
    <row r="266" spans="1:7" x14ac:dyDescent="0.25">
      <c r="A266" s="20">
        <f t="shared" ref="A266:A329" si="13">B266-0.0042</f>
        <v>6.1460674157303406E-4</v>
      </c>
      <c r="B266" s="19">
        <f t="shared" ref="B266:B329" si="14">C266*0.2/$H$2</f>
        <v>4.8146067415730338E-3</v>
      </c>
      <c r="C266">
        <v>1.714</v>
      </c>
      <c r="D266">
        <v>-0.02</v>
      </c>
      <c r="E266" s="9">
        <f t="shared" si="12"/>
        <v>2.0585955953378119E-2</v>
      </c>
      <c r="G266" s="3"/>
    </row>
    <row r="267" spans="1:7" x14ac:dyDescent="0.25">
      <c r="A267" s="20">
        <f t="shared" si="13"/>
        <v>6.3426966292134956E-4</v>
      </c>
      <c r="B267" s="19">
        <f t="shared" si="14"/>
        <v>4.8342696629213493E-3</v>
      </c>
      <c r="C267">
        <v>1.7210000000000001</v>
      </c>
      <c r="D267">
        <v>-1.9E-2</v>
      </c>
      <c r="E267" s="9">
        <f t="shared" si="12"/>
        <v>2.1607743741367084E-2</v>
      </c>
      <c r="G267" s="3"/>
    </row>
    <row r="268" spans="1:7" x14ac:dyDescent="0.25">
      <c r="A268" s="20">
        <f t="shared" si="13"/>
        <v>6.5112359550561875E-4</v>
      </c>
      <c r="B268" s="19">
        <f t="shared" si="14"/>
        <v>4.8511235955056185E-3</v>
      </c>
      <c r="C268">
        <v>1.7270000000000001</v>
      </c>
      <c r="D268">
        <v>-1.7999999999999999E-2</v>
      </c>
      <c r="E268" s="9">
        <f t="shared" si="12"/>
        <v>2.2629531529356043E-2</v>
      </c>
      <c r="G268" s="3"/>
    </row>
    <row r="269" spans="1:7" x14ac:dyDescent="0.25">
      <c r="A269" s="20">
        <f t="shared" si="13"/>
        <v>6.7078651685393252E-4</v>
      </c>
      <c r="B269" s="19">
        <f t="shared" si="14"/>
        <v>4.8707865168539323E-3</v>
      </c>
      <c r="C269">
        <v>1.734</v>
      </c>
      <c r="D269">
        <v>-1.9E-2</v>
      </c>
      <c r="E269" s="9">
        <f t="shared" si="12"/>
        <v>2.1607743741367084E-2</v>
      </c>
      <c r="G269" s="3"/>
    </row>
    <row r="270" spans="1:7" x14ac:dyDescent="0.25">
      <c r="A270" s="20">
        <f t="shared" si="13"/>
        <v>6.9044943820224802E-4</v>
      </c>
      <c r="B270" s="19">
        <f t="shared" si="14"/>
        <v>4.8904494382022478E-3</v>
      </c>
      <c r="C270">
        <v>1.7410000000000001</v>
      </c>
      <c r="D270">
        <v>-1.7000000000000001E-2</v>
      </c>
      <c r="E270" s="9">
        <f t="shared" si="12"/>
        <v>2.3651319317345001E-2</v>
      </c>
      <c r="G270" s="3"/>
    </row>
    <row r="271" spans="1:7" x14ac:dyDescent="0.25">
      <c r="A271" s="20">
        <f t="shared" si="13"/>
        <v>7.0730337078651721E-4</v>
      </c>
      <c r="B271" s="19">
        <f t="shared" si="14"/>
        <v>4.907303370786517E-3</v>
      </c>
      <c r="C271">
        <v>1.7470000000000001</v>
      </c>
      <c r="D271">
        <v>-1.7000000000000001E-2</v>
      </c>
      <c r="E271" s="9">
        <f t="shared" si="12"/>
        <v>2.3651319317345001E-2</v>
      </c>
      <c r="G271" s="3"/>
    </row>
    <row r="272" spans="1:7" x14ac:dyDescent="0.25">
      <c r="A272" s="20">
        <f t="shared" si="13"/>
        <v>7.2696629213483185E-4</v>
      </c>
      <c r="B272" s="19">
        <f t="shared" si="14"/>
        <v>4.9269662921348316E-3</v>
      </c>
      <c r="C272">
        <v>1.754</v>
      </c>
      <c r="D272">
        <v>-1.7000000000000001E-2</v>
      </c>
      <c r="E272" s="9">
        <f t="shared" si="12"/>
        <v>2.3651319317345001E-2</v>
      </c>
      <c r="G272" s="3"/>
    </row>
    <row r="273" spans="1:7" x14ac:dyDescent="0.25">
      <c r="A273" s="20">
        <f t="shared" si="13"/>
        <v>7.4662921348314648E-4</v>
      </c>
      <c r="B273" s="19">
        <f t="shared" si="14"/>
        <v>4.9466292134831462E-3</v>
      </c>
      <c r="C273">
        <v>1.7609999999999999</v>
      </c>
      <c r="D273">
        <v>-1.6E-2</v>
      </c>
      <c r="E273" s="9">
        <f t="shared" si="12"/>
        <v>2.467310710533396E-2</v>
      </c>
      <c r="G273" s="3"/>
    </row>
    <row r="274" spans="1:7" x14ac:dyDescent="0.25">
      <c r="A274" s="20">
        <f t="shared" si="13"/>
        <v>7.6629213483146112E-4</v>
      </c>
      <c r="B274" s="19">
        <f t="shared" si="14"/>
        <v>4.9662921348314609E-3</v>
      </c>
      <c r="C274">
        <v>1.768</v>
      </c>
      <c r="D274">
        <v>-1.4E-2</v>
      </c>
      <c r="E274" s="9">
        <f t="shared" si="12"/>
        <v>2.6716682681311884E-2</v>
      </c>
      <c r="G274" s="3"/>
    </row>
    <row r="275" spans="1:7" x14ac:dyDescent="0.25">
      <c r="A275" s="20">
        <f t="shared" si="13"/>
        <v>7.8314606741573031E-4</v>
      </c>
      <c r="B275" s="19">
        <f t="shared" si="14"/>
        <v>4.98314606741573E-3</v>
      </c>
      <c r="C275">
        <v>1.774</v>
      </c>
      <c r="D275">
        <v>-1.4E-2</v>
      </c>
      <c r="E275" s="9">
        <f t="shared" si="12"/>
        <v>2.6716682681311884E-2</v>
      </c>
      <c r="G275" s="3"/>
    </row>
    <row r="276" spans="1:7" x14ac:dyDescent="0.25">
      <c r="A276" s="20">
        <f t="shared" si="13"/>
        <v>8.0280898876404494E-4</v>
      </c>
      <c r="B276" s="19">
        <f t="shared" si="14"/>
        <v>5.0028089887640447E-3</v>
      </c>
      <c r="C276">
        <v>1.7809999999999999</v>
      </c>
      <c r="D276">
        <v>-1.4E-2</v>
      </c>
      <c r="E276" s="9">
        <f t="shared" si="12"/>
        <v>2.6716682681311884E-2</v>
      </c>
      <c r="G276" s="3"/>
    </row>
    <row r="277" spans="1:7" x14ac:dyDescent="0.25">
      <c r="A277" s="20">
        <f t="shared" si="13"/>
        <v>8.19662921348315E-4</v>
      </c>
      <c r="B277" s="19">
        <f t="shared" si="14"/>
        <v>5.0196629213483147E-3</v>
      </c>
      <c r="C277">
        <v>1.7869999999999999</v>
      </c>
      <c r="D277">
        <v>-1.2999999999999999E-2</v>
      </c>
      <c r="E277" s="9">
        <f t="shared" si="12"/>
        <v>2.7738470469300842E-2</v>
      </c>
      <c r="G277" s="3"/>
    </row>
    <row r="278" spans="1:7" x14ac:dyDescent="0.25">
      <c r="A278" s="20">
        <f t="shared" si="13"/>
        <v>8.3932584269662963E-4</v>
      </c>
      <c r="B278" s="19">
        <f t="shared" si="14"/>
        <v>5.0393258426966294E-3</v>
      </c>
      <c r="C278">
        <v>1.794</v>
      </c>
      <c r="D278">
        <v>-1.4E-2</v>
      </c>
      <c r="E278" s="9">
        <f t="shared" si="12"/>
        <v>2.6716682681311884E-2</v>
      </c>
      <c r="G278" s="3"/>
    </row>
    <row r="279" spans="1:7" x14ac:dyDescent="0.25">
      <c r="A279" s="20">
        <f t="shared" si="13"/>
        <v>8.5898876404494427E-4</v>
      </c>
      <c r="B279" s="19">
        <f t="shared" si="14"/>
        <v>5.058988764044944E-3</v>
      </c>
      <c r="C279">
        <v>1.8009999999999999</v>
      </c>
      <c r="D279">
        <v>-1.0999999999999999E-2</v>
      </c>
      <c r="E279" s="9">
        <f t="shared" si="12"/>
        <v>2.9782046045278763E-2</v>
      </c>
      <c r="G279" s="3"/>
    </row>
    <row r="280" spans="1:7" x14ac:dyDescent="0.25">
      <c r="A280" s="20">
        <f t="shared" si="13"/>
        <v>8.7584269662921346E-4</v>
      </c>
      <c r="B280" s="19">
        <f t="shared" si="14"/>
        <v>5.0758426966292132E-3</v>
      </c>
      <c r="C280">
        <v>1.8069999999999999</v>
      </c>
      <c r="D280">
        <v>-1.0999999999999999E-2</v>
      </c>
      <c r="E280" s="9">
        <f t="shared" si="12"/>
        <v>2.9782046045278763E-2</v>
      </c>
      <c r="G280" s="3"/>
    </row>
    <row r="281" spans="1:7" x14ac:dyDescent="0.25">
      <c r="A281" s="20">
        <f t="shared" si="13"/>
        <v>8.9550561797752809E-4</v>
      </c>
      <c r="B281" s="19">
        <f t="shared" si="14"/>
        <v>5.0955056179775278E-3</v>
      </c>
      <c r="C281">
        <v>1.8140000000000001</v>
      </c>
      <c r="D281">
        <v>-0.01</v>
      </c>
      <c r="E281" s="9">
        <f t="shared" si="12"/>
        <v>3.0803833833267721E-2</v>
      </c>
      <c r="G281" s="3"/>
    </row>
    <row r="282" spans="1:7" x14ac:dyDescent="0.25">
      <c r="A282" s="20">
        <f t="shared" si="13"/>
        <v>9.1516853932584272E-4</v>
      </c>
      <c r="B282" s="19">
        <f t="shared" si="14"/>
        <v>5.1151685393258425E-3</v>
      </c>
      <c r="C282">
        <v>1.821</v>
      </c>
      <c r="D282">
        <v>-8.9999999999999993E-3</v>
      </c>
      <c r="E282" s="9">
        <f t="shared" si="12"/>
        <v>3.1825621621256676E-2</v>
      </c>
      <c r="G282" s="3"/>
    </row>
    <row r="283" spans="1:7" x14ac:dyDescent="0.25">
      <c r="A283" s="20">
        <f t="shared" si="13"/>
        <v>9.3202247191011278E-4</v>
      </c>
      <c r="B283" s="19">
        <f t="shared" si="14"/>
        <v>5.1320224719101125E-3</v>
      </c>
      <c r="C283">
        <v>1.827</v>
      </c>
      <c r="D283">
        <v>-0.01</v>
      </c>
      <c r="E283" s="9">
        <f t="shared" si="12"/>
        <v>3.0803833833267721E-2</v>
      </c>
      <c r="G283" s="3"/>
    </row>
    <row r="284" spans="1:7" x14ac:dyDescent="0.25">
      <c r="A284" s="20">
        <f t="shared" si="13"/>
        <v>9.5168539325842742E-4</v>
      </c>
      <c r="B284" s="19">
        <f t="shared" si="14"/>
        <v>5.1516853932584272E-3</v>
      </c>
      <c r="C284">
        <v>1.8340000000000001</v>
      </c>
      <c r="D284">
        <v>-8.0000000000000002E-3</v>
      </c>
      <c r="E284" s="9">
        <f t="shared" si="12"/>
        <v>3.2847409409245645E-2</v>
      </c>
      <c r="G284" s="3"/>
    </row>
    <row r="285" spans="1:7" x14ac:dyDescent="0.25">
      <c r="A285" s="20">
        <f t="shared" si="13"/>
        <v>9.7134831460674205E-4</v>
      </c>
      <c r="B285" s="19">
        <f t="shared" si="14"/>
        <v>5.1713483146067418E-3</v>
      </c>
      <c r="C285">
        <v>1.841</v>
      </c>
      <c r="D285">
        <v>-5.0000000000000001E-3</v>
      </c>
      <c r="E285" s="9">
        <f t="shared" si="12"/>
        <v>3.5912772773212524E-2</v>
      </c>
      <c r="G285" s="3"/>
    </row>
    <row r="286" spans="1:7" x14ac:dyDescent="0.25">
      <c r="A286" s="20">
        <f t="shared" si="13"/>
        <v>9.9101123595505668E-4</v>
      </c>
      <c r="B286" s="19">
        <f t="shared" si="14"/>
        <v>5.1910112359550564E-3</v>
      </c>
      <c r="C286">
        <v>1.8480000000000001</v>
      </c>
      <c r="D286">
        <v>-4.0000000000000001E-3</v>
      </c>
      <c r="E286" s="9">
        <f t="shared" si="12"/>
        <v>3.6934560561201479E-2</v>
      </c>
      <c r="G286" s="3"/>
    </row>
    <row r="287" spans="1:7" x14ac:dyDescent="0.25">
      <c r="A287" s="20">
        <f t="shared" si="13"/>
        <v>1.0078651685393259E-3</v>
      </c>
      <c r="B287" s="19">
        <f t="shared" si="14"/>
        <v>5.2078651685393256E-3</v>
      </c>
      <c r="C287">
        <v>1.8540000000000001</v>
      </c>
      <c r="D287">
        <v>-2E-3</v>
      </c>
      <c r="E287" s="9">
        <f t="shared" si="12"/>
        <v>3.8978136137179403E-2</v>
      </c>
      <c r="G287" s="3"/>
    </row>
    <row r="288" spans="1:7" x14ac:dyDescent="0.25">
      <c r="A288" s="20">
        <f t="shared" si="13"/>
        <v>1.0275280898876405E-3</v>
      </c>
      <c r="B288" s="19">
        <f t="shared" si="14"/>
        <v>5.2275280898876402E-3</v>
      </c>
      <c r="C288">
        <v>1.861</v>
      </c>
      <c r="D288">
        <v>0</v>
      </c>
      <c r="E288" s="9">
        <f t="shared" si="12"/>
        <v>4.102171171315732E-2</v>
      </c>
      <c r="G288" s="3"/>
    </row>
    <row r="289" spans="1:7" x14ac:dyDescent="0.25">
      <c r="A289" s="20">
        <f t="shared" si="13"/>
        <v>1.047191011235956E-3</v>
      </c>
      <c r="B289" s="19">
        <f t="shared" si="14"/>
        <v>5.2471910112359558E-3</v>
      </c>
      <c r="C289">
        <v>1.8680000000000001</v>
      </c>
      <c r="D289">
        <v>1E-3</v>
      </c>
      <c r="E289" s="9">
        <f t="shared" si="12"/>
        <v>4.2043499501146282E-2</v>
      </c>
      <c r="G289" s="3"/>
    </row>
    <row r="290" spans="1:7" x14ac:dyDescent="0.25">
      <c r="A290" s="20">
        <f t="shared" si="13"/>
        <v>1.0668539325842698E-3</v>
      </c>
      <c r="B290" s="19">
        <f t="shared" si="14"/>
        <v>5.2668539325842695E-3</v>
      </c>
      <c r="C290">
        <v>1.875</v>
      </c>
      <c r="D290">
        <v>4.0000000000000001E-3</v>
      </c>
      <c r="E290" s="9">
        <f t="shared" si="12"/>
        <v>4.5108862865113154E-2</v>
      </c>
      <c r="G290" s="3"/>
    </row>
    <row r="291" spans="1:7" x14ac:dyDescent="0.25">
      <c r="A291" s="20">
        <f t="shared" si="13"/>
        <v>1.0837078651685398E-3</v>
      </c>
      <c r="B291" s="19">
        <f t="shared" si="14"/>
        <v>5.2837078651685396E-3</v>
      </c>
      <c r="C291">
        <v>1.881</v>
      </c>
      <c r="D291">
        <v>6.0000000000000001E-3</v>
      </c>
      <c r="E291" s="9">
        <f t="shared" si="12"/>
        <v>4.7152438441091085E-2</v>
      </c>
      <c r="G291" s="3"/>
    </row>
    <row r="292" spans="1:7" x14ac:dyDescent="0.25">
      <c r="A292" s="20">
        <f t="shared" si="13"/>
        <v>1.1033707865168536E-3</v>
      </c>
      <c r="B292" s="19">
        <f t="shared" si="14"/>
        <v>5.3033707865168533E-3</v>
      </c>
      <c r="C292">
        <v>1.8879999999999999</v>
      </c>
      <c r="D292">
        <v>8.9999999999999993E-3</v>
      </c>
      <c r="E292" s="9">
        <f t="shared" si="12"/>
        <v>5.0217801805057964E-2</v>
      </c>
      <c r="G292" s="3"/>
    </row>
    <row r="293" spans="1:7" x14ac:dyDescent="0.25">
      <c r="A293" s="20">
        <f t="shared" si="13"/>
        <v>1.1230337078651682E-3</v>
      </c>
      <c r="B293" s="19">
        <f t="shared" si="14"/>
        <v>5.323033707865168E-3</v>
      </c>
      <c r="C293">
        <v>1.895</v>
      </c>
      <c r="D293">
        <v>1.0999999999999999E-2</v>
      </c>
      <c r="E293" s="9">
        <f t="shared" si="12"/>
        <v>5.2261377381035881E-2</v>
      </c>
      <c r="G293" s="3"/>
    </row>
    <row r="294" spans="1:7" x14ac:dyDescent="0.25">
      <c r="A294" s="20">
        <f t="shared" si="13"/>
        <v>1.1426966292134837E-3</v>
      </c>
      <c r="B294" s="19">
        <f t="shared" si="14"/>
        <v>5.3426966292134835E-3</v>
      </c>
      <c r="C294">
        <v>1.9019999999999999</v>
      </c>
      <c r="D294">
        <v>1.4E-2</v>
      </c>
      <c r="E294" s="9">
        <f t="shared" si="12"/>
        <v>5.532674074500276E-2</v>
      </c>
      <c r="G294" s="3"/>
    </row>
    <row r="295" spans="1:7" x14ac:dyDescent="0.25">
      <c r="A295" s="20">
        <f t="shared" si="13"/>
        <v>1.1595505617977529E-3</v>
      </c>
      <c r="B295" s="19">
        <f t="shared" si="14"/>
        <v>5.3595505617977527E-3</v>
      </c>
      <c r="C295">
        <v>1.9079999999999999</v>
      </c>
      <c r="D295">
        <v>1.2999999999999999E-2</v>
      </c>
      <c r="E295" s="9">
        <f t="shared" si="12"/>
        <v>5.4304952957013791E-2</v>
      </c>
      <c r="G295" s="3"/>
    </row>
    <row r="296" spans="1:7" x14ac:dyDescent="0.25">
      <c r="A296" s="20">
        <f t="shared" si="13"/>
        <v>1.1792134831460676E-3</v>
      </c>
      <c r="B296" s="19">
        <f t="shared" si="14"/>
        <v>5.3792134831460673E-3</v>
      </c>
      <c r="C296">
        <v>1.915</v>
      </c>
      <c r="D296">
        <v>1.2999999999999999E-2</v>
      </c>
      <c r="E296" s="9">
        <f t="shared" si="12"/>
        <v>5.4304952957013791E-2</v>
      </c>
      <c r="G296" s="3"/>
    </row>
    <row r="297" spans="1:7" x14ac:dyDescent="0.25">
      <c r="A297" s="20">
        <f t="shared" si="13"/>
        <v>1.1988764044943822E-3</v>
      </c>
      <c r="B297" s="19">
        <f t="shared" si="14"/>
        <v>5.3988764044943819E-3</v>
      </c>
      <c r="C297">
        <v>1.9219999999999999</v>
      </c>
      <c r="D297">
        <v>1.2E-2</v>
      </c>
      <c r="E297" s="9">
        <f t="shared" si="12"/>
        <v>5.3283165169024843E-2</v>
      </c>
      <c r="G297" s="3"/>
    </row>
    <row r="298" spans="1:7" x14ac:dyDescent="0.25">
      <c r="A298" s="20">
        <f t="shared" si="13"/>
        <v>1.2185393258426968E-3</v>
      </c>
      <c r="B298" s="19">
        <f t="shared" si="14"/>
        <v>5.4185393258426966E-3</v>
      </c>
      <c r="C298">
        <v>1.929</v>
      </c>
      <c r="D298">
        <v>1.4999999999999999E-2</v>
      </c>
      <c r="E298" s="9">
        <f t="shared" si="12"/>
        <v>5.6348528532991722E-2</v>
      </c>
      <c r="G298" s="3"/>
    </row>
    <row r="299" spans="1:7" x14ac:dyDescent="0.25">
      <c r="A299" s="20">
        <f t="shared" si="13"/>
        <v>1.2382022471910115E-3</v>
      </c>
      <c r="B299" s="19">
        <f t="shared" si="14"/>
        <v>5.4382022471910112E-3</v>
      </c>
      <c r="C299">
        <v>1.9359999999999999</v>
      </c>
      <c r="D299">
        <v>1.7000000000000001E-2</v>
      </c>
      <c r="E299" s="9">
        <f t="shared" si="12"/>
        <v>5.8392104108969639E-2</v>
      </c>
      <c r="G299" s="3"/>
    </row>
    <row r="300" spans="1:7" x14ac:dyDescent="0.25">
      <c r="A300" s="20">
        <f t="shared" si="13"/>
        <v>1.2550561797752815E-3</v>
      </c>
      <c r="B300" s="19">
        <f t="shared" si="14"/>
        <v>5.4550561797752813E-3</v>
      </c>
      <c r="C300">
        <v>1.9419999999999999</v>
      </c>
      <c r="D300">
        <v>0.02</v>
      </c>
      <c r="E300" s="9">
        <f t="shared" si="12"/>
        <v>6.1457467472936511E-2</v>
      </c>
      <c r="G300" s="3"/>
    </row>
    <row r="301" spans="1:7" x14ac:dyDescent="0.25">
      <c r="A301" s="20">
        <f t="shared" si="13"/>
        <v>1.2747191011235962E-3</v>
      </c>
      <c r="B301" s="19">
        <f t="shared" si="14"/>
        <v>5.4747191011235959E-3</v>
      </c>
      <c r="C301">
        <v>1.9490000000000001</v>
      </c>
      <c r="D301">
        <v>2.1999999999999999E-2</v>
      </c>
      <c r="E301" s="9">
        <f t="shared" si="12"/>
        <v>6.3501043048914435E-2</v>
      </c>
      <c r="G301" s="3"/>
    </row>
    <row r="302" spans="1:7" x14ac:dyDescent="0.25">
      <c r="A302" s="20">
        <f t="shared" si="13"/>
        <v>1.2915730337078653E-3</v>
      </c>
      <c r="B302" s="19">
        <f t="shared" si="14"/>
        <v>5.4915730337078651E-3</v>
      </c>
      <c r="C302">
        <v>1.9550000000000001</v>
      </c>
      <c r="D302">
        <v>2.5000000000000001E-2</v>
      </c>
      <c r="E302" s="9">
        <f t="shared" si="12"/>
        <v>6.6566406412881321E-2</v>
      </c>
      <c r="G302" s="3"/>
    </row>
    <row r="303" spans="1:7" x14ac:dyDescent="0.25">
      <c r="A303" s="20">
        <f t="shared" si="13"/>
        <v>1.31123595505618E-3</v>
      </c>
      <c r="B303" s="19">
        <f t="shared" si="14"/>
        <v>5.5112359550561797E-3</v>
      </c>
      <c r="C303">
        <v>1.962</v>
      </c>
      <c r="D303">
        <v>2.8000000000000001E-2</v>
      </c>
      <c r="E303" s="9">
        <f t="shared" si="12"/>
        <v>6.9631769776848193E-2</v>
      </c>
      <c r="G303" s="3"/>
    </row>
    <row r="304" spans="1:7" x14ac:dyDescent="0.25">
      <c r="A304" s="20">
        <f t="shared" si="13"/>
        <v>1.3308988764044946E-3</v>
      </c>
      <c r="B304" s="19">
        <f t="shared" si="14"/>
        <v>5.5308988764044944E-3</v>
      </c>
      <c r="C304">
        <v>1.9690000000000001</v>
      </c>
      <c r="D304">
        <v>0.03</v>
      </c>
      <c r="E304" s="9">
        <f t="shared" si="12"/>
        <v>7.1675345352826103E-2</v>
      </c>
      <c r="G304" s="3"/>
    </row>
    <row r="305" spans="1:7" x14ac:dyDescent="0.25">
      <c r="A305" s="20">
        <f t="shared" si="13"/>
        <v>1.3505617977528092E-3</v>
      </c>
      <c r="B305" s="19">
        <f t="shared" si="14"/>
        <v>5.550561797752809E-3</v>
      </c>
      <c r="C305">
        <v>1.976</v>
      </c>
      <c r="D305">
        <v>3.4000000000000002E-2</v>
      </c>
      <c r="E305" s="9">
        <f t="shared" si="12"/>
        <v>7.5762496504781965E-2</v>
      </c>
      <c r="G305" s="3"/>
    </row>
    <row r="306" spans="1:7" x14ac:dyDescent="0.25">
      <c r="A306" s="20">
        <f t="shared" si="13"/>
        <v>1.3674157303370793E-3</v>
      </c>
      <c r="B306" s="19">
        <f t="shared" si="14"/>
        <v>5.567415730337079E-3</v>
      </c>
      <c r="C306">
        <v>1.982</v>
      </c>
      <c r="D306">
        <v>3.6999999999999998E-2</v>
      </c>
      <c r="E306" s="9">
        <f t="shared" si="12"/>
        <v>7.8827859868748837E-2</v>
      </c>
      <c r="G306" s="3"/>
    </row>
    <row r="307" spans="1:7" x14ac:dyDescent="0.25">
      <c r="A307" s="20">
        <f t="shared" si="13"/>
        <v>1.3870786516853939E-3</v>
      </c>
      <c r="B307" s="19">
        <f t="shared" si="14"/>
        <v>5.5870786516853937E-3</v>
      </c>
      <c r="C307">
        <v>1.9890000000000001</v>
      </c>
      <c r="D307">
        <v>4.2000000000000003E-2</v>
      </c>
      <c r="E307" s="9">
        <f t="shared" si="12"/>
        <v>8.3936798808693633E-2</v>
      </c>
      <c r="G307" s="3"/>
    </row>
    <row r="308" spans="1:7" x14ac:dyDescent="0.25">
      <c r="A308" s="20">
        <f t="shared" si="13"/>
        <v>1.4067415730337077E-3</v>
      </c>
      <c r="B308" s="19">
        <f t="shared" si="14"/>
        <v>5.6067415730337074E-3</v>
      </c>
      <c r="C308">
        <v>1.996</v>
      </c>
      <c r="D308">
        <v>4.4999999999999998E-2</v>
      </c>
      <c r="E308" s="9">
        <f t="shared" si="12"/>
        <v>8.7002162172660519E-2</v>
      </c>
      <c r="G308" s="3"/>
    </row>
    <row r="309" spans="1:7" x14ac:dyDescent="0.25">
      <c r="A309" s="20">
        <f t="shared" si="13"/>
        <v>1.4264044943820232E-3</v>
      </c>
      <c r="B309" s="19">
        <f t="shared" si="14"/>
        <v>5.6264044943820229E-3</v>
      </c>
      <c r="C309">
        <v>2.0030000000000001</v>
      </c>
      <c r="D309">
        <v>4.9000000000000002E-2</v>
      </c>
      <c r="E309" s="9">
        <f t="shared" si="12"/>
        <v>9.1089313324616367E-2</v>
      </c>
      <c r="G309" s="3"/>
    </row>
    <row r="310" spans="1:7" x14ac:dyDescent="0.25">
      <c r="A310" s="20">
        <f t="shared" si="13"/>
        <v>1.4432584269662924E-3</v>
      </c>
      <c r="B310" s="19">
        <f t="shared" si="14"/>
        <v>5.6432584269662921E-3</v>
      </c>
      <c r="C310">
        <v>2.0089999999999999</v>
      </c>
      <c r="D310">
        <v>5.3999999999999999E-2</v>
      </c>
      <c r="E310" s="9">
        <f t="shared" si="12"/>
        <v>9.6198252264561163E-2</v>
      </c>
      <c r="G310" s="3"/>
    </row>
    <row r="311" spans="1:7" x14ac:dyDescent="0.25">
      <c r="A311" s="20">
        <f t="shared" si="13"/>
        <v>1.462921348314607E-3</v>
      </c>
      <c r="B311" s="19">
        <f t="shared" si="14"/>
        <v>5.6629213483146068E-3</v>
      </c>
      <c r="C311">
        <v>2.016</v>
      </c>
      <c r="D311">
        <v>5.8999999999999997E-2</v>
      </c>
      <c r="E311" s="9">
        <f t="shared" si="12"/>
        <v>0.10130719120450594</v>
      </c>
      <c r="G311" s="3"/>
    </row>
    <row r="312" spans="1:7" x14ac:dyDescent="0.25">
      <c r="A312" s="20">
        <f t="shared" si="13"/>
        <v>1.4825842696629225E-3</v>
      </c>
      <c r="B312" s="19">
        <f t="shared" si="14"/>
        <v>5.6825842696629223E-3</v>
      </c>
      <c r="C312">
        <v>2.0230000000000001</v>
      </c>
      <c r="D312">
        <v>6.2E-2</v>
      </c>
      <c r="E312" s="9">
        <f t="shared" si="12"/>
        <v>0.10437255456847282</v>
      </c>
      <c r="G312" s="3"/>
    </row>
    <row r="313" spans="1:7" x14ac:dyDescent="0.25">
      <c r="A313" s="20">
        <f t="shared" si="13"/>
        <v>1.4994382022471909E-3</v>
      </c>
      <c r="B313" s="19">
        <f t="shared" si="14"/>
        <v>5.6994382022471906E-3</v>
      </c>
      <c r="C313">
        <v>2.0289999999999999</v>
      </c>
      <c r="D313">
        <v>6.8000000000000005E-2</v>
      </c>
      <c r="E313" s="9">
        <f t="shared" si="12"/>
        <v>0.1105032812964066</v>
      </c>
      <c r="G313" s="3"/>
    </row>
    <row r="314" spans="1:7" x14ac:dyDescent="0.25">
      <c r="A314" s="20">
        <f t="shared" si="13"/>
        <v>1.5191011235955055E-3</v>
      </c>
      <c r="B314" s="19">
        <f t="shared" si="14"/>
        <v>5.7191011235955052E-3</v>
      </c>
      <c r="C314">
        <v>2.036</v>
      </c>
      <c r="D314">
        <v>7.4999999999999997E-2</v>
      </c>
      <c r="E314" s="9">
        <f t="shared" si="12"/>
        <v>0.11765579581232931</v>
      </c>
      <c r="G314" s="3"/>
    </row>
    <row r="315" spans="1:7" x14ac:dyDescent="0.25">
      <c r="A315" s="20">
        <f t="shared" si="13"/>
        <v>1.538764044943821E-3</v>
      </c>
      <c r="B315" s="19">
        <f t="shared" si="14"/>
        <v>5.7387640449438207E-3</v>
      </c>
      <c r="C315">
        <v>2.0430000000000001</v>
      </c>
      <c r="D315">
        <v>8.1000000000000003E-2</v>
      </c>
      <c r="E315" s="9">
        <f t="shared" si="12"/>
        <v>0.12378652254026309</v>
      </c>
      <c r="G315" s="3"/>
    </row>
    <row r="316" spans="1:7" x14ac:dyDescent="0.25">
      <c r="A316" s="20">
        <f t="shared" si="13"/>
        <v>1.5556179775280902E-3</v>
      </c>
      <c r="B316" s="19">
        <f t="shared" si="14"/>
        <v>5.7556179775280899E-3</v>
      </c>
      <c r="C316">
        <v>2.0489999999999999</v>
      </c>
      <c r="D316">
        <v>8.5999999999999993E-2</v>
      </c>
      <c r="E316" s="9">
        <f t="shared" si="12"/>
        <v>0.12889546148020786</v>
      </c>
      <c r="G316" s="3"/>
    </row>
    <row r="317" spans="1:7" x14ac:dyDescent="0.25">
      <c r="A317" s="20">
        <f t="shared" si="13"/>
        <v>1.5752808988764048E-3</v>
      </c>
      <c r="B317" s="19">
        <f t="shared" si="14"/>
        <v>5.7752808988764046E-3</v>
      </c>
      <c r="C317">
        <v>2.056</v>
      </c>
      <c r="D317">
        <v>9.2999999999999999E-2</v>
      </c>
      <c r="E317" s="9">
        <f t="shared" si="12"/>
        <v>0.13604797599613058</v>
      </c>
      <c r="G317" s="3"/>
    </row>
    <row r="318" spans="1:7" x14ac:dyDescent="0.25">
      <c r="A318" s="20">
        <f t="shared" si="13"/>
        <v>1.5949438202247203E-3</v>
      </c>
      <c r="B318" s="19">
        <f t="shared" si="14"/>
        <v>5.7949438202247201E-3</v>
      </c>
      <c r="C318">
        <v>2.0630000000000002</v>
      </c>
      <c r="D318">
        <v>0.1</v>
      </c>
      <c r="E318" s="9">
        <f t="shared" si="12"/>
        <v>0.1432004905120533</v>
      </c>
      <c r="G318" s="3"/>
    </row>
    <row r="319" spans="1:7" x14ac:dyDescent="0.25">
      <c r="A319" s="20">
        <f t="shared" si="13"/>
        <v>1.6146067415730332E-3</v>
      </c>
      <c r="B319" s="19">
        <f t="shared" si="14"/>
        <v>5.814606741573033E-3</v>
      </c>
      <c r="C319">
        <v>2.0699999999999998</v>
      </c>
      <c r="D319">
        <v>0.105</v>
      </c>
      <c r="E319" s="9">
        <f t="shared" si="12"/>
        <v>0.1483094294519981</v>
      </c>
      <c r="G319" s="3"/>
    </row>
    <row r="320" spans="1:7" x14ac:dyDescent="0.25">
      <c r="A320" s="20">
        <f t="shared" si="13"/>
        <v>1.6314606741573033E-3</v>
      </c>
      <c r="B320" s="19">
        <f t="shared" si="14"/>
        <v>5.831460674157303E-3</v>
      </c>
      <c r="C320">
        <v>2.0760000000000001</v>
      </c>
      <c r="D320">
        <v>0.112</v>
      </c>
      <c r="E320" s="9">
        <f t="shared" si="12"/>
        <v>0.15546194396792082</v>
      </c>
      <c r="G320" s="3"/>
    </row>
    <row r="321" spans="1:7" x14ac:dyDescent="0.25">
      <c r="A321" s="20">
        <f t="shared" si="13"/>
        <v>1.6511235955056188E-3</v>
      </c>
      <c r="B321" s="19">
        <f t="shared" si="14"/>
        <v>5.8511235955056185E-3</v>
      </c>
      <c r="C321">
        <v>2.0830000000000002</v>
      </c>
      <c r="D321">
        <v>0.11799999999999999</v>
      </c>
      <c r="E321" s="9">
        <f t="shared" si="12"/>
        <v>0.16159267069585456</v>
      </c>
      <c r="G321" s="3"/>
    </row>
    <row r="322" spans="1:7" x14ac:dyDescent="0.25">
      <c r="A322" s="20">
        <f t="shared" si="13"/>
        <v>1.667977528089888E-3</v>
      </c>
      <c r="B322" s="19">
        <f t="shared" si="14"/>
        <v>5.8679775280898877E-3</v>
      </c>
      <c r="C322">
        <v>2.089</v>
      </c>
      <c r="D322">
        <v>0.125</v>
      </c>
      <c r="E322" s="9">
        <f t="shared" si="12"/>
        <v>0.16874518521177731</v>
      </c>
      <c r="G322" s="3"/>
    </row>
    <row r="323" spans="1:7" x14ac:dyDescent="0.25">
      <c r="A323" s="20">
        <f t="shared" si="13"/>
        <v>1.6876404494382026E-3</v>
      </c>
      <c r="B323" s="19">
        <f t="shared" si="14"/>
        <v>5.8876404494382023E-3</v>
      </c>
      <c r="C323">
        <v>2.0960000000000001</v>
      </c>
      <c r="D323">
        <v>0.13</v>
      </c>
      <c r="E323" s="9">
        <f t="shared" si="12"/>
        <v>0.17385412415172211</v>
      </c>
      <c r="G323" s="3"/>
    </row>
    <row r="324" spans="1:7" x14ac:dyDescent="0.25">
      <c r="A324" s="20">
        <f t="shared" si="13"/>
        <v>1.7044943820224718E-3</v>
      </c>
      <c r="B324" s="19">
        <f t="shared" si="14"/>
        <v>5.9044943820224715E-3</v>
      </c>
      <c r="C324">
        <v>2.1019999999999999</v>
      </c>
      <c r="D324">
        <v>0.13600000000000001</v>
      </c>
      <c r="E324" s="9">
        <f t="shared" si="12"/>
        <v>0.17998485087965588</v>
      </c>
      <c r="G324" s="3"/>
    </row>
    <row r="325" spans="1:7" x14ac:dyDescent="0.25">
      <c r="A325" s="20">
        <f t="shared" si="13"/>
        <v>1.7241573033707864E-3</v>
      </c>
      <c r="B325" s="19">
        <f t="shared" si="14"/>
        <v>5.9241573033707862E-3</v>
      </c>
      <c r="C325">
        <v>2.109</v>
      </c>
      <c r="D325">
        <v>0.14199999999999999</v>
      </c>
      <c r="E325" s="9">
        <f t="shared" si="12"/>
        <v>0.18611557760758959</v>
      </c>
      <c r="G325" s="3"/>
    </row>
    <row r="326" spans="1:7" x14ac:dyDescent="0.25">
      <c r="A326" s="20">
        <f t="shared" si="13"/>
        <v>1.7410112359550565E-3</v>
      </c>
      <c r="B326" s="19">
        <f t="shared" si="14"/>
        <v>5.9410112359550562E-3</v>
      </c>
      <c r="C326">
        <v>2.1150000000000002</v>
      </c>
      <c r="D326">
        <v>0.14699999999999999</v>
      </c>
      <c r="E326" s="9">
        <f t="shared" si="12"/>
        <v>0.19122451654753439</v>
      </c>
      <c r="G326" s="3"/>
    </row>
    <row r="327" spans="1:7" x14ac:dyDescent="0.25">
      <c r="A327" s="20">
        <f t="shared" si="13"/>
        <v>1.7606741573033711E-3</v>
      </c>
      <c r="B327" s="19">
        <f t="shared" si="14"/>
        <v>5.9606741573033709E-3</v>
      </c>
      <c r="C327">
        <v>2.1219999999999999</v>
      </c>
      <c r="D327">
        <v>0.152</v>
      </c>
      <c r="E327" s="9">
        <f t="shared" si="12"/>
        <v>0.19633345548747921</v>
      </c>
      <c r="G327" s="3"/>
    </row>
    <row r="328" spans="1:7" x14ac:dyDescent="0.25">
      <c r="A328" s="20">
        <f t="shared" si="13"/>
        <v>1.7803370786516858E-3</v>
      </c>
      <c r="B328" s="19">
        <f t="shared" si="14"/>
        <v>5.9803370786516855E-3</v>
      </c>
      <c r="C328">
        <v>2.129</v>
      </c>
      <c r="D328">
        <v>0.159</v>
      </c>
      <c r="E328" s="9">
        <f t="shared" si="12"/>
        <v>0.20348597000340193</v>
      </c>
      <c r="G328" s="3"/>
    </row>
    <row r="329" spans="1:7" x14ac:dyDescent="0.25">
      <c r="A329" s="20">
        <f t="shared" si="13"/>
        <v>1.7971910112359549E-3</v>
      </c>
      <c r="B329" s="19">
        <f t="shared" si="14"/>
        <v>5.9971910112359547E-3</v>
      </c>
      <c r="C329">
        <v>2.1349999999999998</v>
      </c>
      <c r="D329">
        <v>0.16500000000000001</v>
      </c>
      <c r="E329" s="9">
        <f t="shared" ref="E329:E392" si="15">((D329-$I$7)*1000)/I$5</f>
        <v>0.20961669673133571</v>
      </c>
      <c r="G329" s="3"/>
    </row>
    <row r="330" spans="1:7" x14ac:dyDescent="0.25">
      <c r="A330" s="20">
        <f t="shared" ref="A330:A393" si="16">B330-0.0042</f>
        <v>1.8168539325842696E-3</v>
      </c>
      <c r="B330" s="19">
        <f t="shared" ref="B330:B393" si="17">C330*0.2/$H$2</f>
        <v>6.0168539325842693E-3</v>
      </c>
      <c r="C330">
        <v>2.1419999999999999</v>
      </c>
      <c r="D330">
        <v>0.17100000000000001</v>
      </c>
      <c r="E330" s="9">
        <f t="shared" si="15"/>
        <v>0.21574742345926948</v>
      </c>
      <c r="G330" s="3"/>
    </row>
    <row r="331" spans="1:7" x14ac:dyDescent="0.25">
      <c r="A331" s="20">
        <f t="shared" si="16"/>
        <v>1.8337078651685396E-3</v>
      </c>
      <c r="B331" s="19">
        <f t="shared" si="17"/>
        <v>6.0337078651685394E-3</v>
      </c>
      <c r="C331">
        <v>2.1480000000000001</v>
      </c>
      <c r="D331">
        <v>0.17699999999999999</v>
      </c>
      <c r="E331" s="9">
        <f t="shared" si="15"/>
        <v>0.22187815018720319</v>
      </c>
      <c r="G331" s="3"/>
    </row>
    <row r="332" spans="1:7" x14ac:dyDescent="0.25">
      <c r="A332" s="20">
        <f t="shared" si="16"/>
        <v>1.8533707865168543E-3</v>
      </c>
      <c r="B332" s="19">
        <f t="shared" si="17"/>
        <v>6.053370786516854E-3</v>
      </c>
      <c r="C332">
        <v>2.1549999999999998</v>
      </c>
      <c r="D332">
        <v>0.182</v>
      </c>
      <c r="E332" s="9">
        <f t="shared" si="15"/>
        <v>0.22698708912714802</v>
      </c>
      <c r="G332" s="3"/>
    </row>
    <row r="333" spans="1:7" x14ac:dyDescent="0.25">
      <c r="A333" s="20">
        <f t="shared" si="16"/>
        <v>1.8702247191011243E-3</v>
      </c>
      <c r="B333" s="19">
        <f t="shared" si="17"/>
        <v>6.0702247191011241E-3</v>
      </c>
      <c r="C333">
        <v>2.161</v>
      </c>
      <c r="D333">
        <v>0.189</v>
      </c>
      <c r="E333" s="9">
        <f t="shared" si="15"/>
        <v>0.23413960364307074</v>
      </c>
      <c r="G333" s="3"/>
    </row>
    <row r="334" spans="1:7" x14ac:dyDescent="0.25">
      <c r="A334" s="20">
        <f t="shared" si="16"/>
        <v>1.889887640449439E-3</v>
      </c>
      <c r="B334" s="19">
        <f t="shared" si="17"/>
        <v>6.0898876404494387E-3</v>
      </c>
      <c r="C334">
        <v>2.1680000000000001</v>
      </c>
      <c r="D334">
        <v>0.19600000000000001</v>
      </c>
      <c r="E334" s="9">
        <f t="shared" si="15"/>
        <v>0.24129211815899346</v>
      </c>
      <c r="G334" s="3"/>
    </row>
    <row r="335" spans="1:7" x14ac:dyDescent="0.25">
      <c r="A335" s="20">
        <f t="shared" si="16"/>
        <v>1.9067415730337081E-3</v>
      </c>
      <c r="B335" s="19">
        <f t="shared" si="17"/>
        <v>6.1067415730337079E-3</v>
      </c>
      <c r="C335">
        <v>2.1739999999999999</v>
      </c>
      <c r="D335">
        <v>0.20399999999999999</v>
      </c>
      <c r="E335" s="9">
        <f t="shared" si="15"/>
        <v>0.24946642046290513</v>
      </c>
      <c r="G335" s="3"/>
    </row>
    <row r="336" spans="1:7" x14ac:dyDescent="0.25">
      <c r="A336" s="20">
        <f t="shared" si="16"/>
        <v>1.9264044943820228E-3</v>
      </c>
      <c r="B336" s="19">
        <f t="shared" si="17"/>
        <v>6.1264044943820225E-3</v>
      </c>
      <c r="C336">
        <v>2.181</v>
      </c>
      <c r="D336">
        <v>0.21199999999999999</v>
      </c>
      <c r="E336" s="9">
        <f t="shared" si="15"/>
        <v>0.25764072276681682</v>
      </c>
      <c r="G336" s="3"/>
    </row>
    <row r="337" spans="1:7" x14ac:dyDescent="0.25">
      <c r="A337" s="20">
        <f t="shared" si="16"/>
        <v>1.9460674157303374E-3</v>
      </c>
      <c r="B337" s="19">
        <f t="shared" si="17"/>
        <v>6.1460674157303372E-3</v>
      </c>
      <c r="C337">
        <v>2.1880000000000002</v>
      </c>
      <c r="D337">
        <v>0.218</v>
      </c>
      <c r="E337" s="9">
        <f t="shared" si="15"/>
        <v>0.26377144949475062</v>
      </c>
      <c r="G337" s="3"/>
    </row>
    <row r="338" spans="1:7" x14ac:dyDescent="0.25">
      <c r="A338" s="20">
        <f t="shared" si="16"/>
        <v>1.9629213483146075E-3</v>
      </c>
      <c r="B338" s="19">
        <f t="shared" si="17"/>
        <v>6.1629213483146072E-3</v>
      </c>
      <c r="C338">
        <v>2.194</v>
      </c>
      <c r="D338">
        <v>0.22700000000000001</v>
      </c>
      <c r="E338" s="9">
        <f t="shared" si="15"/>
        <v>0.27296753958665126</v>
      </c>
      <c r="G338" s="3"/>
    </row>
    <row r="339" spans="1:7" x14ac:dyDescent="0.25">
      <c r="A339" s="20">
        <f t="shared" si="16"/>
        <v>1.9825842696629221E-3</v>
      </c>
      <c r="B339" s="19">
        <f t="shared" si="17"/>
        <v>6.1825842696629218E-3</v>
      </c>
      <c r="C339">
        <v>2.2010000000000001</v>
      </c>
      <c r="D339">
        <v>0.23200000000000001</v>
      </c>
      <c r="E339" s="9">
        <f t="shared" si="15"/>
        <v>0.27807647852659606</v>
      </c>
      <c r="G339" s="3"/>
    </row>
    <row r="340" spans="1:7" x14ac:dyDescent="0.25">
      <c r="A340" s="20">
        <f t="shared" si="16"/>
        <v>2.0022471910112367E-3</v>
      </c>
      <c r="B340" s="19">
        <f t="shared" si="17"/>
        <v>6.2022471910112365E-3</v>
      </c>
      <c r="C340">
        <v>2.2080000000000002</v>
      </c>
      <c r="D340">
        <v>0.24099999999999999</v>
      </c>
      <c r="E340" s="9">
        <f t="shared" si="15"/>
        <v>0.28727256861849665</v>
      </c>
      <c r="G340" s="3"/>
    </row>
    <row r="341" spans="1:7" x14ac:dyDescent="0.25">
      <c r="A341" s="20">
        <f t="shared" si="16"/>
        <v>2.0191011235955059E-3</v>
      </c>
      <c r="B341" s="19">
        <f t="shared" si="17"/>
        <v>6.2191011235955057E-3</v>
      </c>
      <c r="C341">
        <v>2.214</v>
      </c>
      <c r="D341">
        <v>0.25</v>
      </c>
      <c r="E341" s="9">
        <f t="shared" si="15"/>
        <v>0.29646865871039729</v>
      </c>
      <c r="G341" s="3"/>
    </row>
    <row r="342" spans="1:7" x14ac:dyDescent="0.25">
      <c r="A342" s="20">
        <f t="shared" si="16"/>
        <v>2.0387640449438206E-3</v>
      </c>
      <c r="B342" s="19">
        <f t="shared" si="17"/>
        <v>6.2387640449438203E-3</v>
      </c>
      <c r="C342">
        <v>2.2210000000000001</v>
      </c>
      <c r="D342">
        <v>0.25800000000000001</v>
      </c>
      <c r="E342" s="9">
        <f t="shared" si="15"/>
        <v>0.30464296101430893</v>
      </c>
      <c r="G342" s="3"/>
    </row>
    <row r="343" spans="1:7" x14ac:dyDescent="0.25">
      <c r="A343" s="20">
        <f t="shared" si="16"/>
        <v>2.0556179775280898E-3</v>
      </c>
      <c r="B343" s="19">
        <f t="shared" si="17"/>
        <v>6.2556179775280895E-3</v>
      </c>
      <c r="C343">
        <v>2.2269999999999999</v>
      </c>
      <c r="D343">
        <v>0.26700000000000002</v>
      </c>
      <c r="E343" s="9">
        <f t="shared" si="15"/>
        <v>0.31383905110620963</v>
      </c>
      <c r="G343" s="3"/>
    </row>
    <row r="344" spans="1:7" x14ac:dyDescent="0.25">
      <c r="A344" s="20">
        <f t="shared" si="16"/>
        <v>2.0752808988764053E-3</v>
      </c>
      <c r="B344" s="19">
        <f t="shared" si="17"/>
        <v>6.275280898876405E-3</v>
      </c>
      <c r="C344">
        <v>2.234</v>
      </c>
      <c r="D344">
        <v>0.27200000000000002</v>
      </c>
      <c r="E344" s="9">
        <f t="shared" si="15"/>
        <v>0.31894799004615443</v>
      </c>
      <c r="G344" s="3"/>
    </row>
    <row r="345" spans="1:7" x14ac:dyDescent="0.25">
      <c r="A345" s="20">
        <f t="shared" si="16"/>
        <v>2.0921348314606753E-3</v>
      </c>
      <c r="B345" s="19">
        <f t="shared" si="17"/>
        <v>6.2921348314606751E-3</v>
      </c>
      <c r="C345">
        <v>2.2400000000000002</v>
      </c>
      <c r="D345">
        <v>0.28299999999999997</v>
      </c>
      <c r="E345" s="9">
        <f t="shared" si="15"/>
        <v>0.33018765571403297</v>
      </c>
      <c r="G345" s="3"/>
    </row>
    <row r="346" spans="1:7" x14ac:dyDescent="0.25">
      <c r="A346" s="20">
        <f t="shared" si="16"/>
        <v>2.1117977528089891E-3</v>
      </c>
      <c r="B346" s="19">
        <f t="shared" si="17"/>
        <v>6.3117977528089888E-3</v>
      </c>
      <c r="C346">
        <v>2.2469999999999999</v>
      </c>
      <c r="D346">
        <v>0.28899999999999998</v>
      </c>
      <c r="E346" s="9">
        <f t="shared" si="15"/>
        <v>0.33631838244196671</v>
      </c>
      <c r="G346" s="3"/>
    </row>
    <row r="347" spans="1:7" x14ac:dyDescent="0.25">
      <c r="A347" s="20">
        <f t="shared" si="16"/>
        <v>2.1314606741573037E-3</v>
      </c>
      <c r="B347" s="19">
        <f t="shared" si="17"/>
        <v>6.3314606741573035E-3</v>
      </c>
      <c r="C347">
        <v>2.254</v>
      </c>
      <c r="D347">
        <v>0.30099999999999999</v>
      </c>
      <c r="E347" s="9">
        <f t="shared" si="15"/>
        <v>0.3485798358978342</v>
      </c>
      <c r="G347" s="3"/>
    </row>
    <row r="348" spans="1:7" x14ac:dyDescent="0.25">
      <c r="A348" s="20">
        <f t="shared" si="16"/>
        <v>2.148314606741572E-3</v>
      </c>
      <c r="B348" s="19">
        <f t="shared" si="17"/>
        <v>6.3483146067415718E-3</v>
      </c>
      <c r="C348">
        <v>2.2599999999999998</v>
      </c>
      <c r="D348">
        <v>0.309</v>
      </c>
      <c r="E348" s="9">
        <f t="shared" si="15"/>
        <v>0.3567541382017459</v>
      </c>
      <c r="G348" s="3"/>
    </row>
    <row r="349" spans="1:7" x14ac:dyDescent="0.25">
      <c r="A349" s="20">
        <f t="shared" si="16"/>
        <v>2.1679775280898884E-3</v>
      </c>
      <c r="B349" s="19">
        <f t="shared" si="17"/>
        <v>6.3679775280898882E-3</v>
      </c>
      <c r="C349">
        <v>2.2669999999999999</v>
      </c>
      <c r="D349">
        <v>0.318</v>
      </c>
      <c r="E349" s="9">
        <f t="shared" si="15"/>
        <v>0.36595022829364654</v>
      </c>
      <c r="G349" s="3"/>
    </row>
    <row r="350" spans="1:7" x14ac:dyDescent="0.25">
      <c r="A350" s="20">
        <f t="shared" si="16"/>
        <v>2.187640449438203E-3</v>
      </c>
      <c r="B350" s="19">
        <f t="shared" si="17"/>
        <v>6.3876404494382028E-3</v>
      </c>
      <c r="C350">
        <v>2.274</v>
      </c>
      <c r="D350">
        <v>0.32800000000000001</v>
      </c>
      <c r="E350" s="9">
        <f t="shared" si="15"/>
        <v>0.37616810617353619</v>
      </c>
      <c r="G350" s="3"/>
    </row>
    <row r="351" spans="1:7" x14ac:dyDescent="0.25">
      <c r="A351" s="20">
        <f t="shared" si="16"/>
        <v>2.2044943820224714E-3</v>
      </c>
      <c r="B351" s="19">
        <f t="shared" si="17"/>
        <v>6.4044943820224711E-3</v>
      </c>
      <c r="C351">
        <v>2.2799999999999998</v>
      </c>
      <c r="D351">
        <v>0.33700000000000002</v>
      </c>
      <c r="E351" s="9">
        <f t="shared" si="15"/>
        <v>0.38536419626543683</v>
      </c>
      <c r="G351" s="3"/>
    </row>
    <row r="352" spans="1:7" x14ac:dyDescent="0.25">
      <c r="A352" s="20">
        <f t="shared" si="16"/>
        <v>2.2241573033707869E-3</v>
      </c>
      <c r="B352" s="19">
        <f t="shared" si="17"/>
        <v>6.4241573033707866E-3</v>
      </c>
      <c r="C352">
        <v>2.2869999999999999</v>
      </c>
      <c r="D352">
        <v>0.34699999999999998</v>
      </c>
      <c r="E352" s="9">
        <f t="shared" si="15"/>
        <v>0.39558207414532637</v>
      </c>
      <c r="G352" s="3"/>
    </row>
    <row r="353" spans="1:7" x14ac:dyDescent="0.25">
      <c r="A353" s="20">
        <f t="shared" si="16"/>
        <v>2.2410112359550569E-3</v>
      </c>
      <c r="B353" s="19">
        <f t="shared" si="17"/>
        <v>6.4410112359550567E-3</v>
      </c>
      <c r="C353">
        <v>2.2930000000000001</v>
      </c>
      <c r="D353">
        <v>0.35699999999999998</v>
      </c>
      <c r="E353" s="9">
        <f t="shared" si="15"/>
        <v>0.40579995202521596</v>
      </c>
      <c r="G353" s="3"/>
    </row>
    <row r="354" spans="1:7" x14ac:dyDescent="0.25">
      <c r="A354" s="20">
        <f t="shared" si="16"/>
        <v>2.2606741573033707E-3</v>
      </c>
      <c r="B354" s="19">
        <f t="shared" si="17"/>
        <v>6.4606741573033704E-3</v>
      </c>
      <c r="C354">
        <v>2.2999999999999998</v>
      </c>
      <c r="D354">
        <v>0.36399999999999999</v>
      </c>
      <c r="E354" s="9">
        <f t="shared" si="15"/>
        <v>0.41295246654113871</v>
      </c>
      <c r="G354" s="3"/>
    </row>
    <row r="355" spans="1:7" x14ac:dyDescent="0.25">
      <c r="A355" s="20">
        <f t="shared" si="16"/>
        <v>2.2803370786516862E-3</v>
      </c>
      <c r="B355" s="19">
        <f t="shared" si="17"/>
        <v>6.4803370786516859E-3</v>
      </c>
      <c r="C355">
        <v>2.3069999999999999</v>
      </c>
      <c r="D355">
        <v>0.375</v>
      </c>
      <c r="E355" s="9">
        <f t="shared" si="15"/>
        <v>0.42419213220901725</v>
      </c>
      <c r="G355" s="3"/>
    </row>
    <row r="356" spans="1:7" x14ac:dyDescent="0.25">
      <c r="A356" s="20">
        <f t="shared" si="16"/>
        <v>2.2971910112359563E-3</v>
      </c>
      <c r="B356" s="19">
        <f t="shared" si="17"/>
        <v>6.497191011235956E-3</v>
      </c>
      <c r="C356">
        <v>2.3130000000000002</v>
      </c>
      <c r="D356">
        <v>0.38500000000000001</v>
      </c>
      <c r="E356" s="9">
        <f t="shared" si="15"/>
        <v>0.43441001008890689</v>
      </c>
      <c r="G356" s="3"/>
    </row>
    <row r="357" spans="1:7" x14ac:dyDescent="0.25">
      <c r="A357" s="20">
        <f t="shared" si="16"/>
        <v>2.3168539325842692E-3</v>
      </c>
      <c r="B357" s="19">
        <f t="shared" si="17"/>
        <v>6.5168539325842689E-3</v>
      </c>
      <c r="C357">
        <v>2.3199999999999998</v>
      </c>
      <c r="D357">
        <v>0.39500000000000002</v>
      </c>
      <c r="E357" s="9">
        <f t="shared" si="15"/>
        <v>0.44462788796879649</v>
      </c>
      <c r="G357" s="3"/>
    </row>
    <row r="358" spans="1:7" x14ac:dyDescent="0.25">
      <c r="A358" s="20">
        <f t="shared" si="16"/>
        <v>2.3365168539325847E-3</v>
      </c>
      <c r="B358" s="19">
        <f t="shared" si="17"/>
        <v>6.5365168539325844E-3</v>
      </c>
      <c r="C358">
        <v>2.327</v>
      </c>
      <c r="D358">
        <v>0.40600000000000003</v>
      </c>
      <c r="E358" s="9">
        <f t="shared" si="15"/>
        <v>0.45586755363667508</v>
      </c>
      <c r="G358" s="3"/>
    </row>
    <row r="359" spans="1:7" x14ac:dyDescent="0.25">
      <c r="A359" s="20">
        <f t="shared" si="16"/>
        <v>2.3533707865168547E-3</v>
      </c>
      <c r="B359" s="19">
        <f t="shared" si="17"/>
        <v>6.5533707865168545E-3</v>
      </c>
      <c r="C359">
        <v>2.3330000000000002</v>
      </c>
      <c r="D359">
        <v>0.41599999999999998</v>
      </c>
      <c r="E359" s="9">
        <f t="shared" si="15"/>
        <v>0.46608543151656462</v>
      </c>
      <c r="G359" s="3"/>
    </row>
    <row r="360" spans="1:7" x14ac:dyDescent="0.25">
      <c r="A360" s="20">
        <f t="shared" si="16"/>
        <v>2.3730337078651685E-3</v>
      </c>
      <c r="B360" s="19">
        <f t="shared" si="17"/>
        <v>6.5730337078651682E-3</v>
      </c>
      <c r="C360">
        <v>2.34</v>
      </c>
      <c r="D360">
        <v>0.42699999999999999</v>
      </c>
      <c r="E360" s="9">
        <f t="shared" si="15"/>
        <v>0.47732509718444316</v>
      </c>
      <c r="G360" s="3"/>
    </row>
    <row r="361" spans="1:7" x14ac:dyDescent="0.25">
      <c r="A361" s="20">
        <f t="shared" si="16"/>
        <v>2.3898876404494394E-3</v>
      </c>
      <c r="B361" s="19">
        <f t="shared" si="17"/>
        <v>6.5898876404494391E-3</v>
      </c>
      <c r="C361">
        <v>2.3460000000000001</v>
      </c>
      <c r="D361">
        <v>0.437</v>
      </c>
      <c r="E361" s="9">
        <f t="shared" si="15"/>
        <v>0.48754297506433275</v>
      </c>
      <c r="G361" s="3"/>
    </row>
    <row r="362" spans="1:7" x14ac:dyDescent="0.25">
      <c r="A362" s="20">
        <f t="shared" si="16"/>
        <v>2.409550561797754E-3</v>
      </c>
      <c r="B362" s="19">
        <f t="shared" si="17"/>
        <v>6.6095505617977538E-3</v>
      </c>
      <c r="C362">
        <v>2.3530000000000002</v>
      </c>
      <c r="D362">
        <v>0.44900000000000001</v>
      </c>
      <c r="E362" s="9">
        <f t="shared" si="15"/>
        <v>0.49980442852020035</v>
      </c>
      <c r="G362" s="3"/>
    </row>
    <row r="363" spans="1:7" x14ac:dyDescent="0.25">
      <c r="A363" s="20">
        <f t="shared" si="16"/>
        <v>2.4292134831460669E-3</v>
      </c>
      <c r="B363" s="19">
        <f t="shared" si="17"/>
        <v>6.6292134831460667E-3</v>
      </c>
      <c r="C363">
        <v>2.36</v>
      </c>
      <c r="D363">
        <v>0.45900000000000002</v>
      </c>
      <c r="E363" s="9">
        <f t="shared" si="15"/>
        <v>0.51002230640008994</v>
      </c>
      <c r="G363" s="3"/>
    </row>
    <row r="364" spans="1:7" x14ac:dyDescent="0.25">
      <c r="A364" s="20">
        <f t="shared" si="16"/>
        <v>2.4460674157303379E-3</v>
      </c>
      <c r="B364" s="19">
        <f t="shared" si="17"/>
        <v>6.6460674157303376E-3</v>
      </c>
      <c r="C364">
        <v>2.3660000000000001</v>
      </c>
      <c r="D364">
        <v>0.47</v>
      </c>
      <c r="E364" s="9">
        <f t="shared" si="15"/>
        <v>0.52126197206796854</v>
      </c>
      <c r="G364" s="3"/>
    </row>
    <row r="365" spans="1:7" x14ac:dyDescent="0.25">
      <c r="A365" s="20">
        <f t="shared" si="16"/>
        <v>2.4657303370786525E-3</v>
      </c>
      <c r="B365" s="19">
        <f t="shared" si="17"/>
        <v>6.6657303370786522E-3</v>
      </c>
      <c r="C365">
        <v>2.3730000000000002</v>
      </c>
      <c r="D365">
        <v>0.48199999999999998</v>
      </c>
      <c r="E365" s="9">
        <f t="shared" si="15"/>
        <v>0.53352342552383614</v>
      </c>
      <c r="G365" s="3"/>
    </row>
    <row r="366" spans="1:7" x14ac:dyDescent="0.25">
      <c r="A366" s="20">
        <f t="shared" si="16"/>
        <v>2.4825842696629217E-3</v>
      </c>
      <c r="B366" s="19">
        <f t="shared" si="17"/>
        <v>6.6825842696629214E-3</v>
      </c>
      <c r="C366">
        <v>2.379</v>
      </c>
      <c r="D366">
        <v>0.49399999999999999</v>
      </c>
      <c r="E366" s="9">
        <f t="shared" si="15"/>
        <v>0.54578487897970362</v>
      </c>
      <c r="G366" s="3"/>
    </row>
    <row r="367" spans="1:7" x14ac:dyDescent="0.25">
      <c r="A367" s="20">
        <f t="shared" si="16"/>
        <v>2.5022471910112372E-3</v>
      </c>
      <c r="B367" s="19">
        <f t="shared" si="17"/>
        <v>6.7022471910112369E-3</v>
      </c>
      <c r="C367">
        <v>2.3860000000000001</v>
      </c>
      <c r="D367">
        <v>0.504</v>
      </c>
      <c r="E367" s="9">
        <f t="shared" si="15"/>
        <v>0.55600275685959322</v>
      </c>
      <c r="G367" s="3"/>
    </row>
    <row r="368" spans="1:7" x14ac:dyDescent="0.25">
      <c r="A368" s="20">
        <f t="shared" si="16"/>
        <v>2.5219101123595501E-3</v>
      </c>
      <c r="B368" s="19">
        <f t="shared" si="17"/>
        <v>6.7219101123595498E-3</v>
      </c>
      <c r="C368">
        <v>2.3929999999999998</v>
      </c>
      <c r="D368">
        <v>0.51800000000000002</v>
      </c>
      <c r="E368" s="9">
        <f t="shared" si="15"/>
        <v>0.5703077858914386</v>
      </c>
      <c r="G368" s="3"/>
    </row>
    <row r="369" spans="1:7" x14ac:dyDescent="0.25">
      <c r="A369" s="20">
        <f t="shared" si="16"/>
        <v>2.5387640449438201E-3</v>
      </c>
      <c r="B369" s="19">
        <f t="shared" si="17"/>
        <v>6.7387640449438199E-3</v>
      </c>
      <c r="C369">
        <v>2.399</v>
      </c>
      <c r="D369">
        <v>0.52800000000000002</v>
      </c>
      <c r="E369" s="9">
        <f t="shared" si="15"/>
        <v>0.58052566377132819</v>
      </c>
      <c r="G369" s="3"/>
    </row>
    <row r="370" spans="1:7" x14ac:dyDescent="0.25">
      <c r="A370" s="20">
        <f t="shared" si="16"/>
        <v>2.5584269662921356E-3</v>
      </c>
      <c r="B370" s="19">
        <f t="shared" si="17"/>
        <v>6.7584269662921354E-3</v>
      </c>
      <c r="C370">
        <v>2.4060000000000001</v>
      </c>
      <c r="D370">
        <v>0.54200000000000004</v>
      </c>
      <c r="E370" s="9">
        <f t="shared" si="15"/>
        <v>0.59483069280317369</v>
      </c>
      <c r="G370" s="3"/>
    </row>
    <row r="371" spans="1:7" x14ac:dyDescent="0.25">
      <c r="A371" s="20">
        <f t="shared" si="16"/>
        <v>2.5752808988764048E-3</v>
      </c>
      <c r="B371" s="19">
        <f t="shared" si="17"/>
        <v>6.7752808988764046E-3</v>
      </c>
      <c r="C371">
        <v>2.4119999999999999</v>
      </c>
      <c r="D371">
        <v>0.55400000000000005</v>
      </c>
      <c r="E371" s="9">
        <f t="shared" si="15"/>
        <v>0.60709214625904118</v>
      </c>
      <c r="G371" s="3"/>
    </row>
    <row r="372" spans="1:7" x14ac:dyDescent="0.25">
      <c r="A372" s="20">
        <f t="shared" si="16"/>
        <v>2.5949438202247195E-3</v>
      </c>
      <c r="B372" s="19">
        <f t="shared" si="17"/>
        <v>6.7949438202247192E-3</v>
      </c>
      <c r="C372">
        <v>2.419</v>
      </c>
      <c r="D372">
        <v>0.56799999999999995</v>
      </c>
      <c r="E372" s="9">
        <f t="shared" si="15"/>
        <v>0.62139717529088656</v>
      </c>
      <c r="G372" s="3"/>
    </row>
    <row r="373" spans="1:7" x14ac:dyDescent="0.25">
      <c r="A373" s="20">
        <f t="shared" si="16"/>
        <v>2.614606741573035E-3</v>
      </c>
      <c r="B373" s="19">
        <f t="shared" si="17"/>
        <v>6.8146067415730347E-3</v>
      </c>
      <c r="C373">
        <v>2.4260000000000002</v>
      </c>
      <c r="D373">
        <v>0.58099999999999996</v>
      </c>
      <c r="E373" s="9">
        <f t="shared" si="15"/>
        <v>0.63468041653474294</v>
      </c>
      <c r="G373" s="3"/>
    </row>
    <row r="374" spans="1:7" x14ac:dyDescent="0.25">
      <c r="A374" s="20">
        <f t="shared" si="16"/>
        <v>2.6314606741573033E-3</v>
      </c>
      <c r="B374" s="19">
        <f t="shared" si="17"/>
        <v>6.831460674157303E-3</v>
      </c>
      <c r="C374">
        <v>2.4319999999999999</v>
      </c>
      <c r="D374">
        <v>0.59299999999999997</v>
      </c>
      <c r="E374" s="9">
        <f t="shared" si="15"/>
        <v>0.64694186999061054</v>
      </c>
      <c r="G374" s="3"/>
    </row>
    <row r="375" spans="1:7" x14ac:dyDescent="0.25">
      <c r="A375" s="20">
        <f t="shared" si="16"/>
        <v>2.6511235955056179E-3</v>
      </c>
      <c r="B375" s="19">
        <f t="shared" si="17"/>
        <v>6.8511235955056177E-3</v>
      </c>
      <c r="C375">
        <v>2.4390000000000001</v>
      </c>
      <c r="D375">
        <v>0.60599999999999998</v>
      </c>
      <c r="E375" s="9">
        <f t="shared" si="15"/>
        <v>0.66022511123446714</v>
      </c>
      <c r="G375" s="3"/>
    </row>
    <row r="376" spans="1:7" x14ac:dyDescent="0.25">
      <c r="A376" s="20">
        <f t="shared" si="16"/>
        <v>2.6679775280898871E-3</v>
      </c>
      <c r="B376" s="19">
        <f t="shared" si="17"/>
        <v>6.8679775280898869E-3</v>
      </c>
      <c r="C376">
        <v>2.4449999999999998</v>
      </c>
      <c r="D376">
        <v>0.621</v>
      </c>
      <c r="E376" s="9">
        <f t="shared" si="15"/>
        <v>0.67555192805430153</v>
      </c>
      <c r="G376" s="3"/>
    </row>
    <row r="377" spans="1:7" x14ac:dyDescent="0.25">
      <c r="A377" s="20">
        <f t="shared" si="16"/>
        <v>2.6876404494382026E-3</v>
      </c>
      <c r="B377" s="19">
        <f t="shared" si="17"/>
        <v>6.8876404494382024E-3</v>
      </c>
      <c r="C377">
        <v>2.452</v>
      </c>
      <c r="D377">
        <v>0.63300000000000001</v>
      </c>
      <c r="E377" s="9">
        <f t="shared" si="15"/>
        <v>0.68781338151016902</v>
      </c>
      <c r="G377" s="3"/>
    </row>
    <row r="378" spans="1:7" x14ac:dyDescent="0.25">
      <c r="A378" s="20">
        <f t="shared" si="16"/>
        <v>2.7073033707865173E-3</v>
      </c>
      <c r="B378" s="19">
        <f t="shared" si="17"/>
        <v>6.907303370786517E-3</v>
      </c>
      <c r="C378">
        <v>2.4590000000000001</v>
      </c>
      <c r="D378">
        <v>0.64700000000000002</v>
      </c>
      <c r="E378" s="9">
        <f t="shared" si="15"/>
        <v>0.70211841054201451</v>
      </c>
      <c r="G378" s="3"/>
    </row>
    <row r="379" spans="1:7" x14ac:dyDescent="0.25">
      <c r="A379" s="20">
        <f t="shared" si="16"/>
        <v>2.7241573033707864E-3</v>
      </c>
      <c r="B379" s="19">
        <f t="shared" si="17"/>
        <v>6.9241573033707862E-3</v>
      </c>
      <c r="C379">
        <v>2.4649999999999999</v>
      </c>
      <c r="D379">
        <v>0.66200000000000003</v>
      </c>
      <c r="E379" s="9">
        <f t="shared" si="15"/>
        <v>0.7174452273618489</v>
      </c>
      <c r="G379" s="3"/>
    </row>
    <row r="380" spans="1:7" x14ac:dyDescent="0.25">
      <c r="A380" s="20">
        <f t="shared" si="16"/>
        <v>2.7438202247191011E-3</v>
      </c>
      <c r="B380" s="19">
        <f t="shared" si="17"/>
        <v>6.9438202247191008E-3</v>
      </c>
      <c r="C380">
        <v>2.472</v>
      </c>
      <c r="D380">
        <v>0.67600000000000005</v>
      </c>
      <c r="E380" s="9">
        <f t="shared" si="15"/>
        <v>0.73175025639369429</v>
      </c>
      <c r="G380" s="3"/>
    </row>
    <row r="381" spans="1:7" x14ac:dyDescent="0.25">
      <c r="A381" s="20">
        <f t="shared" si="16"/>
        <v>2.7634831460674157E-3</v>
      </c>
      <c r="B381" s="19">
        <f t="shared" si="17"/>
        <v>6.9634831460674155E-3</v>
      </c>
      <c r="C381">
        <v>2.4790000000000001</v>
      </c>
      <c r="D381">
        <v>0.69199999999999995</v>
      </c>
      <c r="E381" s="9">
        <f t="shared" si="15"/>
        <v>0.74809886100151757</v>
      </c>
      <c r="G381" s="3"/>
    </row>
    <row r="382" spans="1:7" x14ac:dyDescent="0.25">
      <c r="A382" s="20">
        <f t="shared" si="16"/>
        <v>2.7831460674157312E-3</v>
      </c>
      <c r="B382" s="19">
        <f t="shared" si="17"/>
        <v>6.983146067415731E-3</v>
      </c>
      <c r="C382">
        <v>2.4860000000000002</v>
      </c>
      <c r="D382">
        <v>0.70799999999999996</v>
      </c>
      <c r="E382" s="9">
        <f t="shared" si="15"/>
        <v>0.76444746560934085</v>
      </c>
      <c r="G382" s="3"/>
    </row>
    <row r="383" spans="1:7" x14ac:dyDescent="0.25">
      <c r="A383" s="20">
        <f t="shared" si="16"/>
        <v>2.8000000000000004E-3</v>
      </c>
      <c r="B383" s="19">
        <f t="shared" si="17"/>
        <v>7.0000000000000001E-3</v>
      </c>
      <c r="C383">
        <v>2.492</v>
      </c>
      <c r="D383">
        <v>0.72199999999999998</v>
      </c>
      <c r="E383" s="9">
        <f t="shared" si="15"/>
        <v>0.77875249464118634</v>
      </c>
      <c r="G383" s="3"/>
    </row>
    <row r="384" spans="1:7" x14ac:dyDescent="0.25">
      <c r="A384" s="20">
        <f t="shared" si="16"/>
        <v>2.819662921348315E-3</v>
      </c>
      <c r="B384" s="19">
        <f t="shared" si="17"/>
        <v>7.0196629213483148E-3</v>
      </c>
      <c r="C384">
        <v>2.4990000000000001</v>
      </c>
      <c r="D384">
        <v>0.73799999999999999</v>
      </c>
      <c r="E384" s="9">
        <f t="shared" si="15"/>
        <v>0.79510109924900985</v>
      </c>
      <c r="G384" s="3"/>
    </row>
    <row r="385" spans="1:7" x14ac:dyDescent="0.25">
      <c r="A385" s="20">
        <f t="shared" si="16"/>
        <v>2.8365168539325842E-3</v>
      </c>
      <c r="B385" s="19">
        <f t="shared" si="17"/>
        <v>7.036516853932584E-3</v>
      </c>
      <c r="C385">
        <v>2.5049999999999999</v>
      </c>
      <c r="D385">
        <v>0.752</v>
      </c>
      <c r="E385" s="9">
        <f t="shared" si="15"/>
        <v>0.80940612828085523</v>
      </c>
      <c r="G385" s="3"/>
    </row>
    <row r="386" spans="1:7" x14ac:dyDescent="0.25">
      <c r="A386" s="20">
        <f t="shared" si="16"/>
        <v>2.8561797752808997E-3</v>
      </c>
      <c r="B386" s="19">
        <f t="shared" si="17"/>
        <v>7.0561797752808995E-3</v>
      </c>
      <c r="C386">
        <v>2.512</v>
      </c>
      <c r="D386">
        <v>0.76900000000000002</v>
      </c>
      <c r="E386" s="9">
        <f t="shared" si="15"/>
        <v>0.82677652067666763</v>
      </c>
      <c r="G386" s="3"/>
    </row>
    <row r="387" spans="1:7" x14ac:dyDescent="0.25">
      <c r="A387" s="20">
        <f t="shared" si="16"/>
        <v>2.8758426966292135E-3</v>
      </c>
      <c r="B387" s="19">
        <f t="shared" si="17"/>
        <v>7.0758426966292132E-3</v>
      </c>
      <c r="C387">
        <v>2.5190000000000001</v>
      </c>
      <c r="D387">
        <v>0.78400000000000003</v>
      </c>
      <c r="E387" s="9">
        <f t="shared" si="15"/>
        <v>0.84210333749650201</v>
      </c>
      <c r="G387" s="3"/>
    </row>
    <row r="388" spans="1:7" x14ac:dyDescent="0.25">
      <c r="A388" s="20">
        <f t="shared" si="16"/>
        <v>2.8926966292134836E-3</v>
      </c>
      <c r="B388" s="19">
        <f t="shared" si="17"/>
        <v>7.0926966292134833E-3</v>
      </c>
      <c r="C388">
        <v>2.5249999999999999</v>
      </c>
      <c r="D388">
        <v>0.79900000000000004</v>
      </c>
      <c r="E388" s="9">
        <f t="shared" si="15"/>
        <v>0.8574301543163364</v>
      </c>
      <c r="G388" s="3"/>
    </row>
    <row r="389" spans="1:7" x14ac:dyDescent="0.25">
      <c r="A389" s="20">
        <f t="shared" si="16"/>
        <v>2.9123595505617991E-3</v>
      </c>
      <c r="B389" s="19">
        <f t="shared" si="17"/>
        <v>7.1123595505617988E-3</v>
      </c>
      <c r="C389">
        <v>2.532</v>
      </c>
      <c r="D389">
        <v>0.81599999999999995</v>
      </c>
      <c r="E389" s="9">
        <f t="shared" si="15"/>
        <v>0.87480054671214857</v>
      </c>
      <c r="G389" s="3"/>
    </row>
    <row r="390" spans="1:7" x14ac:dyDescent="0.25">
      <c r="A390" s="20">
        <f t="shared" si="16"/>
        <v>2.9320224719101128E-3</v>
      </c>
      <c r="B390" s="19">
        <f t="shared" si="17"/>
        <v>7.1320224719101126E-3</v>
      </c>
      <c r="C390">
        <v>2.5390000000000001</v>
      </c>
      <c r="D390">
        <v>0.83099999999999996</v>
      </c>
      <c r="E390" s="9">
        <f t="shared" si="15"/>
        <v>0.89012736353198296</v>
      </c>
      <c r="G390" s="3"/>
    </row>
    <row r="391" spans="1:7" x14ac:dyDescent="0.25">
      <c r="A391" s="20">
        <f t="shared" si="16"/>
        <v>2.948876404494382E-3</v>
      </c>
      <c r="B391" s="19">
        <f t="shared" si="17"/>
        <v>7.1488764044943818E-3</v>
      </c>
      <c r="C391">
        <v>2.5449999999999999</v>
      </c>
      <c r="D391">
        <v>0.84799999999999998</v>
      </c>
      <c r="E391" s="9">
        <f t="shared" si="15"/>
        <v>0.90749775592779525</v>
      </c>
      <c r="G391" s="3"/>
    </row>
    <row r="392" spans="1:7" x14ac:dyDescent="0.25">
      <c r="A392" s="20">
        <f t="shared" si="16"/>
        <v>2.9685393258426975E-3</v>
      </c>
      <c r="B392" s="19">
        <f t="shared" si="17"/>
        <v>7.1685393258426973E-3</v>
      </c>
      <c r="C392">
        <v>2.552</v>
      </c>
      <c r="D392">
        <v>0.86399999999999999</v>
      </c>
      <c r="E392" s="9">
        <f t="shared" si="15"/>
        <v>0.92384636053561875</v>
      </c>
      <c r="G392" s="3"/>
    </row>
    <row r="393" spans="1:7" x14ac:dyDescent="0.25">
      <c r="A393" s="20">
        <f t="shared" si="16"/>
        <v>2.9853932584269658E-3</v>
      </c>
      <c r="B393" s="19">
        <f t="shared" si="17"/>
        <v>7.1853932584269656E-3</v>
      </c>
      <c r="C393">
        <v>2.5579999999999998</v>
      </c>
      <c r="D393">
        <v>0.88</v>
      </c>
      <c r="E393" s="9">
        <f t="shared" ref="E393:E456" si="18">((D393-$I$7)*1000)/I$5</f>
        <v>0.94019496514344214</v>
      </c>
      <c r="G393" s="3"/>
    </row>
    <row r="394" spans="1:7" x14ac:dyDescent="0.25">
      <c r="A394" s="20">
        <f t="shared" ref="A394:A457" si="19">B394-0.0042</f>
        <v>3.0050561797752813E-3</v>
      </c>
      <c r="B394" s="19">
        <f t="shared" ref="B394:B457" si="20">C394*0.2/$H$2</f>
        <v>7.2050561797752811E-3</v>
      </c>
      <c r="C394">
        <v>2.5649999999999999</v>
      </c>
      <c r="D394">
        <v>0.89600000000000002</v>
      </c>
      <c r="E394" s="9">
        <f t="shared" si="18"/>
        <v>0.95654356975126553</v>
      </c>
      <c r="G394" s="3"/>
    </row>
    <row r="395" spans="1:7" x14ac:dyDescent="0.25">
      <c r="A395" s="20">
        <f t="shared" si="19"/>
        <v>3.0219101123595523E-3</v>
      </c>
      <c r="B395" s="19">
        <f t="shared" si="20"/>
        <v>7.221910112359552E-3</v>
      </c>
      <c r="C395">
        <v>2.5710000000000002</v>
      </c>
      <c r="D395">
        <v>0.91400000000000003</v>
      </c>
      <c r="E395" s="9">
        <f t="shared" si="18"/>
        <v>0.97493574993506671</v>
      </c>
      <c r="G395" s="3"/>
    </row>
    <row r="396" spans="1:7" x14ac:dyDescent="0.25">
      <c r="A396" s="20">
        <f t="shared" si="19"/>
        <v>3.0415730337078643E-3</v>
      </c>
      <c r="B396" s="19">
        <f t="shared" si="20"/>
        <v>7.241573033707864E-3</v>
      </c>
      <c r="C396">
        <v>2.5779999999999998</v>
      </c>
      <c r="D396">
        <v>0.93</v>
      </c>
      <c r="E396" s="9">
        <f t="shared" si="18"/>
        <v>0.9912843545428901</v>
      </c>
      <c r="G396" s="3"/>
    </row>
    <row r="397" spans="1:7" x14ac:dyDescent="0.25">
      <c r="A397" s="20">
        <f t="shared" si="19"/>
        <v>3.0612359550561798E-3</v>
      </c>
      <c r="B397" s="19">
        <f t="shared" si="20"/>
        <v>7.2612359550561795E-3</v>
      </c>
      <c r="C397">
        <v>2.585</v>
      </c>
      <c r="D397">
        <v>0.94599999999999995</v>
      </c>
      <c r="E397" s="9">
        <f t="shared" si="18"/>
        <v>1.0076329591507134</v>
      </c>
      <c r="G397" s="3"/>
    </row>
    <row r="398" spans="1:7" x14ac:dyDescent="0.25">
      <c r="A398" s="20">
        <f t="shared" si="19"/>
        <v>3.0780898876404507E-3</v>
      </c>
      <c r="B398" s="19">
        <f t="shared" si="20"/>
        <v>7.2780898876404505E-3</v>
      </c>
      <c r="C398">
        <v>2.5910000000000002</v>
      </c>
      <c r="D398">
        <v>0.96399999999999997</v>
      </c>
      <c r="E398" s="9">
        <f t="shared" si="18"/>
        <v>1.0260251393345146</v>
      </c>
      <c r="G398" s="3"/>
    </row>
    <row r="399" spans="1:7" x14ac:dyDescent="0.25">
      <c r="A399" s="20">
        <f t="shared" si="19"/>
        <v>3.0977528089887636E-3</v>
      </c>
      <c r="B399" s="19">
        <f t="shared" si="20"/>
        <v>7.2977528089887634E-3</v>
      </c>
      <c r="C399">
        <v>2.5979999999999999</v>
      </c>
      <c r="D399">
        <v>0.98</v>
      </c>
      <c r="E399" s="9">
        <f t="shared" si="18"/>
        <v>1.0423737439423379</v>
      </c>
      <c r="G399" s="3"/>
    </row>
    <row r="400" spans="1:7" x14ac:dyDescent="0.25">
      <c r="A400" s="20">
        <f t="shared" si="19"/>
        <v>3.1146067415730345E-3</v>
      </c>
      <c r="B400" s="19">
        <f t="shared" si="20"/>
        <v>7.3146067415730343E-3</v>
      </c>
      <c r="C400">
        <v>2.6040000000000001</v>
      </c>
      <c r="D400">
        <v>0.998</v>
      </c>
      <c r="E400" s="9">
        <f t="shared" si="18"/>
        <v>1.0607659241261393</v>
      </c>
      <c r="G400" s="3"/>
    </row>
    <row r="401" spans="1:7" x14ac:dyDescent="0.25">
      <c r="A401" s="20">
        <f t="shared" si="19"/>
        <v>3.13426966292135E-3</v>
      </c>
      <c r="B401" s="19">
        <f t="shared" si="20"/>
        <v>7.3342696629213498E-3</v>
      </c>
      <c r="C401">
        <v>2.6110000000000002</v>
      </c>
      <c r="D401">
        <v>1.0149999999999999</v>
      </c>
      <c r="E401" s="9">
        <f t="shared" si="18"/>
        <v>1.0781363165219513</v>
      </c>
      <c r="G401" s="3"/>
    </row>
    <row r="402" spans="1:7" x14ac:dyDescent="0.25">
      <c r="A402" s="20">
        <f t="shared" si="19"/>
        <v>3.1511235955056175E-3</v>
      </c>
      <c r="B402" s="19">
        <f t="shared" si="20"/>
        <v>7.3511235955056172E-3</v>
      </c>
      <c r="C402">
        <v>2.617</v>
      </c>
      <c r="D402">
        <v>1.034</v>
      </c>
      <c r="E402" s="9">
        <f t="shared" si="18"/>
        <v>1.0975502844937419</v>
      </c>
      <c r="G402" s="3"/>
    </row>
    <row r="403" spans="1:7" x14ac:dyDescent="0.25">
      <c r="A403" s="20">
        <f t="shared" si="19"/>
        <v>3.170786516853933E-3</v>
      </c>
      <c r="B403" s="19">
        <f t="shared" si="20"/>
        <v>7.3707865168539327E-3</v>
      </c>
      <c r="C403">
        <v>2.6240000000000001</v>
      </c>
      <c r="D403">
        <v>1.0529999999999999</v>
      </c>
      <c r="E403" s="9">
        <f t="shared" si="18"/>
        <v>1.1169642524655321</v>
      </c>
      <c r="G403" s="3"/>
    </row>
    <row r="404" spans="1:7" x14ac:dyDescent="0.25">
      <c r="A404" s="20">
        <f t="shared" si="19"/>
        <v>3.1904494382022468E-3</v>
      </c>
      <c r="B404" s="19">
        <f t="shared" si="20"/>
        <v>7.3904494382022465E-3</v>
      </c>
      <c r="C404">
        <v>2.6309999999999998</v>
      </c>
      <c r="D404">
        <v>1.071</v>
      </c>
      <c r="E404" s="9">
        <f t="shared" si="18"/>
        <v>1.1353564326493333</v>
      </c>
      <c r="G404" s="3"/>
    </row>
    <row r="405" spans="1:7" x14ac:dyDescent="0.25">
      <c r="A405" s="20">
        <f t="shared" si="19"/>
        <v>3.2073033707865168E-3</v>
      </c>
      <c r="B405" s="19">
        <f t="shared" si="20"/>
        <v>7.4073033707865166E-3</v>
      </c>
      <c r="C405">
        <v>2.637</v>
      </c>
      <c r="D405">
        <v>1.091</v>
      </c>
      <c r="E405" s="9">
        <f t="shared" si="18"/>
        <v>1.1557921884091125</v>
      </c>
      <c r="G405" s="3"/>
    </row>
    <row r="406" spans="1:7" x14ac:dyDescent="0.25">
      <c r="A406" s="20">
        <f t="shared" si="19"/>
        <v>3.2269662921348323E-3</v>
      </c>
      <c r="B406" s="19">
        <f t="shared" si="20"/>
        <v>7.4269662921348321E-3</v>
      </c>
      <c r="C406">
        <v>2.6440000000000001</v>
      </c>
      <c r="D406">
        <v>1.1080000000000001</v>
      </c>
      <c r="E406" s="9">
        <f t="shared" si="18"/>
        <v>1.1731625808049249</v>
      </c>
      <c r="G406" s="3"/>
    </row>
    <row r="407" spans="1:7" x14ac:dyDescent="0.25">
      <c r="A407" s="20">
        <f t="shared" si="19"/>
        <v>3.2438202247191015E-3</v>
      </c>
      <c r="B407" s="19">
        <f t="shared" si="20"/>
        <v>7.4438202247191013E-3</v>
      </c>
      <c r="C407">
        <v>2.65</v>
      </c>
      <c r="D407">
        <v>1.1279999999999999</v>
      </c>
      <c r="E407" s="9">
        <f t="shared" si="18"/>
        <v>1.1935983365647038</v>
      </c>
      <c r="G407" s="3"/>
    </row>
    <row r="408" spans="1:7" x14ac:dyDescent="0.25">
      <c r="A408" s="20">
        <f t="shared" si="19"/>
        <v>3.2634831460674153E-3</v>
      </c>
      <c r="B408" s="19">
        <f t="shared" si="20"/>
        <v>7.463483146067415E-3</v>
      </c>
      <c r="C408">
        <v>2.657</v>
      </c>
      <c r="D408">
        <v>1.145</v>
      </c>
      <c r="E408" s="9">
        <f t="shared" si="18"/>
        <v>1.2109687289605164</v>
      </c>
      <c r="G408" s="3"/>
    </row>
    <row r="409" spans="1:7" x14ac:dyDescent="0.25">
      <c r="A409" s="20">
        <f t="shared" si="19"/>
        <v>3.2803370786516845E-3</v>
      </c>
      <c r="B409" s="19">
        <f t="shared" si="20"/>
        <v>7.4803370786516842E-3</v>
      </c>
      <c r="C409">
        <v>2.6629999999999998</v>
      </c>
      <c r="D409">
        <v>1.165</v>
      </c>
      <c r="E409" s="9">
        <f t="shared" si="18"/>
        <v>1.2314044847202956</v>
      </c>
      <c r="G409" s="3"/>
    </row>
    <row r="410" spans="1:7" x14ac:dyDescent="0.25">
      <c r="A410" s="20">
        <f t="shared" si="19"/>
        <v>3.3E-3</v>
      </c>
      <c r="B410" s="19">
        <f t="shared" si="20"/>
        <v>7.4999999999999997E-3</v>
      </c>
      <c r="C410">
        <v>2.67</v>
      </c>
      <c r="D410">
        <v>1.1839999999999999</v>
      </c>
      <c r="E410" s="9">
        <f t="shared" si="18"/>
        <v>1.2508184526920858</v>
      </c>
      <c r="G410" s="3"/>
    </row>
    <row r="411" spans="1:7" x14ac:dyDescent="0.25">
      <c r="A411" s="20">
        <f t="shared" si="19"/>
        <v>3.3196629213483146E-3</v>
      </c>
      <c r="B411" s="19">
        <f t="shared" si="20"/>
        <v>7.5196629213483144E-3</v>
      </c>
      <c r="C411">
        <v>2.677</v>
      </c>
      <c r="D411">
        <v>1.2030000000000001</v>
      </c>
      <c r="E411" s="9">
        <f t="shared" si="18"/>
        <v>1.270232420663876</v>
      </c>
      <c r="G411" s="3"/>
    </row>
    <row r="412" spans="1:7" x14ac:dyDescent="0.25">
      <c r="A412" s="20">
        <f t="shared" si="19"/>
        <v>3.3365168539325838E-3</v>
      </c>
      <c r="B412" s="19">
        <f t="shared" si="20"/>
        <v>7.5365168539325835E-3</v>
      </c>
      <c r="C412">
        <v>2.6829999999999998</v>
      </c>
      <c r="D412">
        <v>1.2230000000000001</v>
      </c>
      <c r="E412" s="9">
        <f t="shared" si="18"/>
        <v>1.2906681764236552</v>
      </c>
      <c r="G412" s="3"/>
    </row>
    <row r="413" spans="1:7" x14ac:dyDescent="0.25">
      <c r="A413" s="20">
        <f t="shared" si="19"/>
        <v>3.3561797752808993E-3</v>
      </c>
      <c r="B413" s="19">
        <f t="shared" si="20"/>
        <v>7.556179775280899E-3</v>
      </c>
      <c r="C413">
        <v>2.69</v>
      </c>
      <c r="D413">
        <v>1.244</v>
      </c>
      <c r="E413" s="9">
        <f t="shared" si="18"/>
        <v>1.3121257199714234</v>
      </c>
      <c r="G413" s="3"/>
    </row>
    <row r="414" spans="1:7" x14ac:dyDescent="0.25">
      <c r="A414" s="20">
        <f t="shared" si="19"/>
        <v>3.3758426966292131E-3</v>
      </c>
      <c r="B414" s="19">
        <f t="shared" si="20"/>
        <v>7.5758426966292128E-3</v>
      </c>
      <c r="C414">
        <v>2.6970000000000001</v>
      </c>
      <c r="D414">
        <v>1.2629999999999999</v>
      </c>
      <c r="E414" s="9">
        <f t="shared" si="18"/>
        <v>1.3315396879432133</v>
      </c>
      <c r="G414" s="3"/>
    </row>
    <row r="415" spans="1:7" x14ac:dyDescent="0.25">
      <c r="A415" s="20">
        <f t="shared" si="19"/>
        <v>3.3955056179775286E-3</v>
      </c>
      <c r="B415" s="19">
        <f t="shared" si="20"/>
        <v>7.5955056179775283E-3</v>
      </c>
      <c r="C415">
        <v>2.7040000000000002</v>
      </c>
      <c r="D415">
        <v>1.2849999999999999</v>
      </c>
      <c r="E415" s="9">
        <f t="shared" si="18"/>
        <v>1.3540190192789705</v>
      </c>
      <c r="G415" s="3"/>
    </row>
    <row r="416" spans="1:7" x14ac:dyDescent="0.25">
      <c r="A416" s="20">
        <f t="shared" si="19"/>
        <v>3.4123595505617986E-3</v>
      </c>
      <c r="B416" s="19">
        <f t="shared" si="20"/>
        <v>7.6123595505617984E-3</v>
      </c>
      <c r="C416">
        <v>2.71</v>
      </c>
      <c r="D416">
        <v>1.3029999999999999</v>
      </c>
      <c r="E416" s="9">
        <f t="shared" si="18"/>
        <v>1.3724111994627721</v>
      </c>
      <c r="G416" s="3"/>
    </row>
    <row r="417" spans="1:7" x14ac:dyDescent="0.25">
      <c r="A417" s="20">
        <f t="shared" si="19"/>
        <v>3.4320224719101124E-3</v>
      </c>
      <c r="B417" s="19">
        <f t="shared" si="20"/>
        <v>7.6320224719101121E-3</v>
      </c>
      <c r="C417">
        <v>2.7170000000000001</v>
      </c>
      <c r="D417">
        <v>1.3240000000000001</v>
      </c>
      <c r="E417" s="9">
        <f t="shared" si="18"/>
        <v>1.3938687430105403</v>
      </c>
      <c r="G417" s="3"/>
    </row>
    <row r="418" spans="1:7" x14ac:dyDescent="0.25">
      <c r="A418" s="20">
        <f t="shared" si="19"/>
        <v>3.4488764044943816E-3</v>
      </c>
      <c r="B418" s="19">
        <f t="shared" si="20"/>
        <v>7.6488764044943813E-3</v>
      </c>
      <c r="C418">
        <v>2.7229999999999999</v>
      </c>
      <c r="D418">
        <v>1.345</v>
      </c>
      <c r="E418" s="9">
        <f t="shared" si="18"/>
        <v>1.4153262865583083</v>
      </c>
      <c r="G418" s="3"/>
    </row>
    <row r="419" spans="1:7" x14ac:dyDescent="0.25">
      <c r="A419" s="20">
        <f t="shared" si="19"/>
        <v>3.4685393258426971E-3</v>
      </c>
      <c r="B419" s="19">
        <f t="shared" si="20"/>
        <v>7.6685393258426968E-3</v>
      </c>
      <c r="C419">
        <v>2.73</v>
      </c>
      <c r="D419">
        <v>1.3640000000000001</v>
      </c>
      <c r="E419" s="9">
        <f t="shared" si="18"/>
        <v>1.4347402545300987</v>
      </c>
      <c r="G419" s="3"/>
    </row>
    <row r="420" spans="1:7" x14ac:dyDescent="0.25">
      <c r="A420" s="20">
        <f t="shared" si="19"/>
        <v>3.4882022471910109E-3</v>
      </c>
      <c r="B420" s="19">
        <f t="shared" si="20"/>
        <v>7.6882022471910106E-3</v>
      </c>
      <c r="C420">
        <v>2.7370000000000001</v>
      </c>
      <c r="D420">
        <v>1.385</v>
      </c>
      <c r="E420" s="9">
        <f t="shared" si="18"/>
        <v>1.4561977980778669</v>
      </c>
      <c r="G420" s="3"/>
    </row>
    <row r="421" spans="1:7" x14ac:dyDescent="0.25">
      <c r="A421" s="20">
        <f t="shared" si="19"/>
        <v>3.5050561797752809E-3</v>
      </c>
      <c r="B421" s="19">
        <f t="shared" si="20"/>
        <v>7.7050561797752807E-3</v>
      </c>
      <c r="C421">
        <v>2.7429999999999999</v>
      </c>
      <c r="D421">
        <v>1.405</v>
      </c>
      <c r="E421" s="9">
        <f t="shared" si="18"/>
        <v>1.4766335538376461</v>
      </c>
      <c r="G421" s="3"/>
    </row>
    <row r="422" spans="1:7" x14ac:dyDescent="0.25">
      <c r="A422" s="20">
        <f t="shared" si="19"/>
        <v>3.5247191011235964E-3</v>
      </c>
      <c r="B422" s="19">
        <f t="shared" si="20"/>
        <v>7.7247191011235962E-3</v>
      </c>
      <c r="C422">
        <v>2.75</v>
      </c>
      <c r="D422">
        <v>1.427</v>
      </c>
      <c r="E422" s="9">
        <f t="shared" si="18"/>
        <v>1.499112885173403</v>
      </c>
      <c r="G422" s="3"/>
    </row>
    <row r="423" spans="1:7" x14ac:dyDescent="0.25">
      <c r="A423" s="20">
        <f t="shared" si="19"/>
        <v>3.5443820224719102E-3</v>
      </c>
      <c r="B423" s="19">
        <f t="shared" si="20"/>
        <v>7.7443820224719099E-3</v>
      </c>
      <c r="C423">
        <v>2.7570000000000001</v>
      </c>
      <c r="D423">
        <v>1.446</v>
      </c>
      <c r="E423" s="9">
        <f t="shared" si="18"/>
        <v>1.5185268531451932</v>
      </c>
      <c r="G423" s="3"/>
    </row>
    <row r="424" spans="1:7" x14ac:dyDescent="0.25">
      <c r="A424" s="20">
        <f t="shared" si="19"/>
        <v>3.5612359550561794E-3</v>
      </c>
      <c r="B424" s="19">
        <f t="shared" si="20"/>
        <v>7.7612359550561791E-3</v>
      </c>
      <c r="C424">
        <v>2.7629999999999999</v>
      </c>
      <c r="D424">
        <v>1.4670000000000001</v>
      </c>
      <c r="E424" s="9">
        <f t="shared" si="18"/>
        <v>1.5399843966929614</v>
      </c>
      <c r="G424" s="3"/>
    </row>
    <row r="425" spans="1:7" x14ac:dyDescent="0.25">
      <c r="A425" s="20">
        <f t="shared" si="19"/>
        <v>3.5808988764044949E-3</v>
      </c>
      <c r="B425" s="19">
        <f t="shared" si="20"/>
        <v>7.7808988764044946E-3</v>
      </c>
      <c r="C425">
        <v>2.77</v>
      </c>
      <c r="D425">
        <v>1.488</v>
      </c>
      <c r="E425" s="9">
        <f t="shared" si="18"/>
        <v>1.5614419402407296</v>
      </c>
      <c r="G425" s="3"/>
    </row>
    <row r="426" spans="1:7" x14ac:dyDescent="0.25">
      <c r="A426" s="20">
        <f t="shared" si="19"/>
        <v>3.5977528089887641E-3</v>
      </c>
      <c r="B426" s="19">
        <f t="shared" si="20"/>
        <v>7.7977528089887638E-3</v>
      </c>
      <c r="C426">
        <v>2.7759999999999998</v>
      </c>
      <c r="D426">
        <v>1.508</v>
      </c>
      <c r="E426" s="9">
        <f t="shared" si="18"/>
        <v>1.5818776960005088</v>
      </c>
      <c r="G426" s="3"/>
    </row>
    <row r="427" spans="1:7" x14ac:dyDescent="0.25">
      <c r="A427" s="20">
        <f t="shared" si="19"/>
        <v>3.6174157303370787E-3</v>
      </c>
      <c r="B427" s="19">
        <f t="shared" si="20"/>
        <v>7.8174157303370784E-3</v>
      </c>
      <c r="C427">
        <v>2.7829999999999999</v>
      </c>
      <c r="D427">
        <v>1.528</v>
      </c>
      <c r="E427" s="9">
        <f t="shared" si="18"/>
        <v>1.6023134517602879</v>
      </c>
      <c r="G427" s="3"/>
    </row>
    <row r="428" spans="1:7" x14ac:dyDescent="0.25">
      <c r="A428" s="20">
        <f t="shared" si="19"/>
        <v>3.6370786516853942E-3</v>
      </c>
      <c r="B428" s="19">
        <f t="shared" si="20"/>
        <v>7.8370786516853939E-3</v>
      </c>
      <c r="C428">
        <v>2.79</v>
      </c>
      <c r="D428">
        <v>1.5489999999999999</v>
      </c>
      <c r="E428" s="9">
        <f t="shared" si="18"/>
        <v>1.6237709953080561</v>
      </c>
      <c r="G428" s="3"/>
    </row>
    <row r="429" spans="1:7" x14ac:dyDescent="0.25">
      <c r="A429" s="20">
        <f t="shared" si="19"/>
        <v>3.6539325842696634E-3</v>
      </c>
      <c r="B429" s="19">
        <f t="shared" si="20"/>
        <v>7.8539325842696631E-3</v>
      </c>
      <c r="C429">
        <v>2.7959999999999998</v>
      </c>
      <c r="D429">
        <v>1.569</v>
      </c>
      <c r="E429" s="9">
        <f t="shared" si="18"/>
        <v>1.6442067510678353</v>
      </c>
      <c r="G429" s="3"/>
    </row>
    <row r="430" spans="1:7" x14ac:dyDescent="0.25">
      <c r="A430" s="20">
        <f t="shared" si="19"/>
        <v>3.6735955056179772E-3</v>
      </c>
      <c r="B430" s="19">
        <f t="shared" si="20"/>
        <v>7.8735955056179769E-3</v>
      </c>
      <c r="C430">
        <v>2.8029999999999999</v>
      </c>
      <c r="D430">
        <v>1.5920000000000001</v>
      </c>
      <c r="E430" s="9">
        <f t="shared" si="18"/>
        <v>1.6677078701915815</v>
      </c>
      <c r="G430" s="3"/>
    </row>
    <row r="431" spans="1:7" x14ac:dyDescent="0.25">
      <c r="A431" s="20">
        <f t="shared" si="19"/>
        <v>3.6932584269662927E-3</v>
      </c>
      <c r="B431" s="19">
        <f t="shared" si="20"/>
        <v>7.8932584269662924E-3</v>
      </c>
      <c r="C431">
        <v>2.81</v>
      </c>
      <c r="D431">
        <v>1.6140000000000001</v>
      </c>
      <c r="E431" s="9">
        <f t="shared" si="18"/>
        <v>1.6901872015273385</v>
      </c>
      <c r="G431" s="3"/>
    </row>
    <row r="432" spans="1:7" x14ac:dyDescent="0.25">
      <c r="A432" s="20">
        <f t="shared" si="19"/>
        <v>3.7101123595505619E-3</v>
      </c>
      <c r="B432" s="19">
        <f t="shared" si="20"/>
        <v>7.9101123595505616E-3</v>
      </c>
      <c r="C432">
        <v>2.8159999999999998</v>
      </c>
      <c r="D432">
        <v>1.635</v>
      </c>
      <c r="E432" s="9">
        <f t="shared" si="18"/>
        <v>1.7116447450751067</v>
      </c>
      <c r="G432" s="3"/>
    </row>
    <row r="433" spans="1:7" x14ac:dyDescent="0.25">
      <c r="A433" s="20">
        <f t="shared" si="19"/>
        <v>3.7297752808988756E-3</v>
      </c>
      <c r="B433" s="19">
        <f t="shared" si="20"/>
        <v>7.9297752808988754E-3</v>
      </c>
      <c r="C433">
        <v>2.823</v>
      </c>
      <c r="D433">
        <v>1.6559999999999999</v>
      </c>
      <c r="E433" s="9">
        <f t="shared" si="18"/>
        <v>1.7331022886228746</v>
      </c>
      <c r="G433" s="3"/>
    </row>
    <row r="434" spans="1:7" x14ac:dyDescent="0.25">
      <c r="A434" s="20">
        <f t="shared" si="19"/>
        <v>3.7466292134831465E-3</v>
      </c>
      <c r="B434" s="19">
        <f t="shared" si="20"/>
        <v>7.9466292134831463E-3</v>
      </c>
      <c r="C434">
        <v>2.8290000000000002</v>
      </c>
      <c r="D434">
        <v>1.675</v>
      </c>
      <c r="E434" s="9">
        <f t="shared" si="18"/>
        <v>1.752516256594665</v>
      </c>
      <c r="G434" s="3"/>
    </row>
    <row r="435" spans="1:7" x14ac:dyDescent="0.25">
      <c r="A435" s="20">
        <f t="shared" si="19"/>
        <v>3.7662921348314603E-3</v>
      </c>
      <c r="B435" s="19">
        <f t="shared" si="20"/>
        <v>7.9662921348314601E-3</v>
      </c>
      <c r="C435">
        <v>2.8359999999999999</v>
      </c>
      <c r="D435">
        <v>1.6990000000000001</v>
      </c>
      <c r="E435" s="9">
        <f t="shared" si="18"/>
        <v>1.7770391635064002</v>
      </c>
      <c r="G435" s="3"/>
    </row>
    <row r="436" spans="1:7" x14ac:dyDescent="0.25">
      <c r="A436" s="20">
        <f t="shared" si="19"/>
        <v>3.7859550561797758E-3</v>
      </c>
      <c r="B436" s="19">
        <f t="shared" si="20"/>
        <v>7.9859550561797756E-3</v>
      </c>
      <c r="C436">
        <v>2.843</v>
      </c>
      <c r="D436">
        <v>1.72</v>
      </c>
      <c r="E436" s="9">
        <f t="shared" si="18"/>
        <v>1.7984967070541684</v>
      </c>
      <c r="G436" s="3"/>
    </row>
    <row r="437" spans="1:7" x14ac:dyDescent="0.25">
      <c r="A437" s="20">
        <f t="shared" si="19"/>
        <v>3.8028089887640467E-3</v>
      </c>
      <c r="B437" s="19">
        <f t="shared" si="20"/>
        <v>8.0028089887640465E-3</v>
      </c>
      <c r="C437">
        <v>2.8490000000000002</v>
      </c>
      <c r="D437">
        <v>1.7410000000000001</v>
      </c>
      <c r="E437" s="9">
        <f t="shared" si="18"/>
        <v>1.8199542506019364</v>
      </c>
      <c r="G437" s="3"/>
    </row>
    <row r="438" spans="1:7" x14ac:dyDescent="0.25">
      <c r="A438" s="20">
        <f t="shared" si="19"/>
        <v>3.8224719101123605E-3</v>
      </c>
      <c r="B438" s="19">
        <f t="shared" si="20"/>
        <v>8.0224719101123602E-3</v>
      </c>
      <c r="C438">
        <v>2.8559999999999999</v>
      </c>
      <c r="D438">
        <v>1.7629999999999999</v>
      </c>
      <c r="E438" s="9">
        <f t="shared" si="18"/>
        <v>1.8424335819376934</v>
      </c>
      <c r="G438" s="3"/>
    </row>
    <row r="439" spans="1:7" x14ac:dyDescent="0.25">
      <c r="A439" s="20">
        <f t="shared" si="19"/>
        <v>3.8421348314606743E-3</v>
      </c>
      <c r="B439" s="19">
        <f t="shared" si="20"/>
        <v>8.042134831460674E-3</v>
      </c>
      <c r="C439">
        <v>2.863</v>
      </c>
      <c r="D439">
        <v>1.784</v>
      </c>
      <c r="E439" s="9">
        <f t="shared" si="18"/>
        <v>1.8638911254854618</v>
      </c>
      <c r="G439" s="3"/>
    </row>
    <row r="440" spans="1:7" x14ac:dyDescent="0.25">
      <c r="A440" s="20">
        <f t="shared" si="19"/>
        <v>3.8617977528089898E-3</v>
      </c>
      <c r="B440" s="19">
        <f t="shared" si="20"/>
        <v>8.0617977528089895E-3</v>
      </c>
      <c r="C440">
        <v>2.87</v>
      </c>
      <c r="D440">
        <v>1.8080000000000001</v>
      </c>
      <c r="E440" s="9">
        <f t="shared" si="18"/>
        <v>1.8884140323971967</v>
      </c>
      <c r="G440" s="3"/>
    </row>
    <row r="441" spans="1:7" x14ac:dyDescent="0.25">
      <c r="A441" s="20">
        <f t="shared" si="19"/>
        <v>3.878651685393259E-3</v>
      </c>
      <c r="B441" s="19">
        <f t="shared" si="20"/>
        <v>8.0786516853932587E-3</v>
      </c>
      <c r="C441">
        <v>2.8759999999999999</v>
      </c>
      <c r="D441">
        <v>1.831</v>
      </c>
      <c r="E441" s="9">
        <f t="shared" si="18"/>
        <v>1.9119151515209429</v>
      </c>
      <c r="G441" s="3"/>
    </row>
    <row r="442" spans="1:7" x14ac:dyDescent="0.25">
      <c r="A442" s="20">
        <f t="shared" si="19"/>
        <v>3.8983146067415727E-3</v>
      </c>
      <c r="B442" s="19">
        <f t="shared" si="20"/>
        <v>8.0983146067415725E-3</v>
      </c>
      <c r="C442">
        <v>2.883</v>
      </c>
      <c r="D442">
        <v>1.849</v>
      </c>
      <c r="E442" s="9">
        <f t="shared" si="18"/>
        <v>1.9303073317047441</v>
      </c>
      <c r="G442" s="3"/>
    </row>
    <row r="443" spans="1:7" x14ac:dyDescent="0.25">
      <c r="A443" s="20">
        <f t="shared" si="19"/>
        <v>3.9151685393258419E-3</v>
      </c>
      <c r="B443" s="19">
        <f t="shared" si="20"/>
        <v>8.1151685393258417E-3</v>
      </c>
      <c r="C443">
        <v>2.8889999999999998</v>
      </c>
      <c r="D443">
        <v>1.873</v>
      </c>
      <c r="E443" s="9">
        <f t="shared" si="18"/>
        <v>1.9548302386164791</v>
      </c>
      <c r="G443" s="3"/>
    </row>
    <row r="444" spans="1:7" x14ac:dyDescent="0.25">
      <c r="A444" s="20">
        <f t="shared" si="19"/>
        <v>3.9348314606741574E-3</v>
      </c>
      <c r="B444" s="19">
        <f t="shared" si="20"/>
        <v>8.1348314606741572E-3</v>
      </c>
      <c r="C444">
        <v>2.8959999999999999</v>
      </c>
      <c r="D444">
        <v>1.8939999999999999</v>
      </c>
      <c r="E444" s="9">
        <f t="shared" si="18"/>
        <v>1.9762877821642471</v>
      </c>
      <c r="G444" s="3"/>
    </row>
    <row r="445" spans="1:7" x14ac:dyDescent="0.25">
      <c r="A445" s="20">
        <f t="shared" si="19"/>
        <v>3.9544943820224712E-3</v>
      </c>
      <c r="B445" s="19">
        <f t="shared" si="20"/>
        <v>8.1544943820224709E-3</v>
      </c>
      <c r="C445">
        <v>2.903</v>
      </c>
      <c r="D445">
        <v>1.9179999999999999</v>
      </c>
      <c r="E445" s="9">
        <f t="shared" si="18"/>
        <v>2.0008106890759825</v>
      </c>
      <c r="G445" s="3"/>
    </row>
    <row r="446" spans="1:7" x14ac:dyDescent="0.25">
      <c r="A446" s="20">
        <f t="shared" si="19"/>
        <v>3.9713483146067421E-3</v>
      </c>
      <c r="B446" s="19">
        <f t="shared" si="20"/>
        <v>8.1713483146067419E-3</v>
      </c>
      <c r="C446">
        <v>2.9089999999999998</v>
      </c>
      <c r="D446">
        <v>1.9419999999999999</v>
      </c>
      <c r="E446" s="9">
        <f t="shared" si="18"/>
        <v>2.0253335959877172</v>
      </c>
      <c r="G446" s="3"/>
    </row>
    <row r="447" spans="1:7" x14ac:dyDescent="0.25">
      <c r="A447" s="20">
        <f t="shared" si="19"/>
        <v>3.9910112359550576E-3</v>
      </c>
      <c r="B447" s="19">
        <f t="shared" si="20"/>
        <v>8.1910112359550574E-3</v>
      </c>
      <c r="C447">
        <v>2.9159999999999999</v>
      </c>
      <c r="D447">
        <v>1.9630000000000001</v>
      </c>
      <c r="E447" s="9">
        <f t="shared" si="18"/>
        <v>2.0467911395354856</v>
      </c>
      <c r="G447" s="3"/>
    </row>
    <row r="448" spans="1:7" x14ac:dyDescent="0.25">
      <c r="A448" s="20">
        <f t="shared" si="19"/>
        <v>4.0106741573033714E-3</v>
      </c>
      <c r="B448" s="19">
        <f t="shared" si="20"/>
        <v>8.2106741573033711E-3</v>
      </c>
      <c r="C448">
        <v>2.923</v>
      </c>
      <c r="D448">
        <v>1.9850000000000001</v>
      </c>
      <c r="E448" s="9">
        <f t="shared" si="18"/>
        <v>2.0692704708712428</v>
      </c>
      <c r="G448" s="3"/>
    </row>
    <row r="449" spans="1:7" x14ac:dyDescent="0.25">
      <c r="A449" s="20">
        <f t="shared" si="19"/>
        <v>4.0275280898876406E-3</v>
      </c>
      <c r="B449" s="19">
        <f t="shared" si="20"/>
        <v>8.2275280898876403E-3</v>
      </c>
      <c r="C449">
        <v>2.9289999999999998</v>
      </c>
      <c r="D449">
        <v>2.008</v>
      </c>
      <c r="E449" s="9">
        <f t="shared" si="18"/>
        <v>2.0927715899949888</v>
      </c>
      <c r="G449" s="3"/>
    </row>
    <row r="450" spans="1:7" x14ac:dyDescent="0.25">
      <c r="A450" s="20">
        <f t="shared" si="19"/>
        <v>4.0471910112359561E-3</v>
      </c>
      <c r="B450" s="19">
        <f t="shared" si="20"/>
        <v>8.2471910112359558E-3</v>
      </c>
      <c r="C450">
        <v>2.9359999999999999</v>
      </c>
      <c r="D450">
        <v>2.0310000000000001</v>
      </c>
      <c r="E450" s="9">
        <f t="shared" si="18"/>
        <v>2.1162727091187348</v>
      </c>
      <c r="G450" s="3"/>
    </row>
    <row r="451" spans="1:7" x14ac:dyDescent="0.25">
      <c r="A451" s="20">
        <f t="shared" si="19"/>
        <v>4.0640449438202253E-3</v>
      </c>
      <c r="B451" s="19">
        <f t="shared" si="20"/>
        <v>8.264044943820225E-3</v>
      </c>
      <c r="C451">
        <v>2.9420000000000002</v>
      </c>
      <c r="D451">
        <v>2.0550000000000002</v>
      </c>
      <c r="E451" s="9">
        <f t="shared" si="18"/>
        <v>2.14079561603047</v>
      </c>
      <c r="G451" s="3"/>
    </row>
    <row r="452" spans="1:7" x14ac:dyDescent="0.25">
      <c r="A452" s="20">
        <f t="shared" si="19"/>
        <v>4.083707865168539E-3</v>
      </c>
      <c r="B452" s="19">
        <f t="shared" si="20"/>
        <v>8.2837078651685388E-3</v>
      </c>
      <c r="C452">
        <v>2.9489999999999998</v>
      </c>
      <c r="D452">
        <v>2.077</v>
      </c>
      <c r="E452" s="9">
        <f t="shared" si="18"/>
        <v>2.1632749473662272</v>
      </c>
      <c r="G452" s="3"/>
    </row>
    <row r="453" spans="1:7" x14ac:dyDescent="0.25">
      <c r="A453" s="20">
        <f t="shared" si="19"/>
        <v>4.1033707865168545E-3</v>
      </c>
      <c r="B453" s="19">
        <f t="shared" si="20"/>
        <v>8.3033707865168543E-3</v>
      </c>
      <c r="C453">
        <v>2.956</v>
      </c>
      <c r="D453">
        <v>2.1019999999999999</v>
      </c>
      <c r="E453" s="9">
        <f t="shared" si="18"/>
        <v>2.1888196420659511</v>
      </c>
      <c r="G453" s="3"/>
    </row>
    <row r="454" spans="1:7" x14ac:dyDescent="0.25">
      <c r="A454" s="20">
        <f t="shared" si="19"/>
        <v>4.1202247191011237E-3</v>
      </c>
      <c r="B454" s="19">
        <f t="shared" si="20"/>
        <v>8.3202247191011235E-3</v>
      </c>
      <c r="C454">
        <v>2.9620000000000002</v>
      </c>
      <c r="D454">
        <v>2.1240000000000001</v>
      </c>
      <c r="E454" s="9">
        <f t="shared" si="18"/>
        <v>2.2112989734017083</v>
      </c>
      <c r="G454" s="3"/>
    </row>
    <row r="455" spans="1:7" x14ac:dyDescent="0.25">
      <c r="A455" s="20">
        <f t="shared" si="19"/>
        <v>4.1398876404494375E-3</v>
      </c>
      <c r="B455" s="19">
        <f t="shared" si="20"/>
        <v>8.3398876404494372E-3</v>
      </c>
      <c r="C455">
        <v>2.9689999999999999</v>
      </c>
      <c r="D455">
        <v>2.1459999999999999</v>
      </c>
      <c r="E455" s="9">
        <f t="shared" si="18"/>
        <v>2.2337783047374651</v>
      </c>
      <c r="G455" s="3"/>
    </row>
    <row r="456" spans="1:7" x14ac:dyDescent="0.25">
      <c r="A456" s="20">
        <f t="shared" si="19"/>
        <v>4.159550561797753E-3</v>
      </c>
      <c r="B456" s="19">
        <f t="shared" si="20"/>
        <v>8.3595505617977527E-3</v>
      </c>
      <c r="C456">
        <v>2.976</v>
      </c>
      <c r="D456">
        <v>2.17</v>
      </c>
      <c r="E456" s="9">
        <f t="shared" si="18"/>
        <v>2.2583012116492003</v>
      </c>
      <c r="G456" s="3"/>
    </row>
    <row r="457" spans="1:7" x14ac:dyDescent="0.25">
      <c r="A457" s="20">
        <f t="shared" si="19"/>
        <v>4.1764044943820222E-3</v>
      </c>
      <c r="B457" s="19">
        <f t="shared" si="20"/>
        <v>8.3764044943820219E-3</v>
      </c>
      <c r="C457">
        <v>2.9820000000000002</v>
      </c>
      <c r="D457">
        <v>2.1920000000000002</v>
      </c>
      <c r="E457" s="9">
        <f t="shared" ref="E457:E520" si="21">((D457-$I$7)*1000)/I$5</f>
        <v>2.2807805429849575</v>
      </c>
      <c r="G457" s="3"/>
    </row>
    <row r="458" spans="1:7" x14ac:dyDescent="0.25">
      <c r="A458" s="20">
        <f t="shared" ref="A458:A521" si="22">B458-0.0042</f>
        <v>4.1960674157303377E-3</v>
      </c>
      <c r="B458" s="19">
        <f t="shared" ref="B458:B521" si="23">C458*0.2/$H$2</f>
        <v>8.3960674157303374E-3</v>
      </c>
      <c r="C458">
        <v>2.9889999999999999</v>
      </c>
      <c r="D458">
        <v>2.2149999999999999</v>
      </c>
      <c r="E458" s="9">
        <f t="shared" si="21"/>
        <v>2.3042816621087034</v>
      </c>
      <c r="G458" s="3"/>
    </row>
    <row r="459" spans="1:7" x14ac:dyDescent="0.25">
      <c r="A459" s="20">
        <f t="shared" si="22"/>
        <v>4.2129213483146086E-3</v>
      </c>
      <c r="B459" s="19">
        <f t="shared" si="23"/>
        <v>8.4129213483146083E-3</v>
      </c>
      <c r="C459">
        <v>2.9950000000000001</v>
      </c>
      <c r="D459">
        <v>2.2370000000000001</v>
      </c>
      <c r="E459" s="9">
        <f t="shared" si="21"/>
        <v>2.3267609934444606</v>
      </c>
      <c r="G459" s="3"/>
    </row>
    <row r="460" spans="1:7" x14ac:dyDescent="0.25">
      <c r="A460" s="20">
        <f t="shared" si="22"/>
        <v>4.2325842696629224E-3</v>
      </c>
      <c r="B460" s="19">
        <f t="shared" si="23"/>
        <v>8.4325842696629221E-3</v>
      </c>
      <c r="C460">
        <v>3.0019999999999998</v>
      </c>
      <c r="D460">
        <v>2.2610000000000001</v>
      </c>
      <c r="E460" s="9">
        <f t="shared" si="21"/>
        <v>2.3512839003561958</v>
      </c>
      <c r="G460" s="3"/>
    </row>
    <row r="461" spans="1:7" x14ac:dyDescent="0.25">
      <c r="A461" s="20">
        <f t="shared" si="22"/>
        <v>4.2522471910112361E-3</v>
      </c>
      <c r="B461" s="19">
        <f t="shared" si="23"/>
        <v>8.4522471910112359E-3</v>
      </c>
      <c r="C461">
        <v>3.0089999999999999</v>
      </c>
      <c r="D461">
        <v>2.2839999999999998</v>
      </c>
      <c r="E461" s="9">
        <f t="shared" si="21"/>
        <v>2.3747850194799418</v>
      </c>
      <c r="G461" s="3"/>
    </row>
    <row r="462" spans="1:7" x14ac:dyDescent="0.25">
      <c r="A462" s="20">
        <f t="shared" si="22"/>
        <v>4.2691011235955071E-3</v>
      </c>
      <c r="B462" s="19">
        <f t="shared" si="23"/>
        <v>8.4691011235955068E-3</v>
      </c>
      <c r="C462">
        <v>3.0150000000000001</v>
      </c>
      <c r="D462">
        <v>2.306</v>
      </c>
      <c r="E462" s="9">
        <f t="shared" si="21"/>
        <v>2.397264350815699</v>
      </c>
      <c r="G462" s="3"/>
    </row>
    <row r="463" spans="1:7" x14ac:dyDescent="0.25">
      <c r="A463" s="20">
        <f t="shared" si="22"/>
        <v>4.2887640449438208E-3</v>
      </c>
      <c r="B463" s="19">
        <f t="shared" si="23"/>
        <v>8.4887640449438206E-3</v>
      </c>
      <c r="C463">
        <v>3.0219999999999998</v>
      </c>
      <c r="D463">
        <v>2.33</v>
      </c>
      <c r="E463" s="9">
        <f t="shared" si="21"/>
        <v>2.4217872577274338</v>
      </c>
      <c r="G463" s="3"/>
    </row>
    <row r="464" spans="1:7" x14ac:dyDescent="0.25">
      <c r="A464" s="20">
        <f t="shared" si="22"/>
        <v>4.30561797752809E-3</v>
      </c>
      <c r="B464" s="19">
        <f t="shared" si="23"/>
        <v>8.5056179775280898E-3</v>
      </c>
      <c r="C464">
        <v>3.028</v>
      </c>
      <c r="D464">
        <v>2.3530000000000002</v>
      </c>
      <c r="E464" s="9">
        <f t="shared" si="21"/>
        <v>2.4452883768511797</v>
      </c>
      <c r="G464" s="3"/>
    </row>
    <row r="465" spans="1:7" x14ac:dyDescent="0.25">
      <c r="A465" s="20">
        <f t="shared" si="22"/>
        <v>4.3252808988764055E-3</v>
      </c>
      <c r="B465" s="19">
        <f t="shared" si="23"/>
        <v>8.5252808988764053E-3</v>
      </c>
      <c r="C465">
        <v>3.0350000000000001</v>
      </c>
      <c r="D465">
        <v>2.3769999999999998</v>
      </c>
      <c r="E465" s="9">
        <f t="shared" si="21"/>
        <v>2.4698112837629145</v>
      </c>
      <c r="G465" s="3"/>
    </row>
    <row r="466" spans="1:7" x14ac:dyDescent="0.25">
      <c r="A466" s="20">
        <f t="shared" si="22"/>
        <v>4.3449438202247193E-3</v>
      </c>
      <c r="B466" s="19">
        <f t="shared" si="23"/>
        <v>8.544943820224719E-3</v>
      </c>
      <c r="C466">
        <v>3.0419999999999998</v>
      </c>
      <c r="D466">
        <v>2.4020000000000001</v>
      </c>
      <c r="E466" s="9">
        <f t="shared" si="21"/>
        <v>2.4953559784626389</v>
      </c>
      <c r="G466" s="3"/>
    </row>
    <row r="467" spans="1:7" x14ac:dyDescent="0.25">
      <c r="A467" s="20">
        <f t="shared" si="22"/>
        <v>4.3617977528089885E-3</v>
      </c>
      <c r="B467" s="19">
        <f t="shared" si="23"/>
        <v>8.5617977528089882E-3</v>
      </c>
      <c r="C467">
        <v>3.048</v>
      </c>
      <c r="D467">
        <v>2.4239999999999999</v>
      </c>
      <c r="E467" s="9">
        <f t="shared" si="21"/>
        <v>2.5178353097983961</v>
      </c>
      <c r="G467" s="3"/>
    </row>
    <row r="468" spans="1:7" x14ac:dyDescent="0.25">
      <c r="A468" s="20">
        <f t="shared" si="22"/>
        <v>4.381460674157304E-3</v>
      </c>
      <c r="B468" s="19">
        <f t="shared" si="23"/>
        <v>8.5814606741573037E-3</v>
      </c>
      <c r="C468">
        <v>3.0550000000000002</v>
      </c>
      <c r="D468">
        <v>2.448</v>
      </c>
      <c r="E468" s="9">
        <f t="shared" si="21"/>
        <v>2.5423582167101313</v>
      </c>
      <c r="G468" s="3"/>
    </row>
    <row r="469" spans="1:7" x14ac:dyDescent="0.25">
      <c r="A469" s="20">
        <f t="shared" si="22"/>
        <v>4.4011235955056195E-3</v>
      </c>
      <c r="B469" s="19">
        <f t="shared" si="23"/>
        <v>8.6011235955056192E-3</v>
      </c>
      <c r="C469">
        <v>3.0619999999999998</v>
      </c>
      <c r="D469">
        <v>2.472</v>
      </c>
      <c r="E469" s="9">
        <f t="shared" si="21"/>
        <v>2.566881123621866</v>
      </c>
      <c r="G469" s="3"/>
    </row>
    <row r="470" spans="1:7" x14ac:dyDescent="0.25">
      <c r="A470" s="20">
        <f t="shared" si="22"/>
        <v>4.4179775280898887E-3</v>
      </c>
      <c r="B470" s="19">
        <f t="shared" si="23"/>
        <v>8.6179775280898884E-3</v>
      </c>
      <c r="C470">
        <v>3.0680000000000001</v>
      </c>
      <c r="D470">
        <v>2.4950000000000001</v>
      </c>
      <c r="E470" s="9">
        <f t="shared" si="21"/>
        <v>2.5903822427456125</v>
      </c>
      <c r="G470" s="3"/>
    </row>
    <row r="471" spans="1:7" x14ac:dyDescent="0.25">
      <c r="A471" s="20">
        <f t="shared" si="22"/>
        <v>4.4376404494382042E-3</v>
      </c>
      <c r="B471" s="19">
        <f t="shared" si="23"/>
        <v>8.6376404494382039E-3</v>
      </c>
      <c r="C471">
        <v>3.0750000000000002</v>
      </c>
      <c r="D471">
        <v>2.5209999999999999</v>
      </c>
      <c r="E471" s="9">
        <f t="shared" si="21"/>
        <v>2.6169487252333252</v>
      </c>
      <c r="G471" s="3"/>
    </row>
    <row r="472" spans="1:7" x14ac:dyDescent="0.25">
      <c r="A472" s="20">
        <f t="shared" si="22"/>
        <v>4.4573033707865179E-3</v>
      </c>
      <c r="B472" s="19">
        <f t="shared" si="23"/>
        <v>8.6573033707865177E-3</v>
      </c>
      <c r="C472">
        <v>3.0819999999999999</v>
      </c>
      <c r="D472">
        <v>2.5409999999999999</v>
      </c>
      <c r="E472" s="9">
        <f t="shared" si="21"/>
        <v>2.6373844809931044</v>
      </c>
      <c r="G472" s="3"/>
    </row>
    <row r="473" spans="1:7" x14ac:dyDescent="0.25">
      <c r="A473" s="20">
        <f t="shared" si="22"/>
        <v>4.4741573033707871E-3</v>
      </c>
      <c r="B473" s="19">
        <f t="shared" si="23"/>
        <v>8.6741573033707869E-3</v>
      </c>
      <c r="C473">
        <v>3.0880000000000001</v>
      </c>
      <c r="D473">
        <v>2.5649999999999999</v>
      </c>
      <c r="E473" s="9">
        <f t="shared" si="21"/>
        <v>2.6619073879048396</v>
      </c>
      <c r="G473" s="3"/>
    </row>
    <row r="474" spans="1:7" x14ac:dyDescent="0.25">
      <c r="A474" s="20">
        <f t="shared" si="22"/>
        <v>4.4938202247191026E-3</v>
      </c>
      <c r="B474" s="19">
        <f t="shared" si="23"/>
        <v>8.6938202247191024E-3</v>
      </c>
      <c r="C474">
        <v>3.0950000000000002</v>
      </c>
      <c r="D474">
        <v>2.5880000000000001</v>
      </c>
      <c r="E474" s="9">
        <f t="shared" si="21"/>
        <v>2.6854085070285856</v>
      </c>
      <c r="G474" s="3"/>
    </row>
    <row r="475" spans="1:7" x14ac:dyDescent="0.25">
      <c r="A475" s="20">
        <f t="shared" si="22"/>
        <v>4.5134831460674164E-3</v>
      </c>
      <c r="B475" s="19">
        <f t="shared" si="23"/>
        <v>8.7134831460674161E-3</v>
      </c>
      <c r="C475">
        <v>3.1019999999999999</v>
      </c>
      <c r="D475">
        <v>2.6120000000000001</v>
      </c>
      <c r="E475" s="9">
        <f t="shared" si="21"/>
        <v>2.7099314139403203</v>
      </c>
      <c r="G475" s="3"/>
    </row>
    <row r="476" spans="1:7" x14ac:dyDescent="0.25">
      <c r="A476" s="20">
        <f t="shared" si="22"/>
        <v>4.5303370786516856E-3</v>
      </c>
      <c r="B476" s="19">
        <f t="shared" si="23"/>
        <v>8.7303370786516853E-3</v>
      </c>
      <c r="C476">
        <v>3.1080000000000001</v>
      </c>
      <c r="D476">
        <v>2.6360000000000001</v>
      </c>
      <c r="E476" s="9">
        <f t="shared" si="21"/>
        <v>2.7344543208520555</v>
      </c>
      <c r="G476" s="3"/>
    </row>
    <row r="477" spans="1:7" x14ac:dyDescent="0.25">
      <c r="A477" s="20">
        <f t="shared" si="22"/>
        <v>4.5500000000000011E-3</v>
      </c>
      <c r="B477" s="19">
        <f t="shared" si="23"/>
        <v>8.7500000000000008E-3</v>
      </c>
      <c r="C477">
        <v>3.1150000000000002</v>
      </c>
      <c r="D477">
        <v>2.6589999999999998</v>
      </c>
      <c r="E477" s="9">
        <f t="shared" si="21"/>
        <v>2.7579554399758015</v>
      </c>
      <c r="G477" s="3"/>
    </row>
    <row r="478" spans="1:7" x14ac:dyDescent="0.25">
      <c r="A478" s="20">
        <f t="shared" si="22"/>
        <v>4.5696629213483149E-3</v>
      </c>
      <c r="B478" s="19">
        <f t="shared" si="23"/>
        <v>8.7696629213483146E-3</v>
      </c>
      <c r="C478">
        <v>3.1219999999999999</v>
      </c>
      <c r="D478">
        <v>2.6829999999999998</v>
      </c>
      <c r="E478" s="9">
        <f t="shared" si="21"/>
        <v>2.7824783468875367</v>
      </c>
      <c r="G478" s="3"/>
    </row>
    <row r="479" spans="1:7" x14ac:dyDescent="0.25">
      <c r="A479" s="20">
        <f t="shared" si="22"/>
        <v>4.586516853932584E-3</v>
      </c>
      <c r="B479" s="19">
        <f t="shared" si="23"/>
        <v>8.7865168539325838E-3</v>
      </c>
      <c r="C479">
        <v>3.1280000000000001</v>
      </c>
      <c r="D479">
        <v>2.7080000000000002</v>
      </c>
      <c r="E479" s="9">
        <f t="shared" si="21"/>
        <v>2.8080230415872607</v>
      </c>
      <c r="G479" s="3"/>
    </row>
    <row r="480" spans="1:7" x14ac:dyDescent="0.25">
      <c r="A480" s="20">
        <f t="shared" si="22"/>
        <v>4.6061797752808996E-3</v>
      </c>
      <c r="B480" s="19">
        <f t="shared" si="23"/>
        <v>8.8061797752808993E-3</v>
      </c>
      <c r="C480">
        <v>3.1349999999999998</v>
      </c>
      <c r="D480">
        <v>2.7320000000000002</v>
      </c>
      <c r="E480" s="9">
        <f t="shared" si="21"/>
        <v>2.8325459484989959</v>
      </c>
      <c r="G480" s="3"/>
    </row>
    <row r="481" spans="1:7" x14ac:dyDescent="0.25">
      <c r="A481" s="20">
        <f t="shared" si="22"/>
        <v>4.6230337078651705E-3</v>
      </c>
      <c r="B481" s="19">
        <f t="shared" si="23"/>
        <v>8.8230337078651702E-3</v>
      </c>
      <c r="C481">
        <v>3.141</v>
      </c>
      <c r="D481">
        <v>2.7570000000000001</v>
      </c>
      <c r="E481" s="9">
        <f t="shared" si="21"/>
        <v>2.8580906431987199</v>
      </c>
      <c r="G481" s="3"/>
    </row>
    <row r="482" spans="1:7" x14ac:dyDescent="0.25">
      <c r="A482" s="20">
        <f t="shared" si="22"/>
        <v>4.6426966292134842E-3</v>
      </c>
      <c r="B482" s="19">
        <f t="shared" si="23"/>
        <v>8.842696629213484E-3</v>
      </c>
      <c r="C482">
        <v>3.1480000000000001</v>
      </c>
      <c r="D482">
        <v>2.78</v>
      </c>
      <c r="E482" s="9">
        <f t="shared" si="21"/>
        <v>2.8815917623224654</v>
      </c>
      <c r="G482" s="3"/>
    </row>
    <row r="483" spans="1:7" x14ac:dyDescent="0.25">
      <c r="A483" s="20">
        <f t="shared" si="22"/>
        <v>4.6595505617977534E-3</v>
      </c>
      <c r="B483" s="19">
        <f t="shared" si="23"/>
        <v>8.8595505617977532E-3</v>
      </c>
      <c r="C483">
        <v>3.1539999999999999</v>
      </c>
      <c r="D483">
        <v>2.806</v>
      </c>
      <c r="E483" s="9">
        <f t="shared" si="21"/>
        <v>2.9081582448101786</v>
      </c>
      <c r="G483" s="3"/>
    </row>
    <row r="484" spans="1:7" x14ac:dyDescent="0.25">
      <c r="A484" s="20">
        <f t="shared" si="22"/>
        <v>4.6792134831460689E-3</v>
      </c>
      <c r="B484" s="19">
        <f t="shared" si="23"/>
        <v>8.8792134831460687E-3</v>
      </c>
      <c r="C484">
        <v>3.161</v>
      </c>
      <c r="D484">
        <v>2.8290000000000002</v>
      </c>
      <c r="E484" s="9">
        <f t="shared" si="21"/>
        <v>2.931659363933925</v>
      </c>
      <c r="G484" s="3"/>
    </row>
    <row r="485" spans="1:7" x14ac:dyDescent="0.25">
      <c r="A485" s="20">
        <f t="shared" si="22"/>
        <v>4.6960674157303364E-3</v>
      </c>
      <c r="B485" s="19">
        <f t="shared" si="23"/>
        <v>8.8960674157303361E-3</v>
      </c>
      <c r="C485">
        <v>3.1669999999999998</v>
      </c>
      <c r="D485">
        <v>2.851</v>
      </c>
      <c r="E485" s="9">
        <f t="shared" si="21"/>
        <v>2.9541386952696818</v>
      </c>
      <c r="G485" s="3"/>
    </row>
    <row r="486" spans="1:7" x14ac:dyDescent="0.25">
      <c r="A486" s="20">
        <f t="shared" si="22"/>
        <v>4.7157303370786519E-3</v>
      </c>
      <c r="B486" s="19">
        <f t="shared" si="23"/>
        <v>8.9157303370786516E-3</v>
      </c>
      <c r="C486">
        <v>3.1739999999999999</v>
      </c>
      <c r="D486">
        <v>2.8759999999999999</v>
      </c>
      <c r="E486" s="9">
        <f t="shared" si="21"/>
        <v>2.9796833899694062</v>
      </c>
      <c r="G486" s="3"/>
    </row>
    <row r="487" spans="1:7" x14ac:dyDescent="0.25">
      <c r="A487" s="20">
        <f t="shared" si="22"/>
        <v>4.7353932584269674E-3</v>
      </c>
      <c r="B487" s="19">
        <f t="shared" si="23"/>
        <v>8.9353932584269671E-3</v>
      </c>
      <c r="C487">
        <v>3.181</v>
      </c>
      <c r="D487">
        <v>2.899</v>
      </c>
      <c r="E487" s="9">
        <f t="shared" si="21"/>
        <v>3.0031845090931522</v>
      </c>
      <c r="G487" s="3"/>
    </row>
    <row r="488" spans="1:7" x14ac:dyDescent="0.25">
      <c r="A488" s="20">
        <f t="shared" si="22"/>
        <v>4.7522471910112348E-3</v>
      </c>
      <c r="B488" s="19">
        <f t="shared" si="23"/>
        <v>8.9522471910112346E-3</v>
      </c>
      <c r="C488">
        <v>3.1869999999999998</v>
      </c>
      <c r="D488">
        <v>2.923</v>
      </c>
      <c r="E488" s="9">
        <f t="shared" si="21"/>
        <v>3.0277074160048869</v>
      </c>
      <c r="G488" s="3"/>
    </row>
    <row r="489" spans="1:7" x14ac:dyDescent="0.25">
      <c r="A489" s="20">
        <f t="shared" si="22"/>
        <v>4.7719101123595504E-3</v>
      </c>
      <c r="B489" s="19">
        <f t="shared" si="23"/>
        <v>8.9719101123595501E-3</v>
      </c>
      <c r="C489">
        <v>3.194</v>
      </c>
      <c r="D489">
        <v>2.948</v>
      </c>
      <c r="E489" s="9">
        <f t="shared" si="21"/>
        <v>3.0532521107046109</v>
      </c>
      <c r="G489" s="3"/>
    </row>
    <row r="490" spans="1:7" x14ac:dyDescent="0.25">
      <c r="A490" s="20">
        <f t="shared" si="22"/>
        <v>4.7915730337078659E-3</v>
      </c>
      <c r="B490" s="19">
        <f t="shared" si="23"/>
        <v>8.9915730337078656E-3</v>
      </c>
      <c r="C490">
        <v>3.2010000000000001</v>
      </c>
      <c r="D490">
        <v>2.972</v>
      </c>
      <c r="E490" s="9">
        <f t="shared" si="21"/>
        <v>3.0777750176163461</v>
      </c>
      <c r="G490" s="3"/>
    </row>
    <row r="491" spans="1:7" x14ac:dyDescent="0.25">
      <c r="A491" s="20">
        <f t="shared" si="22"/>
        <v>4.8112359550561814E-3</v>
      </c>
      <c r="B491" s="19">
        <f t="shared" si="23"/>
        <v>9.0112359550561811E-3</v>
      </c>
      <c r="C491">
        <v>3.2080000000000002</v>
      </c>
      <c r="D491">
        <v>2.9969999999999999</v>
      </c>
      <c r="E491" s="9">
        <f t="shared" si="21"/>
        <v>3.1033197123160701</v>
      </c>
      <c r="G491" s="3"/>
    </row>
    <row r="492" spans="1:7" x14ac:dyDescent="0.25">
      <c r="A492" s="20">
        <f t="shared" si="22"/>
        <v>4.8280898876404505E-3</v>
      </c>
      <c r="B492" s="19">
        <f t="shared" si="23"/>
        <v>9.0280898876404503E-3</v>
      </c>
      <c r="C492">
        <v>3.214</v>
      </c>
      <c r="D492">
        <v>3.0219999999999998</v>
      </c>
      <c r="E492" s="9">
        <f t="shared" si="21"/>
        <v>3.1288644070157936</v>
      </c>
      <c r="G492" s="3"/>
    </row>
    <row r="493" spans="1:7" x14ac:dyDescent="0.25">
      <c r="A493" s="20">
        <f t="shared" si="22"/>
        <v>4.847752808988766E-3</v>
      </c>
      <c r="B493" s="19">
        <f t="shared" si="23"/>
        <v>9.0477528089887658E-3</v>
      </c>
      <c r="C493">
        <v>3.2210000000000001</v>
      </c>
      <c r="D493">
        <v>3.0449999999999999</v>
      </c>
      <c r="E493" s="9">
        <f t="shared" si="21"/>
        <v>3.15236552613954</v>
      </c>
      <c r="G493" s="3"/>
    </row>
    <row r="494" spans="1:7" x14ac:dyDescent="0.25">
      <c r="A494" s="20">
        <f t="shared" si="22"/>
        <v>4.8646067415730335E-3</v>
      </c>
      <c r="B494" s="19">
        <f t="shared" si="23"/>
        <v>9.0646067415730332E-3</v>
      </c>
      <c r="C494">
        <v>3.2269999999999999</v>
      </c>
      <c r="D494">
        <v>3.069</v>
      </c>
      <c r="E494" s="9">
        <f t="shared" si="21"/>
        <v>3.1768884330512752</v>
      </c>
      <c r="G494" s="3"/>
    </row>
    <row r="495" spans="1:7" x14ac:dyDescent="0.25">
      <c r="A495" s="20">
        <f t="shared" si="22"/>
        <v>4.884269662921349E-3</v>
      </c>
      <c r="B495" s="19">
        <f t="shared" si="23"/>
        <v>9.0842696629213487E-3</v>
      </c>
      <c r="C495">
        <v>3.234</v>
      </c>
      <c r="D495">
        <v>3.0920000000000001</v>
      </c>
      <c r="E495" s="9">
        <f t="shared" si="21"/>
        <v>3.2003895521750212</v>
      </c>
      <c r="G495" s="3"/>
    </row>
    <row r="496" spans="1:7" x14ac:dyDescent="0.25">
      <c r="A496" s="20">
        <f t="shared" si="22"/>
        <v>4.9039325842696645E-3</v>
      </c>
      <c r="B496" s="19">
        <f t="shared" si="23"/>
        <v>9.1039325842696642E-3</v>
      </c>
      <c r="C496">
        <v>3.2410000000000001</v>
      </c>
      <c r="D496">
        <v>3.117</v>
      </c>
      <c r="E496" s="9">
        <f t="shared" si="21"/>
        <v>3.2259342468747452</v>
      </c>
      <c r="G496" s="3"/>
    </row>
    <row r="497" spans="1:7" x14ac:dyDescent="0.25">
      <c r="A497" s="20">
        <f t="shared" si="22"/>
        <v>4.920786516853932E-3</v>
      </c>
      <c r="B497" s="19">
        <f t="shared" si="23"/>
        <v>9.1207865168539317E-3</v>
      </c>
      <c r="C497">
        <v>3.2469999999999999</v>
      </c>
      <c r="D497">
        <v>3.1419999999999999</v>
      </c>
      <c r="E497" s="9">
        <f t="shared" si="21"/>
        <v>3.2514789415744692</v>
      </c>
      <c r="G497" s="3"/>
    </row>
    <row r="498" spans="1:7" x14ac:dyDescent="0.25">
      <c r="A498" s="20">
        <f t="shared" si="22"/>
        <v>4.9404494382022475E-3</v>
      </c>
      <c r="B498" s="19">
        <f t="shared" si="23"/>
        <v>9.1404494382022472E-3</v>
      </c>
      <c r="C498">
        <v>3.254</v>
      </c>
      <c r="D498">
        <v>3.1659999999999999</v>
      </c>
      <c r="E498" s="9">
        <f t="shared" si="21"/>
        <v>3.2760018484862043</v>
      </c>
      <c r="G498" s="3"/>
    </row>
    <row r="499" spans="1:7" x14ac:dyDescent="0.25">
      <c r="A499" s="20">
        <f t="shared" si="22"/>
        <v>4.960112359550563E-3</v>
      </c>
      <c r="B499" s="19">
        <f t="shared" si="23"/>
        <v>9.1601123595505627E-3</v>
      </c>
      <c r="C499">
        <v>3.2610000000000001</v>
      </c>
      <c r="D499">
        <v>3.19</v>
      </c>
      <c r="E499" s="9">
        <f t="shared" si="21"/>
        <v>3.3005247553979395</v>
      </c>
      <c r="G499" s="3"/>
    </row>
    <row r="500" spans="1:7" x14ac:dyDescent="0.25">
      <c r="A500" s="20">
        <f t="shared" si="22"/>
        <v>4.9769662921348304E-3</v>
      </c>
      <c r="B500" s="19">
        <f t="shared" si="23"/>
        <v>9.1769662921348302E-3</v>
      </c>
      <c r="C500">
        <v>3.2669999999999999</v>
      </c>
      <c r="D500">
        <v>3.2130000000000001</v>
      </c>
      <c r="E500" s="9">
        <f t="shared" si="21"/>
        <v>3.3240258745216855</v>
      </c>
      <c r="G500" s="3"/>
    </row>
    <row r="501" spans="1:7" x14ac:dyDescent="0.25">
      <c r="A501" s="20">
        <f t="shared" si="22"/>
        <v>4.9966292134831459E-3</v>
      </c>
      <c r="B501" s="19">
        <f t="shared" si="23"/>
        <v>9.1966292134831457E-3</v>
      </c>
      <c r="C501">
        <v>3.274</v>
      </c>
      <c r="D501">
        <v>3.2370000000000001</v>
      </c>
      <c r="E501" s="9">
        <f t="shared" si="21"/>
        <v>3.3485487814334203</v>
      </c>
      <c r="G501" s="3"/>
    </row>
    <row r="502" spans="1:7" x14ac:dyDescent="0.25">
      <c r="A502" s="20">
        <f t="shared" si="22"/>
        <v>5.0134831460674168E-3</v>
      </c>
      <c r="B502" s="19">
        <f t="shared" si="23"/>
        <v>9.2134831460674166E-3</v>
      </c>
      <c r="C502">
        <v>3.28</v>
      </c>
      <c r="D502">
        <v>3.2629999999999999</v>
      </c>
      <c r="E502" s="9">
        <f t="shared" si="21"/>
        <v>3.3751152639211335</v>
      </c>
      <c r="G502" s="3"/>
    </row>
    <row r="503" spans="1:7" x14ac:dyDescent="0.25">
      <c r="A503" s="20">
        <f t="shared" si="22"/>
        <v>5.0331460674157306E-3</v>
      </c>
      <c r="B503" s="19">
        <f t="shared" si="23"/>
        <v>9.2331460674157304E-3</v>
      </c>
      <c r="C503">
        <v>3.2869999999999999</v>
      </c>
      <c r="D503">
        <v>3.2869999999999999</v>
      </c>
      <c r="E503" s="9">
        <f t="shared" si="21"/>
        <v>3.3996381708328687</v>
      </c>
      <c r="G503" s="3"/>
    </row>
    <row r="504" spans="1:7" x14ac:dyDescent="0.25">
      <c r="A504" s="20">
        <f t="shared" si="22"/>
        <v>5.0528089887640461E-3</v>
      </c>
      <c r="B504" s="19">
        <f t="shared" si="23"/>
        <v>9.2528089887640459E-3</v>
      </c>
      <c r="C504">
        <v>3.294</v>
      </c>
      <c r="D504">
        <v>3.3109999999999999</v>
      </c>
      <c r="E504" s="9">
        <f t="shared" si="21"/>
        <v>3.4241610777446034</v>
      </c>
      <c r="G504" s="3"/>
    </row>
    <row r="505" spans="1:7" x14ac:dyDescent="0.25">
      <c r="A505" s="20">
        <f t="shared" si="22"/>
        <v>5.0696629213483153E-3</v>
      </c>
      <c r="B505" s="19">
        <f t="shared" si="23"/>
        <v>9.269662921348315E-3</v>
      </c>
      <c r="C505">
        <v>3.3</v>
      </c>
      <c r="D505">
        <v>3.335</v>
      </c>
      <c r="E505" s="9">
        <f t="shared" si="21"/>
        <v>3.4486839846563386</v>
      </c>
      <c r="G505" s="3"/>
    </row>
    <row r="506" spans="1:7" x14ac:dyDescent="0.25">
      <c r="A506" s="20">
        <f t="shared" si="22"/>
        <v>5.0893258426966291E-3</v>
      </c>
      <c r="B506" s="19">
        <f t="shared" si="23"/>
        <v>9.2893258426966288E-3</v>
      </c>
      <c r="C506">
        <v>3.3069999999999999</v>
      </c>
      <c r="D506">
        <v>3.3610000000000002</v>
      </c>
      <c r="E506" s="9">
        <f t="shared" si="21"/>
        <v>3.4752504671440514</v>
      </c>
      <c r="G506" s="3"/>
    </row>
    <row r="507" spans="1:7" x14ac:dyDescent="0.25">
      <c r="A507" s="20">
        <f t="shared" si="22"/>
        <v>5.1089887640449446E-3</v>
      </c>
      <c r="B507" s="19">
        <f t="shared" si="23"/>
        <v>9.3089887640449443E-3</v>
      </c>
      <c r="C507">
        <v>3.3140000000000001</v>
      </c>
      <c r="D507">
        <v>3.3849999999999998</v>
      </c>
      <c r="E507" s="9">
        <f t="shared" si="21"/>
        <v>3.4997733740557861</v>
      </c>
      <c r="G507" s="3"/>
    </row>
    <row r="508" spans="1:7" x14ac:dyDescent="0.25">
      <c r="A508" s="20">
        <f t="shared" si="22"/>
        <v>5.1258426966292138E-3</v>
      </c>
      <c r="B508" s="19">
        <f t="shared" si="23"/>
        <v>9.3258426966292135E-3</v>
      </c>
      <c r="C508">
        <v>3.32</v>
      </c>
      <c r="D508">
        <v>3.4089999999999998</v>
      </c>
      <c r="E508" s="9">
        <f t="shared" si="21"/>
        <v>3.5242962809675218</v>
      </c>
      <c r="G508" s="3"/>
    </row>
    <row r="509" spans="1:7" x14ac:dyDescent="0.25">
      <c r="A509" s="20">
        <f t="shared" si="22"/>
        <v>5.1455056179775275E-3</v>
      </c>
      <c r="B509" s="19">
        <f t="shared" si="23"/>
        <v>9.3455056179775273E-3</v>
      </c>
      <c r="C509">
        <v>3.327</v>
      </c>
      <c r="D509">
        <v>3.4340000000000002</v>
      </c>
      <c r="E509" s="9">
        <f t="shared" si="21"/>
        <v>3.5498409756672458</v>
      </c>
      <c r="G509" s="3"/>
    </row>
    <row r="510" spans="1:7" x14ac:dyDescent="0.25">
      <c r="A510" s="20">
        <f t="shared" si="22"/>
        <v>5.1623595505617985E-3</v>
      </c>
      <c r="B510" s="19">
        <f t="shared" si="23"/>
        <v>9.3623595505617982E-3</v>
      </c>
      <c r="C510">
        <v>3.3330000000000002</v>
      </c>
      <c r="D510">
        <v>3.4580000000000002</v>
      </c>
      <c r="E510" s="9">
        <f t="shared" si="21"/>
        <v>3.5743638825789805</v>
      </c>
      <c r="G510" s="3"/>
    </row>
    <row r="511" spans="1:7" x14ac:dyDescent="0.25">
      <c r="A511" s="20">
        <f t="shared" si="22"/>
        <v>5.1820224719101122E-3</v>
      </c>
      <c r="B511" s="19">
        <f t="shared" si="23"/>
        <v>9.382022471910112E-3</v>
      </c>
      <c r="C511">
        <v>3.34</v>
      </c>
      <c r="D511">
        <v>3.48</v>
      </c>
      <c r="E511" s="9">
        <f t="shared" si="21"/>
        <v>3.5968432139147377</v>
      </c>
      <c r="G511" s="3"/>
    </row>
    <row r="512" spans="1:7" x14ac:dyDescent="0.25">
      <c r="A512" s="20">
        <f t="shared" si="22"/>
        <v>5.201685393258426E-3</v>
      </c>
      <c r="B512" s="19">
        <f t="shared" si="23"/>
        <v>9.4016853932584257E-3</v>
      </c>
      <c r="C512">
        <v>3.347</v>
      </c>
      <c r="D512">
        <v>3.5049999999999999</v>
      </c>
      <c r="E512" s="9">
        <f t="shared" si="21"/>
        <v>3.6223879086144617</v>
      </c>
      <c r="G512" s="3"/>
    </row>
    <row r="513" spans="1:7" x14ac:dyDescent="0.25">
      <c r="A513" s="20">
        <f t="shared" si="22"/>
        <v>5.2185393258426969E-3</v>
      </c>
      <c r="B513" s="19">
        <f t="shared" si="23"/>
        <v>9.4185393258426967E-3</v>
      </c>
      <c r="C513">
        <v>3.3530000000000002</v>
      </c>
      <c r="D513">
        <v>3.5289999999999999</v>
      </c>
      <c r="E513" s="9">
        <f t="shared" si="21"/>
        <v>3.6469108155261969</v>
      </c>
      <c r="G513" s="3"/>
    </row>
    <row r="514" spans="1:7" x14ac:dyDescent="0.25">
      <c r="A514" s="20">
        <f t="shared" si="22"/>
        <v>5.2382022471910124E-3</v>
      </c>
      <c r="B514" s="19">
        <f t="shared" si="23"/>
        <v>9.4382022471910122E-3</v>
      </c>
      <c r="C514">
        <v>3.36</v>
      </c>
      <c r="D514">
        <v>3.5529999999999999</v>
      </c>
      <c r="E514" s="9">
        <f t="shared" si="21"/>
        <v>3.6714337224379316</v>
      </c>
      <c r="G514" s="3"/>
    </row>
    <row r="515" spans="1:7" x14ac:dyDescent="0.25">
      <c r="A515" s="20">
        <f t="shared" si="22"/>
        <v>5.2550561797752816E-3</v>
      </c>
      <c r="B515" s="19">
        <f t="shared" si="23"/>
        <v>9.4550561797752813E-3</v>
      </c>
      <c r="C515">
        <v>3.3660000000000001</v>
      </c>
      <c r="D515">
        <v>3.5779999999999998</v>
      </c>
      <c r="E515" s="9">
        <f t="shared" si="21"/>
        <v>3.6969784171376556</v>
      </c>
      <c r="G515" s="3"/>
    </row>
    <row r="516" spans="1:7" x14ac:dyDescent="0.25">
      <c r="A516" s="20">
        <f t="shared" si="22"/>
        <v>5.2747191011235971E-3</v>
      </c>
      <c r="B516" s="19">
        <f t="shared" si="23"/>
        <v>9.4747191011235968E-3</v>
      </c>
      <c r="C516">
        <v>3.3730000000000002</v>
      </c>
      <c r="D516">
        <v>3.6019999999999999</v>
      </c>
      <c r="E516" s="9">
        <f t="shared" si="21"/>
        <v>3.7215013240493908</v>
      </c>
      <c r="G516" s="3"/>
    </row>
    <row r="517" spans="1:7" x14ac:dyDescent="0.25">
      <c r="A517" s="20">
        <f t="shared" si="22"/>
        <v>5.2943820224719109E-3</v>
      </c>
      <c r="B517" s="19">
        <f t="shared" si="23"/>
        <v>9.4943820224719106E-3</v>
      </c>
      <c r="C517">
        <v>3.38</v>
      </c>
      <c r="D517">
        <v>3.6259999999999999</v>
      </c>
      <c r="E517" s="9">
        <f t="shared" si="21"/>
        <v>3.746024230961126</v>
      </c>
      <c r="G517" s="3"/>
    </row>
    <row r="518" spans="1:7" x14ac:dyDescent="0.25">
      <c r="A518" s="20">
        <f t="shared" si="22"/>
        <v>5.3140449438202246E-3</v>
      </c>
      <c r="B518" s="19">
        <f t="shared" si="23"/>
        <v>9.5140449438202244E-3</v>
      </c>
      <c r="C518">
        <v>3.387</v>
      </c>
      <c r="D518">
        <v>3.65</v>
      </c>
      <c r="E518" s="9">
        <f t="shared" si="21"/>
        <v>3.7705471378728608</v>
      </c>
      <c r="G518" s="3"/>
    </row>
    <row r="519" spans="1:7" x14ac:dyDescent="0.25">
      <c r="A519" s="20">
        <f t="shared" si="22"/>
        <v>5.3308988764044938E-3</v>
      </c>
      <c r="B519" s="19">
        <f t="shared" si="23"/>
        <v>9.5308988764044936E-3</v>
      </c>
      <c r="C519">
        <v>3.3929999999999998</v>
      </c>
      <c r="D519">
        <v>3.6749999999999998</v>
      </c>
      <c r="E519" s="9">
        <f t="shared" si="21"/>
        <v>3.7960918325725848</v>
      </c>
      <c r="G519" s="3"/>
    </row>
    <row r="520" spans="1:7" x14ac:dyDescent="0.25">
      <c r="A520" s="20">
        <f t="shared" si="22"/>
        <v>5.3505617977528093E-3</v>
      </c>
      <c r="B520" s="19">
        <f t="shared" si="23"/>
        <v>9.5505617977528091E-3</v>
      </c>
      <c r="C520">
        <v>3.4</v>
      </c>
      <c r="D520">
        <v>3.7</v>
      </c>
      <c r="E520" s="9">
        <f t="shared" si="21"/>
        <v>3.8216365272723087</v>
      </c>
      <c r="G520" s="3"/>
    </row>
    <row r="521" spans="1:7" x14ac:dyDescent="0.25">
      <c r="A521" s="20">
        <f t="shared" si="22"/>
        <v>5.3702247191011231E-3</v>
      </c>
      <c r="B521" s="19">
        <f t="shared" si="23"/>
        <v>9.5702247191011228E-3</v>
      </c>
      <c r="C521">
        <v>3.407</v>
      </c>
      <c r="D521">
        <v>3.722</v>
      </c>
      <c r="E521" s="9">
        <f t="shared" ref="E521:E584" si="24">((D521-$I$7)*1000)/I$5</f>
        <v>3.8441158586080659</v>
      </c>
      <c r="G521" s="3"/>
    </row>
    <row r="522" spans="1:7" x14ac:dyDescent="0.25">
      <c r="A522" s="20">
        <f t="shared" ref="A522:A585" si="25">B522-0.0042</f>
        <v>5.3870786516853923E-3</v>
      </c>
      <c r="B522" s="19">
        <f t="shared" ref="B522:B585" si="26">C522*0.2/$H$2</f>
        <v>9.587078651685392E-3</v>
      </c>
      <c r="C522">
        <v>3.4129999999999998</v>
      </c>
      <c r="D522">
        <v>3.746</v>
      </c>
      <c r="E522" s="9">
        <f t="shared" si="24"/>
        <v>3.8686387655198011</v>
      </c>
      <c r="G522" s="3"/>
    </row>
    <row r="523" spans="1:7" x14ac:dyDescent="0.25">
      <c r="A523" s="20">
        <f t="shared" si="25"/>
        <v>5.4067415730337078E-3</v>
      </c>
      <c r="B523" s="19">
        <f t="shared" si="26"/>
        <v>9.6067415730337075E-3</v>
      </c>
      <c r="C523">
        <v>3.42</v>
      </c>
      <c r="D523">
        <v>3.77</v>
      </c>
      <c r="E523" s="9">
        <f t="shared" si="24"/>
        <v>3.8931616724315363</v>
      </c>
      <c r="G523" s="3"/>
    </row>
    <row r="524" spans="1:7" x14ac:dyDescent="0.25">
      <c r="A524" s="20">
        <f t="shared" si="25"/>
        <v>5.423595505617977E-3</v>
      </c>
      <c r="B524" s="19">
        <f t="shared" si="26"/>
        <v>9.6235955056179767E-3</v>
      </c>
      <c r="C524">
        <v>3.4260000000000002</v>
      </c>
      <c r="D524">
        <v>3.794</v>
      </c>
      <c r="E524" s="9">
        <f t="shared" si="24"/>
        <v>3.9176845793432711</v>
      </c>
      <c r="G524" s="3"/>
    </row>
    <row r="525" spans="1:7" x14ac:dyDescent="0.25">
      <c r="A525" s="20">
        <f t="shared" si="25"/>
        <v>5.4432584269662925E-3</v>
      </c>
      <c r="B525" s="19">
        <f t="shared" si="26"/>
        <v>9.6432584269662922E-3</v>
      </c>
      <c r="C525">
        <v>3.4329999999999998</v>
      </c>
      <c r="D525">
        <v>3.8180000000000001</v>
      </c>
      <c r="E525" s="9">
        <f t="shared" si="24"/>
        <v>3.9422074862550063</v>
      </c>
      <c r="G525" s="3"/>
    </row>
    <row r="526" spans="1:7" x14ac:dyDescent="0.25">
      <c r="A526" s="20">
        <f t="shared" si="25"/>
        <v>5.462921348314608E-3</v>
      </c>
      <c r="B526" s="19">
        <f t="shared" si="26"/>
        <v>9.6629213483146077E-3</v>
      </c>
      <c r="C526">
        <v>3.44</v>
      </c>
      <c r="D526">
        <v>3.84</v>
      </c>
      <c r="E526" s="9">
        <f t="shared" si="24"/>
        <v>3.9646868175907635</v>
      </c>
      <c r="G526" s="3"/>
    </row>
    <row r="527" spans="1:7" x14ac:dyDescent="0.25">
      <c r="A527" s="20">
        <f t="shared" si="25"/>
        <v>5.4797752808988772E-3</v>
      </c>
      <c r="B527" s="19">
        <f t="shared" si="26"/>
        <v>9.6797752808988769E-3</v>
      </c>
      <c r="C527">
        <v>3.4460000000000002</v>
      </c>
      <c r="D527">
        <v>3.863</v>
      </c>
      <c r="E527" s="9">
        <f t="shared" si="24"/>
        <v>3.9881879367145094</v>
      </c>
      <c r="G527" s="3"/>
    </row>
    <row r="528" spans="1:7" x14ac:dyDescent="0.25">
      <c r="A528" s="20">
        <f t="shared" si="25"/>
        <v>5.4994382022471909E-3</v>
      </c>
      <c r="B528" s="19">
        <f t="shared" si="26"/>
        <v>9.6994382022471907E-3</v>
      </c>
      <c r="C528">
        <v>3.4529999999999998</v>
      </c>
      <c r="D528">
        <v>3.8889999999999998</v>
      </c>
      <c r="E528" s="9">
        <f t="shared" si="24"/>
        <v>4.0147544192022222</v>
      </c>
      <c r="G528" s="3"/>
    </row>
    <row r="529" spans="1:7" x14ac:dyDescent="0.25">
      <c r="A529" s="20">
        <f t="shared" si="25"/>
        <v>5.5191011235955064E-3</v>
      </c>
      <c r="B529" s="19">
        <f t="shared" si="26"/>
        <v>9.7191011235955062E-3</v>
      </c>
      <c r="C529">
        <v>3.46</v>
      </c>
      <c r="D529">
        <v>3.911</v>
      </c>
      <c r="E529" s="9">
        <f t="shared" si="24"/>
        <v>4.0372337505379798</v>
      </c>
      <c r="G529" s="3"/>
    </row>
    <row r="530" spans="1:7" x14ac:dyDescent="0.25">
      <c r="A530" s="20">
        <f t="shared" si="25"/>
        <v>5.5359550561797756E-3</v>
      </c>
      <c r="B530" s="19">
        <f t="shared" si="26"/>
        <v>9.7359550561797754E-3</v>
      </c>
      <c r="C530">
        <v>3.4660000000000002</v>
      </c>
      <c r="D530">
        <v>3.9350000000000001</v>
      </c>
      <c r="E530" s="9">
        <f t="shared" si="24"/>
        <v>4.0617566574497141</v>
      </c>
      <c r="G530" s="3"/>
    </row>
    <row r="531" spans="1:7" x14ac:dyDescent="0.25">
      <c r="A531" s="20">
        <f t="shared" si="25"/>
        <v>5.5556179775280894E-3</v>
      </c>
      <c r="B531" s="19">
        <f t="shared" si="26"/>
        <v>9.7556179775280891E-3</v>
      </c>
      <c r="C531">
        <v>3.4729999999999999</v>
      </c>
      <c r="D531">
        <v>3.9569999999999999</v>
      </c>
      <c r="E531" s="9">
        <f t="shared" si="24"/>
        <v>4.0842359887854718</v>
      </c>
      <c r="G531" s="3"/>
    </row>
    <row r="532" spans="1:7" x14ac:dyDescent="0.25">
      <c r="A532" s="20">
        <f t="shared" si="25"/>
        <v>5.5724719101123603E-3</v>
      </c>
      <c r="B532" s="19">
        <f t="shared" si="26"/>
        <v>9.7724719101123601E-3</v>
      </c>
      <c r="C532">
        <v>3.4790000000000001</v>
      </c>
      <c r="D532">
        <v>3.9769999999999999</v>
      </c>
      <c r="E532" s="9">
        <f t="shared" si="24"/>
        <v>4.104671744545251</v>
      </c>
      <c r="G532" s="3"/>
    </row>
    <row r="533" spans="1:7" x14ac:dyDescent="0.25">
      <c r="A533" s="20">
        <f t="shared" si="25"/>
        <v>5.5921348314606741E-3</v>
      </c>
      <c r="B533" s="19">
        <f t="shared" si="26"/>
        <v>9.7921348314606738E-3</v>
      </c>
      <c r="C533">
        <v>3.4860000000000002</v>
      </c>
      <c r="D533">
        <v>4.0019999999999998</v>
      </c>
      <c r="E533" s="9">
        <f t="shared" si="24"/>
        <v>4.1302164392449745</v>
      </c>
      <c r="G533" s="3"/>
    </row>
    <row r="534" spans="1:7" x14ac:dyDescent="0.25">
      <c r="A534" s="20">
        <f t="shared" si="25"/>
        <v>5.6117977528089879E-3</v>
      </c>
      <c r="B534" s="19">
        <f t="shared" si="26"/>
        <v>9.8117977528089876E-3</v>
      </c>
      <c r="C534">
        <v>3.4929999999999999</v>
      </c>
      <c r="D534">
        <v>4.0229999999999997</v>
      </c>
      <c r="E534" s="9">
        <f t="shared" si="24"/>
        <v>4.1516739827927429</v>
      </c>
      <c r="G534" s="3"/>
    </row>
    <row r="535" spans="1:7" x14ac:dyDescent="0.25">
      <c r="A535" s="20">
        <f t="shared" si="25"/>
        <v>5.6286516853932588E-3</v>
      </c>
      <c r="B535" s="19">
        <f t="shared" si="26"/>
        <v>9.8286516853932585E-3</v>
      </c>
      <c r="C535">
        <v>3.4990000000000001</v>
      </c>
      <c r="D535">
        <v>4.0449999999999999</v>
      </c>
      <c r="E535" s="9">
        <f t="shared" si="24"/>
        <v>4.1741533141284997</v>
      </c>
      <c r="G535" s="3"/>
    </row>
    <row r="536" spans="1:7" x14ac:dyDescent="0.25">
      <c r="A536" s="20">
        <f t="shared" si="25"/>
        <v>5.6483146067415743E-3</v>
      </c>
      <c r="B536" s="19">
        <f t="shared" si="26"/>
        <v>9.848314606741574E-3</v>
      </c>
      <c r="C536">
        <v>3.5059999999999998</v>
      </c>
      <c r="D536">
        <v>4.0670000000000002</v>
      </c>
      <c r="E536" s="9">
        <f t="shared" si="24"/>
        <v>4.1966326454642573</v>
      </c>
      <c r="G536" s="3"/>
    </row>
    <row r="537" spans="1:7" x14ac:dyDescent="0.25">
      <c r="A537" s="20">
        <f t="shared" si="25"/>
        <v>5.667977528089888E-3</v>
      </c>
      <c r="B537" s="19">
        <f t="shared" si="26"/>
        <v>9.8679775280898878E-3</v>
      </c>
      <c r="C537">
        <v>3.5129999999999999</v>
      </c>
      <c r="D537">
        <v>4.0890000000000004</v>
      </c>
      <c r="E537" s="9">
        <f t="shared" si="24"/>
        <v>4.219111976800014</v>
      </c>
      <c r="G537" s="3"/>
    </row>
    <row r="538" spans="1:7" x14ac:dyDescent="0.25">
      <c r="A538" s="20">
        <f t="shared" si="25"/>
        <v>5.6876404494382036E-3</v>
      </c>
      <c r="B538" s="19">
        <f t="shared" si="26"/>
        <v>9.8876404494382033E-3</v>
      </c>
      <c r="C538">
        <v>3.52</v>
      </c>
      <c r="D538">
        <v>4.1120000000000001</v>
      </c>
      <c r="E538" s="9">
        <f t="shared" si="24"/>
        <v>4.24261309592376</v>
      </c>
      <c r="G538" s="3"/>
    </row>
    <row r="539" spans="1:7" x14ac:dyDescent="0.25">
      <c r="A539" s="20">
        <f t="shared" si="25"/>
        <v>5.7044943820224727E-3</v>
      </c>
      <c r="B539" s="19">
        <f t="shared" si="26"/>
        <v>9.9044943820224725E-3</v>
      </c>
      <c r="C539">
        <v>3.5259999999999998</v>
      </c>
      <c r="D539">
        <v>4.1340000000000003</v>
      </c>
      <c r="E539" s="9">
        <f t="shared" si="24"/>
        <v>4.2650924272595176</v>
      </c>
      <c r="G539" s="3"/>
    </row>
    <row r="540" spans="1:7" x14ac:dyDescent="0.25">
      <c r="A540" s="20">
        <f t="shared" si="25"/>
        <v>5.7241573033707865E-3</v>
      </c>
      <c r="B540" s="19">
        <f t="shared" si="26"/>
        <v>9.9241573033707862E-3</v>
      </c>
      <c r="C540">
        <v>3.5329999999999999</v>
      </c>
      <c r="D540">
        <v>4.1559999999999997</v>
      </c>
      <c r="E540" s="9">
        <f t="shared" si="24"/>
        <v>4.2875717585952744</v>
      </c>
      <c r="G540" s="3"/>
    </row>
    <row r="541" spans="1:7" x14ac:dyDescent="0.25">
      <c r="A541" s="20">
        <f t="shared" si="25"/>
        <v>5.743820224719102E-3</v>
      </c>
      <c r="B541" s="19">
        <f t="shared" si="26"/>
        <v>9.9438202247191017E-3</v>
      </c>
      <c r="C541">
        <v>3.54</v>
      </c>
      <c r="D541">
        <v>4.1760000000000002</v>
      </c>
      <c r="E541" s="9">
        <f t="shared" si="24"/>
        <v>4.3080075143550536</v>
      </c>
      <c r="G541" s="3"/>
    </row>
    <row r="542" spans="1:7" x14ac:dyDescent="0.25">
      <c r="A542" s="20">
        <f t="shared" si="25"/>
        <v>5.7606741573033712E-3</v>
      </c>
      <c r="B542" s="19">
        <f t="shared" si="26"/>
        <v>9.9606741573033709E-3</v>
      </c>
      <c r="C542">
        <v>3.5459999999999998</v>
      </c>
      <c r="D542">
        <v>4.1989999999999998</v>
      </c>
      <c r="E542" s="9">
        <f t="shared" si="24"/>
        <v>4.3315086334787996</v>
      </c>
      <c r="G542" s="3"/>
    </row>
    <row r="543" spans="1:7" x14ac:dyDescent="0.25">
      <c r="A543" s="20">
        <f t="shared" si="25"/>
        <v>5.780337078651685E-3</v>
      </c>
      <c r="B543" s="19">
        <f t="shared" si="26"/>
        <v>9.9803370786516847E-3</v>
      </c>
      <c r="C543">
        <v>3.5529999999999999</v>
      </c>
      <c r="D543">
        <v>4.2210000000000001</v>
      </c>
      <c r="E543" s="9">
        <f t="shared" si="24"/>
        <v>4.3539879648145572</v>
      </c>
      <c r="G543" s="3"/>
    </row>
    <row r="544" spans="1:7" x14ac:dyDescent="0.25">
      <c r="A544" s="20">
        <f t="shared" si="25"/>
        <v>5.7971910112359559E-3</v>
      </c>
      <c r="B544" s="19">
        <f t="shared" si="26"/>
        <v>9.9971910112359556E-3</v>
      </c>
      <c r="C544">
        <v>3.5590000000000002</v>
      </c>
      <c r="D544">
        <v>4.242</v>
      </c>
      <c r="E544" s="9">
        <f t="shared" si="24"/>
        <v>4.3754455083623256</v>
      </c>
      <c r="G544" s="3"/>
    </row>
    <row r="545" spans="1:7" x14ac:dyDescent="0.25">
      <c r="A545" s="20">
        <f t="shared" si="25"/>
        <v>5.8168539325842697E-3</v>
      </c>
      <c r="B545" s="19">
        <f t="shared" si="26"/>
        <v>1.0016853932584269E-2</v>
      </c>
      <c r="C545">
        <v>3.5659999999999998</v>
      </c>
      <c r="D545">
        <v>4.2640000000000002</v>
      </c>
      <c r="E545" s="9">
        <f t="shared" si="24"/>
        <v>4.3979248396980823</v>
      </c>
      <c r="G545" s="3"/>
    </row>
    <row r="546" spans="1:7" x14ac:dyDescent="0.25">
      <c r="A546" s="20">
        <f t="shared" si="25"/>
        <v>5.8365168539325852E-3</v>
      </c>
      <c r="B546" s="19">
        <f t="shared" si="26"/>
        <v>1.0036516853932585E-2</v>
      </c>
      <c r="C546">
        <v>3.573</v>
      </c>
      <c r="D546">
        <v>4.2839999999999998</v>
      </c>
      <c r="E546" s="9">
        <f t="shared" si="24"/>
        <v>4.4183605954578615</v>
      </c>
      <c r="G546" s="3"/>
    </row>
    <row r="547" spans="1:7" x14ac:dyDescent="0.25">
      <c r="A547" s="20">
        <f t="shared" si="25"/>
        <v>5.8533707865168561E-3</v>
      </c>
      <c r="B547" s="19">
        <f t="shared" si="26"/>
        <v>1.0053370786516856E-2</v>
      </c>
      <c r="C547">
        <v>3.5790000000000002</v>
      </c>
      <c r="D547">
        <v>4.3049999999999997</v>
      </c>
      <c r="E547" s="9">
        <f t="shared" si="24"/>
        <v>4.4398181390056299</v>
      </c>
      <c r="G547" s="3"/>
    </row>
    <row r="548" spans="1:7" x14ac:dyDescent="0.25">
      <c r="A548" s="20">
        <f t="shared" si="25"/>
        <v>5.8730337078651699E-3</v>
      </c>
      <c r="B548" s="19">
        <f t="shared" si="26"/>
        <v>1.007303370786517E-2</v>
      </c>
      <c r="C548">
        <v>3.5859999999999999</v>
      </c>
      <c r="D548">
        <v>4.3259999999999996</v>
      </c>
      <c r="E548" s="9">
        <f t="shared" si="24"/>
        <v>4.4612756825533975</v>
      </c>
      <c r="G548" s="3"/>
    </row>
    <row r="549" spans="1:7" x14ac:dyDescent="0.25">
      <c r="A549" s="20">
        <f t="shared" si="25"/>
        <v>5.889887640449439E-3</v>
      </c>
      <c r="B549" s="19">
        <f t="shared" si="26"/>
        <v>1.0089887640449439E-2</v>
      </c>
      <c r="C549">
        <v>3.5920000000000001</v>
      </c>
      <c r="D549">
        <v>4.3460000000000001</v>
      </c>
      <c r="E549" s="9">
        <f t="shared" si="24"/>
        <v>4.4817114383131766</v>
      </c>
      <c r="G549" s="3"/>
    </row>
    <row r="550" spans="1:7" x14ac:dyDescent="0.25">
      <c r="A550" s="20">
        <f t="shared" si="25"/>
        <v>5.9095505617977545E-3</v>
      </c>
      <c r="B550" s="19">
        <f t="shared" si="26"/>
        <v>1.0109550561797754E-2</v>
      </c>
      <c r="C550">
        <v>3.5990000000000002</v>
      </c>
      <c r="D550">
        <v>4.367</v>
      </c>
      <c r="E550" s="9">
        <f t="shared" si="24"/>
        <v>4.5031689818609451</v>
      </c>
      <c r="G550" s="3"/>
    </row>
    <row r="551" spans="1:7" x14ac:dyDescent="0.25">
      <c r="A551" s="20">
        <f t="shared" si="25"/>
        <v>5.9292134831460683E-3</v>
      </c>
      <c r="B551" s="19">
        <f t="shared" si="26"/>
        <v>1.0129213483146068E-2</v>
      </c>
      <c r="C551">
        <v>3.6059999999999999</v>
      </c>
      <c r="D551">
        <v>4.3869999999999996</v>
      </c>
      <c r="E551" s="9">
        <f t="shared" si="24"/>
        <v>4.5236047376207233</v>
      </c>
      <c r="G551" s="3"/>
    </row>
    <row r="552" spans="1:7" x14ac:dyDescent="0.25">
      <c r="A552" s="20">
        <f t="shared" si="25"/>
        <v>5.9460674157303375E-3</v>
      </c>
      <c r="B552" s="19">
        <f t="shared" si="26"/>
        <v>1.0146067415730337E-2</v>
      </c>
      <c r="C552">
        <v>3.6120000000000001</v>
      </c>
      <c r="D552">
        <v>4.407</v>
      </c>
      <c r="E552" s="9">
        <f t="shared" si="24"/>
        <v>4.5440404933805034</v>
      </c>
      <c r="G552" s="3"/>
    </row>
    <row r="553" spans="1:7" x14ac:dyDescent="0.25">
      <c r="A553" s="20">
        <f t="shared" si="25"/>
        <v>5.965730337078653E-3</v>
      </c>
      <c r="B553" s="19">
        <f t="shared" si="26"/>
        <v>1.0165730337078653E-2</v>
      </c>
      <c r="C553">
        <v>3.6190000000000002</v>
      </c>
      <c r="D553">
        <v>4.4240000000000004</v>
      </c>
      <c r="E553" s="9">
        <f t="shared" si="24"/>
        <v>4.5614108857763158</v>
      </c>
      <c r="G553" s="3"/>
    </row>
    <row r="554" spans="1:7" x14ac:dyDescent="0.25">
      <c r="A554" s="20">
        <f t="shared" si="25"/>
        <v>5.9853932584269668E-3</v>
      </c>
      <c r="B554" s="19">
        <f t="shared" si="26"/>
        <v>1.0185393258426967E-2</v>
      </c>
      <c r="C554">
        <v>3.6259999999999999</v>
      </c>
      <c r="D554">
        <v>4.444</v>
      </c>
      <c r="E554" s="9">
        <f t="shared" si="24"/>
        <v>4.581846641536095</v>
      </c>
      <c r="G554" s="3"/>
    </row>
    <row r="555" spans="1:7" x14ac:dyDescent="0.25">
      <c r="A555" s="20">
        <f t="shared" si="25"/>
        <v>6.002247191011236E-3</v>
      </c>
      <c r="B555" s="19">
        <f t="shared" si="26"/>
        <v>1.0202247191011236E-2</v>
      </c>
      <c r="C555">
        <v>3.6320000000000001</v>
      </c>
      <c r="D555">
        <v>4.4640000000000004</v>
      </c>
      <c r="E555" s="9">
        <f t="shared" si="24"/>
        <v>4.6022823972958742</v>
      </c>
      <c r="G555" s="3"/>
    </row>
    <row r="556" spans="1:7" x14ac:dyDescent="0.25">
      <c r="A556" s="20">
        <f t="shared" si="25"/>
        <v>6.0219101123595497E-3</v>
      </c>
      <c r="B556" s="19">
        <f t="shared" si="26"/>
        <v>1.0221910112359549E-2</v>
      </c>
      <c r="C556">
        <v>3.6389999999999998</v>
      </c>
      <c r="D556">
        <v>4.4820000000000002</v>
      </c>
      <c r="E556" s="9">
        <f t="shared" si="24"/>
        <v>4.6206745774796758</v>
      </c>
      <c r="G556" s="3"/>
    </row>
    <row r="557" spans="1:7" x14ac:dyDescent="0.25">
      <c r="A557" s="20">
        <f t="shared" si="25"/>
        <v>6.0387640449438207E-3</v>
      </c>
      <c r="B557" s="19">
        <f t="shared" si="26"/>
        <v>1.023876404494382E-2</v>
      </c>
      <c r="C557">
        <v>3.645</v>
      </c>
      <c r="D557">
        <v>4.5</v>
      </c>
      <c r="E557" s="9">
        <f t="shared" si="24"/>
        <v>4.6390667576634765</v>
      </c>
      <c r="G557" s="3"/>
    </row>
    <row r="558" spans="1:7" x14ac:dyDescent="0.25">
      <c r="A558" s="20">
        <f t="shared" si="25"/>
        <v>6.0584269662921362E-3</v>
      </c>
      <c r="B558" s="19">
        <f t="shared" si="26"/>
        <v>1.0258426966292136E-2</v>
      </c>
      <c r="C558">
        <v>3.6520000000000001</v>
      </c>
      <c r="D558">
        <v>4.5179999999999998</v>
      </c>
      <c r="E558" s="9">
        <f t="shared" si="24"/>
        <v>4.6574589378472782</v>
      </c>
      <c r="G558" s="3"/>
    </row>
    <row r="559" spans="1:7" x14ac:dyDescent="0.25">
      <c r="A559" s="20">
        <f t="shared" si="25"/>
        <v>6.0780898876404499E-3</v>
      </c>
      <c r="B559" s="19">
        <f t="shared" si="26"/>
        <v>1.027808988764045E-2</v>
      </c>
      <c r="C559">
        <v>3.6589999999999998</v>
      </c>
      <c r="D559">
        <v>4.5350000000000001</v>
      </c>
      <c r="E559" s="9">
        <f t="shared" si="24"/>
        <v>4.6748293302430906</v>
      </c>
      <c r="G559" s="3"/>
    </row>
    <row r="560" spans="1:7" x14ac:dyDescent="0.25">
      <c r="A560" s="20">
        <f t="shared" si="25"/>
        <v>6.0949438202247208E-3</v>
      </c>
      <c r="B560" s="19">
        <f t="shared" si="26"/>
        <v>1.0294943820224721E-2</v>
      </c>
      <c r="C560">
        <v>3.665</v>
      </c>
      <c r="D560">
        <v>4.5529999999999999</v>
      </c>
      <c r="E560" s="9">
        <f t="shared" si="24"/>
        <v>4.6932215104268913</v>
      </c>
      <c r="G560" s="3"/>
    </row>
    <row r="561" spans="1:7" x14ac:dyDescent="0.25">
      <c r="A561" s="20">
        <f t="shared" si="25"/>
        <v>6.1146067415730346E-3</v>
      </c>
      <c r="B561" s="19">
        <f t="shared" si="26"/>
        <v>1.0314606741573034E-2</v>
      </c>
      <c r="C561">
        <v>3.6720000000000002</v>
      </c>
      <c r="D561">
        <v>4.569</v>
      </c>
      <c r="E561" s="9">
        <f t="shared" si="24"/>
        <v>4.7095701150347153</v>
      </c>
      <c r="G561" s="3"/>
    </row>
    <row r="562" spans="1:7" x14ac:dyDescent="0.25">
      <c r="A562" s="20">
        <f t="shared" si="25"/>
        <v>6.1342696629213484E-3</v>
      </c>
      <c r="B562" s="19">
        <f t="shared" si="26"/>
        <v>1.0334269662921348E-2</v>
      </c>
      <c r="C562">
        <v>3.6789999999999998</v>
      </c>
      <c r="D562">
        <v>4.5839999999999996</v>
      </c>
      <c r="E562" s="9">
        <f t="shared" si="24"/>
        <v>4.7248969318545493</v>
      </c>
      <c r="G562" s="3"/>
    </row>
    <row r="563" spans="1:7" x14ac:dyDescent="0.25">
      <c r="A563" s="20">
        <f t="shared" si="25"/>
        <v>6.1511235955056193E-3</v>
      </c>
      <c r="B563" s="19">
        <f t="shared" si="26"/>
        <v>1.0351123595505619E-2</v>
      </c>
      <c r="C563">
        <v>3.6850000000000001</v>
      </c>
      <c r="D563">
        <v>4.5990000000000002</v>
      </c>
      <c r="E563" s="9">
        <f t="shared" si="24"/>
        <v>4.7402237486743841</v>
      </c>
      <c r="G563" s="3"/>
    </row>
    <row r="564" spans="1:7" x14ac:dyDescent="0.25">
      <c r="A564" s="20">
        <f t="shared" si="25"/>
        <v>6.1707865168539331E-3</v>
      </c>
      <c r="B564" s="19">
        <f t="shared" si="26"/>
        <v>1.0370786516853933E-2</v>
      </c>
      <c r="C564">
        <v>3.6920000000000002</v>
      </c>
      <c r="D564">
        <v>4.6139999999999999</v>
      </c>
      <c r="E564" s="9">
        <f t="shared" si="24"/>
        <v>4.7555505654942181</v>
      </c>
      <c r="G564" s="3"/>
    </row>
    <row r="565" spans="1:7" x14ac:dyDescent="0.25">
      <c r="A565" s="20">
        <f t="shared" si="25"/>
        <v>6.1876404494382023E-3</v>
      </c>
      <c r="B565" s="19">
        <f t="shared" si="26"/>
        <v>1.0387640449438202E-2</v>
      </c>
      <c r="C565">
        <v>3.698</v>
      </c>
      <c r="D565">
        <v>4.6280000000000001</v>
      </c>
      <c r="E565" s="9">
        <f t="shared" si="24"/>
        <v>4.7698555945260637</v>
      </c>
      <c r="G565" s="3"/>
    </row>
    <row r="566" spans="1:7" x14ac:dyDescent="0.25">
      <c r="A566" s="20">
        <f t="shared" si="25"/>
        <v>6.2073033707865178E-3</v>
      </c>
      <c r="B566" s="19">
        <f t="shared" si="26"/>
        <v>1.0407303370786518E-2</v>
      </c>
      <c r="C566">
        <v>3.7050000000000001</v>
      </c>
      <c r="D566">
        <v>4.6429999999999998</v>
      </c>
      <c r="E566" s="9">
        <f t="shared" si="24"/>
        <v>4.7851824113458985</v>
      </c>
      <c r="G566" s="3"/>
    </row>
    <row r="567" spans="1:7" x14ac:dyDescent="0.25">
      <c r="A567" s="20">
        <f t="shared" si="25"/>
        <v>6.2241573033707852E-3</v>
      </c>
      <c r="B567" s="19">
        <f t="shared" si="26"/>
        <v>1.0424157303370785E-2</v>
      </c>
      <c r="C567">
        <v>3.7109999999999999</v>
      </c>
      <c r="D567">
        <v>4.6550000000000002</v>
      </c>
      <c r="E567" s="9">
        <f t="shared" si="24"/>
        <v>4.7974438648017657</v>
      </c>
      <c r="G567" s="3"/>
    </row>
    <row r="568" spans="1:7" x14ac:dyDescent="0.25">
      <c r="A568" s="20">
        <f t="shared" si="25"/>
        <v>6.2438202247191007E-3</v>
      </c>
      <c r="B568" s="19">
        <f t="shared" si="26"/>
        <v>1.04438202247191E-2</v>
      </c>
      <c r="C568">
        <v>3.718</v>
      </c>
      <c r="D568">
        <v>4.6669999999999998</v>
      </c>
      <c r="E568" s="9">
        <f t="shared" si="24"/>
        <v>4.8097053182576328</v>
      </c>
      <c r="G568" s="3"/>
    </row>
    <row r="569" spans="1:7" x14ac:dyDescent="0.25">
      <c r="A569" s="20">
        <f t="shared" si="25"/>
        <v>6.2634831460674162E-3</v>
      </c>
      <c r="B569" s="19">
        <f t="shared" si="26"/>
        <v>1.0463483146067416E-2</v>
      </c>
      <c r="C569">
        <v>3.7250000000000001</v>
      </c>
      <c r="D569">
        <v>4.6769999999999996</v>
      </c>
      <c r="E569" s="9">
        <f t="shared" si="24"/>
        <v>4.8199231961375224</v>
      </c>
      <c r="G569" s="3"/>
    </row>
    <row r="570" spans="1:7" x14ac:dyDescent="0.25">
      <c r="A570" s="20">
        <f t="shared" si="25"/>
        <v>6.2803370786516854E-3</v>
      </c>
      <c r="B570" s="19">
        <f t="shared" si="26"/>
        <v>1.0480337078651685E-2</v>
      </c>
      <c r="C570">
        <v>3.7309999999999999</v>
      </c>
      <c r="D570">
        <v>4.6870000000000003</v>
      </c>
      <c r="E570" s="9">
        <f t="shared" si="24"/>
        <v>4.830141074017412</v>
      </c>
      <c r="G570" s="3"/>
    </row>
    <row r="571" spans="1:7" x14ac:dyDescent="0.25">
      <c r="A571" s="20">
        <f t="shared" si="25"/>
        <v>6.3000000000000009E-3</v>
      </c>
      <c r="B571" s="19">
        <f t="shared" si="26"/>
        <v>1.0500000000000001E-2</v>
      </c>
      <c r="C571">
        <v>3.738</v>
      </c>
      <c r="D571">
        <v>4.6980000000000004</v>
      </c>
      <c r="E571" s="9">
        <f t="shared" si="24"/>
        <v>4.8413807396852908</v>
      </c>
      <c r="G571" s="3"/>
    </row>
    <row r="572" spans="1:7" x14ac:dyDescent="0.25">
      <c r="A572" s="20">
        <f t="shared" si="25"/>
        <v>6.3196629213483164E-3</v>
      </c>
      <c r="B572" s="19">
        <f t="shared" si="26"/>
        <v>1.0519662921348316E-2</v>
      </c>
      <c r="C572">
        <v>3.7450000000000001</v>
      </c>
      <c r="D572">
        <v>4.7060000000000004</v>
      </c>
      <c r="E572" s="9">
        <f t="shared" si="24"/>
        <v>4.8495550419892028</v>
      </c>
      <c r="G572" s="3"/>
    </row>
    <row r="573" spans="1:7" x14ac:dyDescent="0.25">
      <c r="A573" s="20">
        <f t="shared" si="25"/>
        <v>6.3393258426966284E-3</v>
      </c>
      <c r="B573" s="19">
        <f t="shared" si="26"/>
        <v>1.0539325842696628E-2</v>
      </c>
      <c r="C573">
        <v>3.7519999999999998</v>
      </c>
      <c r="D573">
        <v>4.7119999999999997</v>
      </c>
      <c r="E573" s="9">
        <f t="shared" si="24"/>
        <v>4.8556857687171364</v>
      </c>
      <c r="G573" s="3"/>
    </row>
    <row r="574" spans="1:7" x14ac:dyDescent="0.25">
      <c r="A574" s="20">
        <f t="shared" si="25"/>
        <v>6.3561797752808994E-3</v>
      </c>
      <c r="B574" s="19">
        <f t="shared" si="26"/>
        <v>1.0556179775280899E-2</v>
      </c>
      <c r="C574">
        <v>3.758</v>
      </c>
      <c r="D574">
        <v>4.7160000000000002</v>
      </c>
      <c r="E574" s="9">
        <f t="shared" si="24"/>
        <v>4.8597729198690924</v>
      </c>
      <c r="G574" s="3"/>
    </row>
    <row r="575" spans="1:7" x14ac:dyDescent="0.25">
      <c r="A575" s="20">
        <f t="shared" si="25"/>
        <v>6.3758426966292149E-3</v>
      </c>
      <c r="B575" s="19">
        <f t="shared" si="26"/>
        <v>1.0575842696629215E-2</v>
      </c>
      <c r="C575">
        <v>3.7650000000000001</v>
      </c>
      <c r="D575">
        <v>4.7169999999999996</v>
      </c>
      <c r="E575" s="9">
        <f t="shared" si="24"/>
        <v>4.8607947076570808</v>
      </c>
      <c r="G575" s="3"/>
    </row>
    <row r="576" spans="1:7" x14ac:dyDescent="0.25">
      <c r="A576" s="20">
        <f t="shared" si="25"/>
        <v>6.3955056179775269E-3</v>
      </c>
      <c r="B576" s="19">
        <f t="shared" si="26"/>
        <v>1.0595505617977527E-2</v>
      </c>
      <c r="C576">
        <v>3.7719999999999998</v>
      </c>
      <c r="D576">
        <v>4.7190000000000003</v>
      </c>
      <c r="E576" s="9">
        <f t="shared" si="24"/>
        <v>4.8628382832330592</v>
      </c>
      <c r="G576" s="3"/>
    </row>
    <row r="577" spans="1:7" x14ac:dyDescent="0.25">
      <c r="A577" s="20">
        <f t="shared" si="25"/>
        <v>6.4123595505617978E-3</v>
      </c>
      <c r="B577" s="19">
        <f t="shared" si="26"/>
        <v>1.0612359550561798E-2</v>
      </c>
      <c r="C577">
        <v>3.778</v>
      </c>
      <c r="D577">
        <v>4.7190000000000003</v>
      </c>
      <c r="E577" s="9">
        <f t="shared" si="24"/>
        <v>4.8628382832330592</v>
      </c>
      <c r="G577" s="3"/>
    </row>
    <row r="578" spans="1:7" x14ac:dyDescent="0.25">
      <c r="A578" s="20">
        <f t="shared" si="25"/>
        <v>6.4320224719101133E-3</v>
      </c>
      <c r="B578" s="19">
        <f t="shared" si="26"/>
        <v>1.0632022471910113E-2</v>
      </c>
      <c r="C578">
        <v>3.7850000000000001</v>
      </c>
      <c r="D578">
        <v>4.7149999999999999</v>
      </c>
      <c r="E578" s="9">
        <f t="shared" si="24"/>
        <v>4.8587511320811032</v>
      </c>
      <c r="G578" s="3"/>
    </row>
    <row r="579" spans="1:7" x14ac:dyDescent="0.25">
      <c r="A579" s="20">
        <f t="shared" si="25"/>
        <v>6.4488764044943808E-3</v>
      </c>
      <c r="B579" s="19">
        <f t="shared" si="26"/>
        <v>1.0648876404494381E-2</v>
      </c>
      <c r="C579">
        <v>3.7909999999999999</v>
      </c>
      <c r="D579">
        <v>4.7119999999999997</v>
      </c>
      <c r="E579" s="9">
        <f t="shared" si="24"/>
        <v>4.8556857687171364</v>
      </c>
      <c r="G579" s="3"/>
    </row>
    <row r="580" spans="1:7" x14ac:dyDescent="0.25">
      <c r="A580" s="20">
        <f t="shared" si="25"/>
        <v>6.468539325842698E-3</v>
      </c>
      <c r="B580" s="19">
        <f t="shared" si="26"/>
        <v>1.0668539325842698E-2</v>
      </c>
      <c r="C580">
        <v>3.798</v>
      </c>
      <c r="D580">
        <v>4.7050000000000001</v>
      </c>
      <c r="E580" s="9">
        <f t="shared" si="24"/>
        <v>4.8485332542012136</v>
      </c>
      <c r="G580" s="3"/>
    </row>
    <row r="581" spans="1:7" x14ac:dyDescent="0.25">
      <c r="A581" s="20">
        <f t="shared" si="25"/>
        <v>6.4882022471910135E-3</v>
      </c>
      <c r="B581" s="19">
        <f t="shared" si="26"/>
        <v>1.0688202247191013E-2</v>
      </c>
      <c r="C581">
        <v>3.8050000000000002</v>
      </c>
      <c r="D581">
        <v>4.6980000000000004</v>
      </c>
      <c r="E581" s="9">
        <f t="shared" si="24"/>
        <v>4.8413807396852908</v>
      </c>
      <c r="G581" s="3"/>
    </row>
    <row r="582" spans="1:7" x14ac:dyDescent="0.25">
      <c r="A582" s="20">
        <f t="shared" si="25"/>
        <v>6.505056179775281E-3</v>
      </c>
      <c r="B582" s="19">
        <f t="shared" si="26"/>
        <v>1.0705056179775281E-2</v>
      </c>
      <c r="C582">
        <v>3.8109999999999999</v>
      </c>
      <c r="D582">
        <v>4.6870000000000003</v>
      </c>
      <c r="E582" s="9">
        <f t="shared" si="24"/>
        <v>4.830141074017412</v>
      </c>
      <c r="G582" s="3"/>
    </row>
    <row r="583" spans="1:7" x14ac:dyDescent="0.25">
      <c r="A583" s="20">
        <f t="shared" si="25"/>
        <v>6.5247191011235965E-3</v>
      </c>
      <c r="B583" s="19">
        <f t="shared" si="26"/>
        <v>1.0724719101123596E-2</v>
      </c>
      <c r="C583">
        <v>3.8180000000000001</v>
      </c>
      <c r="D583">
        <v>4.6740000000000004</v>
      </c>
      <c r="E583" s="9">
        <f t="shared" si="24"/>
        <v>4.8168578327735556</v>
      </c>
      <c r="G583" s="3"/>
    </row>
    <row r="584" spans="1:7" x14ac:dyDescent="0.25">
      <c r="A584" s="20">
        <f t="shared" si="25"/>
        <v>6.544382022471912E-3</v>
      </c>
      <c r="B584" s="19">
        <f t="shared" si="26"/>
        <v>1.0744382022471912E-2</v>
      </c>
      <c r="C584">
        <v>3.8250000000000002</v>
      </c>
      <c r="D584">
        <v>4.6559999999999997</v>
      </c>
      <c r="E584" s="9">
        <f t="shared" si="24"/>
        <v>4.7984656525897549</v>
      </c>
      <c r="G584" s="3"/>
    </row>
    <row r="585" spans="1:7" x14ac:dyDescent="0.25">
      <c r="A585" s="20">
        <f t="shared" si="25"/>
        <v>6.5612359550561794E-3</v>
      </c>
      <c r="B585" s="19">
        <f t="shared" si="26"/>
        <v>1.0761235955056179E-2</v>
      </c>
      <c r="C585">
        <v>3.831</v>
      </c>
      <c r="D585">
        <v>4.6340000000000003</v>
      </c>
      <c r="E585" s="9">
        <f t="shared" ref="E585:E602" si="27">((D585-$I$7)*1000)/I$5</f>
        <v>4.7759863212539972</v>
      </c>
      <c r="G585" s="3"/>
    </row>
    <row r="586" spans="1:7" x14ac:dyDescent="0.25">
      <c r="A586" s="20">
        <f t="shared" ref="A586:A602" si="28">B586-0.0042</f>
        <v>6.5808988764044949E-3</v>
      </c>
      <c r="B586" s="19">
        <f t="shared" ref="B586:B602" si="29">C586*0.2/$H$2</f>
        <v>1.0780898876404495E-2</v>
      </c>
      <c r="C586">
        <v>3.8380000000000001</v>
      </c>
      <c r="D586">
        <v>4.6059999999999999</v>
      </c>
      <c r="E586" s="9">
        <f t="shared" si="27"/>
        <v>4.7473762631903069</v>
      </c>
      <c r="G586" s="3"/>
    </row>
    <row r="587" spans="1:7" x14ac:dyDescent="0.25">
      <c r="A587" s="20">
        <f t="shared" si="28"/>
        <v>6.6005617977528104E-3</v>
      </c>
      <c r="B587" s="19">
        <f t="shared" si="29"/>
        <v>1.080056179775281E-2</v>
      </c>
      <c r="C587">
        <v>3.8450000000000002</v>
      </c>
      <c r="D587">
        <v>4.5739999999999998</v>
      </c>
      <c r="E587" s="9">
        <f t="shared" si="27"/>
        <v>4.7146790539746597</v>
      </c>
      <c r="G587" s="3"/>
    </row>
    <row r="588" spans="1:7" x14ac:dyDescent="0.25">
      <c r="A588" s="20">
        <f t="shared" si="28"/>
        <v>6.6174157303370779E-3</v>
      </c>
      <c r="B588" s="19">
        <f t="shared" si="29"/>
        <v>1.0817415730337078E-2</v>
      </c>
      <c r="C588">
        <v>3.851</v>
      </c>
      <c r="D588">
        <v>4.5380000000000003</v>
      </c>
      <c r="E588" s="9">
        <f t="shared" si="27"/>
        <v>4.6778946936070573</v>
      </c>
      <c r="G588" s="3"/>
    </row>
    <row r="589" spans="1:7" x14ac:dyDescent="0.25">
      <c r="A589" s="20">
        <f t="shared" si="28"/>
        <v>6.6342696629213488E-3</v>
      </c>
      <c r="B589" s="19">
        <f t="shared" si="29"/>
        <v>1.0834269662921349E-2</v>
      </c>
      <c r="C589">
        <v>3.8570000000000002</v>
      </c>
      <c r="D589">
        <v>4.4950000000000001</v>
      </c>
      <c r="E589" s="9">
        <f t="shared" si="27"/>
        <v>4.6339578187235322</v>
      </c>
      <c r="G589" s="3"/>
    </row>
    <row r="590" spans="1:7" x14ac:dyDescent="0.25">
      <c r="A590" s="20">
        <f t="shared" si="28"/>
        <v>6.6539325842696626E-3</v>
      </c>
      <c r="B590" s="19">
        <f t="shared" si="29"/>
        <v>1.0853932584269662E-2</v>
      </c>
      <c r="C590">
        <v>3.8639999999999999</v>
      </c>
      <c r="D590">
        <v>4.4409999999999998</v>
      </c>
      <c r="E590" s="9">
        <f t="shared" si="27"/>
        <v>4.5787812781721282</v>
      </c>
      <c r="G590" s="3"/>
    </row>
    <row r="591" spans="1:7" x14ac:dyDescent="0.25">
      <c r="A591" s="20">
        <f t="shared" si="28"/>
        <v>6.6735955056179781E-3</v>
      </c>
      <c r="B591" s="19">
        <f t="shared" si="29"/>
        <v>1.0873595505617978E-2</v>
      </c>
      <c r="C591">
        <v>3.871</v>
      </c>
      <c r="D591">
        <v>4.3819999999999997</v>
      </c>
      <c r="E591" s="9">
        <f t="shared" si="27"/>
        <v>4.5184957986807799</v>
      </c>
      <c r="G591" s="3"/>
    </row>
    <row r="592" spans="1:7" x14ac:dyDescent="0.25">
      <c r="A592" s="20">
        <f t="shared" si="28"/>
        <v>6.6904494382022473E-3</v>
      </c>
      <c r="B592" s="19">
        <f t="shared" si="29"/>
        <v>1.0890449438202247E-2</v>
      </c>
      <c r="C592">
        <v>3.8769999999999998</v>
      </c>
      <c r="D592">
        <v>4.3079999999999998</v>
      </c>
      <c r="E592" s="9">
        <f t="shared" si="27"/>
        <v>4.4428835023695967</v>
      </c>
      <c r="G592" s="3"/>
    </row>
    <row r="593" spans="1:7" x14ac:dyDescent="0.25">
      <c r="A593" s="20">
        <f t="shared" si="28"/>
        <v>6.7101123595505628E-3</v>
      </c>
      <c r="B593" s="19">
        <f t="shared" si="29"/>
        <v>1.0910112359550563E-2</v>
      </c>
      <c r="C593">
        <v>3.8839999999999999</v>
      </c>
      <c r="D593">
        <v>4.218</v>
      </c>
      <c r="E593" s="9">
        <f t="shared" si="27"/>
        <v>4.3509226014505904</v>
      </c>
      <c r="G593" s="3"/>
    </row>
    <row r="594" spans="1:7" x14ac:dyDescent="0.25">
      <c r="A594" s="20">
        <f t="shared" si="28"/>
        <v>6.726966292134832E-3</v>
      </c>
      <c r="B594" s="19">
        <f t="shared" si="29"/>
        <v>1.0926966292134832E-2</v>
      </c>
      <c r="C594">
        <v>3.89</v>
      </c>
      <c r="D594">
        <v>4.141</v>
      </c>
      <c r="E594" s="9">
        <f t="shared" si="27"/>
        <v>4.2722449417754405</v>
      </c>
      <c r="G594" s="3"/>
    </row>
    <row r="595" spans="1:7" x14ac:dyDescent="0.25">
      <c r="A595" s="20">
        <f t="shared" si="28"/>
        <v>6.7466292134831457E-3</v>
      </c>
      <c r="B595" s="19">
        <f t="shared" si="29"/>
        <v>1.0946629213483145E-2</v>
      </c>
      <c r="C595">
        <v>3.8969999999999998</v>
      </c>
      <c r="D595">
        <v>4.077</v>
      </c>
      <c r="E595" s="9">
        <f t="shared" si="27"/>
        <v>4.2068505233441469</v>
      </c>
      <c r="G595" s="3"/>
    </row>
    <row r="596" spans="1:7" x14ac:dyDescent="0.25">
      <c r="A596" s="20">
        <f t="shared" si="28"/>
        <v>6.7662921348314612E-3</v>
      </c>
      <c r="B596" s="19">
        <f t="shared" si="29"/>
        <v>1.0966292134831461E-2</v>
      </c>
      <c r="C596">
        <v>3.9039999999999999</v>
      </c>
      <c r="D596">
        <v>4.0199999999999996</v>
      </c>
      <c r="E596" s="9">
        <f t="shared" si="27"/>
        <v>4.1486086194287752</v>
      </c>
      <c r="G596" s="3"/>
    </row>
    <row r="597" spans="1:7" x14ac:dyDescent="0.25">
      <c r="A597" s="20">
        <f t="shared" si="28"/>
        <v>6.7831460674157304E-3</v>
      </c>
      <c r="B597" s="19">
        <f t="shared" si="29"/>
        <v>1.098314606741573E-2</v>
      </c>
      <c r="C597">
        <v>3.91</v>
      </c>
      <c r="D597">
        <v>3.9710000000000001</v>
      </c>
      <c r="E597" s="9">
        <f t="shared" si="27"/>
        <v>4.0985410178173174</v>
      </c>
      <c r="G597" s="3"/>
    </row>
    <row r="598" spans="1:7" x14ac:dyDescent="0.25">
      <c r="A598" s="20">
        <f t="shared" si="28"/>
        <v>6.8028089887640442E-3</v>
      </c>
      <c r="B598" s="19">
        <f t="shared" si="29"/>
        <v>1.1002808988764044E-2</v>
      </c>
      <c r="C598">
        <v>3.9169999999999998</v>
      </c>
      <c r="D598">
        <v>3.9249999999999998</v>
      </c>
      <c r="E598" s="9">
        <f t="shared" si="27"/>
        <v>4.0515387795698246</v>
      </c>
      <c r="G598" s="3"/>
    </row>
    <row r="599" spans="1:7" x14ac:dyDescent="0.25">
      <c r="A599" s="20">
        <f t="shared" si="28"/>
        <v>6.8224719101123597E-3</v>
      </c>
      <c r="B599" s="19">
        <f t="shared" si="29"/>
        <v>1.1022471910112359E-2</v>
      </c>
      <c r="C599">
        <v>3.9239999999999999</v>
      </c>
      <c r="D599">
        <v>3.8849999999999998</v>
      </c>
      <c r="E599" s="9">
        <f t="shared" si="27"/>
        <v>4.0106672680502662</v>
      </c>
      <c r="G599" s="3"/>
    </row>
    <row r="600" spans="1:7" x14ac:dyDescent="0.25">
      <c r="A600" s="20">
        <f t="shared" si="28"/>
        <v>6.8393258426966289E-3</v>
      </c>
      <c r="B600" s="19">
        <f t="shared" si="29"/>
        <v>1.1039325842696629E-2</v>
      </c>
      <c r="C600">
        <v>3.93</v>
      </c>
      <c r="D600">
        <v>3.8450000000000002</v>
      </c>
      <c r="E600" s="9">
        <f t="shared" si="27"/>
        <v>3.9697957565307083</v>
      </c>
      <c r="G600" s="3"/>
    </row>
    <row r="601" spans="1:7" x14ac:dyDescent="0.25">
      <c r="A601" s="20">
        <f t="shared" si="28"/>
        <v>6.8589887640449427E-3</v>
      </c>
      <c r="B601" s="19">
        <f t="shared" si="29"/>
        <v>1.1058988764044942E-2</v>
      </c>
      <c r="C601">
        <v>3.9369999999999998</v>
      </c>
      <c r="D601">
        <v>3.8069999999999999</v>
      </c>
      <c r="E601" s="9">
        <f t="shared" si="27"/>
        <v>3.9309678205871275</v>
      </c>
      <c r="G601" s="3"/>
    </row>
    <row r="602" spans="1:7" x14ac:dyDescent="0.25">
      <c r="A602" s="20">
        <f t="shared" si="28"/>
        <v>6.8758426966292136E-3</v>
      </c>
      <c r="B602" s="19">
        <f t="shared" si="29"/>
        <v>1.1075842696629213E-2</v>
      </c>
      <c r="C602">
        <v>3.9430000000000001</v>
      </c>
      <c r="D602">
        <v>3.7730000000000001</v>
      </c>
      <c r="E602" s="9">
        <f t="shared" si="27"/>
        <v>3.8962270357955031</v>
      </c>
      <c r="G602" s="3"/>
    </row>
    <row r="603" spans="1:7" x14ac:dyDescent="0.25">
      <c r="B603" s="19"/>
      <c r="E603" s="9"/>
      <c r="G603" s="3"/>
    </row>
    <row r="604" spans="1:7" x14ac:dyDescent="0.25">
      <c r="B604" s="19"/>
      <c r="E604" s="9"/>
      <c r="G604" s="3"/>
    </row>
    <row r="605" spans="1:7" x14ac:dyDescent="0.25">
      <c r="B605" s="19"/>
      <c r="E605" s="9"/>
      <c r="G605" s="3"/>
    </row>
    <row r="606" spans="1:7" x14ac:dyDescent="0.25">
      <c r="B606" s="19"/>
      <c r="E606" s="9"/>
      <c r="G606" s="3"/>
    </row>
    <row r="607" spans="1:7" x14ac:dyDescent="0.25">
      <c r="B607" s="19"/>
      <c r="E607" s="9"/>
      <c r="G607" s="3"/>
    </row>
    <row r="608" spans="1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30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66.17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109.12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31</v>
      </c>
      <c r="D6"/>
      <c r="G6" s="4" t="s">
        <v>0</v>
      </c>
      <c r="H6" s="10">
        <f>(H4/1000)/(H5*(H2/1000))</f>
        <v>1808.8771560030893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-3.9702553000000002E-2</v>
      </c>
      <c r="I7" s="15">
        <f>AVERAGE(D9:D26)-K1*0.00981</f>
        <v>-3.7591441888888903E-2</v>
      </c>
      <c r="P7" s="2"/>
    </row>
    <row r="8" spans="1:16" ht="26.4" x14ac:dyDescent="0.25">
      <c r="A8" s="18" t="s">
        <v>63</v>
      </c>
      <c r="B8" s="17" t="s">
        <v>62</v>
      </c>
      <c r="C8" t="s">
        <v>37</v>
      </c>
      <c r="D8" t="s">
        <v>10</v>
      </c>
      <c r="E8" s="4" t="s">
        <v>20</v>
      </c>
      <c r="G8" s="5" t="s">
        <v>1</v>
      </c>
      <c r="H8" s="11">
        <f>MAX(E9:E9999)</f>
        <v>6.8233481348842107</v>
      </c>
    </row>
    <row r="9" spans="1:16" x14ac:dyDescent="0.25">
      <c r="A9" s="20">
        <f>B9-0.003</f>
        <v>-3.0000000000000001E-3</v>
      </c>
      <c r="B9" s="19">
        <f>C9*0.2/$H$2</f>
        <v>0</v>
      </c>
      <c r="C9">
        <v>0</v>
      </c>
      <c r="D9">
        <v>-3.3000000000000002E-2</v>
      </c>
      <c r="E9" s="9">
        <f t="shared" ref="E9:E72" si="0">((D9-$I$7)*1000)/I$5</f>
        <v>5.0363388661104928E-3</v>
      </c>
    </row>
    <row r="10" spans="1:16" x14ac:dyDescent="0.25">
      <c r="A10" s="20">
        <f t="shared" ref="A10:A73" si="1">B10-0.003</f>
        <v>-2.9788423756989574E-3</v>
      </c>
      <c r="B10" s="19">
        <f t="shared" ref="B10:B73" si="2">C10*0.2/$H$2</f>
        <v>2.1157624301042771E-5</v>
      </c>
      <c r="C10">
        <v>7.0000000000000001E-3</v>
      </c>
      <c r="D10">
        <v>-3.1E-2</v>
      </c>
      <c r="E10" s="9">
        <f t="shared" si="0"/>
        <v>7.2301328802733328E-3</v>
      </c>
    </row>
    <row r="11" spans="1:16" x14ac:dyDescent="0.25">
      <c r="A11" s="20">
        <f t="shared" si="1"/>
        <v>-2.9607072691552063E-3</v>
      </c>
      <c r="B11" s="19">
        <f t="shared" si="2"/>
        <v>3.929273084479371E-5</v>
      </c>
      <c r="C11">
        <v>1.2999999999999999E-2</v>
      </c>
      <c r="D11">
        <v>-3.1E-2</v>
      </c>
      <c r="E11" s="9">
        <f t="shared" si="0"/>
        <v>7.2301328802733328E-3</v>
      </c>
    </row>
    <row r="12" spans="1:16" s="4" customFormat="1" x14ac:dyDescent="0.25">
      <c r="A12" s="20">
        <f t="shared" si="1"/>
        <v>-2.9395496448541636E-3</v>
      </c>
      <c r="B12" s="19">
        <f t="shared" si="2"/>
        <v>6.0450355145836485E-5</v>
      </c>
      <c r="C12">
        <v>0.02</v>
      </c>
      <c r="D12">
        <v>-3.2000000000000001E-2</v>
      </c>
      <c r="E12" s="9">
        <f t="shared" si="0"/>
        <v>6.1332358731919128E-3</v>
      </c>
      <c r="F12"/>
      <c r="G12" s="6"/>
      <c r="H12" s="6"/>
    </row>
    <row r="13" spans="1:16" x14ac:dyDescent="0.25">
      <c r="A13" s="20">
        <f t="shared" si="1"/>
        <v>-2.9214145383104125E-3</v>
      </c>
      <c r="B13" s="19">
        <f t="shared" si="2"/>
        <v>7.858546168958742E-5</v>
      </c>
      <c r="C13">
        <v>2.5999999999999999E-2</v>
      </c>
      <c r="D13">
        <v>-3.2000000000000001E-2</v>
      </c>
      <c r="E13" s="9">
        <f t="shared" si="0"/>
        <v>6.1332358731919128E-3</v>
      </c>
      <c r="G13" s="3"/>
    </row>
    <row r="14" spans="1:16" x14ac:dyDescent="0.25">
      <c r="A14" s="20">
        <f t="shared" si="1"/>
        <v>-2.9002569140093699E-3</v>
      </c>
      <c r="B14" s="19">
        <f t="shared" si="2"/>
        <v>9.9743085990630208E-5</v>
      </c>
      <c r="C14">
        <v>3.3000000000000002E-2</v>
      </c>
      <c r="D14">
        <v>-3.2000000000000001E-2</v>
      </c>
      <c r="E14" s="9">
        <f t="shared" si="0"/>
        <v>6.1332358731919128E-3</v>
      </c>
      <c r="G14" s="3"/>
    </row>
    <row r="15" spans="1:16" x14ac:dyDescent="0.25">
      <c r="A15" s="20">
        <f t="shared" si="1"/>
        <v>-2.8821218074656187E-3</v>
      </c>
      <c r="B15" s="19">
        <f t="shared" si="2"/>
        <v>1.1787819253438115E-4</v>
      </c>
      <c r="C15">
        <v>3.9E-2</v>
      </c>
      <c r="D15">
        <v>-3.1E-2</v>
      </c>
      <c r="E15" s="9">
        <f t="shared" si="0"/>
        <v>7.2301328802733328E-3</v>
      </c>
      <c r="G15" s="3"/>
    </row>
    <row r="16" spans="1:16" x14ac:dyDescent="0.25">
      <c r="A16" s="20">
        <f t="shared" si="1"/>
        <v>-2.8609641831645761E-3</v>
      </c>
      <c r="B16" s="19">
        <f t="shared" si="2"/>
        <v>1.390358168354239E-4</v>
      </c>
      <c r="C16">
        <v>4.5999999999999999E-2</v>
      </c>
      <c r="D16">
        <v>-3.2000000000000001E-2</v>
      </c>
      <c r="E16" s="9">
        <f t="shared" si="0"/>
        <v>6.1332358731919128E-3</v>
      </c>
      <c r="G16" s="3"/>
    </row>
    <row r="17" spans="1:7" x14ac:dyDescent="0.25">
      <c r="A17" s="20">
        <f t="shared" si="1"/>
        <v>-2.8428290766208254E-3</v>
      </c>
      <c r="B17" s="19">
        <f t="shared" si="2"/>
        <v>1.5717092337917484E-4</v>
      </c>
      <c r="C17">
        <v>5.1999999999999998E-2</v>
      </c>
      <c r="D17">
        <v>-3.2000000000000001E-2</v>
      </c>
      <c r="E17" s="9">
        <f t="shared" si="0"/>
        <v>6.1332358731919128E-3</v>
      </c>
      <c r="G17" s="3"/>
    </row>
    <row r="18" spans="1:7" x14ac:dyDescent="0.25">
      <c r="A18" s="20">
        <f t="shared" si="1"/>
        <v>-2.8216714523197823E-3</v>
      </c>
      <c r="B18" s="19">
        <f t="shared" si="2"/>
        <v>1.7832854768021762E-4</v>
      </c>
      <c r="C18">
        <v>5.8999999999999997E-2</v>
      </c>
      <c r="D18">
        <v>-3.3000000000000002E-2</v>
      </c>
      <c r="E18" s="9">
        <f t="shared" si="0"/>
        <v>5.0363388661104928E-3</v>
      </c>
      <c r="G18" s="3"/>
    </row>
    <row r="19" spans="1:7" x14ac:dyDescent="0.25">
      <c r="A19" s="20">
        <f t="shared" si="1"/>
        <v>-2.8035363457760316E-3</v>
      </c>
      <c r="B19" s="19">
        <f t="shared" si="2"/>
        <v>1.9646365422396858E-4</v>
      </c>
      <c r="C19">
        <v>6.5000000000000002E-2</v>
      </c>
      <c r="D19">
        <v>-3.1E-2</v>
      </c>
      <c r="E19" s="9">
        <f t="shared" si="0"/>
        <v>7.2301328802733328E-3</v>
      </c>
      <c r="G19" s="3"/>
    </row>
    <row r="20" spans="1:7" x14ac:dyDescent="0.25">
      <c r="A20" s="20">
        <f t="shared" si="1"/>
        <v>-2.7823787214749885E-3</v>
      </c>
      <c r="B20" s="19">
        <f t="shared" si="2"/>
        <v>2.1762127852501133E-4</v>
      </c>
      <c r="C20">
        <v>7.1999999999999995E-2</v>
      </c>
      <c r="D20">
        <v>-3.3000000000000002E-2</v>
      </c>
      <c r="E20" s="9">
        <f t="shared" si="0"/>
        <v>5.0363388661104928E-3</v>
      </c>
      <c r="G20" s="3"/>
    </row>
    <row r="21" spans="1:7" x14ac:dyDescent="0.25">
      <c r="A21" s="20">
        <f t="shared" si="1"/>
        <v>-2.7642436149312379E-3</v>
      </c>
      <c r="B21" s="19">
        <f t="shared" si="2"/>
        <v>2.357563850687623E-4</v>
      </c>
      <c r="C21">
        <v>7.8E-2</v>
      </c>
      <c r="D21">
        <v>-3.2000000000000001E-2</v>
      </c>
      <c r="E21" s="9">
        <f t="shared" si="0"/>
        <v>6.1332358731919128E-3</v>
      </c>
      <c r="G21" s="3"/>
    </row>
    <row r="22" spans="1:7" x14ac:dyDescent="0.25">
      <c r="A22" s="20">
        <f t="shared" si="1"/>
        <v>-2.7430859906301952E-3</v>
      </c>
      <c r="B22" s="19">
        <f t="shared" si="2"/>
        <v>2.5691400936980508E-4</v>
      </c>
      <c r="C22">
        <v>8.5000000000000006E-2</v>
      </c>
      <c r="D22">
        <v>-3.2000000000000001E-2</v>
      </c>
      <c r="E22" s="9">
        <f t="shared" si="0"/>
        <v>6.1332358731919128E-3</v>
      </c>
      <c r="G22" s="3"/>
    </row>
    <row r="23" spans="1:7" x14ac:dyDescent="0.25">
      <c r="A23" s="20">
        <f t="shared" si="1"/>
        <v>-2.7249508840864441E-3</v>
      </c>
      <c r="B23" s="19">
        <f t="shared" si="2"/>
        <v>2.7504911591355602E-4</v>
      </c>
      <c r="C23">
        <v>9.0999999999999998E-2</v>
      </c>
      <c r="D23">
        <v>-3.2000000000000001E-2</v>
      </c>
      <c r="E23" s="9">
        <f t="shared" si="0"/>
        <v>6.1332358731919128E-3</v>
      </c>
      <c r="G23" s="3"/>
    </row>
    <row r="24" spans="1:7" x14ac:dyDescent="0.25">
      <c r="A24" s="20">
        <f t="shared" si="1"/>
        <v>-2.7037932597854014E-3</v>
      </c>
      <c r="B24" s="19">
        <f t="shared" si="2"/>
        <v>2.9620674021459879E-4</v>
      </c>
      <c r="C24">
        <v>9.8000000000000004E-2</v>
      </c>
      <c r="D24">
        <v>-3.2000000000000001E-2</v>
      </c>
      <c r="E24" s="9">
        <f t="shared" si="0"/>
        <v>6.1332358731919128E-3</v>
      </c>
      <c r="G24" s="3"/>
    </row>
    <row r="25" spans="1:7" x14ac:dyDescent="0.25">
      <c r="A25" s="20">
        <f t="shared" si="1"/>
        <v>-2.6856581532416503E-3</v>
      </c>
      <c r="B25" s="19">
        <f t="shared" si="2"/>
        <v>3.1434184675834968E-4</v>
      </c>
      <c r="C25">
        <v>0.104</v>
      </c>
      <c r="D25">
        <v>-3.1E-2</v>
      </c>
      <c r="E25" s="9">
        <f t="shared" si="0"/>
        <v>7.2301328802733328E-3</v>
      </c>
      <c r="G25" s="3"/>
    </row>
    <row r="26" spans="1:7" x14ac:dyDescent="0.25">
      <c r="A26" s="20">
        <f t="shared" si="1"/>
        <v>-2.6645005289406077E-3</v>
      </c>
      <c r="B26" s="19">
        <f t="shared" si="2"/>
        <v>3.3549947105939246E-4</v>
      </c>
      <c r="C26">
        <v>0.111</v>
      </c>
      <c r="D26">
        <v>-3.2000000000000001E-2</v>
      </c>
      <c r="E26" s="9">
        <f t="shared" si="0"/>
        <v>6.1332358731919128E-3</v>
      </c>
      <c r="G26" s="3"/>
    </row>
    <row r="27" spans="1:7" x14ac:dyDescent="0.25">
      <c r="A27" s="20">
        <f t="shared" si="1"/>
        <v>-2.6463654223968566E-3</v>
      </c>
      <c r="B27" s="19">
        <f t="shared" si="2"/>
        <v>3.5363457760314345E-4</v>
      </c>
      <c r="C27">
        <v>0.11700000000000001</v>
      </c>
      <c r="D27">
        <v>-3.3000000000000002E-2</v>
      </c>
      <c r="E27" s="9">
        <f t="shared" si="0"/>
        <v>5.0363388661104928E-3</v>
      </c>
      <c r="G27" s="3"/>
    </row>
    <row r="28" spans="1:7" x14ac:dyDescent="0.25">
      <c r="A28" s="20">
        <f t="shared" si="1"/>
        <v>-2.6252077980958139E-3</v>
      </c>
      <c r="B28" s="19">
        <f t="shared" si="2"/>
        <v>3.7479220190418623E-4</v>
      </c>
      <c r="C28">
        <v>0.124</v>
      </c>
      <c r="D28">
        <v>-3.3000000000000002E-2</v>
      </c>
      <c r="E28" s="9">
        <f t="shared" si="0"/>
        <v>5.0363388661104928E-3</v>
      </c>
      <c r="G28" s="3"/>
    </row>
    <row r="29" spans="1:7" x14ac:dyDescent="0.25">
      <c r="A29" s="20">
        <f t="shared" si="1"/>
        <v>-2.6070726915520628E-3</v>
      </c>
      <c r="B29" s="19">
        <f t="shared" si="2"/>
        <v>3.9292730844793717E-4</v>
      </c>
      <c r="C29">
        <v>0.13</v>
      </c>
      <c r="D29">
        <v>-3.3000000000000002E-2</v>
      </c>
      <c r="E29" s="9">
        <f t="shared" si="0"/>
        <v>5.0363388661104928E-3</v>
      </c>
      <c r="G29" s="3"/>
    </row>
    <row r="30" spans="1:7" x14ac:dyDescent="0.25">
      <c r="A30" s="20">
        <f t="shared" si="1"/>
        <v>-2.5859150672510201E-3</v>
      </c>
      <c r="B30" s="19">
        <f t="shared" si="2"/>
        <v>4.1408493274897994E-4</v>
      </c>
      <c r="C30">
        <v>0.13700000000000001</v>
      </c>
      <c r="D30">
        <v>-3.4000000000000002E-2</v>
      </c>
      <c r="E30" s="9">
        <f t="shared" si="0"/>
        <v>3.9394418590290737E-3</v>
      </c>
      <c r="G30" s="3"/>
    </row>
    <row r="31" spans="1:7" x14ac:dyDescent="0.25">
      <c r="A31" s="20">
        <f t="shared" si="1"/>
        <v>-2.5647574429499775E-3</v>
      </c>
      <c r="B31" s="19">
        <f t="shared" si="2"/>
        <v>4.3524255705002266E-4</v>
      </c>
      <c r="C31">
        <v>0.14399999999999999</v>
      </c>
      <c r="D31">
        <v>-3.3000000000000002E-2</v>
      </c>
      <c r="E31" s="9">
        <f t="shared" si="0"/>
        <v>5.0363388661104928E-3</v>
      </c>
      <c r="G31" s="3"/>
    </row>
    <row r="32" spans="1:7" x14ac:dyDescent="0.25">
      <c r="A32" s="20">
        <f t="shared" si="1"/>
        <v>-2.5435998186489348E-3</v>
      </c>
      <c r="B32" s="19">
        <f t="shared" si="2"/>
        <v>4.5640018135106544E-4</v>
      </c>
      <c r="C32">
        <v>0.151</v>
      </c>
      <c r="D32">
        <v>-3.3000000000000002E-2</v>
      </c>
      <c r="E32" s="9">
        <f t="shared" si="0"/>
        <v>5.0363388661104928E-3</v>
      </c>
      <c r="G32" s="3"/>
    </row>
    <row r="33" spans="1:7" x14ac:dyDescent="0.25">
      <c r="A33" s="20">
        <f t="shared" si="1"/>
        <v>-2.5254647121051837E-3</v>
      </c>
      <c r="B33" s="19">
        <f t="shared" si="2"/>
        <v>4.7453528789481643E-4</v>
      </c>
      <c r="C33">
        <v>0.157</v>
      </c>
      <c r="D33">
        <v>-3.3000000000000002E-2</v>
      </c>
      <c r="E33" s="9">
        <f t="shared" si="0"/>
        <v>5.0363388661104928E-3</v>
      </c>
      <c r="G33" s="3"/>
    </row>
    <row r="34" spans="1:7" x14ac:dyDescent="0.25">
      <c r="A34" s="20">
        <f t="shared" si="1"/>
        <v>-2.504307087804141E-3</v>
      </c>
      <c r="B34" s="19">
        <f t="shared" si="2"/>
        <v>4.9569291219585916E-4</v>
      </c>
      <c r="C34">
        <v>0.16400000000000001</v>
      </c>
      <c r="D34">
        <v>-3.2000000000000001E-2</v>
      </c>
      <c r="E34" s="9">
        <f t="shared" si="0"/>
        <v>6.1332358731919128E-3</v>
      </c>
      <c r="G34" s="3"/>
    </row>
    <row r="35" spans="1:7" x14ac:dyDescent="0.25">
      <c r="A35" s="20">
        <f t="shared" si="1"/>
        <v>-2.4861719812603899E-3</v>
      </c>
      <c r="B35" s="19">
        <f t="shared" si="2"/>
        <v>5.1382801873961015E-4</v>
      </c>
      <c r="C35">
        <v>0.17</v>
      </c>
      <c r="D35">
        <v>-3.1E-2</v>
      </c>
      <c r="E35" s="9">
        <f t="shared" si="0"/>
        <v>7.2301328802733328E-3</v>
      </c>
      <c r="G35" s="3"/>
    </row>
    <row r="36" spans="1:7" x14ac:dyDescent="0.25">
      <c r="A36" s="20">
        <f t="shared" si="1"/>
        <v>-2.4650143569593472E-3</v>
      </c>
      <c r="B36" s="19">
        <f t="shared" si="2"/>
        <v>5.3498564304065282E-4</v>
      </c>
      <c r="C36">
        <v>0.17699999999999999</v>
      </c>
      <c r="D36">
        <v>-3.1E-2</v>
      </c>
      <c r="E36" s="9">
        <f t="shared" si="0"/>
        <v>7.2301328802733328E-3</v>
      </c>
      <c r="G36" s="3"/>
    </row>
    <row r="37" spans="1:7" x14ac:dyDescent="0.25">
      <c r="A37" s="20">
        <f t="shared" si="1"/>
        <v>-2.4438567326583046E-3</v>
      </c>
      <c r="B37" s="19">
        <f t="shared" si="2"/>
        <v>5.5614326734169559E-4</v>
      </c>
      <c r="C37">
        <v>0.184</v>
      </c>
      <c r="D37">
        <v>-3.2000000000000001E-2</v>
      </c>
      <c r="E37" s="9">
        <f t="shared" si="0"/>
        <v>6.1332358731919128E-3</v>
      </c>
      <c r="G37" s="3"/>
    </row>
    <row r="38" spans="1:7" x14ac:dyDescent="0.25">
      <c r="A38" s="20">
        <f t="shared" si="1"/>
        <v>-2.4257216261145535E-3</v>
      </c>
      <c r="B38" s="19">
        <f t="shared" si="2"/>
        <v>5.742783738854467E-4</v>
      </c>
      <c r="C38">
        <v>0.19</v>
      </c>
      <c r="D38">
        <v>-3.2000000000000001E-2</v>
      </c>
      <c r="E38" s="9">
        <f t="shared" si="0"/>
        <v>6.1332358731919128E-3</v>
      </c>
      <c r="G38" s="3"/>
    </row>
    <row r="39" spans="1:7" x14ac:dyDescent="0.25">
      <c r="A39" s="20">
        <f t="shared" si="1"/>
        <v>-2.4045640018135108E-3</v>
      </c>
      <c r="B39" s="19">
        <f t="shared" si="2"/>
        <v>5.9543599818648936E-4</v>
      </c>
      <c r="C39">
        <v>0.19700000000000001</v>
      </c>
      <c r="D39">
        <v>-3.2000000000000001E-2</v>
      </c>
      <c r="E39" s="9">
        <f t="shared" si="0"/>
        <v>6.1332358731919128E-3</v>
      </c>
      <c r="G39" s="3"/>
    </row>
    <row r="40" spans="1:7" x14ac:dyDescent="0.25">
      <c r="A40" s="20">
        <f t="shared" si="1"/>
        <v>-2.3864288952697597E-3</v>
      </c>
      <c r="B40" s="19">
        <f t="shared" si="2"/>
        <v>6.1357110473024036E-4</v>
      </c>
      <c r="C40">
        <v>0.20300000000000001</v>
      </c>
      <c r="D40">
        <v>-3.3000000000000002E-2</v>
      </c>
      <c r="E40" s="9">
        <f t="shared" si="0"/>
        <v>5.0363388661104928E-3</v>
      </c>
      <c r="G40" s="3"/>
    </row>
    <row r="41" spans="1:7" x14ac:dyDescent="0.25">
      <c r="A41" s="20">
        <f t="shared" si="1"/>
        <v>-2.365271270968717E-3</v>
      </c>
      <c r="B41" s="19">
        <f t="shared" si="2"/>
        <v>6.3472872903128314E-4</v>
      </c>
      <c r="C41">
        <v>0.21</v>
      </c>
      <c r="D41">
        <v>-3.3000000000000002E-2</v>
      </c>
      <c r="E41" s="9">
        <f t="shared" si="0"/>
        <v>5.0363388661104928E-3</v>
      </c>
      <c r="G41" s="3"/>
    </row>
    <row r="42" spans="1:7" x14ac:dyDescent="0.25">
      <c r="A42" s="20">
        <f t="shared" si="1"/>
        <v>-2.3471361644249659E-3</v>
      </c>
      <c r="B42" s="19">
        <f t="shared" si="2"/>
        <v>6.5286383557503402E-4</v>
      </c>
      <c r="C42">
        <v>0.216</v>
      </c>
      <c r="D42">
        <v>-3.2000000000000001E-2</v>
      </c>
      <c r="E42" s="9">
        <f t="shared" si="0"/>
        <v>6.1332358731919128E-3</v>
      </c>
      <c r="G42" s="3"/>
    </row>
    <row r="43" spans="1:7" x14ac:dyDescent="0.25">
      <c r="A43" s="20">
        <f t="shared" si="1"/>
        <v>-2.3259785401239233E-3</v>
      </c>
      <c r="B43" s="19">
        <f t="shared" si="2"/>
        <v>6.740214598760768E-4</v>
      </c>
      <c r="C43">
        <v>0.223</v>
      </c>
      <c r="D43">
        <v>-3.3000000000000002E-2</v>
      </c>
      <c r="E43" s="9">
        <f t="shared" si="0"/>
        <v>5.0363388661104928E-3</v>
      </c>
      <c r="G43" s="3"/>
    </row>
    <row r="44" spans="1:7" x14ac:dyDescent="0.25">
      <c r="A44" s="20">
        <f t="shared" si="1"/>
        <v>-2.3078434335801722E-3</v>
      </c>
      <c r="B44" s="19">
        <f t="shared" si="2"/>
        <v>6.9215656641982779E-4</v>
      </c>
      <c r="C44">
        <v>0.22900000000000001</v>
      </c>
      <c r="D44">
        <v>-3.3000000000000002E-2</v>
      </c>
      <c r="E44" s="9">
        <f t="shared" si="0"/>
        <v>5.0363388661104928E-3</v>
      </c>
      <c r="G44" s="3"/>
    </row>
    <row r="45" spans="1:7" x14ac:dyDescent="0.25">
      <c r="A45" s="20">
        <f t="shared" si="1"/>
        <v>-2.2866858092791295E-3</v>
      </c>
      <c r="B45" s="19">
        <f t="shared" si="2"/>
        <v>7.1331419072087046E-4</v>
      </c>
      <c r="C45">
        <v>0.23599999999999999</v>
      </c>
      <c r="D45">
        <v>-3.3000000000000002E-2</v>
      </c>
      <c r="E45" s="9">
        <f t="shared" si="0"/>
        <v>5.0363388661104928E-3</v>
      </c>
      <c r="G45" s="3"/>
    </row>
    <row r="46" spans="1:7" x14ac:dyDescent="0.25">
      <c r="A46" s="20">
        <f t="shared" si="1"/>
        <v>-2.2655281849780868E-3</v>
      </c>
      <c r="B46" s="19">
        <f t="shared" si="2"/>
        <v>7.3447181502191334E-4</v>
      </c>
      <c r="C46">
        <v>0.24299999999999999</v>
      </c>
      <c r="D46">
        <v>-3.3000000000000002E-2</v>
      </c>
      <c r="E46" s="9">
        <f t="shared" si="0"/>
        <v>5.0363388661104928E-3</v>
      </c>
      <c r="G46" s="3"/>
    </row>
    <row r="47" spans="1:7" x14ac:dyDescent="0.25">
      <c r="A47" s="20">
        <f t="shared" si="1"/>
        <v>-2.2473930784343357E-3</v>
      </c>
      <c r="B47" s="19">
        <f t="shared" si="2"/>
        <v>7.5260692156566423E-4</v>
      </c>
      <c r="C47">
        <v>0.249</v>
      </c>
      <c r="D47">
        <v>-3.2000000000000001E-2</v>
      </c>
      <c r="E47" s="9">
        <f t="shared" si="0"/>
        <v>6.1332358731919128E-3</v>
      </c>
      <c r="G47" s="3"/>
    </row>
    <row r="48" spans="1:7" x14ac:dyDescent="0.25">
      <c r="A48" s="20">
        <f t="shared" si="1"/>
        <v>-2.2262354541332931E-3</v>
      </c>
      <c r="B48" s="19">
        <f t="shared" si="2"/>
        <v>7.7376454586670701E-4</v>
      </c>
      <c r="C48">
        <v>0.25600000000000001</v>
      </c>
      <c r="D48">
        <v>-3.1E-2</v>
      </c>
      <c r="E48" s="9">
        <f t="shared" si="0"/>
        <v>7.2301328802733328E-3</v>
      </c>
      <c r="G48" s="3"/>
    </row>
    <row r="49" spans="1:7" x14ac:dyDescent="0.25">
      <c r="A49" s="20">
        <f t="shared" si="1"/>
        <v>-2.2050778298322504E-3</v>
      </c>
      <c r="B49" s="19">
        <f t="shared" si="2"/>
        <v>7.9492217016774978E-4</v>
      </c>
      <c r="C49">
        <v>0.26300000000000001</v>
      </c>
      <c r="D49">
        <v>-3.2000000000000001E-2</v>
      </c>
      <c r="E49" s="9">
        <f t="shared" si="0"/>
        <v>6.1332358731919128E-3</v>
      </c>
      <c r="G49" s="3"/>
    </row>
    <row r="50" spans="1:7" x14ac:dyDescent="0.25">
      <c r="A50" s="20">
        <f t="shared" si="1"/>
        <v>-2.1869427232884993E-3</v>
      </c>
      <c r="B50" s="19">
        <f t="shared" si="2"/>
        <v>8.1305727671150078E-4</v>
      </c>
      <c r="C50">
        <v>0.26900000000000002</v>
      </c>
      <c r="D50">
        <v>-3.3000000000000002E-2</v>
      </c>
      <c r="E50" s="9">
        <f t="shared" si="0"/>
        <v>5.0363388661104928E-3</v>
      </c>
      <c r="G50" s="3"/>
    </row>
    <row r="51" spans="1:7" x14ac:dyDescent="0.25">
      <c r="A51" s="20">
        <f t="shared" si="1"/>
        <v>-2.1657850989874566E-3</v>
      </c>
      <c r="B51" s="19">
        <f t="shared" si="2"/>
        <v>8.3421490101254355E-4</v>
      </c>
      <c r="C51">
        <v>0.27600000000000002</v>
      </c>
      <c r="D51">
        <v>-3.5000000000000003E-2</v>
      </c>
      <c r="E51" s="9">
        <f t="shared" si="0"/>
        <v>2.8425448519476533E-3</v>
      </c>
      <c r="G51" s="3"/>
    </row>
    <row r="52" spans="1:7" x14ac:dyDescent="0.25">
      <c r="A52" s="20">
        <f t="shared" si="1"/>
        <v>-2.1476499924437059E-3</v>
      </c>
      <c r="B52" s="19">
        <f t="shared" si="2"/>
        <v>8.5235000755629433E-4</v>
      </c>
      <c r="C52">
        <v>0.28199999999999997</v>
      </c>
      <c r="D52">
        <v>-3.3000000000000002E-2</v>
      </c>
      <c r="E52" s="9">
        <f t="shared" si="0"/>
        <v>5.0363388661104928E-3</v>
      </c>
      <c r="G52" s="3"/>
    </row>
    <row r="53" spans="1:7" x14ac:dyDescent="0.25">
      <c r="A53" s="20">
        <f t="shared" si="1"/>
        <v>-2.1264923681426628E-3</v>
      </c>
      <c r="B53" s="19">
        <f t="shared" si="2"/>
        <v>8.7350763185733711E-4</v>
      </c>
      <c r="C53">
        <v>0.28899999999999998</v>
      </c>
      <c r="D53">
        <v>-3.3000000000000002E-2</v>
      </c>
      <c r="E53" s="9">
        <f t="shared" si="0"/>
        <v>5.0363388661104928E-3</v>
      </c>
      <c r="G53" s="3"/>
    </row>
    <row r="54" spans="1:7" x14ac:dyDescent="0.25">
      <c r="A54" s="20">
        <f t="shared" si="1"/>
        <v>-2.1053347438416202E-3</v>
      </c>
      <c r="B54" s="19">
        <f t="shared" si="2"/>
        <v>8.9466525615837999E-4</v>
      </c>
      <c r="C54">
        <v>0.29599999999999999</v>
      </c>
      <c r="D54">
        <v>-3.4000000000000002E-2</v>
      </c>
      <c r="E54" s="9">
        <f t="shared" si="0"/>
        <v>3.9394418590290737E-3</v>
      </c>
      <c r="G54" s="3"/>
    </row>
    <row r="55" spans="1:7" x14ac:dyDescent="0.25">
      <c r="A55" s="20">
        <f t="shared" si="1"/>
        <v>-2.0871996372978691E-3</v>
      </c>
      <c r="B55" s="19">
        <f t="shared" si="2"/>
        <v>9.1280036270213088E-4</v>
      </c>
      <c r="C55">
        <v>0.30199999999999999</v>
      </c>
      <c r="D55">
        <v>-3.3000000000000002E-2</v>
      </c>
      <c r="E55" s="9">
        <f t="shared" si="0"/>
        <v>5.0363388661104928E-3</v>
      </c>
      <c r="G55" s="3"/>
    </row>
    <row r="56" spans="1:7" x14ac:dyDescent="0.25">
      <c r="A56" s="20">
        <f t="shared" si="1"/>
        <v>-2.0660420129968264E-3</v>
      </c>
      <c r="B56" s="19">
        <f t="shared" si="2"/>
        <v>9.3395798700317365E-4</v>
      </c>
      <c r="C56">
        <v>0.309</v>
      </c>
      <c r="D56">
        <v>-3.3000000000000002E-2</v>
      </c>
      <c r="E56" s="9">
        <f t="shared" si="0"/>
        <v>5.0363388661104928E-3</v>
      </c>
      <c r="G56" s="3"/>
    </row>
    <row r="57" spans="1:7" x14ac:dyDescent="0.25">
      <c r="A57" s="20">
        <f t="shared" si="1"/>
        <v>-2.0479069064530753E-3</v>
      </c>
      <c r="B57" s="19">
        <f t="shared" si="2"/>
        <v>9.5209309354692454E-4</v>
      </c>
      <c r="C57">
        <v>0.315</v>
      </c>
      <c r="D57">
        <v>-3.4000000000000002E-2</v>
      </c>
      <c r="E57" s="9">
        <f t="shared" si="0"/>
        <v>3.9394418590290737E-3</v>
      </c>
      <c r="G57" s="3"/>
    </row>
    <row r="58" spans="1:7" x14ac:dyDescent="0.25">
      <c r="A58" s="20">
        <f t="shared" si="1"/>
        <v>-2.0267492821520326E-3</v>
      </c>
      <c r="B58" s="19">
        <f t="shared" si="2"/>
        <v>9.7325071784796731E-4</v>
      </c>
      <c r="C58">
        <v>0.32200000000000001</v>
      </c>
      <c r="D58">
        <v>-3.2000000000000001E-2</v>
      </c>
      <c r="E58" s="9">
        <f t="shared" si="0"/>
        <v>6.1332358731919128E-3</v>
      </c>
      <c r="G58" s="3"/>
    </row>
    <row r="59" spans="1:7" x14ac:dyDescent="0.25">
      <c r="A59" s="20">
        <f t="shared" si="1"/>
        <v>-2.008614175608282E-3</v>
      </c>
      <c r="B59" s="19">
        <f t="shared" si="2"/>
        <v>9.9138582439171831E-4</v>
      </c>
      <c r="C59">
        <v>0.32800000000000001</v>
      </c>
      <c r="D59">
        <v>-3.3000000000000002E-2</v>
      </c>
      <c r="E59" s="9">
        <f t="shared" si="0"/>
        <v>5.0363388661104928E-3</v>
      </c>
      <c r="G59" s="3"/>
    </row>
    <row r="60" spans="1:7" x14ac:dyDescent="0.25">
      <c r="A60" s="20">
        <f t="shared" si="1"/>
        <v>-1.9874565513072389E-3</v>
      </c>
      <c r="B60" s="19">
        <f t="shared" si="2"/>
        <v>1.0125434486927612E-3</v>
      </c>
      <c r="C60">
        <v>0.33500000000000002</v>
      </c>
      <c r="D60">
        <v>-3.2000000000000001E-2</v>
      </c>
      <c r="E60" s="9">
        <f t="shared" si="0"/>
        <v>6.1332358731919128E-3</v>
      </c>
      <c r="G60" s="3"/>
    </row>
    <row r="61" spans="1:7" x14ac:dyDescent="0.25">
      <c r="A61" s="20">
        <f t="shared" si="1"/>
        <v>-1.9662989270061962E-3</v>
      </c>
      <c r="B61" s="19">
        <f t="shared" si="2"/>
        <v>1.0337010729938039E-3</v>
      </c>
      <c r="C61">
        <v>0.34200000000000003</v>
      </c>
      <c r="D61">
        <v>-3.3000000000000002E-2</v>
      </c>
      <c r="E61" s="9">
        <f t="shared" si="0"/>
        <v>5.0363388661104928E-3</v>
      </c>
      <c r="G61" s="3"/>
    </row>
    <row r="62" spans="1:7" x14ac:dyDescent="0.25">
      <c r="A62" s="20">
        <f t="shared" si="1"/>
        <v>-1.9481638204624453E-3</v>
      </c>
      <c r="B62" s="19">
        <f t="shared" si="2"/>
        <v>1.0518361795375547E-3</v>
      </c>
      <c r="C62">
        <v>0.34799999999999998</v>
      </c>
      <c r="D62">
        <v>-3.2000000000000001E-2</v>
      </c>
      <c r="E62" s="9">
        <f t="shared" si="0"/>
        <v>6.1332358731919128E-3</v>
      </c>
      <c r="G62" s="3"/>
    </row>
    <row r="63" spans="1:7" x14ac:dyDescent="0.25">
      <c r="A63" s="20">
        <f t="shared" si="1"/>
        <v>-1.9270061961614026E-3</v>
      </c>
      <c r="B63" s="19">
        <f t="shared" si="2"/>
        <v>1.0729938038385974E-3</v>
      </c>
      <c r="C63">
        <v>0.35499999999999998</v>
      </c>
      <c r="D63">
        <v>-3.2000000000000001E-2</v>
      </c>
      <c r="E63" s="9">
        <f t="shared" si="0"/>
        <v>6.1332358731919128E-3</v>
      </c>
      <c r="G63" s="3"/>
    </row>
    <row r="64" spans="1:7" x14ac:dyDescent="0.25">
      <c r="A64" s="20">
        <f t="shared" si="1"/>
        <v>-1.9088710896176515E-3</v>
      </c>
      <c r="B64" s="19">
        <f t="shared" si="2"/>
        <v>1.0911289103823485E-3</v>
      </c>
      <c r="C64">
        <v>0.36099999999999999</v>
      </c>
      <c r="D64">
        <v>-3.4000000000000002E-2</v>
      </c>
      <c r="E64" s="9">
        <f t="shared" si="0"/>
        <v>3.9394418590290737E-3</v>
      </c>
      <c r="G64" s="3"/>
    </row>
    <row r="65" spans="1:7" x14ac:dyDescent="0.25">
      <c r="A65" s="20">
        <f t="shared" si="1"/>
        <v>-1.8877134653166089E-3</v>
      </c>
      <c r="B65" s="19">
        <f t="shared" si="2"/>
        <v>1.1122865346833912E-3</v>
      </c>
      <c r="C65">
        <v>0.36799999999999999</v>
      </c>
      <c r="D65">
        <v>-3.3000000000000002E-2</v>
      </c>
      <c r="E65" s="9">
        <f t="shared" si="0"/>
        <v>5.0363388661104928E-3</v>
      </c>
      <c r="G65" s="3"/>
    </row>
    <row r="66" spans="1:7" x14ac:dyDescent="0.25">
      <c r="A66" s="20">
        <f t="shared" si="1"/>
        <v>-1.8695783587728578E-3</v>
      </c>
      <c r="B66" s="19">
        <f t="shared" si="2"/>
        <v>1.1304216412271423E-3</v>
      </c>
      <c r="C66">
        <v>0.374</v>
      </c>
      <c r="D66">
        <v>-3.3000000000000002E-2</v>
      </c>
      <c r="E66" s="9">
        <f t="shared" si="0"/>
        <v>5.0363388661104928E-3</v>
      </c>
      <c r="G66" s="3"/>
    </row>
    <row r="67" spans="1:7" x14ac:dyDescent="0.25">
      <c r="A67" s="20">
        <f t="shared" si="1"/>
        <v>-1.8484207344718151E-3</v>
      </c>
      <c r="B67" s="19">
        <f t="shared" si="2"/>
        <v>1.151579265528185E-3</v>
      </c>
      <c r="C67">
        <v>0.38100000000000001</v>
      </c>
      <c r="D67">
        <v>-3.2000000000000001E-2</v>
      </c>
      <c r="E67" s="9">
        <f t="shared" si="0"/>
        <v>6.1332358731919128E-3</v>
      </c>
      <c r="G67" s="3"/>
    </row>
    <row r="68" spans="1:7" x14ac:dyDescent="0.25">
      <c r="A68" s="20">
        <f t="shared" si="1"/>
        <v>-1.830285627928064E-3</v>
      </c>
      <c r="B68" s="19">
        <f t="shared" si="2"/>
        <v>1.1697143720719361E-3</v>
      </c>
      <c r="C68">
        <v>0.38700000000000001</v>
      </c>
      <c r="D68">
        <v>-3.2000000000000001E-2</v>
      </c>
      <c r="E68" s="9">
        <f t="shared" si="0"/>
        <v>6.1332358731919128E-3</v>
      </c>
      <c r="G68" s="3"/>
    </row>
    <row r="69" spans="1:7" x14ac:dyDescent="0.25">
      <c r="A69" s="20">
        <f t="shared" si="1"/>
        <v>-1.8091280036270213E-3</v>
      </c>
      <c r="B69" s="19">
        <f t="shared" si="2"/>
        <v>1.1908719963729787E-3</v>
      </c>
      <c r="C69">
        <v>0.39400000000000002</v>
      </c>
      <c r="D69">
        <v>-3.2000000000000001E-2</v>
      </c>
      <c r="E69" s="9">
        <f t="shared" si="0"/>
        <v>6.1332358731919128E-3</v>
      </c>
      <c r="G69" s="3"/>
    </row>
    <row r="70" spans="1:7" x14ac:dyDescent="0.25">
      <c r="A70" s="20">
        <f t="shared" si="1"/>
        <v>-1.7879703793259785E-3</v>
      </c>
      <c r="B70" s="19">
        <f t="shared" si="2"/>
        <v>1.2120296206740216E-3</v>
      </c>
      <c r="C70">
        <v>0.40100000000000002</v>
      </c>
      <c r="D70">
        <v>-3.4000000000000002E-2</v>
      </c>
      <c r="E70" s="9">
        <f t="shared" si="0"/>
        <v>3.9394418590290737E-3</v>
      </c>
      <c r="G70" s="3"/>
    </row>
    <row r="71" spans="1:7" x14ac:dyDescent="0.25">
      <c r="A71" s="20">
        <f t="shared" si="1"/>
        <v>-1.7698352727822278E-3</v>
      </c>
      <c r="B71" s="19">
        <f t="shared" si="2"/>
        <v>1.2301647272177723E-3</v>
      </c>
      <c r="C71">
        <v>0.40699999999999997</v>
      </c>
      <c r="D71">
        <v>-3.3000000000000002E-2</v>
      </c>
      <c r="E71" s="9">
        <f t="shared" si="0"/>
        <v>5.0363388661104928E-3</v>
      </c>
      <c r="G71" s="3"/>
    </row>
    <row r="72" spans="1:7" x14ac:dyDescent="0.25">
      <c r="A72" s="20">
        <f t="shared" si="1"/>
        <v>-1.7486776484811849E-3</v>
      </c>
      <c r="B72" s="19">
        <f t="shared" si="2"/>
        <v>1.2513223515188152E-3</v>
      </c>
      <c r="C72">
        <v>0.41399999999999998</v>
      </c>
      <c r="D72">
        <v>-3.3000000000000002E-2</v>
      </c>
      <c r="E72" s="9">
        <f t="shared" si="0"/>
        <v>5.0363388661104928E-3</v>
      </c>
      <c r="G72" s="3"/>
    </row>
    <row r="73" spans="1:7" x14ac:dyDescent="0.25">
      <c r="A73" s="20">
        <f t="shared" si="1"/>
        <v>-1.7305425419374338E-3</v>
      </c>
      <c r="B73" s="19">
        <f t="shared" si="2"/>
        <v>1.2694574580625663E-3</v>
      </c>
      <c r="C73">
        <v>0.42</v>
      </c>
      <c r="D73">
        <v>-3.3000000000000002E-2</v>
      </c>
      <c r="E73" s="9">
        <f t="shared" ref="E73:E136" si="3">((D73-$I$7)*1000)/I$5</f>
        <v>5.0363388661104928E-3</v>
      </c>
      <c r="G73" s="3"/>
    </row>
    <row r="74" spans="1:7" x14ac:dyDescent="0.25">
      <c r="A74" s="20">
        <f t="shared" ref="A74:A137" si="4">B74-0.003</f>
        <v>-1.7093849176363911E-3</v>
      </c>
      <c r="B74" s="19">
        <f t="shared" ref="B74:B137" si="5">C74*0.2/$H$2</f>
        <v>1.2906150823636089E-3</v>
      </c>
      <c r="C74">
        <v>0.42699999999999999</v>
      </c>
      <c r="D74">
        <v>-3.3000000000000002E-2</v>
      </c>
      <c r="E74" s="9">
        <f t="shared" si="3"/>
        <v>5.0363388661104928E-3</v>
      </c>
      <c r="G74" s="3"/>
    </row>
    <row r="75" spans="1:7" x14ac:dyDescent="0.25">
      <c r="A75" s="20">
        <f t="shared" si="4"/>
        <v>-1.69124981109264E-3</v>
      </c>
      <c r="B75" s="19">
        <f t="shared" si="5"/>
        <v>1.30875018890736E-3</v>
      </c>
      <c r="C75">
        <v>0.433</v>
      </c>
      <c r="D75">
        <v>-3.3000000000000002E-2</v>
      </c>
      <c r="E75" s="9">
        <f t="shared" si="3"/>
        <v>5.0363388661104928E-3</v>
      </c>
      <c r="G75" s="3"/>
    </row>
    <row r="76" spans="1:7" x14ac:dyDescent="0.25">
      <c r="A76" s="20">
        <f t="shared" si="4"/>
        <v>-1.6700921867915974E-3</v>
      </c>
      <c r="B76" s="19">
        <f t="shared" si="5"/>
        <v>1.3299078132084027E-3</v>
      </c>
      <c r="C76">
        <v>0.44</v>
      </c>
      <c r="D76">
        <v>-3.2000000000000001E-2</v>
      </c>
      <c r="E76" s="9">
        <f t="shared" si="3"/>
        <v>6.1332358731919128E-3</v>
      </c>
      <c r="G76" s="3"/>
    </row>
    <row r="77" spans="1:7" x14ac:dyDescent="0.25">
      <c r="A77" s="20">
        <f t="shared" si="4"/>
        <v>-1.6489345624905547E-3</v>
      </c>
      <c r="B77" s="19">
        <f t="shared" si="5"/>
        <v>1.3510654375094454E-3</v>
      </c>
      <c r="C77">
        <v>0.44700000000000001</v>
      </c>
      <c r="D77">
        <v>-3.2000000000000001E-2</v>
      </c>
      <c r="E77" s="9">
        <f t="shared" si="3"/>
        <v>6.1332358731919128E-3</v>
      </c>
      <c r="G77" s="3"/>
    </row>
    <row r="78" spans="1:7" x14ac:dyDescent="0.25">
      <c r="A78" s="20">
        <f t="shared" si="4"/>
        <v>-1.6307994559468036E-3</v>
      </c>
      <c r="B78" s="19">
        <f t="shared" si="5"/>
        <v>1.3692005440531965E-3</v>
      </c>
      <c r="C78">
        <v>0.45300000000000001</v>
      </c>
      <c r="D78">
        <v>-3.1E-2</v>
      </c>
      <c r="E78" s="9">
        <f t="shared" si="3"/>
        <v>7.2301328802733328E-3</v>
      </c>
      <c r="G78" s="3"/>
    </row>
    <row r="79" spans="1:7" x14ac:dyDescent="0.25">
      <c r="A79" s="20">
        <f t="shared" si="4"/>
        <v>-1.6096418316457609E-3</v>
      </c>
      <c r="B79" s="19">
        <f t="shared" si="5"/>
        <v>1.3903581683542391E-3</v>
      </c>
      <c r="C79">
        <v>0.46</v>
      </c>
      <c r="D79">
        <v>-3.2000000000000001E-2</v>
      </c>
      <c r="E79" s="9">
        <f t="shared" si="3"/>
        <v>6.1332358731919128E-3</v>
      </c>
      <c r="G79" s="3"/>
    </row>
    <row r="80" spans="1:7" x14ac:dyDescent="0.25">
      <c r="A80" s="20">
        <f t="shared" si="4"/>
        <v>-1.59150672510201E-3</v>
      </c>
      <c r="B80" s="19">
        <f t="shared" si="5"/>
        <v>1.40849327489799E-3</v>
      </c>
      <c r="C80">
        <v>0.46600000000000003</v>
      </c>
      <c r="D80">
        <v>-3.2000000000000001E-2</v>
      </c>
      <c r="E80" s="9">
        <f t="shared" si="3"/>
        <v>6.1332358731919128E-3</v>
      </c>
      <c r="G80" s="3"/>
    </row>
    <row r="81" spans="1:7" x14ac:dyDescent="0.25">
      <c r="A81" s="20">
        <f t="shared" si="4"/>
        <v>-1.5703491008009671E-3</v>
      </c>
      <c r="B81" s="19">
        <f t="shared" si="5"/>
        <v>1.4296508991990329E-3</v>
      </c>
      <c r="C81">
        <v>0.47299999999999998</v>
      </c>
      <c r="D81">
        <v>-3.2000000000000001E-2</v>
      </c>
      <c r="E81" s="9">
        <f t="shared" si="3"/>
        <v>6.1332358731919128E-3</v>
      </c>
      <c r="G81" s="3"/>
    </row>
    <row r="82" spans="1:7" x14ac:dyDescent="0.25">
      <c r="A82" s="20">
        <f t="shared" si="4"/>
        <v>-1.5522139942572165E-3</v>
      </c>
      <c r="B82" s="19">
        <f t="shared" si="5"/>
        <v>1.4477860057427836E-3</v>
      </c>
      <c r="C82">
        <v>0.47899999999999998</v>
      </c>
      <c r="D82">
        <v>-3.1E-2</v>
      </c>
      <c r="E82" s="9">
        <f t="shared" si="3"/>
        <v>7.2301328802733328E-3</v>
      </c>
      <c r="G82" s="3"/>
    </row>
    <row r="83" spans="1:7" x14ac:dyDescent="0.25">
      <c r="A83" s="20">
        <f t="shared" si="4"/>
        <v>-1.5310563699561734E-3</v>
      </c>
      <c r="B83" s="19">
        <f t="shared" si="5"/>
        <v>1.4689436300438267E-3</v>
      </c>
      <c r="C83">
        <v>0.48599999999999999</v>
      </c>
      <c r="D83">
        <v>-3.1E-2</v>
      </c>
      <c r="E83" s="9">
        <f t="shared" si="3"/>
        <v>7.2301328802733328E-3</v>
      </c>
      <c r="G83" s="3"/>
    </row>
    <row r="84" spans="1:7" x14ac:dyDescent="0.25">
      <c r="A84" s="20">
        <f t="shared" si="4"/>
        <v>-1.5098987456551307E-3</v>
      </c>
      <c r="B84" s="19">
        <f t="shared" si="5"/>
        <v>1.4901012543448694E-3</v>
      </c>
      <c r="C84">
        <v>0.49299999999999999</v>
      </c>
      <c r="D84">
        <v>-3.1E-2</v>
      </c>
      <c r="E84" s="9">
        <f t="shared" si="3"/>
        <v>7.2301328802733328E-3</v>
      </c>
      <c r="G84" s="3"/>
    </row>
    <row r="85" spans="1:7" x14ac:dyDescent="0.25">
      <c r="A85" s="20">
        <f t="shared" si="4"/>
        <v>-1.4917636391113798E-3</v>
      </c>
      <c r="B85" s="19">
        <f t="shared" si="5"/>
        <v>1.5082363608886202E-3</v>
      </c>
      <c r="C85">
        <v>0.499</v>
      </c>
      <c r="D85">
        <v>-3.2000000000000001E-2</v>
      </c>
      <c r="E85" s="9">
        <f t="shared" si="3"/>
        <v>6.1332358731919128E-3</v>
      </c>
      <c r="G85" s="3"/>
    </row>
    <row r="86" spans="1:7" x14ac:dyDescent="0.25">
      <c r="A86" s="20">
        <f t="shared" si="4"/>
        <v>-1.4706060148103369E-3</v>
      </c>
      <c r="B86" s="19">
        <f t="shared" si="5"/>
        <v>1.5293939851896631E-3</v>
      </c>
      <c r="C86">
        <v>0.50600000000000001</v>
      </c>
      <c r="D86">
        <v>-3.3000000000000002E-2</v>
      </c>
      <c r="E86" s="9">
        <f t="shared" si="3"/>
        <v>5.0363388661104928E-3</v>
      </c>
      <c r="G86" s="3"/>
    </row>
    <row r="87" spans="1:7" x14ac:dyDescent="0.25">
      <c r="A87" s="20">
        <f t="shared" si="4"/>
        <v>-1.4494483905092943E-3</v>
      </c>
      <c r="B87" s="19">
        <f t="shared" si="5"/>
        <v>1.5505516094907058E-3</v>
      </c>
      <c r="C87">
        <v>0.51300000000000001</v>
      </c>
      <c r="D87">
        <v>-3.1E-2</v>
      </c>
      <c r="E87" s="9">
        <f t="shared" si="3"/>
        <v>7.2301328802733328E-3</v>
      </c>
      <c r="G87" s="3"/>
    </row>
    <row r="88" spans="1:7" x14ac:dyDescent="0.25">
      <c r="A88" s="20">
        <f t="shared" si="4"/>
        <v>-1.4313132839655434E-3</v>
      </c>
      <c r="B88" s="19">
        <f t="shared" si="5"/>
        <v>1.5686867160344567E-3</v>
      </c>
      <c r="C88">
        <v>0.51900000000000002</v>
      </c>
      <c r="D88">
        <v>-3.1E-2</v>
      </c>
      <c r="E88" s="9">
        <f t="shared" si="3"/>
        <v>7.2301328802733328E-3</v>
      </c>
      <c r="G88" s="3"/>
    </row>
    <row r="89" spans="1:7" x14ac:dyDescent="0.25">
      <c r="A89" s="20">
        <f t="shared" si="4"/>
        <v>-1.4101556596645005E-3</v>
      </c>
      <c r="B89" s="19">
        <f t="shared" si="5"/>
        <v>1.5898443403354996E-3</v>
      </c>
      <c r="C89">
        <v>0.52600000000000002</v>
      </c>
      <c r="D89">
        <v>-3.3000000000000002E-2</v>
      </c>
      <c r="E89" s="9">
        <f t="shared" si="3"/>
        <v>5.0363388661104928E-3</v>
      </c>
      <c r="G89" s="3"/>
    </row>
    <row r="90" spans="1:7" x14ac:dyDescent="0.25">
      <c r="A90" s="20">
        <f t="shared" si="4"/>
        <v>-1.3920205531207496E-3</v>
      </c>
      <c r="B90" s="19">
        <f t="shared" si="5"/>
        <v>1.6079794468792504E-3</v>
      </c>
      <c r="C90">
        <v>0.53200000000000003</v>
      </c>
      <c r="D90">
        <v>-3.2000000000000001E-2</v>
      </c>
      <c r="E90" s="9">
        <f t="shared" si="3"/>
        <v>6.1332358731919128E-3</v>
      </c>
      <c r="G90" s="3"/>
    </row>
    <row r="91" spans="1:7" x14ac:dyDescent="0.25">
      <c r="A91" s="20">
        <f t="shared" si="4"/>
        <v>-1.3708629288197067E-3</v>
      </c>
      <c r="B91" s="19">
        <f t="shared" si="5"/>
        <v>1.6291370711802933E-3</v>
      </c>
      <c r="C91">
        <v>0.53900000000000003</v>
      </c>
      <c r="D91">
        <v>-3.4000000000000002E-2</v>
      </c>
      <c r="E91" s="9">
        <f t="shared" si="3"/>
        <v>3.9394418590290737E-3</v>
      </c>
      <c r="G91" s="3"/>
    </row>
    <row r="92" spans="1:7" x14ac:dyDescent="0.25">
      <c r="A92" s="20">
        <f t="shared" si="4"/>
        <v>-1.3497053045186638E-3</v>
      </c>
      <c r="B92" s="19">
        <f t="shared" si="5"/>
        <v>1.6502946954813362E-3</v>
      </c>
      <c r="C92">
        <v>0.54600000000000004</v>
      </c>
      <c r="D92">
        <v>-3.3000000000000002E-2</v>
      </c>
      <c r="E92" s="9">
        <f t="shared" si="3"/>
        <v>5.0363388661104928E-3</v>
      </c>
      <c r="G92" s="3"/>
    </row>
    <row r="93" spans="1:7" x14ac:dyDescent="0.25">
      <c r="A93" s="20">
        <f t="shared" si="4"/>
        <v>-1.331570197974913E-3</v>
      </c>
      <c r="B93" s="19">
        <f t="shared" si="5"/>
        <v>1.6684298020250871E-3</v>
      </c>
      <c r="C93">
        <v>0.55200000000000005</v>
      </c>
      <c r="D93">
        <v>-3.2000000000000001E-2</v>
      </c>
      <c r="E93" s="9">
        <f t="shared" si="3"/>
        <v>6.1332358731919128E-3</v>
      </c>
      <c r="G93" s="3"/>
    </row>
    <row r="94" spans="1:7" x14ac:dyDescent="0.25">
      <c r="A94" s="20">
        <f t="shared" si="4"/>
        <v>-1.3104125736738703E-3</v>
      </c>
      <c r="B94" s="19">
        <f t="shared" si="5"/>
        <v>1.6895874263261298E-3</v>
      </c>
      <c r="C94">
        <v>0.55900000000000005</v>
      </c>
      <c r="D94">
        <v>-3.2000000000000001E-2</v>
      </c>
      <c r="E94" s="9">
        <f t="shared" si="3"/>
        <v>6.1332358731919128E-3</v>
      </c>
      <c r="G94" s="3"/>
    </row>
    <row r="95" spans="1:7" x14ac:dyDescent="0.25">
      <c r="A95" s="20">
        <f t="shared" si="4"/>
        <v>-1.2922774671301196E-3</v>
      </c>
      <c r="B95" s="19">
        <f t="shared" si="5"/>
        <v>1.7077225328698804E-3</v>
      </c>
      <c r="C95">
        <v>0.56499999999999995</v>
      </c>
      <c r="D95">
        <v>-3.1E-2</v>
      </c>
      <c r="E95" s="9">
        <f t="shared" si="3"/>
        <v>7.2301328802733328E-3</v>
      </c>
      <c r="G95" s="3"/>
    </row>
    <row r="96" spans="1:7" x14ac:dyDescent="0.25">
      <c r="A96" s="20">
        <f t="shared" si="4"/>
        <v>-1.2711198428290767E-3</v>
      </c>
      <c r="B96" s="19">
        <f t="shared" si="5"/>
        <v>1.7288801571709233E-3</v>
      </c>
      <c r="C96">
        <v>0.57199999999999995</v>
      </c>
      <c r="D96">
        <v>-3.3000000000000002E-2</v>
      </c>
      <c r="E96" s="9">
        <f t="shared" si="3"/>
        <v>5.0363388661104928E-3</v>
      </c>
      <c r="G96" s="3"/>
    </row>
    <row r="97" spans="1:7" x14ac:dyDescent="0.25">
      <c r="A97" s="20">
        <f t="shared" si="4"/>
        <v>-1.2499622185280339E-3</v>
      </c>
      <c r="B97" s="19">
        <f t="shared" si="5"/>
        <v>1.7500377814719662E-3</v>
      </c>
      <c r="C97">
        <v>0.57899999999999996</v>
      </c>
      <c r="D97">
        <v>-3.1E-2</v>
      </c>
      <c r="E97" s="9">
        <f t="shared" si="3"/>
        <v>7.2301328802733328E-3</v>
      </c>
      <c r="G97" s="3"/>
    </row>
    <row r="98" spans="1:7" x14ac:dyDescent="0.25">
      <c r="A98" s="20">
        <f t="shared" si="4"/>
        <v>-1.2318271119842832E-3</v>
      </c>
      <c r="B98" s="19">
        <f t="shared" si="5"/>
        <v>1.7681728880157169E-3</v>
      </c>
      <c r="C98">
        <v>0.58499999999999996</v>
      </c>
      <c r="D98">
        <v>-3.2000000000000001E-2</v>
      </c>
      <c r="E98" s="9">
        <f t="shared" si="3"/>
        <v>6.1332358731919128E-3</v>
      </c>
      <c r="G98" s="3"/>
    </row>
    <row r="99" spans="1:7" x14ac:dyDescent="0.25">
      <c r="A99" s="20">
        <f t="shared" si="4"/>
        <v>-1.2106694876832401E-3</v>
      </c>
      <c r="B99" s="19">
        <f t="shared" si="5"/>
        <v>1.78933051231676E-3</v>
      </c>
      <c r="C99">
        <v>0.59199999999999997</v>
      </c>
      <c r="D99">
        <v>-3.1E-2</v>
      </c>
      <c r="E99" s="9">
        <f t="shared" si="3"/>
        <v>7.2301328802733328E-3</v>
      </c>
      <c r="G99" s="3"/>
    </row>
    <row r="100" spans="1:7" x14ac:dyDescent="0.25">
      <c r="A100" s="20">
        <f t="shared" si="4"/>
        <v>-1.1925343811394894E-3</v>
      </c>
      <c r="B100" s="19">
        <f t="shared" si="5"/>
        <v>1.8074656188605107E-3</v>
      </c>
      <c r="C100">
        <v>0.59799999999999998</v>
      </c>
      <c r="D100">
        <v>-3.2000000000000001E-2</v>
      </c>
      <c r="E100" s="9">
        <f t="shared" si="3"/>
        <v>6.1332358731919128E-3</v>
      </c>
      <c r="G100" s="3"/>
    </row>
    <row r="101" spans="1:7" x14ac:dyDescent="0.25">
      <c r="A101" s="20">
        <f t="shared" si="4"/>
        <v>-1.1713767568384465E-3</v>
      </c>
      <c r="B101" s="19">
        <f t="shared" si="5"/>
        <v>1.8286232431615535E-3</v>
      </c>
      <c r="C101">
        <v>0.60499999999999998</v>
      </c>
      <c r="D101">
        <v>-3.2000000000000001E-2</v>
      </c>
      <c r="E101" s="9">
        <f t="shared" si="3"/>
        <v>6.1332358731919128E-3</v>
      </c>
      <c r="G101" s="3"/>
    </row>
    <row r="102" spans="1:7" x14ac:dyDescent="0.25">
      <c r="A102" s="20">
        <f t="shared" si="4"/>
        <v>-1.1532416502946956E-3</v>
      </c>
      <c r="B102" s="19">
        <f t="shared" si="5"/>
        <v>1.8467583497053044E-3</v>
      </c>
      <c r="C102">
        <v>0.61099999999999999</v>
      </c>
      <c r="D102">
        <v>-0.03</v>
      </c>
      <c r="E102" s="9">
        <f t="shared" si="3"/>
        <v>8.3270298873547536E-3</v>
      </c>
      <c r="G102" s="3"/>
    </row>
    <row r="103" spans="1:7" x14ac:dyDescent="0.25">
      <c r="A103" s="20">
        <f t="shared" si="4"/>
        <v>-1.1320840259936528E-3</v>
      </c>
      <c r="B103" s="19">
        <f t="shared" si="5"/>
        <v>1.8679159740063473E-3</v>
      </c>
      <c r="C103">
        <v>0.61799999999999999</v>
      </c>
      <c r="D103">
        <v>-3.3000000000000002E-2</v>
      </c>
      <c r="E103" s="9">
        <f t="shared" si="3"/>
        <v>5.0363388661104928E-3</v>
      </c>
      <c r="G103" s="3"/>
    </row>
    <row r="104" spans="1:7" x14ac:dyDescent="0.25">
      <c r="A104" s="20">
        <f t="shared" si="4"/>
        <v>-1.1109264016926101E-3</v>
      </c>
      <c r="B104" s="19">
        <f t="shared" si="5"/>
        <v>1.88907359830739E-3</v>
      </c>
      <c r="C104">
        <v>0.625</v>
      </c>
      <c r="D104">
        <v>-3.1E-2</v>
      </c>
      <c r="E104" s="9">
        <f t="shared" si="3"/>
        <v>7.2301328802733328E-3</v>
      </c>
      <c r="G104" s="3"/>
    </row>
    <row r="105" spans="1:7" x14ac:dyDescent="0.25">
      <c r="A105" s="20">
        <f t="shared" si="4"/>
        <v>-1.092791295148859E-3</v>
      </c>
      <c r="B105" s="19">
        <f t="shared" si="5"/>
        <v>1.9072087048511411E-3</v>
      </c>
      <c r="C105">
        <v>0.63100000000000001</v>
      </c>
      <c r="D105">
        <v>-3.1E-2</v>
      </c>
      <c r="E105" s="9">
        <f t="shared" si="3"/>
        <v>7.2301328802733328E-3</v>
      </c>
      <c r="G105" s="3"/>
    </row>
    <row r="106" spans="1:7" x14ac:dyDescent="0.25">
      <c r="A106" s="20">
        <f t="shared" si="4"/>
        <v>-1.0716336708478161E-3</v>
      </c>
      <c r="B106" s="19">
        <f t="shared" si="5"/>
        <v>1.928366329152184E-3</v>
      </c>
      <c r="C106">
        <v>0.63800000000000001</v>
      </c>
      <c r="D106">
        <v>-3.1E-2</v>
      </c>
      <c r="E106" s="9">
        <f t="shared" si="3"/>
        <v>7.2301328802733328E-3</v>
      </c>
      <c r="G106" s="3"/>
    </row>
    <row r="107" spans="1:7" x14ac:dyDescent="0.25">
      <c r="A107" s="20">
        <f t="shared" si="4"/>
        <v>-1.0504760465467734E-3</v>
      </c>
      <c r="B107" s="19">
        <f t="shared" si="5"/>
        <v>1.9495239534532266E-3</v>
      </c>
      <c r="C107">
        <v>0.64500000000000002</v>
      </c>
      <c r="D107">
        <v>-3.3000000000000002E-2</v>
      </c>
      <c r="E107" s="9">
        <f t="shared" si="3"/>
        <v>5.0363388661104928E-3</v>
      </c>
      <c r="G107" s="3"/>
    </row>
    <row r="108" spans="1:7" x14ac:dyDescent="0.25">
      <c r="A108" s="20">
        <f t="shared" si="4"/>
        <v>-1.0323409400030225E-3</v>
      </c>
      <c r="B108" s="19">
        <f t="shared" si="5"/>
        <v>1.9676590599969775E-3</v>
      </c>
      <c r="C108">
        <v>0.65100000000000002</v>
      </c>
      <c r="D108">
        <v>-3.2000000000000001E-2</v>
      </c>
      <c r="E108" s="9">
        <f t="shared" si="3"/>
        <v>6.1332358731919128E-3</v>
      </c>
      <c r="G108" s="3"/>
    </row>
    <row r="109" spans="1:7" x14ac:dyDescent="0.25">
      <c r="A109" s="20">
        <f t="shared" si="4"/>
        <v>-1.0111833157019794E-3</v>
      </c>
      <c r="B109" s="19">
        <f t="shared" si="5"/>
        <v>1.9888166842980206E-3</v>
      </c>
      <c r="C109">
        <v>0.65800000000000003</v>
      </c>
      <c r="D109">
        <v>-3.2000000000000001E-2</v>
      </c>
      <c r="E109" s="9">
        <f t="shared" si="3"/>
        <v>6.1332358731919128E-3</v>
      </c>
      <c r="G109" s="3"/>
    </row>
    <row r="110" spans="1:7" x14ac:dyDescent="0.25">
      <c r="A110" s="20">
        <f t="shared" si="4"/>
        <v>-9.9304820915822878E-4</v>
      </c>
      <c r="B110" s="19">
        <f t="shared" si="5"/>
        <v>2.0069517908417713E-3</v>
      </c>
      <c r="C110">
        <v>0.66400000000000003</v>
      </c>
      <c r="D110">
        <v>-3.1E-2</v>
      </c>
      <c r="E110" s="9">
        <f t="shared" si="3"/>
        <v>7.2301328802733328E-3</v>
      </c>
      <c r="G110" s="3"/>
    </row>
    <row r="111" spans="1:7" x14ac:dyDescent="0.25">
      <c r="A111" s="20">
        <f t="shared" si="4"/>
        <v>-9.7189058485718611E-4</v>
      </c>
      <c r="B111" s="19">
        <f t="shared" si="5"/>
        <v>2.028109415142814E-3</v>
      </c>
      <c r="C111">
        <v>0.67100000000000004</v>
      </c>
      <c r="D111">
        <v>-3.2000000000000001E-2</v>
      </c>
      <c r="E111" s="9">
        <f t="shared" si="3"/>
        <v>6.1332358731919128E-3</v>
      </c>
      <c r="G111" s="3"/>
    </row>
    <row r="112" spans="1:7" x14ac:dyDescent="0.25">
      <c r="A112" s="20">
        <f t="shared" si="4"/>
        <v>-9.5375547831343501E-4</v>
      </c>
      <c r="B112" s="19">
        <f t="shared" si="5"/>
        <v>2.0462445216865651E-3</v>
      </c>
      <c r="C112">
        <v>0.67700000000000005</v>
      </c>
      <c r="D112">
        <v>-3.2000000000000001E-2</v>
      </c>
      <c r="E112" s="9">
        <f t="shared" si="3"/>
        <v>6.1332358731919128E-3</v>
      </c>
      <c r="G112" s="3"/>
    </row>
    <row r="113" spans="1:7" x14ac:dyDescent="0.25">
      <c r="A113" s="20">
        <f t="shared" si="4"/>
        <v>-9.3259785401239234E-4</v>
      </c>
      <c r="B113" s="19">
        <f t="shared" si="5"/>
        <v>2.0674021459876077E-3</v>
      </c>
      <c r="C113">
        <v>0.68400000000000005</v>
      </c>
      <c r="D113">
        <v>-3.2000000000000001E-2</v>
      </c>
      <c r="E113" s="9">
        <f t="shared" si="3"/>
        <v>6.1332358731919128E-3</v>
      </c>
      <c r="G113" s="3"/>
    </row>
    <row r="114" spans="1:7" x14ac:dyDescent="0.25">
      <c r="A114" s="20">
        <f t="shared" si="4"/>
        <v>-9.1144022971134967E-4</v>
      </c>
      <c r="B114" s="19">
        <f t="shared" si="5"/>
        <v>2.0885597702886504E-3</v>
      </c>
      <c r="C114">
        <v>0.69099999999999995</v>
      </c>
      <c r="D114">
        <v>-3.3000000000000002E-2</v>
      </c>
      <c r="E114" s="9">
        <f t="shared" si="3"/>
        <v>5.0363388661104928E-3</v>
      </c>
      <c r="G114" s="3"/>
    </row>
    <row r="115" spans="1:7" x14ac:dyDescent="0.25">
      <c r="A115" s="20">
        <f t="shared" si="4"/>
        <v>-8.9330512316759857E-4</v>
      </c>
      <c r="B115" s="19">
        <f t="shared" si="5"/>
        <v>2.1066948768324015E-3</v>
      </c>
      <c r="C115">
        <v>0.69699999999999995</v>
      </c>
      <c r="D115">
        <v>-3.2000000000000001E-2</v>
      </c>
      <c r="E115" s="9">
        <f t="shared" si="3"/>
        <v>6.1332358731919128E-3</v>
      </c>
      <c r="G115" s="3"/>
    </row>
    <row r="116" spans="1:7" x14ac:dyDescent="0.25">
      <c r="A116" s="20">
        <f t="shared" si="4"/>
        <v>-8.721474988665559E-4</v>
      </c>
      <c r="B116" s="19">
        <f t="shared" si="5"/>
        <v>2.1278525011334442E-3</v>
      </c>
      <c r="C116">
        <v>0.70399999999999996</v>
      </c>
      <c r="D116">
        <v>-3.1E-2</v>
      </c>
      <c r="E116" s="9">
        <f t="shared" si="3"/>
        <v>7.2301328802733328E-3</v>
      </c>
      <c r="G116" s="3"/>
    </row>
    <row r="117" spans="1:7" x14ac:dyDescent="0.25">
      <c r="A117" s="20">
        <f t="shared" si="4"/>
        <v>-8.5401239232280523E-4</v>
      </c>
      <c r="B117" s="19">
        <f t="shared" si="5"/>
        <v>2.1459876076771948E-3</v>
      </c>
      <c r="C117">
        <v>0.71</v>
      </c>
      <c r="D117">
        <v>-3.3000000000000002E-2</v>
      </c>
      <c r="E117" s="9">
        <f t="shared" si="3"/>
        <v>5.0363388661104928E-3</v>
      </c>
      <c r="G117" s="3"/>
    </row>
    <row r="118" spans="1:7" x14ac:dyDescent="0.25">
      <c r="A118" s="20">
        <f t="shared" si="4"/>
        <v>-8.3285476802176213E-4</v>
      </c>
      <c r="B118" s="19">
        <f t="shared" si="5"/>
        <v>2.1671452319782379E-3</v>
      </c>
      <c r="C118">
        <v>0.71699999999999997</v>
      </c>
      <c r="D118">
        <v>-3.1E-2</v>
      </c>
      <c r="E118" s="9">
        <f t="shared" si="3"/>
        <v>7.2301328802733328E-3</v>
      </c>
      <c r="G118" s="3"/>
    </row>
    <row r="119" spans="1:7" x14ac:dyDescent="0.25">
      <c r="A119" s="20">
        <f t="shared" si="4"/>
        <v>-8.1471966147801103E-4</v>
      </c>
      <c r="B119" s="19">
        <f t="shared" si="5"/>
        <v>2.185280338521989E-3</v>
      </c>
      <c r="C119">
        <v>0.72299999999999998</v>
      </c>
      <c r="D119">
        <v>-3.3000000000000002E-2</v>
      </c>
      <c r="E119" s="9">
        <f t="shared" si="3"/>
        <v>5.0363388661104928E-3</v>
      </c>
      <c r="G119" s="3"/>
    </row>
    <row r="120" spans="1:7" x14ac:dyDescent="0.25">
      <c r="A120" s="20">
        <f t="shared" si="4"/>
        <v>-7.935620371769688E-4</v>
      </c>
      <c r="B120" s="19">
        <f t="shared" si="5"/>
        <v>2.2064379628230313E-3</v>
      </c>
      <c r="C120">
        <v>0.73</v>
      </c>
      <c r="D120">
        <v>-3.2000000000000001E-2</v>
      </c>
      <c r="E120" s="9">
        <f t="shared" si="3"/>
        <v>6.1332358731919128E-3</v>
      </c>
      <c r="G120" s="3"/>
    </row>
    <row r="121" spans="1:7" x14ac:dyDescent="0.25">
      <c r="A121" s="20">
        <f t="shared" si="4"/>
        <v>-7.7542693063321769E-4</v>
      </c>
      <c r="B121" s="19">
        <f t="shared" si="5"/>
        <v>2.2245730693667824E-3</v>
      </c>
      <c r="C121">
        <v>0.73599999999999999</v>
      </c>
      <c r="D121">
        <v>-3.2000000000000001E-2</v>
      </c>
      <c r="E121" s="9">
        <f t="shared" si="3"/>
        <v>6.1332358731919128E-3</v>
      </c>
      <c r="G121" s="3"/>
    </row>
    <row r="122" spans="1:7" x14ac:dyDescent="0.25">
      <c r="A122" s="20">
        <f t="shared" si="4"/>
        <v>-7.5426930633217459E-4</v>
      </c>
      <c r="B122" s="19">
        <f t="shared" si="5"/>
        <v>2.2457306936678255E-3</v>
      </c>
      <c r="C122">
        <v>0.74299999999999999</v>
      </c>
      <c r="D122">
        <v>-3.1E-2</v>
      </c>
      <c r="E122" s="9">
        <f t="shared" si="3"/>
        <v>7.2301328802733328E-3</v>
      </c>
      <c r="G122" s="3"/>
    </row>
    <row r="123" spans="1:7" x14ac:dyDescent="0.25">
      <c r="A123" s="20">
        <f t="shared" si="4"/>
        <v>-7.3311168203113192E-4</v>
      </c>
      <c r="B123" s="19">
        <f t="shared" si="5"/>
        <v>2.2668883179688681E-3</v>
      </c>
      <c r="C123">
        <v>0.75</v>
      </c>
      <c r="D123">
        <v>-0.03</v>
      </c>
      <c r="E123" s="9">
        <f t="shared" si="3"/>
        <v>8.3270298873547536E-3</v>
      </c>
      <c r="G123" s="3"/>
    </row>
    <row r="124" spans="1:7" x14ac:dyDescent="0.25">
      <c r="A124" s="20">
        <f t="shared" si="4"/>
        <v>-7.1497657548738125E-4</v>
      </c>
      <c r="B124" s="19">
        <f t="shared" si="5"/>
        <v>2.2850234245126188E-3</v>
      </c>
      <c r="C124">
        <v>0.75600000000000001</v>
      </c>
      <c r="D124">
        <v>-3.2000000000000001E-2</v>
      </c>
      <c r="E124" s="9">
        <f t="shared" si="3"/>
        <v>6.1332358731919128E-3</v>
      </c>
      <c r="G124" s="3"/>
    </row>
    <row r="125" spans="1:7" x14ac:dyDescent="0.25">
      <c r="A125" s="20">
        <f t="shared" si="4"/>
        <v>-6.9381895118633815E-4</v>
      </c>
      <c r="B125" s="19">
        <f t="shared" si="5"/>
        <v>2.3061810488136619E-3</v>
      </c>
      <c r="C125">
        <v>0.76300000000000001</v>
      </c>
      <c r="D125">
        <v>-3.2000000000000001E-2</v>
      </c>
      <c r="E125" s="9">
        <f t="shared" si="3"/>
        <v>6.1332358731919128E-3</v>
      </c>
      <c r="G125" s="3"/>
    </row>
    <row r="126" spans="1:7" x14ac:dyDescent="0.25">
      <c r="A126" s="20">
        <f t="shared" si="4"/>
        <v>-6.7568384464258705E-4</v>
      </c>
      <c r="B126" s="19">
        <f t="shared" si="5"/>
        <v>2.324316155357413E-3</v>
      </c>
      <c r="C126">
        <v>0.76900000000000002</v>
      </c>
      <c r="D126">
        <v>-3.2000000000000001E-2</v>
      </c>
      <c r="E126" s="9">
        <f t="shared" si="3"/>
        <v>6.1332358731919128E-3</v>
      </c>
      <c r="G126" s="3"/>
    </row>
    <row r="127" spans="1:7" x14ac:dyDescent="0.25">
      <c r="A127" s="20">
        <f t="shared" si="4"/>
        <v>-6.5452622034154438E-4</v>
      </c>
      <c r="B127" s="19">
        <f t="shared" si="5"/>
        <v>2.3454737796584557E-3</v>
      </c>
      <c r="C127">
        <v>0.77600000000000002</v>
      </c>
      <c r="D127">
        <v>-3.3000000000000002E-2</v>
      </c>
      <c r="E127" s="9">
        <f t="shared" si="3"/>
        <v>5.0363388661104928E-3</v>
      </c>
      <c r="G127" s="3"/>
    </row>
    <row r="128" spans="1:7" x14ac:dyDescent="0.25">
      <c r="A128" s="20">
        <f t="shared" si="4"/>
        <v>-6.3336859604050172E-4</v>
      </c>
      <c r="B128" s="19">
        <f t="shared" si="5"/>
        <v>2.3666314039594983E-3</v>
      </c>
      <c r="C128">
        <v>0.78300000000000003</v>
      </c>
      <c r="D128">
        <v>-3.2000000000000001E-2</v>
      </c>
      <c r="E128" s="9">
        <f t="shared" si="3"/>
        <v>6.1332358731919128E-3</v>
      </c>
      <c r="G128" s="3"/>
    </row>
    <row r="129" spans="1:7" x14ac:dyDescent="0.25">
      <c r="A129" s="20">
        <f t="shared" si="4"/>
        <v>-6.1523348949675061E-4</v>
      </c>
      <c r="B129" s="19">
        <f t="shared" si="5"/>
        <v>2.3847665105032495E-3</v>
      </c>
      <c r="C129">
        <v>0.78900000000000003</v>
      </c>
      <c r="D129">
        <v>-3.2000000000000001E-2</v>
      </c>
      <c r="E129" s="9">
        <f t="shared" si="3"/>
        <v>6.1332358731919128E-3</v>
      </c>
      <c r="G129" s="3"/>
    </row>
    <row r="130" spans="1:7" x14ac:dyDescent="0.25">
      <c r="A130" s="20">
        <f t="shared" si="4"/>
        <v>-5.9407586519570794E-4</v>
      </c>
      <c r="B130" s="19">
        <f t="shared" si="5"/>
        <v>2.4059241348042921E-3</v>
      </c>
      <c r="C130">
        <v>0.79600000000000004</v>
      </c>
      <c r="D130">
        <v>-3.2000000000000001E-2</v>
      </c>
      <c r="E130" s="9">
        <f t="shared" si="3"/>
        <v>6.1332358731919128E-3</v>
      </c>
      <c r="G130" s="3"/>
    </row>
    <row r="131" spans="1:7" x14ac:dyDescent="0.25">
      <c r="A131" s="20">
        <f t="shared" si="4"/>
        <v>-5.7291824089466528E-4</v>
      </c>
      <c r="B131" s="19">
        <f t="shared" si="5"/>
        <v>2.4270817591053348E-3</v>
      </c>
      <c r="C131">
        <v>0.80300000000000005</v>
      </c>
      <c r="D131">
        <v>-3.2000000000000001E-2</v>
      </c>
      <c r="E131" s="9">
        <f t="shared" si="3"/>
        <v>6.1332358731919128E-3</v>
      </c>
      <c r="G131" s="3"/>
    </row>
    <row r="132" spans="1:7" x14ac:dyDescent="0.25">
      <c r="A132" s="20">
        <f t="shared" si="4"/>
        <v>-5.5478313435091417E-4</v>
      </c>
      <c r="B132" s="19">
        <f t="shared" si="5"/>
        <v>2.4452168656490859E-3</v>
      </c>
      <c r="C132">
        <v>0.80900000000000005</v>
      </c>
      <c r="D132">
        <v>-3.2000000000000001E-2</v>
      </c>
      <c r="E132" s="9">
        <f t="shared" si="3"/>
        <v>6.1332358731919128E-3</v>
      </c>
      <c r="G132" s="3"/>
    </row>
    <row r="133" spans="1:7" x14ac:dyDescent="0.25">
      <c r="A133" s="20">
        <f t="shared" si="4"/>
        <v>-5.3362551004987151E-4</v>
      </c>
      <c r="B133" s="19">
        <f t="shared" si="5"/>
        <v>2.4663744899501286E-3</v>
      </c>
      <c r="C133">
        <v>0.81599999999999995</v>
      </c>
      <c r="D133">
        <v>-3.2000000000000001E-2</v>
      </c>
      <c r="E133" s="9">
        <f t="shared" si="3"/>
        <v>6.1332358731919128E-3</v>
      </c>
      <c r="G133" s="3"/>
    </row>
    <row r="134" spans="1:7" x14ac:dyDescent="0.25">
      <c r="A134" s="20">
        <f t="shared" si="4"/>
        <v>-5.1549040350612084E-4</v>
      </c>
      <c r="B134" s="19">
        <f t="shared" si="5"/>
        <v>2.4845095964938792E-3</v>
      </c>
      <c r="C134">
        <v>0.82199999999999995</v>
      </c>
      <c r="D134">
        <v>-3.3000000000000002E-2</v>
      </c>
      <c r="E134" s="9">
        <f t="shared" si="3"/>
        <v>5.0363388661104928E-3</v>
      </c>
      <c r="G134" s="3"/>
    </row>
    <row r="135" spans="1:7" x14ac:dyDescent="0.25">
      <c r="A135" s="20">
        <f t="shared" si="4"/>
        <v>-4.9433277920507774E-4</v>
      </c>
      <c r="B135" s="19">
        <f t="shared" si="5"/>
        <v>2.5056672207949223E-3</v>
      </c>
      <c r="C135">
        <v>0.82899999999999996</v>
      </c>
      <c r="D135">
        <v>-3.4000000000000002E-2</v>
      </c>
      <c r="E135" s="9">
        <f t="shared" si="3"/>
        <v>3.9394418590290737E-3</v>
      </c>
      <c r="G135" s="3"/>
    </row>
    <row r="136" spans="1:7" x14ac:dyDescent="0.25">
      <c r="A136" s="20">
        <f t="shared" si="4"/>
        <v>-4.7317515490403507E-4</v>
      </c>
      <c r="B136" s="19">
        <f t="shared" si="5"/>
        <v>2.526824845095965E-3</v>
      </c>
      <c r="C136">
        <v>0.83599999999999997</v>
      </c>
      <c r="D136">
        <v>-3.3000000000000002E-2</v>
      </c>
      <c r="E136" s="9">
        <f t="shared" si="3"/>
        <v>5.0363388661104928E-3</v>
      </c>
      <c r="G136" s="3"/>
    </row>
    <row r="137" spans="1:7" x14ac:dyDescent="0.25">
      <c r="A137" s="20">
        <f t="shared" si="4"/>
        <v>-4.550400483602844E-4</v>
      </c>
      <c r="B137" s="19">
        <f t="shared" si="5"/>
        <v>2.5449599516397157E-3</v>
      </c>
      <c r="C137">
        <v>0.84199999999999997</v>
      </c>
      <c r="D137">
        <v>-3.3000000000000002E-2</v>
      </c>
      <c r="E137" s="9">
        <f t="shared" ref="E137:E200" si="6">((D137-$I$7)*1000)/I$5</f>
        <v>5.0363388661104928E-3</v>
      </c>
      <c r="G137" s="3"/>
    </row>
    <row r="138" spans="1:7" x14ac:dyDescent="0.25">
      <c r="A138" s="20">
        <f t="shared" ref="A138:A201" si="7">B138-0.003</f>
        <v>-4.338824240592413E-4</v>
      </c>
      <c r="B138" s="19">
        <f t="shared" ref="B138:B201" si="8">C138*0.2/$H$2</f>
        <v>2.5661175759407588E-3</v>
      </c>
      <c r="C138">
        <v>0.84899999999999998</v>
      </c>
      <c r="D138">
        <v>-3.4000000000000002E-2</v>
      </c>
      <c r="E138" s="9">
        <f t="shared" si="6"/>
        <v>3.9394418590290737E-3</v>
      </c>
      <c r="G138" s="3"/>
    </row>
    <row r="139" spans="1:7" x14ac:dyDescent="0.25">
      <c r="A139" s="20">
        <f t="shared" si="7"/>
        <v>-4.1574731751549019E-4</v>
      </c>
      <c r="B139" s="19">
        <f t="shared" si="8"/>
        <v>2.5842526824845099E-3</v>
      </c>
      <c r="C139">
        <v>0.85499999999999998</v>
      </c>
      <c r="D139">
        <v>-3.2000000000000001E-2</v>
      </c>
      <c r="E139" s="9">
        <f t="shared" si="6"/>
        <v>6.1332358731919128E-3</v>
      </c>
      <c r="G139" s="3"/>
    </row>
    <row r="140" spans="1:7" x14ac:dyDescent="0.25">
      <c r="A140" s="20">
        <f t="shared" si="7"/>
        <v>-3.9458969321444796E-4</v>
      </c>
      <c r="B140" s="19">
        <f t="shared" si="8"/>
        <v>2.6054103067855521E-3</v>
      </c>
      <c r="C140">
        <v>0.86199999999999999</v>
      </c>
      <c r="D140">
        <v>-3.3000000000000002E-2</v>
      </c>
      <c r="E140" s="9">
        <f t="shared" si="6"/>
        <v>5.0363388661104928E-3</v>
      </c>
      <c r="G140" s="3"/>
    </row>
    <row r="141" spans="1:7" x14ac:dyDescent="0.25">
      <c r="A141" s="20">
        <f t="shared" si="7"/>
        <v>-3.7645458667069686E-4</v>
      </c>
      <c r="B141" s="19">
        <f t="shared" si="8"/>
        <v>2.6235454133293032E-3</v>
      </c>
      <c r="C141">
        <v>0.86799999999999999</v>
      </c>
      <c r="D141">
        <v>-3.3000000000000002E-2</v>
      </c>
      <c r="E141" s="9">
        <f t="shared" si="6"/>
        <v>5.0363388661104928E-3</v>
      </c>
      <c r="G141" s="3"/>
    </row>
    <row r="142" spans="1:7" x14ac:dyDescent="0.25">
      <c r="A142" s="20">
        <f t="shared" si="7"/>
        <v>-3.5529696236965376E-4</v>
      </c>
      <c r="B142" s="19">
        <f t="shared" si="8"/>
        <v>2.6447030376303463E-3</v>
      </c>
      <c r="C142">
        <v>0.875</v>
      </c>
      <c r="D142">
        <v>-3.3000000000000002E-2</v>
      </c>
      <c r="E142" s="9">
        <f t="shared" si="6"/>
        <v>5.0363388661104928E-3</v>
      </c>
      <c r="G142" s="3"/>
    </row>
    <row r="143" spans="1:7" x14ac:dyDescent="0.25">
      <c r="A143" s="20">
        <f t="shared" si="7"/>
        <v>-3.3413933806861109E-4</v>
      </c>
      <c r="B143" s="19">
        <f t="shared" si="8"/>
        <v>2.665860661931389E-3</v>
      </c>
      <c r="C143">
        <v>0.88200000000000001</v>
      </c>
      <c r="D143">
        <v>-3.2000000000000001E-2</v>
      </c>
      <c r="E143" s="9">
        <f t="shared" si="6"/>
        <v>6.1332358731919128E-3</v>
      </c>
      <c r="G143" s="3"/>
    </row>
    <row r="144" spans="1:7" x14ac:dyDescent="0.25">
      <c r="A144" s="20">
        <f t="shared" si="7"/>
        <v>-3.1600423152486042E-4</v>
      </c>
      <c r="B144" s="19">
        <f t="shared" si="8"/>
        <v>2.6839957684751396E-3</v>
      </c>
      <c r="C144">
        <v>0.88800000000000001</v>
      </c>
      <c r="D144">
        <v>-3.3000000000000002E-2</v>
      </c>
      <c r="E144" s="9">
        <f t="shared" si="6"/>
        <v>5.0363388661104928E-3</v>
      </c>
      <c r="G144" s="3"/>
    </row>
    <row r="145" spans="1:7" x14ac:dyDescent="0.25">
      <c r="A145" s="20">
        <f t="shared" si="7"/>
        <v>-2.9484660722381732E-4</v>
      </c>
      <c r="B145" s="19">
        <f t="shared" si="8"/>
        <v>2.7051533927761827E-3</v>
      </c>
      <c r="C145">
        <v>0.89500000000000002</v>
      </c>
      <c r="D145">
        <v>-3.4000000000000002E-2</v>
      </c>
      <c r="E145" s="9">
        <f t="shared" si="6"/>
        <v>3.9394418590290737E-3</v>
      </c>
      <c r="G145" s="3"/>
    </row>
    <row r="146" spans="1:7" x14ac:dyDescent="0.25">
      <c r="A146" s="20">
        <f t="shared" si="7"/>
        <v>-2.7671150068006621E-4</v>
      </c>
      <c r="B146" s="19">
        <f t="shared" si="8"/>
        <v>2.7232884993199338E-3</v>
      </c>
      <c r="C146">
        <v>0.90100000000000002</v>
      </c>
      <c r="D146">
        <v>-3.4000000000000002E-2</v>
      </c>
      <c r="E146" s="9">
        <f t="shared" si="6"/>
        <v>3.9394418590290737E-3</v>
      </c>
      <c r="G146" s="3"/>
    </row>
    <row r="147" spans="1:7" x14ac:dyDescent="0.25">
      <c r="A147" s="20">
        <f t="shared" si="7"/>
        <v>-2.5555387637902355E-4</v>
      </c>
      <c r="B147" s="19">
        <f t="shared" si="8"/>
        <v>2.7444461236209765E-3</v>
      </c>
      <c r="C147">
        <v>0.90800000000000003</v>
      </c>
      <c r="D147">
        <v>-3.3000000000000002E-2</v>
      </c>
      <c r="E147" s="9">
        <f t="shared" si="6"/>
        <v>5.0363388661104928E-3</v>
      </c>
      <c r="G147" s="3"/>
    </row>
    <row r="148" spans="1:7" x14ac:dyDescent="0.25">
      <c r="A148" s="20">
        <f t="shared" si="7"/>
        <v>-2.3439625207798088E-4</v>
      </c>
      <c r="B148" s="19">
        <f t="shared" si="8"/>
        <v>2.7656037479220192E-3</v>
      </c>
      <c r="C148">
        <v>0.91500000000000004</v>
      </c>
      <c r="D148">
        <v>-3.2000000000000001E-2</v>
      </c>
      <c r="E148" s="9">
        <f t="shared" si="6"/>
        <v>6.1332358731919128E-3</v>
      </c>
      <c r="G148" s="3"/>
    </row>
    <row r="149" spans="1:7" x14ac:dyDescent="0.25">
      <c r="A149" s="20">
        <f t="shared" si="7"/>
        <v>-2.1626114553422978E-4</v>
      </c>
      <c r="B149" s="19">
        <f t="shared" si="8"/>
        <v>2.7837388544657703E-3</v>
      </c>
      <c r="C149">
        <v>0.92100000000000004</v>
      </c>
      <c r="D149">
        <v>-3.4000000000000002E-2</v>
      </c>
      <c r="E149" s="9">
        <f t="shared" si="6"/>
        <v>3.9394418590290737E-3</v>
      </c>
      <c r="G149" s="3"/>
    </row>
    <row r="150" spans="1:7" x14ac:dyDescent="0.25">
      <c r="A150" s="20">
        <f t="shared" si="7"/>
        <v>-1.9510352123318711E-4</v>
      </c>
      <c r="B150" s="19">
        <f t="shared" si="8"/>
        <v>2.804896478766813E-3</v>
      </c>
      <c r="C150">
        <v>0.92800000000000005</v>
      </c>
      <c r="D150">
        <v>-3.2000000000000001E-2</v>
      </c>
      <c r="E150" s="9">
        <f t="shared" si="6"/>
        <v>6.1332358731919128E-3</v>
      </c>
      <c r="G150" s="3"/>
    </row>
    <row r="151" spans="1:7" x14ac:dyDescent="0.25">
      <c r="A151" s="20">
        <f t="shared" si="7"/>
        <v>-1.7394589693214401E-4</v>
      </c>
      <c r="B151" s="19">
        <f t="shared" si="8"/>
        <v>2.8260541030678561E-3</v>
      </c>
      <c r="C151">
        <v>0.93500000000000005</v>
      </c>
      <c r="D151">
        <v>-3.1E-2</v>
      </c>
      <c r="E151" s="9">
        <f t="shared" si="6"/>
        <v>7.2301328802733328E-3</v>
      </c>
      <c r="G151" s="3"/>
    </row>
    <row r="152" spans="1:7" x14ac:dyDescent="0.25">
      <c r="A152" s="20">
        <f t="shared" si="7"/>
        <v>-1.5581079038839377E-4</v>
      </c>
      <c r="B152" s="19">
        <f t="shared" si="8"/>
        <v>2.8441892096116063E-3</v>
      </c>
      <c r="C152">
        <v>0.94099999999999995</v>
      </c>
      <c r="D152">
        <v>-3.3000000000000002E-2</v>
      </c>
      <c r="E152" s="9">
        <f t="shared" si="6"/>
        <v>5.0363388661104928E-3</v>
      </c>
      <c r="G152" s="3"/>
    </row>
    <row r="153" spans="1:7" x14ac:dyDescent="0.25">
      <c r="A153" s="20">
        <f t="shared" si="7"/>
        <v>-1.3465316608735111E-4</v>
      </c>
      <c r="B153" s="19">
        <f t="shared" si="8"/>
        <v>2.865346833912649E-3</v>
      </c>
      <c r="C153">
        <v>0.94799999999999995</v>
      </c>
      <c r="D153">
        <v>-3.2000000000000001E-2</v>
      </c>
      <c r="E153" s="9">
        <f t="shared" si="6"/>
        <v>6.1332358731919128E-3</v>
      </c>
      <c r="G153" s="3"/>
    </row>
    <row r="154" spans="1:7" x14ac:dyDescent="0.25">
      <c r="A154" s="20">
        <f t="shared" si="7"/>
        <v>-1.165180595436E-4</v>
      </c>
      <c r="B154" s="19">
        <f t="shared" si="8"/>
        <v>2.8834819404564001E-3</v>
      </c>
      <c r="C154">
        <v>0.95399999999999996</v>
      </c>
      <c r="D154">
        <v>-3.1E-2</v>
      </c>
      <c r="E154" s="9">
        <f t="shared" si="6"/>
        <v>7.2301328802733328E-3</v>
      </c>
      <c r="G154" s="3"/>
    </row>
    <row r="155" spans="1:7" x14ac:dyDescent="0.25">
      <c r="A155" s="20">
        <f t="shared" si="7"/>
        <v>-9.5360435242556902E-5</v>
      </c>
      <c r="B155" s="19">
        <f t="shared" si="8"/>
        <v>2.9046395647574432E-3</v>
      </c>
      <c r="C155">
        <v>0.96099999999999997</v>
      </c>
      <c r="D155">
        <v>-3.1E-2</v>
      </c>
      <c r="E155" s="9">
        <f t="shared" si="6"/>
        <v>7.2301328802733328E-3</v>
      </c>
      <c r="G155" s="3"/>
    </row>
    <row r="156" spans="1:7" x14ac:dyDescent="0.25">
      <c r="A156" s="20">
        <f t="shared" si="7"/>
        <v>-7.4202810941514669E-5</v>
      </c>
      <c r="B156" s="19">
        <f t="shared" si="8"/>
        <v>2.9257971890584854E-3</v>
      </c>
      <c r="C156">
        <v>0.96799999999999997</v>
      </c>
      <c r="D156">
        <v>-3.1E-2</v>
      </c>
      <c r="E156" s="9">
        <f t="shared" si="6"/>
        <v>7.2301328802733328E-3</v>
      </c>
      <c r="G156" s="3"/>
    </row>
    <row r="157" spans="1:7" x14ac:dyDescent="0.25">
      <c r="A157" s="20">
        <f t="shared" si="7"/>
        <v>-5.3045186640471569E-5</v>
      </c>
      <c r="B157" s="19">
        <f t="shared" si="8"/>
        <v>2.9469548133595285E-3</v>
      </c>
      <c r="C157">
        <v>0.97499999999999998</v>
      </c>
      <c r="D157">
        <v>-3.2000000000000001E-2</v>
      </c>
      <c r="E157" s="9">
        <f t="shared" si="6"/>
        <v>6.1332358731919128E-3</v>
      </c>
      <c r="G157" s="3"/>
    </row>
    <row r="158" spans="1:7" x14ac:dyDescent="0.25">
      <c r="A158" s="20">
        <f t="shared" si="7"/>
        <v>-3.4910080096720465E-5</v>
      </c>
      <c r="B158" s="19">
        <f t="shared" si="8"/>
        <v>2.9650899199032796E-3</v>
      </c>
      <c r="C158">
        <v>0.98099999999999998</v>
      </c>
      <c r="D158">
        <v>-3.1E-2</v>
      </c>
      <c r="E158" s="9">
        <f t="shared" si="6"/>
        <v>7.2301328802733328E-3</v>
      </c>
      <c r="G158" s="3"/>
    </row>
    <row r="159" spans="1:7" x14ac:dyDescent="0.25">
      <c r="A159" s="20">
        <f t="shared" si="7"/>
        <v>-1.3752455795677798E-5</v>
      </c>
      <c r="B159" s="19">
        <f t="shared" si="8"/>
        <v>2.9862475442043223E-3</v>
      </c>
      <c r="C159">
        <v>0.98799999999999999</v>
      </c>
      <c r="D159">
        <v>-0.03</v>
      </c>
      <c r="E159" s="9">
        <f t="shared" si="6"/>
        <v>8.3270298873547536E-3</v>
      </c>
      <c r="G159" s="3"/>
    </row>
    <row r="160" spans="1:7" x14ac:dyDescent="0.25">
      <c r="A160" s="20">
        <f t="shared" si="7"/>
        <v>7.4051685053648682E-6</v>
      </c>
      <c r="B160" s="19">
        <f t="shared" si="8"/>
        <v>3.0074051685053649E-3</v>
      </c>
      <c r="C160">
        <v>0.995</v>
      </c>
      <c r="D160">
        <v>-2.9000000000000001E-2</v>
      </c>
      <c r="E160" s="9">
        <f t="shared" si="6"/>
        <v>9.4239268944361684E-3</v>
      </c>
      <c r="G160" s="3"/>
    </row>
    <row r="161" spans="1:7" x14ac:dyDescent="0.25">
      <c r="A161" s="20">
        <f t="shared" si="7"/>
        <v>2.5540275049115539E-5</v>
      </c>
      <c r="B161" s="19">
        <f t="shared" si="8"/>
        <v>3.0255402750491156E-3</v>
      </c>
      <c r="C161">
        <v>1.0009999999999999</v>
      </c>
      <c r="D161">
        <v>-3.1E-2</v>
      </c>
      <c r="E161" s="9">
        <f t="shared" si="6"/>
        <v>7.2301328802733328E-3</v>
      </c>
      <c r="G161" s="3"/>
    </row>
    <row r="162" spans="1:7" x14ac:dyDescent="0.25">
      <c r="A162" s="20">
        <f t="shared" si="7"/>
        <v>4.6697899350158639E-5</v>
      </c>
      <c r="B162" s="19">
        <f t="shared" si="8"/>
        <v>3.0466978993501587E-3</v>
      </c>
      <c r="C162">
        <v>1.008</v>
      </c>
      <c r="D162">
        <v>-0.03</v>
      </c>
      <c r="E162" s="9">
        <f t="shared" si="6"/>
        <v>8.3270298873547536E-3</v>
      </c>
      <c r="G162" s="3"/>
    </row>
    <row r="163" spans="1:7" x14ac:dyDescent="0.25">
      <c r="A163" s="20">
        <f t="shared" si="7"/>
        <v>6.4833005893909744E-5</v>
      </c>
      <c r="B163" s="19">
        <f t="shared" si="8"/>
        <v>3.0648330058939098E-3</v>
      </c>
      <c r="C163">
        <v>1.014</v>
      </c>
      <c r="D163">
        <v>-3.2000000000000001E-2</v>
      </c>
      <c r="E163" s="9">
        <f t="shared" si="6"/>
        <v>6.1332358731919128E-3</v>
      </c>
      <c r="G163" s="3"/>
    </row>
    <row r="164" spans="1:7" x14ac:dyDescent="0.25">
      <c r="A164" s="20">
        <f t="shared" si="7"/>
        <v>8.5990630194951977E-5</v>
      </c>
      <c r="B164" s="19">
        <f t="shared" si="8"/>
        <v>3.085990630194952E-3</v>
      </c>
      <c r="C164">
        <v>1.0209999999999999</v>
      </c>
      <c r="D164">
        <v>-3.1E-2</v>
      </c>
      <c r="E164" s="9">
        <f t="shared" si="6"/>
        <v>7.2301328802733328E-3</v>
      </c>
      <c r="G164" s="3"/>
    </row>
    <row r="165" spans="1:7" x14ac:dyDescent="0.25">
      <c r="A165" s="20">
        <f t="shared" si="7"/>
        <v>1.0412573673870308E-4</v>
      </c>
      <c r="B165" s="19">
        <f t="shared" si="8"/>
        <v>3.1041257367387031E-3</v>
      </c>
      <c r="C165">
        <v>1.0269999999999999</v>
      </c>
      <c r="D165">
        <v>-3.2000000000000001E-2</v>
      </c>
      <c r="E165" s="9">
        <f t="shared" si="6"/>
        <v>6.1332358731919128E-3</v>
      </c>
      <c r="G165" s="3"/>
    </row>
    <row r="166" spans="1:7" x14ac:dyDescent="0.25">
      <c r="A166" s="20">
        <f t="shared" si="7"/>
        <v>1.2528336103974618E-4</v>
      </c>
      <c r="B166" s="19">
        <f t="shared" si="8"/>
        <v>3.1252833610397462E-3</v>
      </c>
      <c r="C166">
        <v>1.034</v>
      </c>
      <c r="D166">
        <v>-3.2000000000000001E-2</v>
      </c>
      <c r="E166" s="9">
        <f t="shared" si="6"/>
        <v>6.1332358731919128E-3</v>
      </c>
      <c r="G166" s="3"/>
    </row>
    <row r="167" spans="1:7" x14ac:dyDescent="0.25">
      <c r="A167" s="20">
        <f t="shared" si="7"/>
        <v>1.4644098534078885E-4</v>
      </c>
      <c r="B167" s="19">
        <f t="shared" si="8"/>
        <v>3.1464409853407889E-3</v>
      </c>
      <c r="C167">
        <v>1.0409999999999999</v>
      </c>
      <c r="D167">
        <v>-3.2000000000000001E-2</v>
      </c>
      <c r="E167" s="9">
        <f t="shared" si="6"/>
        <v>6.1332358731919128E-3</v>
      </c>
      <c r="G167" s="3"/>
    </row>
    <row r="168" spans="1:7" x14ac:dyDescent="0.25">
      <c r="A168" s="20">
        <f t="shared" si="7"/>
        <v>1.6457609188453952E-4</v>
      </c>
      <c r="B168" s="19">
        <f t="shared" si="8"/>
        <v>3.1645760918845396E-3</v>
      </c>
      <c r="C168">
        <v>1.0469999999999999</v>
      </c>
      <c r="D168">
        <v>-3.2000000000000001E-2</v>
      </c>
      <c r="E168" s="9">
        <f t="shared" si="6"/>
        <v>6.1332358731919128E-3</v>
      </c>
      <c r="G168" s="3"/>
    </row>
    <row r="169" spans="1:7" x14ac:dyDescent="0.25">
      <c r="A169" s="20">
        <f t="shared" si="7"/>
        <v>1.8573371618558262E-4</v>
      </c>
      <c r="B169" s="19">
        <f t="shared" si="8"/>
        <v>3.1857337161855827E-3</v>
      </c>
      <c r="C169">
        <v>1.054</v>
      </c>
      <c r="D169">
        <v>-3.1E-2</v>
      </c>
      <c r="E169" s="9">
        <f t="shared" si="6"/>
        <v>7.2301328802733328E-3</v>
      </c>
      <c r="G169" s="3"/>
    </row>
    <row r="170" spans="1:7" x14ac:dyDescent="0.25">
      <c r="A170" s="20">
        <f t="shared" si="7"/>
        <v>2.0386882272933372E-4</v>
      </c>
      <c r="B170" s="19">
        <f t="shared" si="8"/>
        <v>3.2038688227293338E-3</v>
      </c>
      <c r="C170">
        <v>1.06</v>
      </c>
      <c r="D170">
        <v>-2.8000000000000001E-2</v>
      </c>
      <c r="E170" s="9">
        <f t="shared" si="6"/>
        <v>1.052082390151759E-2</v>
      </c>
      <c r="G170" s="3"/>
    </row>
    <row r="171" spans="1:7" x14ac:dyDescent="0.25">
      <c r="A171" s="20">
        <f t="shared" si="7"/>
        <v>2.2502644703037639E-4</v>
      </c>
      <c r="B171" s="19">
        <f t="shared" si="8"/>
        <v>3.2250264470303765E-3</v>
      </c>
      <c r="C171">
        <v>1.0669999999999999</v>
      </c>
      <c r="D171">
        <v>-2.5999999999999999E-2</v>
      </c>
      <c r="E171" s="9">
        <f t="shared" si="6"/>
        <v>1.271461791568043E-2</v>
      </c>
      <c r="G171" s="3"/>
    </row>
    <row r="172" spans="1:7" x14ac:dyDescent="0.25">
      <c r="A172" s="20">
        <f t="shared" si="7"/>
        <v>2.4618407133141906E-4</v>
      </c>
      <c r="B172" s="19">
        <f t="shared" si="8"/>
        <v>3.2461840713314191E-3</v>
      </c>
      <c r="C172">
        <v>1.0740000000000001</v>
      </c>
      <c r="D172">
        <v>-2.4E-2</v>
      </c>
      <c r="E172" s="9">
        <f t="shared" si="6"/>
        <v>1.4908411929843267E-2</v>
      </c>
      <c r="G172" s="3"/>
    </row>
    <row r="173" spans="1:7" x14ac:dyDescent="0.25">
      <c r="A173" s="20">
        <f t="shared" si="7"/>
        <v>2.6431917787517016E-4</v>
      </c>
      <c r="B173" s="19">
        <f t="shared" si="8"/>
        <v>3.2643191778751702E-3</v>
      </c>
      <c r="C173">
        <v>1.08</v>
      </c>
      <c r="D173">
        <v>-2.1000000000000001E-2</v>
      </c>
      <c r="E173" s="9">
        <f t="shared" si="6"/>
        <v>1.8199102951087519E-2</v>
      </c>
      <c r="G173" s="3"/>
    </row>
    <row r="174" spans="1:7" x14ac:dyDescent="0.25">
      <c r="A174" s="20">
        <f t="shared" si="7"/>
        <v>2.8547680217621283E-4</v>
      </c>
      <c r="B174" s="19">
        <f t="shared" si="8"/>
        <v>3.2854768021762129E-3</v>
      </c>
      <c r="C174">
        <v>1.087</v>
      </c>
      <c r="D174">
        <v>-0.02</v>
      </c>
      <c r="E174" s="9">
        <f t="shared" si="6"/>
        <v>1.9295999958168941E-2</v>
      </c>
      <c r="G174" s="3"/>
    </row>
    <row r="175" spans="1:7" x14ac:dyDescent="0.25">
      <c r="A175" s="20">
        <f t="shared" si="7"/>
        <v>3.0361190871996393E-4</v>
      </c>
      <c r="B175" s="19">
        <f t="shared" si="8"/>
        <v>3.303611908719964E-3</v>
      </c>
      <c r="C175">
        <v>1.093</v>
      </c>
      <c r="D175">
        <v>-1.6E-2</v>
      </c>
      <c r="E175" s="9">
        <f t="shared" si="6"/>
        <v>2.3683587986494614E-2</v>
      </c>
      <c r="G175" s="3"/>
    </row>
    <row r="176" spans="1:7" x14ac:dyDescent="0.25">
      <c r="A176" s="20">
        <f t="shared" si="7"/>
        <v>3.247695330210066E-4</v>
      </c>
      <c r="B176" s="19">
        <f t="shared" si="8"/>
        <v>3.3247695330210067E-3</v>
      </c>
      <c r="C176">
        <v>1.1000000000000001</v>
      </c>
      <c r="D176">
        <v>-1.4E-2</v>
      </c>
      <c r="E176" s="9">
        <f t="shared" si="6"/>
        <v>2.5877382000657458E-2</v>
      </c>
      <c r="G176" s="3"/>
    </row>
    <row r="177" spans="1:7" x14ac:dyDescent="0.25">
      <c r="A177" s="20">
        <f t="shared" si="7"/>
        <v>3.4592715732204926E-4</v>
      </c>
      <c r="B177" s="19">
        <f t="shared" si="8"/>
        <v>3.3459271573220493E-3</v>
      </c>
      <c r="C177">
        <v>1.107</v>
      </c>
      <c r="D177">
        <v>-0.01</v>
      </c>
      <c r="E177" s="9">
        <f t="shared" si="6"/>
        <v>3.0264970028983131E-2</v>
      </c>
      <c r="G177" s="3"/>
    </row>
    <row r="178" spans="1:7" x14ac:dyDescent="0.25">
      <c r="A178" s="20">
        <f t="shared" si="7"/>
        <v>3.6708478162309236E-4</v>
      </c>
      <c r="B178" s="19">
        <f t="shared" si="8"/>
        <v>3.3670847816230924E-3</v>
      </c>
      <c r="C178">
        <v>1.1140000000000001</v>
      </c>
      <c r="D178">
        <v>-0.01</v>
      </c>
      <c r="E178" s="9">
        <f t="shared" si="6"/>
        <v>3.0264970028983131E-2</v>
      </c>
      <c r="G178" s="3"/>
    </row>
    <row r="179" spans="1:7" x14ac:dyDescent="0.25">
      <c r="A179" s="20">
        <f t="shared" si="7"/>
        <v>3.8521988816684347E-4</v>
      </c>
      <c r="B179" s="19">
        <f t="shared" si="8"/>
        <v>3.3852198881668435E-3</v>
      </c>
      <c r="C179">
        <v>1.1200000000000001</v>
      </c>
      <c r="D179">
        <v>-8.0000000000000002E-3</v>
      </c>
      <c r="E179" s="9">
        <f t="shared" si="6"/>
        <v>3.2458764043145967E-2</v>
      </c>
      <c r="G179" s="3"/>
    </row>
    <row r="180" spans="1:7" x14ac:dyDescent="0.25">
      <c r="A180" s="20">
        <f t="shared" si="7"/>
        <v>4.063775124678857E-4</v>
      </c>
      <c r="B180" s="19">
        <f t="shared" si="8"/>
        <v>3.4063775124678858E-3</v>
      </c>
      <c r="C180">
        <v>1.127</v>
      </c>
      <c r="D180">
        <v>-4.0000000000000001E-3</v>
      </c>
      <c r="E180" s="9">
        <f t="shared" si="6"/>
        <v>3.6846352071471654E-2</v>
      </c>
      <c r="G180" s="3"/>
    </row>
    <row r="181" spans="1:7" x14ac:dyDescent="0.25">
      <c r="A181" s="20">
        <f t="shared" si="7"/>
        <v>4.2451261901163681E-4</v>
      </c>
      <c r="B181" s="19">
        <f t="shared" si="8"/>
        <v>3.4245126190116369E-3</v>
      </c>
      <c r="C181">
        <v>1.133</v>
      </c>
      <c r="D181">
        <v>0</v>
      </c>
      <c r="E181" s="9">
        <f t="shared" si="6"/>
        <v>4.123394009979732E-2</v>
      </c>
      <c r="G181" s="3"/>
    </row>
    <row r="182" spans="1:7" x14ac:dyDescent="0.25">
      <c r="A182" s="20">
        <f t="shared" si="7"/>
        <v>4.4567024331267904E-4</v>
      </c>
      <c r="B182" s="19">
        <f t="shared" si="8"/>
        <v>3.4456702433126791E-3</v>
      </c>
      <c r="C182">
        <v>1.1399999999999999</v>
      </c>
      <c r="D182">
        <v>2E-3</v>
      </c>
      <c r="E182" s="9">
        <f t="shared" si="6"/>
        <v>4.3427734113960156E-2</v>
      </c>
      <c r="G182" s="3"/>
    </row>
    <row r="183" spans="1:7" x14ac:dyDescent="0.25">
      <c r="A183" s="20">
        <f t="shared" si="7"/>
        <v>4.6682786761372257E-4</v>
      </c>
      <c r="B183" s="19">
        <f t="shared" si="8"/>
        <v>3.4668278676137226E-3</v>
      </c>
      <c r="C183">
        <v>1.147</v>
      </c>
      <c r="D183">
        <v>3.0000000000000001E-3</v>
      </c>
      <c r="E183" s="9">
        <f t="shared" si="6"/>
        <v>4.4524631121041582E-2</v>
      </c>
      <c r="G183" s="3"/>
    </row>
    <row r="184" spans="1:7" x14ac:dyDescent="0.25">
      <c r="A184" s="20">
        <f t="shared" si="7"/>
        <v>4.8496297415747324E-4</v>
      </c>
      <c r="B184" s="19">
        <f t="shared" si="8"/>
        <v>3.4849629741574733E-3</v>
      </c>
      <c r="C184">
        <v>1.153</v>
      </c>
      <c r="D184">
        <v>7.0000000000000001E-3</v>
      </c>
      <c r="E184" s="9">
        <f t="shared" si="6"/>
        <v>4.8912219149367255E-2</v>
      </c>
      <c r="G184" s="3"/>
    </row>
    <row r="185" spans="1:7" x14ac:dyDescent="0.25">
      <c r="A185" s="20">
        <f t="shared" si="7"/>
        <v>5.0612059845851548E-4</v>
      </c>
      <c r="B185" s="19">
        <f t="shared" si="8"/>
        <v>3.5061205984585155E-3</v>
      </c>
      <c r="C185">
        <v>1.1599999999999999</v>
      </c>
      <c r="D185">
        <v>0.01</v>
      </c>
      <c r="E185" s="9">
        <f t="shared" si="6"/>
        <v>5.2202910170611509E-2</v>
      </c>
      <c r="G185" s="3"/>
    </row>
    <row r="186" spans="1:7" x14ac:dyDescent="0.25">
      <c r="A186" s="20">
        <f t="shared" si="7"/>
        <v>5.2425570500226658E-4</v>
      </c>
      <c r="B186" s="19">
        <f t="shared" si="8"/>
        <v>3.5242557050022666E-3</v>
      </c>
      <c r="C186">
        <v>1.1659999999999999</v>
      </c>
      <c r="D186">
        <v>1.2E-2</v>
      </c>
      <c r="E186" s="9">
        <f t="shared" si="6"/>
        <v>5.4396704184774353E-2</v>
      </c>
      <c r="G186" s="3"/>
    </row>
    <row r="187" spans="1:7" x14ac:dyDescent="0.25">
      <c r="A187" s="20">
        <f t="shared" si="7"/>
        <v>5.4541332930331012E-4</v>
      </c>
      <c r="B187" s="19">
        <f t="shared" si="8"/>
        <v>3.5454133293033102E-3</v>
      </c>
      <c r="C187">
        <v>1.173</v>
      </c>
      <c r="D187">
        <v>1.4E-2</v>
      </c>
      <c r="E187" s="9">
        <f t="shared" si="6"/>
        <v>5.6590498198937182E-2</v>
      </c>
      <c r="G187" s="3"/>
    </row>
    <row r="188" spans="1:7" x14ac:dyDescent="0.25">
      <c r="A188" s="20">
        <f t="shared" si="7"/>
        <v>5.6354843584706079E-4</v>
      </c>
      <c r="B188" s="19">
        <f t="shared" si="8"/>
        <v>3.5635484358470608E-3</v>
      </c>
      <c r="C188">
        <v>1.179</v>
      </c>
      <c r="D188">
        <v>1.7000000000000001E-2</v>
      </c>
      <c r="E188" s="9">
        <f t="shared" si="6"/>
        <v>5.9881189220181444E-2</v>
      </c>
      <c r="G188" s="3"/>
    </row>
    <row r="189" spans="1:7" x14ac:dyDescent="0.25">
      <c r="A189" s="20">
        <f t="shared" si="7"/>
        <v>5.8470606014810302E-4</v>
      </c>
      <c r="B189" s="19">
        <f t="shared" si="8"/>
        <v>3.5847060601481031E-3</v>
      </c>
      <c r="C189">
        <v>1.1859999999999999</v>
      </c>
      <c r="D189">
        <v>1.9E-2</v>
      </c>
      <c r="E189" s="9">
        <f t="shared" si="6"/>
        <v>6.207498323434428E-2</v>
      </c>
      <c r="G189" s="3"/>
    </row>
    <row r="190" spans="1:7" x14ac:dyDescent="0.25">
      <c r="A190" s="20">
        <f t="shared" si="7"/>
        <v>6.0586368444914655E-4</v>
      </c>
      <c r="B190" s="19">
        <f t="shared" si="8"/>
        <v>3.6058636844491466E-3</v>
      </c>
      <c r="C190">
        <v>1.1930000000000001</v>
      </c>
      <c r="D190">
        <v>2.1000000000000001E-2</v>
      </c>
      <c r="E190" s="9">
        <f t="shared" si="6"/>
        <v>6.4268777248507117E-2</v>
      </c>
      <c r="G190" s="3"/>
    </row>
    <row r="191" spans="1:7" x14ac:dyDescent="0.25">
      <c r="A191" s="20">
        <f t="shared" si="7"/>
        <v>6.2399879099289722E-4</v>
      </c>
      <c r="B191" s="19">
        <f t="shared" si="8"/>
        <v>3.6239987909928973E-3</v>
      </c>
      <c r="C191">
        <v>1.1990000000000001</v>
      </c>
      <c r="D191">
        <v>2.1999999999999999E-2</v>
      </c>
      <c r="E191" s="9">
        <f t="shared" si="6"/>
        <v>6.5365674255588535E-2</v>
      </c>
      <c r="G191" s="3"/>
    </row>
    <row r="192" spans="1:7" x14ac:dyDescent="0.25">
      <c r="A192" s="20">
        <f t="shared" si="7"/>
        <v>6.4515641529393946E-4</v>
      </c>
      <c r="B192" s="19">
        <f t="shared" si="8"/>
        <v>3.6451564152939395E-3</v>
      </c>
      <c r="C192">
        <v>1.206</v>
      </c>
      <c r="D192">
        <v>2.5999999999999999E-2</v>
      </c>
      <c r="E192" s="9">
        <f t="shared" si="6"/>
        <v>6.9753262283914222E-2</v>
      </c>
      <c r="G192" s="3"/>
    </row>
    <row r="193" spans="1:7" x14ac:dyDescent="0.25">
      <c r="A193" s="20">
        <f t="shared" si="7"/>
        <v>6.6631403959498299E-4</v>
      </c>
      <c r="B193" s="19">
        <f t="shared" si="8"/>
        <v>3.6663140395949831E-3</v>
      </c>
      <c r="C193">
        <v>1.2130000000000001</v>
      </c>
      <c r="D193">
        <v>2.7E-2</v>
      </c>
      <c r="E193" s="9">
        <f t="shared" si="6"/>
        <v>7.085015929099564E-2</v>
      </c>
      <c r="G193" s="3"/>
    </row>
    <row r="194" spans="1:7" x14ac:dyDescent="0.25">
      <c r="A194" s="20">
        <f t="shared" si="7"/>
        <v>6.8444914613873366E-4</v>
      </c>
      <c r="B194" s="19">
        <f t="shared" si="8"/>
        <v>3.6844491461387337E-3</v>
      </c>
      <c r="C194">
        <v>1.2190000000000001</v>
      </c>
      <c r="D194">
        <v>3.1E-2</v>
      </c>
      <c r="E194" s="9">
        <f t="shared" si="6"/>
        <v>7.5237747319321313E-2</v>
      </c>
      <c r="G194" s="3"/>
    </row>
    <row r="195" spans="1:7" x14ac:dyDescent="0.25">
      <c r="A195" s="20">
        <f t="shared" si="7"/>
        <v>7.0560677043977633E-4</v>
      </c>
      <c r="B195" s="19">
        <f t="shared" si="8"/>
        <v>3.7056067704397764E-3</v>
      </c>
      <c r="C195">
        <v>1.226</v>
      </c>
      <c r="D195">
        <v>3.2000000000000001E-2</v>
      </c>
      <c r="E195" s="9">
        <f t="shared" si="6"/>
        <v>7.6334644326402731E-2</v>
      </c>
      <c r="G195" s="3"/>
    </row>
    <row r="196" spans="1:7" x14ac:dyDescent="0.25">
      <c r="A196" s="20">
        <f t="shared" si="7"/>
        <v>7.2676439474081943E-4</v>
      </c>
      <c r="B196" s="19">
        <f t="shared" si="8"/>
        <v>3.7267643947408195E-3</v>
      </c>
      <c r="C196">
        <v>1.2330000000000001</v>
      </c>
      <c r="D196">
        <v>3.5000000000000003E-2</v>
      </c>
      <c r="E196" s="9">
        <f t="shared" si="6"/>
        <v>7.9625335347646986E-2</v>
      </c>
      <c r="G196" s="3"/>
    </row>
    <row r="197" spans="1:7" x14ac:dyDescent="0.25">
      <c r="A197" s="20">
        <f t="shared" si="7"/>
        <v>7.448995012845701E-4</v>
      </c>
      <c r="B197" s="19">
        <f t="shared" si="8"/>
        <v>3.7448995012845702E-3</v>
      </c>
      <c r="C197">
        <v>1.2390000000000001</v>
      </c>
      <c r="D197">
        <v>3.6999999999999998E-2</v>
      </c>
      <c r="E197" s="9">
        <f t="shared" si="6"/>
        <v>8.1819129361809809E-2</v>
      </c>
      <c r="G197" s="3"/>
    </row>
    <row r="198" spans="1:7" x14ac:dyDescent="0.25">
      <c r="A198" s="20">
        <f t="shared" si="7"/>
        <v>7.6605712558561277E-4</v>
      </c>
      <c r="B198" s="19">
        <f t="shared" si="8"/>
        <v>3.7660571255856128E-3</v>
      </c>
      <c r="C198">
        <v>1.246</v>
      </c>
      <c r="D198">
        <v>3.7999999999999999E-2</v>
      </c>
      <c r="E198" s="9">
        <f t="shared" si="6"/>
        <v>8.2916026368891241E-2</v>
      </c>
      <c r="G198" s="3"/>
    </row>
    <row r="199" spans="1:7" x14ac:dyDescent="0.25">
      <c r="A199" s="20">
        <f t="shared" si="7"/>
        <v>7.8419223212936387E-4</v>
      </c>
      <c r="B199" s="19">
        <f t="shared" si="8"/>
        <v>3.7841922321293639E-3</v>
      </c>
      <c r="C199">
        <v>1.252</v>
      </c>
      <c r="D199">
        <v>0.04</v>
      </c>
      <c r="E199" s="9">
        <f t="shared" si="6"/>
        <v>8.5109820383054091E-2</v>
      </c>
      <c r="G199" s="3"/>
    </row>
    <row r="200" spans="1:7" x14ac:dyDescent="0.25">
      <c r="A200" s="20">
        <f t="shared" si="7"/>
        <v>8.053498564304061E-4</v>
      </c>
      <c r="B200" s="19">
        <f t="shared" si="8"/>
        <v>3.8053498564304062E-3</v>
      </c>
      <c r="C200">
        <v>1.2589999999999999</v>
      </c>
      <c r="D200">
        <v>4.3999999999999997E-2</v>
      </c>
      <c r="E200" s="9">
        <f t="shared" si="6"/>
        <v>8.949740841137975E-2</v>
      </c>
      <c r="G200" s="3"/>
    </row>
    <row r="201" spans="1:7" x14ac:dyDescent="0.25">
      <c r="A201" s="20">
        <f t="shared" si="7"/>
        <v>8.2650748073144964E-4</v>
      </c>
      <c r="B201" s="19">
        <f t="shared" si="8"/>
        <v>3.8265074807314497E-3</v>
      </c>
      <c r="C201">
        <v>1.266</v>
      </c>
      <c r="D201">
        <v>4.3999999999999997E-2</v>
      </c>
      <c r="E201" s="9">
        <f t="shared" ref="E201:E264" si="9">((D201-$I$7)*1000)/I$5</f>
        <v>8.949740841137975E-2</v>
      </c>
      <c r="G201" s="3"/>
    </row>
    <row r="202" spans="1:7" x14ac:dyDescent="0.25">
      <c r="A202" s="20">
        <f t="shared" ref="A202:A265" si="10">B202-0.003</f>
        <v>8.4464258727520031E-4</v>
      </c>
      <c r="B202" s="19">
        <f t="shared" ref="B202:B265" si="11">C202*0.2/$H$2</f>
        <v>3.8446425872752004E-3</v>
      </c>
      <c r="C202">
        <v>1.272</v>
      </c>
      <c r="D202">
        <v>4.4999999999999998E-2</v>
      </c>
      <c r="E202" s="9">
        <f t="shared" si="9"/>
        <v>9.0594305418461168E-2</v>
      </c>
      <c r="G202" s="3"/>
    </row>
    <row r="203" spans="1:7" x14ac:dyDescent="0.25">
      <c r="A203" s="20">
        <f t="shared" si="10"/>
        <v>8.6580021157624254E-4</v>
      </c>
      <c r="B203" s="19">
        <f t="shared" si="11"/>
        <v>3.8658002115762426E-3</v>
      </c>
      <c r="C203">
        <v>1.2789999999999999</v>
      </c>
      <c r="D203">
        <v>4.8000000000000001E-2</v>
      </c>
      <c r="E203" s="9">
        <f t="shared" si="9"/>
        <v>9.3884996439705423E-2</v>
      </c>
      <c r="G203" s="3"/>
    </row>
    <row r="204" spans="1:7" x14ac:dyDescent="0.25">
      <c r="A204" s="20">
        <f t="shared" si="10"/>
        <v>8.8695783587728607E-4</v>
      </c>
      <c r="B204" s="19">
        <f t="shared" si="11"/>
        <v>3.8869578358772861E-3</v>
      </c>
      <c r="C204">
        <v>1.286</v>
      </c>
      <c r="D204">
        <v>5.1999999999999998E-2</v>
      </c>
      <c r="E204" s="9">
        <f t="shared" si="9"/>
        <v>9.8272584468031096E-2</v>
      </c>
      <c r="G204" s="3"/>
    </row>
    <row r="205" spans="1:7" x14ac:dyDescent="0.25">
      <c r="A205" s="20">
        <f t="shared" si="10"/>
        <v>9.0509294242103674E-4</v>
      </c>
      <c r="B205" s="19">
        <f t="shared" si="11"/>
        <v>3.9050929424210368E-3</v>
      </c>
      <c r="C205">
        <v>1.292</v>
      </c>
      <c r="D205">
        <v>5.2999999999999999E-2</v>
      </c>
      <c r="E205" s="9">
        <f t="shared" si="9"/>
        <v>9.9369481475112528E-2</v>
      </c>
      <c r="G205" s="3"/>
    </row>
    <row r="206" spans="1:7" x14ac:dyDescent="0.25">
      <c r="A206" s="20">
        <f t="shared" si="10"/>
        <v>9.2625056672207898E-4</v>
      </c>
      <c r="B206" s="19">
        <f t="shared" si="11"/>
        <v>3.926250566722079E-3</v>
      </c>
      <c r="C206">
        <v>1.2989999999999999</v>
      </c>
      <c r="D206">
        <v>5.6000000000000001E-2</v>
      </c>
      <c r="E206" s="9">
        <f t="shared" si="9"/>
        <v>0.10266017249635678</v>
      </c>
      <c r="G206" s="3"/>
    </row>
    <row r="207" spans="1:7" x14ac:dyDescent="0.25">
      <c r="A207" s="20">
        <f t="shared" si="10"/>
        <v>9.4438567326583008E-4</v>
      </c>
      <c r="B207" s="19">
        <f t="shared" si="11"/>
        <v>3.9443856732658301E-3</v>
      </c>
      <c r="C207">
        <v>1.3049999999999999</v>
      </c>
      <c r="D207">
        <v>5.7000000000000002E-2</v>
      </c>
      <c r="E207" s="9">
        <f t="shared" si="9"/>
        <v>0.1037570695034382</v>
      </c>
      <c r="G207" s="3"/>
    </row>
    <row r="208" spans="1:7" x14ac:dyDescent="0.25">
      <c r="A208" s="20">
        <f t="shared" si="10"/>
        <v>9.6554329756687318E-4</v>
      </c>
      <c r="B208" s="19">
        <f t="shared" si="11"/>
        <v>3.9655432975668732E-3</v>
      </c>
      <c r="C208">
        <v>1.3120000000000001</v>
      </c>
      <c r="D208">
        <v>0.06</v>
      </c>
      <c r="E208" s="9">
        <f t="shared" si="9"/>
        <v>0.10704776052468247</v>
      </c>
      <c r="G208" s="3"/>
    </row>
    <row r="209" spans="1:7" x14ac:dyDescent="0.25">
      <c r="A209" s="20">
        <f t="shared" si="10"/>
        <v>9.8367840411062429E-4</v>
      </c>
      <c r="B209" s="19">
        <f t="shared" si="11"/>
        <v>3.9836784041106243E-3</v>
      </c>
      <c r="C209">
        <v>1.3180000000000001</v>
      </c>
      <c r="D209">
        <v>6.0999999999999999E-2</v>
      </c>
      <c r="E209" s="9">
        <f t="shared" si="9"/>
        <v>0.10814465753176389</v>
      </c>
      <c r="G209" s="3"/>
    </row>
    <row r="210" spans="1:7" x14ac:dyDescent="0.25">
      <c r="A210" s="20">
        <f t="shared" si="10"/>
        <v>1.0048360284116674E-3</v>
      </c>
      <c r="B210" s="19">
        <f t="shared" si="11"/>
        <v>4.0048360284116674E-3</v>
      </c>
      <c r="C210">
        <v>1.325</v>
      </c>
      <c r="D210">
        <v>6.4000000000000001E-2</v>
      </c>
      <c r="E210" s="9">
        <f t="shared" si="9"/>
        <v>0.11143534855300814</v>
      </c>
      <c r="G210" s="3"/>
    </row>
    <row r="211" spans="1:7" x14ac:dyDescent="0.25">
      <c r="A211" s="20">
        <f t="shared" si="10"/>
        <v>1.0259936527127096E-3</v>
      </c>
      <c r="B211" s="19">
        <f t="shared" si="11"/>
        <v>4.0259936527127097E-3</v>
      </c>
      <c r="C211">
        <v>1.3320000000000001</v>
      </c>
      <c r="D211">
        <v>6.7000000000000004E-2</v>
      </c>
      <c r="E211" s="9">
        <f t="shared" si="9"/>
        <v>0.1147260395742524</v>
      </c>
      <c r="G211" s="3"/>
    </row>
    <row r="212" spans="1:7" x14ac:dyDescent="0.25">
      <c r="A212" s="20">
        <f t="shared" si="10"/>
        <v>1.0441287592564607E-3</v>
      </c>
      <c r="B212" s="19">
        <f t="shared" si="11"/>
        <v>4.0441287592564608E-3</v>
      </c>
      <c r="C212">
        <v>1.3380000000000001</v>
      </c>
      <c r="D212">
        <v>6.9000000000000006E-2</v>
      </c>
      <c r="E212" s="9">
        <f t="shared" si="9"/>
        <v>0.11691983358841523</v>
      </c>
      <c r="G212" s="3"/>
    </row>
    <row r="213" spans="1:7" x14ac:dyDescent="0.25">
      <c r="A213" s="20">
        <f t="shared" si="10"/>
        <v>1.0652863835575038E-3</v>
      </c>
      <c r="B213" s="19">
        <f t="shared" si="11"/>
        <v>4.0652863835575039E-3</v>
      </c>
      <c r="C213">
        <v>1.345</v>
      </c>
      <c r="D213">
        <v>7.0999999999999994E-2</v>
      </c>
      <c r="E213" s="9">
        <f t="shared" si="9"/>
        <v>0.11911362760257806</v>
      </c>
      <c r="G213" s="3"/>
    </row>
    <row r="214" spans="1:7" x14ac:dyDescent="0.25">
      <c r="A214" s="20">
        <f t="shared" si="10"/>
        <v>1.0864440078585461E-3</v>
      </c>
      <c r="B214" s="19">
        <f t="shared" si="11"/>
        <v>4.0864440078585461E-3</v>
      </c>
      <c r="C214">
        <v>1.3520000000000001</v>
      </c>
      <c r="D214">
        <v>7.2999999999999995E-2</v>
      </c>
      <c r="E214" s="9">
        <f t="shared" si="9"/>
        <v>0.12130742161674089</v>
      </c>
      <c r="G214" s="3"/>
    </row>
    <row r="215" spans="1:7" x14ac:dyDescent="0.25">
      <c r="A215" s="20">
        <f t="shared" si="10"/>
        <v>1.1045791144022972E-3</v>
      </c>
      <c r="B215" s="19">
        <f t="shared" si="11"/>
        <v>4.1045791144022972E-3</v>
      </c>
      <c r="C215">
        <v>1.3580000000000001</v>
      </c>
      <c r="D215">
        <v>7.5999999999999998E-2</v>
      </c>
      <c r="E215" s="9">
        <f t="shared" si="9"/>
        <v>0.12459811263798515</v>
      </c>
      <c r="G215" s="3"/>
    </row>
    <row r="216" spans="1:7" x14ac:dyDescent="0.25">
      <c r="A216" s="20">
        <f t="shared" si="10"/>
        <v>1.1257367387033403E-3</v>
      </c>
      <c r="B216" s="19">
        <f t="shared" si="11"/>
        <v>4.1257367387033403E-3</v>
      </c>
      <c r="C216">
        <v>1.365</v>
      </c>
      <c r="D216">
        <v>7.9000000000000001E-2</v>
      </c>
      <c r="E216" s="9">
        <f t="shared" si="9"/>
        <v>0.12788880365922942</v>
      </c>
      <c r="G216" s="3"/>
    </row>
    <row r="217" spans="1:7" x14ac:dyDescent="0.25">
      <c r="A217" s="20">
        <f t="shared" si="10"/>
        <v>1.1438718452470905E-3</v>
      </c>
      <c r="B217" s="19">
        <f t="shared" si="11"/>
        <v>4.1438718452470906E-3</v>
      </c>
      <c r="C217">
        <v>1.371</v>
      </c>
      <c r="D217">
        <v>8.2000000000000003E-2</v>
      </c>
      <c r="E217" s="9">
        <f t="shared" si="9"/>
        <v>0.13117949468047366</v>
      </c>
      <c r="G217" s="3"/>
    </row>
    <row r="218" spans="1:7" x14ac:dyDescent="0.25">
      <c r="A218" s="20">
        <f t="shared" si="10"/>
        <v>1.1650294695481336E-3</v>
      </c>
      <c r="B218" s="19">
        <f t="shared" si="11"/>
        <v>4.1650294695481337E-3</v>
      </c>
      <c r="C218">
        <v>1.3779999999999999</v>
      </c>
      <c r="D218">
        <v>8.5999999999999993E-2</v>
      </c>
      <c r="E218" s="9">
        <f t="shared" si="9"/>
        <v>0.13556708270879936</v>
      </c>
      <c r="G218" s="3"/>
    </row>
    <row r="219" spans="1:7" x14ac:dyDescent="0.25">
      <c r="A219" s="20">
        <f t="shared" si="10"/>
        <v>1.1861870938491767E-3</v>
      </c>
      <c r="B219" s="19">
        <f t="shared" si="11"/>
        <v>4.1861870938491768E-3</v>
      </c>
      <c r="C219">
        <v>1.385</v>
      </c>
      <c r="D219">
        <v>8.7999999999999995E-2</v>
      </c>
      <c r="E219" s="9">
        <f t="shared" si="9"/>
        <v>0.13776087672296219</v>
      </c>
      <c r="G219" s="3"/>
    </row>
    <row r="220" spans="1:7" x14ac:dyDescent="0.25">
      <c r="A220" s="20">
        <f t="shared" si="10"/>
        <v>1.2043222003929269E-3</v>
      </c>
      <c r="B220" s="19">
        <f t="shared" si="11"/>
        <v>4.204322200392927E-3</v>
      </c>
      <c r="C220">
        <v>1.391</v>
      </c>
      <c r="D220">
        <v>9.0999999999999998E-2</v>
      </c>
      <c r="E220" s="9">
        <f t="shared" si="9"/>
        <v>0.14105156774420646</v>
      </c>
      <c r="G220" s="3"/>
    </row>
    <row r="221" spans="1:7" x14ac:dyDescent="0.25">
      <c r="A221" s="20">
        <f t="shared" si="10"/>
        <v>1.22547982469397E-3</v>
      </c>
      <c r="B221" s="19">
        <f t="shared" si="11"/>
        <v>4.2254798246939701E-3</v>
      </c>
      <c r="C221">
        <v>1.3979999999999999</v>
      </c>
      <c r="D221">
        <v>9.4E-2</v>
      </c>
      <c r="E221" s="9">
        <f t="shared" si="9"/>
        <v>0.1443422587654507</v>
      </c>
      <c r="G221" s="3"/>
    </row>
    <row r="222" spans="1:7" x14ac:dyDescent="0.25">
      <c r="A222" s="20">
        <f t="shared" si="10"/>
        <v>1.2436149312377211E-3</v>
      </c>
      <c r="B222" s="19">
        <f t="shared" si="11"/>
        <v>4.2436149312377212E-3</v>
      </c>
      <c r="C222">
        <v>1.4039999999999999</v>
      </c>
      <c r="D222">
        <v>0.1</v>
      </c>
      <c r="E222" s="9">
        <f t="shared" si="9"/>
        <v>0.15092364080793921</v>
      </c>
      <c r="G222" s="3"/>
    </row>
    <row r="223" spans="1:7" x14ac:dyDescent="0.25">
      <c r="A223" s="20">
        <f t="shared" si="10"/>
        <v>1.2647725555387634E-3</v>
      </c>
      <c r="B223" s="19">
        <f t="shared" si="11"/>
        <v>4.2647725555387634E-3</v>
      </c>
      <c r="C223">
        <v>1.411</v>
      </c>
      <c r="D223">
        <v>0.10299999999999999</v>
      </c>
      <c r="E223" s="9">
        <f t="shared" si="9"/>
        <v>0.15421433182918345</v>
      </c>
      <c r="G223" s="3"/>
    </row>
    <row r="224" spans="1:7" x14ac:dyDescent="0.25">
      <c r="A224" s="20">
        <f t="shared" si="10"/>
        <v>1.2859301798398065E-3</v>
      </c>
      <c r="B224" s="19">
        <f t="shared" si="11"/>
        <v>4.2859301798398065E-3</v>
      </c>
      <c r="C224">
        <v>1.4179999999999999</v>
      </c>
      <c r="D224">
        <v>0.109</v>
      </c>
      <c r="E224" s="9">
        <f t="shared" si="9"/>
        <v>0.16079571387167199</v>
      </c>
      <c r="G224" s="3"/>
    </row>
    <row r="225" spans="1:7" x14ac:dyDescent="0.25">
      <c r="A225" s="20">
        <f t="shared" si="10"/>
        <v>1.3070878041408496E-3</v>
      </c>
      <c r="B225" s="19">
        <f t="shared" si="11"/>
        <v>4.3070878041408496E-3</v>
      </c>
      <c r="C225">
        <v>1.425</v>
      </c>
      <c r="D225">
        <v>0.113</v>
      </c>
      <c r="E225" s="9">
        <f t="shared" si="9"/>
        <v>0.16518330189999766</v>
      </c>
      <c r="G225" s="3"/>
    </row>
    <row r="226" spans="1:7" x14ac:dyDescent="0.25">
      <c r="A226" s="20">
        <f t="shared" si="10"/>
        <v>1.3252229106846007E-3</v>
      </c>
      <c r="B226" s="19">
        <f t="shared" si="11"/>
        <v>4.3252229106846007E-3</v>
      </c>
      <c r="C226">
        <v>1.431</v>
      </c>
      <c r="D226">
        <v>0.11799999999999999</v>
      </c>
      <c r="E226" s="9">
        <f t="shared" si="9"/>
        <v>0.17066778693540477</v>
      </c>
      <c r="G226" s="3"/>
    </row>
    <row r="227" spans="1:7" x14ac:dyDescent="0.25">
      <c r="A227" s="20">
        <f t="shared" si="10"/>
        <v>1.3463805349856429E-3</v>
      </c>
      <c r="B227" s="19">
        <f t="shared" si="11"/>
        <v>4.346380534985643E-3</v>
      </c>
      <c r="C227">
        <v>1.4379999999999999</v>
      </c>
      <c r="D227">
        <v>0.122</v>
      </c>
      <c r="E227" s="9">
        <f t="shared" si="9"/>
        <v>0.17505537496373044</v>
      </c>
      <c r="G227" s="3"/>
    </row>
    <row r="228" spans="1:7" x14ac:dyDescent="0.25">
      <c r="A228" s="20">
        <f t="shared" si="10"/>
        <v>1.367538159286686E-3</v>
      </c>
      <c r="B228" s="19">
        <f t="shared" si="11"/>
        <v>4.3675381592866861E-3</v>
      </c>
      <c r="C228">
        <v>1.4450000000000001</v>
      </c>
      <c r="D228">
        <v>0.127</v>
      </c>
      <c r="E228" s="9">
        <f t="shared" si="9"/>
        <v>0.18053985999913752</v>
      </c>
      <c r="G228" s="3"/>
    </row>
    <row r="229" spans="1:7" x14ac:dyDescent="0.25">
      <c r="A229" s="20">
        <f t="shared" si="10"/>
        <v>1.3856732658304371E-3</v>
      </c>
      <c r="B229" s="19">
        <f t="shared" si="11"/>
        <v>4.3856732658304372E-3</v>
      </c>
      <c r="C229">
        <v>1.4510000000000001</v>
      </c>
      <c r="D229">
        <v>0.13300000000000001</v>
      </c>
      <c r="E229" s="9">
        <f t="shared" si="9"/>
        <v>0.18712124204162606</v>
      </c>
      <c r="G229" s="3"/>
    </row>
    <row r="230" spans="1:7" x14ac:dyDescent="0.25">
      <c r="A230" s="20">
        <f t="shared" si="10"/>
        <v>1.4068308901314793E-3</v>
      </c>
      <c r="B230" s="19">
        <f t="shared" si="11"/>
        <v>4.4068308901314794E-3</v>
      </c>
      <c r="C230">
        <v>1.458</v>
      </c>
      <c r="D230">
        <v>0.14000000000000001</v>
      </c>
      <c r="E230" s="9">
        <f t="shared" si="9"/>
        <v>0.194799521091196</v>
      </c>
      <c r="G230" s="3"/>
    </row>
    <row r="231" spans="1:7" x14ac:dyDescent="0.25">
      <c r="A231" s="20">
        <f t="shared" si="10"/>
        <v>1.4249659966752305E-3</v>
      </c>
      <c r="B231" s="19">
        <f t="shared" si="11"/>
        <v>4.4249659966752305E-3</v>
      </c>
      <c r="C231">
        <v>1.464</v>
      </c>
      <c r="D231">
        <v>0.14599999999999999</v>
      </c>
      <c r="E231" s="9">
        <f t="shared" si="9"/>
        <v>0.20138090313368448</v>
      </c>
      <c r="G231" s="3"/>
    </row>
    <row r="232" spans="1:7" x14ac:dyDescent="0.25">
      <c r="A232" s="20">
        <f t="shared" si="10"/>
        <v>1.4461236209762736E-3</v>
      </c>
      <c r="B232" s="19">
        <f t="shared" si="11"/>
        <v>4.4461236209762736E-3</v>
      </c>
      <c r="C232">
        <v>1.4710000000000001</v>
      </c>
      <c r="D232">
        <v>0.154</v>
      </c>
      <c r="E232" s="9">
        <f t="shared" si="9"/>
        <v>0.21015607919033585</v>
      </c>
      <c r="G232" s="3"/>
    </row>
    <row r="233" spans="1:7" x14ac:dyDescent="0.25">
      <c r="A233" s="20">
        <f t="shared" si="10"/>
        <v>1.4672812452773167E-3</v>
      </c>
      <c r="B233" s="19">
        <f t="shared" si="11"/>
        <v>4.4672812452773167E-3</v>
      </c>
      <c r="C233">
        <v>1.478</v>
      </c>
      <c r="D233">
        <v>0.16</v>
      </c>
      <c r="E233" s="9">
        <f t="shared" si="9"/>
        <v>0.21673746123282436</v>
      </c>
      <c r="G233" s="3"/>
    </row>
    <row r="234" spans="1:7" x14ac:dyDescent="0.25">
      <c r="A234" s="20">
        <f t="shared" si="10"/>
        <v>1.4884388695783589E-3</v>
      </c>
      <c r="B234" s="19">
        <f t="shared" si="11"/>
        <v>4.4884388695783589E-3</v>
      </c>
      <c r="C234">
        <v>1.4850000000000001</v>
      </c>
      <c r="D234">
        <v>0.16700000000000001</v>
      </c>
      <c r="E234" s="9">
        <f t="shared" si="9"/>
        <v>0.2244157402823943</v>
      </c>
      <c r="G234" s="3"/>
    </row>
    <row r="235" spans="1:7" x14ac:dyDescent="0.25">
      <c r="A235" s="20">
        <f t="shared" si="10"/>
        <v>1.50657397612211E-3</v>
      </c>
      <c r="B235" s="19">
        <f t="shared" si="11"/>
        <v>4.5065739761221101E-3</v>
      </c>
      <c r="C235">
        <v>1.4910000000000001</v>
      </c>
      <c r="D235">
        <v>0.17499999999999999</v>
      </c>
      <c r="E235" s="9">
        <f t="shared" si="9"/>
        <v>0.23319091633904565</v>
      </c>
      <c r="G235" s="3"/>
    </row>
    <row r="236" spans="1:7" x14ac:dyDescent="0.25">
      <c r="A236" s="20">
        <f t="shared" si="10"/>
        <v>1.5277316004231531E-3</v>
      </c>
      <c r="B236" s="19">
        <f t="shared" si="11"/>
        <v>4.5277316004231532E-3</v>
      </c>
      <c r="C236">
        <v>1.498</v>
      </c>
      <c r="D236">
        <v>0.183</v>
      </c>
      <c r="E236" s="9">
        <f t="shared" si="9"/>
        <v>0.241966092395697</v>
      </c>
      <c r="G236" s="3"/>
    </row>
    <row r="237" spans="1:7" x14ac:dyDescent="0.25">
      <c r="A237" s="20">
        <f t="shared" si="10"/>
        <v>1.5458667069669033E-3</v>
      </c>
      <c r="B237" s="19">
        <f t="shared" si="11"/>
        <v>4.5458667069669034E-3</v>
      </c>
      <c r="C237">
        <v>1.504</v>
      </c>
      <c r="D237">
        <v>0.189</v>
      </c>
      <c r="E237" s="9">
        <f t="shared" si="9"/>
        <v>0.24854747443818551</v>
      </c>
      <c r="G237" s="3"/>
    </row>
    <row r="238" spans="1:7" x14ac:dyDescent="0.25">
      <c r="A238" s="20">
        <f t="shared" si="10"/>
        <v>1.5670243312679464E-3</v>
      </c>
      <c r="B238" s="19">
        <f t="shared" si="11"/>
        <v>4.5670243312679465E-3</v>
      </c>
      <c r="C238">
        <v>1.5109999999999999</v>
      </c>
      <c r="D238">
        <v>0.19700000000000001</v>
      </c>
      <c r="E238" s="9">
        <f t="shared" si="9"/>
        <v>0.25732265049483688</v>
      </c>
      <c r="G238" s="3"/>
    </row>
    <row r="239" spans="1:7" x14ac:dyDescent="0.25">
      <c r="A239" s="20">
        <f t="shared" si="10"/>
        <v>1.5881819555689895E-3</v>
      </c>
      <c r="B239" s="19">
        <f t="shared" si="11"/>
        <v>4.5881819555689896E-3</v>
      </c>
      <c r="C239">
        <v>1.518</v>
      </c>
      <c r="D239">
        <v>0.20499999999999999</v>
      </c>
      <c r="E239" s="9">
        <f t="shared" si="9"/>
        <v>0.26609782655148823</v>
      </c>
      <c r="G239" s="3"/>
    </row>
    <row r="240" spans="1:7" x14ac:dyDescent="0.25">
      <c r="A240" s="20">
        <f t="shared" si="10"/>
        <v>1.6093395798700318E-3</v>
      </c>
      <c r="B240" s="19">
        <f t="shared" si="11"/>
        <v>4.6093395798700318E-3</v>
      </c>
      <c r="C240">
        <v>1.5249999999999999</v>
      </c>
      <c r="D240">
        <v>0.21299999999999999</v>
      </c>
      <c r="E240" s="9">
        <f t="shared" si="9"/>
        <v>0.27487300260813952</v>
      </c>
      <c r="G240" s="3"/>
    </row>
    <row r="241" spans="1:7" x14ac:dyDescent="0.25">
      <c r="A241" s="20">
        <f t="shared" si="10"/>
        <v>1.6274746864137829E-3</v>
      </c>
      <c r="B241" s="19">
        <f t="shared" si="11"/>
        <v>4.6274746864137829E-3</v>
      </c>
      <c r="C241">
        <v>1.5309999999999999</v>
      </c>
      <c r="D241">
        <v>0.221</v>
      </c>
      <c r="E241" s="9">
        <f t="shared" si="9"/>
        <v>0.28364817866479086</v>
      </c>
      <c r="G241" s="3"/>
    </row>
    <row r="242" spans="1:7" x14ac:dyDescent="0.25">
      <c r="A242" s="20">
        <f t="shared" si="10"/>
        <v>1.648632310714826E-3</v>
      </c>
      <c r="B242" s="19">
        <f t="shared" si="11"/>
        <v>4.648632310714826E-3</v>
      </c>
      <c r="C242">
        <v>1.538</v>
      </c>
      <c r="D242">
        <v>0.22900000000000001</v>
      </c>
      <c r="E242" s="9">
        <f t="shared" si="9"/>
        <v>0.29242335472144221</v>
      </c>
      <c r="G242" s="3"/>
    </row>
    <row r="243" spans="1:7" x14ac:dyDescent="0.25">
      <c r="A243" s="20">
        <f t="shared" si="10"/>
        <v>1.6697899350158682E-3</v>
      </c>
      <c r="B243" s="19">
        <f t="shared" si="11"/>
        <v>4.6697899350158683E-3</v>
      </c>
      <c r="C243">
        <v>1.5449999999999999</v>
      </c>
      <c r="D243">
        <v>0.23899999999999999</v>
      </c>
      <c r="E243" s="9">
        <f t="shared" si="9"/>
        <v>0.30339232479225642</v>
      </c>
      <c r="G243" s="3"/>
    </row>
    <row r="244" spans="1:7" x14ac:dyDescent="0.25">
      <c r="A244" s="20">
        <f t="shared" si="10"/>
        <v>1.6909475593169113E-3</v>
      </c>
      <c r="B244" s="19">
        <f t="shared" si="11"/>
        <v>4.6909475593169114E-3</v>
      </c>
      <c r="C244">
        <v>1.552</v>
      </c>
      <c r="D244">
        <v>0.248</v>
      </c>
      <c r="E244" s="9">
        <f t="shared" si="9"/>
        <v>0.3132643978559892</v>
      </c>
      <c r="G244" s="3"/>
    </row>
    <row r="245" spans="1:7" x14ac:dyDescent="0.25">
      <c r="A245" s="20">
        <f t="shared" si="10"/>
        <v>1.7121051836179535E-3</v>
      </c>
      <c r="B245" s="19">
        <f t="shared" si="11"/>
        <v>4.7121051836179536E-3</v>
      </c>
      <c r="C245">
        <v>1.5589999999999999</v>
      </c>
      <c r="D245">
        <v>0.25800000000000001</v>
      </c>
      <c r="E245" s="9">
        <f t="shared" si="9"/>
        <v>0.32423336792680346</v>
      </c>
      <c r="G245" s="3"/>
    </row>
    <row r="246" spans="1:7" x14ac:dyDescent="0.25">
      <c r="A246" s="20">
        <f t="shared" si="10"/>
        <v>1.7302402901617046E-3</v>
      </c>
      <c r="B246" s="19">
        <f t="shared" si="11"/>
        <v>4.7302402901617047E-3</v>
      </c>
      <c r="C246">
        <v>1.5649999999999999</v>
      </c>
      <c r="D246">
        <v>0.26700000000000002</v>
      </c>
      <c r="E246" s="9">
        <f t="shared" si="9"/>
        <v>0.33410544099053624</v>
      </c>
      <c r="G246" s="3"/>
    </row>
    <row r="247" spans="1:7" x14ac:dyDescent="0.25">
      <c r="A247" s="20">
        <f t="shared" si="10"/>
        <v>1.7513979144627477E-3</v>
      </c>
      <c r="B247" s="19">
        <f t="shared" si="11"/>
        <v>4.7513979144627478E-3</v>
      </c>
      <c r="C247">
        <v>1.5720000000000001</v>
      </c>
      <c r="D247">
        <v>0.27500000000000002</v>
      </c>
      <c r="E247" s="9">
        <f t="shared" si="9"/>
        <v>0.34288061704718759</v>
      </c>
      <c r="G247" s="3"/>
    </row>
    <row r="248" spans="1:7" x14ac:dyDescent="0.25">
      <c r="A248" s="20">
        <f t="shared" si="10"/>
        <v>1.7695330210064988E-3</v>
      </c>
      <c r="B248" s="19">
        <f t="shared" si="11"/>
        <v>4.7695330210064989E-3</v>
      </c>
      <c r="C248">
        <v>1.5780000000000001</v>
      </c>
      <c r="D248">
        <v>0.28599999999999998</v>
      </c>
      <c r="E248" s="9">
        <f t="shared" si="9"/>
        <v>0.35494648412508312</v>
      </c>
      <c r="G248" s="3"/>
    </row>
    <row r="249" spans="1:7" x14ac:dyDescent="0.25">
      <c r="A249" s="20">
        <f t="shared" si="10"/>
        <v>1.7906906453075411E-3</v>
      </c>
      <c r="B249" s="19">
        <f t="shared" si="11"/>
        <v>4.7906906453075411E-3</v>
      </c>
      <c r="C249">
        <v>1.585</v>
      </c>
      <c r="D249">
        <v>0.29699999999999999</v>
      </c>
      <c r="E249" s="9">
        <f t="shared" si="9"/>
        <v>0.3670123512029787</v>
      </c>
      <c r="G249" s="3"/>
    </row>
    <row r="250" spans="1:7" x14ac:dyDescent="0.25">
      <c r="A250" s="20">
        <f t="shared" si="10"/>
        <v>1.8118482696085842E-3</v>
      </c>
      <c r="B250" s="19">
        <f t="shared" si="11"/>
        <v>4.8118482696085842E-3</v>
      </c>
      <c r="C250">
        <v>1.5920000000000001</v>
      </c>
      <c r="D250">
        <v>0.308</v>
      </c>
      <c r="E250" s="9">
        <f t="shared" si="9"/>
        <v>0.37907821828087435</v>
      </c>
      <c r="G250" s="3"/>
    </row>
    <row r="251" spans="1:7" x14ac:dyDescent="0.25">
      <c r="A251" s="20">
        <f t="shared" si="10"/>
        <v>1.8299833761523353E-3</v>
      </c>
      <c r="B251" s="19">
        <f t="shared" si="11"/>
        <v>4.8299833761523353E-3</v>
      </c>
      <c r="C251">
        <v>1.5980000000000001</v>
      </c>
      <c r="D251">
        <v>0.31900000000000001</v>
      </c>
      <c r="E251" s="9">
        <f t="shared" si="9"/>
        <v>0.39114408535876999</v>
      </c>
      <c r="G251" s="3"/>
    </row>
    <row r="252" spans="1:7" x14ac:dyDescent="0.25">
      <c r="A252" s="20">
        <f t="shared" si="10"/>
        <v>1.8511410004533775E-3</v>
      </c>
      <c r="B252" s="19">
        <f t="shared" si="11"/>
        <v>4.8511410004533776E-3</v>
      </c>
      <c r="C252">
        <v>1.605</v>
      </c>
      <c r="D252">
        <v>0.32900000000000001</v>
      </c>
      <c r="E252" s="9">
        <f t="shared" si="9"/>
        <v>0.4021130554295842</v>
      </c>
      <c r="G252" s="3"/>
    </row>
    <row r="253" spans="1:7" x14ac:dyDescent="0.25">
      <c r="A253" s="20">
        <f t="shared" si="10"/>
        <v>1.8722986247544206E-3</v>
      </c>
      <c r="B253" s="19">
        <f t="shared" si="11"/>
        <v>4.8722986247544207E-3</v>
      </c>
      <c r="C253">
        <v>1.6120000000000001</v>
      </c>
      <c r="D253">
        <v>0.34300000000000003</v>
      </c>
      <c r="E253" s="9">
        <f t="shared" si="9"/>
        <v>0.41746961352872408</v>
      </c>
      <c r="G253" s="3"/>
    </row>
    <row r="254" spans="1:7" x14ac:dyDescent="0.25">
      <c r="A254" s="20">
        <f t="shared" si="10"/>
        <v>1.8934562490554637E-3</v>
      </c>
      <c r="B254" s="19">
        <f t="shared" si="11"/>
        <v>4.8934562490554638E-3</v>
      </c>
      <c r="C254">
        <v>1.619</v>
      </c>
      <c r="D254">
        <v>0.35299999999999998</v>
      </c>
      <c r="E254" s="9">
        <f t="shared" si="9"/>
        <v>0.42843858359953818</v>
      </c>
      <c r="G254" s="3"/>
    </row>
    <row r="255" spans="1:7" x14ac:dyDescent="0.25">
      <c r="A255" s="20">
        <f t="shared" si="10"/>
        <v>1.9146138733565059E-3</v>
      </c>
      <c r="B255" s="19">
        <f t="shared" si="11"/>
        <v>4.914613873356506E-3</v>
      </c>
      <c r="C255">
        <v>1.6259999999999999</v>
      </c>
      <c r="D255">
        <v>0.36499999999999999</v>
      </c>
      <c r="E255" s="9">
        <f t="shared" si="9"/>
        <v>0.4416013476845152</v>
      </c>
      <c r="G255" s="3"/>
    </row>
    <row r="256" spans="1:7" x14ac:dyDescent="0.25">
      <c r="A256" s="20">
        <f t="shared" si="10"/>
        <v>1.932748979900257E-3</v>
      </c>
      <c r="B256" s="19">
        <f t="shared" si="11"/>
        <v>4.9327489799002571E-3</v>
      </c>
      <c r="C256">
        <v>1.6319999999999999</v>
      </c>
      <c r="D256">
        <v>0.377</v>
      </c>
      <c r="E256" s="9">
        <f t="shared" si="9"/>
        <v>0.45476411176949233</v>
      </c>
      <c r="G256" s="3"/>
    </row>
    <row r="257" spans="1:7" x14ac:dyDescent="0.25">
      <c r="A257" s="20">
        <f t="shared" si="10"/>
        <v>1.9539066042013001E-3</v>
      </c>
      <c r="B257" s="19">
        <f t="shared" si="11"/>
        <v>4.9539066042013002E-3</v>
      </c>
      <c r="C257">
        <v>1.639</v>
      </c>
      <c r="D257">
        <v>0.39</v>
      </c>
      <c r="E257" s="9">
        <f t="shared" si="9"/>
        <v>0.46902377286155073</v>
      </c>
      <c r="G257" s="3"/>
    </row>
    <row r="258" spans="1:7" x14ac:dyDescent="0.25">
      <c r="A258" s="20">
        <f t="shared" si="10"/>
        <v>1.9750642285023424E-3</v>
      </c>
      <c r="B258" s="19">
        <f t="shared" si="11"/>
        <v>4.9750642285023424E-3</v>
      </c>
      <c r="C258">
        <v>1.6459999999999999</v>
      </c>
      <c r="D258">
        <v>0.40200000000000002</v>
      </c>
      <c r="E258" s="9">
        <f t="shared" si="9"/>
        <v>0.4821865369465278</v>
      </c>
      <c r="G258" s="3"/>
    </row>
    <row r="259" spans="1:7" x14ac:dyDescent="0.25">
      <c r="A259" s="20">
        <f t="shared" si="10"/>
        <v>1.9931993350460935E-3</v>
      </c>
      <c r="B259" s="19">
        <f t="shared" si="11"/>
        <v>4.9931993350460935E-3</v>
      </c>
      <c r="C259">
        <v>1.6519999999999999</v>
      </c>
      <c r="D259">
        <v>0.41199999999999998</v>
      </c>
      <c r="E259" s="9">
        <f t="shared" si="9"/>
        <v>0.4931555070173419</v>
      </c>
      <c r="G259" s="3"/>
    </row>
    <row r="260" spans="1:7" x14ac:dyDescent="0.25">
      <c r="A260" s="20">
        <f t="shared" si="10"/>
        <v>2.0143569593471366E-3</v>
      </c>
      <c r="B260" s="19">
        <f t="shared" si="11"/>
        <v>5.0143569593471366E-3</v>
      </c>
      <c r="C260">
        <v>1.659</v>
      </c>
      <c r="D260">
        <v>0.42699999999999999</v>
      </c>
      <c r="E260" s="9">
        <f t="shared" si="9"/>
        <v>0.50960896212356321</v>
      </c>
      <c r="G260" s="3"/>
    </row>
    <row r="261" spans="1:7" x14ac:dyDescent="0.25">
      <c r="A261" s="20">
        <f t="shared" si="10"/>
        <v>2.0355145836481788E-3</v>
      </c>
      <c r="B261" s="19">
        <f t="shared" si="11"/>
        <v>5.0355145836481789E-3</v>
      </c>
      <c r="C261">
        <v>1.6659999999999999</v>
      </c>
      <c r="D261">
        <v>0.439</v>
      </c>
      <c r="E261" s="9">
        <f t="shared" si="9"/>
        <v>0.52277172620854029</v>
      </c>
      <c r="G261" s="3"/>
    </row>
    <row r="262" spans="1:7" x14ac:dyDescent="0.25">
      <c r="A262" s="20">
        <f t="shared" si="10"/>
        <v>2.0536496901919299E-3</v>
      </c>
      <c r="B262" s="19">
        <f t="shared" si="11"/>
        <v>5.05364969019193E-3</v>
      </c>
      <c r="C262">
        <v>1.6719999999999999</v>
      </c>
      <c r="D262">
        <v>0.45400000000000001</v>
      </c>
      <c r="E262" s="9">
        <f t="shared" si="9"/>
        <v>0.5392251813147616</v>
      </c>
      <c r="G262" s="3"/>
    </row>
    <row r="263" spans="1:7" x14ac:dyDescent="0.25">
      <c r="A263" s="20">
        <f t="shared" si="10"/>
        <v>2.074807314492973E-3</v>
      </c>
      <c r="B263" s="19">
        <f t="shared" si="11"/>
        <v>5.0748073144929731E-3</v>
      </c>
      <c r="C263">
        <v>1.679</v>
      </c>
      <c r="D263">
        <v>0.46700000000000003</v>
      </c>
      <c r="E263" s="9">
        <f t="shared" si="9"/>
        <v>0.55348484240682005</v>
      </c>
      <c r="G263" s="3"/>
    </row>
    <row r="264" spans="1:7" x14ac:dyDescent="0.25">
      <c r="A264" s="20">
        <f t="shared" si="10"/>
        <v>2.0959649387940153E-3</v>
      </c>
      <c r="B264" s="19">
        <f t="shared" si="11"/>
        <v>5.0959649387940153E-3</v>
      </c>
      <c r="C264">
        <v>1.6859999999999999</v>
      </c>
      <c r="D264">
        <v>0.48</v>
      </c>
      <c r="E264" s="9">
        <f t="shared" si="9"/>
        <v>0.56774450349887839</v>
      </c>
      <c r="G264" s="3"/>
    </row>
    <row r="265" spans="1:7" x14ac:dyDescent="0.25">
      <c r="A265" s="20">
        <f t="shared" si="10"/>
        <v>2.1171225630950584E-3</v>
      </c>
      <c r="B265" s="19">
        <f t="shared" si="11"/>
        <v>5.1171225630950584E-3</v>
      </c>
      <c r="C265">
        <v>1.6930000000000001</v>
      </c>
      <c r="D265">
        <v>0.49399999999999999</v>
      </c>
      <c r="E265" s="9">
        <f t="shared" ref="E265:E328" si="12">((D265-$I$7)*1000)/I$5</f>
        <v>0.58310106159801822</v>
      </c>
      <c r="G265" s="3"/>
    </row>
    <row r="266" spans="1:7" x14ac:dyDescent="0.25">
      <c r="A266" s="20">
        <f t="shared" ref="A266:A329" si="13">B266-0.003</f>
        <v>2.1352576696388095E-3</v>
      </c>
      <c r="B266" s="19">
        <f t="shared" ref="B266:B329" si="14">C266*0.2/$H$2</f>
        <v>5.1352576696388095E-3</v>
      </c>
      <c r="C266">
        <v>1.6990000000000001</v>
      </c>
      <c r="D266">
        <v>0.50900000000000001</v>
      </c>
      <c r="E266" s="9">
        <f t="shared" si="12"/>
        <v>0.59955451670423954</v>
      </c>
      <c r="G266" s="3"/>
    </row>
    <row r="267" spans="1:7" x14ac:dyDescent="0.25">
      <c r="A267" s="20">
        <f t="shared" si="13"/>
        <v>2.1564152939398517E-3</v>
      </c>
      <c r="B267" s="19">
        <f t="shared" si="14"/>
        <v>5.1564152939398518E-3</v>
      </c>
      <c r="C267">
        <v>1.706</v>
      </c>
      <c r="D267">
        <v>0.52100000000000002</v>
      </c>
      <c r="E267" s="9">
        <f t="shared" si="12"/>
        <v>0.61271728078921661</v>
      </c>
      <c r="G267" s="3"/>
    </row>
    <row r="268" spans="1:7" x14ac:dyDescent="0.25">
      <c r="A268" s="20">
        <f t="shared" si="13"/>
        <v>2.1775729182408948E-3</v>
      </c>
      <c r="B268" s="19">
        <f t="shared" si="14"/>
        <v>5.1775729182408949E-3</v>
      </c>
      <c r="C268">
        <v>1.7130000000000001</v>
      </c>
      <c r="D268">
        <v>0.53500000000000003</v>
      </c>
      <c r="E268" s="9">
        <f t="shared" si="12"/>
        <v>0.62807383888835644</v>
      </c>
      <c r="G268" s="3"/>
    </row>
    <row r="269" spans="1:7" x14ac:dyDescent="0.25">
      <c r="A269" s="20">
        <f t="shared" si="13"/>
        <v>2.1957080247846459E-3</v>
      </c>
      <c r="B269" s="19">
        <f t="shared" si="14"/>
        <v>5.195708024784646E-3</v>
      </c>
      <c r="C269">
        <v>1.7190000000000001</v>
      </c>
      <c r="D269">
        <v>0.55100000000000005</v>
      </c>
      <c r="E269" s="9">
        <f t="shared" si="12"/>
        <v>0.64562419100165913</v>
      </c>
      <c r="G269" s="3"/>
    </row>
    <row r="270" spans="1:7" x14ac:dyDescent="0.25">
      <c r="A270" s="20">
        <f t="shared" si="13"/>
        <v>2.2168656490856881E-3</v>
      </c>
      <c r="B270" s="19">
        <f t="shared" si="14"/>
        <v>5.2168656490856882E-3</v>
      </c>
      <c r="C270">
        <v>1.726</v>
      </c>
      <c r="D270">
        <v>0.56299999999999994</v>
      </c>
      <c r="E270" s="9">
        <f t="shared" si="12"/>
        <v>0.65878695508663609</v>
      </c>
      <c r="G270" s="3"/>
    </row>
    <row r="271" spans="1:7" x14ac:dyDescent="0.25">
      <c r="A271" s="20">
        <f t="shared" si="13"/>
        <v>2.2380232733867312E-3</v>
      </c>
      <c r="B271" s="19">
        <f t="shared" si="14"/>
        <v>5.2380232733867313E-3</v>
      </c>
      <c r="C271">
        <v>1.7330000000000001</v>
      </c>
      <c r="D271">
        <v>0.57899999999999996</v>
      </c>
      <c r="E271" s="9">
        <f t="shared" si="12"/>
        <v>0.67633730719993879</v>
      </c>
      <c r="G271" s="3"/>
    </row>
    <row r="272" spans="1:7" x14ac:dyDescent="0.25">
      <c r="A272" s="20">
        <f t="shared" si="13"/>
        <v>2.2591808976877743E-3</v>
      </c>
      <c r="B272" s="19">
        <f t="shared" si="14"/>
        <v>5.2591808976877744E-3</v>
      </c>
      <c r="C272">
        <v>1.74</v>
      </c>
      <c r="D272">
        <v>0.59499999999999997</v>
      </c>
      <c r="E272" s="9">
        <f t="shared" si="12"/>
        <v>0.69388765931324159</v>
      </c>
      <c r="G272" s="3"/>
    </row>
    <row r="273" spans="1:7" x14ac:dyDescent="0.25">
      <c r="A273" s="20">
        <f t="shared" si="13"/>
        <v>2.2773160042315246E-3</v>
      </c>
      <c r="B273" s="19">
        <f t="shared" si="14"/>
        <v>5.2773160042315246E-3</v>
      </c>
      <c r="C273">
        <v>1.746</v>
      </c>
      <c r="D273">
        <v>0.60899999999999999</v>
      </c>
      <c r="E273" s="9">
        <f t="shared" si="12"/>
        <v>0.70924421741238142</v>
      </c>
      <c r="G273" s="3"/>
    </row>
    <row r="274" spans="1:7" x14ac:dyDescent="0.25">
      <c r="A274" s="20">
        <f t="shared" si="13"/>
        <v>2.2984736285325677E-3</v>
      </c>
      <c r="B274" s="19">
        <f t="shared" si="14"/>
        <v>5.2984736285325677E-3</v>
      </c>
      <c r="C274">
        <v>1.7529999999999999</v>
      </c>
      <c r="D274">
        <v>0.623</v>
      </c>
      <c r="E274" s="9">
        <f t="shared" si="12"/>
        <v>0.72460077551152136</v>
      </c>
      <c r="G274" s="3"/>
    </row>
    <row r="275" spans="1:7" x14ac:dyDescent="0.25">
      <c r="A275" s="20">
        <f t="shared" si="13"/>
        <v>2.3196312528336108E-3</v>
      </c>
      <c r="B275" s="19">
        <f t="shared" si="14"/>
        <v>5.3196312528336108E-3</v>
      </c>
      <c r="C275">
        <v>1.76</v>
      </c>
      <c r="D275">
        <v>0.64</v>
      </c>
      <c r="E275" s="9">
        <f t="shared" si="12"/>
        <v>0.74324802463190542</v>
      </c>
      <c r="G275" s="3"/>
    </row>
    <row r="276" spans="1:7" x14ac:dyDescent="0.25">
      <c r="A276" s="20">
        <f t="shared" si="13"/>
        <v>2.337766359377361E-3</v>
      </c>
      <c r="B276" s="19">
        <f t="shared" si="14"/>
        <v>5.3377663593773611E-3</v>
      </c>
      <c r="C276">
        <v>1.766</v>
      </c>
      <c r="D276">
        <v>0.65400000000000003</v>
      </c>
      <c r="E276" s="9">
        <f t="shared" si="12"/>
        <v>0.75860458273104525</v>
      </c>
      <c r="G276" s="3"/>
    </row>
    <row r="277" spans="1:7" x14ac:dyDescent="0.25">
      <c r="A277" s="20">
        <f t="shared" si="13"/>
        <v>2.3589239836784041E-3</v>
      </c>
      <c r="B277" s="19">
        <f t="shared" si="14"/>
        <v>5.3589239836784042E-3</v>
      </c>
      <c r="C277">
        <v>1.7729999999999999</v>
      </c>
      <c r="D277">
        <v>0.67</v>
      </c>
      <c r="E277" s="9">
        <f t="shared" si="12"/>
        <v>0.77615493484434794</v>
      </c>
      <c r="G277" s="3"/>
    </row>
    <row r="278" spans="1:7" x14ac:dyDescent="0.25">
      <c r="A278" s="20">
        <f t="shared" si="13"/>
        <v>2.3770590902221552E-3</v>
      </c>
      <c r="B278" s="19">
        <f t="shared" si="14"/>
        <v>5.3770590902221553E-3</v>
      </c>
      <c r="C278">
        <v>1.7789999999999999</v>
      </c>
      <c r="D278">
        <v>0.68600000000000005</v>
      </c>
      <c r="E278" s="9">
        <f t="shared" si="12"/>
        <v>0.79370528695765075</v>
      </c>
      <c r="G278" s="3"/>
    </row>
    <row r="279" spans="1:7" x14ac:dyDescent="0.25">
      <c r="A279" s="20">
        <f t="shared" si="13"/>
        <v>2.3982167145231983E-3</v>
      </c>
      <c r="B279" s="19">
        <f t="shared" si="14"/>
        <v>5.3982167145231984E-3</v>
      </c>
      <c r="C279">
        <v>1.786</v>
      </c>
      <c r="D279">
        <v>0.70099999999999996</v>
      </c>
      <c r="E279" s="9">
        <f t="shared" si="12"/>
        <v>0.81015874206387184</v>
      </c>
      <c r="G279" s="3"/>
    </row>
    <row r="280" spans="1:7" x14ac:dyDescent="0.25">
      <c r="A280" s="20">
        <f t="shared" si="13"/>
        <v>2.4193743388242405E-3</v>
      </c>
      <c r="B280" s="19">
        <f t="shared" si="14"/>
        <v>5.4193743388242406E-3</v>
      </c>
      <c r="C280">
        <v>1.7929999999999999</v>
      </c>
      <c r="D280">
        <v>0.71799999999999997</v>
      </c>
      <c r="E280" s="9">
        <f t="shared" si="12"/>
        <v>0.82880599118425613</v>
      </c>
      <c r="G280" s="3"/>
    </row>
    <row r="281" spans="1:7" x14ac:dyDescent="0.25">
      <c r="A281" s="20">
        <f t="shared" si="13"/>
        <v>2.4375094453679916E-3</v>
      </c>
      <c r="B281" s="19">
        <f t="shared" si="14"/>
        <v>5.4375094453679917E-3</v>
      </c>
      <c r="C281">
        <v>1.7989999999999999</v>
      </c>
      <c r="D281">
        <v>0.73299999999999998</v>
      </c>
      <c r="E281" s="9">
        <f t="shared" si="12"/>
        <v>0.84525944629047733</v>
      </c>
      <c r="G281" s="3"/>
    </row>
    <row r="282" spans="1:7" x14ac:dyDescent="0.25">
      <c r="A282" s="20">
        <f t="shared" si="13"/>
        <v>2.4586670696690347E-3</v>
      </c>
      <c r="B282" s="19">
        <f t="shared" si="14"/>
        <v>5.4586670696690348E-3</v>
      </c>
      <c r="C282">
        <v>1.806</v>
      </c>
      <c r="D282">
        <v>0.75</v>
      </c>
      <c r="E282" s="9">
        <f t="shared" si="12"/>
        <v>0.86390669541086151</v>
      </c>
      <c r="G282" s="3"/>
    </row>
    <row r="283" spans="1:7" x14ac:dyDescent="0.25">
      <c r="A283" s="20">
        <f t="shared" si="13"/>
        <v>2.4768021762127859E-3</v>
      </c>
      <c r="B283" s="19">
        <f t="shared" si="14"/>
        <v>5.4768021762127859E-3</v>
      </c>
      <c r="C283">
        <v>1.8120000000000001</v>
      </c>
      <c r="D283">
        <v>0.76500000000000001</v>
      </c>
      <c r="E283" s="9">
        <f t="shared" si="12"/>
        <v>0.88036015051708283</v>
      </c>
      <c r="G283" s="3"/>
    </row>
    <row r="284" spans="1:7" x14ac:dyDescent="0.25">
      <c r="A284" s="20">
        <f t="shared" si="13"/>
        <v>2.4979598005138281E-3</v>
      </c>
      <c r="B284" s="19">
        <f t="shared" si="14"/>
        <v>5.4979598005138281E-3</v>
      </c>
      <c r="C284">
        <v>1.819</v>
      </c>
      <c r="D284">
        <v>0.78300000000000003</v>
      </c>
      <c r="E284" s="9">
        <f t="shared" si="12"/>
        <v>0.90010429664454839</v>
      </c>
      <c r="G284" s="3"/>
    </row>
    <row r="285" spans="1:7" x14ac:dyDescent="0.25">
      <c r="A285" s="20">
        <f t="shared" si="13"/>
        <v>2.5191174248148712E-3</v>
      </c>
      <c r="B285" s="19">
        <f t="shared" si="14"/>
        <v>5.5191174248148712E-3</v>
      </c>
      <c r="C285">
        <v>1.8260000000000001</v>
      </c>
      <c r="D285">
        <v>0.80100000000000005</v>
      </c>
      <c r="E285" s="9">
        <f t="shared" si="12"/>
        <v>0.91984844277201383</v>
      </c>
      <c r="G285" s="3"/>
    </row>
    <row r="286" spans="1:7" x14ac:dyDescent="0.25">
      <c r="A286" s="20">
        <f t="shared" si="13"/>
        <v>2.5402750491159143E-3</v>
      </c>
      <c r="B286" s="19">
        <f t="shared" si="14"/>
        <v>5.5402750491159143E-3</v>
      </c>
      <c r="C286">
        <v>1.833</v>
      </c>
      <c r="D286">
        <v>0.81799999999999995</v>
      </c>
      <c r="E286" s="9">
        <f t="shared" si="12"/>
        <v>0.9384956918923979</v>
      </c>
      <c r="G286" s="3"/>
    </row>
    <row r="287" spans="1:7" x14ac:dyDescent="0.25">
      <c r="A287" s="20">
        <f t="shared" si="13"/>
        <v>2.5584101556596645E-3</v>
      </c>
      <c r="B287" s="19">
        <f t="shared" si="14"/>
        <v>5.5584101556596646E-3</v>
      </c>
      <c r="C287">
        <v>1.839</v>
      </c>
      <c r="D287">
        <v>0.83399999999999996</v>
      </c>
      <c r="E287" s="9">
        <f t="shared" si="12"/>
        <v>0.95604604400570059</v>
      </c>
      <c r="G287" s="3"/>
    </row>
    <row r="288" spans="1:7" x14ac:dyDescent="0.25">
      <c r="A288" s="20">
        <f t="shared" si="13"/>
        <v>2.5795677799607076E-3</v>
      </c>
      <c r="B288" s="19">
        <f t="shared" si="14"/>
        <v>5.5795677799607077E-3</v>
      </c>
      <c r="C288">
        <v>1.8460000000000001</v>
      </c>
      <c r="D288">
        <v>0.85</v>
      </c>
      <c r="E288" s="9">
        <f t="shared" si="12"/>
        <v>0.97359639611900339</v>
      </c>
      <c r="G288" s="3"/>
    </row>
    <row r="289" spans="1:7" x14ac:dyDescent="0.25">
      <c r="A289" s="20">
        <f t="shared" si="13"/>
        <v>2.6007254042617507E-3</v>
      </c>
      <c r="B289" s="19">
        <f t="shared" si="14"/>
        <v>5.6007254042617508E-3</v>
      </c>
      <c r="C289">
        <v>1.853</v>
      </c>
      <c r="D289">
        <v>0.86699999999999999</v>
      </c>
      <c r="E289" s="9">
        <f t="shared" si="12"/>
        <v>0.99224364523938757</v>
      </c>
      <c r="G289" s="3"/>
    </row>
    <row r="290" spans="1:7" x14ac:dyDescent="0.25">
      <c r="A290" s="20">
        <f t="shared" si="13"/>
        <v>2.618860510805501E-3</v>
      </c>
      <c r="B290" s="19">
        <f t="shared" si="14"/>
        <v>5.618860510805501E-3</v>
      </c>
      <c r="C290">
        <v>1.859</v>
      </c>
      <c r="D290">
        <v>0.88800000000000001</v>
      </c>
      <c r="E290" s="9">
        <f t="shared" si="12"/>
        <v>1.0152784823880974</v>
      </c>
      <c r="G290" s="3"/>
    </row>
    <row r="291" spans="1:7" x14ac:dyDescent="0.25">
      <c r="A291" s="20">
        <f t="shared" si="13"/>
        <v>2.6400181351065441E-3</v>
      </c>
      <c r="B291" s="19">
        <f t="shared" si="14"/>
        <v>5.6400181351065441E-3</v>
      </c>
      <c r="C291">
        <v>1.8660000000000001</v>
      </c>
      <c r="D291">
        <v>0.90700000000000003</v>
      </c>
      <c r="E291" s="9">
        <f t="shared" si="12"/>
        <v>1.0361195255226443</v>
      </c>
      <c r="G291" s="3"/>
    </row>
    <row r="292" spans="1:7" x14ac:dyDescent="0.25">
      <c r="A292" s="20">
        <f t="shared" si="13"/>
        <v>2.6611757594075872E-3</v>
      </c>
      <c r="B292" s="19">
        <f t="shared" si="14"/>
        <v>5.6611757594075872E-3</v>
      </c>
      <c r="C292">
        <v>1.873</v>
      </c>
      <c r="D292">
        <v>0.92500000000000004</v>
      </c>
      <c r="E292" s="9">
        <f t="shared" si="12"/>
        <v>1.0558636716501097</v>
      </c>
      <c r="G292" s="3"/>
    </row>
    <row r="293" spans="1:7" x14ac:dyDescent="0.25">
      <c r="A293" s="20">
        <f t="shared" si="13"/>
        <v>2.6793108659513374E-3</v>
      </c>
      <c r="B293" s="19">
        <f t="shared" si="14"/>
        <v>5.6793108659513375E-3</v>
      </c>
      <c r="C293">
        <v>1.879</v>
      </c>
      <c r="D293">
        <v>0.94399999999999995</v>
      </c>
      <c r="E293" s="9">
        <f t="shared" si="12"/>
        <v>1.0767047147846567</v>
      </c>
      <c r="G293" s="3"/>
    </row>
    <row r="294" spans="1:7" x14ac:dyDescent="0.25">
      <c r="A294" s="20">
        <f t="shared" si="13"/>
        <v>2.7004684902523796E-3</v>
      </c>
      <c r="B294" s="19">
        <f t="shared" si="14"/>
        <v>5.7004684902523797E-3</v>
      </c>
      <c r="C294">
        <v>1.8859999999999999</v>
      </c>
      <c r="D294">
        <v>0.96199999999999997</v>
      </c>
      <c r="E294" s="9">
        <f t="shared" si="12"/>
        <v>1.0964488609121221</v>
      </c>
      <c r="G294" s="3"/>
    </row>
    <row r="295" spans="1:7" x14ac:dyDescent="0.25">
      <c r="A295" s="20">
        <f t="shared" si="13"/>
        <v>2.7216261145534236E-3</v>
      </c>
      <c r="B295" s="19">
        <f t="shared" si="14"/>
        <v>5.7216261145534237E-3</v>
      </c>
      <c r="C295">
        <v>1.893</v>
      </c>
      <c r="D295">
        <v>0.98199999999999998</v>
      </c>
      <c r="E295" s="9">
        <f t="shared" si="12"/>
        <v>1.1183868010537508</v>
      </c>
      <c r="G295" s="3"/>
    </row>
    <row r="296" spans="1:7" x14ac:dyDescent="0.25">
      <c r="A296" s="20">
        <f t="shared" si="13"/>
        <v>2.7397612210971738E-3</v>
      </c>
      <c r="B296" s="19">
        <f t="shared" si="14"/>
        <v>5.7397612210971739E-3</v>
      </c>
      <c r="C296">
        <v>1.899</v>
      </c>
      <c r="D296">
        <v>0.999</v>
      </c>
      <c r="E296" s="9">
        <f t="shared" si="12"/>
        <v>1.1370340501741347</v>
      </c>
      <c r="G296" s="3"/>
    </row>
    <row r="297" spans="1:7" x14ac:dyDescent="0.25">
      <c r="A297" s="20">
        <f t="shared" si="13"/>
        <v>2.7609188453982161E-3</v>
      </c>
      <c r="B297" s="19">
        <f t="shared" si="14"/>
        <v>5.7609188453982161E-3</v>
      </c>
      <c r="C297">
        <v>1.9059999999999999</v>
      </c>
      <c r="D297">
        <v>1.018</v>
      </c>
      <c r="E297" s="9">
        <f t="shared" si="12"/>
        <v>1.1578750933086819</v>
      </c>
      <c r="G297" s="3"/>
    </row>
    <row r="298" spans="1:7" x14ac:dyDescent="0.25">
      <c r="A298" s="20">
        <f t="shared" si="13"/>
        <v>2.78207646969926E-3</v>
      </c>
      <c r="B298" s="19">
        <f t="shared" si="14"/>
        <v>5.7820764696992601E-3</v>
      </c>
      <c r="C298">
        <v>1.913</v>
      </c>
      <c r="D298">
        <v>1.038</v>
      </c>
      <c r="E298" s="9">
        <f t="shared" si="12"/>
        <v>1.1798130334503103</v>
      </c>
      <c r="G298" s="3"/>
    </row>
    <row r="299" spans="1:7" x14ac:dyDescent="0.25">
      <c r="A299" s="20">
        <f t="shared" si="13"/>
        <v>2.8032340940003023E-3</v>
      </c>
      <c r="B299" s="19">
        <f t="shared" si="14"/>
        <v>5.8032340940003023E-3</v>
      </c>
      <c r="C299">
        <v>1.92</v>
      </c>
      <c r="D299">
        <v>1.0569999999999999</v>
      </c>
      <c r="E299" s="9">
        <f t="shared" si="12"/>
        <v>1.2006540765848572</v>
      </c>
      <c r="G299" s="3"/>
    </row>
    <row r="300" spans="1:7" x14ac:dyDescent="0.25">
      <c r="A300" s="20">
        <f t="shared" si="13"/>
        <v>2.8213692005440525E-3</v>
      </c>
      <c r="B300" s="19">
        <f t="shared" si="14"/>
        <v>5.8213692005440526E-3</v>
      </c>
      <c r="C300">
        <v>1.9259999999999999</v>
      </c>
      <c r="D300">
        <v>1.077</v>
      </c>
      <c r="E300" s="9">
        <f t="shared" si="12"/>
        <v>1.2225920167264857</v>
      </c>
      <c r="G300" s="3"/>
    </row>
    <row r="301" spans="1:7" x14ac:dyDescent="0.25">
      <c r="A301" s="20">
        <f t="shared" si="13"/>
        <v>2.8425268248450965E-3</v>
      </c>
      <c r="B301" s="19">
        <f t="shared" si="14"/>
        <v>5.8425268248450965E-3</v>
      </c>
      <c r="C301">
        <v>1.9330000000000001</v>
      </c>
      <c r="D301">
        <v>1.095</v>
      </c>
      <c r="E301" s="9">
        <f t="shared" si="12"/>
        <v>1.2423361628539511</v>
      </c>
      <c r="G301" s="3"/>
    </row>
    <row r="302" spans="1:7" x14ac:dyDescent="0.25">
      <c r="A302" s="20">
        <f t="shared" si="13"/>
        <v>2.8636844491461387E-3</v>
      </c>
      <c r="B302" s="19">
        <f t="shared" si="14"/>
        <v>5.8636844491461388E-3</v>
      </c>
      <c r="C302">
        <v>1.94</v>
      </c>
      <c r="D302">
        <v>1.1160000000000001</v>
      </c>
      <c r="E302" s="9">
        <f t="shared" si="12"/>
        <v>1.265371000002661</v>
      </c>
      <c r="G302" s="3"/>
    </row>
    <row r="303" spans="1:7" x14ac:dyDescent="0.25">
      <c r="A303" s="20">
        <f t="shared" si="13"/>
        <v>2.8848420734471818E-3</v>
      </c>
      <c r="B303" s="19">
        <f t="shared" si="14"/>
        <v>5.8848420734471819E-3</v>
      </c>
      <c r="C303">
        <v>1.9470000000000001</v>
      </c>
      <c r="D303">
        <v>1.135</v>
      </c>
      <c r="E303" s="9">
        <f t="shared" si="12"/>
        <v>1.2862120431372079</v>
      </c>
      <c r="G303" s="3"/>
    </row>
    <row r="304" spans="1:7" x14ac:dyDescent="0.25">
      <c r="A304" s="20">
        <f t="shared" si="13"/>
        <v>2.9029771799909329E-3</v>
      </c>
      <c r="B304" s="19">
        <f t="shared" si="14"/>
        <v>5.902977179990933E-3</v>
      </c>
      <c r="C304">
        <v>1.9530000000000001</v>
      </c>
      <c r="D304">
        <v>1.155</v>
      </c>
      <c r="E304" s="9">
        <f t="shared" si="12"/>
        <v>1.3081499832788364</v>
      </c>
      <c r="G304" s="3"/>
    </row>
    <row r="305" spans="1:7" x14ac:dyDescent="0.25">
      <c r="A305" s="20">
        <f t="shared" si="13"/>
        <v>2.9241348042919751E-3</v>
      </c>
      <c r="B305" s="19">
        <f t="shared" si="14"/>
        <v>5.9241348042919752E-3</v>
      </c>
      <c r="C305">
        <v>1.96</v>
      </c>
      <c r="D305">
        <v>1.175</v>
      </c>
      <c r="E305" s="9">
        <f t="shared" si="12"/>
        <v>1.3300879234204648</v>
      </c>
      <c r="G305" s="3"/>
    </row>
    <row r="306" spans="1:7" x14ac:dyDescent="0.25">
      <c r="A306" s="20">
        <f t="shared" si="13"/>
        <v>2.9452924285930182E-3</v>
      </c>
      <c r="B306" s="19">
        <f t="shared" si="14"/>
        <v>5.9452924285930183E-3</v>
      </c>
      <c r="C306">
        <v>1.9670000000000001</v>
      </c>
      <c r="D306">
        <v>1.1950000000000001</v>
      </c>
      <c r="E306" s="9">
        <f t="shared" si="12"/>
        <v>1.352025863562093</v>
      </c>
      <c r="G306" s="3"/>
    </row>
    <row r="307" spans="1:7" x14ac:dyDescent="0.25">
      <c r="A307" s="20">
        <f t="shared" si="13"/>
        <v>2.9634275351367693E-3</v>
      </c>
      <c r="B307" s="19">
        <f t="shared" si="14"/>
        <v>5.9634275351367694E-3</v>
      </c>
      <c r="C307">
        <v>1.9730000000000001</v>
      </c>
      <c r="D307">
        <v>1.2150000000000001</v>
      </c>
      <c r="E307" s="9">
        <f t="shared" si="12"/>
        <v>1.3739638037037214</v>
      </c>
      <c r="G307" s="3"/>
    </row>
    <row r="308" spans="1:7" x14ac:dyDescent="0.25">
      <c r="A308" s="20">
        <f t="shared" si="13"/>
        <v>2.9845851594378116E-3</v>
      </c>
      <c r="B308" s="19">
        <f t="shared" si="14"/>
        <v>5.9845851594378116E-3</v>
      </c>
      <c r="C308">
        <v>1.98</v>
      </c>
      <c r="D308">
        <v>1.234</v>
      </c>
      <c r="E308" s="9">
        <f t="shared" si="12"/>
        <v>1.3948048468382683</v>
      </c>
      <c r="G308" s="3"/>
    </row>
    <row r="309" spans="1:7" x14ac:dyDescent="0.25">
      <c r="A309" s="20">
        <f t="shared" si="13"/>
        <v>3.0057427837388547E-3</v>
      </c>
      <c r="B309" s="19">
        <f t="shared" si="14"/>
        <v>6.0057427837388547E-3</v>
      </c>
      <c r="C309">
        <v>1.9870000000000001</v>
      </c>
      <c r="D309">
        <v>1.256</v>
      </c>
      <c r="E309" s="9">
        <f t="shared" si="12"/>
        <v>1.4189365809940597</v>
      </c>
      <c r="G309" s="3"/>
    </row>
    <row r="310" spans="1:7" x14ac:dyDescent="0.25">
      <c r="A310" s="20">
        <f t="shared" si="13"/>
        <v>3.0238778902826058E-3</v>
      </c>
      <c r="B310" s="19">
        <f t="shared" si="14"/>
        <v>6.0238778902826058E-3</v>
      </c>
      <c r="C310">
        <v>1.9930000000000001</v>
      </c>
      <c r="D310">
        <v>1.274</v>
      </c>
      <c r="E310" s="9">
        <f t="shared" si="12"/>
        <v>1.4386807271215252</v>
      </c>
      <c r="G310" s="3"/>
    </row>
    <row r="311" spans="1:7" x14ac:dyDescent="0.25">
      <c r="A311" s="20">
        <f t="shared" si="13"/>
        <v>3.045035514583648E-3</v>
      </c>
      <c r="B311" s="19">
        <f t="shared" si="14"/>
        <v>6.0450355145836481E-3</v>
      </c>
      <c r="C311">
        <v>2</v>
      </c>
      <c r="D311">
        <v>1.294</v>
      </c>
      <c r="E311" s="9">
        <f t="shared" si="12"/>
        <v>1.4606186672631536</v>
      </c>
      <c r="G311" s="3"/>
    </row>
    <row r="312" spans="1:7" x14ac:dyDescent="0.25">
      <c r="A312" s="20">
        <f t="shared" si="13"/>
        <v>3.0661931388846911E-3</v>
      </c>
      <c r="B312" s="19">
        <f t="shared" si="14"/>
        <v>6.0661931388846912E-3</v>
      </c>
      <c r="C312">
        <v>2.0070000000000001</v>
      </c>
      <c r="D312">
        <v>1.3149999999999999</v>
      </c>
      <c r="E312" s="9">
        <f t="shared" si="12"/>
        <v>1.4836535044118633</v>
      </c>
      <c r="G312" s="3"/>
    </row>
    <row r="313" spans="1:7" x14ac:dyDescent="0.25">
      <c r="A313" s="20">
        <f t="shared" si="13"/>
        <v>3.0873507631857334E-3</v>
      </c>
      <c r="B313" s="19">
        <f t="shared" si="14"/>
        <v>6.0873507631857334E-3</v>
      </c>
      <c r="C313">
        <v>2.0139999999999998</v>
      </c>
      <c r="D313">
        <v>1.335</v>
      </c>
      <c r="E313" s="9">
        <f t="shared" si="12"/>
        <v>1.5055914445534917</v>
      </c>
      <c r="G313" s="3"/>
    </row>
    <row r="314" spans="1:7" x14ac:dyDescent="0.25">
      <c r="A314" s="20">
        <f t="shared" si="13"/>
        <v>3.1054858697294845E-3</v>
      </c>
      <c r="B314" s="19">
        <f t="shared" si="14"/>
        <v>6.1054858697294845E-3</v>
      </c>
      <c r="C314">
        <v>2.02</v>
      </c>
      <c r="D314">
        <v>1.355</v>
      </c>
      <c r="E314" s="9">
        <f t="shared" si="12"/>
        <v>1.5275293846951201</v>
      </c>
      <c r="G314" s="3"/>
    </row>
    <row r="315" spans="1:7" x14ac:dyDescent="0.25">
      <c r="A315" s="20">
        <f t="shared" si="13"/>
        <v>3.1266434940305276E-3</v>
      </c>
      <c r="B315" s="19">
        <f t="shared" si="14"/>
        <v>6.1266434940305276E-3</v>
      </c>
      <c r="C315">
        <v>2.0270000000000001</v>
      </c>
      <c r="D315">
        <v>1.3779999999999999</v>
      </c>
      <c r="E315" s="9">
        <f t="shared" si="12"/>
        <v>1.5527580158579926</v>
      </c>
      <c r="G315" s="3"/>
    </row>
    <row r="316" spans="1:7" x14ac:dyDescent="0.25">
      <c r="A316" s="20">
        <f t="shared" si="13"/>
        <v>3.1478011183315698E-3</v>
      </c>
      <c r="B316" s="19">
        <f t="shared" si="14"/>
        <v>6.1478011183315699E-3</v>
      </c>
      <c r="C316">
        <v>2.0339999999999998</v>
      </c>
      <c r="D316">
        <v>1.3979999999999999</v>
      </c>
      <c r="E316" s="9">
        <f t="shared" si="12"/>
        <v>1.5746959559996208</v>
      </c>
      <c r="G316" s="3"/>
    </row>
    <row r="317" spans="1:7" x14ac:dyDescent="0.25">
      <c r="A317" s="20">
        <f t="shared" si="13"/>
        <v>3.1659362248753218E-3</v>
      </c>
      <c r="B317" s="19">
        <f t="shared" si="14"/>
        <v>6.1659362248753218E-3</v>
      </c>
      <c r="C317">
        <v>2.04</v>
      </c>
      <c r="D317">
        <v>1.4179999999999999</v>
      </c>
      <c r="E317" s="9">
        <f t="shared" si="12"/>
        <v>1.5966338961412494</v>
      </c>
      <c r="G317" s="3"/>
    </row>
    <row r="318" spans="1:7" x14ac:dyDescent="0.25">
      <c r="A318" s="20">
        <f t="shared" si="13"/>
        <v>3.187093849176364E-3</v>
      </c>
      <c r="B318" s="19">
        <f t="shared" si="14"/>
        <v>6.1870938491763641E-3</v>
      </c>
      <c r="C318">
        <v>2.0470000000000002</v>
      </c>
      <c r="D318">
        <v>1.4390000000000001</v>
      </c>
      <c r="E318" s="9">
        <f t="shared" si="12"/>
        <v>1.6196687332899593</v>
      </c>
      <c r="G318" s="3"/>
    </row>
    <row r="319" spans="1:7" x14ac:dyDescent="0.25">
      <c r="A319" s="20">
        <f t="shared" si="13"/>
        <v>3.2052289557201151E-3</v>
      </c>
      <c r="B319" s="19">
        <f t="shared" si="14"/>
        <v>6.2052289557201152E-3</v>
      </c>
      <c r="C319">
        <v>2.0529999999999999</v>
      </c>
      <c r="D319">
        <v>1.46</v>
      </c>
      <c r="E319" s="9">
        <f t="shared" si="12"/>
        <v>1.642703570438669</v>
      </c>
      <c r="G319" s="3"/>
    </row>
    <row r="320" spans="1:7" x14ac:dyDescent="0.25">
      <c r="A320" s="20">
        <f t="shared" si="13"/>
        <v>3.2263865800211582E-3</v>
      </c>
      <c r="B320" s="19">
        <f t="shared" si="14"/>
        <v>6.2263865800211583E-3</v>
      </c>
      <c r="C320">
        <v>2.06</v>
      </c>
      <c r="D320">
        <v>1.4810000000000001</v>
      </c>
      <c r="E320" s="9">
        <f t="shared" si="12"/>
        <v>1.6657384075873789</v>
      </c>
      <c r="G320" s="3"/>
    </row>
    <row r="321" spans="1:7" x14ac:dyDescent="0.25">
      <c r="A321" s="20">
        <f t="shared" si="13"/>
        <v>3.2475442043222004E-3</v>
      </c>
      <c r="B321" s="19">
        <f t="shared" si="14"/>
        <v>6.2475442043222005E-3</v>
      </c>
      <c r="C321">
        <v>2.0670000000000002</v>
      </c>
      <c r="D321">
        <v>1.504</v>
      </c>
      <c r="E321" s="9">
        <f t="shared" si="12"/>
        <v>1.6909670387502516</v>
      </c>
      <c r="G321" s="3"/>
    </row>
    <row r="322" spans="1:7" x14ac:dyDescent="0.25">
      <c r="A322" s="20">
        <f t="shared" si="13"/>
        <v>3.2656793108659515E-3</v>
      </c>
      <c r="B322" s="19">
        <f t="shared" si="14"/>
        <v>6.2656793108659516E-3</v>
      </c>
      <c r="C322">
        <v>2.073</v>
      </c>
      <c r="D322">
        <v>1.5249999999999999</v>
      </c>
      <c r="E322" s="9">
        <f t="shared" si="12"/>
        <v>1.714001875898961</v>
      </c>
      <c r="G322" s="3"/>
    </row>
    <row r="323" spans="1:7" x14ac:dyDescent="0.25">
      <c r="A323" s="20">
        <f t="shared" si="13"/>
        <v>3.2868369351669946E-3</v>
      </c>
      <c r="B323" s="19">
        <f t="shared" si="14"/>
        <v>6.2868369351669947E-3</v>
      </c>
      <c r="C323">
        <v>2.08</v>
      </c>
      <c r="D323">
        <v>1.5469999999999999</v>
      </c>
      <c r="E323" s="9">
        <f t="shared" si="12"/>
        <v>1.7381336100547526</v>
      </c>
      <c r="G323" s="3"/>
    </row>
    <row r="324" spans="1:7" x14ac:dyDescent="0.25">
      <c r="A324" s="20">
        <f t="shared" si="13"/>
        <v>3.3049720417107449E-3</v>
      </c>
      <c r="B324" s="19">
        <f t="shared" si="14"/>
        <v>6.3049720417107449E-3</v>
      </c>
      <c r="C324">
        <v>2.0859999999999999</v>
      </c>
      <c r="D324">
        <v>1.5669999999999999</v>
      </c>
      <c r="E324" s="9">
        <f t="shared" si="12"/>
        <v>1.7600715501963808</v>
      </c>
      <c r="G324" s="3"/>
    </row>
    <row r="325" spans="1:7" x14ac:dyDescent="0.25">
      <c r="A325" s="20">
        <f t="shared" si="13"/>
        <v>3.326129666011788E-3</v>
      </c>
      <c r="B325" s="19">
        <f t="shared" si="14"/>
        <v>6.326129666011788E-3</v>
      </c>
      <c r="C325">
        <v>2.093</v>
      </c>
      <c r="D325">
        <v>1.589</v>
      </c>
      <c r="E325" s="9">
        <f t="shared" si="12"/>
        <v>1.7842032843521722</v>
      </c>
      <c r="G325" s="3"/>
    </row>
    <row r="326" spans="1:7" x14ac:dyDescent="0.25">
      <c r="A326" s="20">
        <f t="shared" si="13"/>
        <v>3.3442647725555391E-3</v>
      </c>
      <c r="B326" s="19">
        <f t="shared" si="14"/>
        <v>6.3442647725555391E-3</v>
      </c>
      <c r="C326">
        <v>2.0990000000000002</v>
      </c>
      <c r="D326">
        <v>1.609</v>
      </c>
      <c r="E326" s="9">
        <f t="shared" si="12"/>
        <v>1.8061412244938004</v>
      </c>
      <c r="G326" s="3"/>
    </row>
    <row r="327" spans="1:7" x14ac:dyDescent="0.25">
      <c r="A327" s="20">
        <f t="shared" si="13"/>
        <v>3.3654223968565813E-3</v>
      </c>
      <c r="B327" s="19">
        <f t="shared" si="14"/>
        <v>6.3654223968565814E-3</v>
      </c>
      <c r="C327">
        <v>2.1059999999999999</v>
      </c>
      <c r="D327">
        <v>1.631</v>
      </c>
      <c r="E327" s="9">
        <f t="shared" si="12"/>
        <v>1.8302729586495918</v>
      </c>
      <c r="G327" s="3"/>
    </row>
    <row r="328" spans="1:7" x14ac:dyDescent="0.25">
      <c r="A328" s="20">
        <f t="shared" si="13"/>
        <v>3.3865800211576244E-3</v>
      </c>
      <c r="B328" s="19">
        <f t="shared" si="14"/>
        <v>6.3865800211576245E-3</v>
      </c>
      <c r="C328">
        <v>2.113</v>
      </c>
      <c r="D328">
        <v>1.6539999999999999</v>
      </c>
      <c r="E328" s="9">
        <f t="shared" si="12"/>
        <v>1.855501589812464</v>
      </c>
      <c r="G328" s="3"/>
    </row>
    <row r="329" spans="1:7" x14ac:dyDescent="0.25">
      <c r="A329" s="20">
        <f t="shared" si="13"/>
        <v>3.4047151277013764E-3</v>
      </c>
      <c r="B329" s="19">
        <f t="shared" si="14"/>
        <v>6.4047151277013764E-3</v>
      </c>
      <c r="C329">
        <v>2.1190000000000002</v>
      </c>
      <c r="D329">
        <v>1.675</v>
      </c>
      <c r="E329" s="9">
        <f t="shared" ref="E329:E392" si="15">((D329-$I$7)*1000)/I$5</f>
        <v>1.8785364269611742</v>
      </c>
      <c r="G329" s="3"/>
    </row>
    <row r="330" spans="1:7" x14ac:dyDescent="0.25">
      <c r="A330" s="20">
        <f t="shared" ref="A330:A393" si="16">B330-0.003</f>
        <v>3.4258727520024177E-3</v>
      </c>
      <c r="B330" s="19">
        <f t="shared" ref="B330:B393" si="17">C330*0.2/$H$2</f>
        <v>6.4258727520024178E-3</v>
      </c>
      <c r="C330">
        <v>2.1259999999999999</v>
      </c>
      <c r="D330">
        <v>1.698</v>
      </c>
      <c r="E330" s="9">
        <f t="shared" si="15"/>
        <v>1.9037650581240468</v>
      </c>
      <c r="G330" s="3"/>
    </row>
    <row r="331" spans="1:7" x14ac:dyDescent="0.25">
      <c r="A331" s="20">
        <f t="shared" si="16"/>
        <v>3.4440078585461697E-3</v>
      </c>
      <c r="B331" s="19">
        <f t="shared" si="17"/>
        <v>6.4440078585461698E-3</v>
      </c>
      <c r="C331">
        <v>2.1320000000000001</v>
      </c>
      <c r="D331">
        <v>1.72</v>
      </c>
      <c r="E331" s="9">
        <f t="shared" si="15"/>
        <v>1.927896792279838</v>
      </c>
      <c r="G331" s="3"/>
    </row>
    <row r="332" spans="1:7" x14ac:dyDescent="0.25">
      <c r="A332" s="20">
        <f t="shared" si="16"/>
        <v>3.4651654828472111E-3</v>
      </c>
      <c r="B332" s="19">
        <f t="shared" si="17"/>
        <v>6.4651654828472111E-3</v>
      </c>
      <c r="C332">
        <v>2.1389999999999998</v>
      </c>
      <c r="D332">
        <v>1.7430000000000001</v>
      </c>
      <c r="E332" s="9">
        <f t="shared" si="15"/>
        <v>1.9531254234427107</v>
      </c>
      <c r="G332" s="3"/>
    </row>
    <row r="333" spans="1:7" x14ac:dyDescent="0.25">
      <c r="A333" s="20">
        <f t="shared" si="16"/>
        <v>3.4863231071482551E-3</v>
      </c>
      <c r="B333" s="19">
        <f t="shared" si="17"/>
        <v>6.4863231071482551E-3</v>
      </c>
      <c r="C333">
        <v>2.1459999999999999</v>
      </c>
      <c r="D333">
        <v>1.7649999999999999</v>
      </c>
      <c r="E333" s="9">
        <f t="shared" si="15"/>
        <v>1.9772571575985016</v>
      </c>
      <c r="G333" s="3"/>
    </row>
    <row r="334" spans="1:7" x14ac:dyDescent="0.25">
      <c r="A334" s="20">
        <f t="shared" si="16"/>
        <v>3.5044582136920062E-3</v>
      </c>
      <c r="B334" s="19">
        <f t="shared" si="17"/>
        <v>6.5044582136920062E-3</v>
      </c>
      <c r="C334">
        <v>2.1520000000000001</v>
      </c>
      <c r="D334">
        <v>1.788</v>
      </c>
      <c r="E334" s="9">
        <f t="shared" si="15"/>
        <v>2.0024857887613745</v>
      </c>
      <c r="G334" s="3"/>
    </row>
    <row r="335" spans="1:7" x14ac:dyDescent="0.25">
      <c r="A335" s="20">
        <f t="shared" si="16"/>
        <v>3.5256158379930475E-3</v>
      </c>
      <c r="B335" s="19">
        <f t="shared" si="17"/>
        <v>6.5256158379930476E-3</v>
      </c>
      <c r="C335">
        <v>2.1589999999999998</v>
      </c>
      <c r="D335">
        <v>1.81</v>
      </c>
      <c r="E335" s="9">
        <f t="shared" si="15"/>
        <v>2.0266175229171659</v>
      </c>
      <c r="G335" s="3"/>
    </row>
    <row r="336" spans="1:7" x14ac:dyDescent="0.25">
      <c r="A336" s="20">
        <f t="shared" si="16"/>
        <v>3.5437509445367995E-3</v>
      </c>
      <c r="B336" s="19">
        <f t="shared" si="17"/>
        <v>6.5437509445367996E-3</v>
      </c>
      <c r="C336">
        <v>2.165</v>
      </c>
      <c r="D336">
        <v>1.831</v>
      </c>
      <c r="E336" s="9">
        <f t="shared" si="15"/>
        <v>2.0496523600658754</v>
      </c>
      <c r="G336" s="3"/>
    </row>
    <row r="337" spans="1:7" x14ac:dyDescent="0.25">
      <c r="A337" s="20">
        <f t="shared" si="16"/>
        <v>3.5649085688378426E-3</v>
      </c>
      <c r="B337" s="19">
        <f t="shared" si="17"/>
        <v>6.5649085688378427E-3</v>
      </c>
      <c r="C337">
        <v>2.1720000000000002</v>
      </c>
      <c r="D337">
        <v>1.853</v>
      </c>
      <c r="E337" s="9">
        <f t="shared" si="15"/>
        <v>2.0737840942216668</v>
      </c>
      <c r="G337" s="3"/>
    </row>
    <row r="338" spans="1:7" x14ac:dyDescent="0.25">
      <c r="A338" s="20">
        <f t="shared" si="16"/>
        <v>3.586066193138884E-3</v>
      </c>
      <c r="B338" s="19">
        <f t="shared" si="17"/>
        <v>6.586066193138884E-3</v>
      </c>
      <c r="C338">
        <v>2.1789999999999998</v>
      </c>
      <c r="D338">
        <v>1.875</v>
      </c>
      <c r="E338" s="9">
        <f t="shared" si="15"/>
        <v>2.0979158283774582</v>
      </c>
      <c r="G338" s="3"/>
    </row>
    <row r="339" spans="1:7" x14ac:dyDescent="0.25">
      <c r="A339" s="20">
        <f t="shared" si="16"/>
        <v>3.6042012996826359E-3</v>
      </c>
      <c r="B339" s="19">
        <f t="shared" si="17"/>
        <v>6.604201299682636E-3</v>
      </c>
      <c r="C339">
        <v>2.1850000000000001</v>
      </c>
      <c r="D339">
        <v>1.897</v>
      </c>
      <c r="E339" s="9">
        <f t="shared" si="15"/>
        <v>2.1220475625332491</v>
      </c>
      <c r="G339" s="3"/>
    </row>
    <row r="340" spans="1:7" x14ac:dyDescent="0.25">
      <c r="A340" s="20">
        <f t="shared" si="16"/>
        <v>3.625358923983679E-3</v>
      </c>
      <c r="B340" s="19">
        <f t="shared" si="17"/>
        <v>6.6253589239836791E-3</v>
      </c>
      <c r="C340">
        <v>2.1920000000000002</v>
      </c>
      <c r="D340">
        <v>1.9219999999999999</v>
      </c>
      <c r="E340" s="9">
        <f t="shared" si="15"/>
        <v>2.1494699877102845</v>
      </c>
      <c r="G340" s="3"/>
    </row>
    <row r="341" spans="1:7" x14ac:dyDescent="0.25">
      <c r="A341" s="20">
        <f t="shared" si="16"/>
        <v>3.6434940305274293E-3</v>
      </c>
      <c r="B341" s="19">
        <f t="shared" si="17"/>
        <v>6.6434940305274293E-3</v>
      </c>
      <c r="C341">
        <v>2.198</v>
      </c>
      <c r="D341">
        <v>1.944</v>
      </c>
      <c r="E341" s="9">
        <f t="shared" si="15"/>
        <v>2.1736017218660759</v>
      </c>
      <c r="G341" s="3"/>
    </row>
    <row r="342" spans="1:7" x14ac:dyDescent="0.25">
      <c r="A342" s="20">
        <f t="shared" si="16"/>
        <v>3.6646516548284724E-3</v>
      </c>
      <c r="B342" s="19">
        <f t="shared" si="17"/>
        <v>6.6646516548284724E-3</v>
      </c>
      <c r="C342">
        <v>2.2050000000000001</v>
      </c>
      <c r="D342">
        <v>1.966</v>
      </c>
      <c r="E342" s="9">
        <f t="shared" si="15"/>
        <v>2.1977334560218669</v>
      </c>
      <c r="G342" s="3"/>
    </row>
    <row r="343" spans="1:7" x14ac:dyDescent="0.25">
      <c r="A343" s="20">
        <f t="shared" si="16"/>
        <v>3.6858092791295155E-3</v>
      </c>
      <c r="B343" s="19">
        <f t="shared" si="17"/>
        <v>6.6858092791295155E-3</v>
      </c>
      <c r="C343">
        <v>2.2120000000000002</v>
      </c>
      <c r="D343">
        <v>1.9890000000000001</v>
      </c>
      <c r="E343" s="9">
        <f t="shared" si="15"/>
        <v>2.2229620871847393</v>
      </c>
      <c r="G343" s="3"/>
    </row>
    <row r="344" spans="1:7" x14ac:dyDescent="0.25">
      <c r="A344" s="20">
        <f t="shared" si="16"/>
        <v>3.7039443856732657E-3</v>
      </c>
      <c r="B344" s="19">
        <f t="shared" si="17"/>
        <v>6.7039443856732658E-3</v>
      </c>
      <c r="C344">
        <v>2.218</v>
      </c>
      <c r="D344">
        <v>2.0139999999999998</v>
      </c>
      <c r="E344" s="9">
        <f t="shared" si="15"/>
        <v>2.2503845123617747</v>
      </c>
      <c r="G344" s="3"/>
    </row>
    <row r="345" spans="1:7" x14ac:dyDescent="0.25">
      <c r="A345" s="20">
        <f t="shared" si="16"/>
        <v>3.7251020099743097E-3</v>
      </c>
      <c r="B345" s="19">
        <f t="shared" si="17"/>
        <v>6.7251020099743097E-3</v>
      </c>
      <c r="C345">
        <v>2.2250000000000001</v>
      </c>
      <c r="D345">
        <v>2.0369999999999999</v>
      </c>
      <c r="E345" s="9">
        <f t="shared" si="15"/>
        <v>2.2756131435246476</v>
      </c>
      <c r="G345" s="3"/>
    </row>
    <row r="346" spans="1:7" x14ac:dyDescent="0.25">
      <c r="A346" s="20">
        <f t="shared" si="16"/>
        <v>3.7462596342753519E-3</v>
      </c>
      <c r="B346" s="19">
        <f t="shared" si="17"/>
        <v>6.746259634275352E-3</v>
      </c>
      <c r="C346">
        <v>2.2320000000000002</v>
      </c>
      <c r="D346">
        <v>2.0609999999999999</v>
      </c>
      <c r="E346" s="9">
        <f t="shared" si="15"/>
        <v>2.3019386716946015</v>
      </c>
      <c r="G346" s="3"/>
    </row>
    <row r="347" spans="1:7" x14ac:dyDescent="0.25">
      <c r="A347" s="20">
        <f t="shared" si="16"/>
        <v>3.7643947408191021E-3</v>
      </c>
      <c r="B347" s="19">
        <f t="shared" si="17"/>
        <v>6.7643947408191022E-3</v>
      </c>
      <c r="C347">
        <v>2.238</v>
      </c>
      <c r="D347">
        <v>2.085</v>
      </c>
      <c r="E347" s="9">
        <f t="shared" si="15"/>
        <v>2.3282641998645559</v>
      </c>
      <c r="G347" s="3"/>
    </row>
    <row r="348" spans="1:7" x14ac:dyDescent="0.25">
      <c r="A348" s="20">
        <f t="shared" si="16"/>
        <v>3.7855523651201461E-3</v>
      </c>
      <c r="B348" s="19">
        <f t="shared" si="17"/>
        <v>6.7855523651201462E-3</v>
      </c>
      <c r="C348">
        <v>2.2450000000000001</v>
      </c>
      <c r="D348">
        <v>2.1080000000000001</v>
      </c>
      <c r="E348" s="9">
        <f t="shared" si="15"/>
        <v>2.3534928310274288</v>
      </c>
      <c r="G348" s="3"/>
    </row>
    <row r="349" spans="1:7" x14ac:dyDescent="0.25">
      <c r="A349" s="20">
        <f t="shared" si="16"/>
        <v>3.8067099894211875E-3</v>
      </c>
      <c r="B349" s="19">
        <f t="shared" si="17"/>
        <v>6.8067099894211875E-3</v>
      </c>
      <c r="C349">
        <v>2.2519999999999998</v>
      </c>
      <c r="D349">
        <v>2.1320000000000001</v>
      </c>
      <c r="E349" s="9">
        <f t="shared" si="15"/>
        <v>2.3798183591973827</v>
      </c>
      <c r="G349" s="3"/>
    </row>
    <row r="350" spans="1:7" x14ac:dyDescent="0.25">
      <c r="A350" s="20">
        <f t="shared" si="16"/>
        <v>3.8248450959649386E-3</v>
      </c>
      <c r="B350" s="19">
        <f t="shared" si="17"/>
        <v>6.8248450959649386E-3</v>
      </c>
      <c r="C350">
        <v>2.258</v>
      </c>
      <c r="D350">
        <v>2.1539999999999999</v>
      </c>
      <c r="E350" s="9">
        <f t="shared" si="15"/>
        <v>2.4039500933531737</v>
      </c>
      <c r="G350" s="3"/>
    </row>
    <row r="351" spans="1:7" x14ac:dyDescent="0.25">
      <c r="A351" s="20">
        <f t="shared" si="16"/>
        <v>3.8460027202659825E-3</v>
      </c>
      <c r="B351" s="19">
        <f t="shared" si="17"/>
        <v>6.8460027202659826E-3</v>
      </c>
      <c r="C351">
        <v>2.2650000000000001</v>
      </c>
      <c r="D351">
        <v>2.1779999999999999</v>
      </c>
      <c r="E351" s="9">
        <f t="shared" si="15"/>
        <v>2.4302756215231276</v>
      </c>
      <c r="G351" s="3"/>
    </row>
    <row r="352" spans="1:7" x14ac:dyDescent="0.25">
      <c r="A352" s="20">
        <f t="shared" si="16"/>
        <v>3.8641378268097319E-3</v>
      </c>
      <c r="B352" s="19">
        <f t="shared" si="17"/>
        <v>6.864137826809732E-3</v>
      </c>
      <c r="C352">
        <v>2.2709999999999999</v>
      </c>
      <c r="D352">
        <v>2.1989999999999998</v>
      </c>
      <c r="E352" s="9">
        <f t="shared" si="15"/>
        <v>2.4533104586718375</v>
      </c>
      <c r="G352" s="3"/>
    </row>
    <row r="353" spans="1:7" x14ac:dyDescent="0.25">
      <c r="A353" s="20">
        <f t="shared" si="16"/>
        <v>3.885295451110775E-3</v>
      </c>
      <c r="B353" s="19">
        <f t="shared" si="17"/>
        <v>6.8852954511107751E-3</v>
      </c>
      <c r="C353">
        <v>2.278</v>
      </c>
      <c r="D353">
        <v>2.2240000000000002</v>
      </c>
      <c r="E353" s="9">
        <f t="shared" si="15"/>
        <v>2.4807328838488734</v>
      </c>
      <c r="G353" s="3"/>
    </row>
    <row r="354" spans="1:7" x14ac:dyDescent="0.25">
      <c r="A354" s="20">
        <f t="shared" si="16"/>
        <v>3.9034305576545261E-3</v>
      </c>
      <c r="B354" s="19">
        <f t="shared" si="17"/>
        <v>6.9034305576545262E-3</v>
      </c>
      <c r="C354">
        <v>2.2839999999999998</v>
      </c>
      <c r="D354">
        <v>2.2480000000000002</v>
      </c>
      <c r="E354" s="9">
        <f t="shared" si="15"/>
        <v>2.5070584120188273</v>
      </c>
      <c r="G354" s="3"/>
    </row>
    <row r="355" spans="1:7" x14ac:dyDescent="0.25">
      <c r="A355" s="20">
        <f t="shared" si="16"/>
        <v>3.9245881819555684E-3</v>
      </c>
      <c r="B355" s="19">
        <f t="shared" si="17"/>
        <v>6.9245881819555684E-3</v>
      </c>
      <c r="C355">
        <v>2.2909999999999999</v>
      </c>
      <c r="D355">
        <v>2.2730000000000001</v>
      </c>
      <c r="E355" s="9">
        <f t="shared" si="15"/>
        <v>2.5344808371958631</v>
      </c>
      <c r="G355" s="3"/>
    </row>
    <row r="356" spans="1:7" x14ac:dyDescent="0.25">
      <c r="A356" s="20">
        <f t="shared" si="16"/>
        <v>3.9457458062566115E-3</v>
      </c>
      <c r="B356" s="19">
        <f t="shared" si="17"/>
        <v>6.9457458062566115E-3</v>
      </c>
      <c r="C356">
        <v>2.298</v>
      </c>
      <c r="D356">
        <v>2.2949999999999999</v>
      </c>
      <c r="E356" s="9">
        <f t="shared" si="15"/>
        <v>2.5586125713516537</v>
      </c>
      <c r="G356" s="3"/>
    </row>
    <row r="357" spans="1:7" x14ac:dyDescent="0.25">
      <c r="A357" s="20">
        <f t="shared" si="16"/>
        <v>3.9638809128003626E-3</v>
      </c>
      <c r="B357" s="19">
        <f t="shared" si="17"/>
        <v>6.9638809128003626E-3</v>
      </c>
      <c r="C357">
        <v>2.3039999999999998</v>
      </c>
      <c r="D357">
        <v>2.319</v>
      </c>
      <c r="E357" s="9">
        <f t="shared" si="15"/>
        <v>2.5849380995216076</v>
      </c>
      <c r="G357" s="3"/>
    </row>
    <row r="358" spans="1:7" x14ac:dyDescent="0.25">
      <c r="A358" s="20">
        <f t="shared" si="16"/>
        <v>3.9850385371014048E-3</v>
      </c>
      <c r="B358" s="19">
        <f t="shared" si="17"/>
        <v>6.9850385371014049E-3</v>
      </c>
      <c r="C358">
        <v>2.3109999999999999</v>
      </c>
      <c r="D358">
        <v>2.3439999999999999</v>
      </c>
      <c r="E358" s="9">
        <f t="shared" si="15"/>
        <v>2.612360524698643</v>
      </c>
      <c r="G358" s="3"/>
    </row>
    <row r="359" spans="1:7" x14ac:dyDescent="0.25">
      <c r="A359" s="20">
        <f t="shared" si="16"/>
        <v>4.0031736436451568E-3</v>
      </c>
      <c r="B359" s="19">
        <f t="shared" si="17"/>
        <v>7.0031736436451568E-3</v>
      </c>
      <c r="C359">
        <v>2.3170000000000002</v>
      </c>
      <c r="D359">
        <v>2.367</v>
      </c>
      <c r="E359" s="9">
        <f t="shared" si="15"/>
        <v>2.6375891558615159</v>
      </c>
      <c r="G359" s="3"/>
    </row>
    <row r="360" spans="1:7" x14ac:dyDescent="0.25">
      <c r="A360" s="20">
        <f t="shared" si="16"/>
        <v>4.024331267946199E-3</v>
      </c>
      <c r="B360" s="19">
        <f t="shared" si="17"/>
        <v>7.0243312679461991E-3</v>
      </c>
      <c r="C360">
        <v>2.3239999999999998</v>
      </c>
      <c r="D360">
        <v>2.391</v>
      </c>
      <c r="E360" s="9">
        <f t="shared" si="15"/>
        <v>2.6639146840314698</v>
      </c>
      <c r="G360" s="3"/>
    </row>
    <row r="361" spans="1:7" x14ac:dyDescent="0.25">
      <c r="A361" s="20">
        <f t="shared" si="16"/>
        <v>4.0424663744899501E-3</v>
      </c>
      <c r="B361" s="19">
        <f t="shared" si="17"/>
        <v>7.0424663744899502E-3</v>
      </c>
      <c r="C361">
        <v>2.33</v>
      </c>
      <c r="D361">
        <v>2.4159999999999999</v>
      </c>
      <c r="E361" s="9">
        <f t="shared" si="15"/>
        <v>2.6913371092085052</v>
      </c>
      <c r="G361" s="3"/>
    </row>
    <row r="362" spans="1:7" x14ac:dyDescent="0.25">
      <c r="A362" s="20">
        <f t="shared" si="16"/>
        <v>4.0636239987909932E-3</v>
      </c>
      <c r="B362" s="19">
        <f t="shared" si="17"/>
        <v>7.0636239987909933E-3</v>
      </c>
      <c r="C362">
        <v>2.3370000000000002</v>
      </c>
      <c r="D362">
        <v>2.4390000000000001</v>
      </c>
      <c r="E362" s="9">
        <f t="shared" si="15"/>
        <v>2.7165657403713785</v>
      </c>
      <c r="G362" s="3"/>
    </row>
    <row r="363" spans="1:7" x14ac:dyDescent="0.25">
      <c r="A363" s="20">
        <f t="shared" si="16"/>
        <v>4.0847816230920354E-3</v>
      </c>
      <c r="B363" s="19">
        <f t="shared" si="17"/>
        <v>7.0847816230920355E-3</v>
      </c>
      <c r="C363">
        <v>2.3439999999999999</v>
      </c>
      <c r="D363">
        <v>2.4630000000000001</v>
      </c>
      <c r="E363" s="9">
        <f t="shared" si="15"/>
        <v>2.7428912685413325</v>
      </c>
      <c r="G363" s="3"/>
    </row>
    <row r="364" spans="1:7" x14ac:dyDescent="0.25">
      <c r="A364" s="20">
        <f t="shared" si="16"/>
        <v>4.1029167296357865E-3</v>
      </c>
      <c r="B364" s="19">
        <f t="shared" si="17"/>
        <v>7.1029167296357866E-3</v>
      </c>
      <c r="C364">
        <v>2.35</v>
      </c>
      <c r="D364">
        <v>2.4870000000000001</v>
      </c>
      <c r="E364" s="9">
        <f t="shared" si="15"/>
        <v>2.7692167967112864</v>
      </c>
      <c r="G364" s="3"/>
    </row>
    <row r="365" spans="1:7" x14ac:dyDescent="0.25">
      <c r="A365" s="20">
        <f t="shared" si="16"/>
        <v>4.1240743539368296E-3</v>
      </c>
      <c r="B365" s="19">
        <f t="shared" si="17"/>
        <v>7.1240743539368297E-3</v>
      </c>
      <c r="C365">
        <v>2.3570000000000002</v>
      </c>
      <c r="D365">
        <v>2.5129999999999999</v>
      </c>
      <c r="E365" s="9">
        <f t="shared" si="15"/>
        <v>2.7977361188954029</v>
      </c>
      <c r="G365" s="3"/>
    </row>
    <row r="366" spans="1:7" x14ac:dyDescent="0.25">
      <c r="A366" s="20">
        <f t="shared" si="16"/>
        <v>4.1452319782378719E-3</v>
      </c>
      <c r="B366" s="19">
        <f t="shared" si="17"/>
        <v>7.1452319782378719E-3</v>
      </c>
      <c r="C366">
        <v>2.3639999999999999</v>
      </c>
      <c r="D366">
        <v>2.5379999999999998</v>
      </c>
      <c r="E366" s="9">
        <f t="shared" si="15"/>
        <v>2.8251585440724383</v>
      </c>
      <c r="G366" s="3"/>
    </row>
    <row r="367" spans="1:7" x14ac:dyDescent="0.25">
      <c r="A367" s="20">
        <f t="shared" si="16"/>
        <v>4.163367084781623E-3</v>
      </c>
      <c r="B367" s="19">
        <f t="shared" si="17"/>
        <v>7.163367084781623E-3</v>
      </c>
      <c r="C367">
        <v>2.37</v>
      </c>
      <c r="D367">
        <v>2.56</v>
      </c>
      <c r="E367" s="9">
        <f t="shared" si="15"/>
        <v>2.8492902782282301</v>
      </c>
      <c r="G367" s="3"/>
    </row>
    <row r="368" spans="1:7" x14ac:dyDescent="0.25">
      <c r="A368" s="20">
        <f t="shared" si="16"/>
        <v>4.1845247090826652E-3</v>
      </c>
      <c r="B368" s="19">
        <f t="shared" si="17"/>
        <v>7.1845247090826653E-3</v>
      </c>
      <c r="C368">
        <v>2.3769999999999998</v>
      </c>
      <c r="D368">
        <v>2.585</v>
      </c>
      <c r="E368" s="9">
        <f t="shared" si="15"/>
        <v>2.8767127034052651</v>
      </c>
      <c r="G368" s="3"/>
    </row>
    <row r="369" spans="1:7" x14ac:dyDescent="0.25">
      <c r="A369" s="20">
        <f t="shared" si="16"/>
        <v>4.2026598156264172E-3</v>
      </c>
      <c r="B369" s="19">
        <f t="shared" si="17"/>
        <v>7.2026598156264172E-3</v>
      </c>
      <c r="C369">
        <v>2.383</v>
      </c>
      <c r="D369">
        <v>2.61</v>
      </c>
      <c r="E369" s="9">
        <f t="shared" si="15"/>
        <v>2.9041351285823005</v>
      </c>
      <c r="G369" s="3"/>
    </row>
    <row r="370" spans="1:7" x14ac:dyDescent="0.25">
      <c r="A370" s="20">
        <f t="shared" si="16"/>
        <v>4.2238174399274603E-3</v>
      </c>
      <c r="B370" s="19">
        <f t="shared" si="17"/>
        <v>7.2238174399274603E-3</v>
      </c>
      <c r="C370">
        <v>2.39</v>
      </c>
      <c r="D370">
        <v>2.6349999999999998</v>
      </c>
      <c r="E370" s="9">
        <f t="shared" si="15"/>
        <v>2.9315575537593359</v>
      </c>
      <c r="G370" s="3"/>
    </row>
    <row r="371" spans="1:7" x14ac:dyDescent="0.25">
      <c r="A371" s="20">
        <f t="shared" si="16"/>
        <v>4.2449750642285016E-3</v>
      </c>
      <c r="B371" s="19">
        <f t="shared" si="17"/>
        <v>7.2449750642285017E-3</v>
      </c>
      <c r="C371">
        <v>2.3969999999999998</v>
      </c>
      <c r="D371">
        <v>2.657</v>
      </c>
      <c r="E371" s="9">
        <f t="shared" si="15"/>
        <v>2.9556892879151273</v>
      </c>
      <c r="G371" s="3"/>
    </row>
    <row r="372" spans="1:7" x14ac:dyDescent="0.25">
      <c r="A372" s="20">
        <f t="shared" si="16"/>
        <v>4.2631101707722536E-3</v>
      </c>
      <c r="B372" s="19">
        <f t="shared" si="17"/>
        <v>7.2631101707722537E-3</v>
      </c>
      <c r="C372">
        <v>2.403</v>
      </c>
      <c r="D372">
        <v>2.6840000000000002</v>
      </c>
      <c r="E372" s="9">
        <f t="shared" si="15"/>
        <v>2.9853055071063261</v>
      </c>
      <c r="G372" s="3"/>
    </row>
    <row r="373" spans="1:7" x14ac:dyDescent="0.25">
      <c r="A373" s="20">
        <f t="shared" si="16"/>
        <v>4.2842677950732967E-3</v>
      </c>
      <c r="B373" s="19">
        <f t="shared" si="17"/>
        <v>7.2842677950732968E-3</v>
      </c>
      <c r="C373">
        <v>2.41</v>
      </c>
      <c r="D373">
        <v>2.7080000000000002</v>
      </c>
      <c r="E373" s="9">
        <f t="shared" si="15"/>
        <v>3.0116310352762801</v>
      </c>
      <c r="G373" s="3"/>
    </row>
    <row r="374" spans="1:7" x14ac:dyDescent="0.25">
      <c r="A374" s="20">
        <f t="shared" si="16"/>
        <v>4.3054254193743381E-3</v>
      </c>
      <c r="B374" s="19">
        <f t="shared" si="17"/>
        <v>7.3054254193743381E-3</v>
      </c>
      <c r="C374">
        <v>2.4169999999999998</v>
      </c>
      <c r="D374">
        <v>2.7320000000000002</v>
      </c>
      <c r="E374" s="9">
        <f t="shared" si="15"/>
        <v>3.0379565634462344</v>
      </c>
      <c r="G374" s="3"/>
    </row>
    <row r="375" spans="1:7" x14ac:dyDescent="0.25">
      <c r="A375" s="20">
        <f t="shared" si="16"/>
        <v>4.3265830436753812E-3</v>
      </c>
      <c r="B375" s="19">
        <f t="shared" si="17"/>
        <v>7.3265830436753812E-3</v>
      </c>
      <c r="C375">
        <v>2.4239999999999999</v>
      </c>
      <c r="D375">
        <v>2.7589999999999999</v>
      </c>
      <c r="E375" s="9">
        <f t="shared" si="15"/>
        <v>3.0675727826374319</v>
      </c>
      <c r="G375" s="3"/>
    </row>
    <row r="376" spans="1:7" x14ac:dyDescent="0.25">
      <c r="A376" s="20">
        <f t="shared" si="16"/>
        <v>4.3447181502191332E-3</v>
      </c>
      <c r="B376" s="19">
        <f t="shared" si="17"/>
        <v>7.3447181502191332E-3</v>
      </c>
      <c r="C376">
        <v>2.4300000000000002</v>
      </c>
      <c r="D376">
        <v>2.7829999999999999</v>
      </c>
      <c r="E376" s="9">
        <f t="shared" si="15"/>
        <v>3.0938983108073863</v>
      </c>
      <c r="G376" s="3"/>
    </row>
    <row r="377" spans="1:7" x14ac:dyDescent="0.25">
      <c r="A377" s="20">
        <f t="shared" si="16"/>
        <v>4.3658757745201754E-3</v>
      </c>
      <c r="B377" s="19">
        <f t="shared" si="17"/>
        <v>7.3658757745201755E-3</v>
      </c>
      <c r="C377">
        <v>2.4369999999999998</v>
      </c>
      <c r="D377">
        <v>2.8069999999999999</v>
      </c>
      <c r="E377" s="9">
        <f t="shared" si="15"/>
        <v>3.1202238389773402</v>
      </c>
      <c r="G377" s="3"/>
    </row>
    <row r="378" spans="1:7" x14ac:dyDescent="0.25">
      <c r="A378" s="20">
        <f t="shared" si="16"/>
        <v>4.3840108810639265E-3</v>
      </c>
      <c r="B378" s="19">
        <f t="shared" si="17"/>
        <v>7.3840108810639266E-3</v>
      </c>
      <c r="C378">
        <v>2.4430000000000001</v>
      </c>
      <c r="D378">
        <v>2.8340000000000001</v>
      </c>
      <c r="E378" s="9">
        <f t="shared" si="15"/>
        <v>3.1498400581685391</v>
      </c>
      <c r="G378" s="3"/>
    </row>
    <row r="379" spans="1:7" x14ac:dyDescent="0.25">
      <c r="A379" s="20">
        <f t="shared" si="16"/>
        <v>4.4051685053649696E-3</v>
      </c>
      <c r="B379" s="19">
        <f t="shared" si="17"/>
        <v>7.4051685053649697E-3</v>
      </c>
      <c r="C379">
        <v>2.4500000000000002</v>
      </c>
      <c r="D379">
        <v>2.859</v>
      </c>
      <c r="E379" s="9">
        <f t="shared" si="15"/>
        <v>3.177262483345574</v>
      </c>
      <c r="G379" s="3"/>
    </row>
    <row r="380" spans="1:7" x14ac:dyDescent="0.25">
      <c r="A380" s="20">
        <f t="shared" si="16"/>
        <v>4.4263261296660118E-3</v>
      </c>
      <c r="B380" s="19">
        <f t="shared" si="17"/>
        <v>7.4263261296660119E-3</v>
      </c>
      <c r="C380">
        <v>2.4569999999999999</v>
      </c>
      <c r="D380">
        <v>2.883</v>
      </c>
      <c r="E380" s="9">
        <f t="shared" si="15"/>
        <v>3.203588011515528</v>
      </c>
      <c r="G380" s="3"/>
    </row>
    <row r="381" spans="1:7" x14ac:dyDescent="0.25">
      <c r="A381" s="20">
        <f t="shared" si="16"/>
        <v>4.4474837539670549E-3</v>
      </c>
      <c r="B381" s="19">
        <f t="shared" si="17"/>
        <v>7.447483753967055E-3</v>
      </c>
      <c r="C381">
        <v>2.464</v>
      </c>
      <c r="D381">
        <v>2.9089999999999998</v>
      </c>
      <c r="E381" s="9">
        <f t="shared" si="15"/>
        <v>3.2321073336996449</v>
      </c>
      <c r="G381" s="3"/>
    </row>
    <row r="382" spans="1:7" x14ac:dyDescent="0.25">
      <c r="A382" s="20">
        <f t="shared" si="16"/>
        <v>4.465618860510806E-3</v>
      </c>
      <c r="B382" s="19">
        <f t="shared" si="17"/>
        <v>7.4656188605108061E-3</v>
      </c>
      <c r="C382">
        <v>2.4700000000000002</v>
      </c>
      <c r="D382">
        <v>2.9329999999999998</v>
      </c>
      <c r="E382" s="9">
        <f t="shared" si="15"/>
        <v>3.2584328618695988</v>
      </c>
      <c r="G382" s="3"/>
    </row>
    <row r="383" spans="1:7" x14ac:dyDescent="0.25">
      <c r="A383" s="20">
        <f t="shared" si="16"/>
        <v>4.4867764848118483E-3</v>
      </c>
      <c r="B383" s="19">
        <f t="shared" si="17"/>
        <v>7.4867764848118483E-3</v>
      </c>
      <c r="C383">
        <v>2.4769999999999999</v>
      </c>
      <c r="D383">
        <v>2.9590000000000001</v>
      </c>
      <c r="E383" s="9">
        <f t="shared" si="15"/>
        <v>3.2869521840537161</v>
      </c>
      <c r="G383" s="3"/>
    </row>
    <row r="384" spans="1:7" x14ac:dyDescent="0.25">
      <c r="A384" s="20">
        <f t="shared" si="16"/>
        <v>4.5049115913555994E-3</v>
      </c>
      <c r="B384" s="19">
        <f t="shared" si="17"/>
        <v>7.5049115913555994E-3</v>
      </c>
      <c r="C384">
        <v>2.4830000000000001</v>
      </c>
      <c r="D384">
        <v>2.984</v>
      </c>
      <c r="E384" s="9">
        <f t="shared" si="15"/>
        <v>3.3143746092307511</v>
      </c>
      <c r="G384" s="3"/>
    </row>
    <row r="385" spans="1:7" x14ac:dyDescent="0.25">
      <c r="A385" s="20">
        <f t="shared" si="16"/>
        <v>4.5260692156566425E-3</v>
      </c>
      <c r="B385" s="19">
        <f t="shared" si="17"/>
        <v>7.5260692156566425E-3</v>
      </c>
      <c r="C385">
        <v>2.4900000000000002</v>
      </c>
      <c r="D385">
        <v>3.0070000000000001</v>
      </c>
      <c r="E385" s="9">
        <f t="shared" si="15"/>
        <v>3.3396032403936244</v>
      </c>
      <c r="G385" s="3"/>
    </row>
    <row r="386" spans="1:7" x14ac:dyDescent="0.25">
      <c r="A386" s="20">
        <f t="shared" si="16"/>
        <v>4.5472268399576847E-3</v>
      </c>
      <c r="B386" s="19">
        <f t="shared" si="17"/>
        <v>7.5472268399576848E-3</v>
      </c>
      <c r="C386">
        <v>2.4969999999999999</v>
      </c>
      <c r="D386">
        <v>3.0339999999999998</v>
      </c>
      <c r="E386" s="9">
        <f t="shared" si="15"/>
        <v>3.3692194595848224</v>
      </c>
      <c r="G386" s="3"/>
    </row>
    <row r="387" spans="1:7" x14ac:dyDescent="0.25">
      <c r="A387" s="20">
        <f t="shared" si="16"/>
        <v>4.5653619465014358E-3</v>
      </c>
      <c r="B387" s="19">
        <f t="shared" si="17"/>
        <v>7.5653619465014359E-3</v>
      </c>
      <c r="C387">
        <v>2.5030000000000001</v>
      </c>
      <c r="D387">
        <v>3.0590000000000002</v>
      </c>
      <c r="E387" s="9">
        <f t="shared" si="15"/>
        <v>3.3966418847618582</v>
      </c>
      <c r="G387" s="3"/>
    </row>
    <row r="388" spans="1:7" x14ac:dyDescent="0.25">
      <c r="A388" s="20">
        <f t="shared" si="16"/>
        <v>4.586519570802478E-3</v>
      </c>
      <c r="B388" s="19">
        <f t="shared" si="17"/>
        <v>7.5865195708024781E-3</v>
      </c>
      <c r="C388">
        <v>2.5099999999999998</v>
      </c>
      <c r="D388">
        <v>3.0840000000000001</v>
      </c>
      <c r="E388" s="9">
        <f t="shared" si="15"/>
        <v>3.4240643099388937</v>
      </c>
      <c r="G388" s="3"/>
    </row>
    <row r="389" spans="1:7" x14ac:dyDescent="0.25">
      <c r="A389" s="20">
        <f t="shared" si="16"/>
        <v>4.6046546773462291E-3</v>
      </c>
      <c r="B389" s="19">
        <f t="shared" si="17"/>
        <v>7.6046546773462292E-3</v>
      </c>
      <c r="C389">
        <v>2.516</v>
      </c>
      <c r="D389">
        <v>3.11</v>
      </c>
      <c r="E389" s="9">
        <f t="shared" si="15"/>
        <v>3.4525836321230101</v>
      </c>
      <c r="G389" s="3"/>
    </row>
    <row r="390" spans="1:7" x14ac:dyDescent="0.25">
      <c r="A390" s="20">
        <f t="shared" si="16"/>
        <v>4.6258123016472722E-3</v>
      </c>
      <c r="B390" s="19">
        <f t="shared" si="17"/>
        <v>7.6258123016472723E-3</v>
      </c>
      <c r="C390">
        <v>2.5230000000000001</v>
      </c>
      <c r="D390">
        <v>3.1349999999999998</v>
      </c>
      <c r="E390" s="9">
        <f t="shared" si="15"/>
        <v>3.4800060573000455</v>
      </c>
      <c r="G390" s="3"/>
    </row>
    <row r="391" spans="1:7" x14ac:dyDescent="0.25">
      <c r="A391" s="20">
        <f t="shared" si="16"/>
        <v>4.6439474081910233E-3</v>
      </c>
      <c r="B391" s="19">
        <f t="shared" si="17"/>
        <v>7.6439474081910234E-3</v>
      </c>
      <c r="C391">
        <v>2.5289999999999999</v>
      </c>
      <c r="D391">
        <v>3.1589999999999998</v>
      </c>
      <c r="E391" s="9">
        <f t="shared" si="15"/>
        <v>3.5063315854699995</v>
      </c>
      <c r="G391" s="3"/>
    </row>
    <row r="392" spans="1:7" x14ac:dyDescent="0.25">
      <c r="A392" s="20">
        <f t="shared" si="16"/>
        <v>4.6651050324920656E-3</v>
      </c>
      <c r="B392" s="19">
        <f t="shared" si="17"/>
        <v>7.6651050324920656E-3</v>
      </c>
      <c r="C392">
        <v>2.536</v>
      </c>
      <c r="D392">
        <v>3.1859999999999999</v>
      </c>
      <c r="E392" s="9">
        <f t="shared" si="15"/>
        <v>3.5359478046611978</v>
      </c>
      <c r="G392" s="3"/>
    </row>
    <row r="393" spans="1:7" x14ac:dyDescent="0.25">
      <c r="A393" s="20">
        <f t="shared" si="16"/>
        <v>4.6862626567931095E-3</v>
      </c>
      <c r="B393" s="19">
        <f t="shared" si="17"/>
        <v>7.6862626567931096E-3</v>
      </c>
      <c r="C393">
        <v>2.5430000000000001</v>
      </c>
      <c r="D393">
        <v>3.2120000000000002</v>
      </c>
      <c r="E393" s="9">
        <f t="shared" ref="E393:E456" si="18">((D393-$I$7)*1000)/I$5</f>
        <v>3.5644671268453152</v>
      </c>
      <c r="G393" s="3"/>
    </row>
    <row r="394" spans="1:7" x14ac:dyDescent="0.25">
      <c r="A394" s="20">
        <f t="shared" ref="A394:A457" si="19">B394-0.003</f>
        <v>4.7043977633368598E-3</v>
      </c>
      <c r="B394" s="19">
        <f t="shared" ref="B394:B457" si="20">C394*0.2/$H$2</f>
        <v>7.7043977633368598E-3</v>
      </c>
      <c r="C394">
        <v>2.5489999999999999</v>
      </c>
      <c r="D394">
        <v>3.238</v>
      </c>
      <c r="E394" s="9">
        <f t="shared" si="18"/>
        <v>3.5929864490294317</v>
      </c>
      <c r="G394" s="3"/>
    </row>
    <row r="395" spans="1:7" x14ac:dyDescent="0.25">
      <c r="A395" s="20">
        <f t="shared" si="19"/>
        <v>4.725555387637902E-3</v>
      </c>
      <c r="B395" s="19">
        <f t="shared" si="20"/>
        <v>7.7255553876379021E-3</v>
      </c>
      <c r="C395">
        <v>2.556</v>
      </c>
      <c r="D395">
        <v>3.2629999999999999</v>
      </c>
      <c r="E395" s="9">
        <f t="shared" si="18"/>
        <v>3.6204088742064671</v>
      </c>
      <c r="G395" s="3"/>
    </row>
    <row r="396" spans="1:7" x14ac:dyDescent="0.25">
      <c r="A396" s="20">
        <f t="shared" si="19"/>
        <v>4.7436904941816523E-3</v>
      </c>
      <c r="B396" s="19">
        <f t="shared" si="20"/>
        <v>7.7436904941816523E-3</v>
      </c>
      <c r="C396">
        <v>2.5619999999999998</v>
      </c>
      <c r="D396">
        <v>3.2890000000000001</v>
      </c>
      <c r="E396" s="9">
        <f t="shared" si="18"/>
        <v>3.6489281963905844</v>
      </c>
      <c r="G396" s="3"/>
    </row>
    <row r="397" spans="1:7" x14ac:dyDescent="0.25">
      <c r="A397" s="20">
        <f t="shared" si="19"/>
        <v>4.7648481184826962E-3</v>
      </c>
      <c r="B397" s="19">
        <f t="shared" si="20"/>
        <v>7.7648481184826963E-3</v>
      </c>
      <c r="C397">
        <v>2.569</v>
      </c>
      <c r="D397">
        <v>3.3159999999999998</v>
      </c>
      <c r="E397" s="9">
        <f t="shared" si="18"/>
        <v>3.6785444155817824</v>
      </c>
      <c r="G397" s="3"/>
    </row>
    <row r="398" spans="1:7" x14ac:dyDescent="0.25">
      <c r="A398" s="20">
        <f t="shared" si="19"/>
        <v>4.7860057427837385E-3</v>
      </c>
      <c r="B398" s="19">
        <f t="shared" si="20"/>
        <v>7.7860057427837385E-3</v>
      </c>
      <c r="C398">
        <v>2.5760000000000001</v>
      </c>
      <c r="D398">
        <v>3.343</v>
      </c>
      <c r="E398" s="9">
        <f t="shared" si="18"/>
        <v>3.7081606347729807</v>
      </c>
      <c r="G398" s="3"/>
    </row>
    <row r="399" spans="1:7" x14ac:dyDescent="0.25">
      <c r="A399" s="20">
        <f t="shared" si="19"/>
        <v>4.8041408493274887E-3</v>
      </c>
      <c r="B399" s="19">
        <f t="shared" si="20"/>
        <v>7.8041408493274888E-3</v>
      </c>
      <c r="C399">
        <v>2.5819999999999999</v>
      </c>
      <c r="D399">
        <v>3.3690000000000002</v>
      </c>
      <c r="E399" s="9">
        <f t="shared" si="18"/>
        <v>3.7366799569570981</v>
      </c>
      <c r="G399" s="3"/>
    </row>
    <row r="400" spans="1:7" x14ac:dyDescent="0.25">
      <c r="A400" s="20">
        <f t="shared" si="19"/>
        <v>4.8252984736285335E-3</v>
      </c>
      <c r="B400" s="19">
        <f t="shared" si="20"/>
        <v>7.8252984736285336E-3</v>
      </c>
      <c r="C400">
        <v>2.589</v>
      </c>
      <c r="D400">
        <v>3.395</v>
      </c>
      <c r="E400" s="9">
        <f t="shared" si="18"/>
        <v>3.7651992791412146</v>
      </c>
      <c r="G400" s="3"/>
    </row>
    <row r="401" spans="1:7" x14ac:dyDescent="0.25">
      <c r="A401" s="20">
        <f t="shared" si="19"/>
        <v>4.8434335801722838E-3</v>
      </c>
      <c r="B401" s="19">
        <f t="shared" si="20"/>
        <v>7.8434335801722838E-3</v>
      </c>
      <c r="C401">
        <v>2.5950000000000002</v>
      </c>
      <c r="D401">
        <v>3.42</v>
      </c>
      <c r="E401" s="9">
        <f t="shared" si="18"/>
        <v>3.79262170431825</v>
      </c>
      <c r="G401" s="3"/>
    </row>
    <row r="402" spans="1:7" x14ac:dyDescent="0.25">
      <c r="A402" s="20">
        <f t="shared" si="19"/>
        <v>4.864591204473326E-3</v>
      </c>
      <c r="B402" s="19">
        <f t="shared" si="20"/>
        <v>7.8645912044733261E-3</v>
      </c>
      <c r="C402">
        <v>2.6019999999999999</v>
      </c>
      <c r="D402">
        <v>3.4470000000000001</v>
      </c>
      <c r="E402" s="9">
        <f t="shared" si="18"/>
        <v>3.8222379235094488</v>
      </c>
      <c r="G402" s="3"/>
    </row>
    <row r="403" spans="1:7" x14ac:dyDescent="0.25">
      <c r="A403" s="20">
        <f t="shared" si="19"/>
        <v>4.88574882877437E-3</v>
      </c>
      <c r="B403" s="19">
        <f t="shared" si="20"/>
        <v>7.88574882877437E-3</v>
      </c>
      <c r="C403">
        <v>2.609</v>
      </c>
      <c r="D403">
        <v>3.472</v>
      </c>
      <c r="E403" s="9">
        <f t="shared" si="18"/>
        <v>3.8496603486864838</v>
      </c>
      <c r="G403" s="3"/>
    </row>
    <row r="404" spans="1:7" x14ac:dyDescent="0.25">
      <c r="A404" s="20">
        <f t="shared" si="19"/>
        <v>4.9038839353181202E-3</v>
      </c>
      <c r="B404" s="19">
        <f t="shared" si="20"/>
        <v>7.9038839353181203E-3</v>
      </c>
      <c r="C404">
        <v>2.6150000000000002</v>
      </c>
      <c r="D404">
        <v>3.4990000000000001</v>
      </c>
      <c r="E404" s="9">
        <f t="shared" si="18"/>
        <v>3.8792765678776826</v>
      </c>
      <c r="G404" s="3"/>
    </row>
    <row r="405" spans="1:7" x14ac:dyDescent="0.25">
      <c r="A405" s="20">
        <f t="shared" si="19"/>
        <v>4.9250415596191624E-3</v>
      </c>
      <c r="B405" s="19">
        <f t="shared" si="20"/>
        <v>7.9250415596191625E-3</v>
      </c>
      <c r="C405">
        <v>2.6219999999999999</v>
      </c>
      <c r="D405">
        <v>3.5259999999999998</v>
      </c>
      <c r="E405" s="9">
        <f t="shared" si="18"/>
        <v>3.9088927870688805</v>
      </c>
      <c r="G405" s="3"/>
    </row>
    <row r="406" spans="1:7" x14ac:dyDescent="0.25">
      <c r="A406" s="20">
        <f t="shared" si="19"/>
        <v>4.9431766661629144E-3</v>
      </c>
      <c r="B406" s="19">
        <f t="shared" si="20"/>
        <v>7.9431766661629145E-3</v>
      </c>
      <c r="C406">
        <v>2.6280000000000001</v>
      </c>
      <c r="D406">
        <v>3.552</v>
      </c>
      <c r="E406" s="9">
        <f t="shared" si="18"/>
        <v>3.9374121092529979</v>
      </c>
      <c r="G406" s="3"/>
    </row>
    <row r="407" spans="1:7" x14ac:dyDescent="0.25">
      <c r="A407" s="20">
        <f t="shared" si="19"/>
        <v>4.9643342904639566E-3</v>
      </c>
      <c r="B407" s="19">
        <f t="shared" si="20"/>
        <v>7.9643342904639567E-3</v>
      </c>
      <c r="C407">
        <v>2.6349999999999998</v>
      </c>
      <c r="D407">
        <v>3.5790000000000002</v>
      </c>
      <c r="E407" s="9">
        <f t="shared" si="18"/>
        <v>3.9670283284441963</v>
      </c>
      <c r="G407" s="3"/>
    </row>
    <row r="408" spans="1:7" x14ac:dyDescent="0.25">
      <c r="A408" s="20">
        <f t="shared" si="19"/>
        <v>4.9854919147649989E-3</v>
      </c>
      <c r="B408" s="19">
        <f t="shared" si="20"/>
        <v>7.9854919147649989E-3</v>
      </c>
      <c r="C408">
        <v>2.6419999999999999</v>
      </c>
      <c r="D408">
        <v>3.6059999999999999</v>
      </c>
      <c r="E408" s="9">
        <f t="shared" si="18"/>
        <v>3.9966445476353938</v>
      </c>
      <c r="G408" s="3"/>
    </row>
    <row r="409" spans="1:7" x14ac:dyDescent="0.25">
      <c r="A409" s="20">
        <f t="shared" si="19"/>
        <v>5.0066495390660428E-3</v>
      </c>
      <c r="B409" s="19">
        <f t="shared" si="20"/>
        <v>8.0066495390660429E-3</v>
      </c>
      <c r="C409">
        <v>2.649</v>
      </c>
      <c r="D409">
        <v>3.6339999999999999</v>
      </c>
      <c r="E409" s="9">
        <f t="shared" si="18"/>
        <v>4.0273576638336737</v>
      </c>
      <c r="G409" s="3"/>
    </row>
    <row r="410" spans="1:7" x14ac:dyDescent="0.25">
      <c r="A410" s="20">
        <f t="shared" si="19"/>
        <v>5.0247846456097931E-3</v>
      </c>
      <c r="B410" s="19">
        <f t="shared" si="20"/>
        <v>8.0247846456097931E-3</v>
      </c>
      <c r="C410">
        <v>2.6549999999999998</v>
      </c>
      <c r="D410">
        <v>3.6579999999999999</v>
      </c>
      <c r="E410" s="9">
        <f t="shared" si="18"/>
        <v>4.0536831920036276</v>
      </c>
      <c r="G410" s="3"/>
    </row>
    <row r="411" spans="1:7" x14ac:dyDescent="0.25">
      <c r="A411" s="20">
        <f t="shared" si="19"/>
        <v>5.0459422699108353E-3</v>
      </c>
      <c r="B411" s="19">
        <f t="shared" si="20"/>
        <v>8.0459422699108354E-3</v>
      </c>
      <c r="C411">
        <v>2.6619999999999999</v>
      </c>
      <c r="D411">
        <v>3.6850000000000001</v>
      </c>
      <c r="E411" s="9">
        <f t="shared" si="18"/>
        <v>4.0832994111948269</v>
      </c>
      <c r="G411" s="3"/>
    </row>
    <row r="412" spans="1:7" x14ac:dyDescent="0.25">
      <c r="A412" s="20">
        <f t="shared" si="19"/>
        <v>5.0640773764545873E-3</v>
      </c>
      <c r="B412" s="19">
        <f t="shared" si="20"/>
        <v>8.0640773764545873E-3</v>
      </c>
      <c r="C412">
        <v>2.6680000000000001</v>
      </c>
      <c r="D412">
        <v>3.7120000000000002</v>
      </c>
      <c r="E412" s="9">
        <f t="shared" si="18"/>
        <v>4.1129156303860253</v>
      </c>
      <c r="G412" s="3"/>
    </row>
    <row r="413" spans="1:7" x14ac:dyDescent="0.25">
      <c r="A413" s="20">
        <f t="shared" si="19"/>
        <v>5.0882575185129215E-3</v>
      </c>
      <c r="B413" s="19">
        <f t="shared" si="20"/>
        <v>8.0882575185129216E-3</v>
      </c>
      <c r="C413">
        <v>2.6760000000000002</v>
      </c>
      <c r="D413">
        <v>3.74</v>
      </c>
      <c r="E413" s="9">
        <f t="shared" si="18"/>
        <v>4.1436287465843042</v>
      </c>
      <c r="G413" s="3"/>
    </row>
    <row r="414" spans="1:7" x14ac:dyDescent="0.25">
      <c r="A414" s="20">
        <f t="shared" si="19"/>
        <v>5.1063926250566717E-3</v>
      </c>
      <c r="B414" s="19">
        <f t="shared" si="20"/>
        <v>8.1063926250566718E-3</v>
      </c>
      <c r="C414">
        <v>2.6819999999999999</v>
      </c>
      <c r="D414">
        <v>3.766</v>
      </c>
      <c r="E414" s="9">
        <f t="shared" si="18"/>
        <v>4.1721480687684211</v>
      </c>
      <c r="G414" s="3"/>
    </row>
    <row r="415" spans="1:7" x14ac:dyDescent="0.25">
      <c r="A415" s="20">
        <f t="shared" si="19"/>
        <v>5.1275502493577157E-3</v>
      </c>
      <c r="B415" s="19">
        <f t="shared" si="20"/>
        <v>8.1275502493577158E-3</v>
      </c>
      <c r="C415">
        <v>2.6890000000000001</v>
      </c>
      <c r="D415">
        <v>3.7919999999999998</v>
      </c>
      <c r="E415" s="9">
        <f t="shared" si="18"/>
        <v>4.200667390952538</v>
      </c>
      <c r="G415" s="3"/>
    </row>
    <row r="416" spans="1:7" x14ac:dyDescent="0.25">
      <c r="A416" s="20">
        <f t="shared" si="19"/>
        <v>5.145685355901466E-3</v>
      </c>
      <c r="B416" s="19">
        <f t="shared" si="20"/>
        <v>8.145685355901466E-3</v>
      </c>
      <c r="C416">
        <v>2.6949999999999998</v>
      </c>
      <c r="D416">
        <v>3.8180000000000001</v>
      </c>
      <c r="E416" s="9">
        <f t="shared" si="18"/>
        <v>4.229186713136655</v>
      </c>
      <c r="G416" s="3"/>
    </row>
    <row r="417" spans="1:7" x14ac:dyDescent="0.25">
      <c r="A417" s="20">
        <f t="shared" si="19"/>
        <v>5.1668429802025082E-3</v>
      </c>
      <c r="B417" s="19">
        <f t="shared" si="20"/>
        <v>8.1668429802025082E-3</v>
      </c>
      <c r="C417">
        <v>2.702</v>
      </c>
      <c r="D417">
        <v>3.8450000000000002</v>
      </c>
      <c r="E417" s="9">
        <f t="shared" si="18"/>
        <v>4.2588029323278533</v>
      </c>
      <c r="G417" s="3"/>
    </row>
    <row r="418" spans="1:7" x14ac:dyDescent="0.25">
      <c r="A418" s="20">
        <f t="shared" si="19"/>
        <v>5.1880006045035522E-3</v>
      </c>
      <c r="B418" s="19">
        <f t="shared" si="20"/>
        <v>8.1880006045035522E-3</v>
      </c>
      <c r="C418">
        <v>2.7090000000000001</v>
      </c>
      <c r="D418">
        <v>3.8719999999999999</v>
      </c>
      <c r="E418" s="9">
        <f t="shared" si="18"/>
        <v>4.2884191515190517</v>
      </c>
      <c r="G418" s="3"/>
    </row>
    <row r="419" spans="1:7" x14ac:dyDescent="0.25">
      <c r="A419" s="20">
        <f t="shared" si="19"/>
        <v>5.2061357110473024E-3</v>
      </c>
      <c r="B419" s="19">
        <f t="shared" si="20"/>
        <v>8.2061357110473025E-3</v>
      </c>
      <c r="C419">
        <v>2.7149999999999999</v>
      </c>
      <c r="D419">
        <v>3.8980000000000001</v>
      </c>
      <c r="E419" s="9">
        <f t="shared" si="18"/>
        <v>4.3169384737031686</v>
      </c>
      <c r="G419" s="3"/>
    </row>
    <row r="420" spans="1:7" x14ac:dyDescent="0.25">
      <c r="A420" s="20">
        <f t="shared" si="19"/>
        <v>5.2272933353483446E-3</v>
      </c>
      <c r="B420" s="19">
        <f t="shared" si="20"/>
        <v>8.2272933353483447E-3</v>
      </c>
      <c r="C420">
        <v>2.722</v>
      </c>
      <c r="D420">
        <v>3.9220000000000002</v>
      </c>
      <c r="E420" s="9">
        <f t="shared" si="18"/>
        <v>4.3432640018731226</v>
      </c>
      <c r="G420" s="3"/>
    </row>
    <row r="421" spans="1:7" x14ac:dyDescent="0.25">
      <c r="A421" s="20">
        <f t="shared" si="19"/>
        <v>5.2454284418920966E-3</v>
      </c>
      <c r="B421" s="19">
        <f t="shared" si="20"/>
        <v>8.2454284418920967E-3</v>
      </c>
      <c r="C421">
        <v>2.7280000000000002</v>
      </c>
      <c r="D421">
        <v>3.9489999999999998</v>
      </c>
      <c r="E421" s="9">
        <f t="shared" si="18"/>
        <v>4.3728802210643209</v>
      </c>
      <c r="G421" s="3"/>
    </row>
    <row r="422" spans="1:7" x14ac:dyDescent="0.25">
      <c r="A422" s="20">
        <f t="shared" si="19"/>
        <v>5.2665860661931388E-3</v>
      </c>
      <c r="B422" s="19">
        <f t="shared" si="20"/>
        <v>8.2665860661931389E-3</v>
      </c>
      <c r="C422">
        <v>2.7349999999999999</v>
      </c>
      <c r="D422">
        <v>3.9740000000000002</v>
      </c>
      <c r="E422" s="9">
        <f t="shared" si="18"/>
        <v>4.4003026462413564</v>
      </c>
      <c r="G422" s="3"/>
    </row>
    <row r="423" spans="1:7" x14ac:dyDescent="0.25">
      <c r="A423" s="20">
        <f t="shared" si="19"/>
        <v>5.2847211727368891E-3</v>
      </c>
      <c r="B423" s="19">
        <f t="shared" si="20"/>
        <v>8.2847211727368891E-3</v>
      </c>
      <c r="C423">
        <v>2.7410000000000001</v>
      </c>
      <c r="D423">
        <v>4.0019999999999998</v>
      </c>
      <c r="E423" s="9">
        <f t="shared" si="18"/>
        <v>4.4310157624396362</v>
      </c>
      <c r="G423" s="3"/>
    </row>
    <row r="424" spans="1:7" x14ac:dyDescent="0.25">
      <c r="A424" s="20">
        <f t="shared" si="19"/>
        <v>5.305878797037933E-3</v>
      </c>
      <c r="B424" s="19">
        <f t="shared" si="20"/>
        <v>8.3058787970379331E-3</v>
      </c>
      <c r="C424">
        <v>2.7480000000000002</v>
      </c>
      <c r="D424">
        <v>4.0289999999999999</v>
      </c>
      <c r="E424" s="9">
        <f t="shared" si="18"/>
        <v>4.4606319816308337</v>
      </c>
      <c r="G424" s="3"/>
    </row>
    <row r="425" spans="1:7" x14ac:dyDescent="0.25">
      <c r="A425" s="20">
        <f t="shared" si="19"/>
        <v>5.324013903581685E-3</v>
      </c>
      <c r="B425" s="19">
        <f t="shared" si="20"/>
        <v>8.3240139035816851E-3</v>
      </c>
      <c r="C425">
        <v>2.754</v>
      </c>
      <c r="D425">
        <v>4.0549999999999997</v>
      </c>
      <c r="E425" s="9">
        <f t="shared" si="18"/>
        <v>4.4891513038149506</v>
      </c>
      <c r="G425" s="3"/>
    </row>
    <row r="426" spans="1:7" x14ac:dyDescent="0.25">
      <c r="A426" s="20">
        <f t="shared" si="19"/>
        <v>5.3451715278827272E-3</v>
      </c>
      <c r="B426" s="19">
        <f t="shared" si="20"/>
        <v>8.3451715278827273E-3</v>
      </c>
      <c r="C426">
        <v>2.7610000000000001</v>
      </c>
      <c r="D426">
        <v>4.08</v>
      </c>
      <c r="E426" s="9">
        <f t="shared" si="18"/>
        <v>4.5165737289919861</v>
      </c>
      <c r="G426" s="3"/>
    </row>
    <row r="427" spans="1:7" x14ac:dyDescent="0.25">
      <c r="A427" s="20">
        <f t="shared" si="19"/>
        <v>5.3663291521837677E-3</v>
      </c>
      <c r="B427" s="19">
        <f t="shared" si="20"/>
        <v>8.3663291521837678E-3</v>
      </c>
      <c r="C427">
        <v>2.7679999999999998</v>
      </c>
      <c r="D427">
        <v>4.1059999999999999</v>
      </c>
      <c r="E427" s="9">
        <f t="shared" si="18"/>
        <v>4.545093051176103</v>
      </c>
      <c r="G427" s="3"/>
    </row>
    <row r="428" spans="1:7" x14ac:dyDescent="0.25">
      <c r="A428" s="20">
        <f t="shared" si="19"/>
        <v>5.3874867764848117E-3</v>
      </c>
      <c r="B428" s="19">
        <f t="shared" si="20"/>
        <v>8.3874867764848118E-3</v>
      </c>
      <c r="C428">
        <v>2.7749999999999999</v>
      </c>
      <c r="D428">
        <v>4.1360000000000001</v>
      </c>
      <c r="E428" s="9">
        <f t="shared" si="18"/>
        <v>4.5779999613885458</v>
      </c>
      <c r="G428" s="3"/>
    </row>
    <row r="429" spans="1:7" x14ac:dyDescent="0.25">
      <c r="A429" s="20">
        <f t="shared" si="19"/>
        <v>5.4056218830285637E-3</v>
      </c>
      <c r="B429" s="19">
        <f t="shared" si="20"/>
        <v>8.4056218830285637E-3</v>
      </c>
      <c r="C429">
        <v>2.7810000000000001</v>
      </c>
      <c r="D429">
        <v>4.1619999999999999</v>
      </c>
      <c r="E429" s="9">
        <f t="shared" si="18"/>
        <v>4.6065192835726627</v>
      </c>
      <c r="G429" s="3"/>
    </row>
    <row r="430" spans="1:7" x14ac:dyDescent="0.25">
      <c r="A430" s="20">
        <f t="shared" si="19"/>
        <v>5.4267795073296059E-3</v>
      </c>
      <c r="B430" s="19">
        <f t="shared" si="20"/>
        <v>8.426779507329606E-3</v>
      </c>
      <c r="C430">
        <v>2.7879999999999998</v>
      </c>
      <c r="D430">
        <v>4.1870000000000003</v>
      </c>
      <c r="E430" s="9">
        <f t="shared" si="18"/>
        <v>4.633941708749699</v>
      </c>
      <c r="G430" s="3"/>
    </row>
    <row r="431" spans="1:7" x14ac:dyDescent="0.25">
      <c r="A431" s="20">
        <f t="shared" si="19"/>
        <v>5.4479371316306481E-3</v>
      </c>
      <c r="B431" s="19">
        <f t="shared" si="20"/>
        <v>8.4479371316306482E-3</v>
      </c>
      <c r="C431">
        <v>2.7949999999999999</v>
      </c>
      <c r="D431">
        <v>4.2149999999999999</v>
      </c>
      <c r="E431" s="9">
        <f t="shared" si="18"/>
        <v>4.664654824947978</v>
      </c>
      <c r="G431" s="3"/>
    </row>
    <row r="432" spans="1:7" x14ac:dyDescent="0.25">
      <c r="A432" s="20">
        <f t="shared" si="19"/>
        <v>5.4660722381744001E-3</v>
      </c>
      <c r="B432" s="19">
        <f t="shared" si="20"/>
        <v>8.4660722381744002E-3</v>
      </c>
      <c r="C432">
        <v>2.8010000000000002</v>
      </c>
      <c r="D432">
        <v>4.242</v>
      </c>
      <c r="E432" s="9">
        <f t="shared" si="18"/>
        <v>4.6942710441391764</v>
      </c>
      <c r="G432" s="3"/>
    </row>
    <row r="433" spans="1:7" x14ac:dyDescent="0.25">
      <c r="A433" s="20">
        <f t="shared" si="19"/>
        <v>5.4872298624754423E-3</v>
      </c>
      <c r="B433" s="19">
        <f t="shared" si="20"/>
        <v>8.4872298624754424E-3</v>
      </c>
      <c r="C433">
        <v>2.8079999999999998</v>
      </c>
      <c r="D433">
        <v>4.266</v>
      </c>
      <c r="E433" s="9">
        <f t="shared" si="18"/>
        <v>4.7205965723091303</v>
      </c>
      <c r="G433" s="3"/>
    </row>
    <row r="434" spans="1:7" x14ac:dyDescent="0.25">
      <c r="A434" s="20">
        <f t="shared" si="19"/>
        <v>5.5053649690191943E-3</v>
      </c>
      <c r="B434" s="19">
        <f t="shared" si="20"/>
        <v>8.5053649690191944E-3</v>
      </c>
      <c r="C434">
        <v>2.8140000000000001</v>
      </c>
      <c r="D434">
        <v>4.2930000000000001</v>
      </c>
      <c r="E434" s="9">
        <f t="shared" si="18"/>
        <v>4.7502127915003287</v>
      </c>
      <c r="G434" s="3"/>
    </row>
    <row r="435" spans="1:7" x14ac:dyDescent="0.25">
      <c r="A435" s="20">
        <f t="shared" si="19"/>
        <v>5.5265225933202365E-3</v>
      </c>
      <c r="B435" s="19">
        <f t="shared" si="20"/>
        <v>8.5265225933202366E-3</v>
      </c>
      <c r="C435">
        <v>2.8210000000000002</v>
      </c>
      <c r="D435">
        <v>4.3179999999999996</v>
      </c>
      <c r="E435" s="9">
        <f t="shared" si="18"/>
        <v>4.7776352166773641</v>
      </c>
      <c r="G435" s="3"/>
    </row>
    <row r="436" spans="1:7" x14ac:dyDescent="0.25">
      <c r="A436" s="20">
        <f t="shared" si="19"/>
        <v>5.5476802176212788E-3</v>
      </c>
      <c r="B436" s="19">
        <f t="shared" si="20"/>
        <v>8.5476802176212788E-3</v>
      </c>
      <c r="C436">
        <v>2.8279999999999998</v>
      </c>
      <c r="D436">
        <v>4.3440000000000003</v>
      </c>
      <c r="E436" s="9">
        <f t="shared" si="18"/>
        <v>4.8061545388614819</v>
      </c>
      <c r="G436" s="3"/>
    </row>
    <row r="437" spans="1:7" x14ac:dyDescent="0.25">
      <c r="A437" s="20">
        <f t="shared" si="19"/>
        <v>5.5658153241650308E-3</v>
      </c>
      <c r="B437" s="19">
        <f t="shared" si="20"/>
        <v>8.5658153241650308E-3</v>
      </c>
      <c r="C437">
        <v>2.8340000000000001</v>
      </c>
      <c r="D437">
        <v>4.37</v>
      </c>
      <c r="E437" s="9">
        <f t="shared" si="18"/>
        <v>4.8346738610455979</v>
      </c>
      <c r="G437" s="3"/>
    </row>
    <row r="438" spans="1:7" x14ac:dyDescent="0.25">
      <c r="A438" s="20">
        <f t="shared" si="19"/>
        <v>5.586972948466073E-3</v>
      </c>
      <c r="B438" s="19">
        <f t="shared" si="20"/>
        <v>8.586972948466073E-3</v>
      </c>
      <c r="C438">
        <v>2.8410000000000002</v>
      </c>
      <c r="D438">
        <v>4.399</v>
      </c>
      <c r="E438" s="9">
        <f t="shared" si="18"/>
        <v>4.8664838742509593</v>
      </c>
      <c r="G438" s="3"/>
    </row>
    <row r="439" spans="1:7" x14ac:dyDescent="0.25">
      <c r="A439" s="20">
        <f t="shared" si="19"/>
        <v>5.6081305727671152E-3</v>
      </c>
      <c r="B439" s="19">
        <f t="shared" si="20"/>
        <v>8.6081305727671153E-3</v>
      </c>
      <c r="C439">
        <v>2.8479999999999999</v>
      </c>
      <c r="D439">
        <v>4.4240000000000004</v>
      </c>
      <c r="E439" s="9">
        <f t="shared" si="18"/>
        <v>4.8939062994279956</v>
      </c>
      <c r="G439" s="3"/>
    </row>
    <row r="440" spans="1:7" x14ac:dyDescent="0.25">
      <c r="A440" s="20">
        <f t="shared" si="19"/>
        <v>5.6262656793108672E-3</v>
      </c>
      <c r="B440" s="19">
        <f t="shared" si="20"/>
        <v>8.6262656793108673E-3</v>
      </c>
      <c r="C440">
        <v>2.8540000000000001</v>
      </c>
      <c r="D440">
        <v>4.4489999999999998</v>
      </c>
      <c r="E440" s="9">
        <f t="shared" si="18"/>
        <v>4.9213287246050301</v>
      </c>
      <c r="G440" s="3"/>
    </row>
    <row r="441" spans="1:7" x14ac:dyDescent="0.25">
      <c r="A441" s="20">
        <f t="shared" si="19"/>
        <v>5.6474233036119094E-3</v>
      </c>
      <c r="B441" s="19">
        <f t="shared" si="20"/>
        <v>8.6474233036119095E-3</v>
      </c>
      <c r="C441">
        <v>2.8610000000000002</v>
      </c>
      <c r="D441">
        <v>4.4749999999999996</v>
      </c>
      <c r="E441" s="9">
        <f t="shared" si="18"/>
        <v>4.949848046789147</v>
      </c>
      <c r="G441" s="3"/>
    </row>
    <row r="442" spans="1:7" x14ac:dyDescent="0.25">
      <c r="A442" s="20">
        <f t="shared" si="19"/>
        <v>5.6655584101556597E-3</v>
      </c>
      <c r="B442" s="19">
        <f t="shared" si="20"/>
        <v>8.6655584101556597E-3</v>
      </c>
      <c r="C442">
        <v>2.867</v>
      </c>
      <c r="D442">
        <v>4.5010000000000003</v>
      </c>
      <c r="E442" s="9">
        <f t="shared" si="18"/>
        <v>4.9783673689732648</v>
      </c>
      <c r="G442" s="3"/>
    </row>
    <row r="443" spans="1:7" x14ac:dyDescent="0.25">
      <c r="A443" s="20">
        <f t="shared" si="19"/>
        <v>5.6867160344567036E-3</v>
      </c>
      <c r="B443" s="19">
        <f t="shared" si="20"/>
        <v>8.6867160344567037E-3</v>
      </c>
      <c r="C443">
        <v>2.8740000000000001</v>
      </c>
      <c r="D443">
        <v>4.5270000000000001</v>
      </c>
      <c r="E443" s="9">
        <f t="shared" si="18"/>
        <v>5.0068866911573808</v>
      </c>
      <c r="G443" s="3"/>
    </row>
    <row r="444" spans="1:7" x14ac:dyDescent="0.25">
      <c r="A444" s="20">
        <f t="shared" si="19"/>
        <v>5.7078736587577441E-3</v>
      </c>
      <c r="B444" s="19">
        <f t="shared" si="20"/>
        <v>8.7078736587577442E-3</v>
      </c>
      <c r="C444">
        <v>2.8809999999999998</v>
      </c>
      <c r="D444">
        <v>4.5519999999999996</v>
      </c>
      <c r="E444" s="9">
        <f t="shared" si="18"/>
        <v>5.0343091163344162</v>
      </c>
      <c r="G444" s="3"/>
    </row>
    <row r="445" spans="1:7" x14ac:dyDescent="0.25">
      <c r="A445" s="20">
        <f t="shared" si="19"/>
        <v>5.7260087653014961E-3</v>
      </c>
      <c r="B445" s="19">
        <f t="shared" si="20"/>
        <v>8.7260087653014962E-3</v>
      </c>
      <c r="C445">
        <v>2.887</v>
      </c>
      <c r="D445">
        <v>4.577</v>
      </c>
      <c r="E445" s="9">
        <f t="shared" si="18"/>
        <v>5.0617315415114517</v>
      </c>
      <c r="G445" s="3"/>
    </row>
    <row r="446" spans="1:7" x14ac:dyDescent="0.25">
      <c r="A446" s="20">
        <f t="shared" si="19"/>
        <v>5.7471663896025401E-3</v>
      </c>
      <c r="B446" s="19">
        <f t="shared" si="20"/>
        <v>8.7471663896025401E-3</v>
      </c>
      <c r="C446">
        <v>2.8940000000000001</v>
      </c>
      <c r="D446">
        <v>4.6059999999999999</v>
      </c>
      <c r="E446" s="9">
        <f t="shared" si="18"/>
        <v>5.093541554716813</v>
      </c>
      <c r="G446" s="3"/>
    </row>
    <row r="447" spans="1:7" x14ac:dyDescent="0.25">
      <c r="A447" s="20">
        <f t="shared" si="19"/>
        <v>5.7683240139035806E-3</v>
      </c>
      <c r="B447" s="19">
        <f t="shared" si="20"/>
        <v>8.7683240139035806E-3</v>
      </c>
      <c r="C447">
        <v>2.9009999999999998</v>
      </c>
      <c r="D447">
        <v>4.6310000000000002</v>
      </c>
      <c r="E447" s="9">
        <f t="shared" si="18"/>
        <v>5.1209639798938484</v>
      </c>
      <c r="G447" s="3"/>
    </row>
    <row r="448" spans="1:7" x14ac:dyDescent="0.25">
      <c r="A448" s="20">
        <f t="shared" si="19"/>
        <v>5.7864591204473325E-3</v>
      </c>
      <c r="B448" s="19">
        <f t="shared" si="20"/>
        <v>8.7864591204473326E-3</v>
      </c>
      <c r="C448">
        <v>2.907</v>
      </c>
      <c r="D448">
        <v>4.6580000000000004</v>
      </c>
      <c r="E448" s="9">
        <f t="shared" si="18"/>
        <v>5.1505801990850477</v>
      </c>
      <c r="G448" s="3"/>
    </row>
    <row r="449" spans="1:7" x14ac:dyDescent="0.25">
      <c r="A449" s="20">
        <f t="shared" si="19"/>
        <v>5.8076167447483765E-3</v>
      </c>
      <c r="B449" s="19">
        <f t="shared" si="20"/>
        <v>8.8076167447483766E-3</v>
      </c>
      <c r="C449">
        <v>2.9140000000000001</v>
      </c>
      <c r="D449">
        <v>4.6829999999999998</v>
      </c>
      <c r="E449" s="9">
        <f t="shared" si="18"/>
        <v>5.1780026242620822</v>
      </c>
      <c r="G449" s="3"/>
    </row>
    <row r="450" spans="1:7" x14ac:dyDescent="0.25">
      <c r="A450" s="20">
        <f t="shared" si="19"/>
        <v>5.825751851292125E-3</v>
      </c>
      <c r="B450" s="19">
        <f t="shared" si="20"/>
        <v>8.8257518512921251E-3</v>
      </c>
      <c r="C450">
        <v>2.92</v>
      </c>
      <c r="D450">
        <v>4.7089999999999996</v>
      </c>
      <c r="E450" s="9">
        <f t="shared" si="18"/>
        <v>5.2065219464461991</v>
      </c>
      <c r="G450" s="3"/>
    </row>
    <row r="451" spans="1:7" x14ac:dyDescent="0.25">
      <c r="A451" s="20">
        <f t="shared" si="19"/>
        <v>5.846909475593169E-3</v>
      </c>
      <c r="B451" s="19">
        <f t="shared" si="20"/>
        <v>8.846909475593169E-3</v>
      </c>
      <c r="C451">
        <v>2.927</v>
      </c>
      <c r="D451">
        <v>4.7370000000000001</v>
      </c>
      <c r="E451" s="9">
        <f t="shared" si="18"/>
        <v>5.237235062644479</v>
      </c>
      <c r="G451" s="3"/>
    </row>
    <row r="452" spans="1:7" x14ac:dyDescent="0.25">
      <c r="A452" s="20">
        <f t="shared" si="19"/>
        <v>5.8680670998942129E-3</v>
      </c>
      <c r="B452" s="19">
        <f t="shared" si="20"/>
        <v>8.868067099894213E-3</v>
      </c>
      <c r="C452">
        <v>2.9340000000000002</v>
      </c>
      <c r="D452">
        <v>4.7629999999999999</v>
      </c>
      <c r="E452" s="9">
        <f t="shared" si="18"/>
        <v>5.2657543848285959</v>
      </c>
      <c r="G452" s="3"/>
    </row>
    <row r="453" spans="1:7" x14ac:dyDescent="0.25">
      <c r="A453" s="20">
        <f t="shared" si="19"/>
        <v>5.8892247241952534E-3</v>
      </c>
      <c r="B453" s="19">
        <f t="shared" si="20"/>
        <v>8.8892247241952535E-3</v>
      </c>
      <c r="C453">
        <v>2.9409999999999998</v>
      </c>
      <c r="D453">
        <v>4.7880000000000003</v>
      </c>
      <c r="E453" s="9">
        <f t="shared" si="18"/>
        <v>5.2931768100056322</v>
      </c>
      <c r="G453" s="3"/>
    </row>
    <row r="454" spans="1:7" x14ac:dyDescent="0.25">
      <c r="A454" s="20">
        <f t="shared" si="19"/>
        <v>5.9073598307390054E-3</v>
      </c>
      <c r="B454" s="19">
        <f t="shared" si="20"/>
        <v>8.9073598307390055E-3</v>
      </c>
      <c r="C454">
        <v>2.9470000000000001</v>
      </c>
      <c r="D454">
        <v>4.8150000000000004</v>
      </c>
      <c r="E454" s="9">
        <f t="shared" si="18"/>
        <v>5.3227930291968306</v>
      </c>
      <c r="G454" s="3"/>
    </row>
    <row r="455" spans="1:7" x14ac:dyDescent="0.25">
      <c r="A455" s="20">
        <f t="shared" si="19"/>
        <v>5.9285174550400494E-3</v>
      </c>
      <c r="B455" s="19">
        <f t="shared" si="20"/>
        <v>8.9285174550400494E-3</v>
      </c>
      <c r="C455">
        <v>2.9540000000000002</v>
      </c>
      <c r="D455">
        <v>4.8390000000000004</v>
      </c>
      <c r="E455" s="9">
        <f t="shared" si="18"/>
        <v>5.3491185573667845</v>
      </c>
      <c r="G455" s="3"/>
    </row>
    <row r="456" spans="1:7" x14ac:dyDescent="0.25">
      <c r="A456" s="20">
        <f t="shared" si="19"/>
        <v>5.9496750793410899E-3</v>
      </c>
      <c r="B456" s="19">
        <f t="shared" si="20"/>
        <v>8.9496750793410899E-3</v>
      </c>
      <c r="C456">
        <v>2.9609999999999999</v>
      </c>
      <c r="D456">
        <v>4.867</v>
      </c>
      <c r="E456" s="9">
        <f t="shared" si="18"/>
        <v>5.3798316735650635</v>
      </c>
      <c r="G456" s="3"/>
    </row>
    <row r="457" spans="1:7" x14ac:dyDescent="0.25">
      <c r="A457" s="20">
        <f t="shared" si="19"/>
        <v>5.9678101858848418E-3</v>
      </c>
      <c r="B457" s="19">
        <f t="shared" si="20"/>
        <v>8.9678101858848419E-3</v>
      </c>
      <c r="C457">
        <v>2.9670000000000001</v>
      </c>
      <c r="D457">
        <v>4.8929999999999998</v>
      </c>
      <c r="E457" s="9">
        <f t="shared" ref="E457:E520" si="21">((D457-$I$7)*1000)/I$5</f>
        <v>5.4083509957491804</v>
      </c>
      <c r="G457" s="3"/>
    </row>
    <row r="458" spans="1:7" x14ac:dyDescent="0.25">
      <c r="A458" s="20">
        <f t="shared" ref="A458:A521" si="22">B458-0.003</f>
        <v>5.9889678101858858E-3</v>
      </c>
      <c r="B458" s="19">
        <f t="shared" ref="B458:B521" si="23">C458*0.2/$H$2</f>
        <v>8.9889678101858859E-3</v>
      </c>
      <c r="C458">
        <v>2.9740000000000002</v>
      </c>
      <c r="D458">
        <v>4.92</v>
      </c>
      <c r="E458" s="9">
        <f t="shared" si="21"/>
        <v>5.4379672149403788</v>
      </c>
      <c r="G458" s="3"/>
    </row>
    <row r="459" spans="1:7" x14ac:dyDescent="0.25">
      <c r="A459" s="20">
        <f t="shared" si="22"/>
        <v>6.0071029167296343E-3</v>
      </c>
      <c r="B459" s="19">
        <f t="shared" si="23"/>
        <v>9.0071029167296344E-3</v>
      </c>
      <c r="C459">
        <v>2.98</v>
      </c>
      <c r="D459">
        <v>4.9459999999999997</v>
      </c>
      <c r="E459" s="9">
        <f t="shared" si="21"/>
        <v>5.4664865371244957</v>
      </c>
      <c r="G459" s="3"/>
    </row>
    <row r="460" spans="1:7" x14ac:dyDescent="0.25">
      <c r="A460" s="20">
        <f t="shared" si="22"/>
        <v>6.0282605410306783E-3</v>
      </c>
      <c r="B460" s="19">
        <f t="shared" si="23"/>
        <v>9.0282605410306783E-3</v>
      </c>
      <c r="C460">
        <v>2.9870000000000001</v>
      </c>
      <c r="D460">
        <v>4.9690000000000003</v>
      </c>
      <c r="E460" s="9">
        <f t="shared" si="21"/>
        <v>5.4917151682873691</v>
      </c>
      <c r="G460" s="3"/>
    </row>
    <row r="461" spans="1:7" x14ac:dyDescent="0.25">
      <c r="A461" s="20">
        <f t="shared" si="22"/>
        <v>6.0494181653317223E-3</v>
      </c>
      <c r="B461" s="19">
        <f t="shared" si="23"/>
        <v>9.0494181653317223E-3</v>
      </c>
      <c r="C461">
        <v>2.9940000000000002</v>
      </c>
      <c r="D461">
        <v>4.9950000000000001</v>
      </c>
      <c r="E461" s="9">
        <f t="shared" si="21"/>
        <v>5.5202344904714851</v>
      </c>
      <c r="G461" s="3"/>
    </row>
    <row r="462" spans="1:7" x14ac:dyDescent="0.25">
      <c r="A462" s="20">
        <f t="shared" si="22"/>
        <v>6.0675532718754725E-3</v>
      </c>
      <c r="B462" s="19">
        <f t="shared" si="23"/>
        <v>9.0675532718754726E-3</v>
      </c>
      <c r="C462">
        <v>3</v>
      </c>
      <c r="D462">
        <v>5.0209999999999999</v>
      </c>
      <c r="E462" s="9">
        <f t="shared" si="21"/>
        <v>5.548753812655602</v>
      </c>
      <c r="G462" s="3"/>
    </row>
    <row r="463" spans="1:7" x14ac:dyDescent="0.25">
      <c r="A463" s="20">
        <f t="shared" si="22"/>
        <v>6.0887108961765147E-3</v>
      </c>
      <c r="B463" s="19">
        <f t="shared" si="23"/>
        <v>9.0887108961765148E-3</v>
      </c>
      <c r="C463">
        <v>3.0070000000000001</v>
      </c>
      <c r="D463">
        <v>5.0469999999999997</v>
      </c>
      <c r="E463" s="9">
        <f t="shared" si="21"/>
        <v>5.5772731348397189</v>
      </c>
      <c r="G463" s="3"/>
    </row>
    <row r="464" spans="1:7" x14ac:dyDescent="0.25">
      <c r="A464" s="20">
        <f t="shared" si="22"/>
        <v>6.109868520477557E-3</v>
      </c>
      <c r="B464" s="19">
        <f t="shared" si="23"/>
        <v>9.109868520477557E-3</v>
      </c>
      <c r="C464">
        <v>3.0139999999999998</v>
      </c>
      <c r="D464">
        <v>5.0739999999999998</v>
      </c>
      <c r="E464" s="9">
        <f t="shared" si="21"/>
        <v>5.6068893540309173</v>
      </c>
      <c r="G464" s="3"/>
    </row>
    <row r="465" spans="1:7" x14ac:dyDescent="0.25">
      <c r="A465" s="20">
        <f t="shared" si="22"/>
        <v>6.1280036270213107E-3</v>
      </c>
      <c r="B465" s="19">
        <f t="shared" si="23"/>
        <v>9.1280036270213107E-3</v>
      </c>
      <c r="C465">
        <v>3.02</v>
      </c>
      <c r="D465">
        <v>5.0970000000000004</v>
      </c>
      <c r="E465" s="9">
        <f t="shared" si="21"/>
        <v>5.6321179851937906</v>
      </c>
      <c r="G465" s="3"/>
    </row>
    <row r="466" spans="1:7" x14ac:dyDescent="0.25">
      <c r="A466" s="20">
        <f t="shared" si="22"/>
        <v>6.1491612513223512E-3</v>
      </c>
      <c r="B466" s="19">
        <f t="shared" si="23"/>
        <v>9.1491612513223512E-3</v>
      </c>
      <c r="C466">
        <v>3.0270000000000001</v>
      </c>
      <c r="D466">
        <v>5.1219999999999999</v>
      </c>
      <c r="E466" s="9">
        <f t="shared" si="21"/>
        <v>5.6595404103708251</v>
      </c>
      <c r="G466" s="3"/>
    </row>
    <row r="467" spans="1:7" x14ac:dyDescent="0.25">
      <c r="A467" s="20">
        <f t="shared" si="22"/>
        <v>6.1672963578661031E-3</v>
      </c>
      <c r="B467" s="19">
        <f t="shared" si="23"/>
        <v>9.1672963578661032E-3</v>
      </c>
      <c r="C467">
        <v>3.0329999999999999</v>
      </c>
      <c r="D467">
        <v>5.1470000000000002</v>
      </c>
      <c r="E467" s="9">
        <f t="shared" si="21"/>
        <v>5.6869628355478605</v>
      </c>
      <c r="G467" s="3"/>
    </row>
    <row r="468" spans="1:7" x14ac:dyDescent="0.25">
      <c r="A468" s="20">
        <f t="shared" si="22"/>
        <v>6.1884539821671471E-3</v>
      </c>
      <c r="B468" s="19">
        <f t="shared" si="23"/>
        <v>9.1884539821671472E-3</v>
      </c>
      <c r="C468">
        <v>3.04</v>
      </c>
      <c r="D468">
        <v>5.1719999999999997</v>
      </c>
      <c r="E468" s="9">
        <f t="shared" si="21"/>
        <v>5.7143852607248959</v>
      </c>
      <c r="G468" s="3"/>
    </row>
    <row r="469" spans="1:7" x14ac:dyDescent="0.25">
      <c r="A469" s="20">
        <f t="shared" si="22"/>
        <v>6.2096116064681893E-3</v>
      </c>
      <c r="B469" s="19">
        <f t="shared" si="23"/>
        <v>9.2096116064681894E-3</v>
      </c>
      <c r="C469">
        <v>3.0470000000000002</v>
      </c>
      <c r="D469">
        <v>5.1980000000000004</v>
      </c>
      <c r="E469" s="9">
        <f t="shared" si="21"/>
        <v>5.7429045829090137</v>
      </c>
      <c r="G469" s="3"/>
    </row>
    <row r="470" spans="1:7" x14ac:dyDescent="0.25">
      <c r="A470" s="20">
        <f t="shared" si="22"/>
        <v>6.2277467130119396E-3</v>
      </c>
      <c r="B470" s="19">
        <f t="shared" si="23"/>
        <v>9.2277467130119396E-3</v>
      </c>
      <c r="C470">
        <v>3.0529999999999999</v>
      </c>
      <c r="D470">
        <v>5.2220000000000004</v>
      </c>
      <c r="E470" s="9">
        <f t="shared" si="21"/>
        <v>5.7692301110789677</v>
      </c>
      <c r="G470" s="3"/>
    </row>
    <row r="471" spans="1:7" x14ac:dyDescent="0.25">
      <c r="A471" s="20">
        <f t="shared" si="22"/>
        <v>6.2489043373129835E-3</v>
      </c>
      <c r="B471" s="19">
        <f t="shared" si="23"/>
        <v>9.2489043373129836E-3</v>
      </c>
      <c r="C471">
        <v>3.06</v>
      </c>
      <c r="D471">
        <v>5.2460000000000004</v>
      </c>
      <c r="E471" s="9">
        <f t="shared" si="21"/>
        <v>5.7955556392489216</v>
      </c>
      <c r="G471" s="3"/>
    </row>
    <row r="472" spans="1:7" x14ac:dyDescent="0.25">
      <c r="A472" s="20">
        <f t="shared" si="22"/>
        <v>6.267039443856732E-3</v>
      </c>
      <c r="B472" s="19">
        <f t="shared" si="23"/>
        <v>9.2670394438567321E-3</v>
      </c>
      <c r="C472">
        <v>3.0659999999999998</v>
      </c>
      <c r="D472">
        <v>5.27</v>
      </c>
      <c r="E472" s="9">
        <f t="shared" si="21"/>
        <v>5.8218811674188746</v>
      </c>
      <c r="G472" s="3"/>
    </row>
    <row r="473" spans="1:7" x14ac:dyDescent="0.25">
      <c r="A473" s="20">
        <f t="shared" si="22"/>
        <v>6.288197068157776E-3</v>
      </c>
      <c r="B473" s="19">
        <f t="shared" si="23"/>
        <v>9.2881970681577761E-3</v>
      </c>
      <c r="C473">
        <v>3.073</v>
      </c>
      <c r="D473">
        <v>5.29</v>
      </c>
      <c r="E473" s="9">
        <f t="shared" si="21"/>
        <v>5.8438191075605035</v>
      </c>
      <c r="G473" s="3"/>
    </row>
    <row r="474" spans="1:7" x14ac:dyDescent="0.25">
      <c r="A474" s="20">
        <f t="shared" si="22"/>
        <v>6.306332174701528E-3</v>
      </c>
      <c r="B474" s="19">
        <f t="shared" si="23"/>
        <v>9.306332174701528E-3</v>
      </c>
      <c r="C474">
        <v>3.0790000000000002</v>
      </c>
      <c r="D474">
        <v>5.3140000000000001</v>
      </c>
      <c r="E474" s="9">
        <f t="shared" si="21"/>
        <v>5.8701446357304574</v>
      </c>
      <c r="G474" s="3"/>
    </row>
    <row r="475" spans="1:7" x14ac:dyDescent="0.25">
      <c r="A475" s="20">
        <f t="shared" si="22"/>
        <v>6.3274897990025685E-3</v>
      </c>
      <c r="B475" s="19">
        <f t="shared" si="23"/>
        <v>9.3274897990025685E-3</v>
      </c>
      <c r="C475">
        <v>3.0859999999999999</v>
      </c>
      <c r="D475">
        <v>5.3390000000000004</v>
      </c>
      <c r="E475" s="9">
        <f t="shared" si="21"/>
        <v>5.8975670609074937</v>
      </c>
      <c r="G475" s="3"/>
    </row>
    <row r="476" spans="1:7" x14ac:dyDescent="0.25">
      <c r="A476" s="20">
        <f t="shared" si="22"/>
        <v>6.3486474233036124E-3</v>
      </c>
      <c r="B476" s="19">
        <f t="shared" si="23"/>
        <v>9.3486474233036125E-3</v>
      </c>
      <c r="C476">
        <v>3.093</v>
      </c>
      <c r="D476">
        <v>5.3609999999999998</v>
      </c>
      <c r="E476" s="9">
        <f t="shared" si="21"/>
        <v>5.9216987950632838</v>
      </c>
      <c r="G476" s="3"/>
    </row>
    <row r="477" spans="1:7" x14ac:dyDescent="0.25">
      <c r="A477" s="20">
        <f t="shared" si="22"/>
        <v>6.3667825298473644E-3</v>
      </c>
      <c r="B477" s="19">
        <f t="shared" si="23"/>
        <v>9.3667825298473645E-3</v>
      </c>
      <c r="C477">
        <v>3.0990000000000002</v>
      </c>
      <c r="D477">
        <v>5.3860000000000001</v>
      </c>
      <c r="E477" s="9">
        <f t="shared" si="21"/>
        <v>5.9491212202403201</v>
      </c>
      <c r="G477" s="3"/>
    </row>
    <row r="478" spans="1:7" x14ac:dyDescent="0.25">
      <c r="A478" s="20">
        <f t="shared" si="22"/>
        <v>6.3879401541484049E-3</v>
      </c>
      <c r="B478" s="19">
        <f t="shared" si="23"/>
        <v>9.387940154148405E-3</v>
      </c>
      <c r="C478">
        <v>3.1059999999999999</v>
      </c>
      <c r="D478">
        <v>5.407</v>
      </c>
      <c r="E478" s="9">
        <f t="shared" si="21"/>
        <v>5.9721560573890295</v>
      </c>
      <c r="G478" s="3"/>
    </row>
    <row r="479" spans="1:7" x14ac:dyDescent="0.25">
      <c r="A479" s="20">
        <f t="shared" si="22"/>
        <v>6.4090977784494489E-3</v>
      </c>
      <c r="B479" s="19">
        <f t="shared" si="23"/>
        <v>9.4090977784494489E-3</v>
      </c>
      <c r="C479">
        <v>3.113</v>
      </c>
      <c r="D479">
        <v>5.43</v>
      </c>
      <c r="E479" s="9">
        <f t="shared" si="21"/>
        <v>5.997384688551902</v>
      </c>
      <c r="G479" s="3"/>
    </row>
    <row r="480" spans="1:7" x14ac:dyDescent="0.25">
      <c r="A480" s="20">
        <f t="shared" si="22"/>
        <v>6.4272328849932009E-3</v>
      </c>
      <c r="B480" s="19">
        <f t="shared" si="23"/>
        <v>9.4272328849932009E-3</v>
      </c>
      <c r="C480">
        <v>3.1190000000000002</v>
      </c>
      <c r="D480">
        <v>5.452</v>
      </c>
      <c r="E480" s="9">
        <f t="shared" si="21"/>
        <v>6.0215164227076929</v>
      </c>
      <c r="G480" s="3"/>
    </row>
    <row r="481" spans="1:7" x14ac:dyDescent="0.25">
      <c r="A481" s="20">
        <f t="shared" si="22"/>
        <v>6.4483905092942414E-3</v>
      </c>
      <c r="B481" s="19">
        <f t="shared" si="23"/>
        <v>9.4483905092942414E-3</v>
      </c>
      <c r="C481">
        <v>3.1259999999999999</v>
      </c>
      <c r="D481">
        <v>5.4749999999999996</v>
      </c>
      <c r="E481" s="9">
        <f t="shared" si="21"/>
        <v>6.0467450538705663</v>
      </c>
      <c r="G481" s="3"/>
    </row>
    <row r="482" spans="1:7" x14ac:dyDescent="0.25">
      <c r="A482" s="20">
        <f t="shared" si="22"/>
        <v>6.4665256158379933E-3</v>
      </c>
      <c r="B482" s="19">
        <f t="shared" si="23"/>
        <v>9.4665256158379934E-3</v>
      </c>
      <c r="C482">
        <v>3.1320000000000001</v>
      </c>
      <c r="D482">
        <v>5.4989999999999997</v>
      </c>
      <c r="E482" s="9">
        <f t="shared" si="21"/>
        <v>6.0730705820405202</v>
      </c>
      <c r="G482" s="3"/>
    </row>
    <row r="483" spans="1:7" x14ac:dyDescent="0.25">
      <c r="A483" s="20">
        <f t="shared" si="22"/>
        <v>6.4876832401390356E-3</v>
      </c>
      <c r="B483" s="19">
        <f t="shared" si="23"/>
        <v>9.4876832401390356E-3</v>
      </c>
      <c r="C483">
        <v>3.1389999999999998</v>
      </c>
      <c r="D483">
        <v>5.5220000000000002</v>
      </c>
      <c r="E483" s="9">
        <f t="shared" si="21"/>
        <v>6.0982992132033926</v>
      </c>
      <c r="G483" s="3"/>
    </row>
    <row r="484" spans="1:7" x14ac:dyDescent="0.25">
      <c r="A484" s="20">
        <f t="shared" si="22"/>
        <v>6.5088408644400778E-3</v>
      </c>
      <c r="B484" s="19">
        <f t="shared" si="23"/>
        <v>9.5088408644400779E-3</v>
      </c>
      <c r="C484">
        <v>3.1459999999999999</v>
      </c>
      <c r="D484">
        <v>5.5439999999999996</v>
      </c>
      <c r="E484" s="9">
        <f t="shared" si="21"/>
        <v>6.1224309473591836</v>
      </c>
      <c r="G484" s="3"/>
    </row>
    <row r="485" spans="1:7" x14ac:dyDescent="0.25">
      <c r="A485" s="20">
        <f t="shared" si="22"/>
        <v>6.5269759709838298E-3</v>
      </c>
      <c r="B485" s="19">
        <f t="shared" si="23"/>
        <v>9.5269759709838298E-3</v>
      </c>
      <c r="C485">
        <v>3.1520000000000001</v>
      </c>
      <c r="D485">
        <v>5.5670000000000002</v>
      </c>
      <c r="E485" s="9">
        <f t="shared" si="21"/>
        <v>6.1476595785220569</v>
      </c>
      <c r="G485" s="3"/>
    </row>
    <row r="486" spans="1:7" x14ac:dyDescent="0.25">
      <c r="A486" s="20">
        <f t="shared" si="22"/>
        <v>6.548133595284872E-3</v>
      </c>
      <c r="B486" s="19">
        <f t="shared" si="23"/>
        <v>9.5481335952848721E-3</v>
      </c>
      <c r="C486">
        <v>3.1589999999999998</v>
      </c>
      <c r="D486">
        <v>5.5880000000000001</v>
      </c>
      <c r="E486" s="9">
        <f t="shared" si="21"/>
        <v>6.1706944156707664</v>
      </c>
      <c r="G486" s="3"/>
    </row>
    <row r="487" spans="1:7" x14ac:dyDescent="0.25">
      <c r="A487" s="20">
        <f t="shared" si="22"/>
        <v>6.5662687018286222E-3</v>
      </c>
      <c r="B487" s="19">
        <f t="shared" si="23"/>
        <v>9.5662687018286223E-3</v>
      </c>
      <c r="C487">
        <v>3.165</v>
      </c>
      <c r="D487">
        <v>5.6120000000000001</v>
      </c>
      <c r="E487" s="9">
        <f t="shared" si="21"/>
        <v>6.1970199438407203</v>
      </c>
      <c r="G487" s="3"/>
    </row>
    <row r="488" spans="1:7" x14ac:dyDescent="0.25">
      <c r="A488" s="20">
        <f t="shared" si="22"/>
        <v>6.5874263261296662E-3</v>
      </c>
      <c r="B488" s="19">
        <f t="shared" si="23"/>
        <v>9.5874263261296663E-3</v>
      </c>
      <c r="C488">
        <v>3.1720000000000002</v>
      </c>
      <c r="D488">
        <v>5.6340000000000003</v>
      </c>
      <c r="E488" s="9">
        <f t="shared" si="21"/>
        <v>6.2211516779965121</v>
      </c>
      <c r="G488" s="3"/>
    </row>
    <row r="489" spans="1:7" x14ac:dyDescent="0.25">
      <c r="A489" s="20">
        <f t="shared" si="22"/>
        <v>6.6085839504307084E-3</v>
      </c>
      <c r="B489" s="19">
        <f t="shared" si="23"/>
        <v>9.6085839504307085E-3</v>
      </c>
      <c r="C489">
        <v>3.1789999999999998</v>
      </c>
      <c r="D489">
        <v>5.6550000000000002</v>
      </c>
      <c r="E489" s="9">
        <f t="shared" si="21"/>
        <v>6.2441865151452216</v>
      </c>
      <c r="G489" s="3"/>
    </row>
    <row r="490" spans="1:7" x14ac:dyDescent="0.25">
      <c r="A490" s="20">
        <f t="shared" si="22"/>
        <v>6.6267190569744604E-3</v>
      </c>
      <c r="B490" s="19">
        <f t="shared" si="23"/>
        <v>9.6267190569744605E-3</v>
      </c>
      <c r="C490">
        <v>3.1850000000000001</v>
      </c>
      <c r="D490">
        <v>5.6769999999999996</v>
      </c>
      <c r="E490" s="9">
        <f t="shared" si="21"/>
        <v>6.2683182493010126</v>
      </c>
      <c r="G490" s="3"/>
    </row>
    <row r="491" spans="1:7" x14ac:dyDescent="0.25">
      <c r="A491" s="20">
        <f t="shared" si="22"/>
        <v>6.6478766812755026E-3</v>
      </c>
      <c r="B491" s="19">
        <f t="shared" si="23"/>
        <v>9.6478766812755027E-3</v>
      </c>
      <c r="C491">
        <v>3.1920000000000002</v>
      </c>
      <c r="D491">
        <v>5.7</v>
      </c>
      <c r="E491" s="9">
        <f t="shared" si="21"/>
        <v>6.293546880463885</v>
      </c>
      <c r="G491" s="3"/>
    </row>
    <row r="492" spans="1:7" x14ac:dyDescent="0.25">
      <c r="A492" s="20">
        <f t="shared" si="22"/>
        <v>6.6660117878192546E-3</v>
      </c>
      <c r="B492" s="19">
        <f t="shared" si="23"/>
        <v>9.6660117878192547E-3</v>
      </c>
      <c r="C492">
        <v>3.198</v>
      </c>
      <c r="D492">
        <v>5.7210000000000001</v>
      </c>
      <c r="E492" s="9">
        <f t="shared" si="21"/>
        <v>6.3165817176125953</v>
      </c>
      <c r="G492" s="3"/>
    </row>
    <row r="493" spans="1:7" x14ac:dyDescent="0.25">
      <c r="A493" s="20">
        <f t="shared" si="22"/>
        <v>6.6871694121202968E-3</v>
      </c>
      <c r="B493" s="19">
        <f t="shared" si="23"/>
        <v>9.6871694121202969E-3</v>
      </c>
      <c r="C493">
        <v>3.2050000000000001</v>
      </c>
      <c r="D493">
        <v>5.742</v>
      </c>
      <c r="E493" s="9">
        <f t="shared" si="21"/>
        <v>6.3396165547613048</v>
      </c>
      <c r="G493" s="3"/>
    </row>
    <row r="494" spans="1:7" x14ac:dyDescent="0.25">
      <c r="A494" s="20">
        <f t="shared" si="22"/>
        <v>6.7053045186640471E-3</v>
      </c>
      <c r="B494" s="19">
        <f t="shared" si="23"/>
        <v>9.7053045186640471E-3</v>
      </c>
      <c r="C494">
        <v>3.2109999999999999</v>
      </c>
      <c r="D494">
        <v>5.7640000000000002</v>
      </c>
      <c r="E494" s="9">
        <f t="shared" si="21"/>
        <v>6.3637482889170958</v>
      </c>
      <c r="G494" s="3"/>
    </row>
    <row r="495" spans="1:7" x14ac:dyDescent="0.25">
      <c r="A495" s="20">
        <f t="shared" si="22"/>
        <v>6.726462142965091E-3</v>
      </c>
      <c r="B495" s="19">
        <f t="shared" si="23"/>
        <v>9.7264621429650911E-3</v>
      </c>
      <c r="C495">
        <v>3.218</v>
      </c>
      <c r="D495">
        <v>5.7830000000000004</v>
      </c>
      <c r="E495" s="9">
        <f t="shared" si="21"/>
        <v>6.384589332051644</v>
      </c>
      <c r="G495" s="3"/>
    </row>
    <row r="496" spans="1:7" x14ac:dyDescent="0.25">
      <c r="A496" s="20">
        <f t="shared" si="22"/>
        <v>6.7476197672661333E-3</v>
      </c>
      <c r="B496" s="19">
        <f t="shared" si="23"/>
        <v>9.7476197672661333E-3</v>
      </c>
      <c r="C496">
        <v>3.2250000000000001</v>
      </c>
      <c r="D496">
        <v>5.8029999999999999</v>
      </c>
      <c r="E496" s="9">
        <f t="shared" si="21"/>
        <v>6.4065272721932711</v>
      </c>
      <c r="G496" s="3"/>
    </row>
    <row r="497" spans="1:7" x14ac:dyDescent="0.25">
      <c r="A497" s="20">
        <f t="shared" si="22"/>
        <v>6.7657548738098835E-3</v>
      </c>
      <c r="B497" s="19">
        <f t="shared" si="23"/>
        <v>9.7657548738098836E-3</v>
      </c>
      <c r="C497">
        <v>3.2309999999999999</v>
      </c>
      <c r="D497">
        <v>5.8239999999999998</v>
      </c>
      <c r="E497" s="9">
        <f t="shared" si="21"/>
        <v>6.4295621093419815</v>
      </c>
      <c r="G497" s="3"/>
    </row>
    <row r="498" spans="1:7" x14ac:dyDescent="0.25">
      <c r="A498" s="20">
        <f t="shared" si="22"/>
        <v>6.7869124981109275E-3</v>
      </c>
      <c r="B498" s="19">
        <f t="shared" si="23"/>
        <v>9.7869124981109275E-3</v>
      </c>
      <c r="C498">
        <v>3.238</v>
      </c>
      <c r="D498">
        <v>5.8440000000000003</v>
      </c>
      <c r="E498" s="9">
        <f t="shared" si="21"/>
        <v>6.4515000494836103</v>
      </c>
      <c r="G498" s="3"/>
    </row>
    <row r="499" spans="1:7" x14ac:dyDescent="0.25">
      <c r="A499" s="20">
        <f t="shared" si="22"/>
        <v>6.8080701224119697E-3</v>
      </c>
      <c r="B499" s="19">
        <f t="shared" si="23"/>
        <v>9.8080701224119698E-3</v>
      </c>
      <c r="C499">
        <v>3.2450000000000001</v>
      </c>
      <c r="D499">
        <v>5.8630000000000004</v>
      </c>
      <c r="E499" s="9">
        <f t="shared" si="21"/>
        <v>6.4723410926181577</v>
      </c>
      <c r="G499" s="3"/>
    </row>
    <row r="500" spans="1:7" x14ac:dyDescent="0.25">
      <c r="A500" s="20">
        <f t="shared" si="22"/>
        <v>6.82620522895572E-3</v>
      </c>
      <c r="B500" s="19">
        <f t="shared" si="23"/>
        <v>9.82620522895572E-3</v>
      </c>
      <c r="C500">
        <v>3.2509999999999999</v>
      </c>
      <c r="D500">
        <v>5.883</v>
      </c>
      <c r="E500" s="9">
        <f t="shared" si="21"/>
        <v>6.4942790327597848</v>
      </c>
      <c r="G500" s="3"/>
    </row>
    <row r="501" spans="1:7" x14ac:dyDescent="0.25">
      <c r="A501" s="20">
        <f t="shared" si="22"/>
        <v>6.8473628532567639E-3</v>
      </c>
      <c r="B501" s="19">
        <f t="shared" si="23"/>
        <v>9.847362853256764E-3</v>
      </c>
      <c r="C501">
        <v>3.258</v>
      </c>
      <c r="D501">
        <v>5.9020000000000001</v>
      </c>
      <c r="E501" s="9">
        <f t="shared" si="21"/>
        <v>6.5151200758943322</v>
      </c>
      <c r="G501" s="3"/>
    </row>
    <row r="502" spans="1:7" x14ac:dyDescent="0.25">
      <c r="A502" s="20">
        <f t="shared" si="22"/>
        <v>6.8654979598005142E-3</v>
      </c>
      <c r="B502" s="19">
        <f t="shared" si="23"/>
        <v>9.8654979598005142E-3</v>
      </c>
      <c r="C502">
        <v>3.2639999999999998</v>
      </c>
      <c r="D502">
        <v>5.923</v>
      </c>
      <c r="E502" s="9">
        <f t="shared" si="21"/>
        <v>6.5381549130430416</v>
      </c>
      <c r="G502" s="3"/>
    </row>
    <row r="503" spans="1:7" x14ac:dyDescent="0.25">
      <c r="A503" s="20">
        <f t="shared" si="22"/>
        <v>6.8866555841015564E-3</v>
      </c>
      <c r="B503" s="19">
        <f t="shared" si="23"/>
        <v>9.8866555841015565E-3</v>
      </c>
      <c r="C503">
        <v>3.2709999999999999</v>
      </c>
      <c r="D503">
        <v>5.9379999999999997</v>
      </c>
      <c r="E503" s="9">
        <f t="shared" si="21"/>
        <v>6.5546083681492631</v>
      </c>
      <c r="G503" s="3"/>
    </row>
    <row r="504" spans="1:7" x14ac:dyDescent="0.25">
      <c r="A504" s="20">
        <f t="shared" si="22"/>
        <v>6.9078132084026004E-3</v>
      </c>
      <c r="B504" s="19">
        <f t="shared" si="23"/>
        <v>9.9078132084026004E-3</v>
      </c>
      <c r="C504">
        <v>3.278</v>
      </c>
      <c r="D504">
        <v>5.9569999999999999</v>
      </c>
      <c r="E504" s="9">
        <f t="shared" si="21"/>
        <v>6.5754494112838096</v>
      </c>
      <c r="G504" s="3"/>
    </row>
    <row r="505" spans="1:7" x14ac:dyDescent="0.25">
      <c r="A505" s="20">
        <f t="shared" si="22"/>
        <v>6.9259483149463506E-3</v>
      </c>
      <c r="B505" s="19">
        <f t="shared" si="23"/>
        <v>9.9259483149463507E-3</v>
      </c>
      <c r="C505">
        <v>3.2839999999999998</v>
      </c>
      <c r="D505">
        <v>5.976</v>
      </c>
      <c r="E505" s="9">
        <f t="shared" si="21"/>
        <v>6.5962904544183569</v>
      </c>
      <c r="G505" s="3"/>
    </row>
    <row r="506" spans="1:7" x14ac:dyDescent="0.25">
      <c r="A506" s="20">
        <f t="shared" si="22"/>
        <v>6.9471059392473928E-3</v>
      </c>
      <c r="B506" s="19">
        <f t="shared" si="23"/>
        <v>9.9471059392473929E-3</v>
      </c>
      <c r="C506">
        <v>3.2909999999999999</v>
      </c>
      <c r="D506">
        <v>5.9930000000000003</v>
      </c>
      <c r="E506" s="9">
        <f t="shared" si="21"/>
        <v>6.6149377035387422</v>
      </c>
      <c r="G506" s="3"/>
    </row>
    <row r="507" spans="1:7" x14ac:dyDescent="0.25">
      <c r="A507" s="20">
        <f t="shared" si="22"/>
        <v>6.9652410457911448E-3</v>
      </c>
      <c r="B507" s="19">
        <f t="shared" si="23"/>
        <v>9.9652410457911449E-3</v>
      </c>
      <c r="C507">
        <v>3.2970000000000002</v>
      </c>
      <c r="D507">
        <v>6.0110000000000001</v>
      </c>
      <c r="E507" s="9">
        <f t="shared" si="21"/>
        <v>6.6346818496662063</v>
      </c>
      <c r="G507" s="3"/>
    </row>
    <row r="508" spans="1:7" x14ac:dyDescent="0.25">
      <c r="A508" s="20">
        <f t="shared" si="22"/>
        <v>6.986398670092187E-3</v>
      </c>
      <c r="B508" s="19">
        <f t="shared" si="23"/>
        <v>9.9863986700921871E-3</v>
      </c>
      <c r="C508">
        <v>3.3039999999999998</v>
      </c>
      <c r="D508">
        <v>6.0270000000000001</v>
      </c>
      <c r="E508" s="9">
        <f t="shared" si="21"/>
        <v>6.6522322017795092</v>
      </c>
      <c r="G508" s="3"/>
    </row>
    <row r="509" spans="1:7" x14ac:dyDescent="0.25">
      <c r="A509" s="20">
        <f t="shared" si="22"/>
        <v>7.0075562943932293E-3</v>
      </c>
      <c r="B509" s="19">
        <f t="shared" si="23"/>
        <v>1.0007556294393229E-2</v>
      </c>
      <c r="C509">
        <v>3.3109999999999999</v>
      </c>
      <c r="D509">
        <v>6.0439999999999996</v>
      </c>
      <c r="E509" s="9">
        <f t="shared" si="21"/>
        <v>6.6708794508998936</v>
      </c>
      <c r="G509" s="3"/>
    </row>
    <row r="510" spans="1:7" x14ac:dyDescent="0.25">
      <c r="A510" s="20">
        <f t="shared" si="22"/>
        <v>7.0256914009369812E-3</v>
      </c>
      <c r="B510" s="19">
        <f t="shared" si="23"/>
        <v>1.0025691400936981E-2</v>
      </c>
      <c r="C510">
        <v>3.3170000000000002</v>
      </c>
      <c r="D510">
        <v>6.06</v>
      </c>
      <c r="E510" s="9">
        <f t="shared" si="21"/>
        <v>6.6884298030131957</v>
      </c>
      <c r="G510" s="3"/>
    </row>
    <row r="511" spans="1:7" x14ac:dyDescent="0.25">
      <c r="A511" s="20">
        <f t="shared" si="22"/>
        <v>7.0468490252380235E-3</v>
      </c>
      <c r="B511" s="19">
        <f t="shared" si="23"/>
        <v>1.0046849025238024E-2</v>
      </c>
      <c r="C511">
        <v>3.3239999999999998</v>
      </c>
      <c r="D511">
        <v>6.0739999999999998</v>
      </c>
      <c r="E511" s="9">
        <f t="shared" si="21"/>
        <v>6.7037863611123356</v>
      </c>
      <c r="G511" s="3"/>
    </row>
    <row r="512" spans="1:7" x14ac:dyDescent="0.25">
      <c r="A512" s="20">
        <f t="shared" si="22"/>
        <v>7.0649841317817737E-3</v>
      </c>
      <c r="B512" s="19">
        <f t="shared" si="23"/>
        <v>1.0064984131781774E-2</v>
      </c>
      <c r="C512">
        <v>3.33</v>
      </c>
      <c r="D512">
        <v>6.0890000000000004</v>
      </c>
      <c r="E512" s="9">
        <f t="shared" si="21"/>
        <v>6.7202398162185579</v>
      </c>
      <c r="G512" s="3"/>
    </row>
    <row r="513" spans="1:7" x14ac:dyDescent="0.25">
      <c r="A513" s="20">
        <f t="shared" si="22"/>
        <v>7.0861417560828177E-3</v>
      </c>
      <c r="B513" s="19">
        <f t="shared" si="23"/>
        <v>1.0086141756082818E-2</v>
      </c>
      <c r="C513">
        <v>3.3370000000000002</v>
      </c>
      <c r="D513">
        <v>6.1029999999999998</v>
      </c>
      <c r="E513" s="9">
        <f t="shared" si="21"/>
        <v>6.735596374317697</v>
      </c>
      <c r="G513" s="3"/>
    </row>
    <row r="514" spans="1:7" x14ac:dyDescent="0.25">
      <c r="A514" s="20">
        <f t="shared" si="22"/>
        <v>7.1072993803838599E-3</v>
      </c>
      <c r="B514" s="19">
        <f t="shared" si="23"/>
        <v>1.010729938038386E-2</v>
      </c>
      <c r="C514">
        <v>3.3439999999999999</v>
      </c>
      <c r="D514">
        <v>6.1159999999999997</v>
      </c>
      <c r="E514" s="9">
        <f t="shared" si="21"/>
        <v>6.7498560354097554</v>
      </c>
      <c r="G514" s="3"/>
    </row>
    <row r="515" spans="1:7" x14ac:dyDescent="0.25">
      <c r="A515" s="20">
        <f t="shared" si="22"/>
        <v>7.1254344869276101E-3</v>
      </c>
      <c r="B515" s="19">
        <f t="shared" si="23"/>
        <v>1.012543448692761E-2</v>
      </c>
      <c r="C515">
        <v>3.35</v>
      </c>
      <c r="D515">
        <v>6.1280000000000001</v>
      </c>
      <c r="E515" s="9">
        <f t="shared" si="21"/>
        <v>6.7630187994947324</v>
      </c>
      <c r="G515" s="3"/>
    </row>
    <row r="516" spans="1:7" x14ac:dyDescent="0.25">
      <c r="A516" s="20">
        <f t="shared" si="22"/>
        <v>7.1465921112286541E-3</v>
      </c>
      <c r="B516" s="19">
        <f t="shared" si="23"/>
        <v>1.0146592111228654E-2</v>
      </c>
      <c r="C516">
        <v>3.3570000000000002</v>
      </c>
      <c r="D516">
        <v>6.1379999999999999</v>
      </c>
      <c r="E516" s="9">
        <f t="shared" si="21"/>
        <v>6.7739877695655464</v>
      </c>
      <c r="G516" s="3"/>
    </row>
    <row r="517" spans="1:7" x14ac:dyDescent="0.25">
      <c r="A517" s="20">
        <f t="shared" si="22"/>
        <v>7.1677497355296963E-3</v>
      </c>
      <c r="B517" s="19">
        <f t="shared" si="23"/>
        <v>1.0167749735529696E-2</v>
      </c>
      <c r="C517">
        <v>3.3639999999999999</v>
      </c>
      <c r="D517">
        <v>6.1479999999999997</v>
      </c>
      <c r="E517" s="9">
        <f t="shared" si="21"/>
        <v>6.7849567396363613</v>
      </c>
      <c r="G517" s="3"/>
    </row>
    <row r="518" spans="1:7" x14ac:dyDescent="0.25">
      <c r="A518" s="20">
        <f t="shared" si="22"/>
        <v>7.1858848420734483E-3</v>
      </c>
      <c r="B518" s="19">
        <f t="shared" si="23"/>
        <v>1.0185884842073448E-2</v>
      </c>
      <c r="C518">
        <v>3.37</v>
      </c>
      <c r="D518">
        <v>6.1559999999999997</v>
      </c>
      <c r="E518" s="9">
        <f t="shared" si="21"/>
        <v>6.7937319156930123</v>
      </c>
      <c r="G518" s="3"/>
    </row>
    <row r="519" spans="1:7" x14ac:dyDescent="0.25">
      <c r="A519" s="20">
        <f t="shared" si="22"/>
        <v>7.2070424663744888E-3</v>
      </c>
      <c r="B519" s="19">
        <f t="shared" si="23"/>
        <v>1.0207042466374489E-2</v>
      </c>
      <c r="C519">
        <v>3.3769999999999998</v>
      </c>
      <c r="D519">
        <v>6.1630000000000003</v>
      </c>
      <c r="E519" s="9">
        <f t="shared" si="21"/>
        <v>6.8014101947425836</v>
      </c>
      <c r="G519" s="3"/>
    </row>
    <row r="520" spans="1:7" x14ac:dyDescent="0.25">
      <c r="A520" s="20">
        <f t="shared" si="22"/>
        <v>7.2251775729182425E-3</v>
      </c>
      <c r="B520" s="19">
        <f t="shared" si="23"/>
        <v>1.0225177572918243E-2</v>
      </c>
      <c r="C520">
        <v>3.383</v>
      </c>
      <c r="D520">
        <v>6.1680000000000001</v>
      </c>
      <c r="E520" s="9">
        <f t="shared" si="21"/>
        <v>6.8068946797779892</v>
      </c>
      <c r="G520" s="3"/>
    </row>
    <row r="521" spans="1:7" x14ac:dyDescent="0.25">
      <c r="A521" s="20">
        <f t="shared" si="22"/>
        <v>7.2463351972192848E-3</v>
      </c>
      <c r="B521" s="19">
        <f t="shared" si="23"/>
        <v>1.0246335197219285E-2</v>
      </c>
      <c r="C521">
        <v>3.39</v>
      </c>
      <c r="D521">
        <v>6.1749999999999998</v>
      </c>
      <c r="E521" s="9">
        <f t="shared" ref="E521:E550" si="24">((D521-$I$7)*1000)/I$5</f>
        <v>6.8145729588275588</v>
      </c>
      <c r="G521" s="3"/>
    </row>
    <row r="522" spans="1:7" x14ac:dyDescent="0.25">
      <c r="A522" s="20">
        <f t="shared" ref="A522:A550" si="25">B522-0.003</f>
        <v>7.267492821520327E-3</v>
      </c>
      <c r="B522" s="19">
        <f t="shared" ref="B522:B550" si="26">C522*0.2/$H$2</f>
        <v>1.0267492821520327E-2</v>
      </c>
      <c r="C522">
        <v>3.3969999999999998</v>
      </c>
      <c r="D522">
        <v>6.1779999999999999</v>
      </c>
      <c r="E522" s="9">
        <f t="shared" si="24"/>
        <v>6.8178636498488032</v>
      </c>
      <c r="G522" s="3"/>
    </row>
    <row r="523" spans="1:7" x14ac:dyDescent="0.25">
      <c r="A523" s="20">
        <f t="shared" si="25"/>
        <v>7.285627928064079E-3</v>
      </c>
      <c r="B523" s="19">
        <f t="shared" si="26"/>
        <v>1.0285627928064079E-2</v>
      </c>
      <c r="C523">
        <v>3.403</v>
      </c>
      <c r="D523">
        <v>6.1820000000000004</v>
      </c>
      <c r="E523" s="9">
        <f t="shared" si="24"/>
        <v>6.8222512378771301</v>
      </c>
      <c r="G523" s="3"/>
    </row>
    <row r="524" spans="1:7" x14ac:dyDescent="0.25">
      <c r="A524" s="20">
        <f t="shared" si="25"/>
        <v>7.3067855523651212E-3</v>
      </c>
      <c r="B524" s="19">
        <f t="shared" si="26"/>
        <v>1.0306785552365121E-2</v>
      </c>
      <c r="C524">
        <v>3.41</v>
      </c>
      <c r="D524">
        <v>6.1820000000000004</v>
      </c>
      <c r="E524" s="9">
        <f t="shared" si="24"/>
        <v>6.8222512378771301</v>
      </c>
      <c r="G524" s="3"/>
    </row>
    <row r="525" spans="1:7" x14ac:dyDescent="0.25">
      <c r="A525" s="20">
        <f t="shared" si="25"/>
        <v>7.3249206589088714E-3</v>
      </c>
      <c r="B525" s="19">
        <f t="shared" si="26"/>
        <v>1.0324920658908871E-2</v>
      </c>
      <c r="C525">
        <v>3.4159999999999999</v>
      </c>
      <c r="D525">
        <v>6.1829999999999998</v>
      </c>
      <c r="E525" s="9">
        <f t="shared" si="24"/>
        <v>6.8233481348842107</v>
      </c>
      <c r="G525" s="3"/>
    </row>
    <row r="526" spans="1:7" x14ac:dyDescent="0.25">
      <c r="A526" s="20">
        <f t="shared" si="25"/>
        <v>7.3460782832099154E-3</v>
      </c>
      <c r="B526" s="19">
        <f t="shared" si="26"/>
        <v>1.0346078283209915E-2</v>
      </c>
      <c r="C526">
        <v>3.423</v>
      </c>
      <c r="D526">
        <v>6.181</v>
      </c>
      <c r="E526" s="9">
        <f t="shared" si="24"/>
        <v>6.8211543408700477</v>
      </c>
      <c r="G526" s="3"/>
    </row>
    <row r="527" spans="1:7" x14ac:dyDescent="0.25">
      <c r="A527" s="20">
        <f t="shared" si="25"/>
        <v>7.3642133897536639E-3</v>
      </c>
      <c r="B527" s="19">
        <f t="shared" si="26"/>
        <v>1.0364213389753664E-2</v>
      </c>
      <c r="C527">
        <v>3.4289999999999998</v>
      </c>
      <c r="D527">
        <v>6.1769999999999996</v>
      </c>
      <c r="E527" s="9">
        <f t="shared" si="24"/>
        <v>6.8167667528417217</v>
      </c>
      <c r="G527" s="3"/>
    </row>
    <row r="528" spans="1:7" x14ac:dyDescent="0.25">
      <c r="A528" s="20">
        <f t="shared" si="25"/>
        <v>7.3853710140547079E-3</v>
      </c>
      <c r="B528" s="19">
        <f t="shared" si="26"/>
        <v>1.0385371014054708E-2</v>
      </c>
      <c r="C528">
        <v>3.4359999999999999</v>
      </c>
      <c r="D528">
        <v>6.1689999999999996</v>
      </c>
      <c r="E528" s="9">
        <f t="shared" si="24"/>
        <v>6.8079915767850707</v>
      </c>
      <c r="G528" s="3"/>
    </row>
    <row r="529" spans="1:7" x14ac:dyDescent="0.25">
      <c r="A529" s="20">
        <f t="shared" si="25"/>
        <v>7.4065286383557518E-3</v>
      </c>
      <c r="B529" s="19">
        <f t="shared" si="26"/>
        <v>1.0406528638355752E-2</v>
      </c>
      <c r="C529">
        <v>3.4430000000000001</v>
      </c>
      <c r="D529">
        <v>6.1589999999999998</v>
      </c>
      <c r="E529" s="9">
        <f t="shared" si="24"/>
        <v>6.7970226067142567</v>
      </c>
      <c r="G529" s="3"/>
    </row>
    <row r="530" spans="1:7" x14ac:dyDescent="0.25">
      <c r="A530" s="20">
        <f t="shared" si="25"/>
        <v>7.4246637448995003E-3</v>
      </c>
      <c r="B530" s="19">
        <f t="shared" si="26"/>
        <v>1.04246637448995E-2</v>
      </c>
      <c r="C530">
        <v>3.4489999999999998</v>
      </c>
      <c r="D530">
        <v>6.1459999999999999</v>
      </c>
      <c r="E530" s="9">
        <f t="shared" si="24"/>
        <v>6.7827629456221983</v>
      </c>
      <c r="G530" s="3"/>
    </row>
    <row r="531" spans="1:7" x14ac:dyDescent="0.25">
      <c r="A531" s="20">
        <f t="shared" si="25"/>
        <v>7.4458213692005443E-3</v>
      </c>
      <c r="B531" s="19">
        <f t="shared" si="26"/>
        <v>1.0445821369200544E-2</v>
      </c>
      <c r="C531">
        <v>3.456</v>
      </c>
      <c r="D531">
        <v>6.1289999999999996</v>
      </c>
      <c r="E531" s="9">
        <f t="shared" si="24"/>
        <v>6.7641156965018139</v>
      </c>
      <c r="G531" s="3"/>
    </row>
    <row r="532" spans="1:7" x14ac:dyDescent="0.25">
      <c r="A532" s="20">
        <f t="shared" si="25"/>
        <v>7.4669789935015883E-3</v>
      </c>
      <c r="B532" s="19">
        <f t="shared" si="26"/>
        <v>1.0466978993501588E-2</v>
      </c>
      <c r="C532">
        <v>3.4630000000000001</v>
      </c>
      <c r="D532">
        <v>6.1109999999999998</v>
      </c>
      <c r="E532" s="9">
        <f t="shared" si="24"/>
        <v>6.744371550374348</v>
      </c>
      <c r="G532" s="3"/>
    </row>
    <row r="533" spans="1:7" x14ac:dyDescent="0.25">
      <c r="A533" s="20">
        <f t="shared" si="25"/>
        <v>7.4851141000453368E-3</v>
      </c>
      <c r="B533" s="19">
        <f t="shared" si="26"/>
        <v>1.0485114100045337E-2</v>
      </c>
      <c r="C533">
        <v>3.4689999999999999</v>
      </c>
      <c r="D533">
        <v>6.0869999999999997</v>
      </c>
      <c r="E533" s="9">
        <f t="shared" si="24"/>
        <v>6.7180460222043941</v>
      </c>
      <c r="G533" s="3"/>
    </row>
    <row r="534" spans="1:7" x14ac:dyDescent="0.25">
      <c r="A534" s="20">
        <f t="shared" si="25"/>
        <v>7.5062717243463807E-3</v>
      </c>
      <c r="B534" s="19">
        <f t="shared" si="26"/>
        <v>1.0506271724346381E-2</v>
      </c>
      <c r="C534">
        <v>3.476</v>
      </c>
      <c r="D534">
        <v>6.0579999999999998</v>
      </c>
      <c r="E534" s="9">
        <f t="shared" si="24"/>
        <v>6.6862360089990336</v>
      </c>
      <c r="G534" s="3"/>
    </row>
    <row r="535" spans="1:7" x14ac:dyDescent="0.25">
      <c r="A535" s="20">
        <f t="shared" si="25"/>
        <v>7.5244068308901327E-3</v>
      </c>
      <c r="B535" s="19">
        <f t="shared" si="26"/>
        <v>1.0524406830890133E-2</v>
      </c>
      <c r="C535">
        <v>3.4820000000000002</v>
      </c>
      <c r="D535">
        <v>6.0250000000000004</v>
      </c>
      <c r="E535" s="9">
        <f t="shared" si="24"/>
        <v>6.6500384077653472</v>
      </c>
      <c r="G535" s="3"/>
    </row>
    <row r="536" spans="1:7" x14ac:dyDescent="0.25">
      <c r="A536" s="20">
        <f t="shared" si="25"/>
        <v>7.5455644551911732E-3</v>
      </c>
      <c r="B536" s="19">
        <f t="shared" si="26"/>
        <v>1.0545564455191173E-2</v>
      </c>
      <c r="C536">
        <v>3.4889999999999999</v>
      </c>
      <c r="D536">
        <v>5.9880000000000004</v>
      </c>
      <c r="E536" s="9">
        <f t="shared" si="24"/>
        <v>6.6094532185033348</v>
      </c>
      <c r="G536" s="3"/>
    </row>
    <row r="537" spans="1:7" x14ac:dyDescent="0.25">
      <c r="A537" s="20">
        <f t="shared" si="25"/>
        <v>7.5667220794922172E-3</v>
      </c>
      <c r="B537" s="19">
        <f t="shared" si="26"/>
        <v>1.0566722079492217E-2</v>
      </c>
      <c r="C537">
        <v>3.496</v>
      </c>
      <c r="D537">
        <v>5.9420000000000002</v>
      </c>
      <c r="E537" s="9">
        <f t="shared" si="24"/>
        <v>6.558995956177589</v>
      </c>
      <c r="G537" s="3"/>
    </row>
    <row r="538" spans="1:7" x14ac:dyDescent="0.25">
      <c r="A538" s="20">
        <f t="shared" si="25"/>
        <v>7.5848571860359674E-3</v>
      </c>
      <c r="B538" s="19">
        <f t="shared" si="26"/>
        <v>1.0584857186035967E-2</v>
      </c>
      <c r="C538">
        <v>3.5019999999999998</v>
      </c>
      <c r="D538">
        <v>5.8940000000000001</v>
      </c>
      <c r="E538" s="9">
        <f t="shared" si="24"/>
        <v>6.5063448998376803</v>
      </c>
      <c r="G538" s="3"/>
    </row>
    <row r="539" spans="1:7" x14ac:dyDescent="0.25">
      <c r="A539" s="20">
        <f t="shared" si="25"/>
        <v>7.6060148103370097E-3</v>
      </c>
      <c r="B539" s="19">
        <f t="shared" si="26"/>
        <v>1.060601481033701E-2</v>
      </c>
      <c r="C539">
        <v>3.5089999999999999</v>
      </c>
      <c r="D539">
        <v>5.8380000000000001</v>
      </c>
      <c r="E539" s="9">
        <f t="shared" si="24"/>
        <v>6.4449186674411214</v>
      </c>
      <c r="G539" s="3"/>
    </row>
    <row r="540" spans="1:7" x14ac:dyDescent="0.25">
      <c r="A540" s="20">
        <f t="shared" si="25"/>
        <v>7.6271724346380536E-3</v>
      </c>
      <c r="B540" s="19">
        <f t="shared" si="26"/>
        <v>1.0627172434638054E-2</v>
      </c>
      <c r="C540">
        <v>3.516</v>
      </c>
      <c r="D540">
        <v>5.7750000000000004</v>
      </c>
      <c r="E540" s="9">
        <f t="shared" si="24"/>
        <v>6.375814155994993</v>
      </c>
      <c r="G540" s="3"/>
    </row>
    <row r="541" spans="1:7" x14ac:dyDescent="0.25">
      <c r="A541" s="20">
        <f t="shared" si="25"/>
        <v>7.6453075411818039E-3</v>
      </c>
      <c r="B541" s="19">
        <f t="shared" si="26"/>
        <v>1.0645307541181804E-2</v>
      </c>
      <c r="C541">
        <v>3.5219999999999998</v>
      </c>
      <c r="D541">
        <v>5.6980000000000004</v>
      </c>
      <c r="E541" s="9">
        <f t="shared" si="24"/>
        <v>6.2913530864497238</v>
      </c>
      <c r="G541" s="3"/>
    </row>
    <row r="542" spans="1:7" x14ac:dyDescent="0.25">
      <c r="A542" s="20">
        <f t="shared" si="25"/>
        <v>7.6664651654828461E-3</v>
      </c>
      <c r="B542" s="19">
        <f t="shared" si="26"/>
        <v>1.0666465165482846E-2</v>
      </c>
      <c r="C542">
        <v>3.5289999999999999</v>
      </c>
      <c r="D542">
        <v>5.5940000000000003</v>
      </c>
      <c r="E542" s="9">
        <f t="shared" si="24"/>
        <v>6.1772757977132562</v>
      </c>
      <c r="G542" s="3"/>
    </row>
    <row r="543" spans="1:7" x14ac:dyDescent="0.25">
      <c r="A543" s="20">
        <f t="shared" si="25"/>
        <v>7.6876227897838901E-3</v>
      </c>
      <c r="B543" s="19">
        <f t="shared" si="26"/>
        <v>1.068762278978389E-2</v>
      </c>
      <c r="C543">
        <v>3.536</v>
      </c>
      <c r="D543">
        <v>5.4530000000000003</v>
      </c>
      <c r="E543" s="9">
        <f t="shared" si="24"/>
        <v>6.0226133197147753</v>
      </c>
      <c r="G543" s="3"/>
    </row>
    <row r="544" spans="1:7" x14ac:dyDescent="0.25">
      <c r="A544" s="20">
        <f t="shared" si="25"/>
        <v>7.7057578963276403E-3</v>
      </c>
      <c r="B544" s="19">
        <f t="shared" si="26"/>
        <v>1.070575789632764E-2</v>
      </c>
      <c r="C544">
        <v>3.5419999999999998</v>
      </c>
      <c r="D544">
        <v>5.2949999999999999</v>
      </c>
      <c r="E544" s="9">
        <f t="shared" si="24"/>
        <v>5.8493035925959109</v>
      </c>
      <c r="G544" s="3"/>
    </row>
    <row r="545" spans="1:7" x14ac:dyDescent="0.25">
      <c r="A545" s="20">
        <f t="shared" si="25"/>
        <v>7.7269155206286825E-3</v>
      </c>
      <c r="B545" s="19">
        <f t="shared" si="26"/>
        <v>1.0726915520628683E-2</v>
      </c>
      <c r="C545">
        <v>3.5489999999999999</v>
      </c>
      <c r="D545">
        <v>5.1269999999999998</v>
      </c>
      <c r="E545" s="9">
        <f t="shared" si="24"/>
        <v>5.6650248954062326</v>
      </c>
      <c r="G545" s="3"/>
    </row>
    <row r="546" spans="1:7" x14ac:dyDescent="0.25">
      <c r="A546" s="20">
        <f t="shared" si="25"/>
        <v>7.7450506271724362E-3</v>
      </c>
      <c r="B546" s="19">
        <f t="shared" si="26"/>
        <v>1.0745050627172436E-2</v>
      </c>
      <c r="C546">
        <v>3.5550000000000002</v>
      </c>
      <c r="D546">
        <v>4.9359999999999999</v>
      </c>
      <c r="E546" s="9">
        <f t="shared" si="24"/>
        <v>5.4555175670536808</v>
      </c>
      <c r="G546" s="3"/>
    </row>
    <row r="547" spans="1:7" x14ac:dyDescent="0.25">
      <c r="A547" s="20">
        <f t="shared" si="25"/>
        <v>7.7662082514734767E-3</v>
      </c>
      <c r="B547" s="19">
        <f t="shared" si="26"/>
        <v>1.0766208251473477E-2</v>
      </c>
      <c r="C547">
        <v>3.5619999999999998</v>
      </c>
      <c r="D547">
        <v>4.702</v>
      </c>
      <c r="E547" s="9">
        <f t="shared" si="24"/>
        <v>5.1988436673966287</v>
      </c>
      <c r="G547" s="3"/>
    </row>
    <row r="548" spans="1:7" x14ac:dyDescent="0.25">
      <c r="A548" s="20">
        <f t="shared" si="25"/>
        <v>7.787365875774519E-3</v>
      </c>
      <c r="B548" s="19">
        <f t="shared" si="26"/>
        <v>1.0787365875774519E-2</v>
      </c>
      <c r="C548">
        <v>3.569</v>
      </c>
      <c r="D548">
        <v>4.4279999999999999</v>
      </c>
      <c r="E548" s="9">
        <f t="shared" si="24"/>
        <v>4.8982938874563207</v>
      </c>
      <c r="G548" s="3"/>
    </row>
    <row r="549" spans="1:7" x14ac:dyDescent="0.25">
      <c r="A549" s="20">
        <f t="shared" si="25"/>
        <v>7.8085235000755629E-3</v>
      </c>
      <c r="B549" s="19">
        <f t="shared" si="26"/>
        <v>1.0808523500075563E-2</v>
      </c>
      <c r="C549">
        <v>3.5760000000000001</v>
      </c>
      <c r="D549">
        <v>4.0869999999999997</v>
      </c>
      <c r="E549" s="9">
        <f t="shared" si="24"/>
        <v>4.5242520080415565</v>
      </c>
      <c r="G549" s="3"/>
    </row>
    <row r="550" spans="1:7" x14ac:dyDescent="0.25">
      <c r="A550" s="20">
        <f t="shared" si="25"/>
        <v>7.826658606619314E-3</v>
      </c>
      <c r="B550" s="19">
        <f t="shared" si="26"/>
        <v>1.0826658606619315E-2</v>
      </c>
      <c r="C550">
        <v>3.5819999999999999</v>
      </c>
      <c r="D550">
        <v>1.7729999999999999</v>
      </c>
      <c r="E550" s="9">
        <f t="shared" si="24"/>
        <v>1.9860323336551531</v>
      </c>
      <c r="G550" s="3"/>
    </row>
    <row r="551" spans="1:7" x14ac:dyDescent="0.25">
      <c r="B551" s="19"/>
      <c r="E551" s="9"/>
      <c r="G551" s="3"/>
    </row>
    <row r="552" spans="1:7" x14ac:dyDescent="0.25">
      <c r="B552" s="19"/>
      <c r="E552" s="9"/>
      <c r="G552" s="3"/>
    </row>
    <row r="553" spans="1:7" x14ac:dyDescent="0.25">
      <c r="B553" s="19"/>
      <c r="E553" s="9"/>
      <c r="G553" s="3"/>
    </row>
    <row r="554" spans="1:7" x14ac:dyDescent="0.25">
      <c r="B554" s="19"/>
      <c r="E554" s="9"/>
      <c r="G554" s="3"/>
    </row>
    <row r="555" spans="1:7" x14ac:dyDescent="0.25">
      <c r="B555" s="19"/>
      <c r="E555" s="9"/>
      <c r="G555" s="3"/>
    </row>
    <row r="556" spans="1:7" x14ac:dyDescent="0.25">
      <c r="B556" s="19"/>
      <c r="E556" s="9"/>
      <c r="G556" s="3"/>
    </row>
    <row r="557" spans="1:7" x14ac:dyDescent="0.25">
      <c r="B557" s="19"/>
      <c r="E557" s="9"/>
      <c r="G557" s="3"/>
    </row>
    <row r="558" spans="1:7" x14ac:dyDescent="0.25">
      <c r="B558" s="19"/>
      <c r="E558" s="9"/>
      <c r="G558" s="3"/>
    </row>
    <row r="559" spans="1:7" x14ac:dyDescent="0.25">
      <c r="B559" s="19"/>
      <c r="E559" s="9"/>
      <c r="G559" s="3"/>
    </row>
    <row r="560" spans="1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30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73.25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105.73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1583.2753659893301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-2.8702552999999999E-2</v>
      </c>
      <c r="I7" s="15">
        <f>AVERAGE(D9:D26)-K1*0.00981</f>
        <v>-2.7813664111111115E-2</v>
      </c>
      <c r="P7" s="2"/>
    </row>
    <row r="8" spans="1:16" ht="26.4" x14ac:dyDescent="0.25">
      <c r="A8" s="18" t="s">
        <v>63</v>
      </c>
      <c r="B8" s="17" t="s">
        <v>62</v>
      </c>
      <c r="C8" t="s">
        <v>39</v>
      </c>
      <c r="D8" t="s">
        <v>10</v>
      </c>
      <c r="E8" s="4" t="s">
        <v>20</v>
      </c>
      <c r="G8" s="5" t="s">
        <v>1</v>
      </c>
      <c r="H8" s="11">
        <f>MAX(E9:E9999)</f>
        <v>1.3884672196862424</v>
      </c>
    </row>
    <row r="9" spans="1:16" x14ac:dyDescent="0.25">
      <c r="A9" s="20">
        <f>B9-0.001</f>
        <v>-9.8361774744027308E-4</v>
      </c>
      <c r="B9" s="19">
        <f>C9*0.2/$H$2</f>
        <v>1.6382252559726964E-5</v>
      </c>
      <c r="C9">
        <v>6.0000000000000001E-3</v>
      </c>
      <c r="D9">
        <v>-2.1000000000000001E-2</v>
      </c>
      <c r="E9" s="9">
        <f t="shared" ref="E9:E72" si="0">((D9-$I$7)*1000)/I$5</f>
        <v>7.4738877707358582E-3</v>
      </c>
    </row>
    <row r="10" spans="1:16" x14ac:dyDescent="0.25">
      <c r="A10" s="20">
        <f t="shared" ref="A10:A73" si="1">B10-0.001</f>
        <v>-9.6450511945392488E-4</v>
      </c>
      <c r="B10" s="19">
        <f t="shared" ref="B10:B73" si="2">C10*0.2/$H$2</f>
        <v>3.5494880546075084E-5</v>
      </c>
      <c r="C10">
        <v>1.2999999999999999E-2</v>
      </c>
      <c r="D10">
        <v>-2.3E-2</v>
      </c>
      <c r="E10" s="9">
        <f t="shared" si="0"/>
        <v>5.2800937565730217E-3</v>
      </c>
    </row>
    <row r="11" spans="1:16" x14ac:dyDescent="0.25">
      <c r="A11" s="20">
        <f t="shared" si="1"/>
        <v>-9.4812286689419795E-4</v>
      </c>
      <c r="B11" s="19">
        <f t="shared" si="2"/>
        <v>5.1877133105802047E-5</v>
      </c>
      <c r="C11">
        <v>1.9E-2</v>
      </c>
      <c r="D11">
        <v>-2.1000000000000001E-2</v>
      </c>
      <c r="E11" s="9">
        <f t="shared" si="0"/>
        <v>7.4738877707358582E-3</v>
      </c>
    </row>
    <row r="12" spans="1:16" s="4" customFormat="1" x14ac:dyDescent="0.25">
      <c r="A12" s="20">
        <f t="shared" si="1"/>
        <v>-9.2901023890784985E-4</v>
      </c>
      <c r="B12" s="19">
        <f t="shared" si="2"/>
        <v>7.0989761092150167E-5</v>
      </c>
      <c r="C12">
        <v>2.5999999999999999E-2</v>
      </c>
      <c r="D12">
        <v>-2.3E-2</v>
      </c>
      <c r="E12" s="9">
        <f t="shared" si="0"/>
        <v>5.2800937565730217E-3</v>
      </c>
      <c r="F12"/>
      <c r="G12" s="6"/>
      <c r="H12" s="6"/>
    </row>
    <row r="13" spans="1:16" x14ac:dyDescent="0.25">
      <c r="A13" s="20">
        <f t="shared" si="1"/>
        <v>-9.1262798634812292E-4</v>
      </c>
      <c r="B13" s="19">
        <f t="shared" si="2"/>
        <v>8.7372013651877131E-5</v>
      </c>
      <c r="C13">
        <v>3.2000000000000001E-2</v>
      </c>
      <c r="D13">
        <v>-2.1999999999999999E-2</v>
      </c>
      <c r="E13" s="9">
        <f t="shared" si="0"/>
        <v>6.3769907636544408E-3</v>
      </c>
      <c r="G13" s="3"/>
    </row>
    <row r="14" spans="1:16" x14ac:dyDescent="0.25">
      <c r="A14" s="20">
        <f t="shared" si="1"/>
        <v>-8.9351535836177472E-4</v>
      </c>
      <c r="B14" s="19">
        <f t="shared" si="2"/>
        <v>1.0648464163822526E-4</v>
      </c>
      <c r="C14">
        <v>3.9E-2</v>
      </c>
      <c r="D14">
        <v>-2.3E-2</v>
      </c>
      <c r="E14" s="9">
        <f t="shared" si="0"/>
        <v>5.2800937565730217E-3</v>
      </c>
      <c r="G14" s="3"/>
    </row>
    <row r="15" spans="1:16" x14ac:dyDescent="0.25">
      <c r="A15" s="20">
        <f t="shared" si="1"/>
        <v>-8.7713310580204778E-4</v>
      </c>
      <c r="B15" s="19">
        <f t="shared" si="2"/>
        <v>1.2286689419795221E-4</v>
      </c>
      <c r="C15">
        <v>4.4999999999999998E-2</v>
      </c>
      <c r="D15">
        <v>-2.1000000000000001E-2</v>
      </c>
      <c r="E15" s="9">
        <f t="shared" si="0"/>
        <v>7.4738877707358582E-3</v>
      </c>
      <c r="G15" s="3"/>
    </row>
    <row r="16" spans="1:16" x14ac:dyDescent="0.25">
      <c r="A16" s="20">
        <f t="shared" si="1"/>
        <v>-8.5802047781569969E-4</v>
      </c>
      <c r="B16" s="19">
        <f t="shared" si="2"/>
        <v>1.4197952218430033E-4</v>
      </c>
      <c r="C16">
        <v>5.1999999999999998E-2</v>
      </c>
      <c r="D16">
        <v>-2.3E-2</v>
      </c>
      <c r="E16" s="9">
        <f t="shared" si="0"/>
        <v>5.2800937565730217E-3</v>
      </c>
      <c r="G16" s="3"/>
    </row>
    <row r="17" spans="1:7" x14ac:dyDescent="0.25">
      <c r="A17" s="20">
        <f t="shared" si="1"/>
        <v>-8.4163822525597275E-4</v>
      </c>
      <c r="B17" s="19">
        <f t="shared" si="2"/>
        <v>1.5836177474402732E-4</v>
      </c>
      <c r="C17">
        <v>5.8000000000000003E-2</v>
      </c>
      <c r="D17">
        <v>-2.1000000000000001E-2</v>
      </c>
      <c r="E17" s="9">
        <f t="shared" si="0"/>
        <v>7.4738877707358582E-3</v>
      </c>
      <c r="G17" s="3"/>
    </row>
    <row r="18" spans="1:7" x14ac:dyDescent="0.25">
      <c r="A18" s="20">
        <f t="shared" si="1"/>
        <v>-8.2252559726962455E-4</v>
      </c>
      <c r="B18" s="19">
        <f t="shared" si="2"/>
        <v>1.7747440273037544E-4</v>
      </c>
      <c r="C18">
        <v>6.5000000000000002E-2</v>
      </c>
      <c r="D18">
        <v>-2.1999999999999999E-2</v>
      </c>
      <c r="E18" s="9">
        <f t="shared" si="0"/>
        <v>6.3769907636544408E-3</v>
      </c>
      <c r="G18" s="3"/>
    </row>
    <row r="19" spans="1:7" x14ac:dyDescent="0.25">
      <c r="A19" s="20">
        <f t="shared" si="1"/>
        <v>-8.0614334470989761E-4</v>
      </c>
      <c r="B19" s="19">
        <f t="shared" si="2"/>
        <v>1.9385665529010238E-4</v>
      </c>
      <c r="C19">
        <v>7.0999999999999994E-2</v>
      </c>
      <c r="D19">
        <v>-2.1000000000000001E-2</v>
      </c>
      <c r="E19" s="9">
        <f t="shared" si="0"/>
        <v>7.4738877707358582E-3</v>
      </c>
      <c r="G19" s="3"/>
    </row>
    <row r="20" spans="1:7" x14ac:dyDescent="0.25">
      <c r="A20" s="20">
        <f t="shared" si="1"/>
        <v>-7.8703071672354952E-4</v>
      </c>
      <c r="B20" s="19">
        <f t="shared" si="2"/>
        <v>2.1296928327645053E-4</v>
      </c>
      <c r="C20">
        <v>7.8E-2</v>
      </c>
      <c r="D20">
        <v>-2.1999999999999999E-2</v>
      </c>
      <c r="E20" s="9">
        <f t="shared" si="0"/>
        <v>6.3769907636544408E-3</v>
      </c>
      <c r="G20" s="3"/>
    </row>
    <row r="21" spans="1:7" x14ac:dyDescent="0.25">
      <c r="A21" s="20">
        <f t="shared" si="1"/>
        <v>-7.7064846416382247E-4</v>
      </c>
      <c r="B21" s="19">
        <f t="shared" si="2"/>
        <v>2.2935153583617752E-4</v>
      </c>
      <c r="C21">
        <v>8.4000000000000005E-2</v>
      </c>
      <c r="D21">
        <v>-2.3E-2</v>
      </c>
      <c r="E21" s="9">
        <f t="shared" si="0"/>
        <v>5.2800937565730217E-3</v>
      </c>
      <c r="G21" s="3"/>
    </row>
    <row r="22" spans="1:7" x14ac:dyDescent="0.25">
      <c r="A22" s="20">
        <f t="shared" si="1"/>
        <v>-7.5153583617747449E-4</v>
      </c>
      <c r="B22" s="19">
        <f t="shared" si="2"/>
        <v>2.4846416382252558E-4</v>
      </c>
      <c r="C22">
        <v>9.0999999999999998E-2</v>
      </c>
      <c r="D22">
        <v>-2.1999999999999999E-2</v>
      </c>
      <c r="E22" s="9">
        <f t="shared" si="0"/>
        <v>6.3769907636544408E-3</v>
      </c>
      <c r="G22" s="3"/>
    </row>
    <row r="23" spans="1:7" x14ac:dyDescent="0.25">
      <c r="A23" s="20">
        <f t="shared" si="1"/>
        <v>-7.3515358361774745E-4</v>
      </c>
      <c r="B23" s="19">
        <f t="shared" si="2"/>
        <v>2.6484641638225258E-4</v>
      </c>
      <c r="C23">
        <v>9.7000000000000003E-2</v>
      </c>
      <c r="D23">
        <v>-2.1999999999999999E-2</v>
      </c>
      <c r="E23" s="9">
        <f t="shared" si="0"/>
        <v>6.3769907636544408E-3</v>
      </c>
      <c r="G23" s="3"/>
    </row>
    <row r="24" spans="1:7" x14ac:dyDescent="0.25">
      <c r="A24" s="20">
        <f t="shared" si="1"/>
        <v>-7.1604095563139935E-4</v>
      </c>
      <c r="B24" s="19">
        <f t="shared" si="2"/>
        <v>2.8395904436860067E-4</v>
      </c>
      <c r="C24">
        <v>0.104</v>
      </c>
      <c r="D24">
        <v>-2.3E-2</v>
      </c>
      <c r="E24" s="9">
        <f t="shared" si="0"/>
        <v>5.2800937565730217E-3</v>
      </c>
      <c r="G24" s="3"/>
    </row>
    <row r="25" spans="1:7" x14ac:dyDescent="0.25">
      <c r="A25" s="20">
        <f t="shared" si="1"/>
        <v>-6.9692832764505115E-4</v>
      </c>
      <c r="B25" s="19">
        <f t="shared" si="2"/>
        <v>3.0307167235494881E-4</v>
      </c>
      <c r="C25">
        <v>0.111</v>
      </c>
      <c r="D25">
        <v>-2.3E-2</v>
      </c>
      <c r="E25" s="9">
        <f t="shared" si="0"/>
        <v>5.2800937565730217E-3</v>
      </c>
      <c r="G25" s="3"/>
    </row>
    <row r="26" spans="1:7" x14ac:dyDescent="0.25">
      <c r="A26" s="20">
        <f t="shared" si="1"/>
        <v>-6.8054607508532422E-4</v>
      </c>
      <c r="B26" s="19">
        <f t="shared" si="2"/>
        <v>3.1945392491467581E-4</v>
      </c>
      <c r="C26">
        <v>0.11700000000000001</v>
      </c>
      <c r="D26">
        <v>-2.1999999999999999E-2</v>
      </c>
      <c r="E26" s="9">
        <f t="shared" si="0"/>
        <v>6.3769907636544408E-3</v>
      </c>
      <c r="G26" s="3"/>
    </row>
    <row r="27" spans="1:7" x14ac:dyDescent="0.25">
      <c r="A27" s="20">
        <f t="shared" si="1"/>
        <v>-6.6143344709897601E-4</v>
      </c>
      <c r="B27" s="19">
        <f t="shared" si="2"/>
        <v>3.3856655290102395E-4</v>
      </c>
      <c r="C27">
        <v>0.124</v>
      </c>
      <c r="D27">
        <v>-2.1000000000000001E-2</v>
      </c>
      <c r="E27" s="9">
        <f t="shared" si="0"/>
        <v>7.4738877707358582E-3</v>
      </c>
      <c r="G27" s="3"/>
    </row>
    <row r="28" spans="1:7" x14ac:dyDescent="0.25">
      <c r="A28" s="20">
        <f t="shared" si="1"/>
        <v>-6.4505119453924908E-4</v>
      </c>
      <c r="B28" s="19">
        <f t="shared" si="2"/>
        <v>3.5494880546075089E-4</v>
      </c>
      <c r="C28">
        <v>0.13</v>
      </c>
      <c r="D28">
        <v>-2.1000000000000001E-2</v>
      </c>
      <c r="E28" s="9">
        <f t="shared" si="0"/>
        <v>7.4738877707358582E-3</v>
      </c>
      <c r="G28" s="3"/>
    </row>
    <row r="29" spans="1:7" x14ac:dyDescent="0.25">
      <c r="A29" s="20">
        <f t="shared" si="1"/>
        <v>-6.2593856655290098E-4</v>
      </c>
      <c r="B29" s="19">
        <f t="shared" si="2"/>
        <v>3.7406143344709904E-4</v>
      </c>
      <c r="C29">
        <v>0.13700000000000001</v>
      </c>
      <c r="D29">
        <v>-0.02</v>
      </c>
      <c r="E29" s="9">
        <f t="shared" si="0"/>
        <v>8.5707847778172773E-3</v>
      </c>
      <c r="G29" s="3"/>
    </row>
    <row r="30" spans="1:7" x14ac:dyDescent="0.25">
      <c r="A30" s="20">
        <f t="shared" si="1"/>
        <v>-6.0955631399317416E-4</v>
      </c>
      <c r="B30" s="19">
        <f t="shared" si="2"/>
        <v>3.9044368600682592E-4</v>
      </c>
      <c r="C30">
        <v>0.14299999999999999</v>
      </c>
      <c r="D30">
        <v>-0.02</v>
      </c>
      <c r="E30" s="9">
        <f t="shared" si="0"/>
        <v>8.5707847778172773E-3</v>
      </c>
      <c r="G30" s="3"/>
    </row>
    <row r="31" spans="1:7" x14ac:dyDescent="0.25">
      <c r="A31" s="20">
        <f t="shared" si="1"/>
        <v>-5.9044368600682596E-4</v>
      </c>
      <c r="B31" s="19">
        <f t="shared" si="2"/>
        <v>4.0955631399317407E-4</v>
      </c>
      <c r="C31">
        <v>0.15</v>
      </c>
      <c r="D31">
        <v>-0.02</v>
      </c>
      <c r="E31" s="9">
        <f t="shared" si="0"/>
        <v>8.5707847778172773E-3</v>
      </c>
      <c r="G31" s="3"/>
    </row>
    <row r="32" spans="1:7" x14ac:dyDescent="0.25">
      <c r="A32" s="20">
        <f t="shared" si="1"/>
        <v>-5.7406143344709902E-4</v>
      </c>
      <c r="B32" s="19">
        <f t="shared" si="2"/>
        <v>4.2593856655290106E-4</v>
      </c>
      <c r="C32">
        <v>0.156</v>
      </c>
      <c r="D32">
        <v>-2.1999999999999999E-2</v>
      </c>
      <c r="E32" s="9">
        <f t="shared" si="0"/>
        <v>6.3769907636544408E-3</v>
      </c>
      <c r="G32" s="3"/>
    </row>
    <row r="33" spans="1:7" x14ac:dyDescent="0.25">
      <c r="A33" s="20">
        <f t="shared" si="1"/>
        <v>-5.5494880546075082E-4</v>
      </c>
      <c r="B33" s="19">
        <f t="shared" si="2"/>
        <v>4.450511945392492E-4</v>
      </c>
      <c r="C33">
        <v>0.16300000000000001</v>
      </c>
      <c r="D33">
        <v>-2.1999999999999999E-2</v>
      </c>
      <c r="E33" s="9">
        <f t="shared" si="0"/>
        <v>6.3769907636544408E-3</v>
      </c>
      <c r="G33" s="3"/>
    </row>
    <row r="34" spans="1:7" x14ac:dyDescent="0.25">
      <c r="A34" s="20">
        <f t="shared" si="1"/>
        <v>-5.3583617747440272E-4</v>
      </c>
      <c r="B34" s="19">
        <f t="shared" si="2"/>
        <v>4.641638225255973E-4</v>
      </c>
      <c r="C34">
        <v>0.17</v>
      </c>
      <c r="D34">
        <v>-2.1999999999999999E-2</v>
      </c>
      <c r="E34" s="9">
        <f t="shared" si="0"/>
        <v>6.3769907636544408E-3</v>
      </c>
      <c r="G34" s="3"/>
    </row>
    <row r="35" spans="1:7" x14ac:dyDescent="0.25">
      <c r="A35" s="20">
        <f t="shared" si="1"/>
        <v>-5.1945392491467568E-4</v>
      </c>
      <c r="B35" s="19">
        <f t="shared" si="2"/>
        <v>4.8054607508532429E-4</v>
      </c>
      <c r="C35">
        <v>0.17599999999999999</v>
      </c>
      <c r="D35">
        <v>-2.3E-2</v>
      </c>
      <c r="E35" s="9">
        <f t="shared" si="0"/>
        <v>5.2800937565730217E-3</v>
      </c>
      <c r="G35" s="3"/>
    </row>
    <row r="36" spans="1:7" x14ac:dyDescent="0.25">
      <c r="A36" s="20">
        <f t="shared" si="1"/>
        <v>-5.003412969283277E-4</v>
      </c>
      <c r="B36" s="19">
        <f t="shared" si="2"/>
        <v>4.9965870307167233E-4</v>
      </c>
      <c r="C36">
        <v>0.183</v>
      </c>
      <c r="D36">
        <v>-2.1999999999999999E-2</v>
      </c>
      <c r="E36" s="9">
        <f t="shared" si="0"/>
        <v>6.3769907636544408E-3</v>
      </c>
      <c r="G36" s="3"/>
    </row>
    <row r="37" spans="1:7" x14ac:dyDescent="0.25">
      <c r="A37" s="20">
        <f t="shared" si="1"/>
        <v>-4.8395904436860065E-4</v>
      </c>
      <c r="B37" s="19">
        <f t="shared" si="2"/>
        <v>5.1604095563139937E-4</v>
      </c>
      <c r="C37">
        <v>0.189</v>
      </c>
      <c r="D37">
        <v>-2.1999999999999999E-2</v>
      </c>
      <c r="E37" s="9">
        <f t="shared" si="0"/>
        <v>6.3769907636544408E-3</v>
      </c>
      <c r="G37" s="3"/>
    </row>
    <row r="38" spans="1:7" x14ac:dyDescent="0.25">
      <c r="A38" s="20">
        <f t="shared" si="1"/>
        <v>-4.6484641638225245E-4</v>
      </c>
      <c r="B38" s="19">
        <f t="shared" si="2"/>
        <v>5.3515358361774757E-4</v>
      </c>
      <c r="C38">
        <v>0.19600000000000001</v>
      </c>
      <c r="D38">
        <v>-2.1999999999999999E-2</v>
      </c>
      <c r="E38" s="9">
        <f t="shared" si="0"/>
        <v>6.3769907636544408E-3</v>
      </c>
      <c r="G38" s="3"/>
    </row>
    <row r="39" spans="1:7" x14ac:dyDescent="0.25">
      <c r="A39" s="20">
        <f t="shared" si="1"/>
        <v>-4.4846416382252551E-4</v>
      </c>
      <c r="B39" s="19">
        <f t="shared" si="2"/>
        <v>5.5153583617747451E-4</v>
      </c>
      <c r="C39">
        <v>0.20200000000000001</v>
      </c>
      <c r="D39">
        <v>-2.3E-2</v>
      </c>
      <c r="E39" s="9">
        <f t="shared" si="0"/>
        <v>5.2800937565730217E-3</v>
      </c>
      <c r="G39" s="3"/>
    </row>
    <row r="40" spans="1:7" x14ac:dyDescent="0.25">
      <c r="A40" s="20">
        <f t="shared" si="1"/>
        <v>-4.2935153583617742E-4</v>
      </c>
      <c r="B40" s="19">
        <f t="shared" si="2"/>
        <v>5.706484641638226E-4</v>
      </c>
      <c r="C40">
        <v>0.20899999999999999</v>
      </c>
      <c r="D40">
        <v>-2.3E-2</v>
      </c>
      <c r="E40" s="9">
        <f t="shared" si="0"/>
        <v>5.2800937565730217E-3</v>
      </c>
      <c r="G40" s="3"/>
    </row>
    <row r="41" spans="1:7" x14ac:dyDescent="0.25">
      <c r="A41" s="20">
        <f t="shared" si="1"/>
        <v>-4.1296928327645048E-4</v>
      </c>
      <c r="B41" s="19">
        <f t="shared" si="2"/>
        <v>5.8703071672354954E-4</v>
      </c>
      <c r="C41">
        <v>0.215</v>
      </c>
      <c r="D41">
        <v>-2.1000000000000001E-2</v>
      </c>
      <c r="E41" s="9">
        <f t="shared" si="0"/>
        <v>7.4738877707358582E-3</v>
      </c>
      <c r="G41" s="3"/>
    </row>
    <row r="42" spans="1:7" x14ac:dyDescent="0.25">
      <c r="A42" s="20">
        <f t="shared" si="1"/>
        <v>-3.9385665529010239E-4</v>
      </c>
      <c r="B42" s="19">
        <f t="shared" si="2"/>
        <v>6.0614334470989763E-4</v>
      </c>
      <c r="C42">
        <v>0.222</v>
      </c>
      <c r="D42">
        <v>-2.1999999999999999E-2</v>
      </c>
      <c r="E42" s="9">
        <f t="shared" si="0"/>
        <v>6.3769907636544408E-3</v>
      </c>
      <c r="G42" s="3"/>
    </row>
    <row r="43" spans="1:7" x14ac:dyDescent="0.25">
      <c r="A43" s="20">
        <f t="shared" si="1"/>
        <v>-3.7747440273037545E-4</v>
      </c>
      <c r="B43" s="19">
        <f t="shared" si="2"/>
        <v>6.2252559726962457E-4</v>
      </c>
      <c r="C43">
        <v>0.22800000000000001</v>
      </c>
      <c r="D43">
        <v>-2.1999999999999999E-2</v>
      </c>
      <c r="E43" s="9">
        <f t="shared" si="0"/>
        <v>6.3769907636544408E-3</v>
      </c>
      <c r="G43" s="3"/>
    </row>
    <row r="44" spans="1:7" x14ac:dyDescent="0.25">
      <c r="A44" s="20">
        <f t="shared" si="1"/>
        <v>-3.5836177474402736E-4</v>
      </c>
      <c r="B44" s="19">
        <f t="shared" si="2"/>
        <v>6.4163822525597266E-4</v>
      </c>
      <c r="C44">
        <v>0.23499999999999999</v>
      </c>
      <c r="D44">
        <v>-2.3E-2</v>
      </c>
      <c r="E44" s="9">
        <f t="shared" si="0"/>
        <v>5.2800937565730217E-3</v>
      </c>
      <c r="G44" s="3"/>
    </row>
    <row r="45" spans="1:7" x14ac:dyDescent="0.25">
      <c r="A45" s="20">
        <f t="shared" si="1"/>
        <v>-3.4197952218430032E-4</v>
      </c>
      <c r="B45" s="19">
        <f t="shared" si="2"/>
        <v>6.580204778156997E-4</v>
      </c>
      <c r="C45">
        <v>0.24099999999999999</v>
      </c>
      <c r="D45">
        <v>-2.1999999999999999E-2</v>
      </c>
      <c r="E45" s="9">
        <f t="shared" si="0"/>
        <v>6.3769907636544408E-3</v>
      </c>
      <c r="G45" s="3"/>
    </row>
    <row r="46" spans="1:7" x14ac:dyDescent="0.25">
      <c r="A46" s="20">
        <f t="shared" si="1"/>
        <v>-3.2286689419795212E-4</v>
      </c>
      <c r="B46" s="19">
        <f t="shared" si="2"/>
        <v>6.7713310580204791E-4</v>
      </c>
      <c r="C46">
        <v>0.248</v>
      </c>
      <c r="D46">
        <v>-2.3E-2</v>
      </c>
      <c r="E46" s="9">
        <f t="shared" si="0"/>
        <v>5.2800937565730217E-3</v>
      </c>
      <c r="G46" s="3"/>
    </row>
    <row r="47" spans="1:7" x14ac:dyDescent="0.25">
      <c r="A47" s="20">
        <f t="shared" si="1"/>
        <v>-3.0648464163822518E-4</v>
      </c>
      <c r="B47" s="19">
        <f t="shared" si="2"/>
        <v>6.9351535836177484E-4</v>
      </c>
      <c r="C47">
        <v>0.254</v>
      </c>
      <c r="D47">
        <v>-2.1999999999999999E-2</v>
      </c>
      <c r="E47" s="9">
        <f t="shared" si="0"/>
        <v>6.3769907636544408E-3</v>
      </c>
      <c r="G47" s="3"/>
    </row>
    <row r="48" spans="1:7" x14ac:dyDescent="0.25">
      <c r="A48" s="20">
        <f t="shared" si="1"/>
        <v>-2.8737201365187709E-4</v>
      </c>
      <c r="B48" s="19">
        <f t="shared" si="2"/>
        <v>7.1262798634812293E-4</v>
      </c>
      <c r="C48">
        <v>0.26100000000000001</v>
      </c>
      <c r="D48">
        <v>-2.1999999999999999E-2</v>
      </c>
      <c r="E48" s="9">
        <f t="shared" si="0"/>
        <v>6.3769907636544408E-3</v>
      </c>
      <c r="G48" s="3"/>
    </row>
    <row r="49" spans="1:7" x14ac:dyDescent="0.25">
      <c r="A49" s="20">
        <f t="shared" si="1"/>
        <v>-2.7098976109215015E-4</v>
      </c>
      <c r="B49" s="19">
        <f t="shared" si="2"/>
        <v>7.2901023890784987E-4</v>
      </c>
      <c r="C49">
        <v>0.26700000000000002</v>
      </c>
      <c r="D49">
        <v>-2.1000000000000001E-2</v>
      </c>
      <c r="E49" s="9">
        <f t="shared" si="0"/>
        <v>7.4738877707358582E-3</v>
      </c>
      <c r="G49" s="3"/>
    </row>
    <row r="50" spans="1:7" x14ac:dyDescent="0.25">
      <c r="A50" s="20">
        <f t="shared" si="1"/>
        <v>-2.5187713310580195E-4</v>
      </c>
      <c r="B50" s="19">
        <f t="shared" si="2"/>
        <v>7.4812286689419807E-4</v>
      </c>
      <c r="C50">
        <v>0.27400000000000002</v>
      </c>
      <c r="D50">
        <v>-2.3E-2</v>
      </c>
      <c r="E50" s="9">
        <f t="shared" si="0"/>
        <v>5.2800937565730217E-3</v>
      </c>
      <c r="G50" s="3"/>
    </row>
    <row r="51" spans="1:7" x14ac:dyDescent="0.25">
      <c r="A51" s="20">
        <f t="shared" si="1"/>
        <v>-2.3276450511945386E-4</v>
      </c>
      <c r="B51" s="19">
        <f t="shared" si="2"/>
        <v>7.6723549488054617E-4</v>
      </c>
      <c r="C51">
        <v>0.28100000000000003</v>
      </c>
      <c r="D51">
        <v>-2.1000000000000001E-2</v>
      </c>
      <c r="E51" s="9">
        <f t="shared" si="0"/>
        <v>7.4738877707358582E-3</v>
      </c>
      <c r="G51" s="3"/>
    </row>
    <row r="52" spans="1:7" x14ac:dyDescent="0.25">
      <c r="A52" s="20">
        <f t="shared" si="1"/>
        <v>-2.1638225255972703E-4</v>
      </c>
      <c r="B52" s="19">
        <f t="shared" si="2"/>
        <v>7.8361774744027299E-4</v>
      </c>
      <c r="C52">
        <v>0.28699999999999998</v>
      </c>
      <c r="D52">
        <v>-2.1999999999999999E-2</v>
      </c>
      <c r="E52" s="9">
        <f t="shared" si="0"/>
        <v>6.3769907636544408E-3</v>
      </c>
      <c r="G52" s="3"/>
    </row>
    <row r="53" spans="1:7" x14ac:dyDescent="0.25">
      <c r="A53" s="20">
        <f t="shared" si="1"/>
        <v>-1.9726962457337893E-4</v>
      </c>
      <c r="B53" s="19">
        <f t="shared" si="2"/>
        <v>8.0273037542662109E-4</v>
      </c>
      <c r="C53">
        <v>0.29399999999999998</v>
      </c>
      <c r="D53">
        <v>-2.1000000000000001E-2</v>
      </c>
      <c r="E53" s="9">
        <f t="shared" si="0"/>
        <v>7.4738877707358582E-3</v>
      </c>
      <c r="G53" s="3"/>
    </row>
    <row r="54" spans="1:7" x14ac:dyDescent="0.25">
      <c r="A54" s="20">
        <f t="shared" si="1"/>
        <v>-1.7815699658703073E-4</v>
      </c>
      <c r="B54" s="19">
        <f t="shared" si="2"/>
        <v>8.2184300341296929E-4</v>
      </c>
      <c r="C54">
        <v>0.30099999999999999</v>
      </c>
      <c r="D54">
        <v>-2.1000000000000001E-2</v>
      </c>
      <c r="E54" s="9">
        <f t="shared" si="0"/>
        <v>7.4738877707358582E-3</v>
      </c>
      <c r="G54" s="3"/>
    </row>
    <row r="55" spans="1:7" x14ac:dyDescent="0.25">
      <c r="A55" s="20">
        <f t="shared" si="1"/>
        <v>-1.6177474402730369E-4</v>
      </c>
      <c r="B55" s="19">
        <f t="shared" si="2"/>
        <v>8.3822525597269633E-4</v>
      </c>
      <c r="C55">
        <v>0.307</v>
      </c>
      <c r="D55">
        <v>-2.1999999999999999E-2</v>
      </c>
      <c r="E55" s="9">
        <f t="shared" si="0"/>
        <v>6.3769907636544408E-3</v>
      </c>
      <c r="G55" s="3"/>
    </row>
    <row r="56" spans="1:7" x14ac:dyDescent="0.25">
      <c r="A56" s="20">
        <f t="shared" si="1"/>
        <v>-1.4266211604095549E-4</v>
      </c>
      <c r="B56" s="19">
        <f t="shared" si="2"/>
        <v>8.5733788395904453E-4</v>
      </c>
      <c r="C56">
        <v>0.314</v>
      </c>
      <c r="D56">
        <v>-2.1000000000000001E-2</v>
      </c>
      <c r="E56" s="9">
        <f t="shared" si="0"/>
        <v>7.4738877707358582E-3</v>
      </c>
      <c r="G56" s="3"/>
    </row>
    <row r="57" spans="1:7" x14ac:dyDescent="0.25">
      <c r="A57" s="20">
        <f t="shared" si="1"/>
        <v>-1.2627986348122866E-4</v>
      </c>
      <c r="B57" s="19">
        <f t="shared" si="2"/>
        <v>8.7372013651877136E-4</v>
      </c>
      <c r="C57">
        <v>0.32</v>
      </c>
      <c r="D57">
        <v>-2.3E-2</v>
      </c>
      <c r="E57" s="9">
        <f t="shared" si="0"/>
        <v>5.2800937565730217E-3</v>
      </c>
      <c r="G57" s="3"/>
    </row>
    <row r="58" spans="1:7" x14ac:dyDescent="0.25">
      <c r="A58" s="20">
        <f t="shared" si="1"/>
        <v>-1.0716723549488057E-4</v>
      </c>
      <c r="B58" s="19">
        <f t="shared" si="2"/>
        <v>8.9283276450511945E-4</v>
      </c>
      <c r="C58">
        <v>0.32700000000000001</v>
      </c>
      <c r="D58">
        <v>-2.1999999999999999E-2</v>
      </c>
      <c r="E58" s="9">
        <f t="shared" si="0"/>
        <v>6.3769907636544408E-3</v>
      </c>
      <c r="G58" s="3"/>
    </row>
    <row r="59" spans="1:7" x14ac:dyDescent="0.25">
      <c r="A59" s="20">
        <f t="shared" si="1"/>
        <v>-9.0784982935153522E-5</v>
      </c>
      <c r="B59" s="19">
        <f t="shared" si="2"/>
        <v>9.092150170648465E-4</v>
      </c>
      <c r="C59">
        <v>0.33300000000000002</v>
      </c>
      <c r="D59">
        <v>-2.1999999999999999E-2</v>
      </c>
      <c r="E59" s="9">
        <f t="shared" si="0"/>
        <v>6.3769907636544408E-3</v>
      </c>
      <c r="G59" s="3"/>
    </row>
    <row r="60" spans="1:7" x14ac:dyDescent="0.25">
      <c r="A60" s="20">
        <f t="shared" si="1"/>
        <v>-7.1672354948805429E-5</v>
      </c>
      <c r="B60" s="19">
        <f t="shared" si="2"/>
        <v>9.2832764505119459E-4</v>
      </c>
      <c r="C60">
        <v>0.34</v>
      </c>
      <c r="D60">
        <v>-2.1999999999999999E-2</v>
      </c>
      <c r="E60" s="9">
        <f t="shared" si="0"/>
        <v>6.3769907636544408E-3</v>
      </c>
      <c r="G60" s="3"/>
    </row>
    <row r="61" spans="1:7" x14ac:dyDescent="0.25">
      <c r="A61" s="20">
        <f t="shared" si="1"/>
        <v>-5.2559726962457336E-5</v>
      </c>
      <c r="B61" s="19">
        <f t="shared" si="2"/>
        <v>9.4744027303754268E-4</v>
      </c>
      <c r="C61">
        <v>0.34699999999999998</v>
      </c>
      <c r="D61">
        <v>-2.1999999999999999E-2</v>
      </c>
      <c r="E61" s="9">
        <f t="shared" si="0"/>
        <v>6.3769907636544408E-3</v>
      </c>
      <c r="G61" s="3"/>
    </row>
    <row r="62" spans="1:7" x14ac:dyDescent="0.25">
      <c r="A62" s="20">
        <f t="shared" si="1"/>
        <v>-3.61774744027304E-5</v>
      </c>
      <c r="B62" s="19">
        <f t="shared" si="2"/>
        <v>9.6382252559726962E-4</v>
      </c>
      <c r="C62">
        <v>0.35299999999999998</v>
      </c>
      <c r="D62">
        <v>-2.3E-2</v>
      </c>
      <c r="E62" s="9">
        <f t="shared" si="0"/>
        <v>5.2800937565730217E-3</v>
      </c>
      <c r="G62" s="3"/>
    </row>
    <row r="63" spans="1:7" x14ac:dyDescent="0.25">
      <c r="A63" s="20">
        <f t="shared" si="1"/>
        <v>-1.7064846416382307E-5</v>
      </c>
      <c r="B63" s="19">
        <f t="shared" si="2"/>
        <v>9.8293515358361771E-4</v>
      </c>
      <c r="C63">
        <v>0.36</v>
      </c>
      <c r="D63">
        <v>-2.1999999999999999E-2</v>
      </c>
      <c r="E63" s="9">
        <f t="shared" si="0"/>
        <v>6.3769907636544408E-3</v>
      </c>
      <c r="G63" s="3"/>
    </row>
    <row r="64" spans="1:7" x14ac:dyDescent="0.25">
      <c r="A64" s="20">
        <f t="shared" si="1"/>
        <v>2.0477815699658942E-6</v>
      </c>
      <c r="B64" s="19">
        <f t="shared" si="2"/>
        <v>1.0020477815699659E-3</v>
      </c>
      <c r="C64">
        <v>0.36699999999999999</v>
      </c>
      <c r="D64">
        <v>-2.1999999999999999E-2</v>
      </c>
      <c r="E64" s="9">
        <f t="shared" si="0"/>
        <v>6.3769907636544408E-3</v>
      </c>
      <c r="G64" s="3"/>
    </row>
    <row r="65" spans="1:7" x14ac:dyDescent="0.25">
      <c r="A65" s="20">
        <f t="shared" si="1"/>
        <v>1.8430034129692831E-5</v>
      </c>
      <c r="B65" s="19">
        <f t="shared" si="2"/>
        <v>1.0184300341296929E-3</v>
      </c>
      <c r="C65">
        <v>0.373</v>
      </c>
      <c r="D65">
        <v>-2.1000000000000001E-2</v>
      </c>
      <c r="E65" s="9">
        <f t="shared" si="0"/>
        <v>7.4738877707358582E-3</v>
      </c>
      <c r="G65" s="3"/>
    </row>
    <row r="66" spans="1:7" x14ac:dyDescent="0.25">
      <c r="A66" s="20">
        <f t="shared" si="1"/>
        <v>3.7542662116041032E-5</v>
      </c>
      <c r="B66" s="19">
        <f t="shared" si="2"/>
        <v>1.0375426621160411E-3</v>
      </c>
      <c r="C66">
        <v>0.38</v>
      </c>
      <c r="D66">
        <v>-2.1000000000000001E-2</v>
      </c>
      <c r="E66" s="9">
        <f t="shared" si="0"/>
        <v>7.4738877707358582E-3</v>
      </c>
      <c r="G66" s="3"/>
    </row>
    <row r="67" spans="1:7" x14ac:dyDescent="0.25">
      <c r="A67" s="20">
        <f t="shared" si="1"/>
        <v>5.3924914675767968E-5</v>
      </c>
      <c r="B67" s="19">
        <f t="shared" si="2"/>
        <v>1.053924914675768E-3</v>
      </c>
      <c r="C67">
        <v>0.38600000000000001</v>
      </c>
      <c r="D67">
        <v>-2.1999999999999999E-2</v>
      </c>
      <c r="E67" s="9">
        <f t="shared" si="0"/>
        <v>6.3769907636544408E-3</v>
      </c>
      <c r="G67" s="3"/>
    </row>
    <row r="68" spans="1:7" x14ac:dyDescent="0.25">
      <c r="A68" s="20">
        <f t="shared" si="1"/>
        <v>7.303754266211617E-5</v>
      </c>
      <c r="B68" s="19">
        <f t="shared" si="2"/>
        <v>1.0730375426621162E-3</v>
      </c>
      <c r="C68">
        <v>0.39300000000000002</v>
      </c>
      <c r="D68">
        <v>-2.1000000000000001E-2</v>
      </c>
      <c r="E68" s="9">
        <f t="shared" si="0"/>
        <v>7.4738877707358582E-3</v>
      </c>
      <c r="G68" s="3"/>
    </row>
    <row r="69" spans="1:7" x14ac:dyDescent="0.25">
      <c r="A69" s="20">
        <f t="shared" si="1"/>
        <v>9.2150170648464371E-5</v>
      </c>
      <c r="B69" s="19">
        <f t="shared" si="2"/>
        <v>1.0921501706484644E-3</v>
      </c>
      <c r="C69">
        <v>0.4</v>
      </c>
      <c r="D69">
        <v>-2.1999999999999999E-2</v>
      </c>
      <c r="E69" s="9">
        <f t="shared" si="0"/>
        <v>6.3769907636544408E-3</v>
      </c>
      <c r="G69" s="3"/>
    </row>
    <row r="70" spans="1:7" x14ac:dyDescent="0.25">
      <c r="A70" s="20">
        <f t="shared" si="1"/>
        <v>1.0853242320819131E-4</v>
      </c>
      <c r="B70" s="19">
        <f t="shared" si="2"/>
        <v>1.1085324232081913E-3</v>
      </c>
      <c r="C70">
        <v>0.40600000000000003</v>
      </c>
      <c r="D70">
        <v>-0.02</v>
      </c>
      <c r="E70" s="9">
        <f t="shared" si="0"/>
        <v>8.5707847778172773E-3</v>
      </c>
      <c r="G70" s="3"/>
    </row>
    <row r="71" spans="1:7" x14ac:dyDescent="0.25">
      <c r="A71" s="20">
        <f t="shared" si="1"/>
        <v>1.2764505119453929E-4</v>
      </c>
      <c r="B71" s="19">
        <f t="shared" si="2"/>
        <v>1.1276450511945393E-3</v>
      </c>
      <c r="C71">
        <v>0.41299999999999998</v>
      </c>
      <c r="D71">
        <v>-0.02</v>
      </c>
      <c r="E71" s="9">
        <f t="shared" si="0"/>
        <v>8.5707847778172773E-3</v>
      </c>
      <c r="G71" s="3"/>
    </row>
    <row r="72" spans="1:7" x14ac:dyDescent="0.25">
      <c r="A72" s="20">
        <f t="shared" si="1"/>
        <v>1.4675767918088749E-4</v>
      </c>
      <c r="B72" s="19">
        <f t="shared" si="2"/>
        <v>1.1467576791808875E-3</v>
      </c>
      <c r="C72">
        <v>0.42</v>
      </c>
      <c r="D72">
        <v>-1.9E-2</v>
      </c>
      <c r="E72" s="9">
        <f t="shared" si="0"/>
        <v>9.6676817848986973E-3</v>
      </c>
      <c r="G72" s="3"/>
    </row>
    <row r="73" spans="1:7" x14ac:dyDescent="0.25">
      <c r="A73" s="20">
        <f t="shared" si="1"/>
        <v>1.6313993174061421E-4</v>
      </c>
      <c r="B73" s="19">
        <f t="shared" si="2"/>
        <v>1.1631399317406142E-3</v>
      </c>
      <c r="C73">
        <v>0.42599999999999999</v>
      </c>
      <c r="D73">
        <v>-1.7999999999999999E-2</v>
      </c>
      <c r="E73" s="9">
        <f t="shared" ref="E73:E136" si="3">((D73-$I$7)*1000)/I$5</f>
        <v>1.0764578791980117E-2</v>
      </c>
      <c r="G73" s="3"/>
    </row>
    <row r="74" spans="1:7" x14ac:dyDescent="0.25">
      <c r="A74" s="20">
        <f t="shared" ref="A74:A137" si="4">B74-0.001</f>
        <v>1.8225255972696263E-4</v>
      </c>
      <c r="B74" s="19">
        <f t="shared" ref="B74:B137" si="5">C74*0.2/$H$2</f>
        <v>1.1822525597269627E-3</v>
      </c>
      <c r="C74">
        <v>0.433</v>
      </c>
      <c r="D74">
        <v>-1.7999999999999999E-2</v>
      </c>
      <c r="E74" s="9">
        <f t="shared" si="3"/>
        <v>1.0764578791980117E-2</v>
      </c>
      <c r="G74" s="3"/>
    </row>
    <row r="75" spans="1:7" x14ac:dyDescent="0.25">
      <c r="A75" s="20">
        <f t="shared" si="4"/>
        <v>1.9863481228668935E-4</v>
      </c>
      <c r="B75" s="19">
        <f t="shared" si="5"/>
        <v>1.1986348122866894E-3</v>
      </c>
      <c r="C75">
        <v>0.439</v>
      </c>
      <c r="D75">
        <v>-1.4999999999999999E-2</v>
      </c>
      <c r="E75" s="9">
        <f t="shared" si="3"/>
        <v>1.4055269813224374E-2</v>
      </c>
      <c r="G75" s="3"/>
    </row>
    <row r="76" spans="1:7" x14ac:dyDescent="0.25">
      <c r="A76" s="20">
        <f t="shared" si="4"/>
        <v>2.1774744027303755E-4</v>
      </c>
      <c r="B76" s="19">
        <f t="shared" si="5"/>
        <v>1.2177474402730376E-3</v>
      </c>
      <c r="C76">
        <v>0.44600000000000001</v>
      </c>
      <c r="D76">
        <v>-1.4999999999999999E-2</v>
      </c>
      <c r="E76" s="9">
        <f t="shared" si="3"/>
        <v>1.4055269813224374E-2</v>
      </c>
      <c r="G76" s="3"/>
    </row>
    <row r="77" spans="1:7" x14ac:dyDescent="0.25">
      <c r="A77" s="20">
        <f t="shared" si="4"/>
        <v>2.3686006825938575E-4</v>
      </c>
      <c r="B77" s="19">
        <f t="shared" si="5"/>
        <v>1.2368600682593858E-3</v>
      </c>
      <c r="C77">
        <v>0.45300000000000001</v>
      </c>
      <c r="D77">
        <v>-1.2999999999999999E-2</v>
      </c>
      <c r="E77" s="9">
        <f t="shared" si="3"/>
        <v>1.6249063827387212E-2</v>
      </c>
      <c r="G77" s="3"/>
    </row>
    <row r="78" spans="1:7" x14ac:dyDescent="0.25">
      <c r="A78" s="20">
        <f t="shared" si="4"/>
        <v>2.5597269624573395E-4</v>
      </c>
      <c r="B78" s="19">
        <f t="shared" si="5"/>
        <v>1.255972696245734E-3</v>
      </c>
      <c r="C78">
        <v>0.46</v>
      </c>
      <c r="D78">
        <v>-1.0999999999999999E-2</v>
      </c>
      <c r="E78" s="9">
        <f t="shared" si="3"/>
        <v>1.8442857841550048E-2</v>
      </c>
      <c r="G78" s="3"/>
    </row>
    <row r="79" spans="1:7" x14ac:dyDescent="0.25">
      <c r="A79" s="20">
        <f t="shared" si="4"/>
        <v>2.7235494880546089E-4</v>
      </c>
      <c r="B79" s="19">
        <f t="shared" si="5"/>
        <v>1.2723549488054609E-3</v>
      </c>
      <c r="C79">
        <v>0.46600000000000003</v>
      </c>
      <c r="D79">
        <v>-8.9999999999999993E-3</v>
      </c>
      <c r="E79" s="9">
        <f t="shared" si="3"/>
        <v>2.0636651855712885E-2</v>
      </c>
      <c r="G79" s="3"/>
    </row>
    <row r="80" spans="1:7" x14ac:dyDescent="0.25">
      <c r="A80" s="20">
        <f t="shared" si="4"/>
        <v>2.9146757679180887E-4</v>
      </c>
      <c r="B80" s="19">
        <f t="shared" si="5"/>
        <v>1.2914675767918089E-3</v>
      </c>
      <c r="C80">
        <v>0.47299999999999998</v>
      </c>
      <c r="D80">
        <v>-8.0000000000000002E-3</v>
      </c>
      <c r="E80" s="9">
        <f t="shared" si="3"/>
        <v>2.1733548862794307E-2</v>
      </c>
      <c r="G80" s="3"/>
    </row>
    <row r="81" spans="1:7" x14ac:dyDescent="0.25">
      <c r="A81" s="20">
        <f t="shared" si="4"/>
        <v>3.1058020477815708E-4</v>
      </c>
      <c r="B81" s="19">
        <f t="shared" si="5"/>
        <v>1.3105802047781571E-3</v>
      </c>
      <c r="C81">
        <v>0.48</v>
      </c>
      <c r="D81">
        <v>-7.0000000000000001E-3</v>
      </c>
      <c r="E81" s="9">
        <f t="shared" si="3"/>
        <v>2.2830445869875725E-2</v>
      </c>
      <c r="G81" s="3"/>
    </row>
    <row r="82" spans="1:7" x14ac:dyDescent="0.25">
      <c r="A82" s="20">
        <f t="shared" si="4"/>
        <v>3.2696245733788401E-4</v>
      </c>
      <c r="B82" s="19">
        <f t="shared" si="5"/>
        <v>1.326962457337884E-3</v>
      </c>
      <c r="C82">
        <v>0.48599999999999999</v>
      </c>
      <c r="D82">
        <v>-5.0000000000000001E-3</v>
      </c>
      <c r="E82" s="9">
        <f t="shared" si="3"/>
        <v>2.5024239884038558E-2</v>
      </c>
      <c r="G82" s="3"/>
    </row>
    <row r="83" spans="1:7" x14ac:dyDescent="0.25">
      <c r="A83" s="20">
        <f t="shared" si="4"/>
        <v>3.4607508532423221E-4</v>
      </c>
      <c r="B83" s="19">
        <f t="shared" si="5"/>
        <v>1.3460750853242322E-3</v>
      </c>
      <c r="C83">
        <v>0.49299999999999999</v>
      </c>
      <c r="D83">
        <v>-2E-3</v>
      </c>
      <c r="E83" s="9">
        <f t="shared" si="3"/>
        <v>2.8314930905282816E-2</v>
      </c>
      <c r="G83" s="3"/>
    </row>
    <row r="84" spans="1:7" x14ac:dyDescent="0.25">
      <c r="A84" s="20">
        <f t="shared" si="4"/>
        <v>3.6245733788395893E-4</v>
      </c>
      <c r="B84" s="19">
        <f t="shared" si="5"/>
        <v>1.362457337883959E-3</v>
      </c>
      <c r="C84">
        <v>0.499</v>
      </c>
      <c r="D84">
        <v>0</v>
      </c>
      <c r="E84" s="9">
        <f t="shared" si="3"/>
        <v>3.0508724919445659E-2</v>
      </c>
      <c r="G84" s="3"/>
    </row>
    <row r="85" spans="1:7" x14ac:dyDescent="0.25">
      <c r="A85" s="20">
        <f t="shared" si="4"/>
        <v>3.8156996587030735E-4</v>
      </c>
      <c r="B85" s="19">
        <f t="shared" si="5"/>
        <v>1.3815699658703074E-3</v>
      </c>
      <c r="C85">
        <v>0.50600000000000001</v>
      </c>
      <c r="D85">
        <v>1E-3</v>
      </c>
      <c r="E85" s="9">
        <f t="shared" si="3"/>
        <v>3.1605621926527078E-2</v>
      </c>
      <c r="G85" s="3"/>
    </row>
    <row r="86" spans="1:7" x14ac:dyDescent="0.25">
      <c r="A86" s="20">
        <f t="shared" si="4"/>
        <v>4.0068259385665534E-4</v>
      </c>
      <c r="B86" s="19">
        <f t="shared" si="5"/>
        <v>1.4006825938566554E-3</v>
      </c>
      <c r="C86">
        <v>0.51300000000000001</v>
      </c>
      <c r="D86">
        <v>3.0000000000000001E-3</v>
      </c>
      <c r="E86" s="9">
        <f t="shared" si="3"/>
        <v>3.3799415940689914E-2</v>
      </c>
      <c r="G86" s="3"/>
    </row>
    <row r="87" spans="1:7" x14ac:dyDescent="0.25">
      <c r="A87" s="20">
        <f t="shared" si="4"/>
        <v>4.1706484641638227E-4</v>
      </c>
      <c r="B87" s="19">
        <f t="shared" si="5"/>
        <v>1.4170648464163823E-3</v>
      </c>
      <c r="C87">
        <v>0.51900000000000002</v>
      </c>
      <c r="D87">
        <v>5.0000000000000001E-3</v>
      </c>
      <c r="E87" s="9">
        <f t="shared" si="3"/>
        <v>3.5993209954852751E-2</v>
      </c>
      <c r="G87" s="3"/>
    </row>
    <row r="88" spans="1:7" x14ac:dyDescent="0.25">
      <c r="A88" s="20">
        <f t="shared" si="4"/>
        <v>4.3617747440273047E-4</v>
      </c>
      <c r="B88" s="19">
        <f t="shared" si="5"/>
        <v>1.4361774744027305E-3</v>
      </c>
      <c r="C88">
        <v>0.52600000000000002</v>
      </c>
      <c r="D88">
        <v>7.0000000000000001E-3</v>
      </c>
      <c r="E88" s="9">
        <f t="shared" si="3"/>
        <v>3.8187003969015594E-2</v>
      </c>
      <c r="G88" s="3"/>
    </row>
    <row r="89" spans="1:7" x14ac:dyDescent="0.25">
      <c r="A89" s="20">
        <f t="shared" si="4"/>
        <v>4.5529010238907867E-4</v>
      </c>
      <c r="B89" s="19">
        <f t="shared" si="5"/>
        <v>1.4552901023890787E-3</v>
      </c>
      <c r="C89">
        <v>0.53300000000000003</v>
      </c>
      <c r="D89">
        <v>8.9999999999999993E-3</v>
      </c>
      <c r="E89" s="9">
        <f t="shared" si="3"/>
        <v>4.0380797983178431E-2</v>
      </c>
      <c r="G89" s="3"/>
    </row>
    <row r="90" spans="1:7" x14ac:dyDescent="0.25">
      <c r="A90" s="20">
        <f t="shared" si="4"/>
        <v>4.7167235494880561E-4</v>
      </c>
      <c r="B90" s="19">
        <f t="shared" si="5"/>
        <v>1.4716723549488056E-3</v>
      </c>
      <c r="C90">
        <v>0.53900000000000003</v>
      </c>
      <c r="D90">
        <v>0.01</v>
      </c>
      <c r="E90" s="9">
        <f t="shared" si="3"/>
        <v>4.1477694990259849E-2</v>
      </c>
      <c r="G90" s="3"/>
    </row>
    <row r="91" spans="1:7" x14ac:dyDescent="0.25">
      <c r="A91" s="20">
        <f t="shared" si="4"/>
        <v>4.9078498293515381E-4</v>
      </c>
      <c r="B91" s="19">
        <f t="shared" si="5"/>
        <v>1.4907849829351538E-3</v>
      </c>
      <c r="C91">
        <v>0.54600000000000004</v>
      </c>
      <c r="D91">
        <v>1.2E-2</v>
      </c>
      <c r="E91" s="9">
        <f t="shared" si="3"/>
        <v>4.3671489004422685E-2</v>
      </c>
      <c r="G91" s="3"/>
    </row>
    <row r="92" spans="1:7" x14ac:dyDescent="0.25">
      <c r="A92" s="20">
        <f t="shared" si="4"/>
        <v>5.0989761092150201E-4</v>
      </c>
      <c r="B92" s="19">
        <f t="shared" si="5"/>
        <v>1.509897610921502E-3</v>
      </c>
      <c r="C92">
        <v>0.55300000000000005</v>
      </c>
      <c r="D92">
        <v>1.2999999999999999E-2</v>
      </c>
      <c r="E92" s="9">
        <f t="shared" si="3"/>
        <v>4.4768386011504104E-2</v>
      </c>
      <c r="G92" s="3"/>
    </row>
    <row r="93" spans="1:7" x14ac:dyDescent="0.25">
      <c r="A93" s="20">
        <f t="shared" si="4"/>
        <v>5.2627986348122873E-4</v>
      </c>
      <c r="B93" s="19">
        <f t="shared" si="5"/>
        <v>1.5262798634812288E-3</v>
      </c>
      <c r="C93">
        <v>0.55900000000000005</v>
      </c>
      <c r="D93">
        <v>1.7000000000000001E-2</v>
      </c>
      <c r="E93" s="9">
        <f t="shared" si="3"/>
        <v>4.9155974039829783E-2</v>
      </c>
      <c r="G93" s="3"/>
    </row>
    <row r="94" spans="1:7" x14ac:dyDescent="0.25">
      <c r="A94" s="20">
        <f t="shared" si="4"/>
        <v>5.4539249146757672E-4</v>
      </c>
      <c r="B94" s="19">
        <f t="shared" si="5"/>
        <v>1.5453924914675767E-3</v>
      </c>
      <c r="C94">
        <v>0.56599999999999995</v>
      </c>
      <c r="D94">
        <v>1.4999999999999999E-2</v>
      </c>
      <c r="E94" s="9">
        <f t="shared" si="3"/>
        <v>4.696218002566694E-2</v>
      </c>
      <c r="G94" s="3"/>
    </row>
    <row r="95" spans="1:7" x14ac:dyDescent="0.25">
      <c r="A95" s="20">
        <f t="shared" si="4"/>
        <v>5.6177474402730365E-4</v>
      </c>
      <c r="B95" s="19">
        <f t="shared" si="5"/>
        <v>1.5617747440273037E-3</v>
      </c>
      <c r="C95">
        <v>0.57199999999999995</v>
      </c>
      <c r="D95">
        <v>1.7000000000000001E-2</v>
      </c>
      <c r="E95" s="9">
        <f t="shared" si="3"/>
        <v>4.9155974039829783E-2</v>
      </c>
      <c r="G95" s="3"/>
    </row>
    <row r="96" spans="1:7" x14ac:dyDescent="0.25">
      <c r="A96" s="20">
        <f t="shared" si="4"/>
        <v>5.8088737201365185E-4</v>
      </c>
      <c r="B96" s="19">
        <f t="shared" si="5"/>
        <v>1.5808873720136519E-3</v>
      </c>
      <c r="C96">
        <v>0.57899999999999996</v>
      </c>
      <c r="D96">
        <v>1.9E-2</v>
      </c>
      <c r="E96" s="9">
        <f t="shared" si="3"/>
        <v>5.1349768053992613E-2</v>
      </c>
      <c r="G96" s="3"/>
    </row>
    <row r="97" spans="1:7" x14ac:dyDescent="0.25">
      <c r="A97" s="20">
        <f t="shared" si="4"/>
        <v>6.0000000000000006E-4</v>
      </c>
      <c r="B97" s="19">
        <f t="shared" si="5"/>
        <v>1.6000000000000001E-3</v>
      </c>
      <c r="C97">
        <v>0.58599999999999997</v>
      </c>
      <c r="D97">
        <v>2.1000000000000001E-2</v>
      </c>
      <c r="E97" s="9">
        <f t="shared" si="3"/>
        <v>5.3543562068155456E-2</v>
      </c>
      <c r="G97" s="3"/>
    </row>
    <row r="98" spans="1:7" x14ac:dyDescent="0.25">
      <c r="A98" s="20">
        <f t="shared" si="4"/>
        <v>6.1911262798634804E-4</v>
      </c>
      <c r="B98" s="19">
        <f t="shared" si="5"/>
        <v>1.6191126279863481E-3</v>
      </c>
      <c r="C98">
        <v>0.59299999999999997</v>
      </c>
      <c r="D98">
        <v>2.1999999999999999E-2</v>
      </c>
      <c r="E98" s="9">
        <f t="shared" si="3"/>
        <v>5.4640459075236875E-2</v>
      </c>
      <c r="G98" s="3"/>
    </row>
    <row r="99" spans="1:7" x14ac:dyDescent="0.25">
      <c r="A99" s="20">
        <f t="shared" si="4"/>
        <v>6.3549488054607519E-4</v>
      </c>
      <c r="B99" s="19">
        <f t="shared" si="5"/>
        <v>1.6354948805460752E-3</v>
      </c>
      <c r="C99">
        <v>0.59899999999999998</v>
      </c>
      <c r="D99">
        <v>2.4E-2</v>
      </c>
      <c r="E99" s="9">
        <f t="shared" si="3"/>
        <v>5.6834253089399711E-2</v>
      </c>
      <c r="G99" s="3"/>
    </row>
    <row r="100" spans="1:7" x14ac:dyDescent="0.25">
      <c r="A100" s="20">
        <f t="shared" si="4"/>
        <v>6.5460750853242318E-4</v>
      </c>
      <c r="B100" s="19">
        <f t="shared" si="5"/>
        <v>1.6546075085324232E-3</v>
      </c>
      <c r="C100">
        <v>0.60599999999999998</v>
      </c>
      <c r="D100">
        <v>2.4E-2</v>
      </c>
      <c r="E100" s="9">
        <f t="shared" si="3"/>
        <v>5.6834253089399711E-2</v>
      </c>
      <c r="G100" s="3"/>
    </row>
    <row r="101" spans="1:7" x14ac:dyDescent="0.25">
      <c r="A101" s="20">
        <f t="shared" si="4"/>
        <v>6.7098976109215033E-4</v>
      </c>
      <c r="B101" s="19">
        <f t="shared" si="5"/>
        <v>1.6709897610921504E-3</v>
      </c>
      <c r="C101">
        <v>0.61199999999999999</v>
      </c>
      <c r="D101">
        <v>2.5000000000000001E-2</v>
      </c>
      <c r="E101" s="9">
        <f t="shared" si="3"/>
        <v>5.7931150096481129E-2</v>
      </c>
      <c r="G101" s="3"/>
    </row>
    <row r="102" spans="1:7" x14ac:dyDescent="0.25">
      <c r="A102" s="20">
        <f t="shared" si="4"/>
        <v>6.9010238907849832E-4</v>
      </c>
      <c r="B102" s="19">
        <f t="shared" si="5"/>
        <v>1.6901023890784983E-3</v>
      </c>
      <c r="C102">
        <v>0.61899999999999999</v>
      </c>
      <c r="D102">
        <v>2.5999999999999999E-2</v>
      </c>
      <c r="E102" s="9">
        <f t="shared" si="3"/>
        <v>5.9028047103562548E-2</v>
      </c>
      <c r="G102" s="3"/>
    </row>
    <row r="103" spans="1:7" x14ac:dyDescent="0.25">
      <c r="A103" s="20">
        <f t="shared" si="4"/>
        <v>7.0921501706484652E-4</v>
      </c>
      <c r="B103" s="19">
        <f t="shared" si="5"/>
        <v>1.7092150170648465E-3</v>
      </c>
      <c r="C103">
        <v>0.626</v>
      </c>
      <c r="D103">
        <v>2.7E-2</v>
      </c>
      <c r="E103" s="9">
        <f t="shared" si="3"/>
        <v>6.0124944110643973E-2</v>
      </c>
      <c r="G103" s="3"/>
    </row>
    <row r="104" spans="1:7" x14ac:dyDescent="0.25">
      <c r="A104" s="20">
        <f t="shared" si="4"/>
        <v>7.2559726962457345E-4</v>
      </c>
      <c r="B104" s="19">
        <f t="shared" si="5"/>
        <v>1.7255972696245735E-3</v>
      </c>
      <c r="C104">
        <v>0.63200000000000001</v>
      </c>
      <c r="D104">
        <v>2.8000000000000001E-2</v>
      </c>
      <c r="E104" s="9">
        <f t="shared" si="3"/>
        <v>6.1221841117725391E-2</v>
      </c>
      <c r="G104" s="3"/>
    </row>
    <row r="105" spans="1:7" x14ac:dyDescent="0.25">
      <c r="A105" s="20">
        <f t="shared" si="4"/>
        <v>7.4470989761092144E-4</v>
      </c>
      <c r="B105" s="19">
        <f t="shared" si="5"/>
        <v>1.7447098976109215E-3</v>
      </c>
      <c r="C105">
        <v>0.63900000000000001</v>
      </c>
      <c r="D105">
        <v>0.03</v>
      </c>
      <c r="E105" s="9">
        <f t="shared" si="3"/>
        <v>6.3415635131888221E-2</v>
      </c>
      <c r="G105" s="3"/>
    </row>
    <row r="106" spans="1:7" x14ac:dyDescent="0.25">
      <c r="A106" s="20">
        <f t="shared" si="4"/>
        <v>7.6109215017064859E-4</v>
      </c>
      <c r="B106" s="19">
        <f t="shared" si="5"/>
        <v>1.7610921501706486E-3</v>
      </c>
      <c r="C106">
        <v>0.64500000000000002</v>
      </c>
      <c r="D106">
        <v>0.03</v>
      </c>
      <c r="E106" s="9">
        <f t="shared" si="3"/>
        <v>6.3415635131888221E-2</v>
      </c>
      <c r="G106" s="3"/>
    </row>
    <row r="107" spans="1:7" x14ac:dyDescent="0.25">
      <c r="A107" s="20">
        <f t="shared" si="4"/>
        <v>7.8020477815699679E-4</v>
      </c>
      <c r="B107" s="19">
        <f t="shared" si="5"/>
        <v>1.7802047781569968E-3</v>
      </c>
      <c r="C107">
        <v>0.65200000000000002</v>
      </c>
      <c r="D107">
        <v>3.1E-2</v>
      </c>
      <c r="E107" s="9">
        <f t="shared" si="3"/>
        <v>6.4512532138969639E-2</v>
      </c>
      <c r="G107" s="3"/>
    </row>
    <row r="108" spans="1:7" x14ac:dyDescent="0.25">
      <c r="A108" s="20">
        <f t="shared" si="4"/>
        <v>7.9658703071672373E-4</v>
      </c>
      <c r="B108" s="19">
        <f t="shared" si="5"/>
        <v>1.7965870307167237E-3</v>
      </c>
      <c r="C108">
        <v>0.65800000000000003</v>
      </c>
      <c r="D108">
        <v>3.3000000000000002E-2</v>
      </c>
      <c r="E108" s="9">
        <f t="shared" si="3"/>
        <v>6.6706326153132489E-2</v>
      </c>
      <c r="G108" s="3"/>
    </row>
    <row r="109" spans="1:7" x14ac:dyDescent="0.25">
      <c r="A109" s="20">
        <f t="shared" si="4"/>
        <v>8.1569965870307171E-4</v>
      </c>
      <c r="B109" s="19">
        <f t="shared" si="5"/>
        <v>1.8156996587030717E-3</v>
      </c>
      <c r="C109">
        <v>0.66500000000000004</v>
      </c>
      <c r="D109">
        <v>3.4000000000000002E-2</v>
      </c>
      <c r="E109" s="9">
        <f t="shared" si="3"/>
        <v>6.7803223160213907E-2</v>
      </c>
      <c r="G109" s="3"/>
    </row>
    <row r="110" spans="1:7" x14ac:dyDescent="0.25">
      <c r="A110" s="20">
        <f t="shared" si="4"/>
        <v>8.3481228668942013E-4</v>
      </c>
      <c r="B110" s="19">
        <f t="shared" si="5"/>
        <v>1.8348122866894202E-3</v>
      </c>
      <c r="C110">
        <v>0.67200000000000004</v>
      </c>
      <c r="D110">
        <v>3.5000000000000003E-2</v>
      </c>
      <c r="E110" s="9">
        <f t="shared" si="3"/>
        <v>6.8900120167295312E-2</v>
      </c>
      <c r="G110" s="3"/>
    </row>
    <row r="111" spans="1:7" x14ac:dyDescent="0.25">
      <c r="A111" s="20">
        <f t="shared" si="4"/>
        <v>8.5119453924914707E-4</v>
      </c>
      <c r="B111" s="19">
        <f t="shared" si="5"/>
        <v>1.8511945392491471E-3</v>
      </c>
      <c r="C111">
        <v>0.67800000000000005</v>
      </c>
      <c r="D111">
        <v>3.5000000000000003E-2</v>
      </c>
      <c r="E111" s="9">
        <f t="shared" si="3"/>
        <v>6.8900120167295312E-2</v>
      </c>
      <c r="G111" s="3"/>
    </row>
    <row r="112" spans="1:7" x14ac:dyDescent="0.25">
      <c r="A112" s="20">
        <f t="shared" si="4"/>
        <v>8.7030716723549505E-4</v>
      </c>
      <c r="B112" s="19">
        <f t="shared" si="5"/>
        <v>1.8703071672354951E-3</v>
      </c>
      <c r="C112">
        <v>0.68500000000000005</v>
      </c>
      <c r="D112">
        <v>3.7999999999999999E-2</v>
      </c>
      <c r="E112" s="9">
        <f t="shared" si="3"/>
        <v>7.2190811188539566E-2</v>
      </c>
      <c r="G112" s="3"/>
    </row>
    <row r="113" spans="1:7" x14ac:dyDescent="0.25">
      <c r="A113" s="20">
        <f t="shared" si="4"/>
        <v>8.8668941979522177E-4</v>
      </c>
      <c r="B113" s="19">
        <f t="shared" si="5"/>
        <v>1.8866894197952218E-3</v>
      </c>
      <c r="C113">
        <v>0.69099999999999995</v>
      </c>
      <c r="D113">
        <v>3.9E-2</v>
      </c>
      <c r="E113" s="9">
        <f t="shared" si="3"/>
        <v>7.3287708195620985E-2</v>
      </c>
      <c r="G113" s="3"/>
    </row>
    <row r="114" spans="1:7" x14ac:dyDescent="0.25">
      <c r="A114" s="20">
        <f t="shared" si="4"/>
        <v>9.0580204778156997E-4</v>
      </c>
      <c r="B114" s="19">
        <f t="shared" si="5"/>
        <v>1.90580204778157E-3</v>
      </c>
      <c r="C114">
        <v>0.69799999999999995</v>
      </c>
      <c r="D114">
        <v>4.1000000000000002E-2</v>
      </c>
      <c r="E114" s="9">
        <f t="shared" si="3"/>
        <v>7.5481502209783849E-2</v>
      </c>
      <c r="G114" s="3"/>
    </row>
    <row r="115" spans="1:7" x14ac:dyDescent="0.25">
      <c r="A115" s="20">
        <f t="shared" si="4"/>
        <v>9.2491467576791796E-4</v>
      </c>
      <c r="B115" s="19">
        <f t="shared" si="5"/>
        <v>1.924914675767918E-3</v>
      </c>
      <c r="C115">
        <v>0.70499999999999996</v>
      </c>
      <c r="D115">
        <v>4.2999999999999997E-2</v>
      </c>
      <c r="E115" s="9">
        <f t="shared" si="3"/>
        <v>7.7675296223946685E-2</v>
      </c>
      <c r="G115" s="3"/>
    </row>
    <row r="116" spans="1:7" x14ac:dyDescent="0.25">
      <c r="A116" s="20">
        <f t="shared" si="4"/>
        <v>9.4129692832764489E-4</v>
      </c>
      <c r="B116" s="19">
        <f t="shared" si="5"/>
        <v>1.9412969283276449E-3</v>
      </c>
      <c r="C116">
        <v>0.71099999999999997</v>
      </c>
      <c r="D116">
        <v>4.2999999999999997E-2</v>
      </c>
      <c r="E116" s="9">
        <f t="shared" si="3"/>
        <v>7.7675296223946685E-2</v>
      </c>
      <c r="G116" s="3"/>
    </row>
    <row r="117" spans="1:7" x14ac:dyDescent="0.25">
      <c r="A117" s="20">
        <f t="shared" si="4"/>
        <v>9.6040955631399331E-4</v>
      </c>
      <c r="B117" s="19">
        <f t="shared" si="5"/>
        <v>1.9604095563139933E-3</v>
      </c>
      <c r="C117">
        <v>0.71799999999999997</v>
      </c>
      <c r="D117">
        <v>4.4999999999999998E-2</v>
      </c>
      <c r="E117" s="9">
        <f t="shared" si="3"/>
        <v>7.9869090238109522E-2</v>
      </c>
      <c r="G117" s="3"/>
    </row>
    <row r="118" spans="1:7" x14ac:dyDescent="0.25">
      <c r="A118" s="20">
        <f t="shared" si="4"/>
        <v>9.7679180887372047E-4</v>
      </c>
      <c r="B118" s="19">
        <f t="shared" si="5"/>
        <v>1.9767918088737205E-3</v>
      </c>
      <c r="C118">
        <v>0.72399999999999998</v>
      </c>
      <c r="D118">
        <v>4.7E-2</v>
      </c>
      <c r="E118" s="9">
        <f t="shared" si="3"/>
        <v>8.2062884252272358E-2</v>
      </c>
      <c r="G118" s="3"/>
    </row>
    <row r="119" spans="1:7" x14ac:dyDescent="0.25">
      <c r="A119" s="20">
        <f t="shared" si="4"/>
        <v>9.9590443686006823E-4</v>
      </c>
      <c r="B119" s="19">
        <f t="shared" si="5"/>
        <v>1.9959044368600683E-3</v>
      </c>
      <c r="C119">
        <v>0.73099999999999998</v>
      </c>
      <c r="D119">
        <v>4.9000000000000002E-2</v>
      </c>
      <c r="E119" s="9">
        <f t="shared" si="3"/>
        <v>8.4256678266435195E-2</v>
      </c>
      <c r="G119" s="3"/>
    </row>
    <row r="120" spans="1:7" x14ac:dyDescent="0.25">
      <c r="A120" s="20">
        <f t="shared" si="4"/>
        <v>1.0150170648464164E-3</v>
      </c>
      <c r="B120" s="19">
        <f t="shared" si="5"/>
        <v>2.0150170648464165E-3</v>
      </c>
      <c r="C120">
        <v>0.73799999999999999</v>
      </c>
      <c r="D120">
        <v>4.9000000000000002E-2</v>
      </c>
      <c r="E120" s="9">
        <f t="shared" si="3"/>
        <v>8.4256678266435195E-2</v>
      </c>
      <c r="G120" s="3"/>
    </row>
    <row r="121" spans="1:7" x14ac:dyDescent="0.25">
      <c r="A121" s="20">
        <f t="shared" si="4"/>
        <v>1.0341296928327642E-3</v>
      </c>
      <c r="B121" s="19">
        <f t="shared" si="5"/>
        <v>2.0341296928327642E-3</v>
      </c>
      <c r="C121">
        <v>0.745</v>
      </c>
      <c r="D121">
        <v>0.05</v>
      </c>
      <c r="E121" s="9">
        <f t="shared" si="3"/>
        <v>8.5353575273516613E-2</v>
      </c>
      <c r="G121" s="3"/>
    </row>
    <row r="122" spans="1:7" x14ac:dyDescent="0.25">
      <c r="A122" s="20">
        <f t="shared" si="4"/>
        <v>1.0505119453924914E-3</v>
      </c>
      <c r="B122" s="19">
        <f t="shared" si="5"/>
        <v>2.0505119453924914E-3</v>
      </c>
      <c r="C122">
        <v>0.751</v>
      </c>
      <c r="D122">
        <v>4.9000000000000002E-2</v>
      </c>
      <c r="E122" s="9">
        <f t="shared" si="3"/>
        <v>8.4256678266435195E-2</v>
      </c>
      <c r="G122" s="3"/>
    </row>
    <row r="123" spans="1:7" x14ac:dyDescent="0.25">
      <c r="A123" s="20">
        <f t="shared" si="4"/>
        <v>1.0696245733788396E-3</v>
      </c>
      <c r="B123" s="19">
        <f t="shared" si="5"/>
        <v>2.0696245733788396E-3</v>
      </c>
      <c r="C123">
        <v>0.75800000000000001</v>
      </c>
      <c r="D123">
        <v>5.0999999999999997E-2</v>
      </c>
      <c r="E123" s="9">
        <f t="shared" si="3"/>
        <v>8.6450472280598017E-2</v>
      </c>
      <c r="G123" s="3"/>
    </row>
    <row r="124" spans="1:7" x14ac:dyDescent="0.25">
      <c r="A124" s="20">
        <f t="shared" si="4"/>
        <v>1.0860068259385667E-3</v>
      </c>
      <c r="B124" s="19">
        <f t="shared" si="5"/>
        <v>2.0860068259385667E-3</v>
      </c>
      <c r="C124">
        <v>0.76400000000000001</v>
      </c>
      <c r="D124">
        <v>5.3999999999999999E-2</v>
      </c>
      <c r="E124" s="9">
        <f t="shared" si="3"/>
        <v>8.9741163301842272E-2</v>
      </c>
      <c r="G124" s="3"/>
    </row>
    <row r="125" spans="1:7" x14ac:dyDescent="0.25">
      <c r="A125" s="20">
        <f t="shared" si="4"/>
        <v>1.1051194539249149E-3</v>
      </c>
      <c r="B125" s="19">
        <f t="shared" si="5"/>
        <v>2.1051194539249149E-3</v>
      </c>
      <c r="C125">
        <v>0.77100000000000002</v>
      </c>
      <c r="D125">
        <v>5.5E-2</v>
      </c>
      <c r="E125" s="9">
        <f t="shared" si="3"/>
        <v>9.083806030892369E-2</v>
      </c>
      <c r="G125" s="3"/>
    </row>
    <row r="126" spans="1:7" x14ac:dyDescent="0.25">
      <c r="A126" s="20">
        <f t="shared" si="4"/>
        <v>1.1215017064846416E-3</v>
      </c>
      <c r="B126" s="19">
        <f t="shared" si="5"/>
        <v>2.1215017064846417E-3</v>
      </c>
      <c r="C126">
        <v>0.77700000000000002</v>
      </c>
      <c r="D126">
        <v>5.8000000000000003E-2</v>
      </c>
      <c r="E126" s="9">
        <f t="shared" si="3"/>
        <v>9.4128751330167959E-2</v>
      </c>
      <c r="G126" s="3"/>
    </row>
    <row r="127" spans="1:7" x14ac:dyDescent="0.25">
      <c r="A127" s="20">
        <f t="shared" si="4"/>
        <v>1.1406143344709903E-3</v>
      </c>
      <c r="B127" s="19">
        <f t="shared" si="5"/>
        <v>2.1406143344709903E-3</v>
      </c>
      <c r="C127">
        <v>0.78400000000000003</v>
      </c>
      <c r="D127">
        <v>5.8999999999999997E-2</v>
      </c>
      <c r="E127" s="9">
        <f t="shared" si="3"/>
        <v>9.5225648337249363E-2</v>
      </c>
      <c r="G127" s="3"/>
    </row>
    <row r="128" spans="1:7" x14ac:dyDescent="0.25">
      <c r="A128" s="20">
        <f t="shared" si="4"/>
        <v>1.156996587030717E-3</v>
      </c>
      <c r="B128" s="19">
        <f t="shared" si="5"/>
        <v>2.156996587030717E-3</v>
      </c>
      <c r="C128">
        <v>0.79</v>
      </c>
      <c r="D128">
        <v>6.0999999999999999E-2</v>
      </c>
      <c r="E128" s="9">
        <f t="shared" si="3"/>
        <v>9.74194423514122E-2</v>
      </c>
      <c r="G128" s="3"/>
    </row>
    <row r="129" spans="1:7" x14ac:dyDescent="0.25">
      <c r="A129" s="20">
        <f t="shared" si="4"/>
        <v>1.1761092150170652E-3</v>
      </c>
      <c r="B129" s="19">
        <f t="shared" si="5"/>
        <v>2.1761092150170652E-3</v>
      </c>
      <c r="C129">
        <v>0.79700000000000004</v>
      </c>
      <c r="D129">
        <v>6.4000000000000001E-2</v>
      </c>
      <c r="E129" s="9">
        <f t="shared" si="3"/>
        <v>0.10071013337265647</v>
      </c>
      <c r="G129" s="3"/>
    </row>
    <row r="130" spans="1:7" x14ac:dyDescent="0.25">
      <c r="A130" s="20">
        <f t="shared" si="4"/>
        <v>1.1924914675767919E-3</v>
      </c>
      <c r="B130" s="19">
        <f t="shared" si="5"/>
        <v>2.1924914675767919E-3</v>
      </c>
      <c r="C130">
        <v>0.80300000000000005</v>
      </c>
      <c r="D130">
        <v>6.4000000000000001E-2</v>
      </c>
      <c r="E130" s="9">
        <f t="shared" si="3"/>
        <v>0.10071013337265647</v>
      </c>
      <c r="G130" s="3"/>
    </row>
    <row r="131" spans="1:7" x14ac:dyDescent="0.25">
      <c r="A131" s="20">
        <f t="shared" si="4"/>
        <v>1.2116040955631405E-3</v>
      </c>
      <c r="B131" s="19">
        <f t="shared" si="5"/>
        <v>2.2116040955631406E-3</v>
      </c>
      <c r="C131">
        <v>0.81</v>
      </c>
      <c r="D131">
        <v>6.6000000000000003E-2</v>
      </c>
      <c r="E131" s="9">
        <f t="shared" si="3"/>
        <v>0.1029039273868193</v>
      </c>
      <c r="G131" s="3"/>
    </row>
    <row r="132" spans="1:7" x14ac:dyDescent="0.25">
      <c r="A132" s="20">
        <f t="shared" si="4"/>
        <v>1.2307167235494879E-3</v>
      </c>
      <c r="B132" s="19">
        <f t="shared" si="5"/>
        <v>2.2307167235494879E-3</v>
      </c>
      <c r="C132">
        <v>0.81699999999999995</v>
      </c>
      <c r="D132">
        <v>6.9000000000000006E-2</v>
      </c>
      <c r="E132" s="9">
        <f t="shared" si="3"/>
        <v>0.10619461840806356</v>
      </c>
      <c r="G132" s="3"/>
    </row>
    <row r="133" spans="1:7" x14ac:dyDescent="0.25">
      <c r="A133" s="20">
        <f t="shared" si="4"/>
        <v>1.247098976109215E-3</v>
      </c>
      <c r="B133" s="19">
        <f t="shared" si="5"/>
        <v>2.247098976109215E-3</v>
      </c>
      <c r="C133">
        <v>0.82299999999999995</v>
      </c>
      <c r="D133">
        <v>6.9000000000000006E-2</v>
      </c>
      <c r="E133" s="9">
        <f t="shared" si="3"/>
        <v>0.10619461840806356</v>
      </c>
      <c r="G133" s="3"/>
    </row>
    <row r="134" spans="1:7" x14ac:dyDescent="0.25">
      <c r="A134" s="20">
        <f t="shared" si="4"/>
        <v>1.2662116040955632E-3</v>
      </c>
      <c r="B134" s="19">
        <f t="shared" si="5"/>
        <v>2.2662116040955632E-3</v>
      </c>
      <c r="C134">
        <v>0.83</v>
      </c>
      <c r="D134">
        <v>7.1999999999999995E-2</v>
      </c>
      <c r="E134" s="9">
        <f t="shared" si="3"/>
        <v>0.10948530942930783</v>
      </c>
      <c r="G134" s="3"/>
    </row>
    <row r="135" spans="1:7" x14ac:dyDescent="0.25">
      <c r="A135" s="20">
        <f t="shared" si="4"/>
        <v>1.285324232081911E-3</v>
      </c>
      <c r="B135" s="19">
        <f t="shared" si="5"/>
        <v>2.285324232081911E-3</v>
      </c>
      <c r="C135">
        <v>0.83699999999999997</v>
      </c>
      <c r="D135">
        <v>7.3999999999999996E-2</v>
      </c>
      <c r="E135" s="9">
        <f t="shared" si="3"/>
        <v>0.11167910344347066</v>
      </c>
      <c r="G135" s="3"/>
    </row>
    <row r="136" spans="1:7" x14ac:dyDescent="0.25">
      <c r="A136" s="20">
        <f t="shared" si="4"/>
        <v>1.3017064846416381E-3</v>
      </c>
      <c r="B136" s="19">
        <f t="shared" si="5"/>
        <v>2.3017064846416382E-3</v>
      </c>
      <c r="C136">
        <v>0.84299999999999997</v>
      </c>
      <c r="D136">
        <v>7.8E-2</v>
      </c>
      <c r="E136" s="9">
        <f t="shared" si="3"/>
        <v>0.11606669147179634</v>
      </c>
      <c r="G136" s="3"/>
    </row>
    <row r="137" spans="1:7" x14ac:dyDescent="0.25">
      <c r="A137" s="20">
        <f t="shared" si="4"/>
        <v>1.3208191126279864E-3</v>
      </c>
      <c r="B137" s="19">
        <f t="shared" si="5"/>
        <v>2.3208191126279864E-3</v>
      </c>
      <c r="C137">
        <v>0.85</v>
      </c>
      <c r="D137">
        <v>8.1000000000000003E-2</v>
      </c>
      <c r="E137" s="9">
        <f t="shared" ref="E137:E200" si="6">((D137-$I$7)*1000)/I$5</f>
        <v>0.11935738249304061</v>
      </c>
      <c r="G137" s="3"/>
    </row>
    <row r="138" spans="1:7" x14ac:dyDescent="0.25">
      <c r="A138" s="20">
        <f t="shared" ref="A138:A201" si="7">B138-0.001</f>
        <v>1.3399317406143346E-3</v>
      </c>
      <c r="B138" s="19">
        <f t="shared" ref="B138:B201" si="8">C138*0.2/$H$2</f>
        <v>2.3399317406143346E-3</v>
      </c>
      <c r="C138">
        <v>0.85699999999999998</v>
      </c>
      <c r="D138">
        <v>8.2000000000000003E-2</v>
      </c>
      <c r="E138" s="9">
        <f t="shared" si="6"/>
        <v>0.12045427950012202</v>
      </c>
      <c r="G138" s="3"/>
    </row>
    <row r="139" spans="1:7" x14ac:dyDescent="0.25">
      <c r="A139" s="20">
        <f t="shared" si="7"/>
        <v>1.3563139931740613E-3</v>
      </c>
      <c r="B139" s="19">
        <f t="shared" si="8"/>
        <v>2.3563139931740613E-3</v>
      </c>
      <c r="C139">
        <v>0.86299999999999999</v>
      </c>
      <c r="D139">
        <v>8.5000000000000006E-2</v>
      </c>
      <c r="E139" s="9">
        <f t="shared" si="6"/>
        <v>0.12374497052136628</v>
      </c>
      <c r="G139" s="3"/>
    </row>
    <row r="140" spans="1:7" x14ac:dyDescent="0.25">
      <c r="A140" s="20">
        <f t="shared" si="7"/>
        <v>1.3754266211604099E-3</v>
      </c>
      <c r="B140" s="19">
        <f t="shared" si="8"/>
        <v>2.3754266211604099E-3</v>
      </c>
      <c r="C140">
        <v>0.87</v>
      </c>
      <c r="D140">
        <v>8.7999999999999995E-2</v>
      </c>
      <c r="E140" s="9">
        <f t="shared" si="6"/>
        <v>0.12703566154261051</v>
      </c>
      <c r="G140" s="3"/>
    </row>
    <row r="141" spans="1:7" x14ac:dyDescent="0.25">
      <c r="A141" s="20">
        <f t="shared" si="7"/>
        <v>1.3945392491467577E-3</v>
      </c>
      <c r="B141" s="19">
        <f t="shared" si="8"/>
        <v>2.3945392491467577E-3</v>
      </c>
      <c r="C141">
        <v>0.877</v>
      </c>
      <c r="D141">
        <v>0.09</v>
      </c>
      <c r="E141" s="9">
        <f t="shared" si="6"/>
        <v>0.12922945555677334</v>
      </c>
      <c r="G141" s="3"/>
    </row>
    <row r="142" spans="1:7" x14ac:dyDescent="0.25">
      <c r="A142" s="20">
        <f t="shared" si="7"/>
        <v>1.4109215017064848E-3</v>
      </c>
      <c r="B142" s="19">
        <f t="shared" si="8"/>
        <v>2.4109215017064848E-3</v>
      </c>
      <c r="C142">
        <v>0.88300000000000001</v>
      </c>
      <c r="D142">
        <v>9.5000000000000001E-2</v>
      </c>
      <c r="E142" s="9">
        <f t="shared" si="6"/>
        <v>0.13471394059218045</v>
      </c>
      <c r="G142" s="3"/>
    </row>
    <row r="143" spans="1:7" x14ac:dyDescent="0.25">
      <c r="A143" s="20">
        <f t="shared" si="7"/>
        <v>1.430034129692833E-3</v>
      </c>
      <c r="B143" s="19">
        <f t="shared" si="8"/>
        <v>2.430034129692833E-3</v>
      </c>
      <c r="C143">
        <v>0.89</v>
      </c>
      <c r="D143">
        <v>9.6000000000000002E-2</v>
      </c>
      <c r="E143" s="9">
        <f t="shared" si="6"/>
        <v>0.13581083759926188</v>
      </c>
      <c r="G143" s="3"/>
    </row>
    <row r="144" spans="1:7" x14ac:dyDescent="0.25">
      <c r="A144" s="20">
        <f t="shared" si="7"/>
        <v>1.4464163822525602E-3</v>
      </c>
      <c r="B144" s="19">
        <f t="shared" si="8"/>
        <v>2.4464163822525602E-3</v>
      </c>
      <c r="C144">
        <v>0.89600000000000002</v>
      </c>
      <c r="D144">
        <v>9.9000000000000005E-2</v>
      </c>
      <c r="E144" s="9">
        <f t="shared" si="6"/>
        <v>0.13910152862050612</v>
      </c>
      <c r="G144" s="3"/>
    </row>
    <row r="145" spans="1:7" x14ac:dyDescent="0.25">
      <c r="A145" s="20">
        <f t="shared" si="7"/>
        <v>1.4655290102389079E-3</v>
      </c>
      <c r="B145" s="19">
        <f t="shared" si="8"/>
        <v>2.465529010238908E-3</v>
      </c>
      <c r="C145">
        <v>0.90300000000000002</v>
      </c>
      <c r="D145">
        <v>0.10299999999999999</v>
      </c>
      <c r="E145" s="9">
        <f t="shared" si="6"/>
        <v>0.14348911664883179</v>
      </c>
      <c r="G145" s="3"/>
    </row>
    <row r="146" spans="1:7" x14ac:dyDescent="0.25">
      <c r="A146" s="20">
        <f t="shared" si="7"/>
        <v>1.4846416382252562E-3</v>
      </c>
      <c r="B146" s="19">
        <f t="shared" si="8"/>
        <v>2.4846416382252562E-3</v>
      </c>
      <c r="C146">
        <v>0.91</v>
      </c>
      <c r="D146">
        <v>0.106</v>
      </c>
      <c r="E146" s="9">
        <f t="shared" si="6"/>
        <v>0.14677980767007606</v>
      </c>
      <c r="G146" s="3"/>
    </row>
    <row r="147" spans="1:7" x14ac:dyDescent="0.25">
      <c r="A147" s="20">
        <f t="shared" si="7"/>
        <v>1.5010238907849833E-3</v>
      </c>
      <c r="B147" s="19">
        <f t="shared" si="8"/>
        <v>2.5010238907849833E-3</v>
      </c>
      <c r="C147">
        <v>0.91600000000000004</v>
      </c>
      <c r="D147">
        <v>0.111</v>
      </c>
      <c r="E147" s="9">
        <f t="shared" si="6"/>
        <v>0.1522642927054832</v>
      </c>
      <c r="G147" s="3"/>
    </row>
    <row r="148" spans="1:7" x14ac:dyDescent="0.25">
      <c r="A148" s="20">
        <f t="shared" si="7"/>
        <v>1.5201365187713311E-3</v>
      </c>
      <c r="B148" s="19">
        <f t="shared" si="8"/>
        <v>2.5201365187713311E-3</v>
      </c>
      <c r="C148">
        <v>0.92300000000000004</v>
      </c>
      <c r="D148">
        <v>0.113</v>
      </c>
      <c r="E148" s="9">
        <f t="shared" si="6"/>
        <v>0.15445808671964603</v>
      </c>
      <c r="G148" s="3"/>
    </row>
    <row r="149" spans="1:7" x14ac:dyDescent="0.25">
      <c r="A149" s="20">
        <f t="shared" si="7"/>
        <v>1.5365187713310582E-3</v>
      </c>
      <c r="B149" s="19">
        <f t="shared" si="8"/>
        <v>2.5365187713310582E-3</v>
      </c>
      <c r="C149">
        <v>0.92900000000000005</v>
      </c>
      <c r="D149">
        <v>0.11600000000000001</v>
      </c>
      <c r="E149" s="9">
        <f t="shared" si="6"/>
        <v>0.15774877774089027</v>
      </c>
      <c r="G149" s="3"/>
    </row>
    <row r="150" spans="1:7" x14ac:dyDescent="0.25">
      <c r="A150" s="20">
        <f t="shared" si="7"/>
        <v>1.5556313993174064E-3</v>
      </c>
      <c r="B150" s="19">
        <f t="shared" si="8"/>
        <v>2.5556313993174064E-3</v>
      </c>
      <c r="C150">
        <v>0.93600000000000005</v>
      </c>
      <c r="D150">
        <v>0.11899999999999999</v>
      </c>
      <c r="E150" s="9">
        <f t="shared" si="6"/>
        <v>0.16103946876213451</v>
      </c>
      <c r="G150" s="3"/>
    </row>
    <row r="151" spans="1:7" x14ac:dyDescent="0.25">
      <c r="A151" s="20">
        <f t="shared" si="7"/>
        <v>1.5747440273037542E-3</v>
      </c>
      <c r="B151" s="19">
        <f t="shared" si="8"/>
        <v>2.5747440273037542E-3</v>
      </c>
      <c r="C151">
        <v>0.94299999999999995</v>
      </c>
      <c r="D151">
        <v>0.122</v>
      </c>
      <c r="E151" s="9">
        <f t="shared" si="6"/>
        <v>0.16433015978337875</v>
      </c>
      <c r="G151" s="3"/>
    </row>
    <row r="152" spans="1:7" x14ac:dyDescent="0.25">
      <c r="A152" s="20">
        <f t="shared" si="7"/>
        <v>1.5911262798634813E-3</v>
      </c>
      <c r="B152" s="19">
        <f t="shared" si="8"/>
        <v>2.5911262798634814E-3</v>
      </c>
      <c r="C152">
        <v>0.94899999999999995</v>
      </c>
      <c r="D152">
        <v>0.126</v>
      </c>
      <c r="E152" s="9">
        <f t="shared" si="6"/>
        <v>0.16871774781170443</v>
      </c>
      <c r="G152" s="3"/>
    </row>
    <row r="153" spans="1:7" x14ac:dyDescent="0.25">
      <c r="A153" s="20">
        <f t="shared" si="7"/>
        <v>1.6102389078498295E-3</v>
      </c>
      <c r="B153" s="19">
        <f t="shared" si="8"/>
        <v>2.6102389078498296E-3</v>
      </c>
      <c r="C153">
        <v>0.95599999999999996</v>
      </c>
      <c r="D153">
        <v>0.129</v>
      </c>
      <c r="E153" s="9">
        <f t="shared" si="6"/>
        <v>0.1720084388329487</v>
      </c>
      <c r="G153" s="3"/>
    </row>
    <row r="154" spans="1:7" x14ac:dyDescent="0.25">
      <c r="A154" s="20">
        <f t="shared" si="7"/>
        <v>1.6266211604095567E-3</v>
      </c>
      <c r="B154" s="19">
        <f t="shared" si="8"/>
        <v>2.6266211604095567E-3</v>
      </c>
      <c r="C154">
        <v>0.96199999999999997</v>
      </c>
      <c r="D154">
        <v>0.13300000000000001</v>
      </c>
      <c r="E154" s="9">
        <f t="shared" si="6"/>
        <v>0.17639602686127437</v>
      </c>
      <c r="G154" s="3"/>
    </row>
    <row r="155" spans="1:7" x14ac:dyDescent="0.25">
      <c r="A155" s="20">
        <f t="shared" si="7"/>
        <v>1.6457337883959045E-3</v>
      </c>
      <c r="B155" s="19">
        <f t="shared" si="8"/>
        <v>2.6457337883959045E-3</v>
      </c>
      <c r="C155">
        <v>0.96899999999999997</v>
      </c>
      <c r="D155">
        <v>0.13500000000000001</v>
      </c>
      <c r="E155" s="9">
        <f t="shared" si="6"/>
        <v>0.17858982087543721</v>
      </c>
      <c r="G155" s="3"/>
    </row>
    <row r="156" spans="1:7" x14ac:dyDescent="0.25">
      <c r="A156" s="20">
        <f t="shared" si="7"/>
        <v>1.6648464163822527E-3</v>
      </c>
      <c r="B156" s="19">
        <f t="shared" si="8"/>
        <v>2.6648464163822527E-3</v>
      </c>
      <c r="C156">
        <v>0.97599999999999998</v>
      </c>
      <c r="D156">
        <v>0.13900000000000001</v>
      </c>
      <c r="E156" s="9">
        <f t="shared" si="6"/>
        <v>0.18297740890376288</v>
      </c>
      <c r="G156" s="3"/>
    </row>
    <row r="157" spans="1:7" x14ac:dyDescent="0.25">
      <c r="A157" s="20">
        <f t="shared" si="7"/>
        <v>1.6812286689419798E-3</v>
      </c>
      <c r="B157" s="19">
        <f t="shared" si="8"/>
        <v>2.6812286689419798E-3</v>
      </c>
      <c r="C157">
        <v>0.98199999999999998</v>
      </c>
      <c r="D157">
        <v>0.14399999999999999</v>
      </c>
      <c r="E157" s="9">
        <f t="shared" si="6"/>
        <v>0.18846189393916998</v>
      </c>
      <c r="G157" s="3"/>
    </row>
    <row r="158" spans="1:7" x14ac:dyDescent="0.25">
      <c r="A158" s="20">
        <f t="shared" si="7"/>
        <v>1.7003412969283276E-3</v>
      </c>
      <c r="B158" s="19">
        <f t="shared" si="8"/>
        <v>2.7003412969283276E-3</v>
      </c>
      <c r="C158">
        <v>0.98899999999999999</v>
      </c>
      <c r="D158">
        <v>0.14699999999999999</v>
      </c>
      <c r="E158" s="9">
        <f t="shared" si="6"/>
        <v>0.19175258496041422</v>
      </c>
      <c r="G158" s="3"/>
    </row>
    <row r="159" spans="1:7" x14ac:dyDescent="0.25">
      <c r="A159" s="20">
        <f t="shared" si="7"/>
        <v>1.7194539249146758E-3</v>
      </c>
      <c r="B159" s="19">
        <f t="shared" si="8"/>
        <v>2.7194539249146758E-3</v>
      </c>
      <c r="C159">
        <v>0.996</v>
      </c>
      <c r="D159">
        <v>0.14899999999999999</v>
      </c>
      <c r="E159" s="9">
        <f t="shared" si="6"/>
        <v>0.19394637897457706</v>
      </c>
      <c r="G159" s="3"/>
    </row>
    <row r="160" spans="1:7" x14ac:dyDescent="0.25">
      <c r="A160" s="20">
        <f t="shared" si="7"/>
        <v>1.7358361774744029E-3</v>
      </c>
      <c r="B160" s="19">
        <f t="shared" si="8"/>
        <v>2.735836177474403E-3</v>
      </c>
      <c r="C160">
        <v>1.002</v>
      </c>
      <c r="D160">
        <v>0.154</v>
      </c>
      <c r="E160" s="9">
        <f t="shared" si="6"/>
        <v>0.19943086400998417</v>
      </c>
      <c r="G160" s="3"/>
    </row>
    <row r="161" spans="1:7" x14ac:dyDescent="0.25">
      <c r="A161" s="20">
        <f t="shared" si="7"/>
        <v>1.7549488054607507E-3</v>
      </c>
      <c r="B161" s="19">
        <f t="shared" si="8"/>
        <v>2.7549488054607507E-3</v>
      </c>
      <c r="C161">
        <v>1.0089999999999999</v>
      </c>
      <c r="D161">
        <v>0.159</v>
      </c>
      <c r="E161" s="9">
        <f t="shared" si="6"/>
        <v>0.20491534904539127</v>
      </c>
      <c r="G161" s="3"/>
    </row>
    <row r="162" spans="1:7" x14ac:dyDescent="0.25">
      <c r="A162" s="20">
        <f t="shared" si="7"/>
        <v>1.7713310580204774E-3</v>
      </c>
      <c r="B162" s="19">
        <f t="shared" si="8"/>
        <v>2.7713310580204775E-3</v>
      </c>
      <c r="C162">
        <v>1.0149999999999999</v>
      </c>
      <c r="D162">
        <v>0.16300000000000001</v>
      </c>
      <c r="E162" s="9">
        <f t="shared" si="6"/>
        <v>0.20930293707371694</v>
      </c>
      <c r="G162" s="3"/>
    </row>
    <row r="163" spans="1:7" x14ac:dyDescent="0.25">
      <c r="A163" s="20">
        <f t="shared" si="7"/>
        <v>1.7904436860068261E-3</v>
      </c>
      <c r="B163" s="19">
        <f t="shared" si="8"/>
        <v>2.7904436860068261E-3</v>
      </c>
      <c r="C163">
        <v>1.022</v>
      </c>
      <c r="D163">
        <v>0.16600000000000001</v>
      </c>
      <c r="E163" s="9">
        <f t="shared" si="6"/>
        <v>0.21259362809496118</v>
      </c>
      <c r="G163" s="3"/>
    </row>
    <row r="164" spans="1:7" x14ac:dyDescent="0.25">
      <c r="A164" s="20">
        <f t="shared" si="7"/>
        <v>1.8068259385665528E-3</v>
      </c>
      <c r="B164" s="19">
        <f t="shared" si="8"/>
        <v>2.8068259385665528E-3</v>
      </c>
      <c r="C164">
        <v>1.028</v>
      </c>
      <c r="D164">
        <v>0.17</v>
      </c>
      <c r="E164" s="9">
        <f t="shared" si="6"/>
        <v>0.21698121612328689</v>
      </c>
      <c r="G164" s="3"/>
    </row>
    <row r="165" spans="1:7" x14ac:dyDescent="0.25">
      <c r="A165" s="20">
        <f t="shared" si="7"/>
        <v>1.825938566552901E-3</v>
      </c>
      <c r="B165" s="19">
        <f t="shared" si="8"/>
        <v>2.825938566552901E-3</v>
      </c>
      <c r="C165">
        <v>1.0349999999999999</v>
      </c>
      <c r="D165">
        <v>0.17299999999999999</v>
      </c>
      <c r="E165" s="9">
        <f t="shared" si="6"/>
        <v>0.22027190714453113</v>
      </c>
      <c r="G165" s="3"/>
    </row>
    <row r="166" spans="1:7" x14ac:dyDescent="0.25">
      <c r="A166" s="20">
        <f t="shared" si="7"/>
        <v>1.8423208191126277E-3</v>
      </c>
      <c r="B166" s="19">
        <f t="shared" si="8"/>
        <v>2.8423208191126277E-3</v>
      </c>
      <c r="C166">
        <v>1.0409999999999999</v>
      </c>
      <c r="D166">
        <v>0.17799999999999999</v>
      </c>
      <c r="E166" s="9">
        <f t="shared" si="6"/>
        <v>0.22575639217993823</v>
      </c>
      <c r="G166" s="3"/>
    </row>
    <row r="167" spans="1:7" x14ac:dyDescent="0.25">
      <c r="A167" s="20">
        <f t="shared" si="7"/>
        <v>1.8614334470989763E-3</v>
      </c>
      <c r="B167" s="19">
        <f t="shared" si="8"/>
        <v>2.8614334470989764E-3</v>
      </c>
      <c r="C167">
        <v>1.048</v>
      </c>
      <c r="D167">
        <v>0.182</v>
      </c>
      <c r="E167" s="9">
        <f t="shared" si="6"/>
        <v>0.2301439802082639</v>
      </c>
      <c r="G167" s="3"/>
    </row>
    <row r="168" spans="1:7" x14ac:dyDescent="0.25">
      <c r="A168" s="20">
        <f t="shared" si="7"/>
        <v>1.8805460750853241E-3</v>
      </c>
      <c r="B168" s="19">
        <f t="shared" si="8"/>
        <v>2.8805460750853241E-3</v>
      </c>
      <c r="C168">
        <v>1.0549999999999999</v>
      </c>
      <c r="D168">
        <v>0.186</v>
      </c>
      <c r="E168" s="9">
        <f t="shared" si="6"/>
        <v>0.23453156823658958</v>
      </c>
      <c r="G168" s="3"/>
    </row>
    <row r="169" spans="1:7" x14ac:dyDescent="0.25">
      <c r="A169" s="20">
        <f t="shared" si="7"/>
        <v>1.8969283276450513E-3</v>
      </c>
      <c r="B169" s="19">
        <f t="shared" si="8"/>
        <v>2.8969283276450513E-3</v>
      </c>
      <c r="C169">
        <v>1.0609999999999999</v>
      </c>
      <c r="D169">
        <v>0.19</v>
      </c>
      <c r="E169" s="9">
        <f t="shared" si="6"/>
        <v>0.23891915626491525</v>
      </c>
      <c r="G169" s="3"/>
    </row>
    <row r="170" spans="1:7" x14ac:dyDescent="0.25">
      <c r="A170" s="20">
        <f t="shared" si="7"/>
        <v>1.9160409556313995E-3</v>
      </c>
      <c r="B170" s="19">
        <f t="shared" si="8"/>
        <v>2.9160409556313995E-3</v>
      </c>
      <c r="C170">
        <v>1.0680000000000001</v>
      </c>
      <c r="D170">
        <v>0.19400000000000001</v>
      </c>
      <c r="E170" s="9">
        <f t="shared" si="6"/>
        <v>0.24330674429324092</v>
      </c>
      <c r="G170" s="3"/>
    </row>
    <row r="171" spans="1:7" x14ac:dyDescent="0.25">
      <c r="A171" s="20">
        <f t="shared" si="7"/>
        <v>1.9324232081911266E-3</v>
      </c>
      <c r="B171" s="19">
        <f t="shared" si="8"/>
        <v>2.9324232081911266E-3</v>
      </c>
      <c r="C171">
        <v>1.0740000000000001</v>
      </c>
      <c r="D171">
        <v>0.2</v>
      </c>
      <c r="E171" s="9">
        <f t="shared" si="6"/>
        <v>0.24988812633572943</v>
      </c>
      <c r="G171" s="3"/>
    </row>
    <row r="172" spans="1:7" x14ac:dyDescent="0.25">
      <c r="A172" s="20">
        <f t="shared" si="7"/>
        <v>1.9515358361774744E-3</v>
      </c>
      <c r="B172" s="19">
        <f t="shared" si="8"/>
        <v>2.9515358361774744E-3</v>
      </c>
      <c r="C172">
        <v>1.081</v>
      </c>
      <c r="D172">
        <v>0.20300000000000001</v>
      </c>
      <c r="E172" s="9">
        <f t="shared" si="6"/>
        <v>0.25317881735697367</v>
      </c>
      <c r="G172" s="3"/>
    </row>
    <row r="173" spans="1:7" x14ac:dyDescent="0.25">
      <c r="A173" s="20">
        <f t="shared" si="7"/>
        <v>1.9679180887372015E-3</v>
      </c>
      <c r="B173" s="19">
        <f t="shared" si="8"/>
        <v>2.9679180887372016E-3</v>
      </c>
      <c r="C173">
        <v>1.087</v>
      </c>
      <c r="D173">
        <v>0.20899999999999999</v>
      </c>
      <c r="E173" s="9">
        <f t="shared" si="6"/>
        <v>0.25976019939946221</v>
      </c>
      <c r="G173" s="3"/>
    </row>
    <row r="174" spans="1:7" x14ac:dyDescent="0.25">
      <c r="A174" s="20">
        <f t="shared" si="7"/>
        <v>1.9870307167235497E-3</v>
      </c>
      <c r="B174" s="19">
        <f t="shared" si="8"/>
        <v>2.9870307167235498E-3</v>
      </c>
      <c r="C174">
        <v>1.0940000000000001</v>
      </c>
      <c r="D174">
        <v>0.21199999999999999</v>
      </c>
      <c r="E174" s="9">
        <f t="shared" si="6"/>
        <v>0.26305089042070645</v>
      </c>
      <c r="G174" s="3"/>
    </row>
    <row r="175" spans="1:7" x14ac:dyDescent="0.25">
      <c r="A175" s="20">
        <f t="shared" si="7"/>
        <v>2.0170648464163821E-3</v>
      </c>
      <c r="B175" s="19">
        <f t="shared" si="8"/>
        <v>3.0170648464163822E-3</v>
      </c>
      <c r="C175">
        <v>1.105</v>
      </c>
      <c r="D175">
        <v>0.221</v>
      </c>
      <c r="E175" s="9">
        <f t="shared" si="6"/>
        <v>0.27292296348443923</v>
      </c>
      <c r="G175" s="3"/>
    </row>
    <row r="176" spans="1:7" x14ac:dyDescent="0.25">
      <c r="A176" s="20">
        <f t="shared" si="7"/>
        <v>2.0361774744027308E-3</v>
      </c>
      <c r="B176" s="19">
        <f t="shared" si="8"/>
        <v>3.0361774744027308E-3</v>
      </c>
      <c r="C176">
        <v>1.1120000000000001</v>
      </c>
      <c r="D176">
        <v>0.22500000000000001</v>
      </c>
      <c r="E176" s="9">
        <f t="shared" si="6"/>
        <v>0.2773105515127649</v>
      </c>
      <c r="G176" s="3"/>
    </row>
    <row r="177" spans="1:7" x14ac:dyDescent="0.25">
      <c r="A177" s="20">
        <f t="shared" si="7"/>
        <v>2.0525597269624575E-3</v>
      </c>
      <c r="B177" s="19">
        <f t="shared" si="8"/>
        <v>3.0525597269624575E-3</v>
      </c>
      <c r="C177">
        <v>1.1180000000000001</v>
      </c>
      <c r="D177">
        <v>0.22900000000000001</v>
      </c>
      <c r="E177" s="9">
        <f t="shared" si="6"/>
        <v>0.28169813954109058</v>
      </c>
      <c r="G177" s="3"/>
    </row>
    <row r="178" spans="1:7" x14ac:dyDescent="0.25">
      <c r="A178" s="20">
        <f t="shared" si="7"/>
        <v>2.0716723549488057E-3</v>
      </c>
      <c r="B178" s="19">
        <f t="shared" si="8"/>
        <v>3.0716723549488057E-3</v>
      </c>
      <c r="C178">
        <v>1.125</v>
      </c>
      <c r="D178">
        <v>0.23300000000000001</v>
      </c>
      <c r="E178" s="9">
        <f t="shared" si="6"/>
        <v>0.28608572756941625</v>
      </c>
      <c r="G178" s="3"/>
    </row>
    <row r="179" spans="1:7" x14ac:dyDescent="0.25">
      <c r="A179" s="20">
        <f t="shared" si="7"/>
        <v>2.0907849829351535E-3</v>
      </c>
      <c r="B179" s="19">
        <f t="shared" si="8"/>
        <v>3.0907849829351535E-3</v>
      </c>
      <c r="C179">
        <v>1.1319999999999999</v>
      </c>
      <c r="D179">
        <v>0.24</v>
      </c>
      <c r="E179" s="9">
        <f t="shared" si="6"/>
        <v>0.29376400661898622</v>
      </c>
      <c r="G179" s="3"/>
    </row>
    <row r="180" spans="1:7" x14ac:dyDescent="0.25">
      <c r="A180" s="20">
        <f t="shared" si="7"/>
        <v>2.1071672354948806E-3</v>
      </c>
      <c r="B180" s="19">
        <f t="shared" si="8"/>
        <v>3.1071672354948806E-3</v>
      </c>
      <c r="C180">
        <v>1.1379999999999999</v>
      </c>
      <c r="D180">
        <v>0.246</v>
      </c>
      <c r="E180" s="9">
        <f t="shared" si="6"/>
        <v>0.3003453886614747</v>
      </c>
      <c r="G180" s="3"/>
    </row>
    <row r="181" spans="1:7" x14ac:dyDescent="0.25">
      <c r="A181" s="20">
        <f t="shared" si="7"/>
        <v>2.1262798634812288E-3</v>
      </c>
      <c r="B181" s="19">
        <f t="shared" si="8"/>
        <v>3.1262798634812288E-3</v>
      </c>
      <c r="C181">
        <v>1.145</v>
      </c>
      <c r="D181">
        <v>0.25</v>
      </c>
      <c r="E181" s="9">
        <f t="shared" si="6"/>
        <v>0.30473297668980037</v>
      </c>
      <c r="G181" s="3"/>
    </row>
    <row r="182" spans="1:7" x14ac:dyDescent="0.25">
      <c r="A182" s="20">
        <f t="shared" si="7"/>
        <v>2.1453924914675766E-3</v>
      </c>
      <c r="B182" s="19">
        <f t="shared" si="8"/>
        <v>3.1453924914675766E-3</v>
      </c>
      <c r="C182">
        <v>1.1519999999999999</v>
      </c>
      <c r="D182">
        <v>0.254</v>
      </c>
      <c r="E182" s="9">
        <f t="shared" si="6"/>
        <v>0.3091205647181261</v>
      </c>
      <c r="G182" s="3"/>
    </row>
    <row r="183" spans="1:7" x14ac:dyDescent="0.25">
      <c r="A183" s="20">
        <f t="shared" si="7"/>
        <v>2.1617747440273037E-3</v>
      </c>
      <c r="B183" s="19">
        <f t="shared" si="8"/>
        <v>3.1617747440273038E-3</v>
      </c>
      <c r="C183">
        <v>1.1579999999999999</v>
      </c>
      <c r="D183">
        <v>0.25900000000000001</v>
      </c>
      <c r="E183" s="9">
        <f t="shared" si="6"/>
        <v>0.31460504975353321</v>
      </c>
      <c r="G183" s="3"/>
    </row>
    <row r="184" spans="1:7" x14ac:dyDescent="0.25">
      <c r="A184" s="20">
        <f t="shared" si="7"/>
        <v>2.1808873720136519E-3</v>
      </c>
      <c r="B184" s="19">
        <f t="shared" si="8"/>
        <v>3.180887372013652E-3</v>
      </c>
      <c r="C184">
        <v>1.165</v>
      </c>
      <c r="D184">
        <v>0.26400000000000001</v>
      </c>
      <c r="E184" s="9">
        <f t="shared" si="6"/>
        <v>0.32008953478894031</v>
      </c>
      <c r="G184" s="3"/>
    </row>
    <row r="185" spans="1:7" x14ac:dyDescent="0.25">
      <c r="A185" s="20">
        <f t="shared" si="7"/>
        <v>2.1972696245733791E-3</v>
      </c>
      <c r="B185" s="19">
        <f t="shared" si="8"/>
        <v>3.1972696245733791E-3</v>
      </c>
      <c r="C185">
        <v>1.171</v>
      </c>
      <c r="D185">
        <v>0.26900000000000002</v>
      </c>
      <c r="E185" s="9">
        <f t="shared" si="6"/>
        <v>0.32557401982434742</v>
      </c>
      <c r="G185" s="3"/>
    </row>
    <row r="186" spans="1:7" x14ac:dyDescent="0.25">
      <c r="A186" s="20">
        <f t="shared" si="7"/>
        <v>2.2163822525597269E-3</v>
      </c>
      <c r="B186" s="19">
        <f t="shared" si="8"/>
        <v>3.2163822525597269E-3</v>
      </c>
      <c r="C186">
        <v>1.1779999999999999</v>
      </c>
      <c r="D186">
        <v>0.27300000000000002</v>
      </c>
      <c r="E186" s="9">
        <f t="shared" si="6"/>
        <v>0.32996160785267309</v>
      </c>
      <c r="G186" s="3"/>
    </row>
    <row r="187" spans="1:7" x14ac:dyDescent="0.25">
      <c r="A187" s="20">
        <f t="shared" si="7"/>
        <v>2.2354948805460755E-3</v>
      </c>
      <c r="B187" s="19">
        <f t="shared" si="8"/>
        <v>3.2354948805460755E-3</v>
      </c>
      <c r="C187">
        <v>1.1850000000000001</v>
      </c>
      <c r="D187">
        <v>0.27700000000000002</v>
      </c>
      <c r="E187" s="9">
        <f t="shared" si="6"/>
        <v>0.33434919588099876</v>
      </c>
      <c r="G187" s="3"/>
    </row>
    <row r="188" spans="1:7" x14ac:dyDescent="0.25">
      <c r="A188" s="20">
        <f t="shared" si="7"/>
        <v>2.2518771331058022E-3</v>
      </c>
      <c r="B188" s="19">
        <f t="shared" si="8"/>
        <v>3.2518771331058022E-3</v>
      </c>
      <c r="C188">
        <v>1.1910000000000001</v>
      </c>
      <c r="D188">
        <v>0.28000000000000003</v>
      </c>
      <c r="E188" s="9">
        <f t="shared" si="6"/>
        <v>0.337639886902243</v>
      </c>
      <c r="G188" s="3"/>
    </row>
    <row r="189" spans="1:7" x14ac:dyDescent="0.25">
      <c r="A189" s="20">
        <f t="shared" si="7"/>
        <v>2.2709897610921504E-3</v>
      </c>
      <c r="B189" s="19">
        <f t="shared" si="8"/>
        <v>3.2709897610921504E-3</v>
      </c>
      <c r="C189">
        <v>1.198</v>
      </c>
      <c r="D189">
        <v>0.28599999999999998</v>
      </c>
      <c r="E189" s="9">
        <f t="shared" si="6"/>
        <v>0.34422126894473148</v>
      </c>
      <c r="G189" s="3"/>
    </row>
    <row r="190" spans="1:7" x14ac:dyDescent="0.25">
      <c r="A190" s="20">
        <f t="shared" si="7"/>
        <v>2.2901023890784986E-3</v>
      </c>
      <c r="B190" s="19">
        <f t="shared" si="8"/>
        <v>3.2901023890784986E-3</v>
      </c>
      <c r="C190">
        <v>1.2050000000000001</v>
      </c>
      <c r="D190">
        <v>0.28999999999999998</v>
      </c>
      <c r="E190" s="9">
        <f t="shared" si="6"/>
        <v>0.34860885697305716</v>
      </c>
      <c r="G190" s="3"/>
    </row>
    <row r="191" spans="1:7" x14ac:dyDescent="0.25">
      <c r="A191" s="20">
        <f t="shared" si="7"/>
        <v>2.3064846416382258E-3</v>
      </c>
      <c r="B191" s="19">
        <f t="shared" si="8"/>
        <v>3.3064846416382258E-3</v>
      </c>
      <c r="C191">
        <v>1.2110000000000001</v>
      </c>
      <c r="D191">
        <v>0.29399999999999998</v>
      </c>
      <c r="E191" s="9">
        <f t="shared" si="6"/>
        <v>0.35299644500138283</v>
      </c>
      <c r="G191" s="3"/>
    </row>
    <row r="192" spans="1:7" x14ac:dyDescent="0.25">
      <c r="A192" s="20">
        <f t="shared" si="7"/>
        <v>2.3255972696245735E-3</v>
      </c>
      <c r="B192" s="19">
        <f t="shared" si="8"/>
        <v>3.3255972696245736E-3</v>
      </c>
      <c r="C192">
        <v>1.218</v>
      </c>
      <c r="D192">
        <v>0.29799999999999999</v>
      </c>
      <c r="E192" s="9">
        <f t="shared" si="6"/>
        <v>0.3573840330297085</v>
      </c>
      <c r="G192" s="3"/>
    </row>
    <row r="193" spans="1:7" x14ac:dyDescent="0.25">
      <c r="A193" s="20">
        <f t="shared" si="7"/>
        <v>2.3419795221843007E-3</v>
      </c>
      <c r="B193" s="19">
        <f t="shared" si="8"/>
        <v>3.3419795221843007E-3</v>
      </c>
      <c r="C193">
        <v>1.224</v>
      </c>
      <c r="D193">
        <v>0.30399999999999999</v>
      </c>
      <c r="E193" s="9">
        <f t="shared" si="6"/>
        <v>0.36396541507219698</v>
      </c>
      <c r="G193" s="3"/>
    </row>
    <row r="194" spans="1:7" x14ac:dyDescent="0.25">
      <c r="A194" s="20">
        <f t="shared" si="7"/>
        <v>2.3610921501706489E-3</v>
      </c>
      <c r="B194" s="19">
        <f t="shared" si="8"/>
        <v>3.3610921501706489E-3</v>
      </c>
      <c r="C194">
        <v>1.2310000000000001</v>
      </c>
      <c r="D194">
        <v>0.309</v>
      </c>
      <c r="E194" s="9">
        <f t="shared" si="6"/>
        <v>0.36944990010760409</v>
      </c>
      <c r="G194" s="3"/>
    </row>
    <row r="195" spans="1:7" x14ac:dyDescent="0.25">
      <c r="A195" s="20">
        <f t="shared" si="7"/>
        <v>2.3802047781569967E-3</v>
      </c>
      <c r="B195" s="19">
        <f t="shared" si="8"/>
        <v>3.3802047781569967E-3</v>
      </c>
      <c r="C195">
        <v>1.238</v>
      </c>
      <c r="D195">
        <v>0.315</v>
      </c>
      <c r="E195" s="9">
        <f t="shared" si="6"/>
        <v>0.37603128215009268</v>
      </c>
      <c r="G195" s="3"/>
    </row>
    <row r="196" spans="1:7" x14ac:dyDescent="0.25">
      <c r="A196" s="20">
        <f t="shared" si="7"/>
        <v>2.3993174061433449E-3</v>
      </c>
      <c r="B196" s="19">
        <f t="shared" si="8"/>
        <v>3.3993174061433449E-3</v>
      </c>
      <c r="C196">
        <v>1.2450000000000001</v>
      </c>
      <c r="D196">
        <v>0.32</v>
      </c>
      <c r="E196" s="9">
        <f t="shared" si="6"/>
        <v>0.38151576718549979</v>
      </c>
      <c r="G196" s="3"/>
    </row>
    <row r="197" spans="1:7" x14ac:dyDescent="0.25">
      <c r="A197" s="20">
        <f t="shared" si="7"/>
        <v>2.4156996587030711E-3</v>
      </c>
      <c r="B197" s="19">
        <f t="shared" si="8"/>
        <v>3.4156996587030712E-3</v>
      </c>
      <c r="C197">
        <v>1.2509999999999999</v>
      </c>
      <c r="D197">
        <v>0.32500000000000001</v>
      </c>
      <c r="E197" s="9">
        <f t="shared" si="6"/>
        <v>0.38700025222090689</v>
      </c>
      <c r="G197" s="3"/>
    </row>
    <row r="198" spans="1:7" x14ac:dyDescent="0.25">
      <c r="A198" s="20">
        <f t="shared" si="7"/>
        <v>2.4348122866894198E-3</v>
      </c>
      <c r="B198" s="19">
        <f t="shared" si="8"/>
        <v>3.4348122866894198E-3</v>
      </c>
      <c r="C198">
        <v>1.258</v>
      </c>
      <c r="D198">
        <v>0.33100000000000002</v>
      </c>
      <c r="E198" s="9">
        <f t="shared" si="6"/>
        <v>0.39358163426339537</v>
      </c>
      <c r="G198" s="3"/>
    </row>
    <row r="199" spans="1:7" x14ac:dyDescent="0.25">
      <c r="A199" s="20">
        <f t="shared" si="7"/>
        <v>2.453924914675768E-3</v>
      </c>
      <c r="B199" s="19">
        <f t="shared" si="8"/>
        <v>3.453924914675768E-3</v>
      </c>
      <c r="C199">
        <v>1.2649999999999999</v>
      </c>
      <c r="D199">
        <v>0.33600000000000002</v>
      </c>
      <c r="E199" s="9">
        <f t="shared" si="6"/>
        <v>0.39906611929880248</v>
      </c>
      <c r="G199" s="3"/>
    </row>
    <row r="200" spans="1:7" x14ac:dyDescent="0.25">
      <c r="A200" s="20">
        <f t="shared" si="7"/>
        <v>2.4703071672354947E-3</v>
      </c>
      <c r="B200" s="19">
        <f t="shared" si="8"/>
        <v>3.4703071672354947E-3</v>
      </c>
      <c r="C200">
        <v>1.2709999999999999</v>
      </c>
      <c r="D200">
        <v>0.34100000000000003</v>
      </c>
      <c r="E200" s="9">
        <f t="shared" si="6"/>
        <v>0.40455060433420958</v>
      </c>
      <c r="G200" s="3"/>
    </row>
    <row r="201" spans="1:7" x14ac:dyDescent="0.25">
      <c r="A201" s="20">
        <f t="shared" si="7"/>
        <v>2.4894197952218429E-3</v>
      </c>
      <c r="B201" s="19">
        <f t="shared" si="8"/>
        <v>3.4894197952218429E-3</v>
      </c>
      <c r="C201">
        <v>1.278</v>
      </c>
      <c r="D201">
        <v>0.34699999999999998</v>
      </c>
      <c r="E201" s="9">
        <f t="shared" ref="E201:E264" si="9">((D201-$I$7)*1000)/I$5</f>
        <v>0.41113198637669801</v>
      </c>
      <c r="G201" s="3"/>
    </row>
    <row r="202" spans="1:7" x14ac:dyDescent="0.25">
      <c r="A202" s="20">
        <f t="shared" ref="A202:A265" si="10">B202-0.001</f>
        <v>2.5058020477815705E-3</v>
      </c>
      <c r="B202" s="19">
        <f t="shared" ref="B202:B265" si="11">C202*0.2/$H$2</f>
        <v>3.5058020477815705E-3</v>
      </c>
      <c r="C202">
        <v>1.284</v>
      </c>
      <c r="D202">
        <v>0.35199999999999998</v>
      </c>
      <c r="E202" s="9">
        <f t="shared" si="9"/>
        <v>0.41661647141210512</v>
      </c>
      <c r="G202" s="3"/>
    </row>
    <row r="203" spans="1:7" x14ac:dyDescent="0.25">
      <c r="A203" s="20">
        <f t="shared" si="10"/>
        <v>2.5249146757679178E-3</v>
      </c>
      <c r="B203" s="19">
        <f t="shared" si="11"/>
        <v>3.5249146757679178E-3</v>
      </c>
      <c r="C203">
        <v>1.2909999999999999</v>
      </c>
      <c r="D203">
        <v>0.35899999999999999</v>
      </c>
      <c r="E203" s="9">
        <f t="shared" si="9"/>
        <v>0.42429475046167503</v>
      </c>
      <c r="G203" s="3"/>
    </row>
    <row r="204" spans="1:7" x14ac:dyDescent="0.25">
      <c r="A204" s="20">
        <f t="shared" si="10"/>
        <v>2.544027303754266E-3</v>
      </c>
      <c r="B204" s="19">
        <f t="shared" si="11"/>
        <v>3.544027303754266E-3</v>
      </c>
      <c r="C204">
        <v>1.298</v>
      </c>
      <c r="D204">
        <v>0.36399999999999999</v>
      </c>
      <c r="E204" s="9">
        <f t="shared" si="9"/>
        <v>0.42977923549708213</v>
      </c>
      <c r="G204" s="3"/>
    </row>
    <row r="205" spans="1:7" x14ac:dyDescent="0.25">
      <c r="A205" s="20">
        <f t="shared" si="10"/>
        <v>2.5604095563139936E-3</v>
      </c>
      <c r="B205" s="19">
        <f t="shared" si="11"/>
        <v>3.5604095563139936E-3</v>
      </c>
      <c r="C205">
        <v>1.304</v>
      </c>
      <c r="D205">
        <v>0.36799999999999999</v>
      </c>
      <c r="E205" s="9">
        <f t="shared" si="9"/>
        <v>0.43416682352540781</v>
      </c>
      <c r="G205" s="3"/>
    </row>
    <row r="206" spans="1:7" x14ac:dyDescent="0.25">
      <c r="A206" s="20">
        <f t="shared" si="10"/>
        <v>2.5795221843003409E-3</v>
      </c>
      <c r="B206" s="19">
        <f t="shared" si="11"/>
        <v>3.579522184300341E-3</v>
      </c>
      <c r="C206">
        <v>1.3109999999999999</v>
      </c>
      <c r="D206">
        <v>0.375</v>
      </c>
      <c r="E206" s="9">
        <f t="shared" si="9"/>
        <v>0.44184510257497778</v>
      </c>
      <c r="G206" s="3"/>
    </row>
    <row r="207" spans="1:7" x14ac:dyDescent="0.25">
      <c r="A207" s="20">
        <f t="shared" si="10"/>
        <v>2.5959044368600685E-3</v>
      </c>
      <c r="B207" s="19">
        <f t="shared" si="11"/>
        <v>3.5959044368600685E-3</v>
      </c>
      <c r="C207">
        <v>1.3169999999999999</v>
      </c>
      <c r="D207">
        <v>0.38100000000000001</v>
      </c>
      <c r="E207" s="9">
        <f t="shared" si="9"/>
        <v>0.44842648461746631</v>
      </c>
      <c r="G207" s="3"/>
    </row>
    <row r="208" spans="1:7" x14ac:dyDescent="0.25">
      <c r="A208" s="20">
        <f t="shared" si="10"/>
        <v>2.6150170648464167E-3</v>
      </c>
      <c r="B208" s="19">
        <f t="shared" si="11"/>
        <v>3.6150170648464167E-3</v>
      </c>
      <c r="C208">
        <v>1.3240000000000001</v>
      </c>
      <c r="D208">
        <v>0.38600000000000001</v>
      </c>
      <c r="E208" s="9">
        <f t="shared" si="9"/>
        <v>0.45391096965287342</v>
      </c>
      <c r="G208" s="3"/>
    </row>
    <row r="209" spans="1:7" x14ac:dyDescent="0.25">
      <c r="A209" s="20">
        <f t="shared" si="10"/>
        <v>2.6313993174061434E-3</v>
      </c>
      <c r="B209" s="19">
        <f t="shared" si="11"/>
        <v>3.6313993174061435E-3</v>
      </c>
      <c r="C209">
        <v>1.33</v>
      </c>
      <c r="D209">
        <v>0.39200000000000002</v>
      </c>
      <c r="E209" s="9">
        <f t="shared" si="9"/>
        <v>0.46049235169536196</v>
      </c>
      <c r="G209" s="3"/>
    </row>
    <row r="210" spans="1:7" x14ac:dyDescent="0.25">
      <c r="A210" s="20">
        <f t="shared" si="10"/>
        <v>2.6505119453924916E-3</v>
      </c>
      <c r="B210" s="19">
        <f t="shared" si="11"/>
        <v>3.6505119453924917E-3</v>
      </c>
      <c r="C210">
        <v>1.337</v>
      </c>
      <c r="D210">
        <v>0.39700000000000002</v>
      </c>
      <c r="E210" s="9">
        <f t="shared" si="9"/>
        <v>0.46597683673076906</v>
      </c>
      <c r="G210" s="3"/>
    </row>
    <row r="211" spans="1:7" x14ac:dyDescent="0.25">
      <c r="A211" s="20">
        <f t="shared" si="10"/>
        <v>2.6696245733788403E-3</v>
      </c>
      <c r="B211" s="19">
        <f t="shared" si="11"/>
        <v>3.6696245733788403E-3</v>
      </c>
      <c r="C211">
        <v>1.3440000000000001</v>
      </c>
      <c r="D211">
        <v>0.40200000000000002</v>
      </c>
      <c r="E211" s="9">
        <f t="shared" si="9"/>
        <v>0.47146132176617611</v>
      </c>
      <c r="G211" s="3"/>
    </row>
    <row r="212" spans="1:7" x14ac:dyDescent="0.25">
      <c r="A212" s="20">
        <f t="shared" si="10"/>
        <v>2.6860068259385666E-3</v>
      </c>
      <c r="B212" s="19">
        <f t="shared" si="11"/>
        <v>3.6860068259385666E-3</v>
      </c>
      <c r="C212">
        <v>1.35</v>
      </c>
      <c r="D212">
        <v>0.40899999999999997</v>
      </c>
      <c r="E212" s="9">
        <f t="shared" si="9"/>
        <v>0.47913960081574603</v>
      </c>
      <c r="G212" s="3"/>
    </row>
    <row r="213" spans="1:7" x14ac:dyDescent="0.25">
      <c r="A213" s="20">
        <f t="shared" si="10"/>
        <v>2.7051194539249152E-3</v>
      </c>
      <c r="B213" s="19">
        <f t="shared" si="11"/>
        <v>3.7051194539249152E-3</v>
      </c>
      <c r="C213">
        <v>1.357</v>
      </c>
      <c r="D213">
        <v>0.41399999999999998</v>
      </c>
      <c r="E213" s="9">
        <f t="shared" si="9"/>
        <v>0.48462408585115307</v>
      </c>
      <c r="G213" s="3"/>
    </row>
    <row r="214" spans="1:7" x14ac:dyDescent="0.25">
      <c r="A214" s="20">
        <f t="shared" si="10"/>
        <v>2.7242320819112634E-3</v>
      </c>
      <c r="B214" s="19">
        <f t="shared" si="11"/>
        <v>3.7242320819112634E-3</v>
      </c>
      <c r="C214">
        <v>1.3640000000000001</v>
      </c>
      <c r="D214">
        <v>0.42</v>
      </c>
      <c r="E214" s="9">
        <f t="shared" si="9"/>
        <v>0.49120546789364161</v>
      </c>
      <c r="G214" s="3"/>
    </row>
    <row r="215" spans="1:7" x14ac:dyDescent="0.25">
      <c r="A215" s="20">
        <f t="shared" si="10"/>
        <v>2.7406143344709901E-3</v>
      </c>
      <c r="B215" s="19">
        <f t="shared" si="11"/>
        <v>3.7406143344709901E-3</v>
      </c>
      <c r="C215">
        <v>1.37</v>
      </c>
      <c r="D215">
        <v>0.42499999999999999</v>
      </c>
      <c r="E215" s="9">
        <f t="shared" si="9"/>
        <v>0.49668995292904872</v>
      </c>
      <c r="G215" s="3"/>
    </row>
    <row r="216" spans="1:7" x14ac:dyDescent="0.25">
      <c r="A216" s="20">
        <f t="shared" si="10"/>
        <v>2.7597269624573383E-3</v>
      </c>
      <c r="B216" s="19">
        <f t="shared" si="11"/>
        <v>3.7597269624573383E-3</v>
      </c>
      <c r="C216">
        <v>1.377</v>
      </c>
      <c r="D216">
        <v>0.432</v>
      </c>
      <c r="E216" s="9">
        <f t="shared" si="9"/>
        <v>0.50436823197861869</v>
      </c>
      <c r="G216" s="3"/>
    </row>
    <row r="217" spans="1:7" x14ac:dyDescent="0.25">
      <c r="A217" s="20">
        <f t="shared" si="10"/>
        <v>2.7788395904436857E-3</v>
      </c>
      <c r="B217" s="19">
        <f t="shared" si="11"/>
        <v>3.7788395904436857E-3</v>
      </c>
      <c r="C217">
        <v>1.3839999999999999</v>
      </c>
      <c r="D217">
        <v>0.438</v>
      </c>
      <c r="E217" s="9">
        <f t="shared" si="9"/>
        <v>0.51094961402110717</v>
      </c>
      <c r="G217" s="3"/>
    </row>
    <row r="218" spans="1:7" x14ac:dyDescent="0.25">
      <c r="A218" s="20">
        <f t="shared" si="10"/>
        <v>2.7952218430034124E-3</v>
      </c>
      <c r="B218" s="19">
        <f t="shared" si="11"/>
        <v>3.7952218430034124E-3</v>
      </c>
      <c r="C218">
        <v>1.39</v>
      </c>
      <c r="D218">
        <v>0.442</v>
      </c>
      <c r="E218" s="9">
        <f t="shared" si="9"/>
        <v>0.5153372020494329</v>
      </c>
      <c r="G218" s="3"/>
    </row>
    <row r="219" spans="1:7" x14ac:dyDescent="0.25">
      <c r="A219" s="20">
        <f t="shared" si="10"/>
        <v>2.8143344709897614E-3</v>
      </c>
      <c r="B219" s="19">
        <f t="shared" si="11"/>
        <v>3.8143344709897615E-3</v>
      </c>
      <c r="C219">
        <v>1.397</v>
      </c>
      <c r="D219">
        <v>0.44900000000000001</v>
      </c>
      <c r="E219" s="9">
        <f t="shared" si="9"/>
        <v>0.52301548109900287</v>
      </c>
      <c r="G219" s="3"/>
    </row>
    <row r="220" spans="1:7" x14ac:dyDescent="0.25">
      <c r="A220" s="20">
        <f t="shared" si="10"/>
        <v>2.8334470989761092E-3</v>
      </c>
      <c r="B220" s="19">
        <f t="shared" si="11"/>
        <v>3.8334470989761092E-3</v>
      </c>
      <c r="C220">
        <v>1.4039999999999999</v>
      </c>
      <c r="D220">
        <v>0.45400000000000001</v>
      </c>
      <c r="E220" s="9">
        <f t="shared" si="9"/>
        <v>0.52849996613440997</v>
      </c>
      <c r="G220" s="3"/>
    </row>
    <row r="221" spans="1:7" x14ac:dyDescent="0.25">
      <c r="A221" s="20">
        <f t="shared" si="10"/>
        <v>2.8498293515358359E-3</v>
      </c>
      <c r="B221" s="19">
        <f t="shared" si="11"/>
        <v>3.849829351535836E-3</v>
      </c>
      <c r="C221">
        <v>1.41</v>
      </c>
      <c r="D221">
        <v>0.46100000000000002</v>
      </c>
      <c r="E221" s="9">
        <f t="shared" si="9"/>
        <v>0.53617824518397983</v>
      </c>
      <c r="G221" s="3"/>
    </row>
    <row r="222" spans="1:7" x14ac:dyDescent="0.25">
      <c r="A222" s="20">
        <f t="shared" si="10"/>
        <v>2.868941979522185E-3</v>
      </c>
      <c r="B222" s="19">
        <f t="shared" si="11"/>
        <v>3.868941979522185E-3</v>
      </c>
      <c r="C222">
        <v>1.417</v>
      </c>
      <c r="D222">
        <v>0.46600000000000003</v>
      </c>
      <c r="E222" s="9">
        <f t="shared" si="9"/>
        <v>0.54166273021938693</v>
      </c>
      <c r="G222" s="3"/>
    </row>
    <row r="223" spans="1:7" x14ac:dyDescent="0.25">
      <c r="A223" s="20">
        <f t="shared" si="10"/>
        <v>2.8880546075085323E-3</v>
      </c>
      <c r="B223" s="19">
        <f t="shared" si="11"/>
        <v>3.8880546075085324E-3</v>
      </c>
      <c r="C223">
        <v>1.4239999999999999</v>
      </c>
      <c r="D223">
        <v>0.47099999999999997</v>
      </c>
      <c r="E223" s="9">
        <f t="shared" si="9"/>
        <v>0.54714721525479393</v>
      </c>
      <c r="G223" s="3"/>
    </row>
    <row r="224" spans="1:7" x14ac:dyDescent="0.25">
      <c r="A224" s="20">
        <f t="shared" si="10"/>
        <v>2.907167235494881E-3</v>
      </c>
      <c r="B224" s="19">
        <f t="shared" si="11"/>
        <v>3.907167235494881E-3</v>
      </c>
      <c r="C224">
        <v>1.431</v>
      </c>
      <c r="D224">
        <v>0.47299999999999998</v>
      </c>
      <c r="E224" s="9">
        <f t="shared" si="9"/>
        <v>0.54934100926895679</v>
      </c>
      <c r="G224" s="3"/>
    </row>
    <row r="225" spans="1:7" x14ac:dyDescent="0.25">
      <c r="A225" s="20">
        <f t="shared" si="10"/>
        <v>2.9235494880546081E-3</v>
      </c>
      <c r="B225" s="19">
        <f t="shared" si="11"/>
        <v>3.9235494880546081E-3</v>
      </c>
      <c r="C225">
        <v>1.4370000000000001</v>
      </c>
      <c r="D225">
        <v>0.47599999999999998</v>
      </c>
      <c r="E225" s="9">
        <f t="shared" si="9"/>
        <v>0.55263170029020103</v>
      </c>
      <c r="G225" s="3"/>
    </row>
    <row r="226" spans="1:7" x14ac:dyDescent="0.25">
      <c r="A226" s="20">
        <f t="shared" si="10"/>
        <v>2.9426621160409559E-3</v>
      </c>
      <c r="B226" s="19">
        <f t="shared" si="11"/>
        <v>3.9426621160409559E-3</v>
      </c>
      <c r="C226">
        <v>1.444</v>
      </c>
      <c r="D226">
        <v>0.47799999999999998</v>
      </c>
      <c r="E226" s="9">
        <f t="shared" si="9"/>
        <v>0.5548254943043639</v>
      </c>
      <c r="G226" s="3"/>
    </row>
    <row r="227" spans="1:7" x14ac:dyDescent="0.25">
      <c r="A227" s="20">
        <f t="shared" si="10"/>
        <v>2.9617747440273037E-3</v>
      </c>
      <c r="B227" s="19">
        <f t="shared" si="11"/>
        <v>3.9617747440273037E-3</v>
      </c>
      <c r="C227">
        <v>1.4510000000000001</v>
      </c>
      <c r="D227">
        <v>0.48099999999999998</v>
      </c>
      <c r="E227" s="9">
        <f t="shared" si="9"/>
        <v>0.55811618532560814</v>
      </c>
      <c r="G227" s="3"/>
    </row>
    <row r="228" spans="1:7" x14ac:dyDescent="0.25">
      <c r="A228" s="20">
        <f t="shared" si="10"/>
        <v>2.9808873720136523E-3</v>
      </c>
      <c r="B228" s="19">
        <f t="shared" si="11"/>
        <v>3.9808873720136523E-3</v>
      </c>
      <c r="C228">
        <v>1.458</v>
      </c>
      <c r="D228">
        <v>0.48299999999999998</v>
      </c>
      <c r="E228" s="9">
        <f t="shared" si="9"/>
        <v>0.56030997933977089</v>
      </c>
      <c r="G228" s="3"/>
    </row>
    <row r="229" spans="1:7" x14ac:dyDescent="0.25">
      <c r="A229" s="20">
        <f t="shared" si="10"/>
        <v>3.0000000000000009E-3</v>
      </c>
      <c r="B229" s="19">
        <f t="shared" si="11"/>
        <v>4.000000000000001E-3</v>
      </c>
      <c r="C229">
        <v>1.4650000000000001</v>
      </c>
      <c r="D229">
        <v>0.48699999999999999</v>
      </c>
      <c r="E229" s="9">
        <f t="shared" si="9"/>
        <v>0.56469756736809662</v>
      </c>
      <c r="G229" s="3"/>
    </row>
    <row r="230" spans="1:7" x14ac:dyDescent="0.25">
      <c r="A230" s="20">
        <f t="shared" si="10"/>
        <v>3.0163822525597272E-3</v>
      </c>
      <c r="B230" s="19">
        <f t="shared" si="11"/>
        <v>4.0163822525597272E-3</v>
      </c>
      <c r="C230">
        <v>1.4710000000000001</v>
      </c>
      <c r="D230">
        <v>0.49099999999999999</v>
      </c>
      <c r="E230" s="9">
        <f t="shared" si="9"/>
        <v>0.56908515539642224</v>
      </c>
      <c r="G230" s="3"/>
    </row>
    <row r="231" spans="1:7" x14ac:dyDescent="0.25">
      <c r="A231" s="20">
        <f t="shared" si="10"/>
        <v>3.0354948805460759E-3</v>
      </c>
      <c r="B231" s="19">
        <f t="shared" si="11"/>
        <v>4.0354948805460759E-3</v>
      </c>
      <c r="C231">
        <v>1.478</v>
      </c>
      <c r="D231">
        <v>0.495</v>
      </c>
      <c r="E231" s="9">
        <f t="shared" si="9"/>
        <v>0.57347274342474797</v>
      </c>
      <c r="G231" s="3"/>
    </row>
    <row r="232" spans="1:7" x14ac:dyDescent="0.25">
      <c r="A232" s="20">
        <f t="shared" si="10"/>
        <v>3.0518771331058021E-3</v>
      </c>
      <c r="B232" s="19">
        <f t="shared" si="11"/>
        <v>4.0518771331058022E-3</v>
      </c>
      <c r="C232">
        <v>1.484</v>
      </c>
      <c r="D232">
        <v>0.499</v>
      </c>
      <c r="E232" s="9">
        <f t="shared" si="9"/>
        <v>0.57786033145307369</v>
      </c>
      <c r="G232" s="3"/>
    </row>
    <row r="233" spans="1:7" x14ac:dyDescent="0.25">
      <c r="A233" s="20">
        <f t="shared" si="10"/>
        <v>3.0709897610921508E-3</v>
      </c>
      <c r="B233" s="19">
        <f t="shared" si="11"/>
        <v>4.0709897610921508E-3</v>
      </c>
      <c r="C233">
        <v>1.4910000000000001</v>
      </c>
      <c r="D233">
        <v>0.50600000000000001</v>
      </c>
      <c r="E233" s="9">
        <f t="shared" si="9"/>
        <v>0.58553861050264355</v>
      </c>
      <c r="G233" s="3"/>
    </row>
    <row r="234" spans="1:7" x14ac:dyDescent="0.25">
      <c r="A234" s="20">
        <f t="shared" si="10"/>
        <v>3.0901023890784985E-3</v>
      </c>
      <c r="B234" s="19">
        <f t="shared" si="11"/>
        <v>4.0901023890784986E-3</v>
      </c>
      <c r="C234">
        <v>1.498</v>
      </c>
      <c r="D234">
        <v>0.51100000000000001</v>
      </c>
      <c r="E234" s="9">
        <f t="shared" si="9"/>
        <v>0.59102309553805066</v>
      </c>
      <c r="G234" s="3"/>
    </row>
    <row r="235" spans="1:7" x14ac:dyDescent="0.25">
      <c r="A235" s="20">
        <f t="shared" si="10"/>
        <v>3.1092150170648463E-3</v>
      </c>
      <c r="B235" s="19">
        <f t="shared" si="11"/>
        <v>4.1092150170648463E-3</v>
      </c>
      <c r="C235">
        <v>1.5049999999999999</v>
      </c>
      <c r="D235">
        <v>0.51600000000000001</v>
      </c>
      <c r="E235" s="9">
        <f t="shared" si="9"/>
        <v>0.59650758057345776</v>
      </c>
      <c r="G235" s="3"/>
    </row>
    <row r="236" spans="1:7" x14ac:dyDescent="0.25">
      <c r="A236" s="20">
        <f t="shared" si="10"/>
        <v>3.1255972696245735E-3</v>
      </c>
      <c r="B236" s="19">
        <f t="shared" si="11"/>
        <v>4.1255972696245735E-3</v>
      </c>
      <c r="C236">
        <v>1.5109999999999999</v>
      </c>
      <c r="D236">
        <v>0.52200000000000002</v>
      </c>
      <c r="E236" s="9">
        <f t="shared" si="9"/>
        <v>0.60308896261594624</v>
      </c>
      <c r="G236" s="3"/>
    </row>
    <row r="237" spans="1:7" x14ac:dyDescent="0.25">
      <c r="A237" s="20">
        <f t="shared" si="10"/>
        <v>3.1447098976109221E-3</v>
      </c>
      <c r="B237" s="19">
        <f t="shared" si="11"/>
        <v>4.1447098976109221E-3</v>
      </c>
      <c r="C237">
        <v>1.518</v>
      </c>
      <c r="D237">
        <v>0.52700000000000002</v>
      </c>
      <c r="E237" s="9">
        <f t="shared" si="9"/>
        <v>0.60857344765135335</v>
      </c>
      <c r="G237" s="3"/>
    </row>
    <row r="238" spans="1:7" x14ac:dyDescent="0.25">
      <c r="A238" s="20">
        <f t="shared" si="10"/>
        <v>3.1638225255972699E-3</v>
      </c>
      <c r="B238" s="19">
        <f t="shared" si="11"/>
        <v>4.1638225255972699E-3</v>
      </c>
      <c r="C238">
        <v>1.5249999999999999</v>
      </c>
      <c r="D238">
        <v>0.53200000000000003</v>
      </c>
      <c r="E238" s="9">
        <f t="shared" si="9"/>
        <v>0.61405793268676057</v>
      </c>
      <c r="G238" s="3"/>
    </row>
    <row r="239" spans="1:7" x14ac:dyDescent="0.25">
      <c r="A239" s="20">
        <f t="shared" si="10"/>
        <v>3.1829351535836176E-3</v>
      </c>
      <c r="B239" s="19">
        <f t="shared" si="11"/>
        <v>4.1829351535836177E-3</v>
      </c>
      <c r="C239">
        <v>1.532</v>
      </c>
      <c r="D239">
        <v>0.53900000000000003</v>
      </c>
      <c r="E239" s="9">
        <f t="shared" si="9"/>
        <v>0.62173621173633054</v>
      </c>
      <c r="G239" s="3"/>
    </row>
    <row r="240" spans="1:7" x14ac:dyDescent="0.25">
      <c r="A240" s="20">
        <f t="shared" si="10"/>
        <v>3.2020477815699663E-3</v>
      </c>
      <c r="B240" s="19">
        <f t="shared" si="11"/>
        <v>4.2020477815699663E-3</v>
      </c>
      <c r="C240">
        <v>1.5389999999999999</v>
      </c>
      <c r="D240">
        <v>0.54400000000000004</v>
      </c>
      <c r="E240" s="9">
        <f t="shared" si="9"/>
        <v>0.62722069677173764</v>
      </c>
      <c r="G240" s="3"/>
    </row>
    <row r="241" spans="1:7" x14ac:dyDescent="0.25">
      <c r="A241" s="20">
        <f t="shared" si="10"/>
        <v>3.2184300341296926E-3</v>
      </c>
      <c r="B241" s="19">
        <f t="shared" si="11"/>
        <v>4.2184300341296926E-3</v>
      </c>
      <c r="C241">
        <v>1.5449999999999999</v>
      </c>
      <c r="D241">
        <v>0.55000000000000004</v>
      </c>
      <c r="E241" s="9">
        <f t="shared" si="9"/>
        <v>0.63380207881422612</v>
      </c>
      <c r="G241" s="3"/>
    </row>
    <row r="242" spans="1:7" x14ac:dyDescent="0.25">
      <c r="A242" s="20">
        <f t="shared" si="10"/>
        <v>3.2375426621160412E-3</v>
      </c>
      <c r="B242" s="19">
        <f t="shared" si="11"/>
        <v>4.2375426621160412E-3</v>
      </c>
      <c r="C242">
        <v>1.552</v>
      </c>
      <c r="D242">
        <v>0.55400000000000005</v>
      </c>
      <c r="E242" s="9">
        <f t="shared" si="9"/>
        <v>0.63818966684255185</v>
      </c>
      <c r="G242" s="3"/>
    </row>
    <row r="243" spans="1:7" x14ac:dyDescent="0.25">
      <c r="A243" s="20">
        <f t="shared" si="10"/>
        <v>3.2539249146757683E-3</v>
      </c>
      <c r="B243" s="19">
        <f t="shared" si="11"/>
        <v>4.2539249146757684E-3</v>
      </c>
      <c r="C243">
        <v>1.5580000000000001</v>
      </c>
      <c r="D243">
        <v>0.55900000000000005</v>
      </c>
      <c r="E243" s="9">
        <f t="shared" si="9"/>
        <v>0.64367415187795896</v>
      </c>
      <c r="G243" s="3"/>
    </row>
    <row r="244" spans="1:7" x14ac:dyDescent="0.25">
      <c r="A244" s="20">
        <f t="shared" si="10"/>
        <v>3.2730375426621161E-3</v>
      </c>
      <c r="B244" s="19">
        <f t="shared" si="11"/>
        <v>4.2730375426621161E-3</v>
      </c>
      <c r="C244">
        <v>1.5649999999999999</v>
      </c>
      <c r="D244">
        <v>0.56599999999999995</v>
      </c>
      <c r="E244" s="9">
        <f t="shared" si="9"/>
        <v>0.6513524309275287</v>
      </c>
      <c r="G244" s="3"/>
    </row>
    <row r="245" spans="1:7" x14ac:dyDescent="0.25">
      <c r="A245" s="20">
        <f t="shared" si="10"/>
        <v>3.2921501706484647E-3</v>
      </c>
      <c r="B245" s="19">
        <f t="shared" si="11"/>
        <v>4.2921501706484648E-3</v>
      </c>
      <c r="C245">
        <v>1.5720000000000001</v>
      </c>
      <c r="D245">
        <v>0.57099999999999995</v>
      </c>
      <c r="E245" s="9">
        <f t="shared" si="9"/>
        <v>0.65683691596293581</v>
      </c>
      <c r="G245" s="3"/>
    </row>
    <row r="246" spans="1:7" x14ac:dyDescent="0.25">
      <c r="A246" s="20">
        <f t="shared" si="10"/>
        <v>3.3112627986348125E-3</v>
      </c>
      <c r="B246" s="19">
        <f t="shared" si="11"/>
        <v>4.3112627986348125E-3</v>
      </c>
      <c r="C246">
        <v>1.579</v>
      </c>
      <c r="D246">
        <v>0.57799999999999996</v>
      </c>
      <c r="E246" s="9">
        <f t="shared" si="9"/>
        <v>0.66451519501250578</v>
      </c>
      <c r="G246" s="3"/>
    </row>
    <row r="247" spans="1:7" x14ac:dyDescent="0.25">
      <c r="A247" s="20">
        <f t="shared" si="10"/>
        <v>3.3303754266211611E-3</v>
      </c>
      <c r="B247" s="19">
        <f t="shared" si="11"/>
        <v>4.3303754266211612E-3</v>
      </c>
      <c r="C247">
        <v>1.5860000000000001</v>
      </c>
      <c r="D247">
        <v>0.58399999999999996</v>
      </c>
      <c r="E247" s="9">
        <f t="shared" si="9"/>
        <v>0.67109657705499426</v>
      </c>
      <c r="G247" s="3"/>
    </row>
    <row r="248" spans="1:7" x14ac:dyDescent="0.25">
      <c r="A248" s="20">
        <f t="shared" si="10"/>
        <v>3.3467576791808874E-3</v>
      </c>
      <c r="B248" s="19">
        <f t="shared" si="11"/>
        <v>4.3467576791808875E-3</v>
      </c>
      <c r="C248">
        <v>1.5920000000000001</v>
      </c>
      <c r="D248">
        <v>0.59</v>
      </c>
      <c r="E248" s="9">
        <f t="shared" si="9"/>
        <v>0.67767795909748274</v>
      </c>
      <c r="G248" s="3"/>
    </row>
    <row r="249" spans="1:7" x14ac:dyDescent="0.25">
      <c r="A249" s="20">
        <f t="shared" si="10"/>
        <v>3.3658703071672361E-3</v>
      </c>
      <c r="B249" s="19">
        <f t="shared" si="11"/>
        <v>4.3658703071672361E-3</v>
      </c>
      <c r="C249">
        <v>1.599</v>
      </c>
      <c r="D249">
        <v>0.59699999999999998</v>
      </c>
      <c r="E249" s="9">
        <f t="shared" si="9"/>
        <v>0.68535623814705271</v>
      </c>
      <c r="G249" s="3"/>
    </row>
    <row r="250" spans="1:7" x14ac:dyDescent="0.25">
      <c r="A250" s="20">
        <f t="shared" si="10"/>
        <v>3.3822525597269624E-3</v>
      </c>
      <c r="B250" s="19">
        <f t="shared" si="11"/>
        <v>4.3822525597269624E-3</v>
      </c>
      <c r="C250">
        <v>1.605</v>
      </c>
      <c r="D250">
        <v>0.60199999999999998</v>
      </c>
      <c r="E250" s="9">
        <f t="shared" si="9"/>
        <v>0.69084072318245981</v>
      </c>
      <c r="G250" s="3"/>
    </row>
    <row r="251" spans="1:7" x14ac:dyDescent="0.25">
      <c r="A251" s="20">
        <f t="shared" si="10"/>
        <v>3.401365187713311E-3</v>
      </c>
      <c r="B251" s="19">
        <f t="shared" si="11"/>
        <v>4.401365187713311E-3</v>
      </c>
      <c r="C251">
        <v>1.6120000000000001</v>
      </c>
      <c r="D251">
        <v>0.60799999999999998</v>
      </c>
      <c r="E251" s="9">
        <f t="shared" si="9"/>
        <v>0.6974221052249483</v>
      </c>
      <c r="G251" s="3"/>
    </row>
    <row r="252" spans="1:7" x14ac:dyDescent="0.25">
      <c r="A252" s="20">
        <f t="shared" si="10"/>
        <v>3.4204778156996588E-3</v>
      </c>
      <c r="B252" s="19">
        <f t="shared" si="11"/>
        <v>4.4204778156996588E-3</v>
      </c>
      <c r="C252">
        <v>1.619</v>
      </c>
      <c r="D252">
        <v>0.61499999999999999</v>
      </c>
      <c r="E252" s="9">
        <f t="shared" si="9"/>
        <v>0.70510038427451827</v>
      </c>
      <c r="G252" s="3"/>
    </row>
    <row r="253" spans="1:7" x14ac:dyDescent="0.25">
      <c r="A253" s="20">
        <f t="shared" si="10"/>
        <v>3.4368600682593859E-3</v>
      </c>
      <c r="B253" s="19">
        <f t="shared" si="11"/>
        <v>4.4368600682593859E-3</v>
      </c>
      <c r="C253">
        <v>1.625</v>
      </c>
      <c r="D253">
        <v>0.624</v>
      </c>
      <c r="E253" s="9">
        <f t="shared" si="9"/>
        <v>0.71497245733825099</v>
      </c>
      <c r="G253" s="3"/>
    </row>
    <row r="254" spans="1:7" x14ac:dyDescent="0.25">
      <c r="A254" s="20">
        <f t="shared" si="10"/>
        <v>3.4559726962457337E-3</v>
      </c>
      <c r="B254" s="19">
        <f t="shared" si="11"/>
        <v>4.4559726962457337E-3</v>
      </c>
      <c r="C254">
        <v>1.6319999999999999</v>
      </c>
      <c r="D254">
        <v>0.63</v>
      </c>
      <c r="E254" s="9">
        <f t="shared" si="9"/>
        <v>0.72155383938073958</v>
      </c>
      <c r="G254" s="3"/>
    </row>
    <row r="255" spans="1:7" x14ac:dyDescent="0.25">
      <c r="A255" s="20">
        <f t="shared" si="10"/>
        <v>3.4750853242320823E-3</v>
      </c>
      <c r="B255" s="19">
        <f t="shared" si="11"/>
        <v>4.4750853242320823E-3</v>
      </c>
      <c r="C255">
        <v>1.639</v>
      </c>
      <c r="D255">
        <v>0.63700000000000001</v>
      </c>
      <c r="E255" s="9">
        <f t="shared" si="9"/>
        <v>0.72923211843030944</v>
      </c>
      <c r="G255" s="3"/>
    </row>
    <row r="256" spans="1:7" x14ac:dyDescent="0.25">
      <c r="A256" s="20">
        <f t="shared" si="10"/>
        <v>3.4941979522184301E-3</v>
      </c>
      <c r="B256" s="19">
        <f t="shared" si="11"/>
        <v>4.4941979522184301E-3</v>
      </c>
      <c r="C256">
        <v>1.6459999999999999</v>
      </c>
      <c r="D256">
        <v>0.64400000000000002</v>
      </c>
      <c r="E256" s="9">
        <f t="shared" si="9"/>
        <v>0.73691039747987941</v>
      </c>
      <c r="G256" s="3"/>
    </row>
    <row r="257" spans="1:7" x14ac:dyDescent="0.25">
      <c r="A257" s="20">
        <f t="shared" si="10"/>
        <v>3.5105802047781572E-3</v>
      </c>
      <c r="B257" s="19">
        <f t="shared" si="11"/>
        <v>4.5105802047781572E-3</v>
      </c>
      <c r="C257">
        <v>1.6519999999999999</v>
      </c>
      <c r="D257">
        <v>0.65100000000000002</v>
      </c>
      <c r="E257" s="9">
        <f t="shared" si="9"/>
        <v>0.74458867652944938</v>
      </c>
      <c r="G257" s="3"/>
    </row>
    <row r="258" spans="1:7" x14ac:dyDescent="0.25">
      <c r="A258" s="20">
        <f t="shared" si="10"/>
        <v>3.5296928327645059E-3</v>
      </c>
      <c r="B258" s="19">
        <f t="shared" si="11"/>
        <v>4.5296928327645059E-3</v>
      </c>
      <c r="C258">
        <v>1.659</v>
      </c>
      <c r="D258">
        <v>0.65700000000000003</v>
      </c>
      <c r="E258" s="9">
        <f t="shared" si="9"/>
        <v>0.75117005857193797</v>
      </c>
      <c r="G258" s="3"/>
    </row>
    <row r="259" spans="1:7" x14ac:dyDescent="0.25">
      <c r="A259" s="20">
        <f t="shared" si="10"/>
        <v>3.5488054607508528E-3</v>
      </c>
      <c r="B259" s="19">
        <f t="shared" si="11"/>
        <v>4.5488054607508528E-3</v>
      </c>
      <c r="C259">
        <v>1.6659999999999999</v>
      </c>
      <c r="D259">
        <v>0.66600000000000004</v>
      </c>
      <c r="E259" s="9">
        <f t="shared" si="9"/>
        <v>0.76104213163567069</v>
      </c>
      <c r="G259" s="3"/>
    </row>
    <row r="260" spans="1:7" x14ac:dyDescent="0.25">
      <c r="A260" s="20">
        <f t="shared" si="10"/>
        <v>3.5651877133105808E-3</v>
      </c>
      <c r="B260" s="19">
        <f t="shared" si="11"/>
        <v>4.5651877133105808E-3</v>
      </c>
      <c r="C260">
        <v>1.6719999999999999</v>
      </c>
      <c r="D260">
        <v>0.67300000000000004</v>
      </c>
      <c r="E260" s="9">
        <f t="shared" si="9"/>
        <v>0.76872041068524066</v>
      </c>
      <c r="G260" s="3"/>
    </row>
    <row r="261" spans="1:7" x14ac:dyDescent="0.25">
      <c r="A261" s="20">
        <f t="shared" si="10"/>
        <v>3.5843003412969286E-3</v>
      </c>
      <c r="B261" s="19">
        <f t="shared" si="11"/>
        <v>4.5843003412969286E-3</v>
      </c>
      <c r="C261">
        <v>1.679</v>
      </c>
      <c r="D261">
        <v>0.68100000000000005</v>
      </c>
      <c r="E261" s="9">
        <f t="shared" si="9"/>
        <v>0.77749558674189201</v>
      </c>
      <c r="G261" s="3"/>
    </row>
    <row r="262" spans="1:7" x14ac:dyDescent="0.25">
      <c r="A262" s="20">
        <f t="shared" si="10"/>
        <v>3.6034129692832763E-3</v>
      </c>
      <c r="B262" s="19">
        <f t="shared" si="11"/>
        <v>4.6034129692832763E-3</v>
      </c>
      <c r="C262">
        <v>1.6859999999999999</v>
      </c>
      <c r="D262">
        <v>0.69</v>
      </c>
      <c r="E262" s="9">
        <f t="shared" si="9"/>
        <v>0.78736765980562462</v>
      </c>
      <c r="G262" s="3"/>
    </row>
    <row r="263" spans="1:7" x14ac:dyDescent="0.25">
      <c r="A263" s="20">
        <f t="shared" si="10"/>
        <v>3.6197952218430035E-3</v>
      </c>
      <c r="B263" s="19">
        <f t="shared" si="11"/>
        <v>4.6197952218430035E-3</v>
      </c>
      <c r="C263">
        <v>1.6919999999999999</v>
      </c>
      <c r="D263">
        <v>0.69499999999999995</v>
      </c>
      <c r="E263" s="9">
        <f t="shared" si="9"/>
        <v>0.79285214484103173</v>
      </c>
      <c r="G263" s="3"/>
    </row>
    <row r="264" spans="1:7" x14ac:dyDescent="0.25">
      <c r="A264" s="20">
        <f t="shared" si="10"/>
        <v>3.6389078498293521E-3</v>
      </c>
      <c r="B264" s="19">
        <f t="shared" si="11"/>
        <v>4.6389078498293521E-3</v>
      </c>
      <c r="C264">
        <v>1.6990000000000001</v>
      </c>
      <c r="D264">
        <v>0.70299999999999996</v>
      </c>
      <c r="E264" s="9">
        <f t="shared" si="9"/>
        <v>0.80162732089768307</v>
      </c>
      <c r="G264" s="3"/>
    </row>
    <row r="265" spans="1:7" x14ac:dyDescent="0.25">
      <c r="A265" s="20">
        <f t="shared" si="10"/>
        <v>3.6580204778156999E-3</v>
      </c>
      <c r="B265" s="19">
        <f t="shared" si="11"/>
        <v>4.6580204778156999E-3</v>
      </c>
      <c r="C265">
        <v>1.706</v>
      </c>
      <c r="D265">
        <v>0.71099999999999997</v>
      </c>
      <c r="E265" s="9">
        <f t="shared" ref="E265:E328" si="12">((D265-$I$7)*1000)/I$5</f>
        <v>0.81040249695433442</v>
      </c>
      <c r="G265" s="3"/>
    </row>
    <row r="266" spans="1:7" x14ac:dyDescent="0.25">
      <c r="A266" s="20">
        <f t="shared" ref="A266:A329" si="13">B266-0.001</f>
        <v>3.6771331058020476E-3</v>
      </c>
      <c r="B266" s="19">
        <f t="shared" ref="B266:B329" si="14">C266*0.2/$H$2</f>
        <v>4.6771331058020477E-3</v>
      </c>
      <c r="C266">
        <v>1.7130000000000001</v>
      </c>
      <c r="D266">
        <v>0.71699999999999997</v>
      </c>
      <c r="E266" s="9">
        <f t="shared" si="12"/>
        <v>0.81698387899682301</v>
      </c>
      <c r="G266" s="3"/>
    </row>
    <row r="267" spans="1:7" x14ac:dyDescent="0.25">
      <c r="A267" s="20">
        <f t="shared" si="13"/>
        <v>3.6935153583617757E-3</v>
      </c>
      <c r="B267" s="19">
        <f t="shared" si="14"/>
        <v>4.6935153583617757E-3</v>
      </c>
      <c r="C267">
        <v>1.7190000000000001</v>
      </c>
      <c r="D267">
        <v>0.72499999999999998</v>
      </c>
      <c r="E267" s="9">
        <f t="shared" si="12"/>
        <v>0.82575905505347436</v>
      </c>
      <c r="G267" s="3"/>
    </row>
    <row r="268" spans="1:7" x14ac:dyDescent="0.25">
      <c r="A268" s="20">
        <f t="shared" si="13"/>
        <v>3.7126279863481226E-3</v>
      </c>
      <c r="B268" s="19">
        <f t="shared" si="14"/>
        <v>4.7126279863481226E-3</v>
      </c>
      <c r="C268">
        <v>1.726</v>
      </c>
      <c r="D268">
        <v>0.73199999999999998</v>
      </c>
      <c r="E268" s="9">
        <f t="shared" si="12"/>
        <v>0.83343733410304421</v>
      </c>
      <c r="G268" s="3"/>
    </row>
    <row r="269" spans="1:7" x14ac:dyDescent="0.25">
      <c r="A269" s="20">
        <f t="shared" si="13"/>
        <v>3.7317406143344712E-3</v>
      </c>
      <c r="B269" s="19">
        <f t="shared" si="14"/>
        <v>4.7317406143344712E-3</v>
      </c>
      <c r="C269">
        <v>1.7330000000000001</v>
      </c>
      <c r="D269">
        <v>0.73899999999999999</v>
      </c>
      <c r="E269" s="9">
        <f t="shared" si="12"/>
        <v>0.84111561315261418</v>
      </c>
      <c r="G269" s="3"/>
    </row>
    <row r="270" spans="1:7" x14ac:dyDescent="0.25">
      <c r="A270" s="20">
        <f t="shared" si="13"/>
        <v>3.7508532423208198E-3</v>
      </c>
      <c r="B270" s="19">
        <f t="shared" si="14"/>
        <v>4.7508532423208199E-3</v>
      </c>
      <c r="C270">
        <v>1.74</v>
      </c>
      <c r="D270">
        <v>0.747</v>
      </c>
      <c r="E270" s="9">
        <f t="shared" si="12"/>
        <v>0.84989078920926553</v>
      </c>
      <c r="G270" s="3"/>
    </row>
    <row r="271" spans="1:7" x14ac:dyDescent="0.25">
      <c r="A271" s="20">
        <f t="shared" si="13"/>
        <v>3.7699658703071676E-3</v>
      </c>
      <c r="B271" s="19">
        <f t="shared" si="14"/>
        <v>4.7699658703071676E-3</v>
      </c>
      <c r="C271">
        <v>1.7470000000000001</v>
      </c>
      <c r="D271">
        <v>0.755</v>
      </c>
      <c r="E271" s="9">
        <f t="shared" si="12"/>
        <v>0.85866596526591688</v>
      </c>
      <c r="G271" s="3"/>
    </row>
    <row r="272" spans="1:7" x14ac:dyDescent="0.25">
      <c r="A272" s="20">
        <f t="shared" si="13"/>
        <v>3.7863481228668948E-3</v>
      </c>
      <c r="B272" s="19">
        <f t="shared" si="14"/>
        <v>4.7863481228668948E-3</v>
      </c>
      <c r="C272">
        <v>1.7529999999999999</v>
      </c>
      <c r="D272">
        <v>0.76300000000000001</v>
      </c>
      <c r="E272" s="9">
        <f t="shared" si="12"/>
        <v>0.86744114132256822</v>
      </c>
      <c r="G272" s="3"/>
    </row>
    <row r="273" spans="1:7" x14ac:dyDescent="0.25">
      <c r="A273" s="20">
        <f t="shared" si="13"/>
        <v>3.8054607508532425E-3</v>
      </c>
      <c r="B273" s="19">
        <f t="shared" si="14"/>
        <v>4.8054607508532425E-3</v>
      </c>
      <c r="C273">
        <v>1.76</v>
      </c>
      <c r="D273">
        <v>0.77300000000000002</v>
      </c>
      <c r="E273" s="9">
        <f t="shared" si="12"/>
        <v>0.87841011139338243</v>
      </c>
      <c r="G273" s="3"/>
    </row>
    <row r="274" spans="1:7" x14ac:dyDescent="0.25">
      <c r="A274" s="20">
        <f t="shared" si="13"/>
        <v>3.8245733788395903E-3</v>
      </c>
      <c r="B274" s="19">
        <f t="shared" si="14"/>
        <v>4.8245733788395903E-3</v>
      </c>
      <c r="C274">
        <v>1.7669999999999999</v>
      </c>
      <c r="D274">
        <v>0.77900000000000003</v>
      </c>
      <c r="E274" s="9">
        <f t="shared" si="12"/>
        <v>0.88499149343587091</v>
      </c>
      <c r="G274" s="3"/>
    </row>
    <row r="275" spans="1:7" x14ac:dyDescent="0.25">
      <c r="A275" s="20">
        <f t="shared" si="13"/>
        <v>3.8436860068259389E-3</v>
      </c>
      <c r="B275" s="19">
        <f t="shared" si="14"/>
        <v>4.8436860068259389E-3</v>
      </c>
      <c r="C275">
        <v>1.774</v>
      </c>
      <c r="D275">
        <v>0.78600000000000003</v>
      </c>
      <c r="E275" s="9">
        <f t="shared" si="12"/>
        <v>0.89266977248544099</v>
      </c>
      <c r="G275" s="3"/>
    </row>
    <row r="276" spans="1:7" x14ac:dyDescent="0.25">
      <c r="A276" s="20">
        <f t="shared" si="13"/>
        <v>3.8627986348122867E-3</v>
      </c>
      <c r="B276" s="19">
        <f t="shared" si="14"/>
        <v>4.8627986348122867E-3</v>
      </c>
      <c r="C276">
        <v>1.7809999999999999</v>
      </c>
      <c r="D276">
        <v>0.79300000000000004</v>
      </c>
      <c r="E276" s="9">
        <f t="shared" si="12"/>
        <v>0.90034805153501096</v>
      </c>
      <c r="G276" s="3"/>
    </row>
    <row r="277" spans="1:7" x14ac:dyDescent="0.25">
      <c r="A277" s="20">
        <f t="shared" si="13"/>
        <v>3.8819112627986353E-3</v>
      </c>
      <c r="B277" s="19">
        <f t="shared" si="14"/>
        <v>4.8819112627986353E-3</v>
      </c>
      <c r="C277">
        <v>1.788</v>
      </c>
      <c r="D277">
        <v>0.80100000000000005</v>
      </c>
      <c r="E277" s="9">
        <f t="shared" si="12"/>
        <v>0.90912322759166231</v>
      </c>
      <c r="G277" s="3"/>
    </row>
    <row r="278" spans="1:7" x14ac:dyDescent="0.25">
      <c r="A278" s="20">
        <f t="shared" si="13"/>
        <v>3.9010238907849831E-3</v>
      </c>
      <c r="B278" s="19">
        <f t="shared" si="14"/>
        <v>4.9010238907849831E-3</v>
      </c>
      <c r="C278">
        <v>1.7949999999999999</v>
      </c>
      <c r="D278">
        <v>0.80900000000000005</v>
      </c>
      <c r="E278" s="9">
        <f t="shared" si="12"/>
        <v>0.91789840364831365</v>
      </c>
      <c r="G278" s="3"/>
    </row>
    <row r="279" spans="1:7" x14ac:dyDescent="0.25">
      <c r="A279" s="20">
        <f t="shared" si="13"/>
        <v>3.9174061433447102E-3</v>
      </c>
      <c r="B279" s="19">
        <f t="shared" si="14"/>
        <v>4.9174061433447103E-3</v>
      </c>
      <c r="C279">
        <v>1.8009999999999999</v>
      </c>
      <c r="D279">
        <v>0.81599999999999995</v>
      </c>
      <c r="E279" s="9">
        <f t="shared" si="12"/>
        <v>0.9255766826978834</v>
      </c>
      <c r="G279" s="3"/>
    </row>
    <row r="280" spans="1:7" x14ac:dyDescent="0.25">
      <c r="A280" s="20">
        <f t="shared" si="13"/>
        <v>3.936518771331058E-3</v>
      </c>
      <c r="B280" s="19">
        <f t="shared" si="14"/>
        <v>4.936518771331058E-3</v>
      </c>
      <c r="C280">
        <v>1.8080000000000001</v>
      </c>
      <c r="D280">
        <v>0.82299999999999995</v>
      </c>
      <c r="E280" s="9">
        <f t="shared" si="12"/>
        <v>0.93325496174745337</v>
      </c>
      <c r="G280" s="3"/>
    </row>
    <row r="281" spans="1:7" x14ac:dyDescent="0.25">
      <c r="A281" s="20">
        <f t="shared" si="13"/>
        <v>3.9556313993174058E-3</v>
      </c>
      <c r="B281" s="19">
        <f t="shared" si="14"/>
        <v>4.9556313993174058E-3</v>
      </c>
      <c r="C281">
        <v>1.8149999999999999</v>
      </c>
      <c r="D281">
        <v>0.83</v>
      </c>
      <c r="E281" s="9">
        <f t="shared" si="12"/>
        <v>0.94093324079702334</v>
      </c>
      <c r="G281" s="3"/>
    </row>
    <row r="282" spans="1:7" x14ac:dyDescent="0.25">
      <c r="A282" s="20">
        <f t="shared" si="13"/>
        <v>3.9720136518771338E-3</v>
      </c>
      <c r="B282" s="19">
        <f t="shared" si="14"/>
        <v>4.9720136518771338E-3</v>
      </c>
      <c r="C282">
        <v>1.821</v>
      </c>
      <c r="D282">
        <v>0.83499999999999996</v>
      </c>
      <c r="E282" s="9">
        <f t="shared" si="12"/>
        <v>0.94641772583243045</v>
      </c>
      <c r="G282" s="3"/>
    </row>
    <row r="283" spans="1:7" x14ac:dyDescent="0.25">
      <c r="A283" s="20">
        <f t="shared" si="13"/>
        <v>3.9911262798634816E-3</v>
      </c>
      <c r="B283" s="19">
        <f t="shared" si="14"/>
        <v>4.9911262798634816E-3</v>
      </c>
      <c r="C283">
        <v>1.8280000000000001</v>
      </c>
      <c r="D283">
        <v>0.83399999999999996</v>
      </c>
      <c r="E283" s="9">
        <f t="shared" si="12"/>
        <v>0.94532082882534896</v>
      </c>
      <c r="G283" s="3"/>
    </row>
    <row r="284" spans="1:7" x14ac:dyDescent="0.25">
      <c r="A284" s="20">
        <f t="shared" si="13"/>
        <v>4.0102389078498293E-3</v>
      </c>
      <c r="B284" s="19">
        <f t="shared" si="14"/>
        <v>5.0102389078498294E-3</v>
      </c>
      <c r="C284">
        <v>1.835</v>
      </c>
      <c r="D284">
        <v>0.83799999999999997</v>
      </c>
      <c r="E284" s="9">
        <f t="shared" si="12"/>
        <v>0.94970841685367469</v>
      </c>
      <c r="G284" s="3"/>
    </row>
    <row r="285" spans="1:7" x14ac:dyDescent="0.25">
      <c r="A285" s="20">
        <f t="shared" si="13"/>
        <v>4.029351535836178E-3</v>
      </c>
      <c r="B285" s="19">
        <f t="shared" si="14"/>
        <v>5.029351535836178E-3</v>
      </c>
      <c r="C285">
        <v>1.8420000000000001</v>
      </c>
      <c r="D285">
        <v>0.84499999999999997</v>
      </c>
      <c r="E285" s="9">
        <f t="shared" si="12"/>
        <v>0.95738669590324466</v>
      </c>
      <c r="G285" s="3"/>
    </row>
    <row r="286" spans="1:7" x14ac:dyDescent="0.25">
      <c r="A286" s="20">
        <f t="shared" si="13"/>
        <v>4.0457337883959051E-3</v>
      </c>
      <c r="B286" s="19">
        <f t="shared" si="14"/>
        <v>5.0457337883959051E-3</v>
      </c>
      <c r="C286">
        <v>1.8480000000000001</v>
      </c>
      <c r="D286">
        <v>0.85299999999999998</v>
      </c>
      <c r="E286" s="9">
        <f t="shared" si="12"/>
        <v>0.966161871959896</v>
      </c>
      <c r="G286" s="3"/>
    </row>
    <row r="287" spans="1:7" x14ac:dyDescent="0.25">
      <c r="A287" s="20">
        <f t="shared" si="13"/>
        <v>4.0648464163822529E-3</v>
      </c>
      <c r="B287" s="19">
        <f t="shared" si="14"/>
        <v>5.0648464163822529E-3</v>
      </c>
      <c r="C287">
        <v>1.855</v>
      </c>
      <c r="D287">
        <v>0.86</v>
      </c>
      <c r="E287" s="9">
        <f t="shared" si="12"/>
        <v>0.97384015100946586</v>
      </c>
      <c r="G287" s="3"/>
    </row>
    <row r="288" spans="1:7" x14ac:dyDescent="0.25">
      <c r="A288" s="20">
        <f t="shared" si="13"/>
        <v>4.0839590443686015E-3</v>
      </c>
      <c r="B288" s="19">
        <f t="shared" si="14"/>
        <v>5.0839590443686015E-3</v>
      </c>
      <c r="C288">
        <v>1.8620000000000001</v>
      </c>
      <c r="D288">
        <v>0.86699999999999999</v>
      </c>
      <c r="E288" s="9">
        <f t="shared" si="12"/>
        <v>0.98151843005903583</v>
      </c>
      <c r="G288" s="3"/>
    </row>
    <row r="289" spans="1:7" x14ac:dyDescent="0.25">
      <c r="A289" s="20">
        <f t="shared" si="13"/>
        <v>4.1030716723549493E-3</v>
      </c>
      <c r="B289" s="19">
        <f t="shared" si="14"/>
        <v>5.1030716723549493E-3</v>
      </c>
      <c r="C289">
        <v>1.869</v>
      </c>
      <c r="D289">
        <v>0.875</v>
      </c>
      <c r="E289" s="9">
        <f t="shared" si="12"/>
        <v>0.99029360611568717</v>
      </c>
      <c r="G289" s="3"/>
    </row>
    <row r="290" spans="1:7" x14ac:dyDescent="0.25">
      <c r="A290" s="20">
        <f t="shared" si="13"/>
        <v>4.1194539249146756E-3</v>
      </c>
      <c r="B290" s="19">
        <f t="shared" si="14"/>
        <v>5.1194539249146756E-3</v>
      </c>
      <c r="C290">
        <v>1.875</v>
      </c>
      <c r="D290">
        <v>0.88300000000000001</v>
      </c>
      <c r="E290" s="9">
        <f t="shared" si="12"/>
        <v>0.99906878217233852</v>
      </c>
      <c r="G290" s="3"/>
    </row>
    <row r="291" spans="1:7" x14ac:dyDescent="0.25">
      <c r="A291" s="20">
        <f t="shared" si="13"/>
        <v>4.1385665529010242E-3</v>
      </c>
      <c r="B291" s="19">
        <f t="shared" si="14"/>
        <v>5.1385665529010242E-3</v>
      </c>
      <c r="C291">
        <v>1.8819999999999999</v>
      </c>
      <c r="D291">
        <v>0.89100000000000001</v>
      </c>
      <c r="E291" s="9">
        <f t="shared" si="12"/>
        <v>1.00784395822899</v>
      </c>
      <c r="G291" s="3"/>
    </row>
    <row r="292" spans="1:7" x14ac:dyDescent="0.25">
      <c r="A292" s="20">
        <f t="shared" si="13"/>
        <v>4.157679180887372E-3</v>
      </c>
      <c r="B292" s="19">
        <f t="shared" si="14"/>
        <v>5.157679180887372E-3</v>
      </c>
      <c r="C292">
        <v>1.889</v>
      </c>
      <c r="D292">
        <v>0.89700000000000002</v>
      </c>
      <c r="E292" s="9">
        <f t="shared" si="12"/>
        <v>1.0144253402714785</v>
      </c>
      <c r="G292" s="3"/>
    </row>
    <row r="293" spans="1:7" x14ac:dyDescent="0.25">
      <c r="A293" s="20">
        <f t="shared" si="13"/>
        <v>4.1767918088737198E-3</v>
      </c>
      <c r="B293" s="19">
        <f t="shared" si="14"/>
        <v>5.1767918088737198E-3</v>
      </c>
      <c r="C293">
        <v>1.8959999999999999</v>
      </c>
      <c r="D293">
        <v>0.90400000000000003</v>
      </c>
      <c r="E293" s="9">
        <f t="shared" si="12"/>
        <v>1.0221036193210484</v>
      </c>
      <c r="G293" s="3"/>
    </row>
    <row r="294" spans="1:7" x14ac:dyDescent="0.25">
      <c r="A294" s="20">
        <f t="shared" si="13"/>
        <v>4.1931740614334469E-3</v>
      </c>
      <c r="B294" s="19">
        <f t="shared" si="14"/>
        <v>5.1931740614334469E-3</v>
      </c>
      <c r="C294">
        <v>1.9019999999999999</v>
      </c>
      <c r="D294">
        <v>0.91300000000000003</v>
      </c>
      <c r="E294" s="9">
        <f t="shared" si="12"/>
        <v>1.0319756923847812</v>
      </c>
      <c r="G294" s="3"/>
    </row>
    <row r="295" spans="1:7" x14ac:dyDescent="0.25">
      <c r="A295" s="20">
        <f t="shared" si="13"/>
        <v>4.2122866894197955E-3</v>
      </c>
      <c r="B295" s="19">
        <f t="shared" si="14"/>
        <v>5.2122866894197956E-3</v>
      </c>
      <c r="C295">
        <v>1.909</v>
      </c>
      <c r="D295">
        <v>0.92</v>
      </c>
      <c r="E295" s="9">
        <f t="shared" si="12"/>
        <v>1.0396539714343511</v>
      </c>
      <c r="G295" s="3"/>
    </row>
    <row r="296" spans="1:7" x14ac:dyDescent="0.25">
      <c r="A296" s="20">
        <f t="shared" si="13"/>
        <v>4.2313993174061433E-3</v>
      </c>
      <c r="B296" s="19">
        <f t="shared" si="14"/>
        <v>5.2313993174061433E-3</v>
      </c>
      <c r="C296">
        <v>1.9159999999999999</v>
      </c>
      <c r="D296">
        <v>0.92800000000000005</v>
      </c>
      <c r="E296" s="9">
        <f t="shared" si="12"/>
        <v>1.0484291474910026</v>
      </c>
      <c r="G296" s="3"/>
    </row>
    <row r="297" spans="1:7" x14ac:dyDescent="0.25">
      <c r="A297" s="20">
        <f t="shared" si="13"/>
        <v>4.2505119453924919E-3</v>
      </c>
      <c r="B297" s="19">
        <f t="shared" si="14"/>
        <v>5.250511945392492E-3</v>
      </c>
      <c r="C297">
        <v>1.923</v>
      </c>
      <c r="D297">
        <v>0.93600000000000005</v>
      </c>
      <c r="E297" s="9">
        <f t="shared" si="12"/>
        <v>1.0572043235476538</v>
      </c>
      <c r="G297" s="3"/>
    </row>
    <row r="298" spans="1:7" x14ac:dyDescent="0.25">
      <c r="A298" s="20">
        <f t="shared" si="13"/>
        <v>4.2696245733788397E-3</v>
      </c>
      <c r="B298" s="19">
        <f t="shared" si="14"/>
        <v>5.2696245733788397E-3</v>
      </c>
      <c r="C298">
        <v>1.93</v>
      </c>
      <c r="D298">
        <v>0.94399999999999995</v>
      </c>
      <c r="E298" s="9">
        <f t="shared" si="12"/>
        <v>1.065979499604305</v>
      </c>
      <c r="G298" s="3"/>
    </row>
    <row r="299" spans="1:7" x14ac:dyDescent="0.25">
      <c r="A299" s="20">
        <f t="shared" si="13"/>
        <v>4.286006825938566E-3</v>
      </c>
      <c r="B299" s="19">
        <f t="shared" si="14"/>
        <v>5.286006825938566E-3</v>
      </c>
      <c r="C299">
        <v>1.9359999999999999</v>
      </c>
      <c r="D299">
        <v>0.92500000000000004</v>
      </c>
      <c r="E299" s="9">
        <f t="shared" si="12"/>
        <v>1.0451384564697583</v>
      </c>
      <c r="G299" s="3"/>
    </row>
    <row r="300" spans="1:7" x14ac:dyDescent="0.25">
      <c r="A300" s="20">
        <f t="shared" si="13"/>
        <v>4.3051194539249155E-3</v>
      </c>
      <c r="B300" s="19">
        <f t="shared" si="14"/>
        <v>5.3051194539249155E-3</v>
      </c>
      <c r="C300">
        <v>1.9430000000000001</v>
      </c>
      <c r="D300">
        <v>0.91800000000000004</v>
      </c>
      <c r="E300" s="9">
        <f t="shared" si="12"/>
        <v>1.0374601774201884</v>
      </c>
      <c r="G300" s="3"/>
    </row>
    <row r="301" spans="1:7" x14ac:dyDescent="0.25">
      <c r="A301" s="20">
        <f t="shared" si="13"/>
        <v>4.3242320819112633E-3</v>
      </c>
      <c r="B301" s="19">
        <f t="shared" si="14"/>
        <v>5.3242320819112633E-3</v>
      </c>
      <c r="C301">
        <v>1.95</v>
      </c>
      <c r="D301">
        <v>0.93200000000000005</v>
      </c>
      <c r="E301" s="9">
        <f t="shared" si="12"/>
        <v>1.0528167355193281</v>
      </c>
      <c r="G301" s="3"/>
    </row>
    <row r="302" spans="1:7" x14ac:dyDescent="0.25">
      <c r="A302" s="20">
        <f t="shared" si="13"/>
        <v>4.343344709897611E-3</v>
      </c>
      <c r="B302" s="19">
        <f t="shared" si="14"/>
        <v>5.3433447098976111E-3</v>
      </c>
      <c r="C302">
        <v>1.9570000000000001</v>
      </c>
      <c r="D302">
        <v>0.94399999999999995</v>
      </c>
      <c r="E302" s="9">
        <f t="shared" si="12"/>
        <v>1.065979499604305</v>
      </c>
      <c r="G302" s="3"/>
    </row>
    <row r="303" spans="1:7" x14ac:dyDescent="0.25">
      <c r="A303" s="20">
        <f t="shared" si="13"/>
        <v>4.3624573378839597E-3</v>
      </c>
      <c r="B303" s="19">
        <f t="shared" si="14"/>
        <v>5.3624573378839597E-3</v>
      </c>
      <c r="C303">
        <v>1.964</v>
      </c>
      <c r="D303">
        <v>0.95499999999999996</v>
      </c>
      <c r="E303" s="9">
        <f t="shared" si="12"/>
        <v>1.0780453666822007</v>
      </c>
      <c r="G303" s="3"/>
    </row>
    <row r="304" spans="1:7" x14ac:dyDescent="0.25">
      <c r="A304" s="20">
        <f t="shared" si="13"/>
        <v>4.378839590443686E-3</v>
      </c>
      <c r="B304" s="19">
        <f t="shared" si="14"/>
        <v>5.378839590443686E-3</v>
      </c>
      <c r="C304">
        <v>1.97</v>
      </c>
      <c r="D304">
        <v>0.96599999999999997</v>
      </c>
      <c r="E304" s="9">
        <f t="shared" si="12"/>
        <v>1.0901112337600962</v>
      </c>
      <c r="G304" s="3"/>
    </row>
    <row r="305" spans="1:7" x14ac:dyDescent="0.25">
      <c r="A305" s="20">
        <f t="shared" si="13"/>
        <v>4.3979522184300346E-3</v>
      </c>
      <c r="B305" s="19">
        <f t="shared" si="14"/>
        <v>5.3979522184300346E-3</v>
      </c>
      <c r="C305">
        <v>1.9770000000000001</v>
      </c>
      <c r="D305">
        <v>0.97599999999999998</v>
      </c>
      <c r="E305" s="9">
        <f t="shared" si="12"/>
        <v>1.1010802038309104</v>
      </c>
      <c r="G305" s="3"/>
    </row>
    <row r="306" spans="1:7" x14ac:dyDescent="0.25">
      <c r="A306" s="20">
        <f t="shared" si="13"/>
        <v>4.4170648464163832E-3</v>
      </c>
      <c r="B306" s="19">
        <f t="shared" si="14"/>
        <v>5.4170648464163832E-3</v>
      </c>
      <c r="C306">
        <v>1.984</v>
      </c>
      <c r="D306">
        <v>0.98499999999999999</v>
      </c>
      <c r="E306" s="9">
        <f t="shared" si="12"/>
        <v>1.1109522768946434</v>
      </c>
      <c r="G306" s="3"/>
    </row>
    <row r="307" spans="1:7" x14ac:dyDescent="0.25">
      <c r="A307" s="20">
        <f t="shared" si="13"/>
        <v>4.4334470989761095E-3</v>
      </c>
      <c r="B307" s="19">
        <f t="shared" si="14"/>
        <v>5.4334470989761095E-3</v>
      </c>
      <c r="C307">
        <v>1.99</v>
      </c>
      <c r="D307">
        <v>0.99299999999999999</v>
      </c>
      <c r="E307" s="9">
        <f t="shared" si="12"/>
        <v>1.1197274529512948</v>
      </c>
      <c r="G307" s="3"/>
    </row>
    <row r="308" spans="1:7" x14ac:dyDescent="0.25">
      <c r="A308" s="20">
        <f t="shared" si="13"/>
        <v>4.4525597269624581E-3</v>
      </c>
      <c r="B308" s="19">
        <f t="shared" si="14"/>
        <v>5.4525597269624582E-3</v>
      </c>
      <c r="C308">
        <v>1.9970000000000001</v>
      </c>
      <c r="D308">
        <v>1.002</v>
      </c>
      <c r="E308" s="9">
        <f t="shared" si="12"/>
        <v>1.1295995260150276</v>
      </c>
      <c r="G308" s="3"/>
    </row>
    <row r="309" spans="1:7" x14ac:dyDescent="0.25">
      <c r="A309" s="20">
        <f t="shared" si="13"/>
        <v>4.4716723549488059E-3</v>
      </c>
      <c r="B309" s="19">
        <f t="shared" si="14"/>
        <v>5.4716723549488059E-3</v>
      </c>
      <c r="C309">
        <v>2.004</v>
      </c>
      <c r="D309">
        <v>1.0089999999999999</v>
      </c>
      <c r="E309" s="9">
        <f t="shared" si="12"/>
        <v>1.1372778050645971</v>
      </c>
      <c r="G309" s="3"/>
    </row>
    <row r="310" spans="1:7" x14ac:dyDescent="0.25">
      <c r="A310" s="20">
        <f t="shared" si="13"/>
        <v>4.4907849829351545E-3</v>
      </c>
      <c r="B310" s="19">
        <f t="shared" si="14"/>
        <v>5.4907849829351546E-3</v>
      </c>
      <c r="C310">
        <v>2.0110000000000001</v>
      </c>
      <c r="D310">
        <v>1.0169999999999999</v>
      </c>
      <c r="E310" s="9">
        <f t="shared" si="12"/>
        <v>1.1460529811212485</v>
      </c>
      <c r="G310" s="3"/>
    </row>
    <row r="311" spans="1:7" x14ac:dyDescent="0.25">
      <c r="A311" s="20">
        <f t="shared" si="13"/>
        <v>4.50716723549488E-3</v>
      </c>
      <c r="B311" s="19">
        <f t="shared" si="14"/>
        <v>5.50716723549488E-3</v>
      </c>
      <c r="C311">
        <v>2.0169999999999999</v>
      </c>
      <c r="D311">
        <v>1.026</v>
      </c>
      <c r="E311" s="9">
        <f t="shared" si="12"/>
        <v>1.1559250541849815</v>
      </c>
      <c r="G311" s="3"/>
    </row>
    <row r="312" spans="1:7" x14ac:dyDescent="0.25">
      <c r="A312" s="20">
        <f t="shared" si="13"/>
        <v>4.5262798634812295E-3</v>
      </c>
      <c r="B312" s="19">
        <f t="shared" si="14"/>
        <v>5.5262798634812295E-3</v>
      </c>
      <c r="C312">
        <v>2.024</v>
      </c>
      <c r="D312">
        <v>1.0329999999999999</v>
      </c>
      <c r="E312" s="9">
        <f t="shared" si="12"/>
        <v>1.1636033332345512</v>
      </c>
      <c r="G312" s="3"/>
    </row>
    <row r="313" spans="1:7" x14ac:dyDescent="0.25">
      <c r="A313" s="20">
        <f t="shared" si="13"/>
        <v>4.5426621160409549E-3</v>
      </c>
      <c r="B313" s="19">
        <f t="shared" si="14"/>
        <v>5.5426621160409549E-3</v>
      </c>
      <c r="C313">
        <v>2.0299999999999998</v>
      </c>
      <c r="D313">
        <v>1.04</v>
      </c>
      <c r="E313" s="9">
        <f t="shared" si="12"/>
        <v>1.1712816122841214</v>
      </c>
      <c r="G313" s="3"/>
    </row>
    <row r="314" spans="1:7" x14ac:dyDescent="0.25">
      <c r="A314" s="20">
        <f t="shared" si="13"/>
        <v>4.5617747440273035E-3</v>
      </c>
      <c r="B314" s="19">
        <f t="shared" si="14"/>
        <v>5.5617747440273035E-3</v>
      </c>
      <c r="C314">
        <v>2.0369999999999999</v>
      </c>
      <c r="D314">
        <v>1.048</v>
      </c>
      <c r="E314" s="9">
        <f t="shared" si="12"/>
        <v>1.1800567883407729</v>
      </c>
      <c r="G314" s="3"/>
    </row>
    <row r="315" spans="1:7" x14ac:dyDescent="0.25">
      <c r="A315" s="20">
        <f t="shared" si="13"/>
        <v>4.5808873720136522E-3</v>
      </c>
      <c r="B315" s="19">
        <f t="shared" si="14"/>
        <v>5.5808873720136522E-3</v>
      </c>
      <c r="C315">
        <v>2.044</v>
      </c>
      <c r="D315">
        <v>1.0549999999999999</v>
      </c>
      <c r="E315" s="9">
        <f t="shared" si="12"/>
        <v>1.1877350673903424</v>
      </c>
      <c r="G315" s="3"/>
    </row>
    <row r="316" spans="1:7" x14ac:dyDescent="0.25">
      <c r="A316" s="20">
        <f t="shared" si="13"/>
        <v>4.6000000000000008E-3</v>
      </c>
      <c r="B316" s="19">
        <f t="shared" si="14"/>
        <v>5.6000000000000008E-3</v>
      </c>
      <c r="C316">
        <v>2.0510000000000002</v>
      </c>
      <c r="D316">
        <v>1.0620000000000001</v>
      </c>
      <c r="E316" s="9">
        <f t="shared" si="12"/>
        <v>1.1954133464399126</v>
      </c>
      <c r="G316" s="3"/>
    </row>
    <row r="317" spans="1:7" x14ac:dyDescent="0.25">
      <c r="A317" s="20">
        <f t="shared" si="13"/>
        <v>4.6191126279863477E-3</v>
      </c>
      <c r="B317" s="19">
        <f t="shared" si="14"/>
        <v>5.6191126279863477E-3</v>
      </c>
      <c r="C317">
        <v>2.0579999999999998</v>
      </c>
      <c r="D317">
        <v>1.0680000000000001</v>
      </c>
      <c r="E317" s="9">
        <f t="shared" si="12"/>
        <v>1.2019947284824011</v>
      </c>
      <c r="G317" s="3"/>
    </row>
    <row r="318" spans="1:7" x14ac:dyDescent="0.25">
      <c r="A318" s="20">
        <f t="shared" si="13"/>
        <v>4.6354948805460757E-3</v>
      </c>
      <c r="B318" s="19">
        <f t="shared" si="14"/>
        <v>5.6354948805460757E-3</v>
      </c>
      <c r="C318">
        <v>2.0640000000000001</v>
      </c>
      <c r="D318">
        <v>1.077</v>
      </c>
      <c r="E318" s="9">
        <f t="shared" si="12"/>
        <v>1.2118668015461336</v>
      </c>
      <c r="G318" s="3"/>
    </row>
    <row r="319" spans="1:7" x14ac:dyDescent="0.25">
      <c r="A319" s="20">
        <f t="shared" si="13"/>
        <v>4.6546075085324243E-3</v>
      </c>
      <c r="B319" s="19">
        <f t="shared" si="14"/>
        <v>5.6546075085324244E-3</v>
      </c>
      <c r="C319">
        <v>2.0710000000000002</v>
      </c>
      <c r="D319">
        <v>1.083</v>
      </c>
      <c r="E319" s="9">
        <f t="shared" si="12"/>
        <v>1.2184481835886223</v>
      </c>
      <c r="G319" s="3"/>
    </row>
    <row r="320" spans="1:7" x14ac:dyDescent="0.25">
      <c r="A320" s="20">
        <f t="shared" si="13"/>
        <v>4.6737201365187712E-3</v>
      </c>
      <c r="B320" s="19">
        <f t="shared" si="14"/>
        <v>5.6737201365187713E-3</v>
      </c>
      <c r="C320">
        <v>2.0779999999999998</v>
      </c>
      <c r="D320">
        <v>1.089</v>
      </c>
      <c r="E320" s="9">
        <f t="shared" si="12"/>
        <v>1.2250295656311108</v>
      </c>
      <c r="G320" s="3"/>
    </row>
    <row r="321" spans="1:7" x14ac:dyDescent="0.25">
      <c r="A321" s="20">
        <f t="shared" si="13"/>
        <v>4.6901023890784993E-3</v>
      </c>
      <c r="B321" s="19">
        <f t="shared" si="14"/>
        <v>5.6901023890784993E-3</v>
      </c>
      <c r="C321">
        <v>2.0840000000000001</v>
      </c>
      <c r="D321">
        <v>1.095</v>
      </c>
      <c r="E321" s="9">
        <f t="shared" si="12"/>
        <v>1.2316109476735995</v>
      </c>
      <c r="G321" s="3"/>
    </row>
    <row r="322" spans="1:7" x14ac:dyDescent="0.25">
      <c r="A322" s="20">
        <f t="shared" si="13"/>
        <v>4.709215017064847E-3</v>
      </c>
      <c r="B322" s="19">
        <f t="shared" si="14"/>
        <v>5.7092150170648471E-3</v>
      </c>
      <c r="C322">
        <v>2.0910000000000002</v>
      </c>
      <c r="D322">
        <v>1.103</v>
      </c>
      <c r="E322" s="9">
        <f t="shared" si="12"/>
        <v>1.2403861237302509</v>
      </c>
      <c r="G322" s="3"/>
    </row>
    <row r="323" spans="1:7" x14ac:dyDescent="0.25">
      <c r="A323" s="20">
        <f t="shared" si="13"/>
        <v>4.7283276450511939E-3</v>
      </c>
      <c r="B323" s="19">
        <f t="shared" si="14"/>
        <v>5.728327645051194E-3</v>
      </c>
      <c r="C323">
        <v>2.0979999999999999</v>
      </c>
      <c r="D323">
        <v>1.109</v>
      </c>
      <c r="E323" s="9">
        <f t="shared" si="12"/>
        <v>1.2469675057727394</v>
      </c>
      <c r="G323" s="3"/>
    </row>
    <row r="324" spans="1:7" x14ac:dyDescent="0.25">
      <c r="A324" s="20">
        <f t="shared" si="13"/>
        <v>4.744709897610922E-3</v>
      </c>
      <c r="B324" s="19">
        <f t="shared" si="14"/>
        <v>5.744709897610922E-3</v>
      </c>
      <c r="C324">
        <v>2.1040000000000001</v>
      </c>
      <c r="D324">
        <v>1.1140000000000001</v>
      </c>
      <c r="E324" s="9">
        <f t="shared" si="12"/>
        <v>1.2524519908081464</v>
      </c>
      <c r="G324" s="3"/>
    </row>
    <row r="325" spans="1:7" x14ac:dyDescent="0.25">
      <c r="A325" s="20">
        <f t="shared" si="13"/>
        <v>4.7638225255972706E-3</v>
      </c>
      <c r="B325" s="19">
        <f t="shared" si="14"/>
        <v>5.7638225255972706E-3</v>
      </c>
      <c r="C325">
        <v>2.1110000000000002</v>
      </c>
      <c r="D325">
        <v>1.121</v>
      </c>
      <c r="E325" s="9">
        <f t="shared" si="12"/>
        <v>1.2601302698577164</v>
      </c>
      <c r="G325" s="3"/>
    </row>
    <row r="326" spans="1:7" x14ac:dyDescent="0.25">
      <c r="A326" s="20">
        <f t="shared" si="13"/>
        <v>4.7802047781569969E-3</v>
      </c>
      <c r="B326" s="19">
        <f t="shared" si="14"/>
        <v>5.7802047781569969E-3</v>
      </c>
      <c r="C326">
        <v>2.117</v>
      </c>
      <c r="D326">
        <v>1.127</v>
      </c>
      <c r="E326" s="9">
        <f t="shared" si="12"/>
        <v>1.2667116519002048</v>
      </c>
      <c r="G326" s="3"/>
    </row>
    <row r="327" spans="1:7" x14ac:dyDescent="0.25">
      <c r="A327" s="20">
        <f t="shared" si="13"/>
        <v>4.7993174061433455E-3</v>
      </c>
      <c r="B327" s="19">
        <f t="shared" si="14"/>
        <v>5.7993174061433455E-3</v>
      </c>
      <c r="C327">
        <v>2.1240000000000001</v>
      </c>
      <c r="D327">
        <v>1.1339999999999999</v>
      </c>
      <c r="E327" s="9">
        <f t="shared" si="12"/>
        <v>1.2743899309497746</v>
      </c>
      <c r="G327" s="3"/>
    </row>
    <row r="328" spans="1:7" x14ac:dyDescent="0.25">
      <c r="A328" s="20">
        <f t="shared" si="13"/>
        <v>4.8184300341296924E-3</v>
      </c>
      <c r="B328" s="19">
        <f t="shared" si="14"/>
        <v>5.8184300341296924E-3</v>
      </c>
      <c r="C328">
        <v>2.1309999999999998</v>
      </c>
      <c r="D328">
        <v>1.141</v>
      </c>
      <c r="E328" s="9">
        <f t="shared" si="12"/>
        <v>1.2820682099993448</v>
      </c>
      <c r="G328" s="3"/>
    </row>
    <row r="329" spans="1:7" x14ac:dyDescent="0.25">
      <c r="A329" s="20">
        <f t="shared" si="13"/>
        <v>4.8348122866894196E-3</v>
      </c>
      <c r="B329" s="19">
        <f t="shared" si="14"/>
        <v>5.8348122866894196E-3</v>
      </c>
      <c r="C329">
        <v>2.137</v>
      </c>
      <c r="D329">
        <v>1.143</v>
      </c>
      <c r="E329" s="9">
        <f t="shared" ref="E329:E392" si="15">((D329-$I$7)*1000)/I$5</f>
        <v>1.2842620040135075</v>
      </c>
      <c r="G329" s="3"/>
    </row>
    <row r="330" spans="1:7" x14ac:dyDescent="0.25">
      <c r="A330" s="20">
        <f t="shared" ref="A330:A393" si="16">B330-0.001</f>
        <v>4.8539249146757691E-3</v>
      </c>
      <c r="B330" s="19">
        <f t="shared" ref="B330:B393" si="17">C330*0.2/$H$2</f>
        <v>5.8539249146757691E-3</v>
      </c>
      <c r="C330">
        <v>2.1440000000000001</v>
      </c>
      <c r="D330">
        <v>1.1499999999999999</v>
      </c>
      <c r="E330" s="9">
        <f t="shared" si="15"/>
        <v>1.2919402830630773</v>
      </c>
      <c r="G330" s="3"/>
    </row>
    <row r="331" spans="1:7" x14ac:dyDescent="0.25">
      <c r="A331" s="20">
        <f t="shared" si="16"/>
        <v>4.873037542662116E-3</v>
      </c>
      <c r="B331" s="19">
        <f t="shared" si="17"/>
        <v>5.873037542662116E-3</v>
      </c>
      <c r="C331">
        <v>2.1509999999999998</v>
      </c>
      <c r="D331">
        <v>1.155</v>
      </c>
      <c r="E331" s="9">
        <f t="shared" si="15"/>
        <v>1.2974247680984845</v>
      </c>
      <c r="G331" s="3"/>
    </row>
    <row r="332" spans="1:7" x14ac:dyDescent="0.25">
      <c r="A332" s="20">
        <f t="shared" si="16"/>
        <v>4.8894197952218431E-3</v>
      </c>
      <c r="B332" s="19">
        <f t="shared" si="17"/>
        <v>5.8894197952218431E-3</v>
      </c>
      <c r="C332">
        <v>2.157</v>
      </c>
      <c r="D332">
        <v>1.161</v>
      </c>
      <c r="E332" s="9">
        <f t="shared" si="15"/>
        <v>1.3040061501409732</v>
      </c>
      <c r="G332" s="3"/>
    </row>
    <row r="333" spans="1:7" x14ac:dyDescent="0.25">
      <c r="A333" s="20">
        <f t="shared" si="16"/>
        <v>4.9112627986348132E-3</v>
      </c>
      <c r="B333" s="19">
        <f t="shared" si="17"/>
        <v>5.9112627986348133E-3</v>
      </c>
      <c r="C333">
        <v>2.165</v>
      </c>
      <c r="D333">
        <v>1.165</v>
      </c>
      <c r="E333" s="9">
        <f t="shared" si="15"/>
        <v>1.3083937381692987</v>
      </c>
      <c r="G333" s="3"/>
    </row>
    <row r="334" spans="1:7" x14ac:dyDescent="0.25">
      <c r="A334" s="20">
        <f t="shared" si="16"/>
        <v>4.9276450511945387E-3</v>
      </c>
      <c r="B334" s="19">
        <f t="shared" si="17"/>
        <v>5.9276450511945387E-3</v>
      </c>
      <c r="C334">
        <v>2.1709999999999998</v>
      </c>
      <c r="D334">
        <v>1.1719999999999999</v>
      </c>
      <c r="E334" s="9">
        <f t="shared" si="15"/>
        <v>1.3160720172188685</v>
      </c>
      <c r="G334" s="3"/>
    </row>
    <row r="335" spans="1:7" x14ac:dyDescent="0.25">
      <c r="A335" s="20">
        <f t="shared" si="16"/>
        <v>4.9467576791808873E-3</v>
      </c>
      <c r="B335" s="19">
        <f t="shared" si="17"/>
        <v>5.9467576791808873E-3</v>
      </c>
      <c r="C335">
        <v>2.1779999999999999</v>
      </c>
      <c r="D335">
        <v>1.175</v>
      </c>
      <c r="E335" s="9">
        <f t="shared" si="15"/>
        <v>1.3193627082401129</v>
      </c>
      <c r="G335" s="3"/>
    </row>
    <row r="336" spans="1:7" x14ac:dyDescent="0.25">
      <c r="A336" s="20">
        <f t="shared" si="16"/>
        <v>4.9631399317406153E-3</v>
      </c>
      <c r="B336" s="19">
        <f t="shared" si="17"/>
        <v>5.9631399317406153E-3</v>
      </c>
      <c r="C336">
        <v>2.1840000000000002</v>
      </c>
      <c r="D336">
        <v>1.181</v>
      </c>
      <c r="E336" s="9">
        <f t="shared" si="15"/>
        <v>1.3259440902826014</v>
      </c>
      <c r="G336" s="3"/>
    </row>
    <row r="337" spans="1:7" x14ac:dyDescent="0.25">
      <c r="A337" s="20">
        <f t="shared" si="16"/>
        <v>4.9822525597269622E-3</v>
      </c>
      <c r="B337" s="19">
        <f t="shared" si="17"/>
        <v>5.9822525597269622E-3</v>
      </c>
      <c r="C337">
        <v>2.1909999999999998</v>
      </c>
      <c r="D337">
        <v>1.1830000000000001</v>
      </c>
      <c r="E337" s="9">
        <f t="shared" si="15"/>
        <v>1.3281378842967644</v>
      </c>
      <c r="G337" s="3"/>
    </row>
    <row r="338" spans="1:7" x14ac:dyDescent="0.25">
      <c r="A338" s="20">
        <f t="shared" si="16"/>
        <v>4.9986348122866894E-3</v>
      </c>
      <c r="B338" s="19">
        <f t="shared" si="17"/>
        <v>5.9986348122866894E-3</v>
      </c>
      <c r="C338">
        <v>2.1970000000000001</v>
      </c>
      <c r="D338">
        <v>1.1870000000000001</v>
      </c>
      <c r="E338" s="9">
        <f t="shared" si="15"/>
        <v>1.3325254723250901</v>
      </c>
      <c r="G338" s="3"/>
    </row>
    <row r="339" spans="1:7" x14ac:dyDescent="0.25">
      <c r="A339" s="20">
        <f t="shared" si="16"/>
        <v>5.0177474402730389E-3</v>
      </c>
      <c r="B339" s="19">
        <f t="shared" si="17"/>
        <v>6.0177474402730389E-3</v>
      </c>
      <c r="C339">
        <v>2.2040000000000002</v>
      </c>
      <c r="D339">
        <v>1.1879999999999999</v>
      </c>
      <c r="E339" s="9">
        <f t="shared" si="15"/>
        <v>1.3336223693321712</v>
      </c>
      <c r="G339" s="3"/>
    </row>
    <row r="340" spans="1:7" x14ac:dyDescent="0.25">
      <c r="A340" s="20">
        <f t="shared" si="16"/>
        <v>5.0368600682593858E-3</v>
      </c>
      <c r="B340" s="19">
        <f t="shared" si="17"/>
        <v>6.0368600682593858E-3</v>
      </c>
      <c r="C340">
        <v>2.2109999999999999</v>
      </c>
      <c r="D340">
        <v>1.1910000000000001</v>
      </c>
      <c r="E340" s="9">
        <f t="shared" si="15"/>
        <v>1.3369130603534156</v>
      </c>
      <c r="G340" s="3"/>
    </row>
    <row r="341" spans="1:7" x14ac:dyDescent="0.25">
      <c r="A341" s="20">
        <f t="shared" si="16"/>
        <v>5.0532423208191129E-3</v>
      </c>
      <c r="B341" s="19">
        <f t="shared" si="17"/>
        <v>6.0532423208191129E-3</v>
      </c>
      <c r="C341">
        <v>2.2170000000000001</v>
      </c>
      <c r="D341">
        <v>1.196</v>
      </c>
      <c r="E341" s="9">
        <f t="shared" si="15"/>
        <v>1.3423975453888226</v>
      </c>
      <c r="G341" s="3"/>
    </row>
    <row r="342" spans="1:7" x14ac:dyDescent="0.25">
      <c r="A342" s="20">
        <f t="shared" si="16"/>
        <v>5.0723549488054616E-3</v>
      </c>
      <c r="B342" s="19">
        <f t="shared" si="17"/>
        <v>6.0723549488054616E-3</v>
      </c>
      <c r="C342">
        <v>2.2240000000000002</v>
      </c>
      <c r="D342">
        <v>1.198</v>
      </c>
      <c r="E342" s="9">
        <f t="shared" si="15"/>
        <v>1.3445913394029854</v>
      </c>
      <c r="G342" s="3"/>
    </row>
    <row r="343" spans="1:7" x14ac:dyDescent="0.25">
      <c r="A343" s="20">
        <f t="shared" si="16"/>
        <v>5.0887372013651878E-3</v>
      </c>
      <c r="B343" s="19">
        <f t="shared" si="17"/>
        <v>6.0887372013651879E-3</v>
      </c>
      <c r="C343">
        <v>2.23</v>
      </c>
      <c r="D343">
        <v>1.204</v>
      </c>
      <c r="E343" s="9">
        <f t="shared" si="15"/>
        <v>1.3511727214454738</v>
      </c>
      <c r="G343" s="3"/>
    </row>
    <row r="344" spans="1:7" x14ac:dyDescent="0.25">
      <c r="A344" s="20">
        <f t="shared" si="16"/>
        <v>5.1078498293515365E-3</v>
      </c>
      <c r="B344" s="19">
        <f t="shared" si="17"/>
        <v>6.1078498293515365E-3</v>
      </c>
      <c r="C344">
        <v>2.2370000000000001</v>
      </c>
      <c r="D344">
        <v>1.206</v>
      </c>
      <c r="E344" s="9">
        <f t="shared" si="15"/>
        <v>1.3533665154596368</v>
      </c>
      <c r="G344" s="3"/>
    </row>
    <row r="345" spans="1:7" x14ac:dyDescent="0.25">
      <c r="A345" s="20">
        <f t="shared" si="16"/>
        <v>5.1269624573378851E-3</v>
      </c>
      <c r="B345" s="19">
        <f t="shared" si="17"/>
        <v>6.1269624573378851E-3</v>
      </c>
      <c r="C345">
        <v>2.2440000000000002</v>
      </c>
      <c r="D345">
        <v>1.21</v>
      </c>
      <c r="E345" s="9">
        <f t="shared" si="15"/>
        <v>1.3577541034879623</v>
      </c>
      <c r="G345" s="3"/>
    </row>
    <row r="346" spans="1:7" x14ac:dyDescent="0.25">
      <c r="A346" s="20">
        <f t="shared" si="16"/>
        <v>5.1433447098976114E-3</v>
      </c>
      <c r="B346" s="19">
        <f t="shared" si="17"/>
        <v>6.1433447098976114E-3</v>
      </c>
      <c r="C346">
        <v>2.25</v>
      </c>
      <c r="D346">
        <v>1.212</v>
      </c>
      <c r="E346" s="9">
        <f t="shared" si="15"/>
        <v>1.3599478975021253</v>
      </c>
      <c r="G346" s="3"/>
    </row>
    <row r="347" spans="1:7" x14ac:dyDescent="0.25">
      <c r="A347" s="20">
        <f t="shared" si="16"/>
        <v>5.1624573378839592E-3</v>
      </c>
      <c r="B347" s="19">
        <f t="shared" si="17"/>
        <v>6.1624573378839592E-3</v>
      </c>
      <c r="C347">
        <v>2.2570000000000001</v>
      </c>
      <c r="D347">
        <v>1.2150000000000001</v>
      </c>
      <c r="E347" s="9">
        <f t="shared" si="15"/>
        <v>1.3632385885233698</v>
      </c>
      <c r="G347" s="3"/>
    </row>
    <row r="348" spans="1:7" x14ac:dyDescent="0.25">
      <c r="A348" s="20">
        <f t="shared" si="16"/>
        <v>5.1815699658703069E-3</v>
      </c>
      <c r="B348" s="19">
        <f t="shared" si="17"/>
        <v>6.181569965870307E-3</v>
      </c>
      <c r="C348">
        <v>2.2639999999999998</v>
      </c>
      <c r="D348">
        <v>1.2170000000000001</v>
      </c>
      <c r="E348" s="9">
        <f t="shared" si="15"/>
        <v>1.3654323825375325</v>
      </c>
      <c r="G348" s="3"/>
    </row>
    <row r="349" spans="1:7" x14ac:dyDescent="0.25">
      <c r="A349" s="20">
        <f t="shared" si="16"/>
        <v>5.1979522184300341E-3</v>
      </c>
      <c r="B349" s="19">
        <f t="shared" si="17"/>
        <v>6.1979522184300341E-3</v>
      </c>
      <c r="C349">
        <v>2.27</v>
      </c>
      <c r="D349">
        <v>1.22</v>
      </c>
      <c r="E349" s="9">
        <f t="shared" si="15"/>
        <v>1.3687230735587768</v>
      </c>
      <c r="G349" s="3"/>
    </row>
    <row r="350" spans="1:7" x14ac:dyDescent="0.25">
      <c r="A350" s="20">
        <f t="shared" si="16"/>
        <v>5.2170648464163827E-3</v>
      </c>
      <c r="B350" s="19">
        <f t="shared" si="17"/>
        <v>6.2170648464163827E-3</v>
      </c>
      <c r="C350">
        <v>2.2770000000000001</v>
      </c>
      <c r="D350">
        <v>1.224</v>
      </c>
      <c r="E350" s="9">
        <f t="shared" si="15"/>
        <v>1.3731106615871025</v>
      </c>
      <c r="G350" s="3"/>
    </row>
    <row r="351" spans="1:7" x14ac:dyDescent="0.25">
      <c r="A351" s="20">
        <f t="shared" si="16"/>
        <v>5.2361774744027305E-3</v>
      </c>
      <c r="B351" s="19">
        <f t="shared" si="17"/>
        <v>6.2361774744027305E-3</v>
      </c>
      <c r="C351">
        <v>2.2839999999999998</v>
      </c>
      <c r="D351">
        <v>1.2250000000000001</v>
      </c>
      <c r="E351" s="9">
        <f t="shared" si="15"/>
        <v>1.374207558594184</v>
      </c>
      <c r="G351" s="3"/>
    </row>
    <row r="352" spans="1:7" x14ac:dyDescent="0.25">
      <c r="A352" s="20">
        <f t="shared" si="16"/>
        <v>5.2525597269624576E-3</v>
      </c>
      <c r="B352" s="19">
        <f t="shared" si="17"/>
        <v>6.2525597269624577E-3</v>
      </c>
      <c r="C352">
        <v>2.29</v>
      </c>
      <c r="D352">
        <v>1.2270000000000001</v>
      </c>
      <c r="E352" s="9">
        <f t="shared" si="15"/>
        <v>1.3764013526083467</v>
      </c>
      <c r="G352" s="3"/>
    </row>
    <row r="353" spans="1:7" x14ac:dyDescent="0.25">
      <c r="A353" s="20">
        <f t="shared" si="16"/>
        <v>5.2716723549488063E-3</v>
      </c>
      <c r="B353" s="19">
        <f t="shared" si="17"/>
        <v>6.2716723549488063E-3</v>
      </c>
      <c r="C353">
        <v>2.2970000000000002</v>
      </c>
      <c r="D353">
        <v>1.2290000000000001</v>
      </c>
      <c r="E353" s="9">
        <f t="shared" si="15"/>
        <v>1.3785951466225097</v>
      </c>
      <c r="G353" s="3"/>
    </row>
    <row r="354" spans="1:7" x14ac:dyDescent="0.25">
      <c r="A354" s="20">
        <f t="shared" si="16"/>
        <v>5.2880546075085326E-3</v>
      </c>
      <c r="B354" s="19">
        <f t="shared" si="17"/>
        <v>6.2880546075085326E-3</v>
      </c>
      <c r="C354">
        <v>2.3029999999999999</v>
      </c>
      <c r="D354">
        <v>1.2310000000000001</v>
      </c>
      <c r="E354" s="9">
        <f t="shared" si="15"/>
        <v>1.3807889406366725</v>
      </c>
      <c r="G354" s="3"/>
    </row>
    <row r="355" spans="1:7" x14ac:dyDescent="0.25">
      <c r="A355" s="20">
        <f t="shared" si="16"/>
        <v>5.3071672354948812E-3</v>
      </c>
      <c r="B355" s="19">
        <f t="shared" si="17"/>
        <v>6.3071672354948812E-3</v>
      </c>
      <c r="C355">
        <v>2.31</v>
      </c>
      <c r="D355">
        <v>1.2330000000000001</v>
      </c>
      <c r="E355" s="9">
        <f t="shared" si="15"/>
        <v>1.3829827346508352</v>
      </c>
      <c r="G355" s="3"/>
    </row>
    <row r="356" spans="1:7" x14ac:dyDescent="0.25">
      <c r="A356" s="20">
        <f t="shared" si="16"/>
        <v>5.326279863481229E-3</v>
      </c>
      <c r="B356" s="19">
        <f t="shared" si="17"/>
        <v>6.326279863481229E-3</v>
      </c>
      <c r="C356">
        <v>2.3170000000000002</v>
      </c>
      <c r="D356">
        <v>1.2350000000000001</v>
      </c>
      <c r="E356" s="9">
        <f t="shared" si="15"/>
        <v>1.3851765286649982</v>
      </c>
      <c r="G356" s="3"/>
    </row>
    <row r="357" spans="1:7" x14ac:dyDescent="0.25">
      <c r="A357" s="20">
        <f t="shared" si="16"/>
        <v>5.3426621160409561E-3</v>
      </c>
      <c r="B357" s="19">
        <f t="shared" si="17"/>
        <v>6.3426621160409561E-3</v>
      </c>
      <c r="C357">
        <v>2.323</v>
      </c>
      <c r="D357">
        <v>1.2370000000000001</v>
      </c>
      <c r="E357" s="9">
        <f t="shared" si="15"/>
        <v>1.3873703226791609</v>
      </c>
      <c r="G357" s="3"/>
    </row>
    <row r="358" spans="1:7" x14ac:dyDescent="0.25">
      <c r="A358" s="20">
        <f t="shared" si="16"/>
        <v>5.3617747440273039E-3</v>
      </c>
      <c r="B358" s="19">
        <f t="shared" si="17"/>
        <v>6.3617747440273039E-3</v>
      </c>
      <c r="C358">
        <v>2.33</v>
      </c>
      <c r="D358">
        <v>1.236</v>
      </c>
      <c r="E358" s="9">
        <f t="shared" si="15"/>
        <v>1.3862734256720795</v>
      </c>
      <c r="G358" s="3"/>
    </row>
    <row r="359" spans="1:7" x14ac:dyDescent="0.25">
      <c r="A359" s="20">
        <f t="shared" si="16"/>
        <v>5.3808873720136525E-3</v>
      </c>
      <c r="B359" s="19">
        <f t="shared" si="17"/>
        <v>6.3808873720136525E-3</v>
      </c>
      <c r="C359">
        <v>2.3370000000000002</v>
      </c>
      <c r="D359">
        <v>1.236</v>
      </c>
      <c r="E359" s="9">
        <f t="shared" si="15"/>
        <v>1.3862734256720795</v>
      </c>
      <c r="G359" s="3"/>
    </row>
    <row r="360" spans="1:7" x14ac:dyDescent="0.25">
      <c r="A360" s="20">
        <f t="shared" si="16"/>
        <v>5.3972696245733788E-3</v>
      </c>
      <c r="B360" s="19">
        <f t="shared" si="17"/>
        <v>6.3972696245733788E-3</v>
      </c>
      <c r="C360">
        <v>2.343</v>
      </c>
      <c r="D360">
        <v>1.238</v>
      </c>
      <c r="E360" s="9">
        <f t="shared" si="15"/>
        <v>1.3884672196862424</v>
      </c>
      <c r="G360" s="3"/>
    </row>
    <row r="361" spans="1:7" x14ac:dyDescent="0.25">
      <c r="A361" s="20">
        <f t="shared" si="16"/>
        <v>5.4163822525597274E-3</v>
      </c>
      <c r="B361" s="19">
        <f t="shared" si="17"/>
        <v>6.4163822525597275E-3</v>
      </c>
      <c r="C361">
        <v>2.35</v>
      </c>
      <c r="D361">
        <v>1.236</v>
      </c>
      <c r="E361" s="9">
        <f t="shared" si="15"/>
        <v>1.3862734256720795</v>
      </c>
      <c r="G361" s="3"/>
    </row>
    <row r="362" spans="1:7" x14ac:dyDescent="0.25">
      <c r="A362" s="20">
        <f t="shared" si="16"/>
        <v>5.4327645051194537E-3</v>
      </c>
      <c r="B362" s="19">
        <f t="shared" si="17"/>
        <v>6.4327645051194537E-3</v>
      </c>
      <c r="C362">
        <v>2.3559999999999999</v>
      </c>
      <c r="D362">
        <v>1.238</v>
      </c>
      <c r="E362" s="9">
        <f t="shared" si="15"/>
        <v>1.3884672196862424</v>
      </c>
      <c r="G362" s="3"/>
    </row>
    <row r="363" spans="1:7" x14ac:dyDescent="0.25">
      <c r="A363" s="20">
        <f t="shared" si="16"/>
        <v>5.4518771331058024E-3</v>
      </c>
      <c r="B363" s="19">
        <f t="shared" si="17"/>
        <v>6.4518771331058024E-3</v>
      </c>
      <c r="C363">
        <v>2.363</v>
      </c>
      <c r="D363">
        <v>1.238</v>
      </c>
      <c r="E363" s="9">
        <f t="shared" si="15"/>
        <v>1.3884672196862424</v>
      </c>
      <c r="G363" s="3"/>
    </row>
    <row r="364" spans="1:7" x14ac:dyDescent="0.25">
      <c r="A364" s="20">
        <f t="shared" si="16"/>
        <v>5.470989761092151E-3</v>
      </c>
      <c r="B364" s="19">
        <f t="shared" si="17"/>
        <v>6.470989761092151E-3</v>
      </c>
      <c r="C364">
        <v>2.37</v>
      </c>
      <c r="D364">
        <v>1.238</v>
      </c>
      <c r="E364" s="9">
        <f t="shared" si="15"/>
        <v>1.3884672196862424</v>
      </c>
      <c r="G364" s="3"/>
    </row>
    <row r="365" spans="1:7" x14ac:dyDescent="0.25">
      <c r="A365" s="20">
        <f t="shared" si="16"/>
        <v>5.4873720136518773E-3</v>
      </c>
      <c r="B365" s="19">
        <f t="shared" si="17"/>
        <v>6.4873720136518773E-3</v>
      </c>
      <c r="C365">
        <v>2.3759999999999999</v>
      </c>
      <c r="D365">
        <v>1.238</v>
      </c>
      <c r="E365" s="9">
        <f t="shared" si="15"/>
        <v>1.3884672196862424</v>
      </c>
      <c r="G365" s="3"/>
    </row>
    <row r="366" spans="1:7" x14ac:dyDescent="0.25">
      <c r="A366" s="20">
        <f t="shared" si="16"/>
        <v>5.5064846416382259E-3</v>
      </c>
      <c r="B366" s="19">
        <f t="shared" si="17"/>
        <v>6.5064846416382259E-3</v>
      </c>
      <c r="C366">
        <v>2.383</v>
      </c>
      <c r="D366">
        <v>1.2370000000000001</v>
      </c>
      <c r="E366" s="9">
        <f t="shared" si="15"/>
        <v>1.3873703226791609</v>
      </c>
      <c r="G366" s="3"/>
    </row>
    <row r="367" spans="1:7" x14ac:dyDescent="0.25">
      <c r="A367" s="20">
        <f t="shared" si="16"/>
        <v>5.5228668941979522E-3</v>
      </c>
      <c r="B367" s="19">
        <f t="shared" si="17"/>
        <v>6.5228668941979522E-3</v>
      </c>
      <c r="C367">
        <v>2.3889999999999998</v>
      </c>
      <c r="D367">
        <v>1.236</v>
      </c>
      <c r="E367" s="9">
        <f t="shared" si="15"/>
        <v>1.3862734256720795</v>
      </c>
      <c r="G367" s="3"/>
    </row>
    <row r="368" spans="1:7" x14ac:dyDescent="0.25">
      <c r="A368" s="20">
        <f t="shared" si="16"/>
        <v>5.5419795221843008E-3</v>
      </c>
      <c r="B368" s="19">
        <f t="shared" si="17"/>
        <v>6.5419795221843009E-3</v>
      </c>
      <c r="C368">
        <v>2.3959999999999999</v>
      </c>
      <c r="D368">
        <v>1.236</v>
      </c>
      <c r="E368" s="9">
        <f t="shared" si="15"/>
        <v>1.3862734256720795</v>
      </c>
      <c r="G368" s="3"/>
    </row>
    <row r="369" spans="1:7" x14ac:dyDescent="0.25">
      <c r="A369" s="20">
        <f t="shared" si="16"/>
        <v>5.5610921501706486E-3</v>
      </c>
      <c r="B369" s="19">
        <f t="shared" si="17"/>
        <v>6.5610921501706486E-3</v>
      </c>
      <c r="C369">
        <v>2.403</v>
      </c>
      <c r="D369">
        <v>1.2350000000000001</v>
      </c>
      <c r="E369" s="9">
        <f t="shared" si="15"/>
        <v>1.3851765286649982</v>
      </c>
      <c r="G369" s="3"/>
    </row>
    <row r="370" spans="1:7" x14ac:dyDescent="0.25">
      <c r="A370" s="20">
        <f t="shared" si="16"/>
        <v>5.5802047781569972E-3</v>
      </c>
      <c r="B370" s="19">
        <f t="shared" si="17"/>
        <v>6.5802047781569973E-3</v>
      </c>
      <c r="C370">
        <v>2.41</v>
      </c>
      <c r="D370">
        <v>1.232</v>
      </c>
      <c r="E370" s="9">
        <f t="shared" si="15"/>
        <v>1.3818858376437539</v>
      </c>
      <c r="G370" s="3"/>
    </row>
    <row r="371" spans="1:7" x14ac:dyDescent="0.25">
      <c r="A371" s="20">
        <f t="shared" si="16"/>
        <v>5.5965870307167235E-3</v>
      </c>
      <c r="B371" s="19">
        <f t="shared" si="17"/>
        <v>6.5965870307167235E-3</v>
      </c>
      <c r="C371">
        <v>2.4159999999999999</v>
      </c>
      <c r="D371">
        <v>1.23</v>
      </c>
      <c r="E371" s="9">
        <f t="shared" si="15"/>
        <v>1.379692043629591</v>
      </c>
      <c r="G371" s="3"/>
    </row>
    <row r="372" spans="1:7" x14ac:dyDescent="0.25">
      <c r="A372" s="20">
        <f t="shared" si="16"/>
        <v>5.6156996587030722E-3</v>
      </c>
      <c r="B372" s="19">
        <f t="shared" si="17"/>
        <v>6.6156996587030722E-3</v>
      </c>
      <c r="C372">
        <v>2.423</v>
      </c>
      <c r="D372">
        <v>1.228</v>
      </c>
      <c r="E372" s="9">
        <f t="shared" si="15"/>
        <v>1.3774982496154282</v>
      </c>
      <c r="G372" s="3"/>
    </row>
    <row r="373" spans="1:7" x14ac:dyDescent="0.25">
      <c r="A373" s="20">
        <f t="shared" si="16"/>
        <v>5.6348122866894208E-3</v>
      </c>
      <c r="B373" s="19">
        <f t="shared" si="17"/>
        <v>6.6348122866894208E-3</v>
      </c>
      <c r="C373">
        <v>2.4300000000000002</v>
      </c>
      <c r="D373">
        <v>1.228</v>
      </c>
      <c r="E373" s="9">
        <f t="shared" si="15"/>
        <v>1.3774982496154282</v>
      </c>
      <c r="G373" s="3"/>
    </row>
    <row r="374" spans="1:7" x14ac:dyDescent="0.25">
      <c r="A374" s="20">
        <f t="shared" si="16"/>
        <v>5.6511945392491471E-3</v>
      </c>
      <c r="B374" s="19">
        <f t="shared" si="17"/>
        <v>6.6511945392491471E-3</v>
      </c>
      <c r="C374">
        <v>2.4359999999999999</v>
      </c>
      <c r="D374">
        <v>1.226</v>
      </c>
      <c r="E374" s="9">
        <f t="shared" si="15"/>
        <v>1.3753044556012652</v>
      </c>
      <c r="G374" s="3"/>
    </row>
    <row r="375" spans="1:7" x14ac:dyDescent="0.25">
      <c r="A375" s="20">
        <f t="shared" si="16"/>
        <v>5.6703071672354957E-3</v>
      </c>
      <c r="B375" s="19">
        <f t="shared" si="17"/>
        <v>6.6703071672354957E-3</v>
      </c>
      <c r="C375">
        <v>2.4430000000000001</v>
      </c>
      <c r="D375">
        <v>1.224</v>
      </c>
      <c r="E375" s="9">
        <f t="shared" si="15"/>
        <v>1.3731106615871025</v>
      </c>
      <c r="G375" s="3"/>
    </row>
    <row r="376" spans="1:7" x14ac:dyDescent="0.25">
      <c r="A376" s="20">
        <f t="shared" si="16"/>
        <v>5.686689419795222E-3</v>
      </c>
      <c r="B376" s="19">
        <f t="shared" si="17"/>
        <v>6.686689419795222E-3</v>
      </c>
      <c r="C376">
        <v>2.4489999999999998</v>
      </c>
      <c r="D376">
        <v>1.222</v>
      </c>
      <c r="E376" s="9">
        <f t="shared" si="15"/>
        <v>1.3709168675729397</v>
      </c>
      <c r="G376" s="3"/>
    </row>
    <row r="377" spans="1:7" x14ac:dyDescent="0.25">
      <c r="A377" s="20">
        <f t="shared" si="16"/>
        <v>5.7058020477815706E-3</v>
      </c>
      <c r="B377" s="19">
        <f t="shared" si="17"/>
        <v>6.7058020477815707E-3</v>
      </c>
      <c r="C377">
        <v>2.456</v>
      </c>
      <c r="D377">
        <v>1.22</v>
      </c>
      <c r="E377" s="9">
        <f t="shared" si="15"/>
        <v>1.3687230735587768</v>
      </c>
      <c r="G377" s="3"/>
    </row>
    <row r="378" spans="1:7" x14ac:dyDescent="0.25">
      <c r="A378" s="20">
        <f t="shared" si="16"/>
        <v>5.7249146757679184E-3</v>
      </c>
      <c r="B378" s="19">
        <f t="shared" si="17"/>
        <v>6.7249146757679184E-3</v>
      </c>
      <c r="C378">
        <v>2.4630000000000001</v>
      </c>
      <c r="D378">
        <v>1.2170000000000001</v>
      </c>
      <c r="E378" s="9">
        <f t="shared" si="15"/>
        <v>1.3654323825375325</v>
      </c>
      <c r="G378" s="3"/>
    </row>
    <row r="379" spans="1:7" x14ac:dyDescent="0.25">
      <c r="A379" s="20">
        <f t="shared" si="16"/>
        <v>5.744027303754267E-3</v>
      </c>
      <c r="B379" s="19">
        <f t="shared" si="17"/>
        <v>6.7440273037542671E-3</v>
      </c>
      <c r="C379">
        <v>2.4700000000000002</v>
      </c>
      <c r="D379">
        <v>1.2150000000000001</v>
      </c>
      <c r="E379" s="9">
        <f t="shared" si="15"/>
        <v>1.3632385885233698</v>
      </c>
      <c r="G379" s="3"/>
    </row>
    <row r="380" spans="1:7" x14ac:dyDescent="0.25">
      <c r="A380" s="20">
        <f t="shared" si="16"/>
        <v>5.7604095563139933E-3</v>
      </c>
      <c r="B380" s="19">
        <f t="shared" si="17"/>
        <v>6.7604095563139933E-3</v>
      </c>
      <c r="C380">
        <v>2.476</v>
      </c>
      <c r="D380">
        <v>1.2110000000000001</v>
      </c>
      <c r="E380" s="9">
        <f t="shared" si="15"/>
        <v>1.358851000495044</v>
      </c>
      <c r="G380" s="3"/>
    </row>
    <row r="381" spans="1:7" x14ac:dyDescent="0.25">
      <c r="A381" s="20">
        <f t="shared" si="16"/>
        <v>5.779522184300342E-3</v>
      </c>
      <c r="B381" s="19">
        <f t="shared" si="17"/>
        <v>6.779522184300342E-3</v>
      </c>
      <c r="C381">
        <v>2.4830000000000001</v>
      </c>
      <c r="D381">
        <v>1.2090000000000001</v>
      </c>
      <c r="E381" s="9">
        <f t="shared" si="15"/>
        <v>1.3566572064808813</v>
      </c>
      <c r="G381" s="3"/>
    </row>
    <row r="382" spans="1:7" x14ac:dyDescent="0.25">
      <c r="A382" s="20">
        <f t="shared" si="16"/>
        <v>5.7959044368600682E-3</v>
      </c>
      <c r="B382" s="19">
        <f t="shared" si="17"/>
        <v>6.7959044368600683E-3</v>
      </c>
      <c r="C382">
        <v>2.4889999999999999</v>
      </c>
      <c r="D382">
        <v>1.2050000000000001</v>
      </c>
      <c r="E382" s="9">
        <f t="shared" si="15"/>
        <v>1.3522696184525556</v>
      </c>
      <c r="G382" s="3"/>
    </row>
    <row r="383" spans="1:7" x14ac:dyDescent="0.25">
      <c r="A383" s="20">
        <f t="shared" si="16"/>
        <v>5.8150170648464169E-3</v>
      </c>
      <c r="B383" s="19">
        <f t="shared" si="17"/>
        <v>6.8150170648464169E-3</v>
      </c>
      <c r="C383">
        <v>2.496</v>
      </c>
      <c r="D383">
        <v>1.2</v>
      </c>
      <c r="E383" s="9">
        <f t="shared" si="15"/>
        <v>1.3467851334171481</v>
      </c>
      <c r="G383" s="3"/>
    </row>
    <row r="384" spans="1:7" x14ac:dyDescent="0.25">
      <c r="A384" s="20">
        <f t="shared" si="16"/>
        <v>5.8341296928327655E-3</v>
      </c>
      <c r="B384" s="19">
        <f t="shared" si="17"/>
        <v>6.8341296928327655E-3</v>
      </c>
      <c r="C384">
        <v>2.5030000000000001</v>
      </c>
      <c r="D384">
        <v>1.1970000000000001</v>
      </c>
      <c r="E384" s="9">
        <f t="shared" si="15"/>
        <v>1.3434944423959041</v>
      </c>
      <c r="G384" s="3"/>
    </row>
    <row r="385" spans="1:7" x14ac:dyDescent="0.25">
      <c r="A385" s="20">
        <f t="shared" si="16"/>
        <v>5.8505119453924918E-3</v>
      </c>
      <c r="B385" s="19">
        <f t="shared" si="17"/>
        <v>6.8505119453924918E-3</v>
      </c>
      <c r="C385">
        <v>2.5089999999999999</v>
      </c>
      <c r="D385">
        <v>1.1919999999999999</v>
      </c>
      <c r="E385" s="9">
        <f t="shared" si="15"/>
        <v>1.3380099573604969</v>
      </c>
      <c r="G385" s="3"/>
    </row>
    <row r="386" spans="1:7" x14ac:dyDescent="0.25">
      <c r="A386" s="20">
        <f t="shared" si="16"/>
        <v>5.8696245733788396E-3</v>
      </c>
      <c r="B386" s="19">
        <f t="shared" si="17"/>
        <v>6.8696245733788396E-3</v>
      </c>
      <c r="C386">
        <v>2.516</v>
      </c>
      <c r="D386">
        <v>1.1859999999999999</v>
      </c>
      <c r="E386" s="9">
        <f t="shared" si="15"/>
        <v>1.3314285753180084</v>
      </c>
      <c r="G386" s="3"/>
    </row>
    <row r="387" spans="1:7" x14ac:dyDescent="0.25">
      <c r="A387" s="20">
        <f t="shared" si="16"/>
        <v>5.8860068259385659E-3</v>
      </c>
      <c r="B387" s="19">
        <f t="shared" si="17"/>
        <v>6.8860068259385659E-3</v>
      </c>
      <c r="C387">
        <v>2.5219999999999998</v>
      </c>
      <c r="D387">
        <v>1.179</v>
      </c>
      <c r="E387" s="9">
        <f t="shared" si="15"/>
        <v>1.3237502962684387</v>
      </c>
      <c r="G387" s="3"/>
    </row>
    <row r="388" spans="1:7" x14ac:dyDescent="0.25">
      <c r="A388" s="20">
        <f t="shared" si="16"/>
        <v>5.9051194539249154E-3</v>
      </c>
      <c r="B388" s="19">
        <f t="shared" si="17"/>
        <v>6.9051194539249154E-3</v>
      </c>
      <c r="C388">
        <v>2.5289999999999999</v>
      </c>
      <c r="D388">
        <v>1.173</v>
      </c>
      <c r="E388" s="9">
        <f t="shared" si="15"/>
        <v>1.3171689142259502</v>
      </c>
      <c r="G388" s="3"/>
    </row>
    <row r="389" spans="1:7" x14ac:dyDescent="0.25">
      <c r="A389" s="20">
        <f t="shared" si="16"/>
        <v>5.9242320819112623E-3</v>
      </c>
      <c r="B389" s="19">
        <f t="shared" si="17"/>
        <v>6.9242320819112623E-3</v>
      </c>
      <c r="C389">
        <v>2.536</v>
      </c>
      <c r="D389">
        <v>1.1659999999999999</v>
      </c>
      <c r="E389" s="9">
        <f t="shared" si="15"/>
        <v>1.30949063517638</v>
      </c>
      <c r="G389" s="3"/>
    </row>
    <row r="390" spans="1:7" x14ac:dyDescent="0.25">
      <c r="A390" s="20">
        <f t="shared" si="16"/>
        <v>5.9406143344709894E-3</v>
      </c>
      <c r="B390" s="19">
        <f t="shared" si="17"/>
        <v>6.9406143344709894E-3</v>
      </c>
      <c r="C390">
        <v>2.5419999999999998</v>
      </c>
      <c r="D390">
        <v>1.161</v>
      </c>
      <c r="E390" s="9">
        <f t="shared" si="15"/>
        <v>1.3040061501409732</v>
      </c>
      <c r="G390" s="3"/>
    </row>
    <row r="391" spans="1:7" x14ac:dyDescent="0.25">
      <c r="A391" s="20">
        <f t="shared" si="16"/>
        <v>5.959726962457338E-3</v>
      </c>
      <c r="B391" s="19">
        <f t="shared" si="17"/>
        <v>6.9597269624573381E-3</v>
      </c>
      <c r="C391">
        <v>2.5489999999999999</v>
      </c>
      <c r="D391">
        <v>1.1539999999999999</v>
      </c>
      <c r="E391" s="9">
        <f t="shared" si="15"/>
        <v>1.296327871091403</v>
      </c>
      <c r="G391" s="3"/>
    </row>
    <row r="392" spans="1:7" x14ac:dyDescent="0.25">
      <c r="A392" s="20">
        <f t="shared" si="16"/>
        <v>5.9761092150170652E-3</v>
      </c>
      <c r="B392" s="19">
        <f t="shared" si="17"/>
        <v>6.9761092150170652E-3</v>
      </c>
      <c r="C392">
        <v>2.5550000000000002</v>
      </c>
      <c r="D392">
        <v>1.1479999999999999</v>
      </c>
      <c r="E392" s="9">
        <f t="shared" si="15"/>
        <v>1.2897464890489143</v>
      </c>
      <c r="G392" s="3"/>
    </row>
    <row r="393" spans="1:7" x14ac:dyDescent="0.25">
      <c r="A393" s="20">
        <f t="shared" si="16"/>
        <v>5.9952218430034121E-3</v>
      </c>
      <c r="B393" s="19">
        <f t="shared" si="17"/>
        <v>6.9952218430034121E-3</v>
      </c>
      <c r="C393">
        <v>2.5619999999999998</v>
      </c>
      <c r="D393">
        <v>1.139</v>
      </c>
      <c r="E393" s="9">
        <f t="shared" ref="E393:E409" si="18">((D393-$I$7)*1000)/I$5</f>
        <v>1.2798744159851818</v>
      </c>
      <c r="G393" s="3"/>
    </row>
    <row r="394" spans="1:7" x14ac:dyDescent="0.25">
      <c r="A394" s="20">
        <f t="shared" ref="A394:A409" si="19">B394-0.001</f>
        <v>6.011604095563141E-3</v>
      </c>
      <c r="B394" s="19">
        <f t="shared" ref="B394:B409" si="20">C394*0.2/$H$2</f>
        <v>7.011604095563141E-3</v>
      </c>
      <c r="C394">
        <v>2.5680000000000001</v>
      </c>
      <c r="D394">
        <v>1.1339999999999999</v>
      </c>
      <c r="E394" s="9">
        <f t="shared" si="18"/>
        <v>1.2743899309497746</v>
      </c>
      <c r="G394" s="3"/>
    </row>
    <row r="395" spans="1:7" x14ac:dyDescent="0.25">
      <c r="A395" s="20">
        <f t="shared" si="19"/>
        <v>6.0307167235494879E-3</v>
      </c>
      <c r="B395" s="19">
        <f t="shared" si="20"/>
        <v>7.0307167235494879E-3</v>
      </c>
      <c r="C395">
        <v>2.5750000000000002</v>
      </c>
      <c r="D395">
        <v>1.1259999999999999</v>
      </c>
      <c r="E395" s="9">
        <f t="shared" si="18"/>
        <v>1.2656147548931231</v>
      </c>
      <c r="G395" s="3"/>
    </row>
    <row r="396" spans="1:7" x14ac:dyDescent="0.25">
      <c r="A396" s="20">
        <f t="shared" si="19"/>
        <v>6.0498293515358357E-3</v>
      </c>
      <c r="B396" s="19">
        <f t="shared" si="20"/>
        <v>7.0498293515358357E-3</v>
      </c>
      <c r="C396">
        <v>2.5819999999999999</v>
      </c>
      <c r="D396">
        <v>1.119</v>
      </c>
      <c r="E396" s="9">
        <f t="shared" si="18"/>
        <v>1.2579364758435536</v>
      </c>
      <c r="G396" s="3"/>
    </row>
    <row r="397" spans="1:7" x14ac:dyDescent="0.25">
      <c r="A397" s="20">
        <f t="shared" si="19"/>
        <v>6.0662116040955637E-3</v>
      </c>
      <c r="B397" s="19">
        <f t="shared" si="20"/>
        <v>7.0662116040955637E-3</v>
      </c>
      <c r="C397">
        <v>2.5880000000000001</v>
      </c>
      <c r="D397">
        <v>1.111</v>
      </c>
      <c r="E397" s="9">
        <f t="shared" si="18"/>
        <v>1.2491612997869022</v>
      </c>
      <c r="G397" s="3"/>
    </row>
    <row r="398" spans="1:7" x14ac:dyDescent="0.25">
      <c r="A398" s="20">
        <f t="shared" si="19"/>
        <v>6.0853242320819114E-3</v>
      </c>
      <c r="B398" s="19">
        <f t="shared" si="20"/>
        <v>7.0853242320819115E-3</v>
      </c>
      <c r="C398">
        <v>2.5950000000000002</v>
      </c>
      <c r="D398">
        <v>1.1040000000000001</v>
      </c>
      <c r="E398" s="9">
        <f t="shared" si="18"/>
        <v>1.2414830207373322</v>
      </c>
      <c r="G398" s="3"/>
    </row>
    <row r="399" spans="1:7" x14ac:dyDescent="0.25">
      <c r="A399" s="20">
        <f t="shared" si="19"/>
        <v>6.1044368600682592E-3</v>
      </c>
      <c r="B399" s="19">
        <f t="shared" si="20"/>
        <v>7.1044368600682592E-3</v>
      </c>
      <c r="C399">
        <v>2.6019999999999999</v>
      </c>
      <c r="D399">
        <v>1.0940000000000001</v>
      </c>
      <c r="E399" s="9">
        <f t="shared" si="18"/>
        <v>1.230514050666518</v>
      </c>
      <c r="G399" s="3"/>
    </row>
    <row r="400" spans="1:7" x14ac:dyDescent="0.25">
      <c r="A400" s="20">
        <f t="shared" si="19"/>
        <v>6.1208191126279872E-3</v>
      </c>
      <c r="B400" s="19">
        <f t="shared" si="20"/>
        <v>7.1208191126279873E-3</v>
      </c>
      <c r="C400">
        <v>2.6080000000000001</v>
      </c>
      <c r="D400">
        <v>1.085</v>
      </c>
      <c r="E400" s="9">
        <f t="shared" si="18"/>
        <v>1.220641977602785</v>
      </c>
      <c r="G400" s="3"/>
    </row>
    <row r="401" spans="1:7" x14ac:dyDescent="0.25">
      <c r="A401" s="20">
        <f t="shared" si="19"/>
        <v>6.139931740614335E-3</v>
      </c>
      <c r="B401" s="19">
        <f t="shared" si="20"/>
        <v>7.139931740614335E-3</v>
      </c>
      <c r="C401">
        <v>2.6150000000000002</v>
      </c>
      <c r="D401">
        <v>1.077</v>
      </c>
      <c r="E401" s="9">
        <f t="shared" si="18"/>
        <v>1.2118668015461336</v>
      </c>
      <c r="G401" s="3"/>
    </row>
    <row r="402" spans="1:7" x14ac:dyDescent="0.25">
      <c r="A402" s="20">
        <f t="shared" si="19"/>
        <v>6.1563139931740613E-3</v>
      </c>
      <c r="B402" s="19">
        <f t="shared" si="20"/>
        <v>7.1563139931740613E-3</v>
      </c>
      <c r="C402">
        <v>2.621</v>
      </c>
      <c r="D402">
        <v>1.0680000000000001</v>
      </c>
      <c r="E402" s="9">
        <f t="shared" si="18"/>
        <v>1.2019947284824011</v>
      </c>
      <c r="G402" s="3"/>
    </row>
    <row r="403" spans="1:7" x14ac:dyDescent="0.25">
      <c r="A403" s="20">
        <f t="shared" si="19"/>
        <v>6.1754266211604108E-3</v>
      </c>
      <c r="B403" s="19">
        <f t="shared" si="20"/>
        <v>7.1754266211604108E-3</v>
      </c>
      <c r="C403">
        <v>2.6280000000000001</v>
      </c>
      <c r="D403">
        <v>1.0589999999999999</v>
      </c>
      <c r="E403" s="9">
        <f t="shared" si="18"/>
        <v>1.1921226554186681</v>
      </c>
      <c r="G403" s="3"/>
    </row>
    <row r="404" spans="1:7" x14ac:dyDescent="0.25">
      <c r="A404" s="20">
        <f t="shared" si="19"/>
        <v>6.1945392491467577E-3</v>
      </c>
      <c r="B404" s="19">
        <f t="shared" si="20"/>
        <v>7.1945392491467577E-3</v>
      </c>
      <c r="C404">
        <v>2.6349999999999998</v>
      </c>
      <c r="D404">
        <v>1.05</v>
      </c>
      <c r="E404" s="9">
        <f t="shared" si="18"/>
        <v>1.1822505823549356</v>
      </c>
      <c r="G404" s="3"/>
    </row>
    <row r="405" spans="1:7" x14ac:dyDescent="0.25">
      <c r="A405" s="20">
        <f t="shared" si="19"/>
        <v>6.2109215017064848E-3</v>
      </c>
      <c r="B405" s="19">
        <f t="shared" si="20"/>
        <v>7.2109215017064849E-3</v>
      </c>
      <c r="C405">
        <v>2.641</v>
      </c>
      <c r="D405">
        <v>1.036</v>
      </c>
      <c r="E405" s="9">
        <f t="shared" si="18"/>
        <v>1.1668940242557957</v>
      </c>
      <c r="G405" s="3"/>
    </row>
    <row r="406" spans="1:7" x14ac:dyDescent="0.25">
      <c r="A406" s="20">
        <f t="shared" si="19"/>
        <v>6.2300341296928335E-3</v>
      </c>
      <c r="B406" s="19">
        <f t="shared" si="20"/>
        <v>7.2300341296928335E-3</v>
      </c>
      <c r="C406">
        <v>2.6480000000000001</v>
      </c>
      <c r="D406">
        <v>1.018</v>
      </c>
      <c r="E406" s="9">
        <f t="shared" si="18"/>
        <v>1.1471498781283302</v>
      </c>
      <c r="G406" s="3"/>
    </row>
    <row r="407" spans="1:7" x14ac:dyDescent="0.25">
      <c r="A407" s="20">
        <f t="shared" si="19"/>
        <v>6.2464163822525606E-3</v>
      </c>
      <c r="B407" s="19">
        <f t="shared" si="20"/>
        <v>7.2464163822525606E-3</v>
      </c>
      <c r="C407">
        <v>2.6539999999999999</v>
      </c>
      <c r="D407">
        <v>1.006</v>
      </c>
      <c r="E407" s="9">
        <f t="shared" si="18"/>
        <v>1.1339871140433533</v>
      </c>
      <c r="G407" s="3"/>
    </row>
    <row r="408" spans="1:7" x14ac:dyDescent="0.25">
      <c r="A408" s="20">
        <f t="shared" si="19"/>
        <v>6.2655290102389075E-3</v>
      </c>
      <c r="B408" s="19">
        <f t="shared" si="20"/>
        <v>7.2655290102389075E-3</v>
      </c>
      <c r="C408">
        <v>2.661</v>
      </c>
      <c r="D408">
        <v>0.997</v>
      </c>
      <c r="E408" s="9">
        <f t="shared" si="18"/>
        <v>1.1241150409796203</v>
      </c>
      <c r="G408" s="3"/>
    </row>
    <row r="409" spans="1:7" x14ac:dyDescent="0.25">
      <c r="A409" s="20">
        <f t="shared" si="19"/>
        <v>6.284641638225257E-3</v>
      </c>
      <c r="B409" s="19">
        <f t="shared" si="20"/>
        <v>7.2846416382252571E-3</v>
      </c>
      <c r="C409">
        <v>2.6680000000000001</v>
      </c>
      <c r="D409">
        <v>0.99099999999999999</v>
      </c>
      <c r="E409" s="9">
        <f t="shared" si="18"/>
        <v>1.1175336589371319</v>
      </c>
      <c r="G409" s="3"/>
    </row>
    <row r="410" spans="1:7" x14ac:dyDescent="0.25">
      <c r="B410" s="19"/>
      <c r="E410" s="9"/>
      <c r="G410" s="3"/>
    </row>
    <row r="411" spans="1:7" x14ac:dyDescent="0.25">
      <c r="B411" s="19"/>
      <c r="E411" s="9"/>
      <c r="G411" s="3"/>
    </row>
    <row r="412" spans="1:7" x14ac:dyDescent="0.25">
      <c r="B412" s="19"/>
      <c r="E412" s="9"/>
      <c r="G412" s="3"/>
    </row>
    <row r="413" spans="1:7" x14ac:dyDescent="0.25">
      <c r="B413" s="19"/>
      <c r="E413" s="9"/>
      <c r="G413" s="3"/>
    </row>
    <row r="414" spans="1:7" x14ac:dyDescent="0.25">
      <c r="B414" s="19"/>
      <c r="E414" s="9"/>
      <c r="G414" s="3"/>
    </row>
    <row r="415" spans="1:7" x14ac:dyDescent="0.25">
      <c r="B415" s="19"/>
      <c r="E415" s="9"/>
      <c r="G415" s="3"/>
    </row>
    <row r="416" spans="1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31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72.55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116.42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1760.1757348644903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-2.9702553E-2</v>
      </c>
      <c r="I7" s="15">
        <f>AVERAGE(D9:D26)-K1*0.00981</f>
        <v>-2.8146997444444447E-2</v>
      </c>
      <c r="P7" s="2"/>
    </row>
    <row r="8" spans="1:16" ht="26.4" x14ac:dyDescent="0.25">
      <c r="A8" s="18" t="s">
        <v>63</v>
      </c>
      <c r="B8" s="17" t="s">
        <v>62</v>
      </c>
      <c r="C8" t="s">
        <v>40</v>
      </c>
      <c r="D8" t="s">
        <v>10</v>
      </c>
      <c r="E8" s="4" t="s">
        <v>20</v>
      </c>
      <c r="G8" s="5" t="s">
        <v>1</v>
      </c>
      <c r="H8" s="11">
        <f>MAX(E9:E9999)</f>
        <v>2.7742137719657682</v>
      </c>
    </row>
    <row r="9" spans="1:16" x14ac:dyDescent="0.25">
      <c r="A9" s="20">
        <f>B9-0.0022</f>
        <v>-2.2000000000000001E-3</v>
      </c>
      <c r="B9" s="19">
        <f>C9*0.2/$H$2</f>
        <v>0</v>
      </c>
      <c r="C9">
        <v>0</v>
      </c>
      <c r="D9">
        <v>-2.1999999999999999E-2</v>
      </c>
      <c r="E9" s="9">
        <f t="shared" ref="E9:E72" si="0">((D9-$I$7)*1000)/I$5</f>
        <v>6.7426230993482463E-3</v>
      </c>
    </row>
    <row r="10" spans="1:16" x14ac:dyDescent="0.25">
      <c r="A10" s="20">
        <f t="shared" ref="A10:A73" si="1">B10-0.0022</f>
        <v>-2.1807029634734669E-3</v>
      </c>
      <c r="B10" s="19">
        <f t="shared" ref="B10:B73" si="2">C10*0.2/$H$2</f>
        <v>1.9297036526533427E-5</v>
      </c>
      <c r="C10">
        <v>7.0000000000000001E-3</v>
      </c>
      <c r="D10">
        <v>-2.3E-2</v>
      </c>
      <c r="E10" s="9">
        <f t="shared" si="0"/>
        <v>5.6457260922668263E-3</v>
      </c>
    </row>
    <row r="11" spans="1:16" x14ac:dyDescent="0.25">
      <c r="A11" s="20">
        <f t="shared" si="1"/>
        <v>-2.164162646450724E-3</v>
      </c>
      <c r="B11" s="19">
        <f t="shared" si="2"/>
        <v>3.5837353549276358E-5</v>
      </c>
      <c r="C11">
        <v>1.2999999999999999E-2</v>
      </c>
      <c r="D11">
        <v>-2.3E-2</v>
      </c>
      <c r="E11" s="9">
        <f t="shared" si="0"/>
        <v>5.6457260922668263E-3</v>
      </c>
    </row>
    <row r="12" spans="1:16" s="4" customFormat="1" x14ac:dyDescent="0.25">
      <c r="A12" s="20">
        <f t="shared" si="1"/>
        <v>-2.1448656099241903E-3</v>
      </c>
      <c r="B12" s="19">
        <f t="shared" si="2"/>
        <v>5.5134390075809792E-5</v>
      </c>
      <c r="C12">
        <v>0.02</v>
      </c>
      <c r="D12">
        <v>-2.1999999999999999E-2</v>
      </c>
      <c r="E12" s="9">
        <f t="shared" si="0"/>
        <v>6.7426230993482463E-3</v>
      </c>
      <c r="F12"/>
      <c r="G12" s="6"/>
      <c r="H12" s="6"/>
    </row>
    <row r="13" spans="1:16" x14ac:dyDescent="0.25">
      <c r="A13" s="20">
        <f t="shared" si="1"/>
        <v>-2.1283252929014474E-3</v>
      </c>
      <c r="B13" s="19">
        <f t="shared" si="2"/>
        <v>7.1674707098552716E-5</v>
      </c>
      <c r="C13">
        <v>2.5999999999999999E-2</v>
      </c>
      <c r="D13">
        <v>-2.4E-2</v>
      </c>
      <c r="E13" s="9">
        <f t="shared" si="0"/>
        <v>4.5488290851854064E-3</v>
      </c>
      <c r="G13" s="3"/>
    </row>
    <row r="14" spans="1:16" x14ac:dyDescent="0.25">
      <c r="A14" s="20">
        <f t="shared" si="1"/>
        <v>-2.1090282563749141E-3</v>
      </c>
      <c r="B14" s="19">
        <f t="shared" si="2"/>
        <v>9.0971743625086157E-5</v>
      </c>
      <c r="C14">
        <v>3.3000000000000002E-2</v>
      </c>
      <c r="D14">
        <v>-2.1999999999999999E-2</v>
      </c>
      <c r="E14" s="9">
        <f t="shared" si="0"/>
        <v>6.7426230993482463E-3</v>
      </c>
      <c r="G14" s="3"/>
    </row>
    <row r="15" spans="1:16" x14ac:dyDescent="0.25">
      <c r="A15" s="20">
        <f t="shared" si="1"/>
        <v>-2.0924879393521712E-3</v>
      </c>
      <c r="B15" s="19">
        <f t="shared" si="2"/>
        <v>1.0751206064782909E-4</v>
      </c>
      <c r="C15">
        <v>3.9E-2</v>
      </c>
      <c r="D15">
        <v>-2.1999999999999999E-2</v>
      </c>
      <c r="E15" s="9">
        <f t="shared" si="0"/>
        <v>6.7426230993482463E-3</v>
      </c>
      <c r="G15" s="3"/>
    </row>
    <row r="16" spans="1:16" x14ac:dyDescent="0.25">
      <c r="A16" s="20">
        <f t="shared" si="1"/>
        <v>-2.0731909028256375E-3</v>
      </c>
      <c r="B16" s="19">
        <f t="shared" si="2"/>
        <v>1.2680909717436252E-4</v>
      </c>
      <c r="C16">
        <v>4.5999999999999999E-2</v>
      </c>
      <c r="D16">
        <v>-2.1999999999999999E-2</v>
      </c>
      <c r="E16" s="9">
        <f t="shared" si="0"/>
        <v>6.7426230993482463E-3</v>
      </c>
      <c r="G16" s="3"/>
    </row>
    <row r="17" spans="1:7" x14ac:dyDescent="0.25">
      <c r="A17" s="20">
        <f t="shared" si="1"/>
        <v>-2.0566505858028946E-3</v>
      </c>
      <c r="B17" s="19">
        <f t="shared" si="2"/>
        <v>1.4334941419710543E-4</v>
      </c>
      <c r="C17">
        <v>5.1999999999999998E-2</v>
      </c>
      <c r="D17">
        <v>-2.3E-2</v>
      </c>
      <c r="E17" s="9">
        <f t="shared" si="0"/>
        <v>5.6457260922668263E-3</v>
      </c>
      <c r="G17" s="3"/>
    </row>
    <row r="18" spans="1:7" x14ac:dyDescent="0.25">
      <c r="A18" s="20">
        <f t="shared" si="1"/>
        <v>-2.0373535492763614E-3</v>
      </c>
      <c r="B18" s="19">
        <f t="shared" si="2"/>
        <v>1.6264645072363887E-4</v>
      </c>
      <c r="C18">
        <v>5.8999999999999997E-2</v>
      </c>
      <c r="D18">
        <v>-2.1999999999999999E-2</v>
      </c>
      <c r="E18" s="9">
        <f t="shared" si="0"/>
        <v>6.7426230993482463E-3</v>
      </c>
      <c r="G18" s="3"/>
    </row>
    <row r="19" spans="1:7" x14ac:dyDescent="0.25">
      <c r="A19" s="20">
        <f t="shared" si="1"/>
        <v>-2.0208132322536185E-3</v>
      </c>
      <c r="B19" s="19">
        <f t="shared" si="2"/>
        <v>1.7918676774638184E-4</v>
      </c>
      <c r="C19">
        <v>6.5000000000000002E-2</v>
      </c>
      <c r="D19">
        <v>-2.3E-2</v>
      </c>
      <c r="E19" s="9">
        <f t="shared" si="0"/>
        <v>5.6457260922668263E-3</v>
      </c>
      <c r="G19" s="3"/>
    </row>
    <row r="20" spans="1:7" x14ac:dyDescent="0.25">
      <c r="A20" s="20">
        <f t="shared" si="1"/>
        <v>-2.0015161957270848E-3</v>
      </c>
      <c r="B20" s="19">
        <f t="shared" si="2"/>
        <v>1.9848380427291522E-4</v>
      </c>
      <c r="C20">
        <v>7.1999999999999995E-2</v>
      </c>
      <c r="D20">
        <v>-2.1000000000000001E-2</v>
      </c>
      <c r="E20" s="9">
        <f t="shared" si="0"/>
        <v>7.8395201064296628E-3</v>
      </c>
      <c r="G20" s="3"/>
    </row>
    <row r="21" spans="1:7" x14ac:dyDescent="0.25">
      <c r="A21" s="20">
        <f t="shared" si="1"/>
        <v>-1.9849758787043419E-3</v>
      </c>
      <c r="B21" s="19">
        <f t="shared" si="2"/>
        <v>2.1502412129565819E-4</v>
      </c>
      <c r="C21">
        <v>7.8E-2</v>
      </c>
      <c r="D21">
        <v>-2.3E-2</v>
      </c>
      <c r="E21" s="9">
        <f t="shared" si="0"/>
        <v>5.6457260922668263E-3</v>
      </c>
      <c r="G21" s="3"/>
    </row>
    <row r="22" spans="1:7" x14ac:dyDescent="0.25">
      <c r="A22" s="20">
        <f t="shared" si="1"/>
        <v>-1.9656788421778086E-3</v>
      </c>
      <c r="B22" s="19">
        <f t="shared" si="2"/>
        <v>2.3432115782219163E-4</v>
      </c>
      <c r="C22">
        <v>8.5000000000000006E-2</v>
      </c>
      <c r="D22">
        <v>-2.1999999999999999E-2</v>
      </c>
      <c r="E22" s="9">
        <f t="shared" si="0"/>
        <v>6.7426230993482463E-3</v>
      </c>
      <c r="G22" s="3"/>
    </row>
    <row r="23" spans="1:7" x14ac:dyDescent="0.25">
      <c r="A23" s="20">
        <f t="shared" si="1"/>
        <v>-1.9491385251550657E-3</v>
      </c>
      <c r="B23" s="19">
        <f t="shared" si="2"/>
        <v>2.5086147484493454E-4</v>
      </c>
      <c r="C23">
        <v>9.0999999999999998E-2</v>
      </c>
      <c r="D23">
        <v>-2.3E-2</v>
      </c>
      <c r="E23" s="9">
        <f t="shared" si="0"/>
        <v>5.6457260922668263E-3</v>
      </c>
      <c r="G23" s="3"/>
    </row>
    <row r="24" spans="1:7" x14ac:dyDescent="0.25">
      <c r="A24" s="20">
        <f t="shared" si="1"/>
        <v>-1.929841488628532E-3</v>
      </c>
      <c r="B24" s="19">
        <f t="shared" si="2"/>
        <v>2.7015851137146801E-4</v>
      </c>
      <c r="C24">
        <v>9.8000000000000004E-2</v>
      </c>
      <c r="D24">
        <v>-2.3E-2</v>
      </c>
      <c r="E24" s="9">
        <f t="shared" si="0"/>
        <v>5.6457260922668263E-3</v>
      </c>
      <c r="G24" s="3"/>
    </row>
    <row r="25" spans="1:7" x14ac:dyDescent="0.25">
      <c r="A25" s="20">
        <f t="shared" si="1"/>
        <v>-1.9105444521019988E-3</v>
      </c>
      <c r="B25" s="19">
        <f t="shared" si="2"/>
        <v>2.8945554789800142E-4</v>
      </c>
      <c r="C25">
        <v>0.105</v>
      </c>
      <c r="D25">
        <v>-2.1999999999999999E-2</v>
      </c>
      <c r="E25" s="9">
        <f t="shared" si="0"/>
        <v>6.7426230993482463E-3</v>
      </c>
      <c r="G25" s="3"/>
    </row>
    <row r="26" spans="1:7" x14ac:dyDescent="0.25">
      <c r="A26" s="20">
        <f t="shared" si="1"/>
        <v>-1.8774638180565129E-3</v>
      </c>
      <c r="B26" s="19">
        <f t="shared" si="2"/>
        <v>3.225361819434873E-4</v>
      </c>
      <c r="C26">
        <v>0.11700000000000001</v>
      </c>
      <c r="D26">
        <v>-2.1999999999999999E-2</v>
      </c>
      <c r="E26" s="9">
        <f t="shared" si="0"/>
        <v>6.7426230993482463E-3</v>
      </c>
      <c r="G26" s="3"/>
    </row>
    <row r="27" spans="1:7" x14ac:dyDescent="0.25">
      <c r="A27" s="20">
        <f t="shared" si="1"/>
        <v>-1.8581667815299795E-3</v>
      </c>
      <c r="B27" s="19">
        <f t="shared" si="2"/>
        <v>3.4183321847002071E-4</v>
      </c>
      <c r="C27">
        <v>0.124</v>
      </c>
      <c r="D27">
        <v>-2.1000000000000001E-2</v>
      </c>
      <c r="E27" s="9">
        <f t="shared" si="0"/>
        <v>7.8395201064296628E-3</v>
      </c>
      <c r="G27" s="3"/>
    </row>
    <row r="28" spans="1:7" x14ac:dyDescent="0.25">
      <c r="A28" s="20">
        <f t="shared" si="1"/>
        <v>-1.8416264645072363E-3</v>
      </c>
      <c r="B28" s="19">
        <f t="shared" si="2"/>
        <v>3.5837353549276368E-4</v>
      </c>
      <c r="C28">
        <v>0.13</v>
      </c>
      <c r="D28">
        <v>-2.1999999999999999E-2</v>
      </c>
      <c r="E28" s="9">
        <f t="shared" si="0"/>
        <v>6.7426230993482463E-3</v>
      </c>
      <c r="G28" s="3"/>
    </row>
    <row r="29" spans="1:7" x14ac:dyDescent="0.25">
      <c r="A29" s="20">
        <f t="shared" si="1"/>
        <v>-1.8223294279807031E-3</v>
      </c>
      <c r="B29" s="19">
        <f t="shared" si="2"/>
        <v>3.7767057201929709E-4</v>
      </c>
      <c r="C29">
        <v>0.13700000000000001</v>
      </c>
      <c r="D29">
        <v>-2.1000000000000001E-2</v>
      </c>
      <c r="E29" s="9">
        <f t="shared" si="0"/>
        <v>7.8395201064296628E-3</v>
      </c>
      <c r="G29" s="3"/>
    </row>
    <row r="30" spans="1:7" x14ac:dyDescent="0.25">
      <c r="A30" s="20">
        <f t="shared" si="1"/>
        <v>-1.8057891109579602E-3</v>
      </c>
      <c r="B30" s="19">
        <f t="shared" si="2"/>
        <v>3.9421088904204E-4</v>
      </c>
      <c r="C30">
        <v>0.14299999999999999</v>
      </c>
      <c r="D30">
        <v>-2.1999999999999999E-2</v>
      </c>
      <c r="E30" s="9">
        <f t="shared" si="0"/>
        <v>6.7426230993482463E-3</v>
      </c>
      <c r="G30" s="3"/>
    </row>
    <row r="31" spans="1:7" x14ac:dyDescent="0.25">
      <c r="A31" s="20">
        <f t="shared" si="1"/>
        <v>-1.7864920744314267E-3</v>
      </c>
      <c r="B31" s="19">
        <f t="shared" si="2"/>
        <v>4.1350792556857341E-4</v>
      </c>
      <c r="C31">
        <v>0.15</v>
      </c>
      <c r="D31">
        <v>-2.3E-2</v>
      </c>
      <c r="E31" s="9">
        <f t="shared" si="0"/>
        <v>5.6457260922668263E-3</v>
      </c>
      <c r="G31" s="3"/>
    </row>
    <row r="32" spans="1:7" x14ac:dyDescent="0.25">
      <c r="A32" s="20">
        <f t="shared" si="1"/>
        <v>-1.7671950379048933E-3</v>
      </c>
      <c r="B32" s="19">
        <f t="shared" si="2"/>
        <v>4.3280496209510688E-4</v>
      </c>
      <c r="C32">
        <v>0.157</v>
      </c>
      <c r="D32">
        <v>-2.3E-2</v>
      </c>
      <c r="E32" s="9">
        <f t="shared" si="0"/>
        <v>5.6457260922668263E-3</v>
      </c>
      <c r="G32" s="3"/>
    </row>
    <row r="33" spans="1:7" x14ac:dyDescent="0.25">
      <c r="A33" s="20">
        <f t="shared" si="1"/>
        <v>-1.7506547208821503E-3</v>
      </c>
      <c r="B33" s="19">
        <f t="shared" si="2"/>
        <v>4.4934527911784985E-4</v>
      </c>
      <c r="C33">
        <v>0.16300000000000001</v>
      </c>
      <c r="D33">
        <v>-2.3E-2</v>
      </c>
      <c r="E33" s="9">
        <f t="shared" si="0"/>
        <v>5.6457260922668263E-3</v>
      </c>
      <c r="G33" s="3"/>
    </row>
    <row r="34" spans="1:7" x14ac:dyDescent="0.25">
      <c r="A34" s="20">
        <f t="shared" si="1"/>
        <v>-1.7313576843556169E-3</v>
      </c>
      <c r="B34" s="19">
        <f t="shared" si="2"/>
        <v>4.6864231564438326E-4</v>
      </c>
      <c r="C34">
        <v>0.17</v>
      </c>
      <c r="D34">
        <v>-2.3E-2</v>
      </c>
      <c r="E34" s="9">
        <f t="shared" si="0"/>
        <v>5.6457260922668263E-3</v>
      </c>
      <c r="G34" s="3"/>
    </row>
    <row r="35" spans="1:7" x14ac:dyDescent="0.25">
      <c r="A35" s="20">
        <f t="shared" si="1"/>
        <v>-1.7120606478290834E-3</v>
      </c>
      <c r="B35" s="19">
        <f t="shared" si="2"/>
        <v>4.8793935217091662E-4</v>
      </c>
      <c r="C35">
        <v>0.17699999999999999</v>
      </c>
      <c r="D35">
        <v>-2.3E-2</v>
      </c>
      <c r="E35" s="9">
        <f t="shared" si="0"/>
        <v>5.6457260922668263E-3</v>
      </c>
      <c r="G35" s="3"/>
    </row>
    <row r="36" spans="1:7" x14ac:dyDescent="0.25">
      <c r="A36" s="20">
        <f t="shared" si="1"/>
        <v>-1.6955203308063405E-3</v>
      </c>
      <c r="B36" s="19">
        <f t="shared" si="2"/>
        <v>5.0447966919365953E-4</v>
      </c>
      <c r="C36">
        <v>0.183</v>
      </c>
      <c r="D36">
        <v>-2.3E-2</v>
      </c>
      <c r="E36" s="9">
        <f t="shared" si="0"/>
        <v>5.6457260922668263E-3</v>
      </c>
      <c r="G36" s="3"/>
    </row>
    <row r="37" spans="1:7" x14ac:dyDescent="0.25">
      <c r="A37" s="20">
        <f t="shared" si="1"/>
        <v>-1.676223294279807E-3</v>
      </c>
      <c r="B37" s="19">
        <f t="shared" si="2"/>
        <v>5.2377670572019311E-4</v>
      </c>
      <c r="C37">
        <v>0.19</v>
      </c>
      <c r="D37">
        <v>-2.1999999999999999E-2</v>
      </c>
      <c r="E37" s="9">
        <f t="shared" si="0"/>
        <v>6.7426230993482463E-3</v>
      </c>
      <c r="G37" s="3"/>
    </row>
    <row r="38" spans="1:7" x14ac:dyDescent="0.25">
      <c r="A38" s="20">
        <f t="shared" si="1"/>
        <v>-1.6596829772570641E-3</v>
      </c>
      <c r="B38" s="19">
        <f t="shared" si="2"/>
        <v>5.4031702274293602E-4</v>
      </c>
      <c r="C38">
        <v>0.19600000000000001</v>
      </c>
      <c r="D38">
        <v>-2.3E-2</v>
      </c>
      <c r="E38" s="9">
        <f t="shared" si="0"/>
        <v>5.6457260922668263E-3</v>
      </c>
      <c r="G38" s="3"/>
    </row>
    <row r="39" spans="1:7" x14ac:dyDescent="0.25">
      <c r="A39" s="20">
        <f t="shared" si="1"/>
        <v>-1.6403859407305306E-3</v>
      </c>
      <c r="B39" s="19">
        <f t="shared" si="2"/>
        <v>5.5961405926946938E-4</v>
      </c>
      <c r="C39">
        <v>0.20300000000000001</v>
      </c>
      <c r="D39">
        <v>-2.3E-2</v>
      </c>
      <c r="E39" s="9">
        <f t="shared" si="0"/>
        <v>5.6457260922668263E-3</v>
      </c>
      <c r="G39" s="3"/>
    </row>
    <row r="40" spans="1:7" x14ac:dyDescent="0.25">
      <c r="A40" s="20">
        <f t="shared" si="1"/>
        <v>-1.6238456237077877E-3</v>
      </c>
      <c r="B40" s="19">
        <f t="shared" si="2"/>
        <v>5.761543762922124E-4</v>
      </c>
      <c r="C40">
        <v>0.20899999999999999</v>
      </c>
      <c r="D40">
        <v>-2.3E-2</v>
      </c>
      <c r="E40" s="9">
        <f t="shared" si="0"/>
        <v>5.6457260922668263E-3</v>
      </c>
      <c r="G40" s="3"/>
    </row>
    <row r="41" spans="1:7" x14ac:dyDescent="0.25">
      <c r="A41" s="20">
        <f t="shared" si="1"/>
        <v>-1.6045485871812545E-3</v>
      </c>
      <c r="B41" s="19">
        <f t="shared" si="2"/>
        <v>5.9545141281874576E-4</v>
      </c>
      <c r="C41">
        <v>0.216</v>
      </c>
      <c r="D41">
        <v>-2.4E-2</v>
      </c>
      <c r="E41" s="9">
        <f t="shared" si="0"/>
        <v>4.5488290851854064E-3</v>
      </c>
      <c r="G41" s="3"/>
    </row>
    <row r="42" spans="1:7" x14ac:dyDescent="0.25">
      <c r="A42" s="20">
        <f t="shared" si="1"/>
        <v>-1.585251550654721E-3</v>
      </c>
      <c r="B42" s="19">
        <f t="shared" si="2"/>
        <v>6.1474844934527911E-4</v>
      </c>
      <c r="C42">
        <v>0.223</v>
      </c>
      <c r="D42">
        <v>-2.3E-2</v>
      </c>
      <c r="E42" s="9">
        <f t="shared" si="0"/>
        <v>5.6457260922668263E-3</v>
      </c>
      <c r="G42" s="3"/>
    </row>
    <row r="43" spans="1:7" x14ac:dyDescent="0.25">
      <c r="A43" s="20">
        <f t="shared" si="1"/>
        <v>-1.5687112336319779E-3</v>
      </c>
      <c r="B43" s="19">
        <f t="shared" si="2"/>
        <v>6.3128876636802213E-4</v>
      </c>
      <c r="C43">
        <v>0.22900000000000001</v>
      </c>
      <c r="D43">
        <v>-2.3E-2</v>
      </c>
      <c r="E43" s="9">
        <f t="shared" si="0"/>
        <v>5.6457260922668263E-3</v>
      </c>
      <c r="G43" s="3"/>
    </row>
    <row r="44" spans="1:7" x14ac:dyDescent="0.25">
      <c r="A44" s="20">
        <f t="shared" si="1"/>
        <v>-1.5494141971054446E-3</v>
      </c>
      <c r="B44" s="19">
        <f t="shared" si="2"/>
        <v>6.5058580289455549E-4</v>
      </c>
      <c r="C44">
        <v>0.23599999999999999</v>
      </c>
      <c r="D44">
        <v>-2.1999999999999999E-2</v>
      </c>
      <c r="E44" s="9">
        <f t="shared" si="0"/>
        <v>6.7426230993482463E-3</v>
      </c>
      <c r="G44" s="3"/>
    </row>
    <row r="45" spans="1:7" x14ac:dyDescent="0.25">
      <c r="A45" s="20">
        <f t="shared" si="1"/>
        <v>-1.5328738800827017E-3</v>
      </c>
      <c r="B45" s="19">
        <f t="shared" si="2"/>
        <v>6.671261199172984E-4</v>
      </c>
      <c r="C45">
        <v>0.24199999999999999</v>
      </c>
      <c r="D45">
        <v>-2.4E-2</v>
      </c>
      <c r="E45" s="9">
        <f t="shared" si="0"/>
        <v>4.5488290851854064E-3</v>
      </c>
      <c r="G45" s="3"/>
    </row>
    <row r="46" spans="1:7" x14ac:dyDescent="0.25">
      <c r="A46" s="20">
        <f t="shared" si="1"/>
        <v>-1.5135768435561683E-3</v>
      </c>
      <c r="B46" s="19">
        <f t="shared" si="2"/>
        <v>6.8642315644383187E-4</v>
      </c>
      <c r="C46">
        <v>0.249</v>
      </c>
      <c r="D46">
        <v>-2.3E-2</v>
      </c>
      <c r="E46" s="9">
        <f t="shared" si="0"/>
        <v>5.6457260922668263E-3</v>
      </c>
      <c r="G46" s="3"/>
    </row>
    <row r="47" spans="1:7" x14ac:dyDescent="0.25">
      <c r="A47" s="20">
        <f t="shared" si="1"/>
        <v>-1.4970365265334251E-3</v>
      </c>
      <c r="B47" s="19">
        <f t="shared" si="2"/>
        <v>7.0296347346657489E-4</v>
      </c>
      <c r="C47">
        <v>0.255</v>
      </c>
      <c r="D47">
        <v>-2.3E-2</v>
      </c>
      <c r="E47" s="9">
        <f t="shared" si="0"/>
        <v>5.6457260922668263E-3</v>
      </c>
      <c r="G47" s="3"/>
    </row>
    <row r="48" spans="1:7" x14ac:dyDescent="0.25">
      <c r="A48" s="20">
        <f t="shared" si="1"/>
        <v>-1.4777394900068919E-3</v>
      </c>
      <c r="B48" s="19">
        <f t="shared" si="2"/>
        <v>7.2226050999310825E-4</v>
      </c>
      <c r="C48">
        <v>0.26200000000000001</v>
      </c>
      <c r="D48">
        <v>-2.3E-2</v>
      </c>
      <c r="E48" s="9">
        <f t="shared" si="0"/>
        <v>5.6457260922668263E-3</v>
      </c>
      <c r="G48" s="3"/>
    </row>
    <row r="49" spans="1:7" x14ac:dyDescent="0.25">
      <c r="A49" s="20">
        <f t="shared" si="1"/>
        <v>-1.461199172984149E-3</v>
      </c>
      <c r="B49" s="19">
        <f t="shared" si="2"/>
        <v>7.3880082701585127E-4</v>
      </c>
      <c r="C49">
        <v>0.26800000000000002</v>
      </c>
      <c r="D49">
        <v>-2.1999999999999999E-2</v>
      </c>
      <c r="E49" s="9">
        <f t="shared" si="0"/>
        <v>6.7426230993482463E-3</v>
      </c>
      <c r="G49" s="3"/>
    </row>
    <row r="50" spans="1:7" x14ac:dyDescent="0.25">
      <c r="A50" s="20">
        <f t="shared" si="1"/>
        <v>-1.4419021364576153E-3</v>
      </c>
      <c r="B50" s="19">
        <f t="shared" si="2"/>
        <v>7.5809786354238474E-4</v>
      </c>
      <c r="C50">
        <v>0.27500000000000002</v>
      </c>
      <c r="D50">
        <v>-2.3E-2</v>
      </c>
      <c r="E50" s="9">
        <f t="shared" si="0"/>
        <v>5.6457260922668263E-3</v>
      </c>
      <c r="G50" s="3"/>
    </row>
    <row r="51" spans="1:7" x14ac:dyDescent="0.25">
      <c r="A51" s="20">
        <f t="shared" si="1"/>
        <v>-1.422605099931082E-3</v>
      </c>
      <c r="B51" s="19">
        <f t="shared" si="2"/>
        <v>7.7739490006891799E-4</v>
      </c>
      <c r="C51">
        <v>0.28199999999999997</v>
      </c>
      <c r="D51">
        <v>-2.1999999999999999E-2</v>
      </c>
      <c r="E51" s="9">
        <f t="shared" si="0"/>
        <v>6.7426230993482463E-3</v>
      </c>
      <c r="G51" s="3"/>
    </row>
    <row r="52" spans="1:7" x14ac:dyDescent="0.25">
      <c r="A52" s="20">
        <f t="shared" si="1"/>
        <v>-1.4060647829083391E-3</v>
      </c>
      <c r="B52" s="19">
        <f t="shared" si="2"/>
        <v>7.939352170916609E-4</v>
      </c>
      <c r="C52">
        <v>0.28799999999999998</v>
      </c>
      <c r="D52">
        <v>-2.1999999999999999E-2</v>
      </c>
      <c r="E52" s="9">
        <f t="shared" si="0"/>
        <v>6.7426230993482463E-3</v>
      </c>
      <c r="G52" s="3"/>
    </row>
    <row r="53" spans="1:7" x14ac:dyDescent="0.25">
      <c r="A53" s="20">
        <f t="shared" si="1"/>
        <v>-1.3867677463818059E-3</v>
      </c>
      <c r="B53" s="19">
        <f t="shared" si="2"/>
        <v>8.1323225361819437E-4</v>
      </c>
      <c r="C53">
        <v>0.29499999999999998</v>
      </c>
      <c r="D53">
        <v>-2.1000000000000001E-2</v>
      </c>
      <c r="E53" s="9">
        <f t="shared" si="0"/>
        <v>7.8395201064296628E-3</v>
      </c>
      <c r="G53" s="3"/>
    </row>
    <row r="54" spans="1:7" x14ac:dyDescent="0.25">
      <c r="A54" s="20">
        <f t="shared" si="1"/>
        <v>-1.3674707098552722E-3</v>
      </c>
      <c r="B54" s="19">
        <f t="shared" si="2"/>
        <v>8.3252929014472783E-4</v>
      </c>
      <c r="C54">
        <v>0.30199999999999999</v>
      </c>
      <c r="D54">
        <v>-2.1000000000000001E-2</v>
      </c>
      <c r="E54" s="9">
        <f t="shared" si="0"/>
        <v>7.8395201064296628E-3</v>
      </c>
      <c r="G54" s="3"/>
    </row>
    <row r="55" spans="1:7" x14ac:dyDescent="0.25">
      <c r="A55" s="20">
        <f t="shared" si="1"/>
        <v>-1.3509303928325293E-3</v>
      </c>
      <c r="B55" s="19">
        <f t="shared" si="2"/>
        <v>8.4906960716747075E-4</v>
      </c>
      <c r="C55">
        <v>0.308</v>
      </c>
      <c r="D55">
        <v>-0.02</v>
      </c>
      <c r="E55" s="9">
        <f t="shared" si="0"/>
        <v>8.9364171135110828E-3</v>
      </c>
      <c r="G55" s="3"/>
    </row>
    <row r="56" spans="1:7" x14ac:dyDescent="0.25">
      <c r="A56" s="20">
        <f t="shared" si="1"/>
        <v>-1.331633356305996E-3</v>
      </c>
      <c r="B56" s="19">
        <f t="shared" si="2"/>
        <v>8.6836664369400421E-4</v>
      </c>
      <c r="C56">
        <v>0.315</v>
      </c>
      <c r="D56">
        <v>-2.1000000000000001E-2</v>
      </c>
      <c r="E56" s="9">
        <f t="shared" si="0"/>
        <v>7.8395201064296628E-3</v>
      </c>
      <c r="G56" s="3"/>
    </row>
    <row r="57" spans="1:7" x14ac:dyDescent="0.25">
      <c r="A57" s="20">
        <f t="shared" si="1"/>
        <v>-1.3123363197794626E-3</v>
      </c>
      <c r="B57" s="19">
        <f t="shared" si="2"/>
        <v>8.8766368022053757E-4</v>
      </c>
      <c r="C57">
        <v>0.32200000000000001</v>
      </c>
      <c r="D57">
        <v>-2.1999999999999999E-2</v>
      </c>
      <c r="E57" s="9">
        <f t="shared" si="0"/>
        <v>6.7426230993482463E-3</v>
      </c>
      <c r="G57" s="3"/>
    </row>
    <row r="58" spans="1:7" x14ac:dyDescent="0.25">
      <c r="A58" s="20">
        <f t="shared" si="1"/>
        <v>-1.2957960027567194E-3</v>
      </c>
      <c r="B58" s="19">
        <f t="shared" si="2"/>
        <v>9.0420399724328059E-4</v>
      </c>
      <c r="C58">
        <v>0.32800000000000001</v>
      </c>
      <c r="D58">
        <v>-2.3E-2</v>
      </c>
      <c r="E58" s="9">
        <f t="shared" si="0"/>
        <v>5.6457260922668263E-3</v>
      </c>
      <c r="G58" s="3"/>
    </row>
    <row r="59" spans="1:7" x14ac:dyDescent="0.25">
      <c r="A59" s="20">
        <f t="shared" si="1"/>
        <v>-1.2764989662301862E-3</v>
      </c>
      <c r="B59" s="19">
        <f t="shared" si="2"/>
        <v>9.2350103376981406E-4</v>
      </c>
      <c r="C59">
        <v>0.33500000000000002</v>
      </c>
      <c r="D59">
        <v>-2.1999999999999999E-2</v>
      </c>
      <c r="E59" s="9">
        <f t="shared" si="0"/>
        <v>6.7426230993482463E-3</v>
      </c>
      <c r="G59" s="3"/>
    </row>
    <row r="60" spans="1:7" x14ac:dyDescent="0.25">
      <c r="A60" s="20">
        <f t="shared" si="1"/>
        <v>-1.2572019297036527E-3</v>
      </c>
      <c r="B60" s="19">
        <f t="shared" si="2"/>
        <v>9.4279807029634742E-4</v>
      </c>
      <c r="C60">
        <v>0.34200000000000003</v>
      </c>
      <c r="D60">
        <v>-2.1000000000000001E-2</v>
      </c>
      <c r="E60" s="9">
        <f t="shared" si="0"/>
        <v>7.8395201064296628E-3</v>
      </c>
      <c r="G60" s="3"/>
    </row>
    <row r="61" spans="1:7" x14ac:dyDescent="0.25">
      <c r="A61" s="20">
        <f t="shared" si="1"/>
        <v>-1.24066161268091E-3</v>
      </c>
      <c r="B61" s="19">
        <f t="shared" si="2"/>
        <v>9.5933838731909022E-4</v>
      </c>
      <c r="C61">
        <v>0.34799999999999998</v>
      </c>
      <c r="D61">
        <v>-2.3E-2</v>
      </c>
      <c r="E61" s="9">
        <f t="shared" si="0"/>
        <v>5.6457260922668263E-3</v>
      </c>
      <c r="G61" s="3"/>
    </row>
    <row r="62" spans="1:7" x14ac:dyDescent="0.25">
      <c r="A62" s="20">
        <f t="shared" si="1"/>
        <v>-1.2213645761543766E-3</v>
      </c>
      <c r="B62" s="19">
        <f t="shared" si="2"/>
        <v>9.7863542384562358E-4</v>
      </c>
      <c r="C62">
        <v>0.35499999999999998</v>
      </c>
      <c r="D62">
        <v>-2.1999999999999999E-2</v>
      </c>
      <c r="E62" s="9">
        <f t="shared" si="0"/>
        <v>6.7426230993482463E-3</v>
      </c>
      <c r="G62" s="3"/>
    </row>
    <row r="63" spans="1:7" x14ac:dyDescent="0.25">
      <c r="A63" s="20">
        <f t="shared" si="1"/>
        <v>-1.2048242591316334E-3</v>
      </c>
      <c r="B63" s="19">
        <f t="shared" si="2"/>
        <v>9.9517574086836671E-4</v>
      </c>
      <c r="C63">
        <v>0.36099999999999999</v>
      </c>
      <c r="D63">
        <v>-2.3E-2</v>
      </c>
      <c r="E63" s="9">
        <f t="shared" si="0"/>
        <v>5.6457260922668263E-3</v>
      </c>
      <c r="G63" s="3"/>
    </row>
    <row r="64" spans="1:7" x14ac:dyDescent="0.25">
      <c r="A64" s="20">
        <f t="shared" si="1"/>
        <v>-1.1855272226051E-3</v>
      </c>
      <c r="B64" s="19">
        <f t="shared" si="2"/>
        <v>1.0144727773949002E-3</v>
      </c>
      <c r="C64">
        <v>0.36799999999999999</v>
      </c>
      <c r="D64">
        <v>-2.3E-2</v>
      </c>
      <c r="E64" s="9">
        <f t="shared" si="0"/>
        <v>5.6457260922668263E-3</v>
      </c>
      <c r="G64" s="3"/>
    </row>
    <row r="65" spans="1:7" x14ac:dyDescent="0.25">
      <c r="A65" s="20">
        <f t="shared" si="1"/>
        <v>-1.1662301860785665E-3</v>
      </c>
      <c r="B65" s="19">
        <f t="shared" si="2"/>
        <v>1.0337698139214336E-3</v>
      </c>
      <c r="C65">
        <v>0.375</v>
      </c>
      <c r="D65">
        <v>-2.3E-2</v>
      </c>
      <c r="E65" s="9">
        <f t="shared" si="0"/>
        <v>5.6457260922668263E-3</v>
      </c>
      <c r="G65" s="3"/>
    </row>
    <row r="66" spans="1:7" x14ac:dyDescent="0.25">
      <c r="A66" s="20">
        <f t="shared" si="1"/>
        <v>-1.1496898690558236E-3</v>
      </c>
      <c r="B66" s="19">
        <f t="shared" si="2"/>
        <v>1.0503101309441766E-3</v>
      </c>
      <c r="C66">
        <v>0.38100000000000001</v>
      </c>
      <c r="D66">
        <v>-2.1999999999999999E-2</v>
      </c>
      <c r="E66" s="9">
        <f t="shared" si="0"/>
        <v>6.7426230993482463E-3</v>
      </c>
      <c r="G66" s="3"/>
    </row>
    <row r="67" spans="1:7" x14ac:dyDescent="0.25">
      <c r="A67" s="20">
        <f t="shared" si="1"/>
        <v>-1.1303928325292901E-3</v>
      </c>
      <c r="B67" s="19">
        <f t="shared" si="2"/>
        <v>1.06960716747071E-3</v>
      </c>
      <c r="C67">
        <v>0.38800000000000001</v>
      </c>
      <c r="D67">
        <v>-2.1999999999999999E-2</v>
      </c>
      <c r="E67" s="9">
        <f t="shared" si="0"/>
        <v>6.7426230993482463E-3</v>
      </c>
      <c r="G67" s="3"/>
    </row>
    <row r="68" spans="1:7" x14ac:dyDescent="0.25">
      <c r="A68" s="20">
        <f t="shared" si="1"/>
        <v>-1.1110957960027566E-3</v>
      </c>
      <c r="B68" s="19">
        <f t="shared" si="2"/>
        <v>1.0889042039972435E-3</v>
      </c>
      <c r="C68">
        <v>0.39500000000000002</v>
      </c>
      <c r="D68">
        <v>-2.1999999999999999E-2</v>
      </c>
      <c r="E68" s="9">
        <f t="shared" si="0"/>
        <v>6.7426230993482463E-3</v>
      </c>
      <c r="G68" s="3"/>
    </row>
    <row r="69" spans="1:7" x14ac:dyDescent="0.25">
      <c r="A69" s="20">
        <f t="shared" si="1"/>
        <v>-1.0945554789800137E-3</v>
      </c>
      <c r="B69" s="19">
        <f t="shared" si="2"/>
        <v>1.1054445210199864E-3</v>
      </c>
      <c r="C69">
        <v>0.40100000000000002</v>
      </c>
      <c r="D69">
        <v>-2.1999999999999999E-2</v>
      </c>
      <c r="E69" s="9">
        <f t="shared" si="0"/>
        <v>6.7426230993482463E-3</v>
      </c>
      <c r="G69" s="3"/>
    </row>
    <row r="70" spans="1:7" x14ac:dyDescent="0.25">
      <c r="A70" s="20">
        <f t="shared" si="1"/>
        <v>-1.0752584424534803E-3</v>
      </c>
      <c r="B70" s="19">
        <f t="shared" si="2"/>
        <v>1.1247415575465199E-3</v>
      </c>
      <c r="C70">
        <v>0.40799999999999997</v>
      </c>
      <c r="D70">
        <v>-2.1999999999999999E-2</v>
      </c>
      <c r="E70" s="9">
        <f t="shared" si="0"/>
        <v>6.7426230993482463E-3</v>
      </c>
      <c r="G70" s="3"/>
    </row>
    <row r="71" spans="1:7" x14ac:dyDescent="0.25">
      <c r="A71" s="20">
        <f t="shared" si="1"/>
        <v>-1.0587181254307376E-3</v>
      </c>
      <c r="B71" s="19">
        <f t="shared" si="2"/>
        <v>1.1412818745692626E-3</v>
      </c>
      <c r="C71">
        <v>0.41399999999999998</v>
      </c>
      <c r="D71">
        <v>-2.3E-2</v>
      </c>
      <c r="E71" s="9">
        <f t="shared" si="0"/>
        <v>5.6457260922668263E-3</v>
      </c>
      <c r="G71" s="3"/>
    </row>
    <row r="72" spans="1:7" x14ac:dyDescent="0.25">
      <c r="A72" s="20">
        <f t="shared" si="1"/>
        <v>-1.0394210889042041E-3</v>
      </c>
      <c r="B72" s="19">
        <f t="shared" si="2"/>
        <v>1.160578911095796E-3</v>
      </c>
      <c r="C72">
        <v>0.42099999999999999</v>
      </c>
      <c r="D72">
        <v>-2.1999999999999999E-2</v>
      </c>
      <c r="E72" s="9">
        <f t="shared" si="0"/>
        <v>6.7426230993482463E-3</v>
      </c>
      <c r="G72" s="3"/>
    </row>
    <row r="73" spans="1:7" x14ac:dyDescent="0.25">
      <c r="A73" s="20">
        <f t="shared" si="1"/>
        <v>-1.0228807718814612E-3</v>
      </c>
      <c r="B73" s="19">
        <f t="shared" si="2"/>
        <v>1.1771192281185389E-3</v>
      </c>
      <c r="C73">
        <v>0.42699999999999999</v>
      </c>
      <c r="D73">
        <v>-2.4E-2</v>
      </c>
      <c r="E73" s="9">
        <f t="shared" ref="E73:E136" si="3">((D73-$I$7)*1000)/I$5</f>
        <v>4.5488290851854064E-3</v>
      </c>
      <c r="G73" s="3"/>
    </row>
    <row r="74" spans="1:7" x14ac:dyDescent="0.25">
      <c r="A74" s="20">
        <f t="shared" ref="A74:A137" si="4">B74-0.0022</f>
        <v>-1.0035837353549277E-3</v>
      </c>
      <c r="B74" s="19">
        <f t="shared" ref="B74:B137" si="5">C74*0.2/$H$2</f>
        <v>1.1964162646450724E-3</v>
      </c>
      <c r="C74">
        <v>0.434</v>
      </c>
      <c r="D74">
        <v>-2.3E-2</v>
      </c>
      <c r="E74" s="9">
        <f t="shared" si="3"/>
        <v>5.6457260922668263E-3</v>
      </c>
      <c r="G74" s="3"/>
    </row>
    <row r="75" spans="1:7" x14ac:dyDescent="0.25">
      <c r="A75" s="20">
        <f t="shared" si="4"/>
        <v>-9.870434183321846E-4</v>
      </c>
      <c r="B75" s="19">
        <f t="shared" si="5"/>
        <v>1.2129565816678155E-3</v>
      </c>
      <c r="C75">
        <v>0.44</v>
      </c>
      <c r="D75">
        <v>-2.3E-2</v>
      </c>
      <c r="E75" s="9">
        <f t="shared" si="3"/>
        <v>5.6457260922668263E-3</v>
      </c>
      <c r="G75" s="3"/>
    </row>
    <row r="76" spans="1:7" x14ac:dyDescent="0.25">
      <c r="A76" s="20">
        <f t="shared" si="4"/>
        <v>-9.6774638180565135E-4</v>
      </c>
      <c r="B76" s="19">
        <f t="shared" si="5"/>
        <v>1.2322536181943488E-3</v>
      </c>
      <c r="C76">
        <v>0.44700000000000001</v>
      </c>
      <c r="D76">
        <v>-2.3E-2</v>
      </c>
      <c r="E76" s="9">
        <f t="shared" si="3"/>
        <v>5.6457260922668263E-3</v>
      </c>
      <c r="G76" s="3"/>
    </row>
    <row r="77" spans="1:7" x14ac:dyDescent="0.25">
      <c r="A77" s="20">
        <f t="shared" si="4"/>
        <v>-9.5120606478290822E-4</v>
      </c>
      <c r="B77" s="19">
        <f t="shared" si="5"/>
        <v>1.2487939352170919E-3</v>
      </c>
      <c r="C77">
        <v>0.45300000000000001</v>
      </c>
      <c r="D77">
        <v>-2.4E-2</v>
      </c>
      <c r="E77" s="9">
        <f t="shared" si="3"/>
        <v>4.5488290851854064E-3</v>
      </c>
      <c r="G77" s="3"/>
    </row>
    <row r="78" spans="1:7" x14ac:dyDescent="0.25">
      <c r="A78" s="20">
        <f t="shared" si="4"/>
        <v>-9.3190902825637475E-4</v>
      </c>
      <c r="B78" s="19">
        <f t="shared" si="5"/>
        <v>1.2680909717436254E-3</v>
      </c>
      <c r="C78">
        <v>0.46</v>
      </c>
      <c r="D78">
        <v>-2.3E-2</v>
      </c>
      <c r="E78" s="9">
        <f t="shared" si="3"/>
        <v>5.6457260922668263E-3</v>
      </c>
      <c r="G78" s="3"/>
    </row>
    <row r="79" spans="1:7" x14ac:dyDescent="0.25">
      <c r="A79" s="20">
        <f t="shared" si="4"/>
        <v>-9.126119917298415E-4</v>
      </c>
      <c r="B79" s="19">
        <f t="shared" si="5"/>
        <v>1.2873880082701586E-3</v>
      </c>
      <c r="C79">
        <v>0.46700000000000003</v>
      </c>
      <c r="D79">
        <v>-2.3E-2</v>
      </c>
      <c r="E79" s="9">
        <f t="shared" si="3"/>
        <v>5.6457260922668263E-3</v>
      </c>
      <c r="G79" s="3"/>
    </row>
    <row r="80" spans="1:7" x14ac:dyDescent="0.25">
      <c r="A80" s="20">
        <f t="shared" si="4"/>
        <v>-8.9607167470709859E-4</v>
      </c>
      <c r="B80" s="19">
        <f t="shared" si="5"/>
        <v>1.3039283252929015E-3</v>
      </c>
      <c r="C80">
        <v>0.47299999999999998</v>
      </c>
      <c r="D80">
        <v>-2.3E-2</v>
      </c>
      <c r="E80" s="9">
        <f t="shared" si="3"/>
        <v>5.6457260922668263E-3</v>
      </c>
      <c r="G80" s="3"/>
    </row>
    <row r="81" spans="1:7" x14ac:dyDescent="0.25">
      <c r="A81" s="20">
        <f t="shared" si="4"/>
        <v>-8.7677463818056512E-4</v>
      </c>
      <c r="B81" s="19">
        <f t="shared" si="5"/>
        <v>1.323225361819435E-3</v>
      </c>
      <c r="C81">
        <v>0.48</v>
      </c>
      <c r="D81">
        <v>-2.1999999999999999E-2</v>
      </c>
      <c r="E81" s="9">
        <f t="shared" si="3"/>
        <v>6.7426230993482463E-3</v>
      </c>
      <c r="G81" s="3"/>
    </row>
    <row r="82" spans="1:7" x14ac:dyDescent="0.25">
      <c r="A82" s="20">
        <f t="shared" si="4"/>
        <v>-8.6023432115782221E-4</v>
      </c>
      <c r="B82" s="19">
        <f t="shared" si="5"/>
        <v>1.3397656788421779E-3</v>
      </c>
      <c r="C82">
        <v>0.48599999999999999</v>
      </c>
      <c r="D82">
        <v>-2.3E-2</v>
      </c>
      <c r="E82" s="9">
        <f t="shared" si="3"/>
        <v>5.6457260922668263E-3</v>
      </c>
      <c r="G82" s="3"/>
    </row>
    <row r="83" spans="1:7" x14ac:dyDescent="0.25">
      <c r="A83" s="20">
        <f t="shared" si="4"/>
        <v>-8.4093728463128874E-4</v>
      </c>
      <c r="B83" s="19">
        <f t="shared" si="5"/>
        <v>1.3590627153687114E-3</v>
      </c>
      <c r="C83">
        <v>0.49299999999999999</v>
      </c>
      <c r="D83">
        <v>-2.1999999999999999E-2</v>
      </c>
      <c r="E83" s="9">
        <f t="shared" si="3"/>
        <v>6.7426230993482463E-3</v>
      </c>
      <c r="G83" s="3"/>
    </row>
    <row r="84" spans="1:7" x14ac:dyDescent="0.25">
      <c r="A84" s="20">
        <f t="shared" si="4"/>
        <v>-8.2164024810475527E-4</v>
      </c>
      <c r="B84" s="19">
        <f t="shared" si="5"/>
        <v>1.3783597518952449E-3</v>
      </c>
      <c r="C84">
        <v>0.5</v>
      </c>
      <c r="D84">
        <v>-2.4E-2</v>
      </c>
      <c r="E84" s="9">
        <f t="shared" si="3"/>
        <v>4.5488290851854064E-3</v>
      </c>
      <c r="G84" s="3"/>
    </row>
    <row r="85" spans="1:7" x14ac:dyDescent="0.25">
      <c r="A85" s="20">
        <f t="shared" si="4"/>
        <v>-8.0234321157822202E-4</v>
      </c>
      <c r="B85" s="19">
        <f t="shared" si="5"/>
        <v>1.3976567884217781E-3</v>
      </c>
      <c r="C85">
        <v>0.50700000000000001</v>
      </c>
      <c r="D85">
        <v>-2.3E-2</v>
      </c>
      <c r="E85" s="9">
        <f t="shared" si="3"/>
        <v>5.6457260922668263E-3</v>
      </c>
      <c r="G85" s="3"/>
    </row>
    <row r="86" spans="1:7" x14ac:dyDescent="0.25">
      <c r="A86" s="20">
        <f t="shared" si="4"/>
        <v>-7.858028945554789E-4</v>
      </c>
      <c r="B86" s="19">
        <f t="shared" si="5"/>
        <v>1.4141971054445212E-3</v>
      </c>
      <c r="C86">
        <v>0.51300000000000001</v>
      </c>
      <c r="D86">
        <v>-2.3E-2</v>
      </c>
      <c r="E86" s="9">
        <f t="shared" si="3"/>
        <v>5.6457260922668263E-3</v>
      </c>
      <c r="G86" s="3"/>
    </row>
    <row r="87" spans="1:7" x14ac:dyDescent="0.25">
      <c r="A87" s="20">
        <f t="shared" si="4"/>
        <v>-7.6650585802894543E-4</v>
      </c>
      <c r="B87" s="19">
        <f t="shared" si="5"/>
        <v>1.4334941419710547E-3</v>
      </c>
      <c r="C87">
        <v>0.52</v>
      </c>
      <c r="D87">
        <v>-2.4E-2</v>
      </c>
      <c r="E87" s="9">
        <f t="shared" si="3"/>
        <v>4.5488290851854064E-3</v>
      </c>
      <c r="G87" s="3"/>
    </row>
    <row r="88" spans="1:7" x14ac:dyDescent="0.25">
      <c r="A88" s="20">
        <f t="shared" si="4"/>
        <v>-7.4720882150241218E-4</v>
      </c>
      <c r="B88" s="19">
        <f t="shared" si="5"/>
        <v>1.452791178497588E-3</v>
      </c>
      <c r="C88">
        <v>0.52700000000000002</v>
      </c>
      <c r="D88">
        <v>-2.4E-2</v>
      </c>
      <c r="E88" s="9">
        <f t="shared" si="3"/>
        <v>4.5488290851854064E-3</v>
      </c>
      <c r="G88" s="3"/>
    </row>
    <row r="89" spans="1:7" x14ac:dyDescent="0.25">
      <c r="A89" s="20">
        <f t="shared" si="4"/>
        <v>-7.3066850447966905E-4</v>
      </c>
      <c r="B89" s="19">
        <f t="shared" si="5"/>
        <v>1.4693314955203311E-3</v>
      </c>
      <c r="C89">
        <v>0.53300000000000003</v>
      </c>
      <c r="D89">
        <v>-2.1999999999999999E-2</v>
      </c>
      <c r="E89" s="9">
        <f t="shared" si="3"/>
        <v>6.7426230993482463E-3</v>
      </c>
      <c r="G89" s="3"/>
    </row>
    <row r="90" spans="1:7" x14ac:dyDescent="0.25">
      <c r="A90" s="20">
        <f t="shared" si="4"/>
        <v>-7.1137146795313558E-4</v>
      </c>
      <c r="B90" s="19">
        <f t="shared" si="5"/>
        <v>1.4886285320468646E-3</v>
      </c>
      <c r="C90">
        <v>0.54</v>
      </c>
      <c r="D90">
        <v>-2.3E-2</v>
      </c>
      <c r="E90" s="9">
        <f t="shared" si="3"/>
        <v>5.6457260922668263E-3</v>
      </c>
      <c r="G90" s="3"/>
    </row>
    <row r="91" spans="1:7" x14ac:dyDescent="0.25">
      <c r="A91" s="20">
        <f t="shared" si="4"/>
        <v>-6.9483115093039267E-4</v>
      </c>
      <c r="B91" s="19">
        <f t="shared" si="5"/>
        <v>1.5051688490696075E-3</v>
      </c>
      <c r="C91">
        <v>0.54600000000000004</v>
      </c>
      <c r="D91">
        <v>-2.1999999999999999E-2</v>
      </c>
      <c r="E91" s="9">
        <f t="shared" si="3"/>
        <v>6.7426230993482463E-3</v>
      </c>
      <c r="G91" s="3"/>
    </row>
    <row r="92" spans="1:7" x14ac:dyDescent="0.25">
      <c r="A92" s="20">
        <f t="shared" si="4"/>
        <v>-6.755341144038592E-4</v>
      </c>
      <c r="B92" s="19">
        <f t="shared" si="5"/>
        <v>1.5244658855961409E-3</v>
      </c>
      <c r="C92">
        <v>0.55300000000000005</v>
      </c>
      <c r="D92">
        <v>-2.3E-2</v>
      </c>
      <c r="E92" s="9">
        <f t="shared" si="3"/>
        <v>5.6457260922668263E-3</v>
      </c>
      <c r="G92" s="3"/>
    </row>
    <row r="93" spans="1:7" x14ac:dyDescent="0.25">
      <c r="A93" s="20">
        <f t="shared" si="4"/>
        <v>-6.5623707787732573E-4</v>
      </c>
      <c r="B93" s="19">
        <f t="shared" si="5"/>
        <v>1.5437629221226744E-3</v>
      </c>
      <c r="C93">
        <v>0.56000000000000005</v>
      </c>
      <c r="D93">
        <v>-2.3E-2</v>
      </c>
      <c r="E93" s="9">
        <f t="shared" si="3"/>
        <v>5.6457260922668263E-3</v>
      </c>
      <c r="G93" s="3"/>
    </row>
    <row r="94" spans="1:7" x14ac:dyDescent="0.25">
      <c r="A94" s="20">
        <f t="shared" si="4"/>
        <v>-6.3969676085458326E-4</v>
      </c>
      <c r="B94" s="19">
        <f t="shared" si="5"/>
        <v>1.5603032391454169E-3</v>
      </c>
      <c r="C94">
        <v>0.56599999999999995</v>
      </c>
      <c r="D94">
        <v>-2.3E-2</v>
      </c>
      <c r="E94" s="9">
        <f t="shared" si="3"/>
        <v>5.6457260922668263E-3</v>
      </c>
      <c r="G94" s="3"/>
    </row>
    <row r="95" spans="1:7" x14ac:dyDescent="0.25">
      <c r="A95" s="20">
        <f t="shared" si="4"/>
        <v>-6.2039972432804979E-4</v>
      </c>
      <c r="B95" s="19">
        <f t="shared" si="5"/>
        <v>1.5796002756719503E-3</v>
      </c>
      <c r="C95">
        <v>0.57299999999999995</v>
      </c>
      <c r="D95">
        <v>-2.1999999999999999E-2</v>
      </c>
      <c r="E95" s="9">
        <f t="shared" si="3"/>
        <v>6.7426230993482463E-3</v>
      </c>
      <c r="G95" s="3"/>
    </row>
    <row r="96" spans="1:7" x14ac:dyDescent="0.25">
      <c r="A96" s="20">
        <f t="shared" si="4"/>
        <v>-6.0385940730530666E-4</v>
      </c>
      <c r="B96" s="19">
        <f t="shared" si="5"/>
        <v>1.5961405926946935E-3</v>
      </c>
      <c r="C96">
        <v>0.57899999999999996</v>
      </c>
      <c r="D96">
        <v>-2.1999999999999999E-2</v>
      </c>
      <c r="E96" s="9">
        <f t="shared" si="3"/>
        <v>6.7426230993482463E-3</v>
      </c>
      <c r="G96" s="3"/>
    </row>
    <row r="97" spans="1:7" x14ac:dyDescent="0.25">
      <c r="A97" s="20">
        <f t="shared" si="4"/>
        <v>-5.8456237077877341E-4</v>
      </c>
      <c r="B97" s="19">
        <f t="shared" si="5"/>
        <v>1.6154376292212267E-3</v>
      </c>
      <c r="C97">
        <v>0.58599999999999997</v>
      </c>
      <c r="D97">
        <v>-2.1999999999999999E-2</v>
      </c>
      <c r="E97" s="9">
        <f t="shared" si="3"/>
        <v>6.7426230993482463E-3</v>
      </c>
      <c r="G97" s="3"/>
    </row>
    <row r="98" spans="1:7" x14ac:dyDescent="0.25">
      <c r="A98" s="20">
        <f t="shared" si="4"/>
        <v>-5.6802205375603028E-4</v>
      </c>
      <c r="B98" s="19">
        <f t="shared" si="5"/>
        <v>1.6319779462439698E-3</v>
      </c>
      <c r="C98">
        <v>0.59199999999999997</v>
      </c>
      <c r="D98">
        <v>-2.1999999999999999E-2</v>
      </c>
      <c r="E98" s="9">
        <f t="shared" si="3"/>
        <v>6.7426230993482463E-3</v>
      </c>
      <c r="G98" s="3"/>
    </row>
    <row r="99" spans="1:7" x14ac:dyDescent="0.25">
      <c r="A99" s="20">
        <f t="shared" si="4"/>
        <v>-5.4872501722949682E-4</v>
      </c>
      <c r="B99" s="19">
        <f t="shared" si="5"/>
        <v>1.6512749827705033E-3</v>
      </c>
      <c r="C99">
        <v>0.59899999999999998</v>
      </c>
      <c r="D99">
        <v>-2.3E-2</v>
      </c>
      <c r="E99" s="9">
        <f t="shared" si="3"/>
        <v>5.6457260922668263E-3</v>
      </c>
      <c r="G99" s="3"/>
    </row>
    <row r="100" spans="1:7" x14ac:dyDescent="0.25">
      <c r="A100" s="20">
        <f t="shared" si="4"/>
        <v>-5.2942798070296357E-4</v>
      </c>
      <c r="B100" s="19">
        <f t="shared" si="5"/>
        <v>1.6705720192970366E-3</v>
      </c>
      <c r="C100">
        <v>0.60599999999999998</v>
      </c>
      <c r="D100">
        <v>-2.1999999999999999E-2</v>
      </c>
      <c r="E100" s="9">
        <f t="shared" si="3"/>
        <v>6.7426230993482463E-3</v>
      </c>
      <c r="G100" s="3"/>
    </row>
    <row r="101" spans="1:7" x14ac:dyDescent="0.25">
      <c r="A101" s="20">
        <f t="shared" si="4"/>
        <v>-5.1288766368022044E-4</v>
      </c>
      <c r="B101" s="19">
        <f t="shared" si="5"/>
        <v>1.6871123363197797E-3</v>
      </c>
      <c r="C101">
        <v>0.61199999999999999</v>
      </c>
      <c r="D101">
        <v>-2.3E-2</v>
      </c>
      <c r="E101" s="9">
        <f t="shared" si="3"/>
        <v>5.6457260922668263E-3</v>
      </c>
      <c r="G101" s="3"/>
    </row>
    <row r="102" spans="1:7" x14ac:dyDescent="0.25">
      <c r="A102" s="20">
        <f t="shared" si="4"/>
        <v>-4.9359062715368697E-4</v>
      </c>
      <c r="B102" s="19">
        <f t="shared" si="5"/>
        <v>1.7064093728463132E-3</v>
      </c>
      <c r="C102">
        <v>0.61899999999999999</v>
      </c>
      <c r="D102">
        <v>-2.1999999999999999E-2</v>
      </c>
      <c r="E102" s="9">
        <f t="shared" si="3"/>
        <v>6.7426230993482463E-3</v>
      </c>
      <c r="G102" s="3"/>
    </row>
    <row r="103" spans="1:7" x14ac:dyDescent="0.25">
      <c r="A103" s="20">
        <f t="shared" si="4"/>
        <v>-4.7429359062715372E-4</v>
      </c>
      <c r="B103" s="19">
        <f t="shared" si="5"/>
        <v>1.7257064093728464E-3</v>
      </c>
      <c r="C103">
        <v>0.626</v>
      </c>
      <c r="D103">
        <v>-2.1000000000000001E-2</v>
      </c>
      <c r="E103" s="9">
        <f t="shared" si="3"/>
        <v>7.8395201064296628E-3</v>
      </c>
      <c r="G103" s="3"/>
    </row>
    <row r="104" spans="1:7" x14ac:dyDescent="0.25">
      <c r="A104" s="20">
        <f t="shared" si="4"/>
        <v>-4.5775327360441059E-4</v>
      </c>
      <c r="B104" s="19">
        <f t="shared" si="5"/>
        <v>1.7422467263955895E-3</v>
      </c>
      <c r="C104">
        <v>0.63200000000000001</v>
      </c>
      <c r="D104">
        <v>-2.1000000000000001E-2</v>
      </c>
      <c r="E104" s="9">
        <f t="shared" si="3"/>
        <v>7.8395201064296628E-3</v>
      </c>
      <c r="G104" s="3"/>
    </row>
    <row r="105" spans="1:7" x14ac:dyDescent="0.25">
      <c r="A105" s="20">
        <f t="shared" si="4"/>
        <v>-4.3845623707787734E-4</v>
      </c>
      <c r="B105" s="19">
        <f t="shared" si="5"/>
        <v>1.7615437629221228E-3</v>
      </c>
      <c r="C105">
        <v>0.63900000000000001</v>
      </c>
      <c r="D105">
        <v>-2.1999999999999999E-2</v>
      </c>
      <c r="E105" s="9">
        <f t="shared" si="3"/>
        <v>6.7426230993482463E-3</v>
      </c>
      <c r="G105" s="3"/>
    </row>
    <row r="106" spans="1:7" x14ac:dyDescent="0.25">
      <c r="A106" s="20">
        <f t="shared" si="4"/>
        <v>-4.1915920055134387E-4</v>
      </c>
      <c r="B106" s="19">
        <f t="shared" si="5"/>
        <v>1.7808407994486563E-3</v>
      </c>
      <c r="C106">
        <v>0.64600000000000002</v>
      </c>
      <c r="D106">
        <v>-2.3E-2</v>
      </c>
      <c r="E106" s="9">
        <f t="shared" si="3"/>
        <v>5.6457260922668263E-3</v>
      </c>
      <c r="G106" s="3"/>
    </row>
    <row r="107" spans="1:7" x14ac:dyDescent="0.25">
      <c r="A107" s="20">
        <f t="shared" si="4"/>
        <v>-4.0261888352860075E-4</v>
      </c>
      <c r="B107" s="19">
        <f t="shared" si="5"/>
        <v>1.7973811164713994E-3</v>
      </c>
      <c r="C107">
        <v>0.65200000000000002</v>
      </c>
      <c r="D107">
        <v>-2.1999999999999999E-2</v>
      </c>
      <c r="E107" s="9">
        <f t="shared" si="3"/>
        <v>6.7426230993482463E-3</v>
      </c>
      <c r="G107" s="3"/>
    </row>
    <row r="108" spans="1:7" x14ac:dyDescent="0.25">
      <c r="A108" s="20">
        <f t="shared" si="4"/>
        <v>-3.8332184700206749E-4</v>
      </c>
      <c r="B108" s="19">
        <f t="shared" si="5"/>
        <v>1.8166781529979326E-3</v>
      </c>
      <c r="C108">
        <v>0.65900000000000003</v>
      </c>
      <c r="D108">
        <v>-2.1999999999999999E-2</v>
      </c>
      <c r="E108" s="9">
        <f t="shared" si="3"/>
        <v>6.7426230993482463E-3</v>
      </c>
      <c r="G108" s="3"/>
    </row>
    <row r="109" spans="1:7" x14ac:dyDescent="0.25">
      <c r="A109" s="20">
        <f t="shared" si="4"/>
        <v>-3.6678152997932458E-4</v>
      </c>
      <c r="B109" s="19">
        <f t="shared" si="5"/>
        <v>1.8332184700206755E-3</v>
      </c>
      <c r="C109">
        <v>0.66500000000000004</v>
      </c>
      <c r="D109">
        <v>-2.1999999999999999E-2</v>
      </c>
      <c r="E109" s="9">
        <f t="shared" si="3"/>
        <v>6.7426230993482463E-3</v>
      </c>
      <c r="G109" s="3"/>
    </row>
    <row r="110" spans="1:7" x14ac:dyDescent="0.25">
      <c r="A110" s="20">
        <f t="shared" si="4"/>
        <v>-3.474844934527909E-4</v>
      </c>
      <c r="B110" s="19">
        <f t="shared" si="5"/>
        <v>1.8525155065472092E-3</v>
      </c>
      <c r="C110">
        <v>0.67200000000000004</v>
      </c>
      <c r="D110">
        <v>-2.3E-2</v>
      </c>
      <c r="E110" s="9">
        <f t="shared" si="3"/>
        <v>5.6457260922668263E-3</v>
      </c>
      <c r="G110" s="3"/>
    </row>
    <row r="111" spans="1:7" x14ac:dyDescent="0.25">
      <c r="A111" s="20">
        <f t="shared" si="4"/>
        <v>-3.2818745692625786E-4</v>
      </c>
      <c r="B111" s="19">
        <f t="shared" si="5"/>
        <v>1.8718125430737423E-3</v>
      </c>
      <c r="C111">
        <v>0.67900000000000005</v>
      </c>
      <c r="D111">
        <v>-2.3E-2</v>
      </c>
      <c r="E111" s="9">
        <f t="shared" si="3"/>
        <v>5.6457260922668263E-3</v>
      </c>
      <c r="G111" s="3"/>
    </row>
    <row r="112" spans="1:7" x14ac:dyDescent="0.25">
      <c r="A112" s="20">
        <f t="shared" si="4"/>
        <v>-3.1164713990351474E-4</v>
      </c>
      <c r="B112" s="19">
        <f t="shared" si="5"/>
        <v>1.8883528600964854E-3</v>
      </c>
      <c r="C112">
        <v>0.68500000000000005</v>
      </c>
      <c r="D112">
        <v>-2.3E-2</v>
      </c>
      <c r="E112" s="9">
        <f t="shared" si="3"/>
        <v>5.6457260922668263E-3</v>
      </c>
      <c r="G112" s="3"/>
    </row>
    <row r="113" spans="1:7" x14ac:dyDescent="0.25">
      <c r="A113" s="20">
        <f t="shared" si="4"/>
        <v>-2.9235010337698149E-4</v>
      </c>
      <c r="B113" s="19">
        <f t="shared" si="5"/>
        <v>1.9076498966230186E-3</v>
      </c>
      <c r="C113">
        <v>0.69199999999999995</v>
      </c>
      <c r="D113">
        <v>-2.1999999999999999E-2</v>
      </c>
      <c r="E113" s="9">
        <f t="shared" si="3"/>
        <v>6.7426230993482463E-3</v>
      </c>
      <c r="G113" s="3"/>
    </row>
    <row r="114" spans="1:7" x14ac:dyDescent="0.25">
      <c r="A114" s="20">
        <f t="shared" si="4"/>
        <v>-2.7305306685044802E-4</v>
      </c>
      <c r="B114" s="19">
        <f t="shared" si="5"/>
        <v>1.9269469331495521E-3</v>
      </c>
      <c r="C114">
        <v>0.69899999999999995</v>
      </c>
      <c r="D114">
        <v>-2.1000000000000001E-2</v>
      </c>
      <c r="E114" s="9">
        <f t="shared" si="3"/>
        <v>7.8395201064296628E-3</v>
      </c>
      <c r="G114" s="3"/>
    </row>
    <row r="115" spans="1:7" x14ac:dyDescent="0.25">
      <c r="A115" s="20">
        <f t="shared" si="4"/>
        <v>-2.5651274982770532E-4</v>
      </c>
      <c r="B115" s="19">
        <f t="shared" si="5"/>
        <v>1.9434872501722948E-3</v>
      </c>
      <c r="C115">
        <v>0.70499999999999996</v>
      </c>
      <c r="D115">
        <v>-2.1999999999999999E-2</v>
      </c>
      <c r="E115" s="9">
        <f t="shared" si="3"/>
        <v>6.7426230993482463E-3</v>
      </c>
      <c r="G115" s="3"/>
    </row>
    <row r="116" spans="1:7" x14ac:dyDescent="0.25">
      <c r="A116" s="20">
        <f t="shared" si="4"/>
        <v>-2.3721571330117186E-4</v>
      </c>
      <c r="B116" s="19">
        <f t="shared" si="5"/>
        <v>1.9627842866988283E-3</v>
      </c>
      <c r="C116">
        <v>0.71199999999999997</v>
      </c>
      <c r="D116">
        <v>-2.3E-2</v>
      </c>
      <c r="E116" s="9">
        <f t="shared" si="3"/>
        <v>5.6457260922668263E-3</v>
      </c>
      <c r="G116" s="3"/>
    </row>
    <row r="117" spans="1:7" x14ac:dyDescent="0.25">
      <c r="A117" s="20">
        <f t="shared" si="4"/>
        <v>-2.2067539627842851E-4</v>
      </c>
      <c r="B117" s="19">
        <f t="shared" si="5"/>
        <v>1.9793246037215716E-3</v>
      </c>
      <c r="C117">
        <v>0.71799999999999997</v>
      </c>
      <c r="D117">
        <v>-2.1999999999999999E-2</v>
      </c>
      <c r="E117" s="9">
        <f t="shared" si="3"/>
        <v>6.7426230993482463E-3</v>
      </c>
      <c r="G117" s="3"/>
    </row>
    <row r="118" spans="1:7" x14ac:dyDescent="0.25">
      <c r="A118" s="20">
        <f t="shared" si="4"/>
        <v>-2.0137835975189526E-4</v>
      </c>
      <c r="B118" s="19">
        <f t="shared" si="5"/>
        <v>1.9986216402481049E-3</v>
      </c>
      <c r="C118">
        <v>0.72499999999999998</v>
      </c>
      <c r="D118">
        <v>-2.1000000000000001E-2</v>
      </c>
      <c r="E118" s="9">
        <f t="shared" si="3"/>
        <v>7.8395201064296628E-3</v>
      </c>
      <c r="G118" s="3"/>
    </row>
    <row r="119" spans="1:7" x14ac:dyDescent="0.25">
      <c r="A119" s="20">
        <f t="shared" si="4"/>
        <v>-1.8208132322536201E-4</v>
      </c>
      <c r="B119" s="19">
        <f t="shared" si="5"/>
        <v>2.0179186767746381E-3</v>
      </c>
      <c r="C119">
        <v>0.73199999999999998</v>
      </c>
      <c r="D119">
        <v>-2.1999999999999999E-2</v>
      </c>
      <c r="E119" s="9">
        <f t="shared" si="3"/>
        <v>6.7426230993482463E-3</v>
      </c>
      <c r="G119" s="3"/>
    </row>
    <row r="120" spans="1:7" x14ac:dyDescent="0.25">
      <c r="A120" s="20">
        <f t="shared" si="4"/>
        <v>-1.6278428669882833E-4</v>
      </c>
      <c r="B120" s="19">
        <f t="shared" si="5"/>
        <v>2.0372157133011718E-3</v>
      </c>
      <c r="C120">
        <v>0.73899999999999999</v>
      </c>
      <c r="D120">
        <v>-2.1999999999999999E-2</v>
      </c>
      <c r="E120" s="9">
        <f t="shared" si="3"/>
        <v>6.7426230993482463E-3</v>
      </c>
      <c r="G120" s="3"/>
    </row>
    <row r="121" spans="1:7" x14ac:dyDescent="0.25">
      <c r="A121" s="20">
        <f t="shared" si="4"/>
        <v>-1.4624396967608541E-4</v>
      </c>
      <c r="B121" s="19">
        <f t="shared" si="5"/>
        <v>2.0537560303239147E-3</v>
      </c>
      <c r="C121">
        <v>0.745</v>
      </c>
      <c r="D121">
        <v>-2.1999999999999999E-2</v>
      </c>
      <c r="E121" s="9">
        <f t="shared" si="3"/>
        <v>6.7426230993482463E-3</v>
      </c>
      <c r="G121" s="3"/>
    </row>
    <row r="122" spans="1:7" x14ac:dyDescent="0.25">
      <c r="A122" s="20">
        <f t="shared" si="4"/>
        <v>-1.2694693314955216E-4</v>
      </c>
      <c r="B122" s="19">
        <f t="shared" si="5"/>
        <v>2.073053066850448E-3</v>
      </c>
      <c r="C122">
        <v>0.752</v>
      </c>
      <c r="D122">
        <v>-2.3E-2</v>
      </c>
      <c r="E122" s="9">
        <f t="shared" si="3"/>
        <v>5.6457260922668263E-3</v>
      </c>
      <c r="G122" s="3"/>
    </row>
    <row r="123" spans="1:7" x14ac:dyDescent="0.25">
      <c r="A123" s="20">
        <f t="shared" si="4"/>
        <v>-1.0764989662301848E-4</v>
      </c>
      <c r="B123" s="19">
        <f t="shared" si="5"/>
        <v>2.0923501033769817E-3</v>
      </c>
      <c r="C123">
        <v>0.75900000000000001</v>
      </c>
      <c r="D123">
        <v>-2.1000000000000001E-2</v>
      </c>
      <c r="E123" s="9">
        <f t="shared" si="3"/>
        <v>7.8395201064296628E-3</v>
      </c>
      <c r="G123" s="3"/>
    </row>
    <row r="124" spans="1:7" x14ac:dyDescent="0.25">
      <c r="A124" s="20">
        <f t="shared" si="4"/>
        <v>-9.1109579600275568E-5</v>
      </c>
      <c r="B124" s="19">
        <f t="shared" si="5"/>
        <v>2.1088904203997246E-3</v>
      </c>
      <c r="C124">
        <v>0.76500000000000001</v>
      </c>
      <c r="D124">
        <v>-2.1000000000000001E-2</v>
      </c>
      <c r="E124" s="9">
        <f t="shared" si="3"/>
        <v>7.8395201064296628E-3</v>
      </c>
      <c r="G124" s="3"/>
    </row>
    <row r="125" spans="1:7" x14ac:dyDescent="0.25">
      <c r="A125" s="20">
        <f t="shared" si="4"/>
        <v>-7.1812543073742317E-5</v>
      </c>
      <c r="B125" s="19">
        <f t="shared" si="5"/>
        <v>2.1281874569262578E-3</v>
      </c>
      <c r="C125">
        <v>0.77200000000000002</v>
      </c>
      <c r="D125">
        <v>-2.1999999999999999E-2</v>
      </c>
      <c r="E125" s="9">
        <f t="shared" si="3"/>
        <v>6.7426230993482463E-3</v>
      </c>
      <c r="G125" s="3"/>
    </row>
    <row r="126" spans="1:7" x14ac:dyDescent="0.25">
      <c r="A126" s="20">
        <f t="shared" si="4"/>
        <v>-5.5272226050998973E-5</v>
      </c>
      <c r="B126" s="19">
        <f t="shared" si="5"/>
        <v>2.1447277739490012E-3</v>
      </c>
      <c r="C126">
        <v>0.77800000000000002</v>
      </c>
      <c r="D126">
        <v>-2.1999999999999999E-2</v>
      </c>
      <c r="E126" s="9">
        <f t="shared" si="3"/>
        <v>6.7426230993482463E-3</v>
      </c>
      <c r="G126" s="3"/>
    </row>
    <row r="127" spans="1:7" x14ac:dyDescent="0.25">
      <c r="A127" s="20">
        <f t="shared" si="4"/>
        <v>-3.5975189524465722E-5</v>
      </c>
      <c r="B127" s="19">
        <f t="shared" si="5"/>
        <v>2.1640248104755344E-3</v>
      </c>
      <c r="C127">
        <v>0.78500000000000003</v>
      </c>
      <c r="D127">
        <v>-2.1999999999999999E-2</v>
      </c>
      <c r="E127" s="9">
        <f t="shared" si="3"/>
        <v>6.7426230993482463E-3</v>
      </c>
      <c r="G127" s="3"/>
    </row>
    <row r="128" spans="1:7" x14ac:dyDescent="0.25">
      <c r="A128" s="20">
        <f t="shared" si="4"/>
        <v>-1.6678152997932471E-5</v>
      </c>
      <c r="B128" s="19">
        <f t="shared" si="5"/>
        <v>2.1833218470020677E-3</v>
      </c>
      <c r="C128">
        <v>0.79200000000000004</v>
      </c>
      <c r="D128">
        <v>-2.1000000000000001E-2</v>
      </c>
      <c r="E128" s="9">
        <f t="shared" si="3"/>
        <v>7.8395201064296628E-3</v>
      </c>
      <c r="G128" s="3"/>
    </row>
    <row r="129" spans="1:7" x14ac:dyDescent="0.25">
      <c r="A129" s="20">
        <f t="shared" si="4"/>
        <v>-1.3783597518912671E-7</v>
      </c>
      <c r="B129" s="19">
        <f t="shared" si="5"/>
        <v>2.199862164024811E-3</v>
      </c>
      <c r="C129">
        <v>0.79800000000000004</v>
      </c>
      <c r="D129">
        <v>-2.1999999999999999E-2</v>
      </c>
      <c r="E129" s="9">
        <f t="shared" si="3"/>
        <v>6.7426230993482463E-3</v>
      </c>
      <c r="G129" s="3"/>
    </row>
    <row r="130" spans="1:7" x14ac:dyDescent="0.25">
      <c r="A130" s="20">
        <f t="shared" si="4"/>
        <v>1.9159200551344124E-5</v>
      </c>
      <c r="B130" s="19">
        <f t="shared" si="5"/>
        <v>2.2191592005513443E-3</v>
      </c>
      <c r="C130">
        <v>0.80500000000000005</v>
      </c>
      <c r="D130">
        <v>-2.1999999999999999E-2</v>
      </c>
      <c r="E130" s="9">
        <f t="shared" si="3"/>
        <v>6.7426230993482463E-3</v>
      </c>
      <c r="G130" s="3"/>
    </row>
    <row r="131" spans="1:7" x14ac:dyDescent="0.25">
      <c r="A131" s="20">
        <f t="shared" si="4"/>
        <v>3.8456237077877375E-5</v>
      </c>
      <c r="B131" s="19">
        <f t="shared" si="5"/>
        <v>2.2384562370778775E-3</v>
      </c>
      <c r="C131">
        <v>0.81200000000000006</v>
      </c>
      <c r="D131">
        <v>-2.1000000000000001E-2</v>
      </c>
      <c r="E131" s="9">
        <f t="shared" si="3"/>
        <v>7.8395201064296628E-3</v>
      </c>
      <c r="G131" s="3"/>
    </row>
    <row r="132" spans="1:7" x14ac:dyDescent="0.25">
      <c r="A132" s="20">
        <f t="shared" si="4"/>
        <v>5.4996554100620286E-5</v>
      </c>
      <c r="B132" s="19">
        <f t="shared" si="5"/>
        <v>2.2549965541006204E-3</v>
      </c>
      <c r="C132">
        <v>0.81799999999999995</v>
      </c>
      <c r="D132">
        <v>-2.1999999999999999E-2</v>
      </c>
      <c r="E132" s="9">
        <f t="shared" si="3"/>
        <v>6.7426230993482463E-3</v>
      </c>
      <c r="G132" s="3"/>
    </row>
    <row r="133" spans="1:7" x14ac:dyDescent="0.25">
      <c r="A133" s="20">
        <f t="shared" si="4"/>
        <v>8.8077188146106107E-5</v>
      </c>
      <c r="B133" s="19">
        <f t="shared" si="5"/>
        <v>2.2880771881461062E-3</v>
      </c>
      <c r="C133">
        <v>0.83</v>
      </c>
      <c r="D133">
        <v>-2.1000000000000001E-2</v>
      </c>
      <c r="E133" s="9">
        <f t="shared" si="3"/>
        <v>7.8395201064296628E-3</v>
      </c>
      <c r="G133" s="3"/>
    </row>
    <row r="134" spans="1:7" x14ac:dyDescent="0.25">
      <c r="A134" s="20">
        <f t="shared" si="4"/>
        <v>1.0737422467263936E-4</v>
      </c>
      <c r="B134" s="19">
        <f t="shared" si="5"/>
        <v>2.3073742246726395E-3</v>
      </c>
      <c r="C134">
        <v>0.83699999999999997</v>
      </c>
      <c r="D134">
        <v>-2.3E-2</v>
      </c>
      <c r="E134" s="9">
        <f t="shared" si="3"/>
        <v>5.6457260922668263E-3</v>
      </c>
      <c r="G134" s="3"/>
    </row>
    <row r="135" spans="1:7" x14ac:dyDescent="0.25">
      <c r="A135" s="20">
        <f t="shared" si="4"/>
        <v>1.2667126119917304E-4</v>
      </c>
      <c r="B135" s="19">
        <f t="shared" si="5"/>
        <v>2.3266712611991732E-3</v>
      </c>
      <c r="C135">
        <v>0.84399999999999997</v>
      </c>
      <c r="D135">
        <v>-2.1999999999999999E-2</v>
      </c>
      <c r="E135" s="9">
        <f t="shared" si="3"/>
        <v>6.7426230993482463E-3</v>
      </c>
      <c r="G135" s="3"/>
    </row>
    <row r="136" spans="1:7" x14ac:dyDescent="0.25">
      <c r="A136" s="20">
        <f t="shared" si="4"/>
        <v>1.4321157822191595E-4</v>
      </c>
      <c r="B136" s="19">
        <f t="shared" si="5"/>
        <v>2.3432115782219161E-3</v>
      </c>
      <c r="C136">
        <v>0.85</v>
      </c>
      <c r="D136">
        <v>-2.1999999999999999E-2</v>
      </c>
      <c r="E136" s="9">
        <f t="shared" si="3"/>
        <v>6.7426230993482463E-3</v>
      </c>
      <c r="G136" s="3"/>
    </row>
    <row r="137" spans="1:7" x14ac:dyDescent="0.25">
      <c r="A137" s="20">
        <f t="shared" si="4"/>
        <v>1.625086147484492E-4</v>
      </c>
      <c r="B137" s="19">
        <f t="shared" si="5"/>
        <v>2.3625086147484493E-3</v>
      </c>
      <c r="C137">
        <v>0.85699999999999998</v>
      </c>
      <c r="D137">
        <v>-2.3E-2</v>
      </c>
      <c r="E137" s="9">
        <f t="shared" ref="E137:E200" si="6">((D137-$I$7)*1000)/I$5</f>
        <v>5.6457260922668263E-3</v>
      </c>
      <c r="G137" s="3"/>
    </row>
    <row r="138" spans="1:7" x14ac:dyDescent="0.25">
      <c r="A138" s="20">
        <f t="shared" ref="A138:A201" si="7">B138-0.0022</f>
        <v>1.7904893177119212E-4</v>
      </c>
      <c r="B138" s="19">
        <f t="shared" ref="B138:B201" si="8">C138*0.2/$H$2</f>
        <v>2.3790489317711922E-3</v>
      </c>
      <c r="C138">
        <v>0.86299999999999999</v>
      </c>
      <c r="D138">
        <v>-2.1000000000000001E-2</v>
      </c>
      <c r="E138" s="9">
        <f t="shared" si="6"/>
        <v>7.8395201064296628E-3</v>
      </c>
      <c r="G138" s="3"/>
    </row>
    <row r="139" spans="1:7" x14ac:dyDescent="0.25">
      <c r="A139" s="20">
        <f t="shared" si="7"/>
        <v>1.983459682977258E-4</v>
      </c>
      <c r="B139" s="19">
        <f t="shared" si="8"/>
        <v>2.3983459682977259E-3</v>
      </c>
      <c r="C139">
        <v>0.87</v>
      </c>
      <c r="D139">
        <v>-1.9E-2</v>
      </c>
      <c r="E139" s="9">
        <f t="shared" si="6"/>
        <v>1.0033314120592501E-2</v>
      </c>
      <c r="G139" s="3"/>
    </row>
    <row r="140" spans="1:7" x14ac:dyDescent="0.25">
      <c r="A140" s="20">
        <f t="shared" si="7"/>
        <v>2.1764300482425905E-4</v>
      </c>
      <c r="B140" s="19">
        <f t="shared" si="8"/>
        <v>2.4176430048242592E-3</v>
      </c>
      <c r="C140">
        <v>0.877</v>
      </c>
      <c r="D140">
        <v>-1.7999999999999999E-2</v>
      </c>
      <c r="E140" s="9">
        <f t="shared" si="6"/>
        <v>1.1130211127673921E-2</v>
      </c>
      <c r="G140" s="3"/>
    </row>
    <row r="141" spans="1:7" x14ac:dyDescent="0.25">
      <c r="A141" s="20">
        <f t="shared" si="7"/>
        <v>2.3418332184700196E-4</v>
      </c>
      <c r="B141" s="19">
        <f t="shared" si="8"/>
        <v>2.4341833218470021E-3</v>
      </c>
      <c r="C141">
        <v>0.88300000000000001</v>
      </c>
      <c r="D141">
        <v>-1.6E-2</v>
      </c>
      <c r="E141" s="9">
        <f t="shared" si="6"/>
        <v>1.3324005141836757E-2</v>
      </c>
      <c r="G141" s="3"/>
    </row>
    <row r="142" spans="1:7" x14ac:dyDescent="0.25">
      <c r="A142" s="20">
        <f t="shared" si="7"/>
        <v>2.5348035837353565E-4</v>
      </c>
      <c r="B142" s="19">
        <f t="shared" si="8"/>
        <v>2.4534803583735358E-3</v>
      </c>
      <c r="C142">
        <v>0.89</v>
      </c>
      <c r="D142">
        <v>-1.2999999999999999E-2</v>
      </c>
      <c r="E142" s="9">
        <f t="shared" si="6"/>
        <v>1.6614696163081016E-2</v>
      </c>
      <c r="G142" s="3"/>
    </row>
    <row r="143" spans="1:7" x14ac:dyDescent="0.25">
      <c r="A143" s="20">
        <f t="shared" si="7"/>
        <v>2.7002067539627856E-4</v>
      </c>
      <c r="B143" s="19">
        <f t="shared" si="8"/>
        <v>2.4700206753962787E-3</v>
      </c>
      <c r="C143">
        <v>0.89600000000000002</v>
      </c>
      <c r="D143">
        <v>-0.01</v>
      </c>
      <c r="E143" s="9">
        <f t="shared" si="6"/>
        <v>1.990538718432527E-2</v>
      </c>
      <c r="G143" s="3"/>
    </row>
    <row r="144" spans="1:7" x14ac:dyDescent="0.25">
      <c r="A144" s="20">
        <f t="shared" si="7"/>
        <v>2.8931771192281181E-4</v>
      </c>
      <c r="B144" s="19">
        <f t="shared" si="8"/>
        <v>2.4893177119228119E-3</v>
      </c>
      <c r="C144">
        <v>0.90300000000000002</v>
      </c>
      <c r="D144">
        <v>-8.0000000000000002E-3</v>
      </c>
      <c r="E144" s="9">
        <f t="shared" si="6"/>
        <v>2.2099181198488107E-2</v>
      </c>
      <c r="G144" s="3"/>
    </row>
    <row r="145" spans="1:7" x14ac:dyDescent="0.25">
      <c r="A145" s="20">
        <f t="shared" si="7"/>
        <v>3.0861474844934549E-4</v>
      </c>
      <c r="B145" s="19">
        <f t="shared" si="8"/>
        <v>2.5086147484493456E-3</v>
      </c>
      <c r="C145">
        <v>0.91</v>
      </c>
      <c r="D145">
        <v>-6.0000000000000001E-3</v>
      </c>
      <c r="E145" s="9">
        <f t="shared" si="6"/>
        <v>2.429297521265095E-2</v>
      </c>
      <c r="G145" s="3"/>
    </row>
    <row r="146" spans="1:7" x14ac:dyDescent="0.25">
      <c r="A146" s="20">
        <f t="shared" si="7"/>
        <v>3.251550654720884E-4</v>
      </c>
      <c r="B146" s="19">
        <f t="shared" si="8"/>
        <v>2.5251550654720885E-3</v>
      </c>
      <c r="C146">
        <v>0.91600000000000004</v>
      </c>
      <c r="D146">
        <v>-5.0000000000000001E-3</v>
      </c>
      <c r="E146" s="9">
        <f t="shared" si="6"/>
        <v>2.5389872219732365E-2</v>
      </c>
      <c r="G146" s="3"/>
    </row>
    <row r="147" spans="1:7" x14ac:dyDescent="0.25">
      <c r="A147" s="20">
        <f t="shared" si="7"/>
        <v>3.4445210199862165E-4</v>
      </c>
      <c r="B147" s="19">
        <f t="shared" si="8"/>
        <v>2.5444521019986218E-3</v>
      </c>
      <c r="C147">
        <v>0.92300000000000004</v>
      </c>
      <c r="D147">
        <v>-4.0000000000000001E-3</v>
      </c>
      <c r="E147" s="9">
        <f t="shared" si="6"/>
        <v>2.6486769226813787E-2</v>
      </c>
      <c r="G147" s="3"/>
    </row>
    <row r="148" spans="1:7" x14ac:dyDescent="0.25">
      <c r="A148" s="20">
        <f t="shared" si="7"/>
        <v>3.60992419021365E-4</v>
      </c>
      <c r="B148" s="19">
        <f t="shared" si="8"/>
        <v>2.5609924190213651E-3</v>
      </c>
      <c r="C148">
        <v>0.92900000000000005</v>
      </c>
      <c r="D148">
        <v>-2E-3</v>
      </c>
      <c r="E148" s="9">
        <f t="shared" si="6"/>
        <v>2.868056324097662E-2</v>
      </c>
      <c r="G148" s="3"/>
    </row>
    <row r="149" spans="1:7" x14ac:dyDescent="0.25">
      <c r="A149" s="20">
        <f t="shared" si="7"/>
        <v>3.8028945554789825E-4</v>
      </c>
      <c r="B149" s="19">
        <f t="shared" si="8"/>
        <v>2.5802894555478984E-3</v>
      </c>
      <c r="C149">
        <v>0.93600000000000005</v>
      </c>
      <c r="D149">
        <v>0</v>
      </c>
      <c r="E149" s="9">
        <f t="shared" si="6"/>
        <v>3.0874357255139463E-2</v>
      </c>
      <c r="G149" s="3"/>
    </row>
    <row r="150" spans="1:7" x14ac:dyDescent="0.25">
      <c r="A150" s="20">
        <f t="shared" si="7"/>
        <v>3.9958649207443107E-4</v>
      </c>
      <c r="B150" s="19">
        <f t="shared" si="8"/>
        <v>2.5995864920744312E-3</v>
      </c>
      <c r="C150">
        <v>0.94299999999999995</v>
      </c>
      <c r="D150">
        <v>2E-3</v>
      </c>
      <c r="E150" s="9">
        <f t="shared" si="6"/>
        <v>3.30681512693023E-2</v>
      </c>
      <c r="G150" s="3"/>
    </row>
    <row r="151" spans="1:7" x14ac:dyDescent="0.25">
      <c r="A151" s="20">
        <f t="shared" si="7"/>
        <v>4.1612680909717441E-4</v>
      </c>
      <c r="B151" s="19">
        <f t="shared" si="8"/>
        <v>2.6161268090971745E-3</v>
      </c>
      <c r="C151">
        <v>0.94899999999999995</v>
      </c>
      <c r="D151">
        <v>3.0000000000000001E-3</v>
      </c>
      <c r="E151" s="9">
        <f t="shared" si="6"/>
        <v>3.4165048276383718E-2</v>
      </c>
      <c r="G151" s="3"/>
    </row>
    <row r="152" spans="1:7" x14ac:dyDescent="0.25">
      <c r="A152" s="20">
        <f t="shared" si="7"/>
        <v>4.354238456237081E-4</v>
      </c>
      <c r="B152" s="19">
        <f t="shared" si="8"/>
        <v>2.6354238456237082E-3</v>
      </c>
      <c r="C152">
        <v>0.95599999999999996</v>
      </c>
      <c r="D152">
        <v>6.0000000000000001E-3</v>
      </c>
      <c r="E152" s="9">
        <f t="shared" si="6"/>
        <v>3.7455739297627973E-2</v>
      </c>
      <c r="G152" s="3"/>
    </row>
    <row r="153" spans="1:7" x14ac:dyDescent="0.25">
      <c r="A153" s="20">
        <f t="shared" si="7"/>
        <v>4.5472088215024091E-4</v>
      </c>
      <c r="B153" s="19">
        <f t="shared" si="8"/>
        <v>2.654720882150241E-3</v>
      </c>
      <c r="C153">
        <v>0.96299999999999997</v>
      </c>
      <c r="D153">
        <v>7.0000000000000001E-3</v>
      </c>
      <c r="E153" s="9">
        <f t="shared" si="6"/>
        <v>3.8552636304709391E-2</v>
      </c>
      <c r="G153" s="3"/>
    </row>
    <row r="154" spans="1:7" x14ac:dyDescent="0.25">
      <c r="A154" s="20">
        <f t="shared" si="7"/>
        <v>4.7126119917298426E-4</v>
      </c>
      <c r="B154" s="19">
        <f t="shared" si="8"/>
        <v>2.6712611991729844E-3</v>
      </c>
      <c r="C154">
        <v>0.96899999999999997</v>
      </c>
      <c r="D154">
        <v>1.0999999999999999E-2</v>
      </c>
      <c r="E154" s="9">
        <f t="shared" si="6"/>
        <v>4.2940224333035071E-2</v>
      </c>
      <c r="G154" s="3"/>
    </row>
    <row r="155" spans="1:7" x14ac:dyDescent="0.25">
      <c r="A155" s="20">
        <f t="shared" si="7"/>
        <v>4.9055823569951751E-4</v>
      </c>
      <c r="B155" s="19">
        <f t="shared" si="8"/>
        <v>2.6905582356995176E-3</v>
      </c>
      <c r="C155">
        <v>0.97599999999999998</v>
      </c>
      <c r="D155">
        <v>1.0999999999999999E-2</v>
      </c>
      <c r="E155" s="9">
        <f t="shared" si="6"/>
        <v>4.2940224333035071E-2</v>
      </c>
      <c r="G155" s="3"/>
    </row>
    <row r="156" spans="1:7" x14ac:dyDescent="0.25">
      <c r="A156" s="20">
        <f t="shared" si="7"/>
        <v>5.0985527222605076E-4</v>
      </c>
      <c r="B156" s="19">
        <f t="shared" si="8"/>
        <v>2.7098552722260509E-3</v>
      </c>
      <c r="C156">
        <v>0.98299999999999998</v>
      </c>
      <c r="D156">
        <v>1.2E-2</v>
      </c>
      <c r="E156" s="9">
        <f t="shared" si="6"/>
        <v>4.4037121340116489E-2</v>
      </c>
      <c r="G156" s="3"/>
    </row>
    <row r="157" spans="1:7" x14ac:dyDescent="0.25">
      <c r="A157" s="20">
        <f t="shared" si="7"/>
        <v>5.263955892487941E-4</v>
      </c>
      <c r="B157" s="19">
        <f t="shared" si="8"/>
        <v>2.7263955892487942E-3</v>
      </c>
      <c r="C157">
        <v>0.98899999999999999</v>
      </c>
      <c r="D157">
        <v>1.4E-2</v>
      </c>
      <c r="E157" s="9">
        <f t="shared" si="6"/>
        <v>4.6230915354279326E-2</v>
      </c>
      <c r="G157" s="3"/>
    </row>
    <row r="158" spans="1:7" x14ac:dyDescent="0.25">
      <c r="A158" s="20">
        <f t="shared" si="7"/>
        <v>5.4569262577532736E-4</v>
      </c>
      <c r="B158" s="19">
        <f t="shared" si="8"/>
        <v>2.7456926257753275E-3</v>
      </c>
      <c r="C158">
        <v>0.996</v>
      </c>
      <c r="D158">
        <v>1.4E-2</v>
      </c>
      <c r="E158" s="9">
        <f t="shared" si="6"/>
        <v>4.6230915354279326E-2</v>
      </c>
      <c r="G158" s="3"/>
    </row>
    <row r="159" spans="1:7" x14ac:dyDescent="0.25">
      <c r="A159" s="20">
        <f t="shared" si="7"/>
        <v>5.622329427980707E-4</v>
      </c>
      <c r="B159" s="19">
        <f t="shared" si="8"/>
        <v>2.7622329427980708E-3</v>
      </c>
      <c r="C159">
        <v>1.002</v>
      </c>
      <c r="D159">
        <v>1.7000000000000001E-2</v>
      </c>
      <c r="E159" s="9">
        <f t="shared" si="6"/>
        <v>4.952160637552358E-2</v>
      </c>
      <c r="G159" s="3"/>
    </row>
    <row r="160" spans="1:7" x14ac:dyDescent="0.25">
      <c r="A160" s="20">
        <f t="shared" si="7"/>
        <v>5.8152997932460352E-4</v>
      </c>
      <c r="B160" s="19">
        <f t="shared" si="8"/>
        <v>2.7815299793246036E-3</v>
      </c>
      <c r="C160">
        <v>1.0089999999999999</v>
      </c>
      <c r="D160">
        <v>1.7999999999999999E-2</v>
      </c>
      <c r="E160" s="9">
        <f t="shared" si="6"/>
        <v>5.0618503382605005E-2</v>
      </c>
      <c r="G160" s="3"/>
    </row>
    <row r="161" spans="1:7" x14ac:dyDescent="0.25">
      <c r="A161" s="20">
        <f t="shared" si="7"/>
        <v>6.008270158511372E-4</v>
      </c>
      <c r="B161" s="19">
        <f t="shared" si="8"/>
        <v>2.8008270158511373E-3</v>
      </c>
      <c r="C161">
        <v>1.016</v>
      </c>
      <c r="D161">
        <v>0.02</v>
      </c>
      <c r="E161" s="9">
        <f t="shared" si="6"/>
        <v>5.2812297396767849E-2</v>
      </c>
      <c r="G161" s="3"/>
    </row>
    <row r="162" spans="1:7" x14ac:dyDescent="0.25">
      <c r="A162" s="20">
        <f t="shared" si="7"/>
        <v>6.1736733287388055E-4</v>
      </c>
      <c r="B162" s="19">
        <f t="shared" si="8"/>
        <v>2.8173673328738807E-3</v>
      </c>
      <c r="C162">
        <v>1.022</v>
      </c>
      <c r="D162">
        <v>2.1000000000000001E-2</v>
      </c>
      <c r="E162" s="9">
        <f t="shared" si="6"/>
        <v>5.3909194403849267E-2</v>
      </c>
      <c r="G162" s="3"/>
    </row>
    <row r="163" spans="1:7" x14ac:dyDescent="0.25">
      <c r="A163" s="20">
        <f t="shared" si="7"/>
        <v>6.3666436940041336E-4</v>
      </c>
      <c r="B163" s="19">
        <f t="shared" si="8"/>
        <v>2.8366643694004135E-3</v>
      </c>
      <c r="C163">
        <v>1.0289999999999999</v>
      </c>
      <c r="D163">
        <v>2.3E-2</v>
      </c>
      <c r="E163" s="9">
        <f t="shared" si="6"/>
        <v>5.6102988418012097E-2</v>
      </c>
      <c r="G163" s="3"/>
    </row>
    <row r="164" spans="1:7" x14ac:dyDescent="0.25">
      <c r="A164" s="20">
        <f t="shared" si="7"/>
        <v>6.5320468642315627E-4</v>
      </c>
      <c r="B164" s="19">
        <f t="shared" si="8"/>
        <v>2.8532046864231564E-3</v>
      </c>
      <c r="C164">
        <v>1.0349999999999999</v>
      </c>
      <c r="D164">
        <v>2.4E-2</v>
      </c>
      <c r="E164" s="9">
        <f t="shared" si="6"/>
        <v>5.7199885425093515E-2</v>
      </c>
      <c r="G164" s="3"/>
    </row>
    <row r="165" spans="1:7" x14ac:dyDescent="0.25">
      <c r="A165" s="20">
        <f t="shared" si="7"/>
        <v>6.7250172294969039E-4</v>
      </c>
      <c r="B165" s="19">
        <f t="shared" si="8"/>
        <v>2.8725017229496905E-3</v>
      </c>
      <c r="C165">
        <v>1.042</v>
      </c>
      <c r="D165">
        <v>2.5000000000000001E-2</v>
      </c>
      <c r="E165" s="9">
        <f t="shared" si="6"/>
        <v>5.8296782432174933E-2</v>
      </c>
      <c r="G165" s="3"/>
    </row>
    <row r="166" spans="1:7" x14ac:dyDescent="0.25">
      <c r="A166" s="20">
        <f t="shared" si="7"/>
        <v>6.8904203997243287E-4</v>
      </c>
      <c r="B166" s="19">
        <f t="shared" si="8"/>
        <v>2.889042039972433E-3</v>
      </c>
      <c r="C166">
        <v>1.048</v>
      </c>
      <c r="D166">
        <v>2.7E-2</v>
      </c>
      <c r="E166" s="9">
        <f t="shared" si="6"/>
        <v>6.049057644633777E-2</v>
      </c>
      <c r="G166" s="3"/>
    </row>
    <row r="167" spans="1:7" x14ac:dyDescent="0.25">
      <c r="A167" s="20">
        <f t="shared" si="7"/>
        <v>7.0833907649896612E-4</v>
      </c>
      <c r="B167" s="19">
        <f t="shared" si="8"/>
        <v>2.9083390764989663E-3</v>
      </c>
      <c r="C167">
        <v>1.0549999999999999</v>
      </c>
      <c r="D167">
        <v>2.8000000000000001E-2</v>
      </c>
      <c r="E167" s="9">
        <f t="shared" si="6"/>
        <v>6.1587473453419188E-2</v>
      </c>
      <c r="G167" s="3"/>
    </row>
    <row r="168" spans="1:7" x14ac:dyDescent="0.25">
      <c r="A168" s="20">
        <f t="shared" si="7"/>
        <v>7.2763611302550024E-4</v>
      </c>
      <c r="B168" s="19">
        <f t="shared" si="8"/>
        <v>2.9276361130255004E-3</v>
      </c>
      <c r="C168">
        <v>1.0620000000000001</v>
      </c>
      <c r="D168">
        <v>0.03</v>
      </c>
      <c r="E168" s="9">
        <f t="shared" si="6"/>
        <v>6.3781267467582031E-2</v>
      </c>
      <c r="G168" s="3"/>
    </row>
    <row r="169" spans="1:7" x14ac:dyDescent="0.25">
      <c r="A169" s="20">
        <f t="shared" si="7"/>
        <v>7.4417643004824272E-4</v>
      </c>
      <c r="B169" s="19">
        <f t="shared" si="8"/>
        <v>2.9441764300482428E-3</v>
      </c>
      <c r="C169">
        <v>1.0680000000000001</v>
      </c>
      <c r="D169">
        <v>3.1E-2</v>
      </c>
      <c r="E169" s="9">
        <f t="shared" si="6"/>
        <v>6.4878164474663449E-2</v>
      </c>
      <c r="G169" s="3"/>
    </row>
    <row r="170" spans="1:7" x14ac:dyDescent="0.25">
      <c r="A170" s="20">
        <f t="shared" si="7"/>
        <v>7.6347346657477597E-4</v>
      </c>
      <c r="B170" s="19">
        <f t="shared" si="8"/>
        <v>2.9634734665747761E-3</v>
      </c>
      <c r="C170">
        <v>1.075</v>
      </c>
      <c r="D170">
        <v>3.4000000000000002E-2</v>
      </c>
      <c r="E170" s="9">
        <f t="shared" si="6"/>
        <v>6.8168855495907718E-2</v>
      </c>
      <c r="G170" s="3"/>
    </row>
    <row r="171" spans="1:7" x14ac:dyDescent="0.25">
      <c r="A171" s="20">
        <f t="shared" si="7"/>
        <v>7.8001378359751888E-4</v>
      </c>
      <c r="B171" s="19">
        <f t="shared" si="8"/>
        <v>2.980013783597519E-3</v>
      </c>
      <c r="C171">
        <v>1.081</v>
      </c>
      <c r="D171">
        <v>3.5000000000000003E-2</v>
      </c>
      <c r="E171" s="9">
        <f t="shared" si="6"/>
        <v>6.9265752502989136E-2</v>
      </c>
      <c r="G171" s="3"/>
    </row>
    <row r="172" spans="1:7" x14ac:dyDescent="0.25">
      <c r="A172" s="20">
        <f t="shared" si="7"/>
        <v>7.9931082012405256E-4</v>
      </c>
      <c r="B172" s="19">
        <f t="shared" si="8"/>
        <v>2.9993108201240527E-3</v>
      </c>
      <c r="C172">
        <v>1.0880000000000001</v>
      </c>
      <c r="D172">
        <v>3.5999999999999997E-2</v>
      </c>
      <c r="E172" s="9">
        <f t="shared" si="6"/>
        <v>7.0362649510070527E-2</v>
      </c>
      <c r="G172" s="3"/>
    </row>
    <row r="173" spans="1:7" x14ac:dyDescent="0.25">
      <c r="A173" s="20">
        <f t="shared" si="7"/>
        <v>8.1860785665058581E-4</v>
      </c>
      <c r="B173" s="19">
        <f t="shared" si="8"/>
        <v>3.0186078566505859E-3</v>
      </c>
      <c r="C173">
        <v>1.095</v>
      </c>
      <c r="D173">
        <v>3.9E-2</v>
      </c>
      <c r="E173" s="9">
        <f t="shared" si="6"/>
        <v>7.3653340531314795E-2</v>
      </c>
      <c r="G173" s="3"/>
    </row>
    <row r="174" spans="1:7" x14ac:dyDescent="0.25">
      <c r="A174" s="20">
        <f t="shared" si="7"/>
        <v>8.3514817367332872E-4</v>
      </c>
      <c r="B174" s="19">
        <f t="shared" si="8"/>
        <v>3.0351481736733289E-3</v>
      </c>
      <c r="C174">
        <v>1.101</v>
      </c>
      <c r="D174">
        <v>4.1000000000000002E-2</v>
      </c>
      <c r="E174" s="9">
        <f t="shared" si="6"/>
        <v>7.5847134545477632E-2</v>
      </c>
      <c r="G174" s="3"/>
    </row>
    <row r="175" spans="1:7" x14ac:dyDescent="0.25">
      <c r="A175" s="20">
        <f t="shared" si="7"/>
        <v>8.5444521019986241E-4</v>
      </c>
      <c r="B175" s="19">
        <f t="shared" si="8"/>
        <v>3.0544452101998625E-3</v>
      </c>
      <c r="C175">
        <v>1.1080000000000001</v>
      </c>
      <c r="D175">
        <v>4.2000000000000003E-2</v>
      </c>
      <c r="E175" s="9">
        <f t="shared" si="6"/>
        <v>7.694403155255905E-2</v>
      </c>
      <c r="G175" s="3"/>
    </row>
    <row r="176" spans="1:7" x14ac:dyDescent="0.25">
      <c r="A176" s="20">
        <f t="shared" si="7"/>
        <v>8.7098552722260532E-4</v>
      </c>
      <c r="B176" s="19">
        <f t="shared" si="8"/>
        <v>3.0709855272226055E-3</v>
      </c>
      <c r="C176">
        <v>1.1140000000000001</v>
      </c>
      <c r="D176">
        <v>4.2999999999999997E-2</v>
      </c>
      <c r="E176" s="9">
        <f t="shared" si="6"/>
        <v>7.8040928559640468E-2</v>
      </c>
      <c r="G176" s="3"/>
    </row>
    <row r="177" spans="1:7" x14ac:dyDescent="0.25">
      <c r="A177" s="20">
        <f t="shared" si="7"/>
        <v>8.9028256374913857E-4</v>
      </c>
      <c r="B177" s="19">
        <f t="shared" si="8"/>
        <v>3.0902825637491387E-3</v>
      </c>
      <c r="C177">
        <v>1.121</v>
      </c>
      <c r="D177">
        <v>4.7E-2</v>
      </c>
      <c r="E177" s="9">
        <f t="shared" si="6"/>
        <v>8.2428516587966155E-2</v>
      </c>
      <c r="G177" s="3"/>
    </row>
    <row r="178" spans="1:7" x14ac:dyDescent="0.25">
      <c r="A178" s="20">
        <f t="shared" si="7"/>
        <v>9.0682288077188148E-4</v>
      </c>
      <c r="B178" s="19">
        <f t="shared" si="8"/>
        <v>3.1068228807718816E-3</v>
      </c>
      <c r="C178">
        <v>1.127</v>
      </c>
      <c r="D178">
        <v>4.7E-2</v>
      </c>
      <c r="E178" s="9">
        <f t="shared" si="6"/>
        <v>8.2428516587966155E-2</v>
      </c>
      <c r="G178" s="3"/>
    </row>
    <row r="179" spans="1:7" x14ac:dyDescent="0.25">
      <c r="A179" s="20">
        <f t="shared" si="7"/>
        <v>9.2611991729841473E-4</v>
      </c>
      <c r="B179" s="19">
        <f t="shared" si="8"/>
        <v>3.1261199172984149E-3</v>
      </c>
      <c r="C179">
        <v>1.1339999999999999</v>
      </c>
      <c r="D179">
        <v>0.05</v>
      </c>
      <c r="E179" s="9">
        <f t="shared" si="6"/>
        <v>8.571920760921041E-2</v>
      </c>
      <c r="G179" s="3"/>
    </row>
    <row r="180" spans="1:7" x14ac:dyDescent="0.25">
      <c r="A180" s="20">
        <f t="shared" si="7"/>
        <v>9.4541695382494842E-4</v>
      </c>
      <c r="B180" s="19">
        <f t="shared" si="8"/>
        <v>3.1454169538249485E-3</v>
      </c>
      <c r="C180">
        <v>1.141</v>
      </c>
      <c r="D180">
        <v>5.0999999999999997E-2</v>
      </c>
      <c r="E180" s="9">
        <f t="shared" si="6"/>
        <v>8.6816104616291828E-2</v>
      </c>
      <c r="G180" s="3"/>
    </row>
    <row r="181" spans="1:7" x14ac:dyDescent="0.25">
      <c r="A181" s="20">
        <f t="shared" si="7"/>
        <v>9.6195727084769133E-4</v>
      </c>
      <c r="B181" s="19">
        <f t="shared" si="8"/>
        <v>3.1619572708476915E-3</v>
      </c>
      <c r="C181">
        <v>1.147</v>
      </c>
      <c r="D181">
        <v>5.3999999999999999E-2</v>
      </c>
      <c r="E181" s="9">
        <f t="shared" si="6"/>
        <v>9.0106795637536097E-2</v>
      </c>
      <c r="G181" s="3"/>
    </row>
    <row r="182" spans="1:7" x14ac:dyDescent="0.25">
      <c r="A182" s="20">
        <f t="shared" si="7"/>
        <v>9.8125430737422458E-4</v>
      </c>
      <c r="B182" s="19">
        <f t="shared" si="8"/>
        <v>3.1812543073742247E-3</v>
      </c>
      <c r="C182">
        <v>1.1539999999999999</v>
      </c>
      <c r="D182">
        <v>5.5E-2</v>
      </c>
      <c r="E182" s="9">
        <f t="shared" si="6"/>
        <v>9.1203692644617515E-2</v>
      </c>
      <c r="G182" s="3"/>
    </row>
    <row r="183" spans="1:7" x14ac:dyDescent="0.25">
      <c r="A183" s="20">
        <f t="shared" si="7"/>
        <v>9.9779462439696749E-4</v>
      </c>
      <c r="B183" s="19">
        <f t="shared" si="8"/>
        <v>3.1977946243969676E-3</v>
      </c>
      <c r="C183">
        <v>1.1599999999999999</v>
      </c>
      <c r="D183">
        <v>5.7000000000000002E-2</v>
      </c>
      <c r="E183" s="9">
        <f t="shared" si="6"/>
        <v>9.3397486658780351E-2</v>
      </c>
      <c r="G183" s="3"/>
    </row>
    <row r="184" spans="1:7" x14ac:dyDescent="0.25">
      <c r="A184" s="20">
        <f t="shared" si="7"/>
        <v>1.0170916609235012E-3</v>
      </c>
      <c r="B184" s="19">
        <f t="shared" si="8"/>
        <v>3.2170916609235013E-3</v>
      </c>
      <c r="C184">
        <v>1.167</v>
      </c>
      <c r="D184">
        <v>0.06</v>
      </c>
      <c r="E184" s="9">
        <f t="shared" si="6"/>
        <v>9.6688177680024592E-2</v>
      </c>
      <c r="G184" s="3"/>
    </row>
    <row r="185" spans="1:7" x14ac:dyDescent="0.25">
      <c r="A185" s="20">
        <f t="shared" si="7"/>
        <v>1.0336319779462445E-3</v>
      </c>
      <c r="B185" s="19">
        <f t="shared" si="8"/>
        <v>3.2336319779462446E-3</v>
      </c>
      <c r="C185">
        <v>1.173</v>
      </c>
      <c r="D185">
        <v>6.2E-2</v>
      </c>
      <c r="E185" s="9">
        <f t="shared" si="6"/>
        <v>9.8881971694187443E-2</v>
      </c>
      <c r="G185" s="3"/>
    </row>
    <row r="186" spans="1:7" x14ac:dyDescent="0.25">
      <c r="A186" s="20">
        <f t="shared" si="7"/>
        <v>1.0529290144727773E-3</v>
      </c>
      <c r="B186" s="19">
        <f t="shared" si="8"/>
        <v>3.2529290144727775E-3</v>
      </c>
      <c r="C186">
        <v>1.18</v>
      </c>
      <c r="D186">
        <v>6.5000000000000002E-2</v>
      </c>
      <c r="E186" s="9">
        <f t="shared" si="6"/>
        <v>0.1021726627154317</v>
      </c>
      <c r="G186" s="3"/>
    </row>
    <row r="187" spans="1:7" x14ac:dyDescent="0.25">
      <c r="A187" s="20">
        <f t="shared" si="7"/>
        <v>1.0694693314955202E-3</v>
      </c>
      <c r="B187" s="19">
        <f t="shared" si="8"/>
        <v>3.2694693314955204E-3</v>
      </c>
      <c r="C187">
        <v>1.1859999999999999</v>
      </c>
      <c r="D187">
        <v>6.6000000000000003E-2</v>
      </c>
      <c r="E187" s="9">
        <f t="shared" si="6"/>
        <v>0.10326955972251312</v>
      </c>
      <c r="G187" s="3"/>
    </row>
    <row r="188" spans="1:7" x14ac:dyDescent="0.25">
      <c r="A188" s="20">
        <f t="shared" si="7"/>
        <v>1.0887663680220544E-3</v>
      </c>
      <c r="B188" s="19">
        <f t="shared" si="8"/>
        <v>3.2887663680220545E-3</v>
      </c>
      <c r="C188">
        <v>1.1930000000000001</v>
      </c>
      <c r="D188">
        <v>6.8000000000000005E-2</v>
      </c>
      <c r="E188" s="9">
        <f t="shared" si="6"/>
        <v>0.10546335373667595</v>
      </c>
      <c r="G188" s="3"/>
    </row>
    <row r="189" spans="1:7" x14ac:dyDescent="0.25">
      <c r="A189" s="20">
        <f t="shared" si="7"/>
        <v>1.1080634045485872E-3</v>
      </c>
      <c r="B189" s="19">
        <f t="shared" si="8"/>
        <v>3.3080634045485873E-3</v>
      </c>
      <c r="C189">
        <v>1.2</v>
      </c>
      <c r="D189">
        <v>6.9000000000000006E-2</v>
      </c>
      <c r="E189" s="9">
        <f t="shared" si="6"/>
        <v>0.10656025074375737</v>
      </c>
      <c r="G189" s="3"/>
    </row>
    <row r="190" spans="1:7" x14ac:dyDescent="0.25">
      <c r="A190" s="20">
        <f t="shared" si="7"/>
        <v>1.1273604410751209E-3</v>
      </c>
      <c r="B190" s="19">
        <f t="shared" si="8"/>
        <v>3.327360441075121E-3</v>
      </c>
      <c r="C190">
        <v>1.2070000000000001</v>
      </c>
      <c r="D190">
        <v>7.3999999999999996E-2</v>
      </c>
      <c r="E190" s="9">
        <f t="shared" si="6"/>
        <v>0.11204473577916445</v>
      </c>
      <c r="G190" s="3"/>
    </row>
    <row r="191" spans="1:7" x14ac:dyDescent="0.25">
      <c r="A191" s="20">
        <f t="shared" si="7"/>
        <v>1.1466574776016541E-3</v>
      </c>
      <c r="B191" s="19">
        <f t="shared" si="8"/>
        <v>3.3466574776016542E-3</v>
      </c>
      <c r="C191">
        <v>1.214</v>
      </c>
      <c r="D191">
        <v>7.8E-2</v>
      </c>
      <c r="E191" s="9">
        <f t="shared" si="6"/>
        <v>0.11643232380749015</v>
      </c>
      <c r="G191" s="3"/>
    </row>
    <row r="192" spans="1:7" x14ac:dyDescent="0.25">
      <c r="A192" s="20">
        <f t="shared" si="7"/>
        <v>1.163197794624397E-3</v>
      </c>
      <c r="B192" s="19">
        <f t="shared" si="8"/>
        <v>3.3631977946243972E-3</v>
      </c>
      <c r="C192">
        <v>1.22</v>
      </c>
      <c r="D192">
        <v>7.9000000000000001E-2</v>
      </c>
      <c r="E192" s="9">
        <f t="shared" si="6"/>
        <v>0.11752922081457157</v>
      </c>
      <c r="G192" s="3"/>
    </row>
    <row r="193" spans="1:7" x14ac:dyDescent="0.25">
      <c r="A193" s="20">
        <f t="shared" si="7"/>
        <v>1.1824948311509307E-3</v>
      </c>
      <c r="B193" s="19">
        <f t="shared" si="8"/>
        <v>3.3824948311509308E-3</v>
      </c>
      <c r="C193">
        <v>1.2270000000000001</v>
      </c>
      <c r="D193">
        <v>8.3000000000000004E-2</v>
      </c>
      <c r="E193" s="9">
        <f t="shared" si="6"/>
        <v>0.12191680884289724</v>
      </c>
      <c r="G193" s="3"/>
    </row>
    <row r="194" spans="1:7" x14ac:dyDescent="0.25">
      <c r="A194" s="20">
        <f t="shared" si="7"/>
        <v>1.1990351481736741E-3</v>
      </c>
      <c r="B194" s="19">
        <f t="shared" si="8"/>
        <v>3.3990351481736742E-3</v>
      </c>
      <c r="C194">
        <v>1.2330000000000001</v>
      </c>
      <c r="D194">
        <v>8.5999999999999993E-2</v>
      </c>
      <c r="E194" s="9">
        <f t="shared" si="6"/>
        <v>0.12520749986414148</v>
      </c>
      <c r="G194" s="3"/>
    </row>
    <row r="195" spans="1:7" x14ac:dyDescent="0.25">
      <c r="A195" s="20">
        <f t="shared" si="7"/>
        <v>1.2183321847002069E-3</v>
      </c>
      <c r="B195" s="19">
        <f t="shared" si="8"/>
        <v>3.418332184700207E-3</v>
      </c>
      <c r="C195">
        <v>1.24</v>
      </c>
      <c r="D195">
        <v>0.09</v>
      </c>
      <c r="E195" s="9">
        <f t="shared" si="6"/>
        <v>0.12959508789246715</v>
      </c>
      <c r="G195" s="3"/>
    </row>
    <row r="196" spans="1:7" x14ac:dyDescent="0.25">
      <c r="A196" s="20">
        <f t="shared" si="7"/>
        <v>1.2376292212267406E-3</v>
      </c>
      <c r="B196" s="19">
        <f t="shared" si="8"/>
        <v>3.4376292212267407E-3</v>
      </c>
      <c r="C196">
        <v>1.2470000000000001</v>
      </c>
      <c r="D196">
        <v>9.2999999999999999E-2</v>
      </c>
      <c r="E196" s="9">
        <f t="shared" si="6"/>
        <v>0.13288577891371142</v>
      </c>
      <c r="G196" s="3"/>
    </row>
    <row r="197" spans="1:7" x14ac:dyDescent="0.25">
      <c r="A197" s="20">
        <f t="shared" si="7"/>
        <v>1.254169538249483E-3</v>
      </c>
      <c r="B197" s="19">
        <f t="shared" si="8"/>
        <v>3.4541695382494832E-3</v>
      </c>
      <c r="C197">
        <v>1.2529999999999999</v>
      </c>
      <c r="D197">
        <v>9.4E-2</v>
      </c>
      <c r="E197" s="9">
        <f t="shared" si="6"/>
        <v>0.13398267592079285</v>
      </c>
      <c r="G197" s="3"/>
    </row>
    <row r="198" spans="1:7" x14ac:dyDescent="0.25">
      <c r="A198" s="20">
        <f t="shared" si="7"/>
        <v>1.2734665747760167E-3</v>
      </c>
      <c r="B198" s="19">
        <f t="shared" si="8"/>
        <v>3.4734665747760169E-3</v>
      </c>
      <c r="C198">
        <v>1.26</v>
      </c>
      <c r="D198">
        <v>9.8000000000000004E-2</v>
      </c>
      <c r="E198" s="9">
        <f t="shared" si="6"/>
        <v>0.13837026394911853</v>
      </c>
      <c r="G198" s="3"/>
    </row>
    <row r="199" spans="1:7" x14ac:dyDescent="0.25">
      <c r="A199" s="20">
        <f t="shared" si="7"/>
        <v>1.2900068917987601E-3</v>
      </c>
      <c r="B199" s="19">
        <f t="shared" si="8"/>
        <v>3.4900068917987602E-3</v>
      </c>
      <c r="C199">
        <v>1.266</v>
      </c>
      <c r="D199">
        <v>0.10199999999999999</v>
      </c>
      <c r="E199" s="9">
        <f t="shared" si="6"/>
        <v>0.1427578519774442</v>
      </c>
      <c r="G199" s="3"/>
    </row>
    <row r="200" spans="1:7" x14ac:dyDescent="0.25">
      <c r="A200" s="20">
        <f t="shared" si="7"/>
        <v>1.3093039283252929E-3</v>
      </c>
      <c r="B200" s="19">
        <f t="shared" si="8"/>
        <v>3.509303928325293E-3</v>
      </c>
      <c r="C200">
        <v>1.2729999999999999</v>
      </c>
      <c r="D200">
        <v>0.105</v>
      </c>
      <c r="E200" s="9">
        <f t="shared" si="6"/>
        <v>0.14604854299868847</v>
      </c>
      <c r="G200" s="3"/>
    </row>
    <row r="201" spans="1:7" x14ac:dyDescent="0.25">
      <c r="A201" s="20">
        <f t="shared" si="7"/>
        <v>1.3258442453480354E-3</v>
      </c>
      <c r="B201" s="19">
        <f t="shared" si="8"/>
        <v>3.5258442453480355E-3</v>
      </c>
      <c r="C201">
        <v>1.2789999999999999</v>
      </c>
      <c r="D201">
        <v>0.109</v>
      </c>
      <c r="E201" s="9">
        <f t="shared" ref="E201:E264" si="9">((D201-$I$7)*1000)/I$5</f>
        <v>0.15043613102701414</v>
      </c>
      <c r="G201" s="3"/>
    </row>
    <row r="202" spans="1:7" x14ac:dyDescent="0.25">
      <c r="A202" s="20">
        <f t="shared" ref="A202:A265" si="10">B202-0.0022</f>
        <v>1.3451412818745699E-3</v>
      </c>
      <c r="B202" s="19">
        <f t="shared" ref="B202:B265" si="11">C202*0.2/$H$2</f>
        <v>3.54514128187457E-3</v>
      </c>
      <c r="C202">
        <v>1.286</v>
      </c>
      <c r="D202">
        <v>0.113</v>
      </c>
      <c r="E202" s="9">
        <f t="shared" si="9"/>
        <v>0.15482371905533981</v>
      </c>
      <c r="G202" s="3"/>
    </row>
    <row r="203" spans="1:7" x14ac:dyDescent="0.25">
      <c r="A203" s="20">
        <f t="shared" si="10"/>
        <v>1.3644383184011027E-3</v>
      </c>
      <c r="B203" s="19">
        <f t="shared" si="11"/>
        <v>3.5644383184011029E-3</v>
      </c>
      <c r="C203">
        <v>1.2929999999999999</v>
      </c>
      <c r="D203">
        <v>0.115</v>
      </c>
      <c r="E203" s="9">
        <f t="shared" si="9"/>
        <v>0.15701751306950265</v>
      </c>
      <c r="G203" s="3"/>
    </row>
    <row r="204" spans="1:7" x14ac:dyDescent="0.25">
      <c r="A204" s="20">
        <f t="shared" si="10"/>
        <v>1.3809786354238452E-3</v>
      </c>
      <c r="B204" s="19">
        <f t="shared" si="11"/>
        <v>3.5809786354238453E-3</v>
      </c>
      <c r="C204">
        <v>1.2989999999999999</v>
      </c>
      <c r="D204">
        <v>0.11899999999999999</v>
      </c>
      <c r="E204" s="9">
        <f t="shared" si="9"/>
        <v>0.1614051010978283</v>
      </c>
      <c r="G204" s="3"/>
    </row>
    <row r="205" spans="1:7" x14ac:dyDescent="0.25">
      <c r="A205" s="20">
        <f t="shared" si="10"/>
        <v>1.4002756719503798E-3</v>
      </c>
      <c r="B205" s="19">
        <f t="shared" si="11"/>
        <v>3.6002756719503799E-3</v>
      </c>
      <c r="C205">
        <v>1.306</v>
      </c>
      <c r="D205">
        <v>0.125</v>
      </c>
      <c r="E205" s="9">
        <f t="shared" si="9"/>
        <v>0.16798648314031681</v>
      </c>
      <c r="G205" s="3"/>
    </row>
    <row r="206" spans="1:7" x14ac:dyDescent="0.25">
      <c r="A206" s="20">
        <f t="shared" si="10"/>
        <v>1.4195727084769126E-3</v>
      </c>
      <c r="B206" s="19">
        <f t="shared" si="11"/>
        <v>3.6195727084769127E-3</v>
      </c>
      <c r="C206">
        <v>1.3129999999999999</v>
      </c>
      <c r="D206">
        <v>0.127</v>
      </c>
      <c r="E206" s="9">
        <f t="shared" si="9"/>
        <v>0.17018027715447964</v>
      </c>
      <c r="G206" s="3"/>
    </row>
    <row r="207" spans="1:7" x14ac:dyDescent="0.25">
      <c r="A207" s="20">
        <f t="shared" si="10"/>
        <v>1.4388697450034463E-3</v>
      </c>
      <c r="B207" s="19">
        <f t="shared" si="11"/>
        <v>3.6388697450034464E-3</v>
      </c>
      <c r="C207">
        <v>1.32</v>
      </c>
      <c r="D207">
        <v>0.13200000000000001</v>
      </c>
      <c r="E207" s="9">
        <f t="shared" si="9"/>
        <v>0.17566476218988678</v>
      </c>
      <c r="G207" s="3"/>
    </row>
    <row r="208" spans="1:7" x14ac:dyDescent="0.25">
      <c r="A208" s="20">
        <f t="shared" si="10"/>
        <v>1.4581667815299795E-3</v>
      </c>
      <c r="B208" s="19">
        <f t="shared" si="11"/>
        <v>3.6581667815299796E-3</v>
      </c>
      <c r="C208">
        <v>1.327</v>
      </c>
      <c r="D208">
        <v>0.13700000000000001</v>
      </c>
      <c r="E208" s="9">
        <f t="shared" si="9"/>
        <v>0.18114924722529385</v>
      </c>
      <c r="G208" s="3"/>
    </row>
    <row r="209" spans="1:7" x14ac:dyDescent="0.25">
      <c r="A209" s="20">
        <f t="shared" si="10"/>
        <v>1.4747070985527224E-3</v>
      </c>
      <c r="B209" s="19">
        <f t="shared" si="11"/>
        <v>3.6747070985527226E-3</v>
      </c>
      <c r="C209">
        <v>1.333</v>
      </c>
      <c r="D209">
        <v>0.14099999999999999</v>
      </c>
      <c r="E209" s="9">
        <f t="shared" si="9"/>
        <v>0.18553683525361953</v>
      </c>
      <c r="G209" s="3"/>
    </row>
    <row r="210" spans="1:7" x14ac:dyDescent="0.25">
      <c r="A210" s="20">
        <f t="shared" si="10"/>
        <v>1.4940041350792561E-3</v>
      </c>
      <c r="B210" s="19">
        <f t="shared" si="11"/>
        <v>3.6940041350792562E-3</v>
      </c>
      <c r="C210">
        <v>1.34</v>
      </c>
      <c r="D210">
        <v>0.14399999999999999</v>
      </c>
      <c r="E210" s="9">
        <f t="shared" si="9"/>
        <v>0.18882752627486379</v>
      </c>
      <c r="G210" s="3"/>
    </row>
    <row r="211" spans="1:7" x14ac:dyDescent="0.25">
      <c r="A211" s="20">
        <f t="shared" si="10"/>
        <v>1.5105444521019994E-3</v>
      </c>
      <c r="B211" s="19">
        <f t="shared" si="11"/>
        <v>3.7105444521019996E-3</v>
      </c>
      <c r="C211">
        <v>1.3460000000000001</v>
      </c>
      <c r="D211">
        <v>0.14799999999999999</v>
      </c>
      <c r="E211" s="9">
        <f t="shared" si="9"/>
        <v>0.19321511430318947</v>
      </c>
      <c r="G211" s="3"/>
    </row>
    <row r="212" spans="1:7" x14ac:dyDescent="0.25">
      <c r="A212" s="20">
        <f t="shared" si="10"/>
        <v>1.5298414886285323E-3</v>
      </c>
      <c r="B212" s="19">
        <f t="shared" si="11"/>
        <v>3.7298414886285324E-3</v>
      </c>
      <c r="C212">
        <v>1.353</v>
      </c>
      <c r="D212">
        <v>0.151</v>
      </c>
      <c r="E212" s="9">
        <f t="shared" si="9"/>
        <v>0.19650580532443374</v>
      </c>
      <c r="G212" s="3"/>
    </row>
    <row r="213" spans="1:7" x14ac:dyDescent="0.25">
      <c r="A213" s="20">
        <f t="shared" si="10"/>
        <v>1.549138525155066E-3</v>
      </c>
      <c r="B213" s="19">
        <f t="shared" si="11"/>
        <v>3.7491385251550661E-3</v>
      </c>
      <c r="C213">
        <v>1.36</v>
      </c>
      <c r="D213">
        <v>0.156</v>
      </c>
      <c r="E213" s="9">
        <f t="shared" si="9"/>
        <v>0.20199029035984081</v>
      </c>
      <c r="G213" s="3"/>
    </row>
    <row r="214" spans="1:7" x14ac:dyDescent="0.25">
      <c r="A214" s="20">
        <f t="shared" si="10"/>
        <v>1.5656788421778093E-3</v>
      </c>
      <c r="B214" s="19">
        <f t="shared" si="11"/>
        <v>3.7656788421778094E-3</v>
      </c>
      <c r="C214">
        <v>1.3660000000000001</v>
      </c>
      <c r="D214">
        <v>0.16</v>
      </c>
      <c r="E214" s="9">
        <f t="shared" si="9"/>
        <v>0.20637787838816649</v>
      </c>
      <c r="G214" s="3"/>
    </row>
    <row r="215" spans="1:7" x14ac:dyDescent="0.25">
      <c r="A215" s="20">
        <f t="shared" si="10"/>
        <v>1.5849758787043421E-3</v>
      </c>
      <c r="B215" s="19">
        <f t="shared" si="11"/>
        <v>3.7849758787043422E-3</v>
      </c>
      <c r="C215">
        <v>1.373</v>
      </c>
      <c r="D215">
        <v>0.16300000000000001</v>
      </c>
      <c r="E215" s="9">
        <f t="shared" si="9"/>
        <v>0.20966856940941078</v>
      </c>
      <c r="G215" s="3"/>
    </row>
    <row r="216" spans="1:7" x14ac:dyDescent="0.25">
      <c r="A216" s="20">
        <f t="shared" si="10"/>
        <v>1.6015161957270846E-3</v>
      </c>
      <c r="B216" s="19">
        <f t="shared" si="11"/>
        <v>3.8015161957270847E-3</v>
      </c>
      <c r="C216">
        <v>1.379</v>
      </c>
      <c r="D216">
        <v>0.16900000000000001</v>
      </c>
      <c r="E216" s="9">
        <f t="shared" si="9"/>
        <v>0.21624995145189929</v>
      </c>
      <c r="G216" s="3"/>
    </row>
    <row r="217" spans="1:7" x14ac:dyDescent="0.25">
      <c r="A217" s="20">
        <f t="shared" si="10"/>
        <v>1.6208132322536183E-3</v>
      </c>
      <c r="B217" s="19">
        <f t="shared" si="11"/>
        <v>3.8208132322536184E-3</v>
      </c>
      <c r="C217">
        <v>1.3859999999999999</v>
      </c>
      <c r="D217">
        <v>0.17299999999999999</v>
      </c>
      <c r="E217" s="9">
        <f t="shared" si="9"/>
        <v>0.22063753948022491</v>
      </c>
      <c r="G217" s="3"/>
    </row>
    <row r="218" spans="1:7" x14ac:dyDescent="0.25">
      <c r="A218" s="20">
        <f t="shared" si="10"/>
        <v>1.640110268780152E-3</v>
      </c>
      <c r="B218" s="19">
        <f t="shared" si="11"/>
        <v>3.8401102687801521E-3</v>
      </c>
      <c r="C218">
        <v>1.393</v>
      </c>
      <c r="D218">
        <v>0.17699999999999999</v>
      </c>
      <c r="E218" s="9">
        <f t="shared" si="9"/>
        <v>0.22502512750855058</v>
      </c>
      <c r="G218" s="3"/>
    </row>
    <row r="219" spans="1:7" x14ac:dyDescent="0.25">
      <c r="A219" s="20">
        <f t="shared" si="10"/>
        <v>1.6566505858028944E-3</v>
      </c>
      <c r="B219" s="19">
        <f t="shared" si="11"/>
        <v>3.8566505858028946E-3</v>
      </c>
      <c r="C219">
        <v>1.399</v>
      </c>
      <c r="D219">
        <v>0.183</v>
      </c>
      <c r="E219" s="9">
        <f t="shared" si="9"/>
        <v>0.23160650955103909</v>
      </c>
      <c r="G219" s="3"/>
    </row>
    <row r="220" spans="1:7" x14ac:dyDescent="0.25">
      <c r="A220" s="20">
        <f t="shared" si="10"/>
        <v>1.6759476223294281E-3</v>
      </c>
      <c r="B220" s="19">
        <f t="shared" si="11"/>
        <v>3.8759476223294283E-3</v>
      </c>
      <c r="C220">
        <v>1.4059999999999999</v>
      </c>
      <c r="D220">
        <v>0.188</v>
      </c>
      <c r="E220" s="9">
        <f t="shared" si="9"/>
        <v>0.2370909945864462</v>
      </c>
      <c r="G220" s="3"/>
    </row>
    <row r="221" spans="1:7" x14ac:dyDescent="0.25">
      <c r="A221" s="20">
        <f t="shared" si="10"/>
        <v>1.6952446588559618E-3</v>
      </c>
      <c r="B221" s="19">
        <f t="shared" si="11"/>
        <v>3.8952446588559619E-3</v>
      </c>
      <c r="C221">
        <v>1.413</v>
      </c>
      <c r="D221">
        <v>0.19400000000000001</v>
      </c>
      <c r="E221" s="9">
        <f t="shared" si="9"/>
        <v>0.24367237662893473</v>
      </c>
      <c r="G221" s="3"/>
    </row>
    <row r="222" spans="1:7" x14ac:dyDescent="0.25">
      <c r="A222" s="20">
        <f t="shared" si="10"/>
        <v>1.7145416953824942E-3</v>
      </c>
      <c r="B222" s="19">
        <f t="shared" si="11"/>
        <v>3.9145416953824943E-3</v>
      </c>
      <c r="C222">
        <v>1.42</v>
      </c>
      <c r="D222">
        <v>0.19700000000000001</v>
      </c>
      <c r="E222" s="9">
        <f t="shared" si="9"/>
        <v>0.246963067650179</v>
      </c>
      <c r="G222" s="3"/>
    </row>
    <row r="223" spans="1:7" x14ac:dyDescent="0.25">
      <c r="A223" s="20">
        <f t="shared" si="10"/>
        <v>1.7338387319090292E-3</v>
      </c>
      <c r="B223" s="19">
        <f t="shared" si="11"/>
        <v>3.9338387319090293E-3</v>
      </c>
      <c r="C223">
        <v>1.427</v>
      </c>
      <c r="D223">
        <v>0.20300000000000001</v>
      </c>
      <c r="E223" s="9">
        <f t="shared" si="9"/>
        <v>0.25354444969266754</v>
      </c>
      <c r="G223" s="3"/>
    </row>
    <row r="224" spans="1:7" x14ac:dyDescent="0.25">
      <c r="A224" s="20">
        <f t="shared" si="10"/>
        <v>1.7503790489317712E-3</v>
      </c>
      <c r="B224" s="19">
        <f t="shared" si="11"/>
        <v>3.9503790489317714E-3</v>
      </c>
      <c r="C224">
        <v>1.4330000000000001</v>
      </c>
      <c r="D224">
        <v>0.20799999999999999</v>
      </c>
      <c r="E224" s="9">
        <f t="shared" si="9"/>
        <v>0.25902893472807459</v>
      </c>
      <c r="G224" s="3"/>
    </row>
    <row r="225" spans="1:7" x14ac:dyDescent="0.25">
      <c r="A225" s="20">
        <f t="shared" si="10"/>
        <v>1.7696760854583045E-3</v>
      </c>
      <c r="B225" s="19">
        <f t="shared" si="11"/>
        <v>3.9696760854583046E-3</v>
      </c>
      <c r="C225">
        <v>1.44</v>
      </c>
      <c r="D225">
        <v>0.21199999999999999</v>
      </c>
      <c r="E225" s="9">
        <f t="shared" si="9"/>
        <v>0.26341652275640026</v>
      </c>
      <c r="G225" s="3"/>
    </row>
    <row r="226" spans="1:7" x14ac:dyDescent="0.25">
      <c r="A226" s="20">
        <f t="shared" si="10"/>
        <v>1.7889731219848386E-3</v>
      </c>
      <c r="B226" s="19">
        <f t="shared" si="11"/>
        <v>3.9889731219848387E-3</v>
      </c>
      <c r="C226">
        <v>1.4470000000000001</v>
      </c>
      <c r="D226">
        <v>0.215</v>
      </c>
      <c r="E226" s="9">
        <f t="shared" si="9"/>
        <v>0.26670721377764456</v>
      </c>
      <c r="G226" s="3"/>
    </row>
    <row r="227" spans="1:7" x14ac:dyDescent="0.25">
      <c r="A227" s="20">
        <f t="shared" si="10"/>
        <v>1.8055134390075815E-3</v>
      </c>
      <c r="B227" s="19">
        <f t="shared" si="11"/>
        <v>4.0055134390075816E-3</v>
      </c>
      <c r="C227">
        <v>1.4530000000000001</v>
      </c>
      <c r="D227">
        <v>0.221</v>
      </c>
      <c r="E227" s="9">
        <f t="shared" si="9"/>
        <v>0.27328859582013304</v>
      </c>
      <c r="G227" s="3"/>
    </row>
    <row r="228" spans="1:7" x14ac:dyDescent="0.25">
      <c r="A228" s="20">
        <f t="shared" si="10"/>
        <v>1.8248104755341139E-3</v>
      </c>
      <c r="B228" s="19">
        <f t="shared" si="11"/>
        <v>4.024810475534114E-3</v>
      </c>
      <c r="C228">
        <v>1.46</v>
      </c>
      <c r="D228">
        <v>0.22600000000000001</v>
      </c>
      <c r="E228" s="9">
        <f t="shared" si="9"/>
        <v>0.2787730808555402</v>
      </c>
      <c r="G228" s="3"/>
    </row>
    <row r="229" spans="1:7" x14ac:dyDescent="0.25">
      <c r="A229" s="20">
        <f t="shared" si="10"/>
        <v>1.8441075120606489E-3</v>
      </c>
      <c r="B229" s="19">
        <f t="shared" si="11"/>
        <v>4.044107512060649E-3</v>
      </c>
      <c r="C229">
        <v>1.4670000000000001</v>
      </c>
      <c r="D229">
        <v>0.23100000000000001</v>
      </c>
      <c r="E229" s="9">
        <f t="shared" si="9"/>
        <v>0.28425756589094725</v>
      </c>
      <c r="G229" s="3"/>
    </row>
    <row r="230" spans="1:7" x14ac:dyDescent="0.25">
      <c r="A230" s="20">
        <f t="shared" si="10"/>
        <v>1.8606478290833909E-3</v>
      </c>
      <c r="B230" s="19">
        <f t="shared" si="11"/>
        <v>4.060647829083391E-3</v>
      </c>
      <c r="C230">
        <v>1.4730000000000001</v>
      </c>
      <c r="D230">
        <v>0.23699999999999999</v>
      </c>
      <c r="E230" s="9">
        <f t="shared" si="9"/>
        <v>0.29083894793343573</v>
      </c>
      <c r="G230" s="3"/>
    </row>
    <row r="231" spans="1:7" x14ac:dyDescent="0.25">
      <c r="A231" s="20">
        <f t="shared" si="10"/>
        <v>1.8799448656099242E-3</v>
      </c>
      <c r="B231" s="19">
        <f t="shared" si="11"/>
        <v>4.0799448656099243E-3</v>
      </c>
      <c r="C231">
        <v>1.48</v>
      </c>
      <c r="D231">
        <v>0.24199999999999999</v>
      </c>
      <c r="E231" s="9">
        <f t="shared" si="9"/>
        <v>0.29632343296884284</v>
      </c>
      <c r="G231" s="3"/>
    </row>
    <row r="232" spans="1:7" x14ac:dyDescent="0.25">
      <c r="A232" s="20">
        <f t="shared" si="10"/>
        <v>1.8992419021364583E-3</v>
      </c>
      <c r="B232" s="19">
        <f t="shared" si="11"/>
        <v>4.0992419021364584E-3</v>
      </c>
      <c r="C232">
        <v>1.4870000000000001</v>
      </c>
      <c r="D232">
        <v>0.247</v>
      </c>
      <c r="E232" s="9">
        <f t="shared" si="9"/>
        <v>0.30180791800424994</v>
      </c>
      <c r="G232" s="3"/>
    </row>
    <row r="233" spans="1:7" x14ac:dyDescent="0.25">
      <c r="A233" s="20">
        <f t="shared" si="10"/>
        <v>1.9157822191592012E-3</v>
      </c>
      <c r="B233" s="19">
        <f t="shared" si="11"/>
        <v>4.1157822191592013E-3</v>
      </c>
      <c r="C233">
        <v>1.4930000000000001</v>
      </c>
      <c r="D233">
        <v>0.252</v>
      </c>
      <c r="E233" s="9">
        <f t="shared" si="9"/>
        <v>0.30729240303965699</v>
      </c>
      <c r="G233" s="3"/>
    </row>
    <row r="234" spans="1:7" x14ac:dyDescent="0.25">
      <c r="A234" s="20">
        <f t="shared" si="10"/>
        <v>1.9350792556857344E-3</v>
      </c>
      <c r="B234" s="19">
        <f t="shared" si="11"/>
        <v>4.1350792556857346E-3</v>
      </c>
      <c r="C234">
        <v>1.5</v>
      </c>
      <c r="D234">
        <v>0.25900000000000001</v>
      </c>
      <c r="E234" s="9">
        <f t="shared" si="9"/>
        <v>0.31497068208922696</v>
      </c>
      <c r="G234" s="3"/>
    </row>
    <row r="235" spans="1:7" x14ac:dyDescent="0.25">
      <c r="A235" s="20">
        <f t="shared" si="10"/>
        <v>1.9543762922122677E-3</v>
      </c>
      <c r="B235" s="19">
        <f t="shared" si="11"/>
        <v>4.1543762922122678E-3</v>
      </c>
      <c r="C235">
        <v>1.5069999999999999</v>
      </c>
      <c r="D235">
        <v>0.26400000000000001</v>
      </c>
      <c r="E235" s="9">
        <f t="shared" si="9"/>
        <v>0.32045516712463407</v>
      </c>
      <c r="G235" s="3"/>
    </row>
    <row r="236" spans="1:7" x14ac:dyDescent="0.25">
      <c r="A236" s="20">
        <f t="shared" si="10"/>
        <v>1.9736733287388009E-3</v>
      </c>
      <c r="B236" s="19">
        <f t="shared" si="11"/>
        <v>4.1736733287388011E-3</v>
      </c>
      <c r="C236">
        <v>1.514</v>
      </c>
      <c r="D236">
        <v>0.27</v>
      </c>
      <c r="E236" s="9">
        <f t="shared" si="9"/>
        <v>0.32703654916712255</v>
      </c>
      <c r="G236" s="3"/>
    </row>
    <row r="237" spans="1:7" x14ac:dyDescent="0.25">
      <c r="A237" s="20">
        <f t="shared" si="10"/>
        <v>1.9902136457615447E-3</v>
      </c>
      <c r="B237" s="19">
        <f t="shared" si="11"/>
        <v>4.1902136457615449E-3</v>
      </c>
      <c r="C237">
        <v>1.52</v>
      </c>
      <c r="D237">
        <v>0.27600000000000002</v>
      </c>
      <c r="E237" s="9">
        <f t="shared" si="9"/>
        <v>0.33361793120961114</v>
      </c>
      <c r="G237" s="3"/>
    </row>
    <row r="238" spans="1:7" x14ac:dyDescent="0.25">
      <c r="A238" s="20">
        <f t="shared" si="10"/>
        <v>2.0095106822880771E-3</v>
      </c>
      <c r="B238" s="19">
        <f t="shared" si="11"/>
        <v>4.2095106822880772E-3</v>
      </c>
      <c r="C238">
        <v>1.5269999999999999</v>
      </c>
      <c r="D238">
        <v>0.28199999999999997</v>
      </c>
      <c r="E238" s="9">
        <f t="shared" si="9"/>
        <v>0.34019931325209957</v>
      </c>
      <c r="G238" s="3"/>
    </row>
    <row r="239" spans="1:7" x14ac:dyDescent="0.25">
      <c r="A239" s="20">
        <f t="shared" si="10"/>
        <v>2.0288077188146112E-3</v>
      </c>
      <c r="B239" s="19">
        <f t="shared" si="11"/>
        <v>4.2288077188146114E-3</v>
      </c>
      <c r="C239">
        <v>1.534</v>
      </c>
      <c r="D239">
        <v>0.28799999999999998</v>
      </c>
      <c r="E239" s="9">
        <f t="shared" si="9"/>
        <v>0.3467806952945881</v>
      </c>
      <c r="G239" s="3"/>
    </row>
    <row r="240" spans="1:7" x14ac:dyDescent="0.25">
      <c r="A240" s="20">
        <f t="shared" si="10"/>
        <v>2.0481047553411445E-3</v>
      </c>
      <c r="B240" s="19">
        <f t="shared" si="11"/>
        <v>4.2481047553411446E-3</v>
      </c>
      <c r="C240">
        <v>1.5409999999999999</v>
      </c>
      <c r="D240">
        <v>0.29299999999999998</v>
      </c>
      <c r="E240" s="9">
        <f t="shared" si="9"/>
        <v>0.35226518032999521</v>
      </c>
      <c r="G240" s="3"/>
    </row>
    <row r="241" spans="1:7" x14ac:dyDescent="0.25">
      <c r="A241" s="20">
        <f t="shared" si="10"/>
        <v>2.0646450723638874E-3</v>
      </c>
      <c r="B241" s="19">
        <f t="shared" si="11"/>
        <v>4.2646450723638875E-3</v>
      </c>
      <c r="C241">
        <v>1.5469999999999999</v>
      </c>
      <c r="D241">
        <v>0.29899999999999999</v>
      </c>
      <c r="E241" s="9">
        <f t="shared" si="9"/>
        <v>0.35884656237248369</v>
      </c>
      <c r="G241" s="3"/>
    </row>
    <row r="242" spans="1:7" x14ac:dyDescent="0.25">
      <c r="A242" s="20">
        <f t="shared" si="10"/>
        <v>2.0839421088904206E-3</v>
      </c>
      <c r="B242" s="19">
        <f t="shared" si="11"/>
        <v>4.2839421088904208E-3</v>
      </c>
      <c r="C242">
        <v>1.554</v>
      </c>
      <c r="D242">
        <v>0.30499999999999999</v>
      </c>
      <c r="E242" s="9">
        <f t="shared" si="9"/>
        <v>0.36542794441497223</v>
      </c>
      <c r="G242" s="3"/>
    </row>
    <row r="243" spans="1:7" x14ac:dyDescent="0.25">
      <c r="A243" s="20">
        <f t="shared" si="10"/>
        <v>2.1004824259131644E-3</v>
      </c>
      <c r="B243" s="19">
        <f t="shared" si="11"/>
        <v>4.3004824259131645E-3</v>
      </c>
      <c r="C243">
        <v>1.56</v>
      </c>
      <c r="D243">
        <v>0.31</v>
      </c>
      <c r="E243" s="9">
        <f t="shared" si="9"/>
        <v>0.37091242945037933</v>
      </c>
      <c r="G243" s="3"/>
    </row>
    <row r="244" spans="1:7" x14ac:dyDescent="0.25">
      <c r="A244" s="20">
        <f t="shared" si="10"/>
        <v>2.1197794624396968E-3</v>
      </c>
      <c r="B244" s="19">
        <f t="shared" si="11"/>
        <v>4.3197794624396969E-3</v>
      </c>
      <c r="C244">
        <v>1.5669999999999999</v>
      </c>
      <c r="D244">
        <v>0.317</v>
      </c>
      <c r="E244" s="9">
        <f t="shared" si="9"/>
        <v>0.37859070849994925</v>
      </c>
      <c r="G244" s="3"/>
    </row>
    <row r="245" spans="1:7" x14ac:dyDescent="0.25">
      <c r="A245" s="20">
        <f t="shared" si="10"/>
        <v>2.1390764989662309E-3</v>
      </c>
      <c r="B245" s="19">
        <f t="shared" si="11"/>
        <v>4.3390764989662311E-3</v>
      </c>
      <c r="C245">
        <v>1.5740000000000001</v>
      </c>
      <c r="D245">
        <v>0.32400000000000001</v>
      </c>
      <c r="E245" s="9">
        <f t="shared" si="9"/>
        <v>0.38626898754951916</v>
      </c>
      <c r="G245" s="3"/>
    </row>
    <row r="246" spans="1:7" x14ac:dyDescent="0.25">
      <c r="A246" s="20">
        <f t="shared" si="10"/>
        <v>2.1556168159889738E-3</v>
      </c>
      <c r="B246" s="19">
        <f t="shared" si="11"/>
        <v>4.355616815988974E-3</v>
      </c>
      <c r="C246">
        <v>1.58</v>
      </c>
      <c r="D246">
        <v>0.33</v>
      </c>
      <c r="E246" s="9">
        <f t="shared" si="9"/>
        <v>0.3928503695920077</v>
      </c>
      <c r="G246" s="3"/>
    </row>
    <row r="247" spans="1:7" x14ac:dyDescent="0.25">
      <c r="A247" s="20">
        <f t="shared" si="10"/>
        <v>2.1749138525155071E-3</v>
      </c>
      <c r="B247" s="19">
        <f t="shared" si="11"/>
        <v>4.3749138525155072E-3</v>
      </c>
      <c r="C247">
        <v>1.587</v>
      </c>
      <c r="D247">
        <v>0.33600000000000002</v>
      </c>
      <c r="E247" s="9">
        <f t="shared" si="9"/>
        <v>0.39943175163449629</v>
      </c>
      <c r="G247" s="3"/>
    </row>
    <row r="248" spans="1:7" x14ac:dyDescent="0.25">
      <c r="A248" s="20">
        <f t="shared" si="10"/>
        <v>2.1942108890420403E-3</v>
      </c>
      <c r="B248" s="19">
        <f t="shared" si="11"/>
        <v>4.3942108890420405E-3</v>
      </c>
      <c r="C248">
        <v>1.5940000000000001</v>
      </c>
      <c r="D248">
        <v>0.34200000000000003</v>
      </c>
      <c r="E248" s="9">
        <f t="shared" si="9"/>
        <v>0.40601313367698477</v>
      </c>
      <c r="G248" s="3"/>
    </row>
    <row r="249" spans="1:7" x14ac:dyDescent="0.25">
      <c r="A249" s="20">
        <f t="shared" si="10"/>
        <v>2.2107512060647841E-3</v>
      </c>
      <c r="B249" s="19">
        <f t="shared" si="11"/>
        <v>4.4107512060647842E-3</v>
      </c>
      <c r="C249">
        <v>1.6</v>
      </c>
      <c r="D249">
        <v>0.34899999999999998</v>
      </c>
      <c r="E249" s="9">
        <f t="shared" si="9"/>
        <v>0.41369141272655463</v>
      </c>
      <c r="G249" s="3"/>
    </row>
    <row r="250" spans="1:7" x14ac:dyDescent="0.25">
      <c r="A250" s="20">
        <f t="shared" si="10"/>
        <v>2.2300482425913165E-3</v>
      </c>
      <c r="B250" s="19">
        <f t="shared" si="11"/>
        <v>4.4300482425913166E-3</v>
      </c>
      <c r="C250">
        <v>1.607</v>
      </c>
      <c r="D250">
        <v>0.35499999999999998</v>
      </c>
      <c r="E250" s="9">
        <f t="shared" si="9"/>
        <v>0.42027279476904317</v>
      </c>
      <c r="G250" s="3"/>
    </row>
    <row r="251" spans="1:7" x14ac:dyDescent="0.25">
      <c r="A251" s="20">
        <f t="shared" si="10"/>
        <v>2.2493452791178506E-3</v>
      </c>
      <c r="B251" s="19">
        <f t="shared" si="11"/>
        <v>4.4493452791178507E-3</v>
      </c>
      <c r="C251">
        <v>1.6140000000000001</v>
      </c>
      <c r="D251">
        <v>0.36099999999999999</v>
      </c>
      <c r="E251" s="9">
        <f t="shared" si="9"/>
        <v>0.4268541768115317</v>
      </c>
      <c r="G251" s="3"/>
    </row>
    <row r="252" spans="1:7" x14ac:dyDescent="0.25">
      <c r="A252" s="20">
        <f t="shared" si="10"/>
        <v>2.2686423156443839E-3</v>
      </c>
      <c r="B252" s="19">
        <f t="shared" si="11"/>
        <v>4.468642315644384E-3</v>
      </c>
      <c r="C252">
        <v>1.621</v>
      </c>
      <c r="D252">
        <v>0.36599999999999999</v>
      </c>
      <c r="E252" s="9">
        <f t="shared" si="9"/>
        <v>0.43233866184693875</v>
      </c>
      <c r="G252" s="3"/>
    </row>
    <row r="253" spans="1:7" x14ac:dyDescent="0.25">
      <c r="A253" s="20">
        <f t="shared" si="10"/>
        <v>2.2879393521709162E-3</v>
      </c>
      <c r="B253" s="19">
        <f t="shared" si="11"/>
        <v>4.4879393521709164E-3</v>
      </c>
      <c r="C253">
        <v>1.6279999999999999</v>
      </c>
      <c r="D253">
        <v>0.374</v>
      </c>
      <c r="E253" s="9">
        <f t="shared" si="9"/>
        <v>0.4411138379035901</v>
      </c>
      <c r="G253" s="3"/>
    </row>
    <row r="254" spans="1:7" x14ac:dyDescent="0.25">
      <c r="A254" s="20">
        <f t="shared" si="10"/>
        <v>2.3044796691936592E-3</v>
      </c>
      <c r="B254" s="19">
        <f t="shared" si="11"/>
        <v>4.5044796691936593E-3</v>
      </c>
      <c r="C254">
        <v>1.6339999999999999</v>
      </c>
      <c r="D254">
        <v>0.38100000000000001</v>
      </c>
      <c r="E254" s="9">
        <f t="shared" si="9"/>
        <v>0.44879211695316007</v>
      </c>
      <c r="G254" s="3"/>
    </row>
    <row r="255" spans="1:7" x14ac:dyDescent="0.25">
      <c r="A255" s="20">
        <f t="shared" si="10"/>
        <v>2.3237767057201933E-3</v>
      </c>
      <c r="B255" s="19">
        <f t="shared" si="11"/>
        <v>4.5237767057201934E-3</v>
      </c>
      <c r="C255">
        <v>1.641</v>
      </c>
      <c r="D255">
        <v>0.38800000000000001</v>
      </c>
      <c r="E255" s="9">
        <f t="shared" si="9"/>
        <v>0.45647039600272998</v>
      </c>
      <c r="G255" s="3"/>
    </row>
    <row r="256" spans="1:7" x14ac:dyDescent="0.25">
      <c r="A256" s="20">
        <f t="shared" si="10"/>
        <v>2.3403170227429362E-3</v>
      </c>
      <c r="B256" s="19">
        <f t="shared" si="11"/>
        <v>4.5403170227429363E-3</v>
      </c>
      <c r="C256">
        <v>1.647</v>
      </c>
      <c r="D256">
        <v>0.39400000000000002</v>
      </c>
      <c r="E256" s="9">
        <f t="shared" si="9"/>
        <v>0.46305177804521852</v>
      </c>
      <c r="G256" s="3"/>
    </row>
    <row r="257" spans="1:7" x14ac:dyDescent="0.25">
      <c r="A257" s="20">
        <f t="shared" si="10"/>
        <v>2.3596140592694694E-3</v>
      </c>
      <c r="B257" s="19">
        <f t="shared" si="11"/>
        <v>4.5596140592694696E-3</v>
      </c>
      <c r="C257">
        <v>1.6539999999999999</v>
      </c>
      <c r="D257">
        <v>0.40200000000000002</v>
      </c>
      <c r="E257" s="9">
        <f t="shared" si="9"/>
        <v>0.47182695410186992</v>
      </c>
      <c r="G257" s="3"/>
    </row>
    <row r="258" spans="1:7" x14ac:dyDescent="0.25">
      <c r="A258" s="20">
        <f t="shared" si="10"/>
        <v>2.3789110957960036E-3</v>
      </c>
      <c r="B258" s="19">
        <f t="shared" si="11"/>
        <v>4.5789110957960037E-3</v>
      </c>
      <c r="C258">
        <v>1.661</v>
      </c>
      <c r="D258">
        <v>0.40899999999999997</v>
      </c>
      <c r="E258" s="9">
        <f t="shared" si="9"/>
        <v>0.47950523315143978</v>
      </c>
      <c r="G258" s="3"/>
    </row>
    <row r="259" spans="1:7" x14ac:dyDescent="0.25">
      <c r="A259" s="20">
        <f t="shared" si="10"/>
        <v>2.3954514128187465E-3</v>
      </c>
      <c r="B259" s="19">
        <f t="shared" si="11"/>
        <v>4.5954514128187466E-3</v>
      </c>
      <c r="C259">
        <v>1.667</v>
      </c>
      <c r="D259">
        <v>0.41599999999999998</v>
      </c>
      <c r="E259" s="9">
        <f t="shared" si="9"/>
        <v>0.48718351220100969</v>
      </c>
      <c r="G259" s="3"/>
    </row>
    <row r="260" spans="1:7" x14ac:dyDescent="0.25">
      <c r="A260" s="20">
        <f t="shared" si="10"/>
        <v>2.4147484493452788E-3</v>
      </c>
      <c r="B260" s="19">
        <f t="shared" si="11"/>
        <v>4.614748449345279E-3</v>
      </c>
      <c r="C260">
        <v>1.6739999999999999</v>
      </c>
      <c r="D260">
        <v>0.42299999999999999</v>
      </c>
      <c r="E260" s="9">
        <f t="shared" si="9"/>
        <v>0.49486179125057966</v>
      </c>
      <c r="G260" s="3"/>
    </row>
    <row r="261" spans="1:7" x14ac:dyDescent="0.25">
      <c r="A261" s="20">
        <f t="shared" si="10"/>
        <v>2.434045485871813E-3</v>
      </c>
      <c r="B261" s="19">
        <f t="shared" si="11"/>
        <v>4.6340454858718131E-3</v>
      </c>
      <c r="C261">
        <v>1.681</v>
      </c>
      <c r="D261">
        <v>0.42799999999999999</v>
      </c>
      <c r="E261" s="9">
        <f t="shared" si="9"/>
        <v>0.50034627628598671</v>
      </c>
      <c r="G261" s="3"/>
    </row>
    <row r="262" spans="1:7" x14ac:dyDescent="0.25">
      <c r="A262" s="20">
        <f t="shared" si="10"/>
        <v>2.4533425223983462E-3</v>
      </c>
      <c r="B262" s="19">
        <f t="shared" si="11"/>
        <v>4.6533425223983464E-3</v>
      </c>
      <c r="C262">
        <v>1.6879999999999999</v>
      </c>
      <c r="D262">
        <v>0.435</v>
      </c>
      <c r="E262" s="9">
        <f t="shared" si="9"/>
        <v>0.50802455533555668</v>
      </c>
      <c r="G262" s="3"/>
    </row>
    <row r="263" spans="1:7" x14ac:dyDescent="0.25">
      <c r="A263" s="20">
        <f t="shared" si="10"/>
        <v>2.4726395589248795E-3</v>
      </c>
      <c r="B263" s="19">
        <f t="shared" si="11"/>
        <v>4.6726395589248796E-3</v>
      </c>
      <c r="C263">
        <v>1.6950000000000001</v>
      </c>
      <c r="D263">
        <v>0.441</v>
      </c>
      <c r="E263" s="9">
        <f t="shared" si="9"/>
        <v>0.51460593737804516</v>
      </c>
      <c r="G263" s="3"/>
    </row>
    <row r="264" spans="1:7" x14ac:dyDescent="0.25">
      <c r="A264" s="20">
        <f t="shared" si="10"/>
        <v>2.4891798759476232E-3</v>
      </c>
      <c r="B264" s="19">
        <f t="shared" si="11"/>
        <v>4.6891798759476234E-3</v>
      </c>
      <c r="C264">
        <v>1.7010000000000001</v>
      </c>
      <c r="D264">
        <v>0.44800000000000001</v>
      </c>
      <c r="E264" s="9">
        <f t="shared" si="9"/>
        <v>0.52228421642761513</v>
      </c>
      <c r="G264" s="3"/>
    </row>
    <row r="265" spans="1:7" x14ac:dyDescent="0.25">
      <c r="A265" s="20">
        <f t="shared" si="10"/>
        <v>2.5084769124741556E-3</v>
      </c>
      <c r="B265" s="19">
        <f t="shared" si="11"/>
        <v>4.7084769124741558E-3</v>
      </c>
      <c r="C265">
        <v>1.708</v>
      </c>
      <c r="D265">
        <v>0.45400000000000001</v>
      </c>
      <c r="E265" s="9">
        <f t="shared" ref="E265:E328" si="12">((D265-$I$7)*1000)/I$5</f>
        <v>0.52886559847010362</v>
      </c>
      <c r="G265" s="3"/>
    </row>
    <row r="266" spans="1:7" x14ac:dyDescent="0.25">
      <c r="A266" s="20">
        <f t="shared" ref="A266:A329" si="13">B266-0.0022</f>
        <v>2.5277739490006897E-3</v>
      </c>
      <c r="B266" s="19">
        <f t="shared" ref="B266:B329" si="14">C266*0.2/$H$2</f>
        <v>4.7277739490006899E-3</v>
      </c>
      <c r="C266">
        <v>1.7150000000000001</v>
      </c>
      <c r="D266">
        <v>0.46300000000000002</v>
      </c>
      <c r="E266" s="9">
        <f t="shared" si="12"/>
        <v>0.53873767153383645</v>
      </c>
      <c r="G266" s="3"/>
    </row>
    <row r="267" spans="1:7" x14ac:dyDescent="0.25">
      <c r="A267" s="20">
        <f t="shared" si="13"/>
        <v>2.5443142660234327E-3</v>
      </c>
      <c r="B267" s="19">
        <f t="shared" si="14"/>
        <v>4.7443142660234328E-3</v>
      </c>
      <c r="C267">
        <v>1.7210000000000001</v>
      </c>
      <c r="D267">
        <v>0.47</v>
      </c>
      <c r="E267" s="9">
        <f t="shared" si="12"/>
        <v>0.54641595058340631</v>
      </c>
      <c r="G267" s="3"/>
    </row>
    <row r="268" spans="1:7" x14ac:dyDescent="0.25">
      <c r="A268" s="20">
        <f t="shared" si="13"/>
        <v>2.5636113025499659E-3</v>
      </c>
      <c r="B268" s="19">
        <f t="shared" si="14"/>
        <v>4.763611302549966E-3</v>
      </c>
      <c r="C268">
        <v>1.728</v>
      </c>
      <c r="D268">
        <v>0.47899999999999998</v>
      </c>
      <c r="E268" s="9">
        <f t="shared" si="12"/>
        <v>0.55628802364713914</v>
      </c>
      <c r="G268" s="3"/>
    </row>
    <row r="269" spans="1:7" x14ac:dyDescent="0.25">
      <c r="A269" s="20">
        <f t="shared" si="13"/>
        <v>2.5829083390764992E-3</v>
      </c>
      <c r="B269" s="19">
        <f t="shared" si="14"/>
        <v>4.7829083390764993E-3</v>
      </c>
      <c r="C269">
        <v>1.7350000000000001</v>
      </c>
      <c r="D269">
        <v>0.48699999999999999</v>
      </c>
      <c r="E269" s="9">
        <f t="shared" si="12"/>
        <v>0.56506319970379049</v>
      </c>
      <c r="G269" s="3"/>
    </row>
    <row r="270" spans="1:7" x14ac:dyDescent="0.25">
      <c r="A270" s="20">
        <f t="shared" si="13"/>
        <v>2.6022053756030333E-3</v>
      </c>
      <c r="B270" s="19">
        <f t="shared" si="14"/>
        <v>4.8022053756030334E-3</v>
      </c>
      <c r="C270">
        <v>1.742</v>
      </c>
      <c r="D270">
        <v>0.495</v>
      </c>
      <c r="E270" s="9">
        <f t="shared" si="12"/>
        <v>0.57383837576044194</v>
      </c>
      <c r="G270" s="3"/>
    </row>
    <row r="271" spans="1:7" x14ac:dyDescent="0.25">
      <c r="A271" s="20">
        <f t="shared" si="13"/>
        <v>2.6187456926257753E-3</v>
      </c>
      <c r="B271" s="19">
        <f t="shared" si="14"/>
        <v>4.8187456926257755E-3</v>
      </c>
      <c r="C271">
        <v>1.748</v>
      </c>
      <c r="D271">
        <v>0.502</v>
      </c>
      <c r="E271" s="9">
        <f t="shared" si="12"/>
        <v>0.58151665481001191</v>
      </c>
      <c r="G271" s="3"/>
    </row>
    <row r="272" spans="1:7" x14ac:dyDescent="0.25">
      <c r="A272" s="20">
        <f t="shared" si="13"/>
        <v>2.6380427291523086E-3</v>
      </c>
      <c r="B272" s="19">
        <f t="shared" si="14"/>
        <v>4.8380427291523087E-3</v>
      </c>
      <c r="C272">
        <v>1.7549999999999999</v>
      </c>
      <c r="D272">
        <v>0.51300000000000001</v>
      </c>
      <c r="E272" s="9">
        <f t="shared" si="12"/>
        <v>0.5935825218879075</v>
      </c>
      <c r="G272" s="3"/>
    </row>
    <row r="273" spans="1:7" x14ac:dyDescent="0.25">
      <c r="A273" s="20">
        <f t="shared" si="13"/>
        <v>2.6573397656788427E-3</v>
      </c>
      <c r="B273" s="19">
        <f t="shared" si="14"/>
        <v>4.8573397656788428E-3</v>
      </c>
      <c r="C273">
        <v>1.762</v>
      </c>
      <c r="D273">
        <v>0.52</v>
      </c>
      <c r="E273" s="9">
        <f t="shared" si="12"/>
        <v>0.60126080093747747</v>
      </c>
      <c r="G273" s="3"/>
    </row>
    <row r="274" spans="1:7" x14ac:dyDescent="0.25">
      <c r="A274" s="20">
        <f t="shared" si="13"/>
        <v>2.6738800827015856E-3</v>
      </c>
      <c r="B274" s="19">
        <f t="shared" si="14"/>
        <v>4.8738800827015857E-3</v>
      </c>
      <c r="C274">
        <v>1.768</v>
      </c>
      <c r="D274">
        <v>0.52900000000000003</v>
      </c>
      <c r="E274" s="9">
        <f t="shared" si="12"/>
        <v>0.61113287400121019</v>
      </c>
      <c r="G274" s="3"/>
    </row>
    <row r="275" spans="1:7" x14ac:dyDescent="0.25">
      <c r="A275" s="20">
        <f t="shared" si="13"/>
        <v>2.693177119228118E-3</v>
      </c>
      <c r="B275" s="19">
        <f t="shared" si="14"/>
        <v>4.8931771192281181E-3</v>
      </c>
      <c r="C275">
        <v>1.7749999999999999</v>
      </c>
      <c r="D275">
        <v>0.53600000000000003</v>
      </c>
      <c r="E275" s="9">
        <f t="shared" si="12"/>
        <v>0.61881115305078016</v>
      </c>
      <c r="G275" s="3"/>
    </row>
    <row r="276" spans="1:7" x14ac:dyDescent="0.25">
      <c r="A276" s="20">
        <f t="shared" si="13"/>
        <v>2.712474155754653E-3</v>
      </c>
      <c r="B276" s="19">
        <f t="shared" si="14"/>
        <v>4.9124741557546531E-3</v>
      </c>
      <c r="C276">
        <v>1.782</v>
      </c>
      <c r="D276">
        <v>0.54500000000000004</v>
      </c>
      <c r="E276" s="9">
        <f t="shared" si="12"/>
        <v>0.62868322611451288</v>
      </c>
      <c r="G276" s="3"/>
    </row>
    <row r="277" spans="1:7" x14ac:dyDescent="0.25">
      <c r="A277" s="20">
        <f t="shared" si="13"/>
        <v>2.7317711922811854E-3</v>
      </c>
      <c r="B277" s="19">
        <f t="shared" si="14"/>
        <v>4.9317711922811855E-3</v>
      </c>
      <c r="C277">
        <v>1.7889999999999999</v>
      </c>
      <c r="D277">
        <v>0.55500000000000005</v>
      </c>
      <c r="E277" s="9">
        <f t="shared" si="12"/>
        <v>0.63965219618532709</v>
      </c>
      <c r="G277" s="3"/>
    </row>
    <row r="278" spans="1:7" x14ac:dyDescent="0.25">
      <c r="A278" s="20">
        <f t="shared" si="13"/>
        <v>2.7483115093039283E-3</v>
      </c>
      <c r="B278" s="19">
        <f t="shared" si="14"/>
        <v>4.9483115093039284E-3</v>
      </c>
      <c r="C278">
        <v>1.7949999999999999</v>
      </c>
      <c r="D278">
        <v>0.56299999999999994</v>
      </c>
      <c r="E278" s="9">
        <f t="shared" si="12"/>
        <v>0.64842737224197833</v>
      </c>
      <c r="G278" s="3"/>
    </row>
    <row r="279" spans="1:7" x14ac:dyDescent="0.25">
      <c r="A279" s="20">
        <f t="shared" si="13"/>
        <v>2.7676085458304624E-3</v>
      </c>
      <c r="B279" s="19">
        <f t="shared" si="14"/>
        <v>4.9676085458304625E-3</v>
      </c>
      <c r="C279">
        <v>1.802</v>
      </c>
      <c r="D279">
        <v>0.56999999999999995</v>
      </c>
      <c r="E279" s="9">
        <f t="shared" si="12"/>
        <v>0.65610565129154819</v>
      </c>
      <c r="G279" s="3"/>
    </row>
    <row r="280" spans="1:7" x14ac:dyDescent="0.25">
      <c r="A280" s="20">
        <f t="shared" si="13"/>
        <v>2.7869055823569956E-3</v>
      </c>
      <c r="B280" s="19">
        <f t="shared" si="14"/>
        <v>4.9869055823569958E-3</v>
      </c>
      <c r="C280">
        <v>1.8089999999999999</v>
      </c>
      <c r="D280">
        <v>0.58099999999999996</v>
      </c>
      <c r="E280" s="9">
        <f t="shared" si="12"/>
        <v>0.66817151836944388</v>
      </c>
      <c r="G280" s="3"/>
    </row>
    <row r="281" spans="1:7" x14ac:dyDescent="0.25">
      <c r="A281" s="20">
        <f t="shared" si="13"/>
        <v>2.8062026188835289E-3</v>
      </c>
      <c r="B281" s="19">
        <f t="shared" si="14"/>
        <v>5.006202618883529E-3</v>
      </c>
      <c r="C281">
        <v>1.8160000000000001</v>
      </c>
      <c r="D281">
        <v>0.59</v>
      </c>
      <c r="E281" s="9">
        <f t="shared" si="12"/>
        <v>0.67804359143317661</v>
      </c>
      <c r="G281" s="3"/>
    </row>
    <row r="282" spans="1:7" x14ac:dyDescent="0.25">
      <c r="A282" s="20">
        <f t="shared" si="13"/>
        <v>2.825499655410063E-3</v>
      </c>
      <c r="B282" s="19">
        <f t="shared" si="14"/>
        <v>5.0254996554100631E-3</v>
      </c>
      <c r="C282">
        <v>1.823</v>
      </c>
      <c r="D282">
        <v>0.59799999999999998</v>
      </c>
      <c r="E282" s="9">
        <f t="shared" si="12"/>
        <v>0.68681876748982795</v>
      </c>
      <c r="G282" s="3"/>
    </row>
    <row r="283" spans="1:7" x14ac:dyDescent="0.25">
      <c r="A283" s="20">
        <f t="shared" si="13"/>
        <v>2.842039972432805E-3</v>
      </c>
      <c r="B283" s="19">
        <f t="shared" si="14"/>
        <v>5.0420399724328052E-3</v>
      </c>
      <c r="C283">
        <v>1.829</v>
      </c>
      <c r="D283">
        <v>0.60799999999999998</v>
      </c>
      <c r="E283" s="9">
        <f t="shared" si="12"/>
        <v>0.69778773756064216</v>
      </c>
      <c r="G283" s="3"/>
    </row>
    <row r="284" spans="1:7" x14ac:dyDescent="0.25">
      <c r="A284" s="20">
        <f t="shared" si="13"/>
        <v>2.8613370089593392E-3</v>
      </c>
      <c r="B284" s="19">
        <f t="shared" si="14"/>
        <v>5.0613370089593393E-3</v>
      </c>
      <c r="C284">
        <v>1.8360000000000001</v>
      </c>
      <c r="D284">
        <v>0.61699999999999999</v>
      </c>
      <c r="E284" s="9">
        <f t="shared" si="12"/>
        <v>0.70765981062437511</v>
      </c>
      <c r="G284" s="3"/>
    </row>
    <row r="285" spans="1:7" x14ac:dyDescent="0.25">
      <c r="A285" s="20">
        <f t="shared" si="13"/>
        <v>2.8806340454858724E-3</v>
      </c>
      <c r="B285" s="19">
        <f t="shared" si="14"/>
        <v>5.0806340454858726E-3</v>
      </c>
      <c r="C285">
        <v>1.843</v>
      </c>
      <c r="D285">
        <v>0.626</v>
      </c>
      <c r="E285" s="9">
        <f t="shared" si="12"/>
        <v>0.71753188368810783</v>
      </c>
      <c r="G285" s="3"/>
    </row>
    <row r="286" spans="1:7" x14ac:dyDescent="0.25">
      <c r="A286" s="20">
        <f t="shared" si="13"/>
        <v>2.8971743625086153E-3</v>
      </c>
      <c r="B286" s="19">
        <f t="shared" si="14"/>
        <v>5.0971743625086155E-3</v>
      </c>
      <c r="C286">
        <v>1.849</v>
      </c>
      <c r="D286">
        <v>0.63700000000000001</v>
      </c>
      <c r="E286" s="9">
        <f t="shared" si="12"/>
        <v>0.72959775076600342</v>
      </c>
      <c r="G286" s="3"/>
    </row>
    <row r="287" spans="1:7" x14ac:dyDescent="0.25">
      <c r="A287" s="20">
        <f t="shared" si="13"/>
        <v>2.9164713990351486E-3</v>
      </c>
      <c r="B287" s="19">
        <f t="shared" si="14"/>
        <v>5.1164713990351487E-3</v>
      </c>
      <c r="C287">
        <v>1.8560000000000001</v>
      </c>
      <c r="D287">
        <v>0.64600000000000002</v>
      </c>
      <c r="E287" s="9">
        <f t="shared" si="12"/>
        <v>0.73946982382973625</v>
      </c>
      <c r="G287" s="3"/>
    </row>
    <row r="288" spans="1:7" x14ac:dyDescent="0.25">
      <c r="A288" s="20">
        <f t="shared" si="13"/>
        <v>2.9357684355616818E-3</v>
      </c>
      <c r="B288" s="19">
        <f t="shared" si="14"/>
        <v>5.135768435561682E-3</v>
      </c>
      <c r="C288">
        <v>1.863</v>
      </c>
      <c r="D288">
        <v>0.65600000000000003</v>
      </c>
      <c r="E288" s="9">
        <f t="shared" si="12"/>
        <v>0.75043879390055035</v>
      </c>
      <c r="G288" s="3"/>
    </row>
    <row r="289" spans="1:7" x14ac:dyDescent="0.25">
      <c r="A289" s="20">
        <f t="shared" si="13"/>
        <v>2.9523087525844247E-3</v>
      </c>
      <c r="B289" s="19">
        <f t="shared" si="14"/>
        <v>5.1523087525844249E-3</v>
      </c>
      <c r="C289">
        <v>1.869</v>
      </c>
      <c r="D289">
        <v>0.66500000000000004</v>
      </c>
      <c r="E289" s="9">
        <f t="shared" si="12"/>
        <v>0.76031086696428318</v>
      </c>
      <c r="G289" s="3"/>
    </row>
    <row r="290" spans="1:7" x14ac:dyDescent="0.25">
      <c r="A290" s="20">
        <f t="shared" si="13"/>
        <v>2.971605789110958E-3</v>
      </c>
      <c r="B290" s="19">
        <f t="shared" si="14"/>
        <v>5.1716057891109581E-3</v>
      </c>
      <c r="C290">
        <v>1.8759999999999999</v>
      </c>
      <c r="D290">
        <v>0.67400000000000004</v>
      </c>
      <c r="E290" s="9">
        <f t="shared" si="12"/>
        <v>0.77018294002801591</v>
      </c>
      <c r="G290" s="3"/>
    </row>
    <row r="291" spans="1:7" x14ac:dyDescent="0.25">
      <c r="A291" s="20">
        <f t="shared" si="13"/>
        <v>2.9881461061337009E-3</v>
      </c>
      <c r="B291" s="19">
        <f t="shared" si="14"/>
        <v>5.188146106133701E-3</v>
      </c>
      <c r="C291">
        <v>1.8819999999999999</v>
      </c>
      <c r="D291">
        <v>0.68300000000000005</v>
      </c>
      <c r="E291" s="9">
        <f t="shared" si="12"/>
        <v>0.78005501309174874</v>
      </c>
      <c r="G291" s="3"/>
    </row>
    <row r="292" spans="1:7" x14ac:dyDescent="0.25">
      <c r="A292" s="20">
        <f t="shared" si="13"/>
        <v>3.007443142660235E-3</v>
      </c>
      <c r="B292" s="19">
        <f t="shared" si="14"/>
        <v>5.2074431426602352E-3</v>
      </c>
      <c r="C292">
        <v>1.889</v>
      </c>
      <c r="D292">
        <v>0.69499999999999995</v>
      </c>
      <c r="E292" s="9">
        <f t="shared" si="12"/>
        <v>0.79321777717672559</v>
      </c>
      <c r="G292" s="3"/>
    </row>
    <row r="293" spans="1:7" x14ac:dyDescent="0.25">
      <c r="A293" s="20">
        <f t="shared" si="13"/>
        <v>3.0267401791867674E-3</v>
      </c>
      <c r="B293" s="19">
        <f t="shared" si="14"/>
        <v>5.2267401791867675E-3</v>
      </c>
      <c r="C293">
        <v>1.8959999999999999</v>
      </c>
      <c r="D293">
        <v>0.70499999999999996</v>
      </c>
      <c r="E293" s="9">
        <f t="shared" si="12"/>
        <v>0.8041867472475398</v>
      </c>
      <c r="G293" s="3"/>
    </row>
    <row r="294" spans="1:7" x14ac:dyDescent="0.25">
      <c r="A294" s="20">
        <f t="shared" si="13"/>
        <v>3.0432804962095112E-3</v>
      </c>
      <c r="B294" s="19">
        <f t="shared" si="14"/>
        <v>5.2432804962095113E-3</v>
      </c>
      <c r="C294">
        <v>1.9019999999999999</v>
      </c>
      <c r="D294">
        <v>0.71499999999999997</v>
      </c>
      <c r="E294" s="9">
        <f t="shared" si="12"/>
        <v>0.81515571731835401</v>
      </c>
      <c r="G294" s="3"/>
    </row>
    <row r="295" spans="1:7" x14ac:dyDescent="0.25">
      <c r="A295" s="20">
        <f t="shared" si="13"/>
        <v>3.0625775327360444E-3</v>
      </c>
      <c r="B295" s="19">
        <f t="shared" si="14"/>
        <v>5.2625775327360446E-3</v>
      </c>
      <c r="C295">
        <v>1.909</v>
      </c>
      <c r="D295">
        <v>0.72699999999999998</v>
      </c>
      <c r="E295" s="9">
        <f t="shared" si="12"/>
        <v>0.82831848140333098</v>
      </c>
      <c r="G295" s="3"/>
    </row>
    <row r="296" spans="1:7" x14ac:dyDescent="0.25">
      <c r="A296" s="20">
        <f t="shared" si="13"/>
        <v>3.0818745692625777E-3</v>
      </c>
      <c r="B296" s="19">
        <f t="shared" si="14"/>
        <v>5.2818745692625778E-3</v>
      </c>
      <c r="C296">
        <v>1.9159999999999999</v>
      </c>
      <c r="D296">
        <v>0.73799999999999999</v>
      </c>
      <c r="E296" s="9">
        <f t="shared" si="12"/>
        <v>0.84038434848122667</v>
      </c>
      <c r="G296" s="3"/>
    </row>
    <row r="297" spans="1:7" x14ac:dyDescent="0.25">
      <c r="A297" s="20">
        <f t="shared" si="13"/>
        <v>3.1011716057891118E-3</v>
      </c>
      <c r="B297" s="19">
        <f t="shared" si="14"/>
        <v>5.3011716057891119E-3</v>
      </c>
      <c r="C297">
        <v>1.923</v>
      </c>
      <c r="D297">
        <v>0.749</v>
      </c>
      <c r="E297" s="9">
        <f t="shared" si="12"/>
        <v>0.85245021555912237</v>
      </c>
      <c r="G297" s="3"/>
    </row>
    <row r="298" spans="1:7" x14ac:dyDescent="0.25">
      <c r="A298" s="20">
        <f t="shared" si="13"/>
        <v>3.1177119228118547E-3</v>
      </c>
      <c r="B298" s="19">
        <f t="shared" si="14"/>
        <v>5.3177119228118548E-3</v>
      </c>
      <c r="C298">
        <v>1.929</v>
      </c>
      <c r="D298">
        <v>0.75900000000000001</v>
      </c>
      <c r="E298" s="9">
        <f t="shared" si="12"/>
        <v>0.86341918562993658</v>
      </c>
      <c r="G298" s="3"/>
    </row>
    <row r="299" spans="1:7" x14ac:dyDescent="0.25">
      <c r="A299" s="20">
        <f t="shared" si="13"/>
        <v>3.1370089593383871E-3</v>
      </c>
      <c r="B299" s="19">
        <f t="shared" si="14"/>
        <v>5.3370089593383872E-3</v>
      </c>
      <c r="C299">
        <v>1.9359999999999999</v>
      </c>
      <c r="D299">
        <v>0.76900000000000002</v>
      </c>
      <c r="E299" s="9">
        <f t="shared" si="12"/>
        <v>0.87438815570075068</v>
      </c>
      <c r="G299" s="3"/>
    </row>
    <row r="300" spans="1:7" x14ac:dyDescent="0.25">
      <c r="A300" s="20">
        <f t="shared" si="13"/>
        <v>3.1563059958649212E-3</v>
      </c>
      <c r="B300" s="19">
        <f t="shared" si="14"/>
        <v>5.3563059958649214E-3</v>
      </c>
      <c r="C300">
        <v>1.9430000000000001</v>
      </c>
      <c r="D300">
        <v>0.78</v>
      </c>
      <c r="E300" s="9">
        <f t="shared" si="12"/>
        <v>0.88645402277864638</v>
      </c>
      <c r="G300" s="3"/>
    </row>
    <row r="301" spans="1:7" x14ac:dyDescent="0.25">
      <c r="A301" s="20">
        <f t="shared" si="13"/>
        <v>3.1728463128876641E-3</v>
      </c>
      <c r="B301" s="19">
        <f t="shared" si="14"/>
        <v>5.3728463128876643E-3</v>
      </c>
      <c r="C301">
        <v>1.9490000000000001</v>
      </c>
      <c r="D301">
        <v>0.79100000000000004</v>
      </c>
      <c r="E301" s="9">
        <f t="shared" si="12"/>
        <v>0.89851988985654196</v>
      </c>
      <c r="G301" s="3"/>
    </row>
    <row r="302" spans="1:7" x14ac:dyDescent="0.25">
      <c r="A302" s="20">
        <f t="shared" si="13"/>
        <v>3.1921433494141974E-3</v>
      </c>
      <c r="B302" s="19">
        <f t="shared" si="14"/>
        <v>5.3921433494141975E-3</v>
      </c>
      <c r="C302">
        <v>1.956</v>
      </c>
      <c r="D302">
        <v>0.80200000000000005</v>
      </c>
      <c r="E302" s="9">
        <f t="shared" si="12"/>
        <v>0.91058575693443755</v>
      </c>
      <c r="G302" s="3"/>
    </row>
    <row r="303" spans="1:7" x14ac:dyDescent="0.25">
      <c r="A303" s="20">
        <f t="shared" si="13"/>
        <v>3.2114403859407315E-3</v>
      </c>
      <c r="B303" s="19">
        <f t="shared" si="14"/>
        <v>5.4114403859407316E-3</v>
      </c>
      <c r="C303">
        <v>1.9630000000000001</v>
      </c>
      <c r="D303">
        <v>0.81499999999999995</v>
      </c>
      <c r="E303" s="9">
        <f t="shared" si="12"/>
        <v>0.92484541802649589</v>
      </c>
      <c r="G303" s="3"/>
    </row>
    <row r="304" spans="1:7" x14ac:dyDescent="0.25">
      <c r="A304" s="20">
        <f t="shared" si="13"/>
        <v>3.2307374224672639E-3</v>
      </c>
      <c r="B304" s="19">
        <f t="shared" si="14"/>
        <v>5.430737422467264E-3</v>
      </c>
      <c r="C304">
        <v>1.97</v>
      </c>
      <c r="D304">
        <v>0.82499999999999996</v>
      </c>
      <c r="E304" s="9">
        <f t="shared" si="12"/>
        <v>0.9358143880973101</v>
      </c>
      <c r="G304" s="3"/>
    </row>
    <row r="305" spans="1:7" x14ac:dyDescent="0.25">
      <c r="A305" s="20">
        <f t="shared" si="13"/>
        <v>3.250034458993798E-3</v>
      </c>
      <c r="B305" s="19">
        <f t="shared" si="14"/>
        <v>5.4500344589937981E-3</v>
      </c>
      <c r="C305">
        <v>1.9770000000000001</v>
      </c>
      <c r="D305">
        <v>0.83499999999999996</v>
      </c>
      <c r="E305" s="9">
        <f t="shared" si="12"/>
        <v>0.94678335816812431</v>
      </c>
      <c r="G305" s="3"/>
    </row>
    <row r="306" spans="1:7" x14ac:dyDescent="0.25">
      <c r="A306" s="20">
        <f t="shared" si="13"/>
        <v>3.2665747760165409E-3</v>
      </c>
      <c r="B306" s="19">
        <f t="shared" si="14"/>
        <v>5.466574776016541E-3</v>
      </c>
      <c r="C306">
        <v>1.9830000000000001</v>
      </c>
      <c r="D306">
        <v>0.84599999999999997</v>
      </c>
      <c r="E306" s="9">
        <f t="shared" si="12"/>
        <v>0.9588492252460199</v>
      </c>
      <c r="G306" s="3"/>
    </row>
    <row r="307" spans="1:7" x14ac:dyDescent="0.25">
      <c r="A307" s="20">
        <f t="shared" si="13"/>
        <v>3.2858718125430742E-3</v>
      </c>
      <c r="B307" s="19">
        <f t="shared" si="14"/>
        <v>5.4858718125430743E-3</v>
      </c>
      <c r="C307">
        <v>1.99</v>
      </c>
      <c r="D307">
        <v>0.85899999999999999</v>
      </c>
      <c r="E307" s="9">
        <f t="shared" si="12"/>
        <v>0.97310888633807835</v>
      </c>
      <c r="G307" s="3"/>
    </row>
    <row r="308" spans="1:7" x14ac:dyDescent="0.25">
      <c r="A308" s="20">
        <f t="shared" si="13"/>
        <v>3.3051688490696074E-3</v>
      </c>
      <c r="B308" s="19">
        <f t="shared" si="14"/>
        <v>5.5051688490696075E-3</v>
      </c>
      <c r="C308">
        <v>1.9970000000000001</v>
      </c>
      <c r="D308">
        <v>0.87</v>
      </c>
      <c r="E308" s="9">
        <f t="shared" si="12"/>
        <v>0.98517475341597405</v>
      </c>
      <c r="G308" s="3"/>
    </row>
    <row r="309" spans="1:7" x14ac:dyDescent="0.25">
      <c r="A309" s="20">
        <f t="shared" si="13"/>
        <v>3.3217091660923512E-3</v>
      </c>
      <c r="B309" s="19">
        <f t="shared" si="14"/>
        <v>5.5217091660923513E-3</v>
      </c>
      <c r="C309">
        <v>2.0030000000000001</v>
      </c>
      <c r="D309">
        <v>0.88200000000000001</v>
      </c>
      <c r="E309" s="9">
        <f t="shared" si="12"/>
        <v>0.99833751750095112</v>
      </c>
      <c r="G309" s="3"/>
    </row>
    <row r="310" spans="1:7" x14ac:dyDescent="0.25">
      <c r="A310" s="20">
        <f t="shared" si="13"/>
        <v>3.3410062026188836E-3</v>
      </c>
      <c r="B310" s="19">
        <f t="shared" si="14"/>
        <v>5.5410062026188837E-3</v>
      </c>
      <c r="C310">
        <v>2.0099999999999998</v>
      </c>
      <c r="D310">
        <v>0.89300000000000002</v>
      </c>
      <c r="E310" s="9">
        <f t="shared" si="12"/>
        <v>1.0104033845788467</v>
      </c>
      <c r="G310" s="3"/>
    </row>
    <row r="311" spans="1:7" x14ac:dyDescent="0.25">
      <c r="A311" s="20">
        <f t="shared" si="13"/>
        <v>3.3575465196416265E-3</v>
      </c>
      <c r="B311" s="19">
        <f t="shared" si="14"/>
        <v>5.5575465196416266E-3</v>
      </c>
      <c r="C311">
        <v>2.016</v>
      </c>
      <c r="D311">
        <v>0.90400000000000003</v>
      </c>
      <c r="E311" s="9">
        <f t="shared" si="12"/>
        <v>1.0224692516567422</v>
      </c>
      <c r="G311" s="3"/>
    </row>
    <row r="312" spans="1:7" x14ac:dyDescent="0.25">
      <c r="A312" s="20">
        <f t="shared" si="13"/>
        <v>3.3768435561681606E-3</v>
      </c>
      <c r="B312" s="19">
        <f t="shared" si="14"/>
        <v>5.5768435561681607E-3</v>
      </c>
      <c r="C312">
        <v>2.0230000000000001</v>
      </c>
      <c r="D312">
        <v>0.91800000000000004</v>
      </c>
      <c r="E312" s="9">
        <f t="shared" si="12"/>
        <v>1.0378258097558821</v>
      </c>
      <c r="G312" s="3"/>
    </row>
    <row r="313" spans="1:7" x14ac:dyDescent="0.25">
      <c r="A313" s="20">
        <f t="shared" si="13"/>
        <v>3.396140592694693E-3</v>
      </c>
      <c r="B313" s="19">
        <f t="shared" si="14"/>
        <v>5.5961405926946931E-3</v>
      </c>
      <c r="C313">
        <v>2.0299999999999998</v>
      </c>
      <c r="D313">
        <v>0.92900000000000005</v>
      </c>
      <c r="E313" s="9">
        <f t="shared" si="12"/>
        <v>1.0498916768337778</v>
      </c>
      <c r="G313" s="3"/>
    </row>
    <row r="314" spans="1:7" x14ac:dyDescent="0.25">
      <c r="A314" s="20">
        <f t="shared" si="13"/>
        <v>3.4126809097174368E-3</v>
      </c>
      <c r="B314" s="19">
        <f t="shared" si="14"/>
        <v>5.6126809097174369E-3</v>
      </c>
      <c r="C314">
        <v>2.036</v>
      </c>
      <c r="D314">
        <v>0.94299999999999995</v>
      </c>
      <c r="E314" s="9">
        <f t="shared" si="12"/>
        <v>1.0652482349329175</v>
      </c>
      <c r="G314" s="3"/>
    </row>
    <row r="315" spans="1:7" x14ac:dyDescent="0.25">
      <c r="A315" s="20">
        <f t="shared" si="13"/>
        <v>3.4319779462439709E-3</v>
      </c>
      <c r="B315" s="19">
        <f t="shared" si="14"/>
        <v>5.631977946243971E-3</v>
      </c>
      <c r="C315">
        <v>2.0430000000000001</v>
      </c>
      <c r="D315">
        <v>0.95599999999999996</v>
      </c>
      <c r="E315" s="9">
        <f t="shared" si="12"/>
        <v>1.079507896024976</v>
      </c>
      <c r="G315" s="3"/>
    </row>
    <row r="316" spans="1:7" x14ac:dyDescent="0.25">
      <c r="A316" s="20">
        <f t="shared" si="13"/>
        <v>3.4512749827705033E-3</v>
      </c>
      <c r="B316" s="19">
        <f t="shared" si="14"/>
        <v>5.6512749827705034E-3</v>
      </c>
      <c r="C316">
        <v>2.0499999999999998</v>
      </c>
      <c r="D316">
        <v>0.96799999999999997</v>
      </c>
      <c r="E316" s="9">
        <f t="shared" si="12"/>
        <v>1.092670660109953</v>
      </c>
      <c r="G316" s="3"/>
    </row>
    <row r="317" spans="1:7" x14ac:dyDescent="0.25">
      <c r="A317" s="20">
        <f t="shared" si="13"/>
        <v>3.4705720192970365E-3</v>
      </c>
      <c r="B317" s="19">
        <f t="shared" si="14"/>
        <v>5.6705720192970367E-3</v>
      </c>
      <c r="C317">
        <v>2.0569999999999999</v>
      </c>
      <c r="D317">
        <v>0.98199999999999998</v>
      </c>
      <c r="E317" s="9">
        <f t="shared" si="12"/>
        <v>1.1080272182090927</v>
      </c>
      <c r="G317" s="3"/>
    </row>
    <row r="318" spans="1:7" x14ac:dyDescent="0.25">
      <c r="A318" s="20">
        <f t="shared" si="13"/>
        <v>3.4871123363197803E-3</v>
      </c>
      <c r="B318" s="19">
        <f t="shared" si="14"/>
        <v>5.6871123363197804E-3</v>
      </c>
      <c r="C318">
        <v>2.0630000000000002</v>
      </c>
      <c r="D318">
        <v>0.995</v>
      </c>
      <c r="E318" s="9">
        <f t="shared" si="12"/>
        <v>1.1222868793011513</v>
      </c>
      <c r="G318" s="3"/>
    </row>
    <row r="319" spans="1:7" x14ac:dyDescent="0.25">
      <c r="A319" s="20">
        <f t="shared" si="13"/>
        <v>3.5064093728463127E-3</v>
      </c>
      <c r="B319" s="19">
        <f t="shared" si="14"/>
        <v>5.7064093728463128E-3</v>
      </c>
      <c r="C319">
        <v>2.0699999999999998</v>
      </c>
      <c r="D319">
        <v>1.0069999999999999</v>
      </c>
      <c r="E319" s="9">
        <f t="shared" si="12"/>
        <v>1.1354496433861281</v>
      </c>
      <c r="G319" s="3"/>
    </row>
    <row r="320" spans="1:7" x14ac:dyDescent="0.25">
      <c r="A320" s="20">
        <f t="shared" si="13"/>
        <v>3.5257064093728459E-3</v>
      </c>
      <c r="B320" s="19">
        <f t="shared" si="14"/>
        <v>5.7257064093728461E-3</v>
      </c>
      <c r="C320">
        <v>2.077</v>
      </c>
      <c r="D320">
        <v>1.0229999999999999</v>
      </c>
      <c r="E320" s="9">
        <f t="shared" si="12"/>
        <v>1.1529999954994308</v>
      </c>
      <c r="G320" s="3"/>
    </row>
    <row r="321" spans="1:7" x14ac:dyDescent="0.25">
      <c r="A321" s="20">
        <f t="shared" si="13"/>
        <v>3.5422467263955906E-3</v>
      </c>
      <c r="B321" s="19">
        <f t="shared" si="14"/>
        <v>5.7422467263955907E-3</v>
      </c>
      <c r="C321">
        <v>2.0830000000000002</v>
      </c>
      <c r="D321">
        <v>1.0369999999999999</v>
      </c>
      <c r="E321" s="9">
        <f t="shared" si="12"/>
        <v>1.1683565535985707</v>
      </c>
      <c r="G321" s="3"/>
    </row>
    <row r="322" spans="1:7" x14ac:dyDescent="0.25">
      <c r="A322" s="20">
        <f t="shared" si="13"/>
        <v>3.561543762922123E-3</v>
      </c>
      <c r="B322" s="19">
        <f t="shared" si="14"/>
        <v>5.7615437629221231E-3</v>
      </c>
      <c r="C322">
        <v>2.09</v>
      </c>
      <c r="D322">
        <v>1.0489999999999999</v>
      </c>
      <c r="E322" s="9">
        <f t="shared" si="12"/>
        <v>1.1815193176835479</v>
      </c>
      <c r="G322" s="3"/>
    </row>
    <row r="323" spans="1:7" x14ac:dyDescent="0.25">
      <c r="A323" s="20">
        <f t="shared" si="13"/>
        <v>3.5808407994486562E-3</v>
      </c>
      <c r="B323" s="19">
        <f t="shared" si="14"/>
        <v>5.7808407994486563E-3</v>
      </c>
      <c r="C323">
        <v>2.097</v>
      </c>
      <c r="D323">
        <v>1.0629999999999999</v>
      </c>
      <c r="E323" s="9">
        <f t="shared" si="12"/>
        <v>1.1968758757826878</v>
      </c>
      <c r="G323" s="3"/>
    </row>
    <row r="324" spans="1:7" x14ac:dyDescent="0.25">
      <c r="A324" s="20">
        <f t="shared" si="13"/>
        <v>3.5973811164714E-3</v>
      </c>
      <c r="B324" s="19">
        <f t="shared" si="14"/>
        <v>5.7973811164714001E-3</v>
      </c>
      <c r="C324">
        <v>2.1030000000000002</v>
      </c>
      <c r="D324">
        <v>1.075</v>
      </c>
      <c r="E324" s="9">
        <f t="shared" si="12"/>
        <v>1.2100386398676648</v>
      </c>
      <c r="G324" s="3"/>
    </row>
    <row r="325" spans="1:7" x14ac:dyDescent="0.25">
      <c r="A325" s="20">
        <f t="shared" si="13"/>
        <v>3.6166781529979324E-3</v>
      </c>
      <c r="B325" s="19">
        <f t="shared" si="14"/>
        <v>5.8166781529979325E-3</v>
      </c>
      <c r="C325">
        <v>2.11</v>
      </c>
      <c r="D325">
        <v>1.089</v>
      </c>
      <c r="E325" s="9">
        <f t="shared" si="12"/>
        <v>1.2253951979668047</v>
      </c>
      <c r="G325" s="3"/>
    </row>
    <row r="326" spans="1:7" x14ac:dyDescent="0.25">
      <c r="A326" s="20">
        <f t="shared" si="13"/>
        <v>3.6332184700206762E-3</v>
      </c>
      <c r="B326" s="19">
        <f t="shared" si="14"/>
        <v>5.8332184700206763E-3</v>
      </c>
      <c r="C326">
        <v>2.1160000000000001</v>
      </c>
      <c r="D326">
        <v>1.103</v>
      </c>
      <c r="E326" s="9">
        <f t="shared" si="12"/>
        <v>1.2407517560659445</v>
      </c>
      <c r="G326" s="3"/>
    </row>
    <row r="327" spans="1:7" x14ac:dyDescent="0.25">
      <c r="A327" s="20">
        <f t="shared" si="13"/>
        <v>3.6525155065472103E-3</v>
      </c>
      <c r="B327" s="19">
        <f t="shared" si="14"/>
        <v>5.8525155065472104E-3</v>
      </c>
      <c r="C327">
        <v>2.1230000000000002</v>
      </c>
      <c r="D327">
        <v>1.1160000000000001</v>
      </c>
      <c r="E327" s="9">
        <f t="shared" si="12"/>
        <v>1.2550114171580029</v>
      </c>
      <c r="G327" s="3"/>
    </row>
    <row r="328" spans="1:7" x14ac:dyDescent="0.25">
      <c r="A328" s="20">
        <f t="shared" si="13"/>
        <v>3.6718125430737418E-3</v>
      </c>
      <c r="B328" s="19">
        <f t="shared" si="14"/>
        <v>5.8718125430737419E-3</v>
      </c>
      <c r="C328">
        <v>2.13</v>
      </c>
      <c r="D328">
        <v>1.1299999999999999</v>
      </c>
      <c r="E328" s="9">
        <f t="shared" si="12"/>
        <v>1.2703679752571426</v>
      </c>
      <c r="G328" s="3"/>
    </row>
    <row r="329" spans="1:7" x14ac:dyDescent="0.25">
      <c r="A329" s="20">
        <f t="shared" si="13"/>
        <v>3.6883528600964856E-3</v>
      </c>
      <c r="B329" s="19">
        <f t="shared" si="14"/>
        <v>5.8883528600964857E-3</v>
      </c>
      <c r="C329">
        <v>2.1360000000000001</v>
      </c>
      <c r="D329">
        <v>1.143</v>
      </c>
      <c r="E329" s="9">
        <f t="shared" ref="E329:E392" si="15">((D329-$I$7)*1000)/I$5</f>
        <v>1.2846276363492013</v>
      </c>
      <c r="G329" s="3"/>
    </row>
    <row r="330" spans="1:7" x14ac:dyDescent="0.25">
      <c r="A330" s="20">
        <f t="shared" ref="A330:A393" si="16">B330-0.0022</f>
        <v>3.7076498966230188E-3</v>
      </c>
      <c r="B330" s="19">
        <f t="shared" ref="B330:B393" si="17">C330*0.2/$H$2</f>
        <v>5.9076498966230189E-3</v>
      </c>
      <c r="C330">
        <v>2.1429999999999998</v>
      </c>
      <c r="D330">
        <v>1.159</v>
      </c>
      <c r="E330" s="9">
        <f t="shared" si="15"/>
        <v>1.302177988462504</v>
      </c>
      <c r="G330" s="3"/>
    </row>
    <row r="331" spans="1:7" x14ac:dyDescent="0.25">
      <c r="A331" s="20">
        <f t="shared" si="16"/>
        <v>3.7241902136457617E-3</v>
      </c>
      <c r="B331" s="19">
        <f t="shared" si="17"/>
        <v>5.9241902136457619E-3</v>
      </c>
      <c r="C331">
        <v>2.149</v>
      </c>
      <c r="D331">
        <v>1.173</v>
      </c>
      <c r="E331" s="9">
        <f t="shared" si="15"/>
        <v>1.3175345465616439</v>
      </c>
      <c r="G331" s="3"/>
    </row>
    <row r="332" spans="1:7" x14ac:dyDescent="0.25">
      <c r="A332" s="20">
        <f t="shared" si="16"/>
        <v>3.7434872501722958E-3</v>
      </c>
      <c r="B332" s="19">
        <f t="shared" si="17"/>
        <v>5.943487250172296E-3</v>
      </c>
      <c r="C332">
        <v>2.1560000000000001</v>
      </c>
      <c r="D332">
        <v>1.1870000000000001</v>
      </c>
      <c r="E332" s="9">
        <f t="shared" si="15"/>
        <v>1.3328911046607836</v>
      </c>
      <c r="G332" s="3"/>
    </row>
    <row r="333" spans="1:7" x14ac:dyDescent="0.25">
      <c r="A333" s="20">
        <f t="shared" si="16"/>
        <v>3.7627842866988282E-3</v>
      </c>
      <c r="B333" s="19">
        <f t="shared" si="17"/>
        <v>5.9627842866988284E-3</v>
      </c>
      <c r="C333">
        <v>2.1629999999999998</v>
      </c>
      <c r="D333">
        <v>1.202</v>
      </c>
      <c r="E333" s="9">
        <f t="shared" si="15"/>
        <v>1.3493445597670051</v>
      </c>
      <c r="G333" s="3"/>
    </row>
    <row r="334" spans="1:7" x14ac:dyDescent="0.25">
      <c r="A334" s="20">
        <f t="shared" si="16"/>
        <v>3.7820813232253615E-3</v>
      </c>
      <c r="B334" s="19">
        <f t="shared" si="17"/>
        <v>5.9820813232253616E-3</v>
      </c>
      <c r="C334">
        <v>2.17</v>
      </c>
      <c r="D334">
        <v>1.214</v>
      </c>
      <c r="E334" s="9">
        <f t="shared" si="15"/>
        <v>1.362507323851982</v>
      </c>
      <c r="G334" s="3"/>
    </row>
    <row r="335" spans="1:7" x14ac:dyDescent="0.25">
      <c r="A335" s="20">
        <f t="shared" si="16"/>
        <v>3.8013783597518956E-3</v>
      </c>
      <c r="B335" s="19">
        <f t="shared" si="17"/>
        <v>6.0013783597518957E-3</v>
      </c>
      <c r="C335">
        <v>2.177</v>
      </c>
      <c r="D335">
        <v>1.2330000000000001</v>
      </c>
      <c r="E335" s="9">
        <f t="shared" si="15"/>
        <v>1.383348366986529</v>
      </c>
      <c r="G335" s="3"/>
    </row>
    <row r="336" spans="1:7" x14ac:dyDescent="0.25">
      <c r="A336" s="20">
        <f t="shared" si="16"/>
        <v>3.8179186767746385E-3</v>
      </c>
      <c r="B336" s="19">
        <f t="shared" si="17"/>
        <v>6.0179186767746386E-3</v>
      </c>
      <c r="C336">
        <v>2.1829999999999998</v>
      </c>
      <c r="D336">
        <v>1.2470000000000001</v>
      </c>
      <c r="E336" s="9">
        <f t="shared" si="15"/>
        <v>1.3987049250856689</v>
      </c>
      <c r="G336" s="3"/>
    </row>
    <row r="337" spans="1:7" x14ac:dyDescent="0.25">
      <c r="A337" s="20">
        <f t="shared" si="16"/>
        <v>3.8372157133011718E-3</v>
      </c>
      <c r="B337" s="19">
        <f t="shared" si="17"/>
        <v>6.0372157133011719E-3</v>
      </c>
      <c r="C337">
        <v>2.19</v>
      </c>
      <c r="D337">
        <v>1.2609999999999999</v>
      </c>
      <c r="E337" s="9">
        <f t="shared" si="15"/>
        <v>1.4140614831848084</v>
      </c>
      <c r="G337" s="3"/>
    </row>
    <row r="338" spans="1:7" x14ac:dyDescent="0.25">
      <c r="A338" s="20">
        <f t="shared" si="16"/>
        <v>3.8537560303239155E-3</v>
      </c>
      <c r="B338" s="19">
        <f t="shared" si="17"/>
        <v>6.0537560303239157E-3</v>
      </c>
      <c r="C338">
        <v>2.1960000000000002</v>
      </c>
      <c r="D338">
        <v>1.276</v>
      </c>
      <c r="E338" s="9">
        <f t="shared" si="15"/>
        <v>1.43051493829103</v>
      </c>
      <c r="G338" s="3"/>
    </row>
    <row r="339" spans="1:7" x14ac:dyDescent="0.25">
      <c r="A339" s="20">
        <f t="shared" si="16"/>
        <v>3.8730530668504479E-3</v>
      </c>
      <c r="B339" s="19">
        <f t="shared" si="17"/>
        <v>6.0730530668504481E-3</v>
      </c>
      <c r="C339">
        <v>2.2029999999999998</v>
      </c>
      <c r="D339">
        <v>1.2909999999999999</v>
      </c>
      <c r="E339" s="9">
        <f t="shared" si="15"/>
        <v>1.446968393397251</v>
      </c>
      <c r="G339" s="3"/>
    </row>
    <row r="340" spans="1:7" x14ac:dyDescent="0.25">
      <c r="A340" s="20">
        <f t="shared" si="16"/>
        <v>3.8923501033769812E-3</v>
      </c>
      <c r="B340" s="19">
        <f t="shared" si="17"/>
        <v>6.0923501033769813E-3</v>
      </c>
      <c r="C340">
        <v>2.21</v>
      </c>
      <c r="D340">
        <v>1.3069999999999999</v>
      </c>
      <c r="E340" s="9">
        <f t="shared" si="15"/>
        <v>1.4645187455105539</v>
      </c>
      <c r="G340" s="3"/>
    </row>
    <row r="341" spans="1:7" x14ac:dyDescent="0.25">
      <c r="A341" s="20">
        <f t="shared" si="16"/>
        <v>3.9088904203997254E-3</v>
      </c>
      <c r="B341" s="19">
        <f t="shared" si="17"/>
        <v>6.1088904203997251E-3</v>
      </c>
      <c r="C341">
        <v>2.2160000000000002</v>
      </c>
      <c r="D341">
        <v>1.321</v>
      </c>
      <c r="E341" s="9">
        <f t="shared" si="15"/>
        <v>1.4798753036096939</v>
      </c>
      <c r="G341" s="3"/>
    </row>
    <row r="342" spans="1:7" x14ac:dyDescent="0.25">
      <c r="A342" s="20">
        <f t="shared" si="16"/>
        <v>3.9281874569262586E-3</v>
      </c>
      <c r="B342" s="19">
        <f t="shared" si="17"/>
        <v>6.1281874569262583E-3</v>
      </c>
      <c r="C342">
        <v>2.2229999999999999</v>
      </c>
      <c r="D342">
        <v>1.3360000000000001</v>
      </c>
      <c r="E342" s="9">
        <f t="shared" si="15"/>
        <v>1.4963287587159151</v>
      </c>
      <c r="G342" s="3"/>
    </row>
    <row r="343" spans="1:7" x14ac:dyDescent="0.25">
      <c r="A343" s="20">
        <f t="shared" si="16"/>
        <v>3.9474844934527919E-3</v>
      </c>
      <c r="B343" s="19">
        <f t="shared" si="17"/>
        <v>6.1474844934527916E-3</v>
      </c>
      <c r="C343">
        <v>2.23</v>
      </c>
      <c r="D343">
        <v>1.351</v>
      </c>
      <c r="E343" s="9">
        <f t="shared" si="15"/>
        <v>1.5127822138221365</v>
      </c>
      <c r="G343" s="3"/>
    </row>
    <row r="344" spans="1:7" x14ac:dyDescent="0.25">
      <c r="A344" s="20">
        <f t="shared" si="16"/>
        <v>3.9640248104755357E-3</v>
      </c>
      <c r="B344" s="19">
        <f t="shared" si="17"/>
        <v>6.1640248104755354E-3</v>
      </c>
      <c r="C344">
        <v>2.2360000000000002</v>
      </c>
      <c r="D344">
        <v>1.367</v>
      </c>
      <c r="E344" s="9">
        <f t="shared" si="15"/>
        <v>1.5303325659354392</v>
      </c>
      <c r="G344" s="3"/>
    </row>
    <row r="345" spans="1:7" x14ac:dyDescent="0.25">
      <c r="A345" s="20">
        <f t="shared" si="16"/>
        <v>3.9833218470020672E-3</v>
      </c>
      <c r="B345" s="19">
        <f t="shared" si="17"/>
        <v>6.1833218470020677E-3</v>
      </c>
      <c r="C345">
        <v>2.2429999999999999</v>
      </c>
      <c r="D345">
        <v>1.3819999999999999</v>
      </c>
      <c r="E345" s="9">
        <f t="shared" si="15"/>
        <v>1.5467860210416602</v>
      </c>
      <c r="G345" s="3"/>
    </row>
    <row r="346" spans="1:7" x14ac:dyDescent="0.25">
      <c r="A346" s="20">
        <f t="shared" si="16"/>
        <v>3.999862164024811E-3</v>
      </c>
      <c r="B346" s="19">
        <f t="shared" si="17"/>
        <v>6.1998621640248115E-3</v>
      </c>
      <c r="C346">
        <v>2.2490000000000001</v>
      </c>
      <c r="D346">
        <v>1.3979999999999999</v>
      </c>
      <c r="E346" s="9">
        <f t="shared" si="15"/>
        <v>1.5643363731549629</v>
      </c>
      <c r="G346" s="3"/>
    </row>
    <row r="347" spans="1:7" x14ac:dyDescent="0.25">
      <c r="A347" s="20">
        <f t="shared" si="16"/>
        <v>4.0191592005513442E-3</v>
      </c>
      <c r="B347" s="19">
        <f t="shared" si="17"/>
        <v>6.2191592005513439E-3</v>
      </c>
      <c r="C347">
        <v>2.2559999999999998</v>
      </c>
      <c r="D347">
        <v>1.411</v>
      </c>
      <c r="E347" s="9">
        <f t="shared" si="15"/>
        <v>1.5785960342470216</v>
      </c>
      <c r="G347" s="3"/>
    </row>
    <row r="348" spans="1:7" x14ac:dyDescent="0.25">
      <c r="A348" s="20">
        <f t="shared" si="16"/>
        <v>4.0384562370778775E-3</v>
      </c>
      <c r="B348" s="19">
        <f t="shared" si="17"/>
        <v>6.238456237077878E-3</v>
      </c>
      <c r="C348">
        <v>2.2629999999999999</v>
      </c>
      <c r="D348">
        <v>1.427</v>
      </c>
      <c r="E348" s="9">
        <f t="shared" si="15"/>
        <v>1.5961463863603242</v>
      </c>
      <c r="G348" s="3"/>
    </row>
    <row r="349" spans="1:7" x14ac:dyDescent="0.25">
      <c r="A349" s="20">
        <f t="shared" si="16"/>
        <v>4.0549965541006212E-3</v>
      </c>
      <c r="B349" s="19">
        <f t="shared" si="17"/>
        <v>6.2549965541006209E-3</v>
      </c>
      <c r="C349">
        <v>2.2690000000000001</v>
      </c>
      <c r="D349">
        <v>1.4430000000000001</v>
      </c>
      <c r="E349" s="9">
        <f t="shared" si="15"/>
        <v>1.6136967384736269</v>
      </c>
      <c r="G349" s="3"/>
    </row>
    <row r="350" spans="1:7" x14ac:dyDescent="0.25">
      <c r="A350" s="20">
        <f t="shared" si="16"/>
        <v>4.0742935906271545E-3</v>
      </c>
      <c r="B350" s="19">
        <f t="shared" si="17"/>
        <v>6.2742935906271542E-3</v>
      </c>
      <c r="C350">
        <v>2.2759999999999998</v>
      </c>
      <c r="D350">
        <v>1.4590000000000001</v>
      </c>
      <c r="E350" s="9">
        <f t="shared" si="15"/>
        <v>1.6312470905869296</v>
      </c>
      <c r="G350" s="3"/>
    </row>
    <row r="351" spans="1:7" x14ac:dyDescent="0.25">
      <c r="A351" s="20">
        <f t="shared" si="16"/>
        <v>4.0935906271536877E-3</v>
      </c>
      <c r="B351" s="19">
        <f t="shared" si="17"/>
        <v>6.2935906271536874E-3</v>
      </c>
      <c r="C351">
        <v>2.2829999999999999</v>
      </c>
      <c r="D351">
        <v>1.4750000000000001</v>
      </c>
      <c r="E351" s="9">
        <f t="shared" si="15"/>
        <v>1.6487974427002323</v>
      </c>
      <c r="G351" s="3"/>
    </row>
    <row r="352" spans="1:7" x14ac:dyDescent="0.25">
      <c r="A352" s="20">
        <f t="shared" si="16"/>
        <v>4.1101309441764315E-3</v>
      </c>
      <c r="B352" s="19">
        <f t="shared" si="17"/>
        <v>6.3101309441764312E-3</v>
      </c>
      <c r="C352">
        <v>2.2890000000000001</v>
      </c>
      <c r="D352">
        <v>1.49</v>
      </c>
      <c r="E352" s="9">
        <f t="shared" si="15"/>
        <v>1.6652508978064537</v>
      </c>
      <c r="G352" s="3"/>
    </row>
    <row r="353" spans="1:7" x14ac:dyDescent="0.25">
      <c r="A353" s="20">
        <f t="shared" si="16"/>
        <v>4.129427980702963E-3</v>
      </c>
      <c r="B353" s="19">
        <f t="shared" si="17"/>
        <v>6.3294279807029636E-3</v>
      </c>
      <c r="C353">
        <v>2.2959999999999998</v>
      </c>
      <c r="D353">
        <v>1.5049999999999999</v>
      </c>
      <c r="E353" s="9">
        <f t="shared" si="15"/>
        <v>1.6817043529126747</v>
      </c>
      <c r="G353" s="3"/>
    </row>
    <row r="354" spans="1:7" x14ac:dyDescent="0.25">
      <c r="A354" s="20">
        <f t="shared" si="16"/>
        <v>4.1459682977257068E-3</v>
      </c>
      <c r="B354" s="19">
        <f t="shared" si="17"/>
        <v>6.3459682977257074E-3</v>
      </c>
      <c r="C354">
        <v>2.302</v>
      </c>
      <c r="D354">
        <v>1.5189999999999999</v>
      </c>
      <c r="E354" s="9">
        <f t="shared" si="15"/>
        <v>1.6970609110118147</v>
      </c>
      <c r="G354" s="3"/>
    </row>
    <row r="355" spans="1:7" x14ac:dyDescent="0.25">
      <c r="A355" s="20">
        <f t="shared" si="16"/>
        <v>4.1652653342522401E-3</v>
      </c>
      <c r="B355" s="19">
        <f t="shared" si="17"/>
        <v>6.3652653342522406E-3</v>
      </c>
      <c r="C355">
        <v>2.3090000000000002</v>
      </c>
      <c r="D355">
        <v>1.536</v>
      </c>
      <c r="E355" s="9">
        <f t="shared" si="15"/>
        <v>1.7157081601321988</v>
      </c>
      <c r="G355" s="3"/>
    </row>
    <row r="356" spans="1:7" x14ac:dyDescent="0.25">
      <c r="A356" s="20">
        <f t="shared" si="16"/>
        <v>4.1818056512749838E-3</v>
      </c>
      <c r="B356" s="19">
        <f t="shared" si="17"/>
        <v>6.3818056512749835E-3</v>
      </c>
      <c r="C356">
        <v>2.3149999999999999</v>
      </c>
      <c r="D356">
        <v>1.5529999999999999</v>
      </c>
      <c r="E356" s="9">
        <f t="shared" si="15"/>
        <v>1.734355409252583</v>
      </c>
      <c r="G356" s="3"/>
    </row>
    <row r="357" spans="1:7" x14ac:dyDescent="0.25">
      <c r="A357" s="20">
        <f t="shared" si="16"/>
        <v>4.2011026878015171E-3</v>
      </c>
      <c r="B357" s="19">
        <f t="shared" si="17"/>
        <v>6.4011026878015168E-3</v>
      </c>
      <c r="C357">
        <v>2.3220000000000001</v>
      </c>
      <c r="D357">
        <v>1.5680000000000001</v>
      </c>
      <c r="E357" s="9">
        <f t="shared" si="15"/>
        <v>1.7508088643588045</v>
      </c>
      <c r="G357" s="3"/>
    </row>
    <row r="358" spans="1:7" x14ac:dyDescent="0.25">
      <c r="A358" s="20">
        <f t="shared" si="16"/>
        <v>4.2203997243280503E-3</v>
      </c>
      <c r="B358" s="19">
        <f t="shared" si="17"/>
        <v>6.4203997243280509E-3</v>
      </c>
      <c r="C358">
        <v>2.3290000000000002</v>
      </c>
      <c r="D358">
        <v>1.585</v>
      </c>
      <c r="E358" s="9">
        <f t="shared" si="15"/>
        <v>1.7694561134791884</v>
      </c>
      <c r="G358" s="3"/>
    </row>
    <row r="359" spans="1:7" x14ac:dyDescent="0.25">
      <c r="A359" s="20">
        <f t="shared" si="16"/>
        <v>4.2369400413507924E-3</v>
      </c>
      <c r="B359" s="19">
        <f t="shared" si="17"/>
        <v>6.436940041350793E-3</v>
      </c>
      <c r="C359">
        <v>2.335</v>
      </c>
      <c r="D359">
        <v>1.599</v>
      </c>
      <c r="E359" s="9">
        <f t="shared" si="15"/>
        <v>1.7848126715783283</v>
      </c>
      <c r="G359" s="3"/>
    </row>
    <row r="360" spans="1:7" x14ac:dyDescent="0.25">
      <c r="A360" s="20">
        <f t="shared" si="16"/>
        <v>4.2562370778773274E-3</v>
      </c>
      <c r="B360" s="19">
        <f t="shared" si="17"/>
        <v>6.4562370778773271E-3</v>
      </c>
      <c r="C360">
        <v>2.3420000000000001</v>
      </c>
      <c r="D360">
        <v>1.617</v>
      </c>
      <c r="E360" s="9">
        <f t="shared" si="15"/>
        <v>1.8045568177057938</v>
      </c>
      <c r="G360" s="3"/>
    </row>
    <row r="361" spans="1:7" x14ac:dyDescent="0.25">
      <c r="A361" s="20">
        <f t="shared" si="16"/>
        <v>4.2755341144038606E-3</v>
      </c>
      <c r="B361" s="19">
        <f t="shared" si="17"/>
        <v>6.4755341144038603E-3</v>
      </c>
      <c r="C361">
        <v>2.3490000000000002</v>
      </c>
      <c r="D361">
        <v>1.633</v>
      </c>
      <c r="E361" s="9">
        <f t="shared" si="15"/>
        <v>1.8221071698190965</v>
      </c>
      <c r="G361" s="3"/>
    </row>
    <row r="362" spans="1:7" x14ac:dyDescent="0.25">
      <c r="A362" s="20">
        <f t="shared" si="16"/>
        <v>4.2920744314266027E-3</v>
      </c>
      <c r="B362" s="19">
        <f t="shared" si="17"/>
        <v>6.4920744314266032E-3</v>
      </c>
      <c r="C362">
        <v>2.355</v>
      </c>
      <c r="D362">
        <v>1.649</v>
      </c>
      <c r="E362" s="9">
        <f t="shared" si="15"/>
        <v>1.8396575219323994</v>
      </c>
      <c r="G362" s="3"/>
    </row>
    <row r="363" spans="1:7" x14ac:dyDescent="0.25">
      <c r="A363" s="20">
        <f t="shared" si="16"/>
        <v>4.3113714679531359E-3</v>
      </c>
      <c r="B363" s="19">
        <f t="shared" si="17"/>
        <v>6.5113714679531365E-3</v>
      </c>
      <c r="C363">
        <v>2.3620000000000001</v>
      </c>
      <c r="D363">
        <v>1.665</v>
      </c>
      <c r="E363" s="9">
        <f t="shared" si="15"/>
        <v>1.8572078740457021</v>
      </c>
      <c r="G363" s="3"/>
    </row>
    <row r="364" spans="1:7" x14ac:dyDescent="0.25">
      <c r="A364" s="20">
        <f t="shared" si="16"/>
        <v>4.3279117849758797E-3</v>
      </c>
      <c r="B364" s="19">
        <f t="shared" si="17"/>
        <v>6.5279117849758794E-3</v>
      </c>
      <c r="C364">
        <v>2.3679999999999999</v>
      </c>
      <c r="D364">
        <v>1.68</v>
      </c>
      <c r="E364" s="9">
        <f t="shared" si="15"/>
        <v>1.8736613291519233</v>
      </c>
      <c r="G364" s="3"/>
    </row>
    <row r="365" spans="1:7" x14ac:dyDescent="0.25">
      <c r="A365" s="20">
        <f t="shared" si="16"/>
        <v>4.3499655410062024E-3</v>
      </c>
      <c r="B365" s="19">
        <f t="shared" si="17"/>
        <v>6.549965541006203E-3</v>
      </c>
      <c r="C365">
        <v>2.3759999999999999</v>
      </c>
      <c r="D365">
        <v>1.6970000000000001</v>
      </c>
      <c r="E365" s="9">
        <f t="shared" si="15"/>
        <v>1.8923085782723075</v>
      </c>
      <c r="G365" s="3"/>
    </row>
    <row r="366" spans="1:7" x14ac:dyDescent="0.25">
      <c r="A366" s="20">
        <f t="shared" si="16"/>
        <v>4.3665058580289462E-3</v>
      </c>
      <c r="B366" s="19">
        <f t="shared" si="17"/>
        <v>6.5665058580289468E-3</v>
      </c>
      <c r="C366">
        <v>2.3820000000000001</v>
      </c>
      <c r="D366">
        <v>1.7130000000000001</v>
      </c>
      <c r="E366" s="9">
        <f t="shared" si="15"/>
        <v>1.9098589303856102</v>
      </c>
      <c r="G366" s="3"/>
    </row>
    <row r="367" spans="1:7" x14ac:dyDescent="0.25">
      <c r="A367" s="20">
        <f t="shared" si="16"/>
        <v>4.3858028945554794E-3</v>
      </c>
      <c r="B367" s="19">
        <f t="shared" si="17"/>
        <v>6.5858028945554791E-3</v>
      </c>
      <c r="C367">
        <v>2.3889999999999998</v>
      </c>
      <c r="D367">
        <v>1.7270000000000001</v>
      </c>
      <c r="E367" s="9">
        <f t="shared" si="15"/>
        <v>1.9252154884847499</v>
      </c>
      <c r="G367" s="3"/>
    </row>
    <row r="368" spans="1:7" x14ac:dyDescent="0.25">
      <c r="A368" s="20">
        <f t="shared" si="16"/>
        <v>4.4023432115782232E-3</v>
      </c>
      <c r="B368" s="19">
        <f t="shared" si="17"/>
        <v>6.6023432115782229E-3</v>
      </c>
      <c r="C368">
        <v>2.395</v>
      </c>
      <c r="D368">
        <v>1.744</v>
      </c>
      <c r="E368" s="9">
        <f t="shared" si="15"/>
        <v>1.9438627376051341</v>
      </c>
      <c r="G368" s="3"/>
    </row>
    <row r="369" spans="1:7" x14ac:dyDescent="0.25">
      <c r="A369" s="20">
        <f t="shared" si="16"/>
        <v>4.4216402481047565E-3</v>
      </c>
      <c r="B369" s="19">
        <f t="shared" si="17"/>
        <v>6.6216402481047562E-3</v>
      </c>
      <c r="C369">
        <v>2.4020000000000001</v>
      </c>
      <c r="D369">
        <v>1.7609999999999999</v>
      </c>
      <c r="E369" s="9">
        <f t="shared" si="15"/>
        <v>1.962509986725518</v>
      </c>
      <c r="G369" s="3"/>
    </row>
    <row r="370" spans="1:7" x14ac:dyDescent="0.25">
      <c r="A370" s="20">
        <f t="shared" si="16"/>
        <v>4.4409372846312897E-3</v>
      </c>
      <c r="B370" s="19">
        <f t="shared" si="17"/>
        <v>6.6409372846312894E-3</v>
      </c>
      <c r="C370">
        <v>2.4089999999999998</v>
      </c>
      <c r="D370">
        <v>1.778</v>
      </c>
      <c r="E370" s="9">
        <f t="shared" si="15"/>
        <v>1.9811572358459024</v>
      </c>
      <c r="G370" s="3"/>
    </row>
    <row r="371" spans="1:7" x14ac:dyDescent="0.25">
      <c r="A371" s="20">
        <f t="shared" si="16"/>
        <v>4.4574776016540318E-3</v>
      </c>
      <c r="B371" s="19">
        <f t="shared" si="17"/>
        <v>6.6574776016540323E-3</v>
      </c>
      <c r="C371">
        <v>2.415</v>
      </c>
      <c r="D371">
        <v>1.794</v>
      </c>
      <c r="E371" s="9">
        <f t="shared" si="15"/>
        <v>1.9987075879592051</v>
      </c>
      <c r="G371" s="3"/>
    </row>
    <row r="372" spans="1:7" x14ac:dyDescent="0.25">
      <c r="A372" s="20">
        <f t="shared" si="16"/>
        <v>4.4767746381805668E-3</v>
      </c>
      <c r="B372" s="19">
        <f t="shared" si="17"/>
        <v>6.6767746381805665E-3</v>
      </c>
      <c r="C372">
        <v>2.4220000000000002</v>
      </c>
      <c r="D372">
        <v>1.8089999999999999</v>
      </c>
      <c r="E372" s="9">
        <f t="shared" si="15"/>
        <v>2.0151610430654263</v>
      </c>
      <c r="G372" s="3"/>
    </row>
    <row r="373" spans="1:7" x14ac:dyDescent="0.25">
      <c r="A373" s="20">
        <f t="shared" si="16"/>
        <v>4.4960716747070983E-3</v>
      </c>
      <c r="B373" s="19">
        <f t="shared" si="17"/>
        <v>6.6960716747070988E-3</v>
      </c>
      <c r="C373">
        <v>2.4289999999999998</v>
      </c>
      <c r="D373">
        <v>1.8260000000000001</v>
      </c>
      <c r="E373" s="9">
        <f t="shared" si="15"/>
        <v>2.0338082921858103</v>
      </c>
      <c r="G373" s="3"/>
    </row>
    <row r="374" spans="1:7" x14ac:dyDescent="0.25">
      <c r="A374" s="20">
        <f t="shared" si="16"/>
        <v>4.5126119917298421E-3</v>
      </c>
      <c r="B374" s="19">
        <f t="shared" si="17"/>
        <v>6.7126119917298426E-3</v>
      </c>
      <c r="C374">
        <v>2.4350000000000001</v>
      </c>
      <c r="D374">
        <v>1.843</v>
      </c>
      <c r="E374" s="9">
        <f t="shared" si="15"/>
        <v>2.0524555413061947</v>
      </c>
      <c r="G374" s="3"/>
    </row>
    <row r="375" spans="1:7" x14ac:dyDescent="0.25">
      <c r="A375" s="20">
        <f t="shared" si="16"/>
        <v>4.5319090282563753E-3</v>
      </c>
      <c r="B375" s="19">
        <f t="shared" si="17"/>
        <v>6.7319090282563759E-3</v>
      </c>
      <c r="C375">
        <v>2.4420000000000002</v>
      </c>
      <c r="D375">
        <v>1.8580000000000001</v>
      </c>
      <c r="E375" s="9">
        <f t="shared" si="15"/>
        <v>2.0689089964124157</v>
      </c>
      <c r="G375" s="3"/>
    </row>
    <row r="376" spans="1:7" x14ac:dyDescent="0.25">
      <c r="A376" s="20">
        <f t="shared" si="16"/>
        <v>4.5512060647829086E-3</v>
      </c>
      <c r="B376" s="19">
        <f t="shared" si="17"/>
        <v>6.7512060647829091E-3</v>
      </c>
      <c r="C376">
        <v>2.4489999999999998</v>
      </c>
      <c r="D376">
        <v>1.873</v>
      </c>
      <c r="E376" s="9">
        <f t="shared" si="15"/>
        <v>2.0853624515186371</v>
      </c>
      <c r="G376" s="3"/>
    </row>
    <row r="377" spans="1:7" x14ac:dyDescent="0.25">
      <c r="A377" s="20">
        <f t="shared" si="16"/>
        <v>4.5705031013094418E-3</v>
      </c>
      <c r="B377" s="19">
        <f t="shared" si="17"/>
        <v>6.7705031013094424E-3</v>
      </c>
      <c r="C377">
        <v>2.456</v>
      </c>
      <c r="D377">
        <v>1.89</v>
      </c>
      <c r="E377" s="9">
        <f t="shared" si="15"/>
        <v>2.104009700639021</v>
      </c>
      <c r="G377" s="3"/>
    </row>
    <row r="378" spans="1:7" x14ac:dyDescent="0.25">
      <c r="A378" s="20">
        <f t="shared" si="16"/>
        <v>4.5870434183321856E-3</v>
      </c>
      <c r="B378" s="19">
        <f t="shared" si="17"/>
        <v>6.7870434183321861E-3</v>
      </c>
      <c r="C378">
        <v>2.4620000000000002</v>
      </c>
      <c r="D378">
        <v>1.9059999999999999</v>
      </c>
      <c r="E378" s="9">
        <f t="shared" si="15"/>
        <v>2.1215600527523235</v>
      </c>
      <c r="G378" s="3"/>
    </row>
    <row r="379" spans="1:7" x14ac:dyDescent="0.25">
      <c r="A379" s="20">
        <f t="shared" si="16"/>
        <v>4.6063404548587188E-3</v>
      </c>
      <c r="B379" s="19">
        <f t="shared" si="17"/>
        <v>6.8063404548587185E-3</v>
      </c>
      <c r="C379">
        <v>2.4689999999999999</v>
      </c>
      <c r="D379">
        <v>1.9219999999999999</v>
      </c>
      <c r="E379" s="9">
        <f t="shared" si="15"/>
        <v>2.1391104048656264</v>
      </c>
      <c r="G379" s="3"/>
    </row>
    <row r="380" spans="1:7" x14ac:dyDescent="0.25">
      <c r="A380" s="20">
        <f t="shared" si="16"/>
        <v>4.6256374913852521E-3</v>
      </c>
      <c r="B380" s="19">
        <f t="shared" si="17"/>
        <v>6.8256374913852527E-3</v>
      </c>
      <c r="C380">
        <v>2.476</v>
      </c>
      <c r="D380">
        <v>1.9390000000000001</v>
      </c>
      <c r="E380" s="9">
        <f t="shared" si="15"/>
        <v>2.1577576539860108</v>
      </c>
      <c r="G380" s="3"/>
    </row>
    <row r="381" spans="1:7" x14ac:dyDescent="0.25">
      <c r="A381" s="20">
        <f t="shared" si="16"/>
        <v>4.6449345279117853E-3</v>
      </c>
      <c r="B381" s="19">
        <f t="shared" si="17"/>
        <v>6.8449345279117859E-3</v>
      </c>
      <c r="C381">
        <v>2.4830000000000001</v>
      </c>
      <c r="D381">
        <v>1.954</v>
      </c>
      <c r="E381" s="9">
        <f t="shared" si="15"/>
        <v>2.1742111090922323</v>
      </c>
      <c r="G381" s="3"/>
    </row>
    <row r="382" spans="1:7" x14ac:dyDescent="0.25">
      <c r="A382" s="20">
        <f t="shared" si="16"/>
        <v>4.6642315644383186E-3</v>
      </c>
      <c r="B382" s="19">
        <f t="shared" si="17"/>
        <v>6.8642315644383192E-3</v>
      </c>
      <c r="C382">
        <v>2.4900000000000002</v>
      </c>
      <c r="D382">
        <v>1.968</v>
      </c>
      <c r="E382" s="9">
        <f t="shared" si="15"/>
        <v>2.1895676671913717</v>
      </c>
      <c r="G382" s="3"/>
    </row>
    <row r="383" spans="1:7" x14ac:dyDescent="0.25">
      <c r="A383" s="20">
        <f t="shared" si="16"/>
        <v>4.6807718814610624E-3</v>
      </c>
      <c r="B383" s="19">
        <f t="shared" si="17"/>
        <v>6.8807718814610621E-3</v>
      </c>
      <c r="C383">
        <v>2.496</v>
      </c>
      <c r="D383">
        <v>1.984</v>
      </c>
      <c r="E383" s="9">
        <f t="shared" si="15"/>
        <v>2.2071180193046747</v>
      </c>
      <c r="G383" s="3"/>
    </row>
    <row r="384" spans="1:7" x14ac:dyDescent="0.25">
      <c r="A384" s="20">
        <f t="shared" si="16"/>
        <v>4.7000689179875956E-3</v>
      </c>
      <c r="B384" s="19">
        <f t="shared" si="17"/>
        <v>6.9000689179875953E-3</v>
      </c>
      <c r="C384">
        <v>2.5030000000000001</v>
      </c>
      <c r="D384">
        <v>2.0009999999999999</v>
      </c>
      <c r="E384" s="9">
        <f t="shared" si="15"/>
        <v>2.2257652684250586</v>
      </c>
      <c r="G384" s="3"/>
    </row>
    <row r="385" spans="1:7" x14ac:dyDescent="0.25">
      <c r="A385" s="20">
        <f t="shared" si="16"/>
        <v>4.7166092350103377E-3</v>
      </c>
      <c r="B385" s="19">
        <f t="shared" si="17"/>
        <v>6.9166092350103382E-3</v>
      </c>
      <c r="C385">
        <v>2.5089999999999999</v>
      </c>
      <c r="D385">
        <v>2.016</v>
      </c>
      <c r="E385" s="9">
        <f t="shared" si="15"/>
        <v>2.24221872353128</v>
      </c>
      <c r="G385" s="3"/>
    </row>
    <row r="386" spans="1:7" x14ac:dyDescent="0.25">
      <c r="A386" s="20">
        <f t="shared" si="16"/>
        <v>4.7359062715368709E-3</v>
      </c>
      <c r="B386" s="19">
        <f t="shared" si="17"/>
        <v>6.9359062715368715E-3</v>
      </c>
      <c r="C386">
        <v>2.516</v>
      </c>
      <c r="D386">
        <v>2.0310000000000001</v>
      </c>
      <c r="E386" s="9">
        <f t="shared" si="15"/>
        <v>2.2586721786375015</v>
      </c>
      <c r="G386" s="3"/>
    </row>
    <row r="387" spans="1:7" x14ac:dyDescent="0.25">
      <c r="A387" s="20">
        <f t="shared" si="16"/>
        <v>4.752446588559613E-3</v>
      </c>
      <c r="B387" s="19">
        <f t="shared" si="17"/>
        <v>6.9524465885596135E-3</v>
      </c>
      <c r="C387">
        <v>2.5219999999999998</v>
      </c>
      <c r="D387">
        <v>2.0470000000000002</v>
      </c>
      <c r="E387" s="9">
        <f t="shared" si="15"/>
        <v>2.2762225307508039</v>
      </c>
      <c r="G387" s="3"/>
    </row>
    <row r="388" spans="1:7" x14ac:dyDescent="0.25">
      <c r="A388" s="20">
        <f t="shared" si="16"/>
        <v>4.7717436250861479E-3</v>
      </c>
      <c r="B388" s="19">
        <f t="shared" si="17"/>
        <v>6.9717436250861485E-3</v>
      </c>
      <c r="C388">
        <v>2.5289999999999999</v>
      </c>
      <c r="D388">
        <v>2.0630000000000002</v>
      </c>
      <c r="E388" s="9">
        <f t="shared" si="15"/>
        <v>2.2937728828641069</v>
      </c>
      <c r="G388" s="3"/>
    </row>
    <row r="389" spans="1:7" x14ac:dyDescent="0.25">
      <c r="A389" s="20">
        <f t="shared" si="16"/>
        <v>4.78828394210889E-3</v>
      </c>
      <c r="B389" s="19">
        <f t="shared" si="17"/>
        <v>6.9882839421088905E-3</v>
      </c>
      <c r="C389">
        <v>2.5350000000000001</v>
      </c>
      <c r="D389">
        <v>2.0760000000000001</v>
      </c>
      <c r="E389" s="9">
        <f t="shared" si="15"/>
        <v>2.3080325439561653</v>
      </c>
      <c r="G389" s="3"/>
    </row>
    <row r="390" spans="1:7" x14ac:dyDescent="0.25">
      <c r="A390" s="20">
        <f t="shared" si="16"/>
        <v>4.8075809786354232E-3</v>
      </c>
      <c r="B390" s="19">
        <f t="shared" si="17"/>
        <v>7.0075809786354238E-3</v>
      </c>
      <c r="C390">
        <v>2.5419999999999998</v>
      </c>
      <c r="D390">
        <v>2.0910000000000002</v>
      </c>
      <c r="E390" s="9">
        <f t="shared" si="15"/>
        <v>2.3244859990623863</v>
      </c>
      <c r="G390" s="3"/>
    </row>
    <row r="391" spans="1:7" x14ac:dyDescent="0.25">
      <c r="A391" s="20">
        <f t="shared" si="16"/>
        <v>4.8268780151619582E-3</v>
      </c>
      <c r="B391" s="19">
        <f t="shared" si="17"/>
        <v>7.0268780151619579E-3</v>
      </c>
      <c r="C391">
        <v>2.5489999999999999</v>
      </c>
      <c r="D391">
        <v>2.1070000000000002</v>
      </c>
      <c r="E391" s="9">
        <f t="shared" si="15"/>
        <v>2.3420363511756892</v>
      </c>
      <c r="G391" s="3"/>
    </row>
    <row r="392" spans="1:7" x14ac:dyDescent="0.25">
      <c r="A392" s="20">
        <f t="shared" si="16"/>
        <v>4.8434183321847003E-3</v>
      </c>
      <c r="B392" s="19">
        <f t="shared" si="17"/>
        <v>7.0434183321847008E-3</v>
      </c>
      <c r="C392">
        <v>2.5550000000000002</v>
      </c>
      <c r="D392">
        <v>2.121</v>
      </c>
      <c r="E392" s="9">
        <f t="shared" si="15"/>
        <v>2.3573929092748291</v>
      </c>
      <c r="G392" s="3"/>
    </row>
    <row r="393" spans="1:7" x14ac:dyDescent="0.25">
      <c r="A393" s="20">
        <f t="shared" si="16"/>
        <v>4.8627153687112335E-3</v>
      </c>
      <c r="B393" s="19">
        <f t="shared" si="17"/>
        <v>7.0627153687112332E-3</v>
      </c>
      <c r="C393">
        <v>2.5619999999999998</v>
      </c>
      <c r="D393">
        <v>2.1360000000000001</v>
      </c>
      <c r="E393" s="9">
        <f t="shared" ref="E393:E456" si="18">((D393-$I$7)*1000)/I$5</f>
        <v>2.3738463643810501</v>
      </c>
      <c r="G393" s="3"/>
    </row>
    <row r="394" spans="1:7" x14ac:dyDescent="0.25">
      <c r="A394" s="20">
        <f t="shared" ref="A394:A457" si="19">B394-0.0022</f>
        <v>4.8792556857339773E-3</v>
      </c>
      <c r="B394" s="19">
        <f t="shared" ref="B394:B457" si="20">C394*0.2/$H$2</f>
        <v>7.0792556857339779E-3</v>
      </c>
      <c r="C394">
        <v>2.5680000000000001</v>
      </c>
      <c r="D394">
        <v>2.1469999999999998</v>
      </c>
      <c r="E394" s="9">
        <f t="shared" si="18"/>
        <v>2.3859122314589456</v>
      </c>
      <c r="G394" s="3"/>
    </row>
    <row r="395" spans="1:7" x14ac:dyDescent="0.25">
      <c r="A395" s="20">
        <f t="shared" si="19"/>
        <v>4.8985527222605105E-3</v>
      </c>
      <c r="B395" s="19">
        <f t="shared" si="20"/>
        <v>7.0985527222605102E-3</v>
      </c>
      <c r="C395">
        <v>2.5750000000000002</v>
      </c>
      <c r="D395">
        <v>2.161</v>
      </c>
      <c r="E395" s="9">
        <f t="shared" si="18"/>
        <v>2.401268789558086</v>
      </c>
      <c r="G395" s="3"/>
    </row>
    <row r="396" spans="1:7" x14ac:dyDescent="0.25">
      <c r="A396" s="20">
        <f t="shared" si="19"/>
        <v>4.9178497587870438E-3</v>
      </c>
      <c r="B396" s="19">
        <f t="shared" si="20"/>
        <v>7.1178497587870435E-3</v>
      </c>
      <c r="C396">
        <v>2.5819999999999999</v>
      </c>
      <c r="D396">
        <v>2.1749999999999998</v>
      </c>
      <c r="E396" s="9">
        <f t="shared" si="18"/>
        <v>2.4166253476572255</v>
      </c>
      <c r="G396" s="3"/>
    </row>
    <row r="397" spans="1:7" x14ac:dyDescent="0.25">
      <c r="A397" s="20">
        <f t="shared" si="19"/>
        <v>4.937146795313577E-3</v>
      </c>
      <c r="B397" s="19">
        <f t="shared" si="20"/>
        <v>7.1371467953135776E-3</v>
      </c>
      <c r="C397">
        <v>2.589</v>
      </c>
      <c r="D397">
        <v>2.1890000000000001</v>
      </c>
      <c r="E397" s="9">
        <f t="shared" si="18"/>
        <v>2.4319819057563654</v>
      </c>
      <c r="G397" s="3"/>
    </row>
    <row r="398" spans="1:7" x14ac:dyDescent="0.25">
      <c r="A398" s="20">
        <f t="shared" si="19"/>
        <v>4.9536871123363208E-3</v>
      </c>
      <c r="B398" s="19">
        <f t="shared" si="20"/>
        <v>7.1536871123363205E-3</v>
      </c>
      <c r="C398">
        <v>2.5950000000000002</v>
      </c>
      <c r="D398">
        <v>2.2029999999999998</v>
      </c>
      <c r="E398" s="9">
        <f t="shared" si="18"/>
        <v>2.4473384638555054</v>
      </c>
      <c r="G398" s="3"/>
    </row>
    <row r="399" spans="1:7" x14ac:dyDescent="0.25">
      <c r="A399" s="20">
        <f t="shared" si="19"/>
        <v>4.9729841488628523E-3</v>
      </c>
      <c r="B399" s="19">
        <f t="shared" si="20"/>
        <v>7.1729841488628529E-3</v>
      </c>
      <c r="C399">
        <v>2.6019999999999999</v>
      </c>
      <c r="D399">
        <v>2.2149999999999999</v>
      </c>
      <c r="E399" s="9">
        <f t="shared" si="18"/>
        <v>2.4605012279404823</v>
      </c>
      <c r="G399" s="3"/>
    </row>
    <row r="400" spans="1:7" x14ac:dyDescent="0.25">
      <c r="A400" s="20">
        <f t="shared" si="19"/>
        <v>4.9895244658855979E-3</v>
      </c>
      <c r="B400" s="19">
        <f t="shared" si="20"/>
        <v>7.1895244658855975E-3</v>
      </c>
      <c r="C400">
        <v>2.6080000000000001</v>
      </c>
      <c r="D400">
        <v>2.2309999999999999</v>
      </c>
      <c r="E400" s="9">
        <f t="shared" si="18"/>
        <v>2.4780515800537852</v>
      </c>
      <c r="G400" s="3"/>
    </row>
    <row r="401" spans="1:7" x14ac:dyDescent="0.25">
      <c r="A401" s="20">
        <f t="shared" si="19"/>
        <v>5.0088215024121294E-3</v>
      </c>
      <c r="B401" s="19">
        <f t="shared" si="20"/>
        <v>7.2088215024121299E-3</v>
      </c>
      <c r="C401">
        <v>2.6150000000000002</v>
      </c>
      <c r="D401">
        <v>2.242</v>
      </c>
      <c r="E401" s="9">
        <f t="shared" si="18"/>
        <v>2.4901174471316807</v>
      </c>
      <c r="G401" s="3"/>
    </row>
    <row r="402" spans="1:7" x14ac:dyDescent="0.25">
      <c r="A402" s="20">
        <f t="shared" si="19"/>
        <v>5.0281185389386626E-3</v>
      </c>
      <c r="B402" s="19">
        <f t="shared" si="20"/>
        <v>7.2281185389386632E-3</v>
      </c>
      <c r="C402">
        <v>2.6219999999999999</v>
      </c>
      <c r="D402">
        <v>2.2559999999999998</v>
      </c>
      <c r="E402" s="9">
        <f t="shared" si="18"/>
        <v>2.5054740052308202</v>
      </c>
      <c r="G402" s="3"/>
    </row>
    <row r="403" spans="1:7" x14ac:dyDescent="0.25">
      <c r="A403" s="20">
        <f t="shared" si="19"/>
        <v>5.0446588559614064E-3</v>
      </c>
      <c r="B403" s="19">
        <f t="shared" si="20"/>
        <v>7.244658855961407E-3</v>
      </c>
      <c r="C403">
        <v>2.6280000000000001</v>
      </c>
      <c r="D403">
        <v>2.2690000000000001</v>
      </c>
      <c r="E403" s="9">
        <f t="shared" si="18"/>
        <v>2.5197336663228791</v>
      </c>
      <c r="G403" s="3"/>
    </row>
    <row r="404" spans="1:7" x14ac:dyDescent="0.25">
      <c r="A404" s="20">
        <f t="shared" si="19"/>
        <v>5.0639558924879396E-3</v>
      </c>
      <c r="B404" s="19">
        <f t="shared" si="20"/>
        <v>7.2639558924879402E-3</v>
      </c>
      <c r="C404">
        <v>2.6349999999999998</v>
      </c>
      <c r="D404">
        <v>2.2799999999999998</v>
      </c>
      <c r="E404" s="9">
        <f t="shared" si="18"/>
        <v>2.5317995334007741</v>
      </c>
      <c r="G404" s="3"/>
    </row>
    <row r="405" spans="1:7" x14ac:dyDescent="0.25">
      <c r="A405" s="20">
        <f t="shared" si="19"/>
        <v>5.0832529290144729E-3</v>
      </c>
      <c r="B405" s="19">
        <f t="shared" si="20"/>
        <v>7.2832529290144726E-3</v>
      </c>
      <c r="C405">
        <v>2.6419999999999999</v>
      </c>
      <c r="D405">
        <v>2.2919999999999998</v>
      </c>
      <c r="E405" s="9">
        <f t="shared" si="18"/>
        <v>2.5449622974857511</v>
      </c>
      <c r="G405" s="3"/>
    </row>
    <row r="406" spans="1:7" x14ac:dyDescent="0.25">
      <c r="A406" s="20">
        <f t="shared" si="19"/>
        <v>5.0997932460372167E-3</v>
      </c>
      <c r="B406" s="19">
        <f t="shared" si="20"/>
        <v>7.2997932460372172E-3</v>
      </c>
      <c r="C406">
        <v>2.6480000000000001</v>
      </c>
      <c r="D406">
        <v>2.3050000000000002</v>
      </c>
      <c r="E406" s="9">
        <f t="shared" si="18"/>
        <v>2.55922195857781</v>
      </c>
      <c r="G406" s="3"/>
    </row>
    <row r="407" spans="1:7" x14ac:dyDescent="0.25">
      <c r="A407" s="20">
        <f t="shared" si="19"/>
        <v>5.1190902825637499E-3</v>
      </c>
      <c r="B407" s="19">
        <f t="shared" si="20"/>
        <v>7.3190902825637496E-3</v>
      </c>
      <c r="C407">
        <v>2.6549999999999998</v>
      </c>
      <c r="D407">
        <v>2.3180000000000001</v>
      </c>
      <c r="E407" s="9">
        <f t="shared" si="18"/>
        <v>2.5734816196698684</v>
      </c>
      <c r="G407" s="3"/>
    </row>
    <row r="408" spans="1:7" x14ac:dyDescent="0.25">
      <c r="A408" s="20">
        <f t="shared" si="19"/>
        <v>5.135630599586492E-3</v>
      </c>
      <c r="B408" s="19">
        <f t="shared" si="20"/>
        <v>7.3356305995864925E-3</v>
      </c>
      <c r="C408">
        <v>2.661</v>
      </c>
      <c r="D408">
        <v>2.3290000000000002</v>
      </c>
      <c r="E408" s="9">
        <f t="shared" si="18"/>
        <v>2.5855474867477644</v>
      </c>
      <c r="G408" s="3"/>
    </row>
    <row r="409" spans="1:7" x14ac:dyDescent="0.25">
      <c r="A409" s="20">
        <f t="shared" si="19"/>
        <v>5.154927636113027E-3</v>
      </c>
      <c r="B409" s="19">
        <f t="shared" si="20"/>
        <v>7.3549276361130267E-3</v>
      </c>
      <c r="C409">
        <v>2.6680000000000001</v>
      </c>
      <c r="D409">
        <v>2.3410000000000002</v>
      </c>
      <c r="E409" s="9">
        <f t="shared" si="18"/>
        <v>2.5987102508327413</v>
      </c>
      <c r="G409" s="3"/>
    </row>
    <row r="410" spans="1:7" x14ac:dyDescent="0.25">
      <c r="A410" s="20">
        <f t="shared" si="19"/>
        <v>5.1742246726395602E-3</v>
      </c>
      <c r="B410" s="19">
        <f t="shared" si="20"/>
        <v>7.3742246726395599E-3</v>
      </c>
      <c r="C410">
        <v>2.6749999999999998</v>
      </c>
      <c r="D410">
        <v>2.3530000000000002</v>
      </c>
      <c r="E410" s="9">
        <f t="shared" si="18"/>
        <v>2.6118730149177183</v>
      </c>
      <c r="G410" s="3"/>
    </row>
    <row r="411" spans="1:7" x14ac:dyDescent="0.25">
      <c r="A411" s="20">
        <f t="shared" si="19"/>
        <v>5.1907649896623023E-3</v>
      </c>
      <c r="B411" s="19">
        <f t="shared" si="20"/>
        <v>7.3907649896623019E-3</v>
      </c>
      <c r="C411">
        <v>2.681</v>
      </c>
      <c r="D411">
        <v>2.3639999999999999</v>
      </c>
      <c r="E411" s="9">
        <f t="shared" si="18"/>
        <v>2.6239388819956138</v>
      </c>
      <c r="G411" s="3"/>
    </row>
    <row r="412" spans="1:7" x14ac:dyDescent="0.25">
      <c r="A412" s="20">
        <f t="shared" si="19"/>
        <v>5.2100620261888372E-3</v>
      </c>
      <c r="B412" s="19">
        <f t="shared" si="20"/>
        <v>7.4100620261888369E-3</v>
      </c>
      <c r="C412">
        <v>2.6880000000000002</v>
      </c>
      <c r="D412">
        <v>2.3759999999999999</v>
      </c>
      <c r="E412" s="9">
        <f t="shared" si="18"/>
        <v>2.6371016460805907</v>
      </c>
      <c r="G412" s="3"/>
    </row>
    <row r="413" spans="1:7" x14ac:dyDescent="0.25">
      <c r="A413" s="20">
        <f t="shared" si="19"/>
        <v>5.2293590627153688E-3</v>
      </c>
      <c r="B413" s="19">
        <f t="shared" si="20"/>
        <v>7.4293590627153693E-3</v>
      </c>
      <c r="C413">
        <v>2.6949999999999998</v>
      </c>
      <c r="D413">
        <v>2.387</v>
      </c>
      <c r="E413" s="9">
        <f t="shared" si="18"/>
        <v>2.6491675131584866</v>
      </c>
      <c r="G413" s="3"/>
    </row>
    <row r="414" spans="1:7" x14ac:dyDescent="0.25">
      <c r="A414" s="20">
        <f t="shared" si="19"/>
        <v>5.2458993797381125E-3</v>
      </c>
      <c r="B414" s="19">
        <f t="shared" si="20"/>
        <v>7.4458993797381122E-3</v>
      </c>
      <c r="C414">
        <v>2.7010000000000001</v>
      </c>
      <c r="D414">
        <v>2.3969999999999998</v>
      </c>
      <c r="E414" s="9">
        <f t="shared" si="18"/>
        <v>2.6601364832293002</v>
      </c>
      <c r="G414" s="3"/>
    </row>
    <row r="415" spans="1:7" x14ac:dyDescent="0.25">
      <c r="A415" s="20">
        <f t="shared" si="19"/>
        <v>5.2651964162646458E-3</v>
      </c>
      <c r="B415" s="19">
        <f t="shared" si="20"/>
        <v>7.4651964162646463E-3</v>
      </c>
      <c r="C415">
        <v>2.7080000000000002</v>
      </c>
      <c r="D415">
        <v>2.4079999999999999</v>
      </c>
      <c r="E415" s="9">
        <f t="shared" si="18"/>
        <v>2.6722023503071961</v>
      </c>
      <c r="G415" s="3"/>
    </row>
    <row r="416" spans="1:7" x14ac:dyDescent="0.25">
      <c r="A416" s="20">
        <f t="shared" si="19"/>
        <v>5.2817367332873896E-3</v>
      </c>
      <c r="B416" s="19">
        <f t="shared" si="20"/>
        <v>7.4817367332873893E-3</v>
      </c>
      <c r="C416">
        <v>2.714</v>
      </c>
      <c r="D416">
        <v>2.419</v>
      </c>
      <c r="E416" s="9">
        <f t="shared" si="18"/>
        <v>2.684268217385092</v>
      </c>
      <c r="G416" s="3"/>
    </row>
    <row r="417" spans="1:7" x14ac:dyDescent="0.25">
      <c r="A417" s="20">
        <f t="shared" si="19"/>
        <v>5.3010337698139211E-3</v>
      </c>
      <c r="B417" s="19">
        <f t="shared" si="20"/>
        <v>7.5010337698139216E-3</v>
      </c>
      <c r="C417">
        <v>2.7210000000000001</v>
      </c>
      <c r="D417">
        <v>2.4300000000000002</v>
      </c>
      <c r="E417" s="9">
        <f t="shared" si="18"/>
        <v>2.6963340844629875</v>
      </c>
      <c r="G417" s="3"/>
    </row>
    <row r="418" spans="1:7" x14ac:dyDescent="0.25">
      <c r="A418" s="20">
        <f t="shared" si="19"/>
        <v>5.3203308063404561E-3</v>
      </c>
      <c r="B418" s="19">
        <f t="shared" si="20"/>
        <v>7.5203308063404566E-3</v>
      </c>
      <c r="C418">
        <v>2.7280000000000002</v>
      </c>
      <c r="D418">
        <v>2.44</v>
      </c>
      <c r="E418" s="9">
        <f t="shared" si="18"/>
        <v>2.7073030545338015</v>
      </c>
      <c r="G418" s="3"/>
    </row>
    <row r="419" spans="1:7" x14ac:dyDescent="0.25">
      <c r="A419" s="20">
        <f t="shared" si="19"/>
        <v>5.3368711233631981E-3</v>
      </c>
      <c r="B419" s="19">
        <f t="shared" si="20"/>
        <v>7.5368711233631987E-3</v>
      </c>
      <c r="C419">
        <v>2.734</v>
      </c>
      <c r="D419">
        <v>2.4489999999999998</v>
      </c>
      <c r="E419" s="9">
        <f t="shared" si="18"/>
        <v>2.7171751275975344</v>
      </c>
      <c r="G419" s="3"/>
    </row>
    <row r="420" spans="1:7" x14ac:dyDescent="0.25">
      <c r="A420" s="20">
        <f t="shared" si="19"/>
        <v>5.3561681598897314E-3</v>
      </c>
      <c r="B420" s="19">
        <f t="shared" si="20"/>
        <v>7.5561681598897319E-3</v>
      </c>
      <c r="C420">
        <v>2.7410000000000001</v>
      </c>
      <c r="D420">
        <v>2.4580000000000002</v>
      </c>
      <c r="E420" s="9">
        <f t="shared" si="18"/>
        <v>2.7270472006612674</v>
      </c>
      <c r="G420" s="3"/>
    </row>
    <row r="421" spans="1:7" x14ac:dyDescent="0.25">
      <c r="A421" s="20">
        <f t="shared" si="19"/>
        <v>5.3727084769124751E-3</v>
      </c>
      <c r="B421" s="19">
        <f t="shared" si="20"/>
        <v>7.5727084769124748E-3</v>
      </c>
      <c r="C421">
        <v>2.7469999999999999</v>
      </c>
      <c r="D421">
        <v>2.4660000000000002</v>
      </c>
      <c r="E421" s="9">
        <f t="shared" si="18"/>
        <v>2.7358223767179184</v>
      </c>
      <c r="G421" s="3"/>
    </row>
    <row r="422" spans="1:7" x14ac:dyDescent="0.25">
      <c r="A422" s="20">
        <f t="shared" si="19"/>
        <v>5.3920055134390084E-3</v>
      </c>
      <c r="B422" s="19">
        <f t="shared" si="20"/>
        <v>7.592005513439009E-3</v>
      </c>
      <c r="C422">
        <v>2.754</v>
      </c>
      <c r="D422">
        <v>2.4750000000000001</v>
      </c>
      <c r="E422" s="9">
        <f t="shared" si="18"/>
        <v>2.7456944497816513</v>
      </c>
      <c r="G422" s="3"/>
    </row>
    <row r="423" spans="1:7" x14ac:dyDescent="0.25">
      <c r="A423" s="20">
        <f t="shared" si="19"/>
        <v>5.4113025499655416E-3</v>
      </c>
      <c r="B423" s="19">
        <f t="shared" si="20"/>
        <v>7.6113025499655413E-3</v>
      </c>
      <c r="C423">
        <v>2.7610000000000001</v>
      </c>
      <c r="D423">
        <v>2.4820000000000002</v>
      </c>
      <c r="E423" s="9">
        <f t="shared" si="18"/>
        <v>2.7533727288312213</v>
      </c>
      <c r="G423" s="3"/>
    </row>
    <row r="424" spans="1:7" x14ac:dyDescent="0.25">
      <c r="A424" s="20">
        <f t="shared" si="19"/>
        <v>5.4278428669882837E-3</v>
      </c>
      <c r="B424" s="19">
        <f t="shared" si="20"/>
        <v>7.6278428669882842E-3</v>
      </c>
      <c r="C424">
        <v>2.7669999999999999</v>
      </c>
      <c r="D424">
        <v>2.4900000000000002</v>
      </c>
      <c r="E424" s="9">
        <f t="shared" si="18"/>
        <v>2.7621479048878728</v>
      </c>
      <c r="G424" s="3"/>
    </row>
    <row r="425" spans="1:7" x14ac:dyDescent="0.25">
      <c r="A425" s="20">
        <f t="shared" si="19"/>
        <v>5.4471399035148187E-3</v>
      </c>
      <c r="B425" s="19">
        <f t="shared" si="20"/>
        <v>7.6471399035148184E-3</v>
      </c>
      <c r="C425">
        <v>2.774</v>
      </c>
      <c r="D425">
        <v>2.4969999999999999</v>
      </c>
      <c r="E425" s="9">
        <f t="shared" si="18"/>
        <v>2.7698261839374427</v>
      </c>
      <c r="G425" s="3"/>
    </row>
    <row r="426" spans="1:7" x14ac:dyDescent="0.25">
      <c r="A426" s="20">
        <f t="shared" si="19"/>
        <v>5.463680220537559E-3</v>
      </c>
      <c r="B426" s="19">
        <f t="shared" si="20"/>
        <v>7.6636802205375595E-3</v>
      </c>
      <c r="C426">
        <v>2.78</v>
      </c>
      <c r="D426">
        <v>2.4889999999999999</v>
      </c>
      <c r="E426" s="9">
        <f t="shared" si="18"/>
        <v>2.7610510078807913</v>
      </c>
      <c r="G426" s="3"/>
    </row>
    <row r="427" spans="1:7" x14ac:dyDescent="0.25">
      <c r="A427" s="20">
        <f t="shared" si="19"/>
        <v>5.482977257064094E-3</v>
      </c>
      <c r="B427" s="19">
        <f t="shared" si="20"/>
        <v>7.6829772570640945E-3</v>
      </c>
      <c r="C427">
        <v>2.7869999999999999</v>
      </c>
      <c r="D427">
        <v>2.4889999999999999</v>
      </c>
      <c r="E427" s="9">
        <f t="shared" si="18"/>
        <v>2.7610510078807913</v>
      </c>
      <c r="G427" s="3"/>
    </row>
    <row r="428" spans="1:7" x14ac:dyDescent="0.25">
      <c r="A428" s="20">
        <f t="shared" si="19"/>
        <v>5.5022742935906289E-3</v>
      </c>
      <c r="B428" s="19">
        <f t="shared" si="20"/>
        <v>7.7022742935906286E-3</v>
      </c>
      <c r="C428">
        <v>2.794</v>
      </c>
      <c r="D428">
        <v>2.4929999999999999</v>
      </c>
      <c r="E428" s="9">
        <f t="shared" si="18"/>
        <v>2.7654385959091168</v>
      </c>
      <c r="G428" s="3"/>
    </row>
    <row r="429" spans="1:7" x14ac:dyDescent="0.25">
      <c r="A429" s="20">
        <f t="shared" si="19"/>
        <v>5.5188146106133693E-3</v>
      </c>
      <c r="B429" s="19">
        <f t="shared" si="20"/>
        <v>7.7188146106133698E-3</v>
      </c>
      <c r="C429">
        <v>2.8</v>
      </c>
      <c r="D429">
        <v>2.4990000000000001</v>
      </c>
      <c r="E429" s="9">
        <f t="shared" si="18"/>
        <v>2.7720199779516053</v>
      </c>
      <c r="G429" s="3"/>
    </row>
    <row r="430" spans="1:7" x14ac:dyDescent="0.25">
      <c r="A430" s="20">
        <f t="shared" si="19"/>
        <v>5.5381116471399042E-3</v>
      </c>
      <c r="B430" s="19">
        <f t="shared" si="20"/>
        <v>7.7381116471399039E-3</v>
      </c>
      <c r="C430">
        <v>2.8069999999999999</v>
      </c>
      <c r="D430">
        <v>2.5009999999999999</v>
      </c>
      <c r="E430" s="9">
        <f t="shared" si="18"/>
        <v>2.7742137719657682</v>
      </c>
      <c r="G430" s="3"/>
    </row>
    <row r="431" spans="1:7" x14ac:dyDescent="0.25">
      <c r="A431" s="20">
        <f t="shared" si="19"/>
        <v>5.5574086836664375E-3</v>
      </c>
      <c r="B431" s="19">
        <f t="shared" si="20"/>
        <v>7.7574086836664381E-3</v>
      </c>
      <c r="C431">
        <v>2.8140000000000001</v>
      </c>
      <c r="D431">
        <v>2.4969999999999999</v>
      </c>
      <c r="E431" s="9">
        <f t="shared" si="18"/>
        <v>2.7698261839374427</v>
      </c>
      <c r="G431" s="3"/>
    </row>
    <row r="432" spans="1:7" x14ac:dyDescent="0.25">
      <c r="A432" s="20">
        <f t="shared" si="19"/>
        <v>5.5739490006891795E-3</v>
      </c>
      <c r="B432" s="19">
        <f t="shared" si="20"/>
        <v>7.7739490006891792E-3</v>
      </c>
      <c r="C432">
        <v>2.82</v>
      </c>
      <c r="D432">
        <v>2.48</v>
      </c>
      <c r="E432" s="9">
        <f t="shared" si="18"/>
        <v>2.7511789348170583</v>
      </c>
      <c r="G432" s="3"/>
    </row>
    <row r="433" spans="1:7" x14ac:dyDescent="0.25">
      <c r="A433" s="20">
        <f t="shared" si="19"/>
        <v>5.5932460372157145E-3</v>
      </c>
      <c r="B433" s="19">
        <f t="shared" si="20"/>
        <v>7.7932460372157142E-3</v>
      </c>
      <c r="C433">
        <v>2.827</v>
      </c>
      <c r="D433">
        <v>2.4740000000000002</v>
      </c>
      <c r="E433" s="9">
        <f t="shared" si="18"/>
        <v>2.7445975527745698</v>
      </c>
      <c r="G433" s="3"/>
    </row>
    <row r="434" spans="1:7" x14ac:dyDescent="0.25">
      <c r="A434" s="20">
        <f t="shared" si="19"/>
        <v>5.6125430737422478E-3</v>
      </c>
      <c r="B434" s="19">
        <f t="shared" si="20"/>
        <v>7.8125430737422483E-3</v>
      </c>
      <c r="C434">
        <v>2.8340000000000001</v>
      </c>
      <c r="D434">
        <v>2.4710000000000001</v>
      </c>
      <c r="E434" s="9">
        <f t="shared" si="18"/>
        <v>2.7413068617533258</v>
      </c>
      <c r="G434" s="3"/>
    </row>
    <row r="435" spans="1:7" x14ac:dyDescent="0.25">
      <c r="A435" s="20">
        <f t="shared" si="19"/>
        <v>5.6290833907649881E-3</v>
      </c>
      <c r="B435" s="19">
        <f t="shared" si="20"/>
        <v>7.8290833907649886E-3</v>
      </c>
      <c r="C435">
        <v>2.84</v>
      </c>
      <c r="D435">
        <v>2.4729999999999999</v>
      </c>
      <c r="E435" s="9">
        <f t="shared" si="18"/>
        <v>2.7435006557674884</v>
      </c>
      <c r="G435" s="3"/>
    </row>
    <row r="436" spans="1:7" x14ac:dyDescent="0.25">
      <c r="A436" s="20">
        <f t="shared" si="19"/>
        <v>5.6483804272915231E-3</v>
      </c>
      <c r="B436" s="19">
        <f t="shared" si="20"/>
        <v>7.8483804272915236E-3</v>
      </c>
      <c r="C436">
        <v>2.847</v>
      </c>
      <c r="D436">
        <v>2.4740000000000002</v>
      </c>
      <c r="E436" s="9">
        <f t="shared" si="18"/>
        <v>2.7445975527745698</v>
      </c>
      <c r="G436" s="3"/>
    </row>
    <row r="437" spans="1:7" x14ac:dyDescent="0.25">
      <c r="A437" s="20">
        <f t="shared" si="19"/>
        <v>5.6649207443142668E-3</v>
      </c>
      <c r="B437" s="19">
        <f t="shared" si="20"/>
        <v>7.8649207443142674E-3</v>
      </c>
      <c r="C437">
        <v>2.8530000000000002</v>
      </c>
      <c r="D437">
        <v>2.4769999999999999</v>
      </c>
      <c r="E437" s="9">
        <f t="shared" si="18"/>
        <v>2.7478882437958143</v>
      </c>
      <c r="G437" s="3"/>
    </row>
    <row r="438" spans="1:7" x14ac:dyDescent="0.25">
      <c r="A438" s="20">
        <f t="shared" si="19"/>
        <v>5.6842177808407984E-3</v>
      </c>
      <c r="B438" s="19">
        <f t="shared" si="20"/>
        <v>7.8842177808407989E-3</v>
      </c>
      <c r="C438">
        <v>2.86</v>
      </c>
      <c r="D438">
        <v>2.4780000000000002</v>
      </c>
      <c r="E438" s="9">
        <f t="shared" si="18"/>
        <v>2.7489851408028958</v>
      </c>
      <c r="G438" s="3"/>
    </row>
    <row r="439" spans="1:7" x14ac:dyDescent="0.25">
      <c r="A439" s="20">
        <f t="shared" si="19"/>
        <v>5.7035148173673333E-3</v>
      </c>
      <c r="B439" s="19">
        <f t="shared" si="20"/>
        <v>7.9035148173673339E-3</v>
      </c>
      <c r="C439">
        <v>2.867</v>
      </c>
      <c r="D439">
        <v>2.4790000000000001</v>
      </c>
      <c r="E439" s="9">
        <f t="shared" si="18"/>
        <v>2.7500820378099768</v>
      </c>
      <c r="G439" s="3"/>
    </row>
    <row r="440" spans="1:7" x14ac:dyDescent="0.25">
      <c r="A440" s="20">
        <f t="shared" si="19"/>
        <v>5.7200551343900771E-3</v>
      </c>
      <c r="B440" s="19">
        <f t="shared" si="20"/>
        <v>7.9200551343900777E-3</v>
      </c>
      <c r="C440">
        <v>2.8730000000000002</v>
      </c>
      <c r="D440">
        <v>2.4809999999999999</v>
      </c>
      <c r="E440" s="9">
        <f t="shared" si="18"/>
        <v>2.7522758318241398</v>
      </c>
      <c r="G440" s="3"/>
    </row>
    <row r="441" spans="1:7" x14ac:dyDescent="0.25">
      <c r="A441" s="20">
        <f t="shared" si="19"/>
        <v>5.7393521709166086E-3</v>
      </c>
      <c r="B441" s="19">
        <f t="shared" si="20"/>
        <v>7.9393521709166092E-3</v>
      </c>
      <c r="C441">
        <v>2.88</v>
      </c>
      <c r="D441">
        <v>2.4809999999999999</v>
      </c>
      <c r="E441" s="9">
        <f t="shared" si="18"/>
        <v>2.7522758318241398</v>
      </c>
      <c r="G441" s="3"/>
    </row>
    <row r="442" spans="1:7" x14ac:dyDescent="0.25">
      <c r="A442" s="20">
        <f t="shared" si="19"/>
        <v>5.7558924879393524E-3</v>
      </c>
      <c r="B442" s="19">
        <f t="shared" si="20"/>
        <v>7.955892487939353E-3</v>
      </c>
      <c r="C442">
        <v>2.8860000000000001</v>
      </c>
      <c r="D442">
        <v>2.4820000000000002</v>
      </c>
      <c r="E442" s="9">
        <f t="shared" si="18"/>
        <v>2.7533727288312213</v>
      </c>
      <c r="G442" s="3"/>
    </row>
    <row r="443" spans="1:7" x14ac:dyDescent="0.25">
      <c r="A443" s="20">
        <f t="shared" si="19"/>
        <v>5.7751895244658857E-3</v>
      </c>
      <c r="B443" s="19">
        <f t="shared" si="20"/>
        <v>7.9751895244658862E-3</v>
      </c>
      <c r="C443">
        <v>2.8929999999999998</v>
      </c>
      <c r="D443">
        <v>2.48</v>
      </c>
      <c r="E443" s="9">
        <f t="shared" si="18"/>
        <v>2.7511789348170583</v>
      </c>
      <c r="G443" s="3"/>
    </row>
    <row r="444" spans="1:7" x14ac:dyDescent="0.25">
      <c r="A444" s="20">
        <f t="shared" si="19"/>
        <v>5.7917298414886277E-3</v>
      </c>
      <c r="B444" s="19">
        <f t="shared" si="20"/>
        <v>7.9917298414886283E-3</v>
      </c>
      <c r="C444">
        <v>2.899</v>
      </c>
      <c r="D444">
        <v>2.4790000000000001</v>
      </c>
      <c r="E444" s="9">
        <f t="shared" si="18"/>
        <v>2.7500820378099768</v>
      </c>
      <c r="G444" s="3"/>
    </row>
    <row r="445" spans="1:7" x14ac:dyDescent="0.25">
      <c r="A445" s="20">
        <f t="shared" si="19"/>
        <v>5.8110268780151627E-3</v>
      </c>
      <c r="B445" s="19">
        <f t="shared" si="20"/>
        <v>8.0110268780151633E-3</v>
      </c>
      <c r="C445">
        <v>2.9060000000000001</v>
      </c>
      <c r="D445">
        <v>2.4769999999999999</v>
      </c>
      <c r="E445" s="9">
        <f t="shared" si="18"/>
        <v>2.7478882437958143</v>
      </c>
      <c r="G445" s="3"/>
    </row>
    <row r="446" spans="1:7" x14ac:dyDescent="0.25">
      <c r="A446" s="20">
        <f t="shared" si="19"/>
        <v>5.8303239145416959E-3</v>
      </c>
      <c r="B446" s="19">
        <f t="shared" si="20"/>
        <v>8.0303239145416965E-3</v>
      </c>
      <c r="C446">
        <v>2.9129999999999998</v>
      </c>
      <c r="D446">
        <v>2.4750000000000001</v>
      </c>
      <c r="E446" s="9">
        <f t="shared" si="18"/>
        <v>2.7456944497816513</v>
      </c>
      <c r="G446" s="3"/>
    </row>
    <row r="447" spans="1:7" x14ac:dyDescent="0.25">
      <c r="A447" s="20">
        <f t="shared" si="19"/>
        <v>5.846864231564438E-3</v>
      </c>
      <c r="B447" s="19">
        <f t="shared" si="20"/>
        <v>8.0468642315644386E-3</v>
      </c>
      <c r="C447">
        <v>2.919</v>
      </c>
      <c r="D447">
        <v>2.4700000000000002</v>
      </c>
      <c r="E447" s="9">
        <f t="shared" si="18"/>
        <v>2.7402099647462443</v>
      </c>
      <c r="G447" s="3"/>
    </row>
    <row r="448" spans="1:7" x14ac:dyDescent="0.25">
      <c r="A448" s="20">
        <f t="shared" si="19"/>
        <v>5.866161268090973E-3</v>
      </c>
      <c r="B448" s="19">
        <f t="shared" si="20"/>
        <v>8.0661612680909735E-3</v>
      </c>
      <c r="C448">
        <v>2.9260000000000002</v>
      </c>
      <c r="D448">
        <v>2.4670000000000001</v>
      </c>
      <c r="E448" s="9">
        <f t="shared" si="18"/>
        <v>2.7369192737249999</v>
      </c>
      <c r="G448" s="3"/>
    </row>
    <row r="449" spans="1:7" x14ac:dyDescent="0.25">
      <c r="A449" s="20">
        <f t="shared" si="19"/>
        <v>5.882701585113715E-3</v>
      </c>
      <c r="B449" s="19">
        <f t="shared" si="20"/>
        <v>8.0827015851137156E-3</v>
      </c>
      <c r="C449">
        <v>2.9319999999999999</v>
      </c>
      <c r="D449">
        <v>2.46</v>
      </c>
      <c r="E449" s="9">
        <f t="shared" si="18"/>
        <v>2.7292409946754299</v>
      </c>
      <c r="G449" s="3"/>
    </row>
    <row r="450" spans="1:7" x14ac:dyDescent="0.25">
      <c r="A450" s="20">
        <f t="shared" si="19"/>
        <v>5.9019986216402483E-3</v>
      </c>
      <c r="B450" s="19">
        <f t="shared" si="20"/>
        <v>8.1019986216402488E-3</v>
      </c>
      <c r="C450">
        <v>2.9390000000000001</v>
      </c>
      <c r="D450">
        <v>2.4550000000000001</v>
      </c>
      <c r="E450" s="9">
        <f t="shared" si="18"/>
        <v>2.7237565096400229</v>
      </c>
      <c r="G450" s="3"/>
    </row>
    <row r="451" spans="1:7" x14ac:dyDescent="0.25">
      <c r="A451" s="20">
        <f t="shared" si="19"/>
        <v>5.9212956581667815E-3</v>
      </c>
      <c r="B451" s="19">
        <f t="shared" si="20"/>
        <v>8.1212956581667821E-3</v>
      </c>
      <c r="C451">
        <v>2.9460000000000002</v>
      </c>
      <c r="D451">
        <v>2.4489999999999998</v>
      </c>
      <c r="E451" s="9">
        <f t="shared" si="18"/>
        <v>2.7171751275975344</v>
      </c>
      <c r="G451" s="3"/>
    </row>
    <row r="452" spans="1:7" x14ac:dyDescent="0.25">
      <c r="A452" s="20">
        <f t="shared" si="19"/>
        <v>5.9378359751895253E-3</v>
      </c>
      <c r="B452" s="19">
        <f t="shared" si="20"/>
        <v>8.1378359751895259E-3</v>
      </c>
      <c r="C452">
        <v>2.952</v>
      </c>
      <c r="D452">
        <v>2.44</v>
      </c>
      <c r="E452" s="9">
        <f t="shared" si="18"/>
        <v>2.7073030545338015</v>
      </c>
      <c r="G452" s="3"/>
    </row>
    <row r="453" spans="1:7" x14ac:dyDescent="0.25">
      <c r="A453" s="20">
        <f t="shared" si="19"/>
        <v>5.9571330117160568E-3</v>
      </c>
      <c r="B453" s="19">
        <f t="shared" si="20"/>
        <v>8.1571330117160574E-3</v>
      </c>
      <c r="C453">
        <v>2.9590000000000001</v>
      </c>
      <c r="D453">
        <v>2.4340000000000002</v>
      </c>
      <c r="E453" s="9">
        <f t="shared" si="18"/>
        <v>2.700721672491313</v>
      </c>
      <c r="G453" s="3"/>
    </row>
    <row r="454" spans="1:7" x14ac:dyDescent="0.25">
      <c r="A454" s="20">
        <f t="shared" si="19"/>
        <v>5.9736733287388006E-3</v>
      </c>
      <c r="B454" s="19">
        <f t="shared" si="20"/>
        <v>8.1736733287388012E-3</v>
      </c>
      <c r="C454">
        <v>2.9649999999999999</v>
      </c>
      <c r="D454">
        <v>2.4260000000000002</v>
      </c>
      <c r="E454" s="9">
        <f t="shared" si="18"/>
        <v>2.691946496434662</v>
      </c>
      <c r="G454" s="3"/>
    </row>
    <row r="455" spans="1:7" x14ac:dyDescent="0.25">
      <c r="A455" s="20">
        <f t="shared" si="19"/>
        <v>5.9929703652653338E-3</v>
      </c>
      <c r="B455" s="19">
        <f t="shared" si="20"/>
        <v>8.1929703652653344E-3</v>
      </c>
      <c r="C455">
        <v>2.972</v>
      </c>
      <c r="D455">
        <v>2.42</v>
      </c>
      <c r="E455" s="9">
        <f t="shared" si="18"/>
        <v>2.6853651143921735</v>
      </c>
      <c r="G455" s="3"/>
    </row>
    <row r="456" spans="1:7" x14ac:dyDescent="0.25">
      <c r="A456" s="20">
        <f t="shared" si="19"/>
        <v>6.0122674017918671E-3</v>
      </c>
      <c r="B456" s="19">
        <f t="shared" si="20"/>
        <v>8.2122674017918677E-3</v>
      </c>
      <c r="C456">
        <v>2.9790000000000001</v>
      </c>
      <c r="D456">
        <v>2.41</v>
      </c>
      <c r="E456" s="9">
        <f t="shared" si="18"/>
        <v>2.6743961443213591</v>
      </c>
      <c r="G456" s="3"/>
    </row>
    <row r="457" spans="1:7" x14ac:dyDescent="0.25">
      <c r="A457" s="20">
        <f t="shared" si="19"/>
        <v>6.0288077188146109E-3</v>
      </c>
      <c r="B457" s="19">
        <f t="shared" si="20"/>
        <v>8.2288077188146114E-3</v>
      </c>
      <c r="C457">
        <v>2.9849999999999999</v>
      </c>
      <c r="D457">
        <v>2.399</v>
      </c>
      <c r="E457" s="9">
        <f t="shared" ref="E457:E467" si="21">((D457-$I$7)*1000)/I$5</f>
        <v>2.6623302772434636</v>
      </c>
      <c r="G457" s="3"/>
    </row>
    <row r="458" spans="1:7" x14ac:dyDescent="0.25">
      <c r="A458" s="20">
        <f t="shared" ref="A458:A467" si="22">B458-0.0022</f>
        <v>6.0481047553411441E-3</v>
      </c>
      <c r="B458" s="19">
        <f t="shared" ref="B458:B467" si="23">C458*0.2/$H$2</f>
        <v>8.2481047553411447E-3</v>
      </c>
      <c r="C458">
        <v>2.992</v>
      </c>
      <c r="D458">
        <v>2.3860000000000001</v>
      </c>
      <c r="E458" s="9">
        <f t="shared" si="21"/>
        <v>2.6480706161514052</v>
      </c>
      <c r="G458" s="3"/>
    </row>
    <row r="459" spans="1:7" x14ac:dyDescent="0.25">
      <c r="A459" s="20">
        <f t="shared" si="22"/>
        <v>6.0646450723638879E-3</v>
      </c>
      <c r="B459" s="19">
        <f t="shared" si="23"/>
        <v>8.2646450723638885E-3</v>
      </c>
      <c r="C459">
        <v>2.9980000000000002</v>
      </c>
      <c r="D459">
        <v>2.371</v>
      </c>
      <c r="E459" s="9">
        <f t="shared" si="21"/>
        <v>2.6316171610451837</v>
      </c>
      <c r="G459" s="3"/>
    </row>
    <row r="460" spans="1:7" x14ac:dyDescent="0.25">
      <c r="A460" s="20">
        <f t="shared" si="22"/>
        <v>6.0839421088904194E-3</v>
      </c>
      <c r="B460" s="19">
        <f t="shared" si="23"/>
        <v>8.28394210889042E-3</v>
      </c>
      <c r="C460">
        <v>3.0049999999999999</v>
      </c>
      <c r="D460">
        <v>2.355</v>
      </c>
      <c r="E460" s="9">
        <f t="shared" si="21"/>
        <v>2.6140668089318813</v>
      </c>
      <c r="G460" s="3"/>
    </row>
    <row r="461" spans="1:7" x14ac:dyDescent="0.25">
      <c r="A461" s="20">
        <f t="shared" si="22"/>
        <v>6.1032391454169544E-3</v>
      </c>
      <c r="B461" s="19">
        <f t="shared" si="23"/>
        <v>8.303239145416955E-3</v>
      </c>
      <c r="C461">
        <v>3.012</v>
      </c>
      <c r="D461">
        <v>2.3260000000000001</v>
      </c>
      <c r="E461" s="9">
        <f t="shared" si="21"/>
        <v>2.5822567957265199</v>
      </c>
      <c r="G461" s="3"/>
    </row>
    <row r="462" spans="1:7" x14ac:dyDescent="0.25">
      <c r="A462" s="20">
        <f t="shared" si="22"/>
        <v>6.1197794624396964E-3</v>
      </c>
      <c r="B462" s="19">
        <f t="shared" si="23"/>
        <v>8.319779462439697E-3</v>
      </c>
      <c r="C462">
        <v>3.0179999999999998</v>
      </c>
      <c r="D462">
        <v>2.2909999999999999</v>
      </c>
      <c r="E462" s="9">
        <f t="shared" si="21"/>
        <v>2.54386540047867</v>
      </c>
      <c r="G462" s="3"/>
    </row>
    <row r="463" spans="1:7" x14ac:dyDescent="0.25">
      <c r="A463" s="20">
        <f t="shared" si="22"/>
        <v>6.1390764989662297E-3</v>
      </c>
      <c r="B463" s="19">
        <f t="shared" si="23"/>
        <v>8.3390764989662303E-3</v>
      </c>
      <c r="C463">
        <v>3.0249999999999999</v>
      </c>
      <c r="D463">
        <v>2.2639999999999998</v>
      </c>
      <c r="E463" s="9">
        <f t="shared" si="21"/>
        <v>2.5142491812874717</v>
      </c>
      <c r="G463" s="3"/>
    </row>
    <row r="464" spans="1:7" x14ac:dyDescent="0.25">
      <c r="A464" s="20">
        <f t="shared" si="22"/>
        <v>6.1583735354927647E-3</v>
      </c>
      <c r="B464" s="19">
        <f t="shared" si="23"/>
        <v>8.3583735354927653E-3</v>
      </c>
      <c r="C464">
        <v>3.032</v>
      </c>
      <c r="D464">
        <v>2.2410000000000001</v>
      </c>
      <c r="E464" s="9">
        <f t="shared" si="21"/>
        <v>2.4890205501245992</v>
      </c>
      <c r="G464" s="3"/>
    </row>
    <row r="465" spans="1:7" x14ac:dyDescent="0.25">
      <c r="A465" s="20">
        <f t="shared" si="22"/>
        <v>6.1776705720192979E-3</v>
      </c>
      <c r="B465" s="19">
        <f t="shared" si="23"/>
        <v>8.3776705720192985E-3</v>
      </c>
      <c r="C465">
        <v>3.0390000000000001</v>
      </c>
      <c r="D465">
        <v>2.2229999999999999</v>
      </c>
      <c r="E465" s="9">
        <f t="shared" si="21"/>
        <v>2.4692764039971338</v>
      </c>
      <c r="G465" s="3"/>
    </row>
    <row r="466" spans="1:7" x14ac:dyDescent="0.25">
      <c r="A466" s="20">
        <f t="shared" si="22"/>
        <v>6.19421088904204E-3</v>
      </c>
      <c r="B466" s="19">
        <f t="shared" si="23"/>
        <v>8.3942108890420405E-3</v>
      </c>
      <c r="C466">
        <v>3.0449999999999999</v>
      </c>
      <c r="D466">
        <v>2.2080000000000002</v>
      </c>
      <c r="E466" s="9">
        <f t="shared" si="21"/>
        <v>2.4528229488909123</v>
      </c>
      <c r="G466" s="3"/>
    </row>
    <row r="467" spans="1:7" x14ac:dyDescent="0.25">
      <c r="A467" s="20">
        <f t="shared" si="22"/>
        <v>6.2135079255685732E-3</v>
      </c>
      <c r="B467" s="19">
        <f t="shared" si="23"/>
        <v>8.4135079255685738E-3</v>
      </c>
      <c r="C467">
        <v>3.052</v>
      </c>
      <c r="D467">
        <v>2.1930000000000001</v>
      </c>
      <c r="E467" s="9">
        <f t="shared" si="21"/>
        <v>2.4363694937846914</v>
      </c>
      <c r="G467" s="3"/>
    </row>
    <row r="468" spans="1:7" x14ac:dyDescent="0.25">
      <c r="B468" s="19"/>
      <c r="E468" s="9"/>
      <c r="G468" s="3"/>
    </row>
    <row r="469" spans="1:7" x14ac:dyDescent="0.25">
      <c r="B469" s="19"/>
      <c r="E469" s="9"/>
      <c r="G469" s="3"/>
    </row>
    <row r="470" spans="1:7" x14ac:dyDescent="0.25">
      <c r="B470" s="19"/>
      <c r="E470" s="9"/>
      <c r="G470" s="3"/>
    </row>
    <row r="471" spans="1:7" x14ac:dyDescent="0.25">
      <c r="B471" s="19"/>
      <c r="E471" s="9"/>
      <c r="G471" s="3"/>
    </row>
    <row r="472" spans="1:7" x14ac:dyDescent="0.25">
      <c r="B472" s="19"/>
      <c r="E472" s="9"/>
      <c r="G472" s="3"/>
    </row>
    <row r="473" spans="1:7" x14ac:dyDescent="0.25">
      <c r="B473" s="19"/>
      <c r="E473" s="9"/>
      <c r="G473" s="3"/>
    </row>
    <row r="474" spans="1:7" x14ac:dyDescent="0.25">
      <c r="B474" s="19"/>
      <c r="E474" s="9"/>
      <c r="G474" s="3"/>
    </row>
    <row r="475" spans="1:7" x14ac:dyDescent="0.25">
      <c r="B475" s="19"/>
      <c r="E475" s="9"/>
      <c r="G475" s="3"/>
    </row>
    <row r="476" spans="1:7" x14ac:dyDescent="0.25">
      <c r="B476" s="19"/>
      <c r="E476" s="9"/>
      <c r="G476" s="3"/>
    </row>
    <row r="477" spans="1:7" x14ac:dyDescent="0.25">
      <c r="B477" s="19"/>
      <c r="E477" s="9"/>
      <c r="G477" s="3"/>
    </row>
    <row r="478" spans="1:7" x14ac:dyDescent="0.25">
      <c r="B478" s="19"/>
      <c r="E478" s="9"/>
      <c r="G478" s="3"/>
    </row>
    <row r="479" spans="1:7" x14ac:dyDescent="0.25">
      <c r="B479" s="19"/>
      <c r="E479" s="9"/>
      <c r="G479" s="3"/>
    </row>
    <row r="480" spans="1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31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72.11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119.01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1810.3135877514862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-3.0702553E-2</v>
      </c>
      <c r="I7" s="15">
        <f>AVERAGE(D9:D26)-K1*0.00981</f>
        <v>-2.9146997444444447E-2</v>
      </c>
      <c r="P7" s="2"/>
    </row>
    <row r="8" spans="1:16" ht="26.4" x14ac:dyDescent="0.25">
      <c r="A8" s="18" t="s">
        <v>63</v>
      </c>
      <c r="B8" s="17" t="s">
        <v>62</v>
      </c>
      <c r="C8" t="s">
        <v>29</v>
      </c>
      <c r="D8" t="s">
        <v>10</v>
      </c>
      <c r="E8" s="4" t="s">
        <v>20</v>
      </c>
      <c r="G8" s="5" t="s">
        <v>1</v>
      </c>
      <c r="H8" s="11">
        <f>MAX(E9:E9999)</f>
        <v>4.9745891681710948</v>
      </c>
    </row>
    <row r="9" spans="1:16" x14ac:dyDescent="0.25">
      <c r="A9" s="20">
        <f>B9-0.0018</f>
        <v>-1.8E-3</v>
      </c>
      <c r="B9" s="19">
        <f>C9*0.2/$H$2</f>
        <v>0</v>
      </c>
      <c r="C9">
        <v>0</v>
      </c>
      <c r="D9">
        <v>-2.4E-2</v>
      </c>
      <c r="E9" s="9">
        <f>((D9-$I$7)*1000)/I$5</f>
        <v>5.6457260922668263E-3</v>
      </c>
    </row>
    <row r="10" spans="1:16" x14ac:dyDescent="0.25">
      <c r="A10" s="20">
        <f t="shared" ref="A10:A73" si="0">B10-0.0018</f>
        <v>-1.7805852170295381E-3</v>
      </c>
      <c r="B10" s="19">
        <f t="shared" ref="B10:B73" si="1">C10*0.2/$H$2</f>
        <v>1.9414782970461799E-5</v>
      </c>
      <c r="C10">
        <v>7.0000000000000001E-3</v>
      </c>
      <c r="D10">
        <v>-2.3E-2</v>
      </c>
      <c r="E10" s="9">
        <f t="shared" ref="E10:E72" si="2">((D10-$I$7)*1000)/I$5</f>
        <v>6.7426230993482463E-3</v>
      </c>
    </row>
    <row r="11" spans="1:16" x14ac:dyDescent="0.25">
      <c r="A11" s="20">
        <f t="shared" si="0"/>
        <v>-1.763943974483428E-3</v>
      </c>
      <c r="B11" s="19">
        <f t="shared" si="1"/>
        <v>3.6056025516571903E-5</v>
      </c>
      <c r="C11">
        <v>1.2999999999999999E-2</v>
      </c>
      <c r="D11">
        <v>-2.3E-2</v>
      </c>
      <c r="E11" s="9">
        <f t="shared" si="2"/>
        <v>6.7426230993482463E-3</v>
      </c>
    </row>
    <row r="12" spans="1:16" s="4" customFormat="1" x14ac:dyDescent="0.25">
      <c r="A12" s="20">
        <f t="shared" si="0"/>
        <v>-1.7445291915129662E-3</v>
      </c>
      <c r="B12" s="19">
        <f t="shared" si="1"/>
        <v>5.5470808487033698E-5</v>
      </c>
      <c r="C12">
        <v>0.02</v>
      </c>
      <c r="D12">
        <v>-2.4E-2</v>
      </c>
      <c r="E12" s="9">
        <f t="shared" si="2"/>
        <v>5.6457260922668263E-3</v>
      </c>
      <c r="F12"/>
      <c r="G12" s="6"/>
      <c r="H12" s="6"/>
    </row>
    <row r="13" spans="1:16" x14ac:dyDescent="0.25">
      <c r="A13" s="20">
        <f t="shared" si="0"/>
        <v>-1.727887948966856E-3</v>
      </c>
      <c r="B13" s="19">
        <f t="shared" si="1"/>
        <v>7.2112051033143806E-5</v>
      </c>
      <c r="C13">
        <v>2.5999999999999999E-2</v>
      </c>
      <c r="D13">
        <v>-2.5000000000000001E-2</v>
      </c>
      <c r="E13" s="9">
        <f t="shared" si="2"/>
        <v>4.5488290851854064E-3</v>
      </c>
      <c r="G13" s="3"/>
    </row>
    <row r="14" spans="1:16" x14ac:dyDescent="0.25">
      <c r="A14" s="20">
        <f t="shared" si="0"/>
        <v>-1.7084731659963944E-3</v>
      </c>
      <c r="B14" s="19">
        <f t="shared" si="1"/>
        <v>9.1526834003605615E-5</v>
      </c>
      <c r="C14">
        <v>3.3000000000000002E-2</v>
      </c>
      <c r="D14">
        <v>-2.4E-2</v>
      </c>
      <c r="E14" s="9">
        <f t="shared" si="2"/>
        <v>5.6457260922668263E-3</v>
      </c>
      <c r="G14" s="3"/>
    </row>
    <row r="15" spans="1:16" x14ac:dyDescent="0.25">
      <c r="A15" s="20">
        <f t="shared" si="0"/>
        <v>-1.6918319234502843E-3</v>
      </c>
      <c r="B15" s="19">
        <f t="shared" si="1"/>
        <v>1.0816807654971572E-4</v>
      </c>
      <c r="C15">
        <v>3.9E-2</v>
      </c>
      <c r="D15">
        <v>-2.3E-2</v>
      </c>
      <c r="E15" s="9">
        <f t="shared" si="2"/>
        <v>6.7426230993482463E-3</v>
      </c>
      <c r="G15" s="3"/>
    </row>
    <row r="16" spans="1:16" x14ac:dyDescent="0.25">
      <c r="A16" s="20">
        <f t="shared" si="0"/>
        <v>-1.6724171404798225E-3</v>
      </c>
      <c r="B16" s="19">
        <f t="shared" si="1"/>
        <v>1.275828595201775E-4</v>
      </c>
      <c r="C16">
        <v>4.5999999999999999E-2</v>
      </c>
      <c r="D16">
        <v>-2.3E-2</v>
      </c>
      <c r="E16" s="9">
        <f t="shared" si="2"/>
        <v>6.7426230993482463E-3</v>
      </c>
      <c r="G16" s="3"/>
    </row>
    <row r="17" spans="1:7" x14ac:dyDescent="0.25">
      <c r="A17" s="20">
        <f t="shared" si="0"/>
        <v>-1.6557758979337124E-3</v>
      </c>
      <c r="B17" s="19">
        <f t="shared" si="1"/>
        <v>1.4422410206628761E-4</v>
      </c>
      <c r="C17">
        <v>5.1999999999999998E-2</v>
      </c>
      <c r="D17">
        <v>-2.4E-2</v>
      </c>
      <c r="E17" s="9">
        <f t="shared" si="2"/>
        <v>5.6457260922668263E-3</v>
      </c>
      <c r="G17" s="3"/>
    </row>
    <row r="18" spans="1:7" x14ac:dyDescent="0.25">
      <c r="A18" s="20">
        <f t="shared" si="0"/>
        <v>-1.6363611149632505E-3</v>
      </c>
      <c r="B18" s="19">
        <f t="shared" si="1"/>
        <v>1.6363888503674942E-4</v>
      </c>
      <c r="C18">
        <v>5.8999999999999997E-2</v>
      </c>
      <c r="D18">
        <v>-2.3E-2</v>
      </c>
      <c r="E18" s="9">
        <f t="shared" si="2"/>
        <v>6.7426230993482463E-3</v>
      </c>
      <c r="G18" s="3"/>
    </row>
    <row r="19" spans="1:7" x14ac:dyDescent="0.25">
      <c r="A19" s="20">
        <f t="shared" si="0"/>
        <v>-1.6197198724171404E-3</v>
      </c>
      <c r="B19" s="19">
        <f t="shared" si="1"/>
        <v>1.8028012758285954E-4</v>
      </c>
      <c r="C19">
        <v>6.5000000000000002E-2</v>
      </c>
      <c r="D19">
        <v>-2.4E-2</v>
      </c>
      <c r="E19" s="9">
        <f t="shared" si="2"/>
        <v>5.6457260922668263E-3</v>
      </c>
      <c r="G19" s="3"/>
    </row>
    <row r="20" spans="1:7" x14ac:dyDescent="0.25">
      <c r="A20" s="20">
        <f t="shared" si="0"/>
        <v>-1.6003050894466786E-3</v>
      </c>
      <c r="B20" s="19">
        <f t="shared" si="1"/>
        <v>1.9969491055332132E-4</v>
      </c>
      <c r="C20">
        <v>7.1999999999999995E-2</v>
      </c>
      <c r="D20">
        <v>-2.3E-2</v>
      </c>
      <c r="E20" s="9">
        <f t="shared" si="2"/>
        <v>6.7426230993482463E-3</v>
      </c>
      <c r="G20" s="3"/>
    </row>
    <row r="21" spans="1:7" x14ac:dyDescent="0.25">
      <c r="A21" s="20">
        <f t="shared" si="0"/>
        <v>-1.5836638469005685E-3</v>
      </c>
      <c r="B21" s="19">
        <f t="shared" si="1"/>
        <v>2.1633615309943143E-4</v>
      </c>
      <c r="C21">
        <v>7.8E-2</v>
      </c>
      <c r="D21">
        <v>-2.4E-2</v>
      </c>
      <c r="E21" s="9">
        <f t="shared" si="2"/>
        <v>5.6457260922668263E-3</v>
      </c>
      <c r="G21" s="3"/>
    </row>
    <row r="22" spans="1:7" x14ac:dyDescent="0.25">
      <c r="A22" s="20">
        <f t="shared" si="0"/>
        <v>-1.5642490639301066E-3</v>
      </c>
      <c r="B22" s="19">
        <f t="shared" si="1"/>
        <v>2.3575093606989324E-4</v>
      </c>
      <c r="C22">
        <v>8.5000000000000006E-2</v>
      </c>
      <c r="D22">
        <v>-2.3E-2</v>
      </c>
      <c r="E22" s="9">
        <f t="shared" si="2"/>
        <v>6.7426230993482463E-3</v>
      </c>
      <c r="G22" s="3"/>
    </row>
    <row r="23" spans="1:7" x14ac:dyDescent="0.25">
      <c r="A23" s="20">
        <f t="shared" si="0"/>
        <v>-1.5476078213839967E-3</v>
      </c>
      <c r="B23" s="19">
        <f t="shared" si="1"/>
        <v>2.5239217861600333E-4</v>
      </c>
      <c r="C23">
        <v>9.0999999999999998E-2</v>
      </c>
      <c r="D23">
        <v>-2.4E-2</v>
      </c>
      <c r="E23" s="9">
        <f t="shared" si="2"/>
        <v>5.6457260922668263E-3</v>
      </c>
      <c r="G23" s="3"/>
    </row>
    <row r="24" spans="1:7" x14ac:dyDescent="0.25">
      <c r="A24" s="20">
        <f t="shared" si="0"/>
        <v>-1.5281930384135347E-3</v>
      </c>
      <c r="B24" s="19">
        <f t="shared" si="1"/>
        <v>2.7180696158646516E-4</v>
      </c>
      <c r="C24">
        <v>9.8000000000000004E-2</v>
      </c>
      <c r="D24">
        <v>-2.3E-2</v>
      </c>
      <c r="E24" s="9">
        <f t="shared" si="2"/>
        <v>6.7426230993482463E-3</v>
      </c>
      <c r="G24" s="3"/>
    </row>
    <row r="25" spans="1:7" x14ac:dyDescent="0.25">
      <c r="A25" s="20">
        <f t="shared" si="0"/>
        <v>-1.5087782554430731E-3</v>
      </c>
      <c r="B25" s="19">
        <f t="shared" si="1"/>
        <v>2.9122174455692695E-4</v>
      </c>
      <c r="C25">
        <v>0.105</v>
      </c>
      <c r="D25">
        <v>-2.3E-2</v>
      </c>
      <c r="E25" s="9">
        <f t="shared" si="2"/>
        <v>6.7426230993482463E-3</v>
      </c>
      <c r="G25" s="3"/>
    </row>
    <row r="26" spans="1:7" x14ac:dyDescent="0.25">
      <c r="A26" s="20">
        <f t="shared" si="0"/>
        <v>-1.4921370128969629E-3</v>
      </c>
      <c r="B26" s="19">
        <f t="shared" si="1"/>
        <v>3.0786298710303706E-4</v>
      </c>
      <c r="C26">
        <v>0.111</v>
      </c>
      <c r="D26">
        <v>-2.1999999999999999E-2</v>
      </c>
      <c r="E26" s="9">
        <f t="shared" si="2"/>
        <v>7.8395201064296663E-3</v>
      </c>
      <c r="G26" s="3"/>
    </row>
    <row r="27" spans="1:7" x14ac:dyDescent="0.25">
      <c r="A27" s="20">
        <f t="shared" si="0"/>
        <v>-1.4727222299265011E-3</v>
      </c>
      <c r="B27" s="19">
        <f t="shared" si="1"/>
        <v>3.2727777007349884E-4</v>
      </c>
      <c r="C27">
        <v>0.11799999999999999</v>
      </c>
      <c r="D27">
        <v>-2.4E-2</v>
      </c>
      <c r="E27" s="9">
        <f t="shared" si="2"/>
        <v>5.6457260922668263E-3</v>
      </c>
      <c r="G27" s="3"/>
    </row>
    <row r="28" spans="1:7" x14ac:dyDescent="0.25">
      <c r="A28" s="20">
        <f t="shared" si="0"/>
        <v>-1.456080987380391E-3</v>
      </c>
      <c r="B28" s="19">
        <f t="shared" si="1"/>
        <v>3.4391901261960896E-4</v>
      </c>
      <c r="C28">
        <v>0.124</v>
      </c>
      <c r="D28">
        <v>-2.1999999999999999E-2</v>
      </c>
      <c r="E28" s="9">
        <f t="shared" si="2"/>
        <v>7.8395201064296663E-3</v>
      </c>
      <c r="G28" s="3"/>
    </row>
    <row r="29" spans="1:7" x14ac:dyDescent="0.25">
      <c r="A29" s="20">
        <f t="shared" si="0"/>
        <v>-1.4366662044099292E-3</v>
      </c>
      <c r="B29" s="19">
        <f t="shared" si="1"/>
        <v>3.6333379559007074E-4</v>
      </c>
      <c r="C29">
        <v>0.13100000000000001</v>
      </c>
      <c r="D29">
        <v>-2.3E-2</v>
      </c>
      <c r="E29" s="9">
        <f t="shared" si="2"/>
        <v>6.7426230993482463E-3</v>
      </c>
      <c r="G29" s="3"/>
    </row>
    <row r="30" spans="1:7" x14ac:dyDescent="0.25">
      <c r="A30" s="20">
        <f t="shared" si="0"/>
        <v>-1.4172514214394673E-3</v>
      </c>
      <c r="B30" s="19">
        <f t="shared" si="1"/>
        <v>3.8274857856053257E-4</v>
      </c>
      <c r="C30">
        <v>0.13800000000000001</v>
      </c>
      <c r="D30">
        <v>-2.3E-2</v>
      </c>
      <c r="E30" s="9">
        <f t="shared" si="2"/>
        <v>6.7426230993482463E-3</v>
      </c>
      <c r="G30" s="3"/>
    </row>
    <row r="31" spans="1:7" x14ac:dyDescent="0.25">
      <c r="A31" s="20">
        <f t="shared" si="0"/>
        <v>-1.4006101788933572E-3</v>
      </c>
      <c r="B31" s="19">
        <f t="shared" si="1"/>
        <v>3.9938982110664263E-4</v>
      </c>
      <c r="C31">
        <v>0.14399999999999999</v>
      </c>
      <c r="D31">
        <v>-2.3E-2</v>
      </c>
      <c r="E31" s="9">
        <f t="shared" si="2"/>
        <v>6.7426230993482463E-3</v>
      </c>
      <c r="G31" s="3"/>
    </row>
    <row r="32" spans="1:7" x14ac:dyDescent="0.25">
      <c r="A32" s="20">
        <f t="shared" si="0"/>
        <v>-1.3811953959228956E-3</v>
      </c>
      <c r="B32" s="19">
        <f t="shared" si="1"/>
        <v>4.1880460407710447E-4</v>
      </c>
      <c r="C32">
        <v>0.151</v>
      </c>
      <c r="D32">
        <v>-2.1999999999999999E-2</v>
      </c>
      <c r="E32" s="9">
        <f t="shared" si="2"/>
        <v>7.8395201064296663E-3</v>
      </c>
      <c r="G32" s="3"/>
    </row>
    <row r="33" spans="1:7" x14ac:dyDescent="0.25">
      <c r="A33" s="20">
        <f t="shared" si="0"/>
        <v>-1.3645541533767853E-3</v>
      </c>
      <c r="B33" s="19">
        <f t="shared" si="1"/>
        <v>4.3544584662321458E-4</v>
      </c>
      <c r="C33">
        <v>0.157</v>
      </c>
      <c r="D33">
        <v>-2.1999999999999999E-2</v>
      </c>
      <c r="E33" s="9">
        <f t="shared" si="2"/>
        <v>7.8395201064296663E-3</v>
      </c>
      <c r="G33" s="3"/>
    </row>
    <row r="34" spans="1:7" x14ac:dyDescent="0.25">
      <c r="A34" s="20">
        <f t="shared" si="0"/>
        <v>-1.3451393704063236E-3</v>
      </c>
      <c r="B34" s="19">
        <f t="shared" si="1"/>
        <v>4.5486062959367637E-4</v>
      </c>
      <c r="C34">
        <v>0.16400000000000001</v>
      </c>
      <c r="D34">
        <v>-2.4E-2</v>
      </c>
      <c r="E34" s="9">
        <f t="shared" si="2"/>
        <v>5.6457260922668263E-3</v>
      </c>
      <c r="G34" s="3"/>
    </row>
    <row r="35" spans="1:7" x14ac:dyDescent="0.25">
      <c r="A35" s="20">
        <f t="shared" si="0"/>
        <v>-1.3284981278602135E-3</v>
      </c>
      <c r="B35" s="19">
        <f t="shared" si="1"/>
        <v>4.7150187213978648E-4</v>
      </c>
      <c r="C35">
        <v>0.17</v>
      </c>
      <c r="D35">
        <v>-2.1999999999999999E-2</v>
      </c>
      <c r="E35" s="9">
        <f t="shared" si="2"/>
        <v>7.8395201064296663E-3</v>
      </c>
      <c r="G35" s="3"/>
    </row>
    <row r="36" spans="1:7" x14ac:dyDescent="0.25">
      <c r="A36" s="20">
        <f t="shared" si="0"/>
        <v>-1.3090833448897517E-3</v>
      </c>
      <c r="B36" s="19">
        <f t="shared" si="1"/>
        <v>4.9091665511024826E-4</v>
      </c>
      <c r="C36">
        <v>0.17699999999999999</v>
      </c>
      <c r="D36">
        <v>-2.4E-2</v>
      </c>
      <c r="E36" s="9">
        <f t="shared" si="2"/>
        <v>5.6457260922668263E-3</v>
      </c>
      <c r="G36" s="3"/>
    </row>
    <row r="37" spans="1:7" x14ac:dyDescent="0.25">
      <c r="A37" s="20">
        <f t="shared" si="0"/>
        <v>-1.2924421023436416E-3</v>
      </c>
      <c r="B37" s="19">
        <f t="shared" si="1"/>
        <v>5.0755789765635838E-4</v>
      </c>
      <c r="C37">
        <v>0.183</v>
      </c>
      <c r="D37">
        <v>-2.1999999999999999E-2</v>
      </c>
      <c r="E37" s="9">
        <f t="shared" si="2"/>
        <v>7.8395201064296663E-3</v>
      </c>
      <c r="G37" s="3"/>
    </row>
    <row r="38" spans="1:7" x14ac:dyDescent="0.25">
      <c r="A38" s="20">
        <f t="shared" si="0"/>
        <v>-1.2730273193731797E-3</v>
      </c>
      <c r="B38" s="19">
        <f t="shared" si="1"/>
        <v>5.2697268062682021E-4</v>
      </c>
      <c r="C38">
        <v>0.19</v>
      </c>
      <c r="D38">
        <v>-2.3E-2</v>
      </c>
      <c r="E38" s="9">
        <f t="shared" si="2"/>
        <v>6.7426230993482463E-3</v>
      </c>
      <c r="G38" s="3"/>
    </row>
    <row r="39" spans="1:7" x14ac:dyDescent="0.25">
      <c r="A39" s="20">
        <f t="shared" si="0"/>
        <v>-1.2563860768270696E-3</v>
      </c>
      <c r="B39" s="19">
        <f t="shared" si="1"/>
        <v>5.4361392317293033E-4</v>
      </c>
      <c r="C39">
        <v>0.19600000000000001</v>
      </c>
      <c r="D39">
        <v>-2.1000000000000001E-2</v>
      </c>
      <c r="E39" s="9">
        <f t="shared" si="2"/>
        <v>8.9364171135110828E-3</v>
      </c>
      <c r="G39" s="3"/>
    </row>
    <row r="40" spans="1:7" x14ac:dyDescent="0.25">
      <c r="A40" s="20">
        <f t="shared" si="0"/>
        <v>-1.2369712938566078E-3</v>
      </c>
      <c r="B40" s="19">
        <f t="shared" si="1"/>
        <v>5.6302870614339205E-4</v>
      </c>
      <c r="C40">
        <v>0.20300000000000001</v>
      </c>
      <c r="D40">
        <v>-2.1999999999999999E-2</v>
      </c>
      <c r="E40" s="9">
        <f t="shared" si="2"/>
        <v>7.8395201064296663E-3</v>
      </c>
      <c r="G40" s="3"/>
    </row>
    <row r="41" spans="1:7" x14ac:dyDescent="0.25">
      <c r="A41" s="20">
        <f t="shared" si="0"/>
        <v>-1.2175565108861462E-3</v>
      </c>
      <c r="B41" s="19">
        <f t="shared" si="1"/>
        <v>5.8244348911385389E-4</v>
      </c>
      <c r="C41">
        <v>0.21</v>
      </c>
      <c r="D41">
        <v>-2.1999999999999999E-2</v>
      </c>
      <c r="E41" s="9">
        <f t="shared" si="2"/>
        <v>7.8395201064296663E-3</v>
      </c>
      <c r="G41" s="3"/>
    </row>
    <row r="42" spans="1:7" x14ac:dyDescent="0.25">
      <c r="A42" s="20">
        <f t="shared" si="0"/>
        <v>-1.2009152683400358E-3</v>
      </c>
      <c r="B42" s="19">
        <f t="shared" si="1"/>
        <v>5.99084731659964E-4</v>
      </c>
      <c r="C42">
        <v>0.216</v>
      </c>
      <c r="D42">
        <v>-2.1999999999999999E-2</v>
      </c>
      <c r="E42" s="9">
        <f t="shared" si="2"/>
        <v>7.8395201064296663E-3</v>
      </c>
      <c r="G42" s="3"/>
    </row>
    <row r="43" spans="1:7" x14ac:dyDescent="0.25">
      <c r="A43" s="20">
        <f t="shared" si="0"/>
        <v>-1.1815004853695742E-3</v>
      </c>
      <c r="B43" s="19">
        <f t="shared" si="1"/>
        <v>6.1849951463042573E-4</v>
      </c>
      <c r="C43">
        <v>0.223</v>
      </c>
      <c r="D43">
        <v>-2.1999999999999999E-2</v>
      </c>
      <c r="E43" s="9">
        <f t="shared" si="2"/>
        <v>7.8395201064296663E-3</v>
      </c>
      <c r="G43" s="3"/>
    </row>
    <row r="44" spans="1:7" x14ac:dyDescent="0.25">
      <c r="A44" s="20">
        <f t="shared" si="0"/>
        <v>-1.1648592428234639E-3</v>
      </c>
      <c r="B44" s="19">
        <f t="shared" si="1"/>
        <v>6.3514075717653596E-4</v>
      </c>
      <c r="C44">
        <v>0.22900000000000001</v>
      </c>
      <c r="D44">
        <v>-2.3E-2</v>
      </c>
      <c r="E44" s="9">
        <f t="shared" si="2"/>
        <v>6.7426230993482463E-3</v>
      </c>
      <c r="G44" s="3"/>
    </row>
    <row r="45" spans="1:7" x14ac:dyDescent="0.25">
      <c r="A45" s="20">
        <f t="shared" si="0"/>
        <v>-1.1454444598530023E-3</v>
      </c>
      <c r="B45" s="19">
        <f t="shared" si="1"/>
        <v>6.5455554014699768E-4</v>
      </c>
      <c r="C45">
        <v>0.23599999999999999</v>
      </c>
      <c r="D45">
        <v>-2.3E-2</v>
      </c>
      <c r="E45" s="9">
        <f t="shared" si="2"/>
        <v>6.7426230993482463E-3</v>
      </c>
      <c r="G45" s="3"/>
    </row>
    <row r="46" spans="1:7" x14ac:dyDescent="0.25">
      <c r="A46" s="20">
        <f t="shared" si="0"/>
        <v>-1.1288032173068924E-3</v>
      </c>
      <c r="B46" s="19">
        <f t="shared" si="1"/>
        <v>6.7119678269310769E-4</v>
      </c>
      <c r="C46">
        <v>0.24199999999999999</v>
      </c>
      <c r="D46">
        <v>-2.1000000000000001E-2</v>
      </c>
      <c r="E46" s="9">
        <f t="shared" si="2"/>
        <v>8.9364171135110828E-3</v>
      </c>
      <c r="G46" s="3"/>
    </row>
    <row r="47" spans="1:7" x14ac:dyDescent="0.25">
      <c r="A47" s="20">
        <f t="shared" si="0"/>
        <v>-1.1093884343364303E-3</v>
      </c>
      <c r="B47" s="19">
        <f t="shared" si="1"/>
        <v>6.9061156566356963E-4</v>
      </c>
      <c r="C47">
        <v>0.249</v>
      </c>
      <c r="D47">
        <v>-2.1999999999999999E-2</v>
      </c>
      <c r="E47" s="9">
        <f t="shared" si="2"/>
        <v>7.8395201064296663E-3</v>
      </c>
      <c r="G47" s="3"/>
    </row>
    <row r="48" spans="1:7" x14ac:dyDescent="0.25">
      <c r="A48" s="20">
        <f t="shared" si="0"/>
        <v>-1.0899736513659687E-3</v>
      </c>
      <c r="B48" s="19">
        <f t="shared" si="1"/>
        <v>7.1002634863403136E-4</v>
      </c>
      <c r="C48">
        <v>0.25600000000000001</v>
      </c>
      <c r="D48">
        <v>-2.1999999999999999E-2</v>
      </c>
      <c r="E48" s="9">
        <f t="shared" si="2"/>
        <v>7.8395201064296663E-3</v>
      </c>
      <c r="G48" s="3"/>
    </row>
    <row r="49" spans="1:7" x14ac:dyDescent="0.25">
      <c r="A49" s="20">
        <f t="shared" si="0"/>
        <v>-1.0733324088198584E-3</v>
      </c>
      <c r="B49" s="19">
        <f t="shared" si="1"/>
        <v>7.2666759118014148E-4</v>
      </c>
      <c r="C49">
        <v>0.26200000000000001</v>
      </c>
      <c r="D49">
        <v>-2.1999999999999999E-2</v>
      </c>
      <c r="E49" s="9">
        <f t="shared" si="2"/>
        <v>7.8395201064296663E-3</v>
      </c>
      <c r="G49" s="3"/>
    </row>
    <row r="50" spans="1:7" x14ac:dyDescent="0.25">
      <c r="A50" s="20">
        <f t="shared" si="0"/>
        <v>-1.0539176258493967E-3</v>
      </c>
      <c r="B50" s="19">
        <f t="shared" si="1"/>
        <v>7.4608237415060331E-4</v>
      </c>
      <c r="C50">
        <v>0.26900000000000002</v>
      </c>
      <c r="D50">
        <v>-2.1999999999999999E-2</v>
      </c>
      <c r="E50" s="9">
        <f t="shared" si="2"/>
        <v>7.8395201064296663E-3</v>
      </c>
      <c r="G50" s="3"/>
    </row>
    <row r="51" spans="1:7" x14ac:dyDescent="0.25">
      <c r="A51" s="20">
        <f t="shared" si="0"/>
        <v>-1.0372763833032864E-3</v>
      </c>
      <c r="B51" s="19">
        <f t="shared" si="1"/>
        <v>7.6272361669671343E-4</v>
      </c>
      <c r="C51">
        <v>0.27500000000000002</v>
      </c>
      <c r="D51">
        <v>-2.1999999999999999E-2</v>
      </c>
      <c r="E51" s="9">
        <f t="shared" si="2"/>
        <v>7.8395201064296663E-3</v>
      </c>
      <c r="G51" s="3"/>
    </row>
    <row r="52" spans="1:7" x14ac:dyDescent="0.25">
      <c r="A52" s="20">
        <f t="shared" si="0"/>
        <v>-1.0178616003328248E-3</v>
      </c>
      <c r="B52" s="19">
        <f t="shared" si="1"/>
        <v>7.8213839966717515E-4</v>
      </c>
      <c r="C52">
        <v>0.28199999999999997</v>
      </c>
      <c r="D52">
        <v>-2.1999999999999999E-2</v>
      </c>
      <c r="E52" s="9">
        <f t="shared" si="2"/>
        <v>7.8395201064296663E-3</v>
      </c>
      <c r="G52" s="3"/>
    </row>
    <row r="53" spans="1:7" x14ac:dyDescent="0.25">
      <c r="A53" s="20">
        <f t="shared" si="0"/>
        <v>-1.0012203577867147E-3</v>
      </c>
      <c r="B53" s="19">
        <f t="shared" si="1"/>
        <v>7.9877964221328527E-4</v>
      </c>
      <c r="C53">
        <v>0.28799999999999998</v>
      </c>
      <c r="D53">
        <v>-2.3E-2</v>
      </c>
      <c r="E53" s="9">
        <f t="shared" si="2"/>
        <v>6.7426230993482463E-3</v>
      </c>
      <c r="G53" s="3"/>
    </row>
    <row r="54" spans="1:7" x14ac:dyDescent="0.25">
      <c r="A54" s="20">
        <f t="shared" si="0"/>
        <v>-9.8180557481625285E-4</v>
      </c>
      <c r="B54" s="19">
        <f t="shared" si="1"/>
        <v>8.18194425183747E-4</v>
      </c>
      <c r="C54">
        <v>0.29499999999999998</v>
      </c>
      <c r="D54">
        <v>-2.1999999999999999E-2</v>
      </c>
      <c r="E54" s="9">
        <f t="shared" si="2"/>
        <v>7.8395201064296663E-3</v>
      </c>
      <c r="G54" s="3"/>
    </row>
    <row r="55" spans="1:7" x14ac:dyDescent="0.25">
      <c r="A55" s="20">
        <f t="shared" si="0"/>
        <v>-9.6239079184579101E-4</v>
      </c>
      <c r="B55" s="19">
        <f t="shared" si="1"/>
        <v>8.3760920815420894E-4</v>
      </c>
      <c r="C55">
        <v>0.30199999999999999</v>
      </c>
      <c r="D55">
        <v>-2.3E-2</v>
      </c>
      <c r="E55" s="9">
        <f t="shared" si="2"/>
        <v>6.7426230993482463E-3</v>
      </c>
      <c r="G55" s="3"/>
    </row>
    <row r="56" spans="1:7" x14ac:dyDescent="0.25">
      <c r="A56" s="20">
        <f t="shared" si="0"/>
        <v>-9.45749549299681E-4</v>
      </c>
      <c r="B56" s="19">
        <f t="shared" si="1"/>
        <v>8.5425045070031895E-4</v>
      </c>
      <c r="C56">
        <v>0.308</v>
      </c>
      <c r="D56">
        <v>-2.3E-2</v>
      </c>
      <c r="E56" s="9">
        <f t="shared" si="2"/>
        <v>6.7426230993482463E-3</v>
      </c>
      <c r="G56" s="3"/>
    </row>
    <row r="57" spans="1:7" x14ac:dyDescent="0.25">
      <c r="A57" s="20">
        <f t="shared" si="0"/>
        <v>-9.2633476632921917E-4</v>
      </c>
      <c r="B57" s="19">
        <f t="shared" si="1"/>
        <v>8.7366523367078078E-4</v>
      </c>
      <c r="C57">
        <v>0.315</v>
      </c>
      <c r="D57">
        <v>-2.1999999999999999E-2</v>
      </c>
      <c r="E57" s="9">
        <f t="shared" si="2"/>
        <v>7.8395201064296663E-3</v>
      </c>
      <c r="G57" s="3"/>
    </row>
    <row r="58" spans="1:7" x14ac:dyDescent="0.25">
      <c r="A58" s="20">
        <f t="shared" si="0"/>
        <v>-9.0969352378310895E-4</v>
      </c>
      <c r="B58" s="19">
        <f t="shared" si="1"/>
        <v>8.90306476216891E-4</v>
      </c>
      <c r="C58">
        <v>0.32100000000000001</v>
      </c>
      <c r="D58">
        <v>-2.1000000000000001E-2</v>
      </c>
      <c r="E58" s="9">
        <f t="shared" si="2"/>
        <v>8.9364171135110828E-3</v>
      </c>
      <c r="G58" s="3"/>
    </row>
    <row r="59" spans="1:7" x14ac:dyDescent="0.25">
      <c r="A59" s="20">
        <f t="shared" si="0"/>
        <v>-8.9027874081264722E-4</v>
      </c>
      <c r="B59" s="19">
        <f t="shared" si="1"/>
        <v>9.0972125918735273E-4</v>
      </c>
      <c r="C59">
        <v>0.32800000000000001</v>
      </c>
      <c r="D59">
        <v>-2.1000000000000001E-2</v>
      </c>
      <c r="E59" s="9">
        <f t="shared" si="2"/>
        <v>8.9364171135110828E-3</v>
      </c>
      <c r="G59" s="3"/>
    </row>
    <row r="60" spans="1:7" x14ac:dyDescent="0.25">
      <c r="A60" s="20">
        <f t="shared" si="0"/>
        <v>-8.7086395784218549E-4</v>
      </c>
      <c r="B60" s="19">
        <f t="shared" si="1"/>
        <v>9.2913604215781446E-4</v>
      </c>
      <c r="C60">
        <v>0.33500000000000002</v>
      </c>
      <c r="D60">
        <v>-2.3E-2</v>
      </c>
      <c r="E60" s="9">
        <f t="shared" si="2"/>
        <v>6.7426230993482463E-3</v>
      </c>
      <c r="G60" s="3"/>
    </row>
    <row r="61" spans="1:7" x14ac:dyDescent="0.25">
      <c r="A61" s="20">
        <f t="shared" si="0"/>
        <v>-8.5422271529607527E-4</v>
      </c>
      <c r="B61" s="19">
        <f t="shared" si="1"/>
        <v>9.4577728470392468E-4</v>
      </c>
      <c r="C61">
        <v>0.34100000000000003</v>
      </c>
      <c r="D61">
        <v>-2.3E-2</v>
      </c>
      <c r="E61" s="9">
        <f t="shared" si="2"/>
        <v>6.7426230993482463E-3</v>
      </c>
      <c r="G61" s="3"/>
    </row>
    <row r="62" spans="1:7" x14ac:dyDescent="0.25">
      <c r="A62" s="20">
        <f t="shared" si="0"/>
        <v>-8.3480793232561365E-4</v>
      </c>
      <c r="B62" s="19">
        <f t="shared" si="1"/>
        <v>9.651920676743863E-4</v>
      </c>
      <c r="C62">
        <v>0.34799999999999998</v>
      </c>
      <c r="D62">
        <v>-2.1999999999999999E-2</v>
      </c>
      <c r="E62" s="9">
        <f t="shared" si="2"/>
        <v>7.8395201064296663E-3</v>
      </c>
      <c r="G62" s="3"/>
    </row>
    <row r="63" spans="1:7" x14ac:dyDescent="0.25">
      <c r="A63" s="20">
        <f t="shared" si="0"/>
        <v>-8.1816668977950343E-4</v>
      </c>
      <c r="B63" s="19">
        <f t="shared" si="1"/>
        <v>9.8183331022049652E-4</v>
      </c>
      <c r="C63">
        <v>0.35399999999999998</v>
      </c>
      <c r="D63">
        <v>-2.1000000000000001E-2</v>
      </c>
      <c r="E63" s="9">
        <f t="shared" si="2"/>
        <v>8.9364171135110828E-3</v>
      </c>
      <c r="G63" s="3"/>
    </row>
    <row r="64" spans="1:7" x14ac:dyDescent="0.25">
      <c r="A64" s="20">
        <f t="shared" si="0"/>
        <v>-7.9875190680904159E-4</v>
      </c>
      <c r="B64" s="19">
        <f t="shared" si="1"/>
        <v>1.0012480931909584E-3</v>
      </c>
      <c r="C64">
        <v>0.36099999999999999</v>
      </c>
      <c r="D64">
        <v>-2.1000000000000001E-2</v>
      </c>
      <c r="E64" s="9">
        <f t="shared" si="2"/>
        <v>8.9364171135110828E-3</v>
      </c>
      <c r="G64" s="3"/>
    </row>
    <row r="65" spans="1:7" x14ac:dyDescent="0.25">
      <c r="A65" s="20">
        <f t="shared" si="0"/>
        <v>-7.7933712383857997E-4</v>
      </c>
      <c r="B65" s="19">
        <f t="shared" si="1"/>
        <v>1.02066287616142E-3</v>
      </c>
      <c r="C65">
        <v>0.36799999999999999</v>
      </c>
      <c r="D65">
        <v>-2.1999999999999999E-2</v>
      </c>
      <c r="E65" s="9">
        <f t="shared" si="2"/>
        <v>7.8395201064296663E-3</v>
      </c>
      <c r="G65" s="3"/>
    </row>
    <row r="66" spans="1:7" x14ac:dyDescent="0.25">
      <c r="A66" s="20">
        <f t="shared" si="0"/>
        <v>-7.6269588129246964E-4</v>
      </c>
      <c r="B66" s="19">
        <f t="shared" si="1"/>
        <v>1.0373041187075303E-3</v>
      </c>
      <c r="C66">
        <v>0.374</v>
      </c>
      <c r="D66">
        <v>-2.1000000000000001E-2</v>
      </c>
      <c r="E66" s="9">
        <f t="shared" si="2"/>
        <v>8.9364171135110828E-3</v>
      </c>
      <c r="G66" s="3"/>
    </row>
    <row r="67" spans="1:7" x14ac:dyDescent="0.25">
      <c r="A67" s="20">
        <f t="shared" si="0"/>
        <v>-7.4328109832200802E-4</v>
      </c>
      <c r="B67" s="19">
        <f t="shared" si="1"/>
        <v>1.0567189016779919E-3</v>
      </c>
      <c r="C67">
        <v>0.38100000000000001</v>
      </c>
      <c r="D67">
        <v>-2.1999999999999999E-2</v>
      </c>
      <c r="E67" s="9">
        <f t="shared" si="2"/>
        <v>7.8395201064296663E-3</v>
      </c>
      <c r="G67" s="3"/>
    </row>
    <row r="68" spans="1:7" x14ac:dyDescent="0.25">
      <c r="A68" s="20">
        <f t="shared" si="0"/>
        <v>-7.2386631535154618E-4</v>
      </c>
      <c r="B68" s="19">
        <f t="shared" si="1"/>
        <v>1.0761336846484538E-3</v>
      </c>
      <c r="C68">
        <v>0.38800000000000001</v>
      </c>
      <c r="D68">
        <v>-2.1999999999999999E-2</v>
      </c>
      <c r="E68" s="9">
        <f t="shared" si="2"/>
        <v>7.8395201064296663E-3</v>
      </c>
      <c r="G68" s="3"/>
    </row>
    <row r="69" spans="1:7" x14ac:dyDescent="0.25">
      <c r="A69" s="20">
        <f t="shared" si="0"/>
        <v>-7.0722507280543585E-4</v>
      </c>
      <c r="B69" s="19">
        <f t="shared" si="1"/>
        <v>1.0927749271945641E-3</v>
      </c>
      <c r="C69">
        <v>0.39400000000000002</v>
      </c>
      <c r="D69">
        <v>-2.1000000000000001E-2</v>
      </c>
      <c r="E69" s="9">
        <f t="shared" si="2"/>
        <v>8.9364171135110828E-3</v>
      </c>
      <c r="G69" s="3"/>
    </row>
    <row r="70" spans="1:7" x14ac:dyDescent="0.25">
      <c r="A70" s="20">
        <f t="shared" si="0"/>
        <v>-6.8781028983497423E-4</v>
      </c>
      <c r="B70" s="19">
        <f t="shared" si="1"/>
        <v>1.1121897101650257E-3</v>
      </c>
      <c r="C70">
        <v>0.40100000000000002</v>
      </c>
      <c r="D70">
        <v>-2.1000000000000001E-2</v>
      </c>
      <c r="E70" s="9">
        <f t="shared" si="2"/>
        <v>8.9364171135110828E-3</v>
      </c>
      <c r="G70" s="3"/>
    </row>
    <row r="71" spans="1:7" x14ac:dyDescent="0.25">
      <c r="A71" s="20">
        <f t="shared" si="0"/>
        <v>-6.7116904728886412E-4</v>
      </c>
      <c r="B71" s="19">
        <f t="shared" si="1"/>
        <v>1.1288309527111358E-3</v>
      </c>
      <c r="C71">
        <v>0.40699999999999997</v>
      </c>
      <c r="D71">
        <v>-2.1999999999999999E-2</v>
      </c>
      <c r="E71" s="9">
        <f t="shared" si="2"/>
        <v>7.8395201064296663E-3</v>
      </c>
      <c r="G71" s="3"/>
    </row>
    <row r="72" spans="1:7" x14ac:dyDescent="0.25">
      <c r="A72" s="20">
        <f t="shared" si="0"/>
        <v>-6.517542643184025E-4</v>
      </c>
      <c r="B72" s="19">
        <f t="shared" si="1"/>
        <v>1.1482457356815975E-3</v>
      </c>
      <c r="C72">
        <v>0.41399999999999998</v>
      </c>
      <c r="D72">
        <v>-2.1999999999999999E-2</v>
      </c>
      <c r="E72" s="9">
        <f t="shared" si="2"/>
        <v>7.8395201064296663E-3</v>
      </c>
      <c r="G72" s="3"/>
    </row>
    <row r="73" spans="1:7" x14ac:dyDescent="0.25">
      <c r="A73" s="20">
        <f t="shared" si="0"/>
        <v>-6.3511302177229217E-4</v>
      </c>
      <c r="B73" s="19">
        <f t="shared" si="1"/>
        <v>1.1648869782277078E-3</v>
      </c>
      <c r="C73">
        <v>0.42</v>
      </c>
      <c r="D73">
        <v>-0.02</v>
      </c>
      <c r="E73" s="9">
        <f t="shared" ref="E73:E136" si="3">((D73-$I$7)*1000)/I$5</f>
        <v>1.0033314120592501E-2</v>
      </c>
      <c r="G73" s="3"/>
    </row>
    <row r="74" spans="1:7" x14ac:dyDescent="0.25">
      <c r="A74" s="20">
        <f t="shared" ref="A74:A137" si="4">B74-0.0018</f>
        <v>-6.1569823880183033E-4</v>
      </c>
      <c r="B74" s="19">
        <f t="shared" ref="B74:B137" si="5">C74*0.2/$H$2</f>
        <v>1.1843017611981696E-3</v>
      </c>
      <c r="C74">
        <v>0.42699999999999999</v>
      </c>
      <c r="D74">
        <v>-2.1000000000000001E-2</v>
      </c>
      <c r="E74" s="9">
        <f t="shared" si="3"/>
        <v>8.9364171135110828E-3</v>
      </c>
      <c r="G74" s="3"/>
    </row>
    <row r="75" spans="1:7" x14ac:dyDescent="0.25">
      <c r="A75" s="20">
        <f t="shared" si="4"/>
        <v>-5.9628345583136871E-4</v>
      </c>
      <c r="B75" s="19">
        <f t="shared" si="5"/>
        <v>1.2037165441686312E-3</v>
      </c>
      <c r="C75">
        <v>0.434</v>
      </c>
      <c r="D75">
        <v>-0.02</v>
      </c>
      <c r="E75" s="9">
        <f t="shared" si="3"/>
        <v>1.0033314120592501E-2</v>
      </c>
      <c r="G75" s="3"/>
    </row>
    <row r="76" spans="1:7" x14ac:dyDescent="0.25">
      <c r="A76" s="20">
        <f t="shared" si="4"/>
        <v>-5.7964221328525838E-4</v>
      </c>
      <c r="B76" s="19">
        <f t="shared" si="5"/>
        <v>1.2203577867147416E-3</v>
      </c>
      <c r="C76">
        <v>0.44</v>
      </c>
      <c r="D76">
        <v>-2.1000000000000001E-2</v>
      </c>
      <c r="E76" s="9">
        <f t="shared" si="3"/>
        <v>8.9364171135110828E-3</v>
      </c>
      <c r="G76" s="3"/>
    </row>
    <row r="77" spans="1:7" x14ac:dyDescent="0.25">
      <c r="A77" s="20">
        <f t="shared" si="4"/>
        <v>-5.6022743031479676E-4</v>
      </c>
      <c r="B77" s="19">
        <f t="shared" si="5"/>
        <v>1.2397725696852032E-3</v>
      </c>
      <c r="C77">
        <v>0.44700000000000001</v>
      </c>
      <c r="D77">
        <v>-2.1999999999999999E-2</v>
      </c>
      <c r="E77" s="9">
        <f t="shared" si="3"/>
        <v>7.8395201064296663E-3</v>
      </c>
      <c r="G77" s="3"/>
    </row>
    <row r="78" spans="1:7" x14ac:dyDescent="0.25">
      <c r="A78" s="20">
        <f t="shared" si="4"/>
        <v>-5.4358618776868643E-4</v>
      </c>
      <c r="B78" s="19">
        <f t="shared" si="5"/>
        <v>1.2564138122313135E-3</v>
      </c>
      <c r="C78">
        <v>0.45300000000000001</v>
      </c>
      <c r="D78">
        <v>-2.1000000000000001E-2</v>
      </c>
      <c r="E78" s="9">
        <f t="shared" si="3"/>
        <v>8.9364171135110828E-3</v>
      </c>
      <c r="G78" s="3"/>
    </row>
    <row r="79" spans="1:7" x14ac:dyDescent="0.25">
      <c r="A79" s="20">
        <f t="shared" si="4"/>
        <v>-5.241714047982246E-4</v>
      </c>
      <c r="B79" s="19">
        <f t="shared" si="5"/>
        <v>1.2758285952017754E-3</v>
      </c>
      <c r="C79">
        <v>0.46</v>
      </c>
      <c r="D79">
        <v>-2.3E-2</v>
      </c>
      <c r="E79" s="9">
        <f t="shared" si="3"/>
        <v>6.7426230993482463E-3</v>
      </c>
      <c r="G79" s="3"/>
    </row>
    <row r="80" spans="1:7" x14ac:dyDescent="0.25">
      <c r="A80" s="20">
        <f t="shared" si="4"/>
        <v>-5.075301622521147E-4</v>
      </c>
      <c r="B80" s="19">
        <f t="shared" si="5"/>
        <v>1.2924698377478853E-3</v>
      </c>
      <c r="C80">
        <v>0.46600000000000003</v>
      </c>
      <c r="D80">
        <v>-2.3E-2</v>
      </c>
      <c r="E80" s="9">
        <f t="shared" si="3"/>
        <v>6.7426230993482463E-3</v>
      </c>
      <c r="G80" s="3"/>
    </row>
    <row r="81" spans="1:7" x14ac:dyDescent="0.25">
      <c r="A81" s="20">
        <f t="shared" si="4"/>
        <v>-4.8811537928165286E-4</v>
      </c>
      <c r="B81" s="19">
        <f t="shared" si="5"/>
        <v>1.3118846207183471E-3</v>
      </c>
      <c r="C81">
        <v>0.47299999999999998</v>
      </c>
      <c r="D81">
        <v>-2.3E-2</v>
      </c>
      <c r="E81" s="9">
        <f t="shared" si="3"/>
        <v>6.7426230993482463E-3</v>
      </c>
      <c r="G81" s="3"/>
    </row>
    <row r="82" spans="1:7" x14ac:dyDescent="0.25">
      <c r="A82" s="20">
        <f t="shared" si="4"/>
        <v>-4.7147413673554297E-4</v>
      </c>
      <c r="B82" s="19">
        <f t="shared" si="5"/>
        <v>1.328525863264457E-3</v>
      </c>
      <c r="C82">
        <v>0.47899999999999998</v>
      </c>
      <c r="D82">
        <v>-2.1999999999999999E-2</v>
      </c>
      <c r="E82" s="9">
        <f t="shared" si="3"/>
        <v>7.8395201064296663E-3</v>
      </c>
      <c r="G82" s="3"/>
    </row>
    <row r="83" spans="1:7" x14ac:dyDescent="0.25">
      <c r="A83" s="20">
        <f t="shared" si="4"/>
        <v>-4.5205935376508091E-4</v>
      </c>
      <c r="B83" s="19">
        <f t="shared" si="5"/>
        <v>1.347940646234919E-3</v>
      </c>
      <c r="C83">
        <v>0.48599999999999999</v>
      </c>
      <c r="D83">
        <v>-2.3E-2</v>
      </c>
      <c r="E83" s="9">
        <f t="shared" si="3"/>
        <v>6.7426230993482463E-3</v>
      </c>
      <c r="G83" s="3"/>
    </row>
    <row r="84" spans="1:7" x14ac:dyDescent="0.25">
      <c r="A84" s="20">
        <f t="shared" si="4"/>
        <v>-4.3541811121897101E-4</v>
      </c>
      <c r="B84" s="19">
        <f t="shared" si="5"/>
        <v>1.3645818887810289E-3</v>
      </c>
      <c r="C84">
        <v>0.49199999999999999</v>
      </c>
      <c r="D84">
        <v>-2.1999999999999999E-2</v>
      </c>
      <c r="E84" s="9">
        <f t="shared" si="3"/>
        <v>7.8395201064296663E-3</v>
      </c>
      <c r="G84" s="3"/>
    </row>
    <row r="85" spans="1:7" x14ac:dyDescent="0.25">
      <c r="A85" s="20">
        <f t="shared" si="4"/>
        <v>-4.1600332824850918E-4</v>
      </c>
      <c r="B85" s="19">
        <f t="shared" si="5"/>
        <v>1.3839966717514908E-3</v>
      </c>
      <c r="C85">
        <v>0.499</v>
      </c>
      <c r="D85">
        <v>-2.1999999999999999E-2</v>
      </c>
      <c r="E85" s="9">
        <f t="shared" si="3"/>
        <v>7.8395201064296663E-3</v>
      </c>
      <c r="G85" s="3"/>
    </row>
    <row r="86" spans="1:7" x14ac:dyDescent="0.25">
      <c r="A86" s="20">
        <f t="shared" si="4"/>
        <v>-3.9936208570239906E-4</v>
      </c>
      <c r="B86" s="19">
        <f t="shared" si="5"/>
        <v>1.4006379142976009E-3</v>
      </c>
      <c r="C86">
        <v>0.505</v>
      </c>
      <c r="D86">
        <v>-2.1999999999999999E-2</v>
      </c>
      <c r="E86" s="9">
        <f t="shared" si="3"/>
        <v>7.8395201064296663E-3</v>
      </c>
      <c r="G86" s="3"/>
    </row>
    <row r="87" spans="1:7" x14ac:dyDescent="0.25">
      <c r="A87" s="20">
        <f t="shared" si="4"/>
        <v>-3.7994730273193723E-4</v>
      </c>
      <c r="B87" s="19">
        <f t="shared" si="5"/>
        <v>1.4200526972680627E-3</v>
      </c>
      <c r="C87">
        <v>0.51200000000000001</v>
      </c>
      <c r="D87">
        <v>-2.3E-2</v>
      </c>
      <c r="E87" s="9">
        <f t="shared" si="3"/>
        <v>6.7426230993482463E-3</v>
      </c>
      <c r="G87" s="3"/>
    </row>
    <row r="88" spans="1:7" x14ac:dyDescent="0.25">
      <c r="A88" s="20">
        <f t="shared" si="4"/>
        <v>-3.633060601858269E-4</v>
      </c>
      <c r="B88" s="19">
        <f t="shared" si="5"/>
        <v>1.4366939398141731E-3</v>
      </c>
      <c r="C88">
        <v>0.51800000000000002</v>
      </c>
      <c r="D88">
        <v>-2.1000000000000001E-2</v>
      </c>
      <c r="E88" s="9">
        <f t="shared" si="3"/>
        <v>8.9364171135110828E-3</v>
      </c>
      <c r="G88" s="3"/>
    </row>
    <row r="89" spans="1:7" x14ac:dyDescent="0.25">
      <c r="A89" s="20">
        <f t="shared" si="4"/>
        <v>-3.4389127721536528E-4</v>
      </c>
      <c r="B89" s="19">
        <f t="shared" si="5"/>
        <v>1.4561087227846347E-3</v>
      </c>
      <c r="C89">
        <v>0.52500000000000002</v>
      </c>
      <c r="D89">
        <v>-2.3E-2</v>
      </c>
      <c r="E89" s="9">
        <f t="shared" si="3"/>
        <v>6.7426230993482463E-3</v>
      </c>
      <c r="G89" s="3"/>
    </row>
    <row r="90" spans="1:7" x14ac:dyDescent="0.25">
      <c r="A90" s="20">
        <f t="shared" si="4"/>
        <v>-3.2447649424490344E-4</v>
      </c>
      <c r="B90" s="19">
        <f t="shared" si="5"/>
        <v>1.4755235057550965E-3</v>
      </c>
      <c r="C90">
        <v>0.53200000000000003</v>
      </c>
      <c r="D90">
        <v>-2.1000000000000001E-2</v>
      </c>
      <c r="E90" s="9">
        <f t="shared" si="3"/>
        <v>8.9364171135110828E-3</v>
      </c>
      <c r="G90" s="3"/>
    </row>
    <row r="91" spans="1:7" x14ac:dyDescent="0.25">
      <c r="A91" s="20">
        <f t="shared" si="4"/>
        <v>-3.0783525169879333E-4</v>
      </c>
      <c r="B91" s="19">
        <f t="shared" si="5"/>
        <v>1.4921647483012066E-3</v>
      </c>
      <c r="C91">
        <v>0.53800000000000003</v>
      </c>
      <c r="D91">
        <v>-2.1999999999999999E-2</v>
      </c>
      <c r="E91" s="9">
        <f t="shared" si="3"/>
        <v>7.8395201064296663E-3</v>
      </c>
      <c r="G91" s="3"/>
    </row>
    <row r="92" spans="1:7" x14ac:dyDescent="0.25">
      <c r="A92" s="20">
        <f t="shared" si="4"/>
        <v>-2.8842046872833149E-4</v>
      </c>
      <c r="B92" s="19">
        <f t="shared" si="5"/>
        <v>1.5115795312716685E-3</v>
      </c>
      <c r="C92">
        <v>0.54500000000000004</v>
      </c>
      <c r="D92">
        <v>-2.1999999999999999E-2</v>
      </c>
      <c r="E92" s="9">
        <f t="shared" si="3"/>
        <v>7.8395201064296663E-3</v>
      </c>
      <c r="G92" s="3"/>
    </row>
    <row r="93" spans="1:7" x14ac:dyDescent="0.25">
      <c r="A93" s="20">
        <f t="shared" si="4"/>
        <v>-2.7177922618222116E-4</v>
      </c>
      <c r="B93" s="19">
        <f t="shared" si="5"/>
        <v>1.5282207738177788E-3</v>
      </c>
      <c r="C93">
        <v>0.55100000000000005</v>
      </c>
      <c r="D93">
        <v>-2.3E-2</v>
      </c>
      <c r="E93" s="9">
        <f t="shared" si="3"/>
        <v>6.7426230993482463E-3</v>
      </c>
      <c r="G93" s="3"/>
    </row>
    <row r="94" spans="1:7" x14ac:dyDescent="0.25">
      <c r="A94" s="20">
        <f t="shared" si="4"/>
        <v>-2.5236444321175954E-4</v>
      </c>
      <c r="B94" s="19">
        <f t="shared" si="5"/>
        <v>1.5476355567882404E-3</v>
      </c>
      <c r="C94">
        <v>0.55800000000000005</v>
      </c>
      <c r="D94">
        <v>-2.3E-2</v>
      </c>
      <c r="E94" s="9">
        <f t="shared" si="3"/>
        <v>6.7426230993482463E-3</v>
      </c>
      <c r="G94" s="3"/>
    </row>
    <row r="95" spans="1:7" x14ac:dyDescent="0.25">
      <c r="A95" s="20">
        <f t="shared" si="4"/>
        <v>-2.3572320066564964E-4</v>
      </c>
      <c r="B95" s="19">
        <f t="shared" si="5"/>
        <v>1.5642767993343503E-3</v>
      </c>
      <c r="C95">
        <v>0.56399999999999995</v>
      </c>
      <c r="D95">
        <v>-2.1000000000000001E-2</v>
      </c>
      <c r="E95" s="9">
        <f t="shared" si="3"/>
        <v>8.9364171135110828E-3</v>
      </c>
      <c r="G95" s="3"/>
    </row>
    <row r="96" spans="1:7" x14ac:dyDescent="0.25">
      <c r="A96" s="20">
        <f t="shared" si="4"/>
        <v>-2.1630841769518781E-4</v>
      </c>
      <c r="B96" s="19">
        <f t="shared" si="5"/>
        <v>1.5836915823048121E-3</v>
      </c>
      <c r="C96">
        <v>0.57099999999999995</v>
      </c>
      <c r="D96">
        <v>-2.3E-2</v>
      </c>
      <c r="E96" s="9">
        <f t="shared" si="3"/>
        <v>6.7426230993482463E-3</v>
      </c>
      <c r="G96" s="3"/>
    </row>
    <row r="97" spans="1:7" x14ac:dyDescent="0.25">
      <c r="A97" s="20">
        <f t="shared" si="4"/>
        <v>-1.9689363472472619E-4</v>
      </c>
      <c r="B97" s="19">
        <f t="shared" si="5"/>
        <v>1.6031063652752738E-3</v>
      </c>
      <c r="C97">
        <v>0.57799999999999996</v>
      </c>
      <c r="D97">
        <v>-2.1999999999999999E-2</v>
      </c>
      <c r="E97" s="9">
        <f t="shared" si="3"/>
        <v>7.8395201064296663E-3</v>
      </c>
      <c r="G97" s="3"/>
    </row>
    <row r="98" spans="1:7" x14ac:dyDescent="0.25">
      <c r="A98" s="20">
        <f t="shared" si="4"/>
        <v>-1.7747885175426435E-4</v>
      </c>
      <c r="B98" s="19">
        <f t="shared" si="5"/>
        <v>1.6225211482457356E-3</v>
      </c>
      <c r="C98">
        <v>0.58499999999999996</v>
      </c>
      <c r="D98">
        <v>-2.1999999999999999E-2</v>
      </c>
      <c r="E98" s="9">
        <f t="shared" si="3"/>
        <v>7.8395201064296663E-3</v>
      </c>
      <c r="G98" s="3"/>
    </row>
    <row r="99" spans="1:7" x14ac:dyDescent="0.25">
      <c r="A99" s="20">
        <f t="shared" si="4"/>
        <v>-1.6083760920815424E-4</v>
      </c>
      <c r="B99" s="19">
        <f t="shared" si="5"/>
        <v>1.6391623907918457E-3</v>
      </c>
      <c r="C99">
        <v>0.59099999999999997</v>
      </c>
      <c r="D99">
        <v>-2.1000000000000001E-2</v>
      </c>
      <c r="E99" s="9">
        <f t="shared" si="3"/>
        <v>8.9364171135110828E-3</v>
      </c>
      <c r="G99" s="3"/>
    </row>
    <row r="100" spans="1:7" x14ac:dyDescent="0.25">
      <c r="A100" s="20">
        <f t="shared" si="4"/>
        <v>-1.414228262376924E-4</v>
      </c>
      <c r="B100" s="19">
        <f t="shared" si="5"/>
        <v>1.6585771737623075E-3</v>
      </c>
      <c r="C100">
        <v>0.59799999999999998</v>
      </c>
      <c r="D100">
        <v>-1.9E-2</v>
      </c>
      <c r="E100" s="9">
        <f t="shared" si="3"/>
        <v>1.1130211127673921E-2</v>
      </c>
      <c r="G100" s="3"/>
    </row>
    <row r="101" spans="1:7" x14ac:dyDescent="0.25">
      <c r="A101" s="20">
        <f t="shared" si="4"/>
        <v>-1.2478158369158207E-4</v>
      </c>
      <c r="B101" s="19">
        <f t="shared" si="5"/>
        <v>1.6752184163084179E-3</v>
      </c>
      <c r="C101">
        <v>0.60399999999999998</v>
      </c>
      <c r="D101">
        <v>-1.7999999999999999E-2</v>
      </c>
      <c r="E101" s="9">
        <f t="shared" si="3"/>
        <v>1.2227108134755341E-2</v>
      </c>
      <c r="G101" s="3"/>
    </row>
    <row r="102" spans="1:7" x14ac:dyDescent="0.25">
      <c r="A102" s="20">
        <f t="shared" si="4"/>
        <v>-1.0536680072112045E-4</v>
      </c>
      <c r="B102" s="19">
        <f t="shared" si="5"/>
        <v>1.6946331992788795E-3</v>
      </c>
      <c r="C102">
        <v>0.61099999999999999</v>
      </c>
      <c r="D102">
        <v>-1.4999999999999999E-2</v>
      </c>
      <c r="E102" s="9">
        <f t="shared" si="3"/>
        <v>1.5517799155999597E-2</v>
      </c>
      <c r="G102" s="3"/>
    </row>
    <row r="103" spans="1:7" x14ac:dyDescent="0.25">
      <c r="A103" s="20">
        <f t="shared" si="4"/>
        <v>-8.872555817501012E-5</v>
      </c>
      <c r="B103" s="19">
        <f t="shared" si="5"/>
        <v>1.7112744418249898E-3</v>
      </c>
      <c r="C103">
        <v>0.61699999999999999</v>
      </c>
      <c r="D103">
        <v>-1.4999999999999999E-2</v>
      </c>
      <c r="E103" s="9">
        <f t="shared" si="3"/>
        <v>1.5517799155999597E-2</v>
      </c>
      <c r="G103" s="3"/>
    </row>
    <row r="104" spans="1:7" x14ac:dyDescent="0.25">
      <c r="A104" s="20">
        <f t="shared" si="4"/>
        <v>-6.9310775204548501E-5</v>
      </c>
      <c r="B104" s="19">
        <f t="shared" si="5"/>
        <v>1.7306892247954514E-3</v>
      </c>
      <c r="C104">
        <v>0.624</v>
      </c>
      <c r="D104">
        <v>-1.2E-2</v>
      </c>
      <c r="E104" s="9">
        <f t="shared" si="3"/>
        <v>1.8808490177243856E-2</v>
      </c>
      <c r="G104" s="3"/>
    </row>
    <row r="105" spans="1:7" x14ac:dyDescent="0.25">
      <c r="A105" s="20">
        <f t="shared" si="4"/>
        <v>-5.2669532658438387E-5</v>
      </c>
      <c r="B105" s="19">
        <f t="shared" si="5"/>
        <v>1.7473304673415616E-3</v>
      </c>
      <c r="C105">
        <v>0.63</v>
      </c>
      <c r="D105">
        <v>-1.0999999999999999E-2</v>
      </c>
      <c r="E105" s="9">
        <f t="shared" si="3"/>
        <v>1.9905387184325274E-2</v>
      </c>
      <c r="G105" s="3"/>
    </row>
    <row r="106" spans="1:7" x14ac:dyDescent="0.25">
      <c r="A106" s="20">
        <f t="shared" si="4"/>
        <v>-3.3254749687976551E-5</v>
      </c>
      <c r="B106" s="19">
        <f t="shared" si="5"/>
        <v>1.7667452503120234E-3</v>
      </c>
      <c r="C106">
        <v>0.63700000000000001</v>
      </c>
      <c r="D106">
        <v>-8.9999999999999993E-3</v>
      </c>
      <c r="E106" s="9">
        <f t="shared" si="3"/>
        <v>2.2099181198488107E-2</v>
      </c>
      <c r="G106" s="3"/>
    </row>
    <row r="107" spans="1:7" x14ac:dyDescent="0.25">
      <c r="A107" s="20">
        <f t="shared" si="4"/>
        <v>-1.661350714186622E-5</v>
      </c>
      <c r="B107" s="19">
        <f t="shared" si="5"/>
        <v>1.7833864928581337E-3</v>
      </c>
      <c r="C107">
        <v>0.64300000000000002</v>
      </c>
      <c r="D107">
        <v>-7.0000000000000001E-3</v>
      </c>
      <c r="E107" s="9">
        <f t="shared" si="3"/>
        <v>2.429297521265095E-2</v>
      </c>
      <c r="G107" s="3"/>
    </row>
    <row r="108" spans="1:7" x14ac:dyDescent="0.25">
      <c r="A108" s="20">
        <f t="shared" si="4"/>
        <v>2.8012758285953995E-6</v>
      </c>
      <c r="B108" s="19">
        <f t="shared" si="5"/>
        <v>1.8028012758285954E-3</v>
      </c>
      <c r="C108">
        <v>0.65</v>
      </c>
      <c r="D108">
        <v>-5.0000000000000001E-3</v>
      </c>
      <c r="E108" s="9">
        <f t="shared" si="3"/>
        <v>2.6486769226813787E-2</v>
      </c>
      <c r="G108" s="3"/>
    </row>
    <row r="109" spans="1:7" x14ac:dyDescent="0.25">
      <c r="A109" s="20">
        <f t="shared" si="4"/>
        <v>2.2216058799057236E-5</v>
      </c>
      <c r="B109" s="19">
        <f t="shared" si="5"/>
        <v>1.8222160587990572E-3</v>
      </c>
      <c r="C109">
        <v>0.65700000000000003</v>
      </c>
      <c r="D109">
        <v>-4.0000000000000001E-3</v>
      </c>
      <c r="E109" s="9">
        <f t="shared" si="3"/>
        <v>2.7583666233895205E-2</v>
      </c>
      <c r="G109" s="3"/>
    </row>
    <row r="110" spans="1:7" x14ac:dyDescent="0.25">
      <c r="A110" s="20">
        <f t="shared" si="4"/>
        <v>3.8857301345167567E-5</v>
      </c>
      <c r="B110" s="19">
        <f t="shared" si="5"/>
        <v>1.8388573013451675E-3</v>
      </c>
      <c r="C110">
        <v>0.66300000000000003</v>
      </c>
      <c r="D110">
        <v>-3.0000000000000001E-3</v>
      </c>
      <c r="E110" s="9">
        <f t="shared" si="3"/>
        <v>2.8680563240976627E-2</v>
      </c>
      <c r="G110" s="3"/>
    </row>
    <row r="111" spans="1:7" x14ac:dyDescent="0.25">
      <c r="A111" s="20">
        <f t="shared" si="4"/>
        <v>5.8272084315628969E-5</v>
      </c>
      <c r="B111" s="19">
        <f t="shared" si="5"/>
        <v>1.8582720843156289E-3</v>
      </c>
      <c r="C111">
        <v>0.67</v>
      </c>
      <c r="D111">
        <v>0</v>
      </c>
      <c r="E111" s="9">
        <f t="shared" si="3"/>
        <v>3.1971254262220881E-2</v>
      </c>
      <c r="G111" s="3"/>
    </row>
    <row r="112" spans="1:7" x14ac:dyDescent="0.25">
      <c r="A112" s="20">
        <f t="shared" si="4"/>
        <v>7.7686867286091022E-5</v>
      </c>
      <c r="B112" s="19">
        <f t="shared" si="5"/>
        <v>1.877686867286091E-3</v>
      </c>
      <c r="C112">
        <v>0.67700000000000005</v>
      </c>
      <c r="D112">
        <v>2E-3</v>
      </c>
      <c r="E112" s="9">
        <f t="shared" si="3"/>
        <v>3.4165048276383718E-2</v>
      </c>
      <c r="G112" s="3"/>
    </row>
    <row r="113" spans="1:7" x14ac:dyDescent="0.25">
      <c r="A113" s="20">
        <f t="shared" si="4"/>
        <v>9.4328109832201136E-5</v>
      </c>
      <c r="B113" s="19">
        <f t="shared" si="5"/>
        <v>1.8943281098322011E-3</v>
      </c>
      <c r="C113">
        <v>0.68300000000000005</v>
      </c>
      <c r="D113">
        <v>3.0000000000000001E-3</v>
      </c>
      <c r="E113" s="9">
        <f t="shared" si="3"/>
        <v>3.5261945283465143E-2</v>
      </c>
      <c r="G113" s="3"/>
    </row>
    <row r="114" spans="1:7" x14ac:dyDescent="0.25">
      <c r="A114" s="20">
        <f t="shared" si="4"/>
        <v>1.1374289280266254E-4</v>
      </c>
      <c r="B114" s="19">
        <f t="shared" si="5"/>
        <v>1.9137428928026625E-3</v>
      </c>
      <c r="C114">
        <v>0.69</v>
      </c>
      <c r="D114">
        <v>5.0000000000000001E-3</v>
      </c>
      <c r="E114" s="9">
        <f t="shared" si="3"/>
        <v>3.7455739297627973E-2</v>
      </c>
      <c r="G114" s="3"/>
    </row>
    <row r="115" spans="1:7" x14ac:dyDescent="0.25">
      <c r="A115" s="20">
        <f t="shared" si="4"/>
        <v>1.3038413534877265E-4</v>
      </c>
      <c r="B115" s="19">
        <f t="shared" si="5"/>
        <v>1.9303841353487726E-3</v>
      </c>
      <c r="C115">
        <v>0.69599999999999995</v>
      </c>
      <c r="D115">
        <v>5.0000000000000001E-3</v>
      </c>
      <c r="E115" s="9">
        <f t="shared" si="3"/>
        <v>3.7455739297627973E-2</v>
      </c>
      <c r="G115" s="3"/>
    </row>
    <row r="116" spans="1:7" x14ac:dyDescent="0.25">
      <c r="A116" s="20">
        <f t="shared" si="4"/>
        <v>1.4979891831923471E-4</v>
      </c>
      <c r="B116" s="19">
        <f t="shared" si="5"/>
        <v>1.9497989183192347E-3</v>
      </c>
      <c r="C116">
        <v>0.70299999999999996</v>
      </c>
      <c r="D116">
        <v>6.0000000000000001E-3</v>
      </c>
      <c r="E116" s="9">
        <f t="shared" si="3"/>
        <v>3.8552636304709391E-2</v>
      </c>
      <c r="G116" s="3"/>
    </row>
    <row r="117" spans="1:7" x14ac:dyDescent="0.25">
      <c r="A117" s="20">
        <f t="shared" si="4"/>
        <v>1.6644016086534482E-4</v>
      </c>
      <c r="B117" s="19">
        <f t="shared" si="5"/>
        <v>1.9664401608653448E-3</v>
      </c>
      <c r="C117">
        <v>0.70899999999999996</v>
      </c>
      <c r="D117">
        <v>7.0000000000000001E-3</v>
      </c>
      <c r="E117" s="9">
        <f t="shared" si="3"/>
        <v>3.9649533311790809E-2</v>
      </c>
      <c r="G117" s="3"/>
    </row>
    <row r="118" spans="1:7" x14ac:dyDescent="0.25">
      <c r="A118" s="20">
        <f t="shared" si="4"/>
        <v>1.8585494383580644E-4</v>
      </c>
      <c r="B118" s="19">
        <f t="shared" si="5"/>
        <v>1.9858549438358064E-3</v>
      </c>
      <c r="C118">
        <v>0.71599999999999997</v>
      </c>
      <c r="D118">
        <v>8.9999999999999993E-3</v>
      </c>
      <c r="E118" s="9">
        <f t="shared" si="3"/>
        <v>4.184332732595366E-2</v>
      </c>
      <c r="G118" s="3"/>
    </row>
    <row r="119" spans="1:7" x14ac:dyDescent="0.25">
      <c r="A119" s="20">
        <f t="shared" si="4"/>
        <v>2.0526972680626849E-4</v>
      </c>
      <c r="B119" s="19">
        <f t="shared" si="5"/>
        <v>2.0052697268062684E-3</v>
      </c>
      <c r="C119">
        <v>0.72299999999999998</v>
      </c>
      <c r="D119">
        <v>0.01</v>
      </c>
      <c r="E119" s="9">
        <f t="shared" si="3"/>
        <v>4.2940224333035078E-2</v>
      </c>
      <c r="G119" s="3"/>
    </row>
    <row r="120" spans="1:7" x14ac:dyDescent="0.25">
      <c r="A120" s="20">
        <f t="shared" si="4"/>
        <v>2.2191096935237839E-4</v>
      </c>
      <c r="B120" s="19">
        <f t="shared" si="5"/>
        <v>2.0219109693523783E-3</v>
      </c>
      <c r="C120">
        <v>0.72899999999999998</v>
      </c>
      <c r="D120">
        <v>1.2E-2</v>
      </c>
      <c r="E120" s="9">
        <f t="shared" si="3"/>
        <v>4.5134018347197907E-2</v>
      </c>
      <c r="G120" s="3"/>
    </row>
    <row r="121" spans="1:7" x14ac:dyDescent="0.25">
      <c r="A121" s="20">
        <f t="shared" si="4"/>
        <v>2.4132575232284001E-4</v>
      </c>
      <c r="B121" s="19">
        <f t="shared" si="5"/>
        <v>2.04132575232284E-3</v>
      </c>
      <c r="C121">
        <v>0.73599999999999999</v>
      </c>
      <c r="D121">
        <v>1.4E-2</v>
      </c>
      <c r="E121" s="9">
        <f t="shared" si="3"/>
        <v>4.7327812361360744E-2</v>
      </c>
      <c r="G121" s="3"/>
    </row>
    <row r="122" spans="1:7" x14ac:dyDescent="0.25">
      <c r="A122" s="20">
        <f t="shared" si="4"/>
        <v>2.5796699486895034E-4</v>
      </c>
      <c r="B122" s="19">
        <f t="shared" si="5"/>
        <v>2.0579669948689503E-3</v>
      </c>
      <c r="C122">
        <v>0.74199999999999999</v>
      </c>
      <c r="D122">
        <v>1.4E-2</v>
      </c>
      <c r="E122" s="9">
        <f t="shared" si="3"/>
        <v>4.7327812361360744E-2</v>
      </c>
      <c r="G122" s="3"/>
    </row>
    <row r="123" spans="1:7" x14ac:dyDescent="0.25">
      <c r="A123" s="20">
        <f t="shared" si="4"/>
        <v>2.7738177783941239E-4</v>
      </c>
      <c r="B123" s="19">
        <f t="shared" si="5"/>
        <v>2.0773817778394123E-3</v>
      </c>
      <c r="C123">
        <v>0.749</v>
      </c>
      <c r="D123">
        <v>1.6E-2</v>
      </c>
      <c r="E123" s="9">
        <f t="shared" si="3"/>
        <v>4.952160637552358E-2</v>
      </c>
      <c r="G123" s="3"/>
    </row>
    <row r="124" spans="1:7" x14ac:dyDescent="0.25">
      <c r="A124" s="20">
        <f t="shared" si="4"/>
        <v>2.9402302038552229E-4</v>
      </c>
      <c r="B124" s="19">
        <f t="shared" si="5"/>
        <v>2.0940230203855222E-3</v>
      </c>
      <c r="C124">
        <v>0.755</v>
      </c>
      <c r="D124">
        <v>1.7000000000000001E-2</v>
      </c>
      <c r="E124" s="9">
        <f t="shared" si="3"/>
        <v>5.0618503382605005E-2</v>
      </c>
      <c r="G124" s="3"/>
    </row>
    <row r="125" spans="1:7" x14ac:dyDescent="0.25">
      <c r="A125" s="20">
        <f t="shared" si="4"/>
        <v>3.1343780335598391E-4</v>
      </c>
      <c r="B125" s="19">
        <f t="shared" si="5"/>
        <v>2.1134378033559839E-3</v>
      </c>
      <c r="C125">
        <v>0.76200000000000001</v>
      </c>
      <c r="D125">
        <v>0.02</v>
      </c>
      <c r="E125" s="9">
        <f t="shared" si="3"/>
        <v>5.3909194403849267E-2</v>
      </c>
      <c r="G125" s="3"/>
    </row>
    <row r="126" spans="1:7" x14ac:dyDescent="0.25">
      <c r="A126" s="20">
        <f t="shared" si="4"/>
        <v>3.3285258632644596E-4</v>
      </c>
      <c r="B126" s="19">
        <f t="shared" si="5"/>
        <v>2.1328525863264459E-3</v>
      </c>
      <c r="C126">
        <v>0.76900000000000002</v>
      </c>
      <c r="D126">
        <v>0.02</v>
      </c>
      <c r="E126" s="9">
        <f t="shared" si="3"/>
        <v>5.3909194403849267E-2</v>
      </c>
      <c r="G126" s="3"/>
    </row>
    <row r="127" spans="1:7" x14ac:dyDescent="0.25">
      <c r="A127" s="20">
        <f t="shared" si="4"/>
        <v>3.4949382887255629E-4</v>
      </c>
      <c r="B127" s="19">
        <f t="shared" si="5"/>
        <v>2.1494938288725562E-3</v>
      </c>
      <c r="C127">
        <v>0.77500000000000002</v>
      </c>
      <c r="D127">
        <v>2.1999999999999999E-2</v>
      </c>
      <c r="E127" s="9">
        <f t="shared" si="3"/>
        <v>5.6102988418012097E-2</v>
      </c>
      <c r="G127" s="3"/>
    </row>
    <row r="128" spans="1:7" x14ac:dyDescent="0.25">
      <c r="A128" s="20">
        <f t="shared" si="4"/>
        <v>3.6890861184301791E-4</v>
      </c>
      <c r="B128" s="19">
        <f t="shared" si="5"/>
        <v>2.1689086118430179E-3</v>
      </c>
      <c r="C128">
        <v>0.78200000000000003</v>
      </c>
      <c r="D128">
        <v>2.3E-2</v>
      </c>
      <c r="E128" s="9">
        <f t="shared" si="3"/>
        <v>5.7199885425093515E-2</v>
      </c>
      <c r="G128" s="3"/>
    </row>
    <row r="129" spans="1:7" x14ac:dyDescent="0.25">
      <c r="A129" s="20">
        <f t="shared" si="4"/>
        <v>3.8832339481347997E-4</v>
      </c>
      <c r="B129" s="19">
        <f t="shared" si="5"/>
        <v>2.1883233948134799E-3</v>
      </c>
      <c r="C129">
        <v>0.78900000000000003</v>
      </c>
      <c r="D129">
        <v>2.4E-2</v>
      </c>
      <c r="E129" s="9">
        <f t="shared" si="3"/>
        <v>5.8296782432174933E-2</v>
      </c>
      <c r="G129" s="3"/>
    </row>
    <row r="130" spans="1:7" x14ac:dyDescent="0.25">
      <c r="A130" s="20">
        <f t="shared" si="4"/>
        <v>4.0496463735958986E-4</v>
      </c>
      <c r="B130" s="19">
        <f t="shared" si="5"/>
        <v>2.2049646373595898E-3</v>
      </c>
      <c r="C130">
        <v>0.79500000000000004</v>
      </c>
      <c r="D130">
        <v>2.7E-2</v>
      </c>
      <c r="E130" s="9">
        <f t="shared" si="3"/>
        <v>6.1587473453419188E-2</v>
      </c>
      <c r="G130" s="3"/>
    </row>
    <row r="131" spans="1:7" x14ac:dyDescent="0.25">
      <c r="A131" s="20">
        <f t="shared" si="4"/>
        <v>4.2437942033005148E-4</v>
      </c>
      <c r="B131" s="19">
        <f t="shared" si="5"/>
        <v>2.2243794203300514E-3</v>
      </c>
      <c r="C131">
        <v>0.80200000000000005</v>
      </c>
      <c r="D131">
        <v>2.8000000000000001E-2</v>
      </c>
      <c r="E131" s="9">
        <f t="shared" si="3"/>
        <v>6.2684370460500613E-2</v>
      </c>
      <c r="G131" s="3"/>
    </row>
    <row r="132" spans="1:7" x14ac:dyDescent="0.25">
      <c r="A132" s="20">
        <f t="shared" si="4"/>
        <v>4.4102066287616181E-4</v>
      </c>
      <c r="B132" s="19">
        <f t="shared" si="5"/>
        <v>2.2410206628761618E-3</v>
      </c>
      <c r="C132">
        <v>0.80800000000000005</v>
      </c>
      <c r="D132">
        <v>0.03</v>
      </c>
      <c r="E132" s="9">
        <f t="shared" si="3"/>
        <v>6.4878164474663449E-2</v>
      </c>
      <c r="G132" s="3"/>
    </row>
    <row r="133" spans="1:7" x14ac:dyDescent="0.25">
      <c r="A133" s="20">
        <f t="shared" si="4"/>
        <v>4.6043544584662343E-4</v>
      </c>
      <c r="B133" s="19">
        <f t="shared" si="5"/>
        <v>2.2604354458466234E-3</v>
      </c>
      <c r="C133">
        <v>0.81499999999999995</v>
      </c>
      <c r="D133">
        <v>3.2000000000000001E-2</v>
      </c>
      <c r="E133" s="9">
        <f t="shared" si="3"/>
        <v>6.7071958488826286E-2</v>
      </c>
      <c r="G133" s="3"/>
    </row>
    <row r="134" spans="1:7" x14ac:dyDescent="0.25">
      <c r="A134" s="20">
        <f t="shared" si="4"/>
        <v>4.7707668839273376E-4</v>
      </c>
      <c r="B134" s="19">
        <f t="shared" si="5"/>
        <v>2.2770766883927337E-3</v>
      </c>
      <c r="C134">
        <v>0.82099999999999995</v>
      </c>
      <c r="D134">
        <v>3.4000000000000002E-2</v>
      </c>
      <c r="E134" s="9">
        <f t="shared" si="3"/>
        <v>6.9265752502989136E-2</v>
      </c>
      <c r="G134" s="3"/>
    </row>
    <row r="135" spans="1:7" x14ac:dyDescent="0.25">
      <c r="A135" s="20">
        <f t="shared" si="4"/>
        <v>4.9649147136319495E-4</v>
      </c>
      <c r="B135" s="19">
        <f t="shared" si="5"/>
        <v>2.2964914713631949E-3</v>
      </c>
      <c r="C135">
        <v>0.82799999999999996</v>
      </c>
      <c r="D135">
        <v>3.4000000000000002E-2</v>
      </c>
      <c r="E135" s="9">
        <f t="shared" si="3"/>
        <v>6.9265752502989136E-2</v>
      </c>
      <c r="G135" s="3"/>
    </row>
    <row r="136" spans="1:7" x14ac:dyDescent="0.25">
      <c r="A136" s="20">
        <f t="shared" si="4"/>
        <v>5.15906254333657E-4</v>
      </c>
      <c r="B136" s="19">
        <f t="shared" si="5"/>
        <v>2.315906254333657E-3</v>
      </c>
      <c r="C136">
        <v>0.83499999999999996</v>
      </c>
      <c r="D136">
        <v>3.6999999999999998E-2</v>
      </c>
      <c r="E136" s="9">
        <f t="shared" si="3"/>
        <v>7.2556443524233377E-2</v>
      </c>
      <c r="G136" s="3"/>
    </row>
    <row r="137" spans="1:7" x14ac:dyDescent="0.25">
      <c r="A137" s="20">
        <f t="shared" si="4"/>
        <v>5.3254749687976733E-4</v>
      </c>
      <c r="B137" s="19">
        <f t="shared" si="5"/>
        <v>2.3325474968797673E-3</v>
      </c>
      <c r="C137">
        <v>0.84099999999999997</v>
      </c>
      <c r="D137">
        <v>3.9E-2</v>
      </c>
      <c r="E137" s="9">
        <f t="shared" ref="E137:E200" si="6">((D137-$I$7)*1000)/I$5</f>
        <v>7.4750237538396214E-2</v>
      </c>
      <c r="G137" s="3"/>
    </row>
    <row r="138" spans="1:7" x14ac:dyDescent="0.25">
      <c r="A138" s="20">
        <f t="shared" ref="A138:A201" si="7">B138-0.0018</f>
        <v>5.5196227985022895E-4</v>
      </c>
      <c r="B138" s="19">
        <f t="shared" ref="B138:B201" si="8">C138*0.2/$H$2</f>
        <v>2.3519622798502289E-3</v>
      </c>
      <c r="C138">
        <v>0.84799999999999998</v>
      </c>
      <c r="D138">
        <v>0.04</v>
      </c>
      <c r="E138" s="9">
        <f t="shared" si="6"/>
        <v>7.5847134545477632E-2</v>
      </c>
      <c r="G138" s="3"/>
    </row>
    <row r="139" spans="1:7" x14ac:dyDescent="0.25">
      <c r="A139" s="20">
        <f t="shared" si="7"/>
        <v>5.6860352239633928E-4</v>
      </c>
      <c r="B139" s="19">
        <f t="shared" si="8"/>
        <v>2.3686035223963392E-3</v>
      </c>
      <c r="C139">
        <v>0.85399999999999998</v>
      </c>
      <c r="D139">
        <v>4.2999999999999997E-2</v>
      </c>
      <c r="E139" s="9">
        <f t="shared" si="6"/>
        <v>7.9137825566721887E-2</v>
      </c>
      <c r="G139" s="3"/>
    </row>
    <row r="140" spans="1:7" x14ac:dyDescent="0.25">
      <c r="A140" s="20">
        <f t="shared" si="7"/>
        <v>5.880183053668009E-4</v>
      </c>
      <c r="B140" s="19">
        <f t="shared" si="8"/>
        <v>2.3880183053668009E-3</v>
      </c>
      <c r="C140">
        <v>0.86099999999999999</v>
      </c>
      <c r="D140">
        <v>4.3999999999999997E-2</v>
      </c>
      <c r="E140" s="9">
        <f t="shared" si="6"/>
        <v>8.0234722573803319E-2</v>
      </c>
      <c r="G140" s="3"/>
    </row>
    <row r="141" spans="1:7" x14ac:dyDescent="0.25">
      <c r="A141" s="20">
        <f t="shared" si="7"/>
        <v>6.0743308833726252E-4</v>
      </c>
      <c r="B141" s="19">
        <f t="shared" si="8"/>
        <v>2.4074330883372625E-3</v>
      </c>
      <c r="C141">
        <v>0.86799999999999999</v>
      </c>
      <c r="D141">
        <v>4.7E-2</v>
      </c>
      <c r="E141" s="9">
        <f t="shared" si="6"/>
        <v>8.3525413595047573E-2</v>
      </c>
      <c r="G141" s="3"/>
    </row>
    <row r="142" spans="1:7" x14ac:dyDescent="0.25">
      <c r="A142" s="20">
        <f t="shared" si="7"/>
        <v>6.2407433088337285E-4</v>
      </c>
      <c r="B142" s="19">
        <f t="shared" si="8"/>
        <v>2.4240743308833728E-3</v>
      </c>
      <c r="C142">
        <v>0.874</v>
      </c>
      <c r="D142">
        <v>0.05</v>
      </c>
      <c r="E142" s="9">
        <f t="shared" si="6"/>
        <v>8.6816104616291828E-2</v>
      </c>
      <c r="G142" s="3"/>
    </row>
    <row r="143" spans="1:7" x14ac:dyDescent="0.25">
      <c r="A143" s="20">
        <f t="shared" si="7"/>
        <v>6.4348911385383491E-4</v>
      </c>
      <c r="B143" s="19">
        <f t="shared" si="8"/>
        <v>2.4434891138538349E-3</v>
      </c>
      <c r="C143">
        <v>0.88100000000000001</v>
      </c>
      <c r="D143">
        <v>5.2999999999999999E-2</v>
      </c>
      <c r="E143" s="9">
        <f t="shared" si="6"/>
        <v>9.0106795637536097E-2</v>
      </c>
      <c r="G143" s="3"/>
    </row>
    <row r="144" spans="1:7" x14ac:dyDescent="0.25">
      <c r="A144" s="20">
        <f t="shared" si="7"/>
        <v>6.6290389682429653E-4</v>
      </c>
      <c r="B144" s="19">
        <f t="shared" si="8"/>
        <v>2.4629038968242965E-3</v>
      </c>
      <c r="C144">
        <v>0.88800000000000001</v>
      </c>
      <c r="D144">
        <v>5.3999999999999999E-2</v>
      </c>
      <c r="E144" s="9">
        <f t="shared" si="6"/>
        <v>9.1203692644617515E-2</v>
      </c>
      <c r="G144" s="3"/>
    </row>
    <row r="145" spans="1:7" x14ac:dyDescent="0.25">
      <c r="A145" s="20">
        <f t="shared" si="7"/>
        <v>6.7954513937040642E-4</v>
      </c>
      <c r="B145" s="19">
        <f t="shared" si="8"/>
        <v>2.4795451393704064E-3</v>
      </c>
      <c r="C145">
        <v>0.89400000000000002</v>
      </c>
      <c r="D145">
        <v>5.6000000000000001E-2</v>
      </c>
      <c r="E145" s="9">
        <f t="shared" si="6"/>
        <v>9.3397486658780351E-2</v>
      </c>
      <c r="G145" s="3"/>
    </row>
    <row r="146" spans="1:7" x14ac:dyDescent="0.25">
      <c r="A146" s="20">
        <f t="shared" si="7"/>
        <v>6.9895992234086848E-4</v>
      </c>
      <c r="B146" s="19">
        <f t="shared" si="8"/>
        <v>2.4989599223408684E-3</v>
      </c>
      <c r="C146">
        <v>0.90100000000000002</v>
      </c>
      <c r="D146">
        <v>5.8999999999999997E-2</v>
      </c>
      <c r="E146" s="9">
        <f t="shared" si="6"/>
        <v>9.6688177680024592E-2</v>
      </c>
      <c r="G146" s="3"/>
    </row>
    <row r="147" spans="1:7" x14ac:dyDescent="0.25">
      <c r="A147" s="20">
        <f t="shared" si="7"/>
        <v>7.1560116488697837E-4</v>
      </c>
      <c r="B147" s="19">
        <f t="shared" si="8"/>
        <v>2.5156011648869783E-3</v>
      </c>
      <c r="C147">
        <v>0.90700000000000003</v>
      </c>
      <c r="D147">
        <v>0.06</v>
      </c>
      <c r="E147" s="9">
        <f t="shared" si="6"/>
        <v>9.7785074687106024E-2</v>
      </c>
      <c r="G147" s="3"/>
    </row>
    <row r="148" spans="1:7" x14ac:dyDescent="0.25">
      <c r="A148" s="20">
        <f t="shared" si="7"/>
        <v>7.3501594785744043E-4</v>
      </c>
      <c r="B148" s="19">
        <f t="shared" si="8"/>
        <v>2.5350159478574404E-3</v>
      </c>
      <c r="C148">
        <v>0.91400000000000003</v>
      </c>
      <c r="D148">
        <v>6.3E-2</v>
      </c>
      <c r="E148" s="9">
        <f t="shared" si="6"/>
        <v>0.10107576570835028</v>
      </c>
      <c r="G148" s="3"/>
    </row>
    <row r="149" spans="1:7" x14ac:dyDescent="0.25">
      <c r="A149" s="20">
        <f t="shared" si="7"/>
        <v>7.5443073082790248E-4</v>
      </c>
      <c r="B149" s="19">
        <f t="shared" si="8"/>
        <v>2.5544307308279024E-3</v>
      </c>
      <c r="C149">
        <v>0.92100000000000004</v>
      </c>
      <c r="D149">
        <v>6.5000000000000002E-2</v>
      </c>
      <c r="E149" s="9">
        <f t="shared" si="6"/>
        <v>0.10326955972251312</v>
      </c>
      <c r="G149" s="3"/>
    </row>
    <row r="150" spans="1:7" x14ac:dyDescent="0.25">
      <c r="A150" s="20">
        <f t="shared" si="7"/>
        <v>7.7107197337401194E-4</v>
      </c>
      <c r="B150" s="19">
        <f t="shared" si="8"/>
        <v>2.5710719733740119E-3</v>
      </c>
      <c r="C150">
        <v>0.92700000000000005</v>
      </c>
      <c r="D150">
        <v>6.8000000000000005E-2</v>
      </c>
      <c r="E150" s="9">
        <f t="shared" si="6"/>
        <v>0.10656025074375737</v>
      </c>
      <c r="G150" s="3"/>
    </row>
    <row r="151" spans="1:7" x14ac:dyDescent="0.25">
      <c r="A151" s="20">
        <f t="shared" si="7"/>
        <v>7.90486756344474E-4</v>
      </c>
      <c r="B151" s="19">
        <f t="shared" si="8"/>
        <v>2.5904867563444739E-3</v>
      </c>
      <c r="C151">
        <v>0.93400000000000005</v>
      </c>
      <c r="D151">
        <v>7.2999999999999995E-2</v>
      </c>
      <c r="E151" s="9">
        <f t="shared" si="6"/>
        <v>0.11204473577916445</v>
      </c>
      <c r="G151" s="3"/>
    </row>
    <row r="152" spans="1:7" x14ac:dyDescent="0.25">
      <c r="A152" s="20">
        <f t="shared" si="7"/>
        <v>8.0712799889058389E-4</v>
      </c>
      <c r="B152" s="19">
        <f t="shared" si="8"/>
        <v>2.6071279988905838E-3</v>
      </c>
      <c r="C152">
        <v>0.94</v>
      </c>
      <c r="D152">
        <v>7.2999999999999995E-2</v>
      </c>
      <c r="E152" s="9">
        <f t="shared" si="6"/>
        <v>0.11204473577916445</v>
      </c>
      <c r="G152" s="3"/>
    </row>
    <row r="153" spans="1:7" x14ac:dyDescent="0.25">
      <c r="A153" s="20">
        <f t="shared" si="7"/>
        <v>8.2654278186104595E-4</v>
      </c>
      <c r="B153" s="19">
        <f t="shared" si="8"/>
        <v>2.6265427818610459E-3</v>
      </c>
      <c r="C153">
        <v>0.94699999999999995</v>
      </c>
      <c r="D153">
        <v>7.8E-2</v>
      </c>
      <c r="E153" s="9">
        <f t="shared" si="6"/>
        <v>0.11752922081457157</v>
      </c>
      <c r="G153" s="3"/>
    </row>
    <row r="154" spans="1:7" x14ac:dyDescent="0.25">
      <c r="A154" s="20">
        <f t="shared" si="7"/>
        <v>8.4318402440715584E-4</v>
      </c>
      <c r="B154" s="19">
        <f t="shared" si="8"/>
        <v>2.6431840244071558E-3</v>
      </c>
      <c r="C154">
        <v>0.95299999999999996</v>
      </c>
      <c r="D154">
        <v>8.1000000000000003E-2</v>
      </c>
      <c r="E154" s="9">
        <f t="shared" si="6"/>
        <v>0.12081991183581582</v>
      </c>
      <c r="G154" s="3"/>
    </row>
    <row r="155" spans="1:7" x14ac:dyDescent="0.25">
      <c r="A155" s="20">
        <f t="shared" si="7"/>
        <v>8.6259880737761746E-4</v>
      </c>
      <c r="B155" s="19">
        <f t="shared" si="8"/>
        <v>2.6625988073776174E-3</v>
      </c>
      <c r="C155">
        <v>0.96</v>
      </c>
      <c r="D155">
        <v>8.5000000000000006E-2</v>
      </c>
      <c r="E155" s="9">
        <f t="shared" si="6"/>
        <v>0.12520749986414151</v>
      </c>
      <c r="G155" s="3"/>
    </row>
    <row r="156" spans="1:7" x14ac:dyDescent="0.25">
      <c r="A156" s="20">
        <f t="shared" si="7"/>
        <v>8.8201359034807952E-4</v>
      </c>
      <c r="B156" s="19">
        <f t="shared" si="8"/>
        <v>2.6820135903480795E-3</v>
      </c>
      <c r="C156">
        <v>0.96699999999999997</v>
      </c>
      <c r="D156">
        <v>8.6999999999999994E-2</v>
      </c>
      <c r="E156" s="9">
        <f t="shared" si="6"/>
        <v>0.12740129387830432</v>
      </c>
      <c r="G156" s="3"/>
    </row>
    <row r="157" spans="1:7" x14ac:dyDescent="0.25">
      <c r="A157" s="20">
        <f t="shared" si="7"/>
        <v>8.9865483289418941E-4</v>
      </c>
      <c r="B157" s="19">
        <f t="shared" si="8"/>
        <v>2.6986548328941894E-3</v>
      </c>
      <c r="C157">
        <v>0.97299999999999998</v>
      </c>
      <c r="D157">
        <v>9.0999999999999998E-2</v>
      </c>
      <c r="E157" s="9">
        <f t="shared" si="6"/>
        <v>0.13178888190663002</v>
      </c>
      <c r="G157" s="3"/>
    </row>
    <row r="158" spans="1:7" x14ac:dyDescent="0.25">
      <c r="A158" s="20">
        <f t="shared" si="7"/>
        <v>9.1806961586465147E-4</v>
      </c>
      <c r="B158" s="19">
        <f t="shared" si="8"/>
        <v>2.7180696158646514E-3</v>
      </c>
      <c r="C158">
        <v>0.98</v>
      </c>
      <c r="D158">
        <v>9.4E-2</v>
      </c>
      <c r="E158" s="9">
        <f t="shared" si="6"/>
        <v>0.13507957292787426</v>
      </c>
      <c r="G158" s="3"/>
    </row>
    <row r="159" spans="1:7" x14ac:dyDescent="0.25">
      <c r="A159" s="20">
        <f t="shared" si="7"/>
        <v>9.3748439883511352E-4</v>
      </c>
      <c r="B159" s="19">
        <f t="shared" si="8"/>
        <v>2.7374843988351135E-3</v>
      </c>
      <c r="C159">
        <v>0.98699999999999999</v>
      </c>
      <c r="D159">
        <v>9.8000000000000004E-2</v>
      </c>
      <c r="E159" s="9">
        <f t="shared" si="6"/>
        <v>0.13946716095619996</v>
      </c>
      <c r="G159" s="3"/>
    </row>
    <row r="160" spans="1:7" x14ac:dyDescent="0.25">
      <c r="A160" s="20">
        <f t="shared" si="7"/>
        <v>9.5412564138122298E-4</v>
      </c>
      <c r="B160" s="19">
        <f t="shared" si="8"/>
        <v>2.7541256413812229E-3</v>
      </c>
      <c r="C160">
        <v>0.99299999999999999</v>
      </c>
      <c r="D160">
        <v>0.10199999999999999</v>
      </c>
      <c r="E160" s="9">
        <f t="shared" si="6"/>
        <v>0.14385474898452563</v>
      </c>
      <c r="G160" s="3"/>
    </row>
    <row r="161" spans="1:7" x14ac:dyDescent="0.25">
      <c r="A161" s="20">
        <f t="shared" si="7"/>
        <v>9.7354042435168504E-4</v>
      </c>
      <c r="B161" s="19">
        <f t="shared" si="8"/>
        <v>2.773540424351685E-3</v>
      </c>
      <c r="C161">
        <v>1</v>
      </c>
      <c r="D161">
        <v>0.106</v>
      </c>
      <c r="E161" s="9">
        <f t="shared" si="6"/>
        <v>0.14824233701285131</v>
      </c>
      <c r="G161" s="3"/>
    </row>
    <row r="162" spans="1:7" x14ac:dyDescent="0.25">
      <c r="A162" s="20">
        <f t="shared" si="7"/>
        <v>9.9295520732214666E-4</v>
      </c>
      <c r="B162" s="19">
        <f t="shared" si="8"/>
        <v>2.7929552073221466E-3</v>
      </c>
      <c r="C162">
        <v>1.0069999999999999</v>
      </c>
      <c r="D162">
        <v>0.109</v>
      </c>
      <c r="E162" s="9">
        <f t="shared" si="6"/>
        <v>0.15153302803409555</v>
      </c>
      <c r="G162" s="3"/>
    </row>
    <row r="163" spans="1:7" x14ac:dyDescent="0.25">
      <c r="A163" s="20">
        <f t="shared" si="7"/>
        <v>1.009596449868257E-3</v>
      </c>
      <c r="B163" s="19">
        <f t="shared" si="8"/>
        <v>2.8095964498682569E-3</v>
      </c>
      <c r="C163">
        <v>1.0129999999999999</v>
      </c>
      <c r="D163">
        <v>0.112</v>
      </c>
      <c r="E163" s="9">
        <f t="shared" si="6"/>
        <v>0.15482371905533981</v>
      </c>
      <c r="G163" s="3"/>
    </row>
    <row r="164" spans="1:7" x14ac:dyDescent="0.25">
      <c r="A164" s="20">
        <f t="shared" si="7"/>
        <v>1.029011232838719E-3</v>
      </c>
      <c r="B164" s="19">
        <f t="shared" si="8"/>
        <v>2.829011232838719E-3</v>
      </c>
      <c r="C164">
        <v>1.02</v>
      </c>
      <c r="D164">
        <v>0.11700000000000001</v>
      </c>
      <c r="E164" s="9">
        <f t="shared" si="6"/>
        <v>0.16030820409074689</v>
      </c>
      <c r="G164" s="3"/>
    </row>
    <row r="165" spans="1:7" x14ac:dyDescent="0.25">
      <c r="A165" s="20">
        <f t="shared" si="7"/>
        <v>1.0456524753848289E-3</v>
      </c>
      <c r="B165" s="19">
        <f t="shared" si="8"/>
        <v>2.8456524753848289E-3</v>
      </c>
      <c r="C165">
        <v>1.026</v>
      </c>
      <c r="D165">
        <v>0.12</v>
      </c>
      <c r="E165" s="9">
        <f t="shared" si="6"/>
        <v>0.16359889511199113</v>
      </c>
      <c r="G165" s="3"/>
    </row>
    <row r="166" spans="1:7" x14ac:dyDescent="0.25">
      <c r="A166" s="20">
        <f t="shared" si="7"/>
        <v>1.0650672583552906E-3</v>
      </c>
      <c r="B166" s="19">
        <f t="shared" si="8"/>
        <v>2.8650672583552905E-3</v>
      </c>
      <c r="C166">
        <v>1.0329999999999999</v>
      </c>
      <c r="D166">
        <v>0.123</v>
      </c>
      <c r="E166" s="9">
        <f t="shared" si="6"/>
        <v>0.16688958613323537</v>
      </c>
      <c r="G166" s="3"/>
    </row>
    <row r="167" spans="1:7" x14ac:dyDescent="0.25">
      <c r="A167" s="20">
        <f t="shared" si="7"/>
        <v>1.0844820413257526E-3</v>
      </c>
      <c r="B167" s="19">
        <f t="shared" si="8"/>
        <v>2.8844820413257526E-3</v>
      </c>
      <c r="C167">
        <v>1.04</v>
      </c>
      <c r="D167">
        <v>0.128</v>
      </c>
      <c r="E167" s="9">
        <f t="shared" si="6"/>
        <v>0.17237407116864248</v>
      </c>
      <c r="G167" s="3"/>
    </row>
    <row r="168" spans="1:7" x14ac:dyDescent="0.25">
      <c r="A168" s="20">
        <f t="shared" si="7"/>
        <v>1.1011232838718629E-3</v>
      </c>
      <c r="B168" s="19">
        <f t="shared" si="8"/>
        <v>2.9011232838718629E-3</v>
      </c>
      <c r="C168">
        <v>1.046</v>
      </c>
      <c r="D168">
        <v>0.13300000000000001</v>
      </c>
      <c r="E168" s="9">
        <f t="shared" si="6"/>
        <v>0.17785855620404961</v>
      </c>
      <c r="G168" s="3"/>
    </row>
    <row r="169" spans="1:7" x14ac:dyDescent="0.25">
      <c r="A169" s="20">
        <f t="shared" si="7"/>
        <v>1.1205380668423246E-3</v>
      </c>
      <c r="B169" s="19">
        <f t="shared" si="8"/>
        <v>2.9205380668423245E-3</v>
      </c>
      <c r="C169">
        <v>1.0529999999999999</v>
      </c>
      <c r="D169">
        <v>0.13700000000000001</v>
      </c>
      <c r="E169" s="9">
        <f t="shared" si="6"/>
        <v>0.18224614423237528</v>
      </c>
      <c r="G169" s="3"/>
    </row>
    <row r="170" spans="1:7" x14ac:dyDescent="0.25">
      <c r="A170" s="20">
        <f t="shared" si="7"/>
        <v>1.1371793093884345E-3</v>
      </c>
      <c r="B170" s="19">
        <f t="shared" si="8"/>
        <v>2.9371793093884344E-3</v>
      </c>
      <c r="C170">
        <v>1.0589999999999999</v>
      </c>
      <c r="D170">
        <v>0.14199999999999999</v>
      </c>
      <c r="E170" s="9">
        <f t="shared" si="6"/>
        <v>0.18773062926778239</v>
      </c>
      <c r="G170" s="3"/>
    </row>
    <row r="171" spans="1:7" x14ac:dyDescent="0.25">
      <c r="A171" s="20">
        <f t="shared" si="7"/>
        <v>1.1565940923588965E-3</v>
      </c>
      <c r="B171" s="19">
        <f t="shared" si="8"/>
        <v>2.9565940923588965E-3</v>
      </c>
      <c r="C171">
        <v>1.0660000000000001</v>
      </c>
      <c r="D171">
        <v>0.14699999999999999</v>
      </c>
      <c r="E171" s="9">
        <f t="shared" si="6"/>
        <v>0.19321511430318947</v>
      </c>
      <c r="G171" s="3"/>
    </row>
    <row r="172" spans="1:7" x14ac:dyDescent="0.25">
      <c r="A172" s="20">
        <f t="shared" si="7"/>
        <v>1.1732353349050068E-3</v>
      </c>
      <c r="B172" s="19">
        <f t="shared" si="8"/>
        <v>2.9732353349050068E-3</v>
      </c>
      <c r="C172">
        <v>1.0720000000000001</v>
      </c>
      <c r="D172">
        <v>0.152</v>
      </c>
      <c r="E172" s="9">
        <f t="shared" si="6"/>
        <v>0.19869959933859657</v>
      </c>
      <c r="G172" s="3"/>
    </row>
    <row r="173" spans="1:7" x14ac:dyDescent="0.25">
      <c r="A173" s="20">
        <f t="shared" si="7"/>
        <v>1.192650117875468E-3</v>
      </c>
      <c r="B173" s="19">
        <f t="shared" si="8"/>
        <v>2.992650117875468E-3</v>
      </c>
      <c r="C173">
        <v>1.079</v>
      </c>
      <c r="D173">
        <v>0.157</v>
      </c>
      <c r="E173" s="9">
        <f t="shared" si="6"/>
        <v>0.20418408437400365</v>
      </c>
      <c r="G173" s="3"/>
    </row>
    <row r="174" spans="1:7" x14ac:dyDescent="0.25">
      <c r="A174" s="20">
        <f t="shared" si="7"/>
        <v>1.2120649008459305E-3</v>
      </c>
      <c r="B174" s="19">
        <f t="shared" si="8"/>
        <v>3.0120649008459305E-3</v>
      </c>
      <c r="C174">
        <v>1.0860000000000001</v>
      </c>
      <c r="D174">
        <v>0.16200000000000001</v>
      </c>
      <c r="E174" s="9">
        <f t="shared" si="6"/>
        <v>0.20966856940941078</v>
      </c>
      <c r="G174" s="3"/>
    </row>
    <row r="175" spans="1:7" x14ac:dyDescent="0.25">
      <c r="A175" s="20">
        <f t="shared" si="7"/>
        <v>1.2287061433920404E-3</v>
      </c>
      <c r="B175" s="19">
        <f t="shared" si="8"/>
        <v>3.0287061433920404E-3</v>
      </c>
      <c r="C175">
        <v>1.0920000000000001</v>
      </c>
      <c r="D175">
        <v>0.16800000000000001</v>
      </c>
      <c r="E175" s="9">
        <f t="shared" si="6"/>
        <v>0.21624995145189929</v>
      </c>
      <c r="G175" s="3"/>
    </row>
    <row r="176" spans="1:7" x14ac:dyDescent="0.25">
      <c r="A176" s="20">
        <f t="shared" si="7"/>
        <v>1.2481209263625016E-3</v>
      </c>
      <c r="B176" s="19">
        <f t="shared" si="8"/>
        <v>3.0481209263625015E-3</v>
      </c>
      <c r="C176">
        <v>1.099</v>
      </c>
      <c r="D176">
        <v>0.17299999999999999</v>
      </c>
      <c r="E176" s="9">
        <f t="shared" si="6"/>
        <v>0.22173443648730634</v>
      </c>
      <c r="G176" s="3"/>
    </row>
    <row r="177" spans="1:7" x14ac:dyDescent="0.25">
      <c r="A177" s="20">
        <f t="shared" si="7"/>
        <v>1.2647621689086119E-3</v>
      </c>
      <c r="B177" s="19">
        <f t="shared" si="8"/>
        <v>3.0647621689086119E-3</v>
      </c>
      <c r="C177">
        <v>1.105</v>
      </c>
      <c r="D177">
        <v>0.17799999999999999</v>
      </c>
      <c r="E177" s="9">
        <f t="shared" si="6"/>
        <v>0.22721892152271342</v>
      </c>
      <c r="G177" s="3"/>
    </row>
    <row r="178" spans="1:7" x14ac:dyDescent="0.25">
      <c r="A178" s="20">
        <f t="shared" si="7"/>
        <v>1.2841769518790744E-3</v>
      </c>
      <c r="B178" s="19">
        <f t="shared" si="8"/>
        <v>3.0841769518790744E-3</v>
      </c>
      <c r="C178">
        <v>1.1120000000000001</v>
      </c>
      <c r="D178">
        <v>0.185</v>
      </c>
      <c r="E178" s="9">
        <f t="shared" si="6"/>
        <v>0.23489720057228336</v>
      </c>
      <c r="G178" s="3"/>
    </row>
    <row r="179" spans="1:7" x14ac:dyDescent="0.25">
      <c r="A179" s="20">
        <f t="shared" si="7"/>
        <v>1.3008181944251843E-3</v>
      </c>
      <c r="B179" s="19">
        <f t="shared" si="8"/>
        <v>3.1008181944251843E-3</v>
      </c>
      <c r="C179">
        <v>1.1180000000000001</v>
      </c>
      <c r="D179">
        <v>0.19</v>
      </c>
      <c r="E179" s="9">
        <f t="shared" si="6"/>
        <v>0.24038168560769047</v>
      </c>
      <c r="G179" s="3"/>
    </row>
    <row r="180" spans="1:7" x14ac:dyDescent="0.25">
      <c r="A180" s="20">
        <f t="shared" si="7"/>
        <v>1.3202329773956455E-3</v>
      </c>
      <c r="B180" s="19">
        <f t="shared" si="8"/>
        <v>3.1202329773956454E-3</v>
      </c>
      <c r="C180">
        <v>1.125</v>
      </c>
      <c r="D180">
        <v>0.19800000000000001</v>
      </c>
      <c r="E180" s="9">
        <f t="shared" si="6"/>
        <v>0.24915686166434184</v>
      </c>
      <c r="G180" s="3"/>
    </row>
    <row r="181" spans="1:7" x14ac:dyDescent="0.25">
      <c r="A181" s="20">
        <f t="shared" si="7"/>
        <v>1.3396477603661071E-3</v>
      </c>
      <c r="B181" s="19">
        <f t="shared" si="8"/>
        <v>3.1396477603661071E-3</v>
      </c>
      <c r="C181">
        <v>1.1319999999999999</v>
      </c>
      <c r="D181">
        <v>0.20300000000000001</v>
      </c>
      <c r="E181" s="9">
        <f t="shared" si="6"/>
        <v>0.25464134669974892</v>
      </c>
      <c r="G181" s="3"/>
    </row>
    <row r="182" spans="1:7" x14ac:dyDescent="0.25">
      <c r="A182" s="20">
        <f t="shared" si="7"/>
        <v>1.3562890029122174E-3</v>
      </c>
      <c r="B182" s="19">
        <f t="shared" si="8"/>
        <v>3.1562890029122174E-3</v>
      </c>
      <c r="C182">
        <v>1.1379999999999999</v>
      </c>
      <c r="D182">
        <v>0.21</v>
      </c>
      <c r="E182" s="9">
        <f t="shared" si="6"/>
        <v>0.26231962574931889</v>
      </c>
      <c r="G182" s="3"/>
    </row>
    <row r="183" spans="1:7" x14ac:dyDescent="0.25">
      <c r="A183" s="20">
        <f t="shared" si="7"/>
        <v>1.3757037858826795E-3</v>
      </c>
      <c r="B183" s="19">
        <f t="shared" si="8"/>
        <v>3.1757037858826795E-3</v>
      </c>
      <c r="C183">
        <v>1.145</v>
      </c>
      <c r="D183">
        <v>0.216</v>
      </c>
      <c r="E183" s="9">
        <f t="shared" si="6"/>
        <v>0.26890100779180737</v>
      </c>
      <c r="G183" s="3"/>
    </row>
    <row r="184" spans="1:7" x14ac:dyDescent="0.25">
      <c r="A184" s="20">
        <f t="shared" si="7"/>
        <v>1.3951185688531411E-3</v>
      </c>
      <c r="B184" s="19">
        <f t="shared" si="8"/>
        <v>3.1951185688531411E-3</v>
      </c>
      <c r="C184">
        <v>1.1519999999999999</v>
      </c>
      <c r="D184">
        <v>0.22500000000000001</v>
      </c>
      <c r="E184" s="9">
        <f t="shared" si="6"/>
        <v>0.2787730808555402</v>
      </c>
      <c r="G184" s="3"/>
    </row>
    <row r="185" spans="1:7" x14ac:dyDescent="0.25">
      <c r="A185" s="20">
        <f t="shared" si="7"/>
        <v>1.411759811399251E-3</v>
      </c>
      <c r="B185" s="19">
        <f t="shared" si="8"/>
        <v>3.211759811399251E-3</v>
      </c>
      <c r="C185">
        <v>1.1579999999999999</v>
      </c>
      <c r="D185">
        <v>0.23300000000000001</v>
      </c>
      <c r="E185" s="9">
        <f t="shared" si="6"/>
        <v>0.28754825691219155</v>
      </c>
      <c r="G185" s="3"/>
    </row>
    <row r="186" spans="1:7" x14ac:dyDescent="0.25">
      <c r="A186" s="20">
        <f t="shared" si="7"/>
        <v>1.4311745943697131E-3</v>
      </c>
      <c r="B186" s="19">
        <f t="shared" si="8"/>
        <v>3.231174594369713E-3</v>
      </c>
      <c r="C186">
        <v>1.165</v>
      </c>
      <c r="D186">
        <v>0.23899999999999999</v>
      </c>
      <c r="E186" s="9">
        <f t="shared" si="6"/>
        <v>0.29412963895467997</v>
      </c>
      <c r="G186" s="3"/>
    </row>
    <row r="187" spans="1:7" x14ac:dyDescent="0.25">
      <c r="A187" s="20">
        <f t="shared" si="7"/>
        <v>1.4478158369158234E-3</v>
      </c>
      <c r="B187" s="19">
        <f t="shared" si="8"/>
        <v>3.2478158369158234E-3</v>
      </c>
      <c r="C187">
        <v>1.171</v>
      </c>
      <c r="D187">
        <v>0.247</v>
      </c>
      <c r="E187" s="9">
        <f t="shared" si="6"/>
        <v>0.30290481501133132</v>
      </c>
      <c r="G187" s="3"/>
    </row>
    <row r="188" spans="1:7" x14ac:dyDescent="0.25">
      <c r="A188" s="20">
        <f t="shared" si="7"/>
        <v>1.467230619886285E-3</v>
      </c>
      <c r="B188" s="19">
        <f t="shared" si="8"/>
        <v>3.267230619886285E-3</v>
      </c>
      <c r="C188">
        <v>1.1779999999999999</v>
      </c>
      <c r="D188">
        <v>0.254</v>
      </c>
      <c r="E188" s="9">
        <f t="shared" si="6"/>
        <v>0.31058309406090129</v>
      </c>
      <c r="G188" s="3"/>
    </row>
    <row r="189" spans="1:7" x14ac:dyDescent="0.25">
      <c r="A189" s="20">
        <f t="shared" si="7"/>
        <v>1.4838718624323954E-3</v>
      </c>
      <c r="B189" s="19">
        <f t="shared" si="8"/>
        <v>3.2838718624323953E-3</v>
      </c>
      <c r="C189">
        <v>1.1839999999999999</v>
      </c>
      <c r="D189">
        <v>0.26200000000000001</v>
      </c>
      <c r="E189" s="9">
        <f t="shared" si="6"/>
        <v>0.31935827011755263</v>
      </c>
      <c r="G189" s="3"/>
    </row>
    <row r="190" spans="1:7" x14ac:dyDescent="0.25">
      <c r="A190" s="20">
        <f t="shared" si="7"/>
        <v>1.503286645402857E-3</v>
      </c>
      <c r="B190" s="19">
        <f t="shared" si="8"/>
        <v>3.3032866454028569E-3</v>
      </c>
      <c r="C190">
        <v>1.1910000000000001</v>
      </c>
      <c r="D190">
        <v>0.26900000000000002</v>
      </c>
      <c r="E190" s="9">
        <f t="shared" si="6"/>
        <v>0.32703654916712255</v>
      </c>
      <c r="G190" s="3"/>
    </row>
    <row r="191" spans="1:7" x14ac:dyDescent="0.25">
      <c r="A191" s="20">
        <f t="shared" si="7"/>
        <v>1.5199278879489673E-3</v>
      </c>
      <c r="B191" s="19">
        <f t="shared" si="8"/>
        <v>3.3199278879489673E-3</v>
      </c>
      <c r="C191">
        <v>1.1970000000000001</v>
      </c>
      <c r="D191">
        <v>0.27900000000000003</v>
      </c>
      <c r="E191" s="9">
        <f t="shared" si="6"/>
        <v>0.33800551923793681</v>
      </c>
      <c r="G191" s="3"/>
    </row>
    <row r="192" spans="1:7" x14ac:dyDescent="0.25">
      <c r="A192" s="20">
        <f t="shared" si="7"/>
        <v>1.5393426709194289E-3</v>
      </c>
      <c r="B192" s="19">
        <f t="shared" si="8"/>
        <v>3.3393426709194289E-3</v>
      </c>
      <c r="C192">
        <v>1.204</v>
      </c>
      <c r="D192">
        <v>0.28599999999999998</v>
      </c>
      <c r="E192" s="9">
        <f t="shared" si="6"/>
        <v>0.34568379828750667</v>
      </c>
      <c r="G192" s="3"/>
    </row>
    <row r="193" spans="1:7" x14ac:dyDescent="0.25">
      <c r="A193" s="20">
        <f t="shared" si="7"/>
        <v>1.558757453889891E-3</v>
      </c>
      <c r="B193" s="19">
        <f t="shared" si="8"/>
        <v>3.3587574538898909E-3</v>
      </c>
      <c r="C193">
        <v>1.2110000000000001</v>
      </c>
      <c r="D193">
        <v>0.29399999999999998</v>
      </c>
      <c r="E193" s="9">
        <f t="shared" si="6"/>
        <v>0.35445897434415802</v>
      </c>
      <c r="G193" s="3"/>
    </row>
    <row r="194" spans="1:7" x14ac:dyDescent="0.25">
      <c r="A194" s="20">
        <f t="shared" si="7"/>
        <v>1.5781722368603526E-3</v>
      </c>
      <c r="B194" s="19">
        <f t="shared" si="8"/>
        <v>3.3781722368603525E-3</v>
      </c>
      <c r="C194">
        <v>1.218</v>
      </c>
      <c r="D194">
        <v>0.30299999999999999</v>
      </c>
      <c r="E194" s="9">
        <f t="shared" si="6"/>
        <v>0.3643310474078908</v>
      </c>
      <c r="G194" s="3"/>
    </row>
    <row r="195" spans="1:7" x14ac:dyDescent="0.25">
      <c r="A195" s="20">
        <f t="shared" si="7"/>
        <v>1.5948134794064625E-3</v>
      </c>
      <c r="B195" s="19">
        <f t="shared" si="8"/>
        <v>3.3948134794064624E-3</v>
      </c>
      <c r="C195">
        <v>1.224</v>
      </c>
      <c r="D195">
        <v>0.313</v>
      </c>
      <c r="E195" s="9">
        <f t="shared" si="6"/>
        <v>0.37530001747870501</v>
      </c>
      <c r="G195" s="3"/>
    </row>
    <row r="196" spans="1:7" x14ac:dyDescent="0.25">
      <c r="A196" s="20">
        <f t="shared" si="7"/>
        <v>1.6142282623769245E-3</v>
      </c>
      <c r="B196" s="19">
        <f t="shared" si="8"/>
        <v>3.4142282623769245E-3</v>
      </c>
      <c r="C196">
        <v>1.2310000000000001</v>
      </c>
      <c r="D196">
        <v>0.32100000000000001</v>
      </c>
      <c r="E196" s="9">
        <f t="shared" si="6"/>
        <v>0.38407519353535635</v>
      </c>
      <c r="G196" s="3"/>
    </row>
    <row r="197" spans="1:7" x14ac:dyDescent="0.25">
      <c r="A197" s="20">
        <f t="shared" si="7"/>
        <v>1.6336430453473862E-3</v>
      </c>
      <c r="B197" s="19">
        <f t="shared" si="8"/>
        <v>3.4336430453473861E-3</v>
      </c>
      <c r="C197">
        <v>1.238</v>
      </c>
      <c r="D197">
        <v>0.33100000000000002</v>
      </c>
      <c r="E197" s="9">
        <f t="shared" si="6"/>
        <v>0.39504416360617051</v>
      </c>
      <c r="G197" s="3"/>
    </row>
    <row r="198" spans="1:7" x14ac:dyDescent="0.25">
      <c r="A198" s="20">
        <f t="shared" si="7"/>
        <v>1.6502842878934965E-3</v>
      </c>
      <c r="B198" s="19">
        <f t="shared" si="8"/>
        <v>3.4502842878934964E-3</v>
      </c>
      <c r="C198">
        <v>1.244</v>
      </c>
      <c r="D198">
        <v>0.33800000000000002</v>
      </c>
      <c r="E198" s="9">
        <f t="shared" si="6"/>
        <v>0.40272244265574053</v>
      </c>
      <c r="G198" s="3"/>
    </row>
    <row r="199" spans="1:7" x14ac:dyDescent="0.25">
      <c r="A199" s="20">
        <f t="shared" si="7"/>
        <v>1.6696990708639577E-3</v>
      </c>
      <c r="B199" s="19">
        <f t="shared" si="8"/>
        <v>3.4696990708639576E-3</v>
      </c>
      <c r="C199">
        <v>1.2509999999999999</v>
      </c>
      <c r="D199">
        <v>0.34899999999999998</v>
      </c>
      <c r="E199" s="9">
        <f t="shared" si="6"/>
        <v>0.41478830973363606</v>
      </c>
      <c r="G199" s="3"/>
    </row>
    <row r="200" spans="1:7" x14ac:dyDescent="0.25">
      <c r="A200" s="20">
        <f t="shared" si="7"/>
        <v>1.686340313410068E-3</v>
      </c>
      <c r="B200" s="19">
        <f t="shared" si="8"/>
        <v>3.486340313410068E-3</v>
      </c>
      <c r="C200">
        <v>1.2569999999999999</v>
      </c>
      <c r="D200">
        <v>0.35799999999999998</v>
      </c>
      <c r="E200" s="9">
        <f t="shared" si="6"/>
        <v>0.42466038279736884</v>
      </c>
      <c r="G200" s="3"/>
    </row>
    <row r="201" spans="1:7" x14ac:dyDescent="0.25">
      <c r="A201" s="20">
        <f t="shared" si="7"/>
        <v>1.7057550963805301E-3</v>
      </c>
      <c r="B201" s="19">
        <f t="shared" si="8"/>
        <v>3.50575509638053E-3</v>
      </c>
      <c r="C201">
        <v>1.264</v>
      </c>
      <c r="D201">
        <v>0.36599999999999999</v>
      </c>
      <c r="E201" s="9">
        <f t="shared" ref="E201:E264" si="9">((D201-$I$7)*1000)/I$5</f>
        <v>0.43343555885402019</v>
      </c>
      <c r="G201" s="3"/>
    </row>
    <row r="202" spans="1:7" x14ac:dyDescent="0.25">
      <c r="A202" s="20">
        <f t="shared" ref="A202:A265" si="10">B202-0.0018</f>
        <v>1.7251698793509912E-3</v>
      </c>
      <c r="B202" s="19">
        <f t="shared" ref="B202:B265" si="11">C202*0.2/$H$2</f>
        <v>3.5251698793509912E-3</v>
      </c>
      <c r="C202">
        <v>1.2709999999999999</v>
      </c>
      <c r="D202">
        <v>0.376</v>
      </c>
      <c r="E202" s="9">
        <f t="shared" si="9"/>
        <v>0.4444045289248344</v>
      </c>
      <c r="G202" s="3"/>
    </row>
    <row r="203" spans="1:7" x14ac:dyDescent="0.25">
      <c r="A203" s="20">
        <f t="shared" si="10"/>
        <v>1.741811121897102E-3</v>
      </c>
      <c r="B203" s="19">
        <f t="shared" si="11"/>
        <v>3.541811121897102E-3</v>
      </c>
      <c r="C203">
        <v>1.2769999999999999</v>
      </c>
      <c r="D203">
        <v>0.38600000000000001</v>
      </c>
      <c r="E203" s="9">
        <f t="shared" si="9"/>
        <v>0.45537349899564855</v>
      </c>
      <c r="G203" s="3"/>
    </row>
    <row r="204" spans="1:7" x14ac:dyDescent="0.25">
      <c r="A204" s="20">
        <f t="shared" si="10"/>
        <v>1.7612259048675641E-3</v>
      </c>
      <c r="B204" s="19">
        <f t="shared" si="11"/>
        <v>3.561225904867564E-3</v>
      </c>
      <c r="C204">
        <v>1.284</v>
      </c>
      <c r="D204">
        <v>0.39600000000000002</v>
      </c>
      <c r="E204" s="9">
        <f t="shared" si="9"/>
        <v>0.46634246906646282</v>
      </c>
      <c r="G204" s="3"/>
    </row>
    <row r="205" spans="1:7" x14ac:dyDescent="0.25">
      <c r="A205" s="20">
        <f t="shared" si="10"/>
        <v>1.7778671474136735E-3</v>
      </c>
      <c r="B205" s="19">
        <f t="shared" si="11"/>
        <v>3.5778671474136735E-3</v>
      </c>
      <c r="C205">
        <v>1.29</v>
      </c>
      <c r="D205">
        <v>0.40699999999999997</v>
      </c>
      <c r="E205" s="9">
        <f t="shared" si="9"/>
        <v>0.47840833614435835</v>
      </c>
      <c r="G205" s="3"/>
    </row>
    <row r="206" spans="1:7" x14ac:dyDescent="0.25">
      <c r="A206" s="20">
        <f t="shared" si="10"/>
        <v>1.7972819303841356E-3</v>
      </c>
      <c r="B206" s="19">
        <f t="shared" si="11"/>
        <v>3.5972819303841355E-3</v>
      </c>
      <c r="C206">
        <v>1.2969999999999999</v>
      </c>
      <c r="D206">
        <v>0.41699999999999998</v>
      </c>
      <c r="E206" s="9">
        <f t="shared" si="9"/>
        <v>0.48937730621517256</v>
      </c>
      <c r="G206" s="3"/>
    </row>
    <row r="207" spans="1:7" x14ac:dyDescent="0.25">
      <c r="A207" s="20">
        <f t="shared" si="10"/>
        <v>1.8139231729302455E-3</v>
      </c>
      <c r="B207" s="19">
        <f t="shared" si="11"/>
        <v>3.6139231729302454E-3</v>
      </c>
      <c r="C207">
        <v>1.3029999999999999</v>
      </c>
      <c r="D207">
        <v>0.42699999999999999</v>
      </c>
      <c r="E207" s="9">
        <f t="shared" si="9"/>
        <v>0.50034627628598671</v>
      </c>
      <c r="G207" s="3"/>
    </row>
    <row r="208" spans="1:7" x14ac:dyDescent="0.25">
      <c r="A208" s="20">
        <f t="shared" si="10"/>
        <v>1.8333379559007075E-3</v>
      </c>
      <c r="B208" s="19">
        <f t="shared" si="11"/>
        <v>3.6333379559007075E-3</v>
      </c>
      <c r="C208">
        <v>1.31</v>
      </c>
      <c r="D208">
        <v>0.437</v>
      </c>
      <c r="E208" s="9">
        <f t="shared" si="9"/>
        <v>0.51131524635680092</v>
      </c>
      <c r="G208" s="3"/>
    </row>
    <row r="209" spans="1:7" x14ac:dyDescent="0.25">
      <c r="A209" s="20">
        <f t="shared" si="10"/>
        <v>1.8527527388711696E-3</v>
      </c>
      <c r="B209" s="19">
        <f t="shared" si="11"/>
        <v>3.6527527388711695E-3</v>
      </c>
      <c r="C209">
        <v>1.3169999999999999</v>
      </c>
      <c r="D209">
        <v>0.44800000000000001</v>
      </c>
      <c r="E209" s="9">
        <f t="shared" si="9"/>
        <v>0.52338111343469651</v>
      </c>
      <c r="G209" s="3"/>
    </row>
    <row r="210" spans="1:7" x14ac:dyDescent="0.25">
      <c r="A210" s="20">
        <f t="shared" si="10"/>
        <v>1.8693939814172791E-3</v>
      </c>
      <c r="B210" s="19">
        <f t="shared" si="11"/>
        <v>3.669393981417279E-3</v>
      </c>
      <c r="C210">
        <v>1.323</v>
      </c>
      <c r="D210">
        <v>0.46100000000000002</v>
      </c>
      <c r="E210" s="9">
        <f t="shared" si="9"/>
        <v>0.53764077452675507</v>
      </c>
      <c r="G210" s="3"/>
    </row>
    <row r="211" spans="1:7" x14ac:dyDescent="0.25">
      <c r="A211" s="20">
        <f t="shared" si="10"/>
        <v>1.8888087643877411E-3</v>
      </c>
      <c r="B211" s="19">
        <f t="shared" si="11"/>
        <v>3.6888087643877411E-3</v>
      </c>
      <c r="C211">
        <v>1.33</v>
      </c>
      <c r="D211">
        <v>0.47099999999999997</v>
      </c>
      <c r="E211" s="9">
        <f t="shared" si="9"/>
        <v>0.54860974459756928</v>
      </c>
      <c r="G211" s="3"/>
    </row>
    <row r="212" spans="1:7" x14ac:dyDescent="0.25">
      <c r="A212" s="20">
        <f t="shared" si="10"/>
        <v>1.9082235473582032E-3</v>
      </c>
      <c r="B212" s="19">
        <f t="shared" si="11"/>
        <v>3.7082235473582031E-3</v>
      </c>
      <c r="C212">
        <v>1.337</v>
      </c>
      <c r="D212">
        <v>0.48199999999999998</v>
      </c>
      <c r="E212" s="9">
        <f t="shared" si="9"/>
        <v>0.56067561167546487</v>
      </c>
      <c r="G212" s="3"/>
    </row>
    <row r="213" spans="1:7" x14ac:dyDescent="0.25">
      <c r="A213" s="20">
        <f t="shared" si="10"/>
        <v>1.9248647899043131E-3</v>
      </c>
      <c r="B213" s="19">
        <f t="shared" si="11"/>
        <v>3.724864789904313E-3</v>
      </c>
      <c r="C213">
        <v>1.343</v>
      </c>
      <c r="D213">
        <v>0.495</v>
      </c>
      <c r="E213" s="9">
        <f t="shared" si="9"/>
        <v>0.57493527276752332</v>
      </c>
      <c r="G213" s="3"/>
    </row>
    <row r="214" spans="1:7" x14ac:dyDescent="0.25">
      <c r="A214" s="20">
        <f t="shared" si="10"/>
        <v>1.9442795728747751E-3</v>
      </c>
      <c r="B214" s="19">
        <f t="shared" si="11"/>
        <v>3.7442795728747751E-3</v>
      </c>
      <c r="C214">
        <v>1.35</v>
      </c>
      <c r="D214">
        <v>0.50700000000000001</v>
      </c>
      <c r="E214" s="9">
        <f t="shared" si="9"/>
        <v>0.58809803685250039</v>
      </c>
      <c r="G214" s="3"/>
    </row>
    <row r="215" spans="1:7" x14ac:dyDescent="0.25">
      <c r="A215" s="20">
        <f t="shared" si="10"/>
        <v>1.9636943558452367E-3</v>
      </c>
      <c r="B215" s="19">
        <f t="shared" si="11"/>
        <v>3.7636943558452367E-3</v>
      </c>
      <c r="C215">
        <v>1.357</v>
      </c>
      <c r="D215">
        <v>0.51900000000000002</v>
      </c>
      <c r="E215" s="9">
        <f t="shared" si="9"/>
        <v>0.60126080093747747</v>
      </c>
      <c r="G215" s="3"/>
    </row>
    <row r="216" spans="1:7" x14ac:dyDescent="0.25">
      <c r="A216" s="20">
        <f t="shared" si="10"/>
        <v>1.9803355983913466E-3</v>
      </c>
      <c r="B216" s="19">
        <f t="shared" si="11"/>
        <v>3.7803355983913466E-3</v>
      </c>
      <c r="C216">
        <v>1.363</v>
      </c>
      <c r="D216">
        <v>0.53100000000000003</v>
      </c>
      <c r="E216" s="9">
        <f t="shared" si="9"/>
        <v>0.61442356502245443</v>
      </c>
      <c r="G216" s="3"/>
    </row>
    <row r="217" spans="1:7" x14ac:dyDescent="0.25">
      <c r="A217" s="20">
        <f t="shared" si="10"/>
        <v>1.9997503813618087E-3</v>
      </c>
      <c r="B217" s="19">
        <f t="shared" si="11"/>
        <v>3.7997503813618086E-3</v>
      </c>
      <c r="C217">
        <v>1.37</v>
      </c>
      <c r="D217">
        <v>0.54300000000000004</v>
      </c>
      <c r="E217" s="9">
        <f t="shared" si="9"/>
        <v>0.62758632910743151</v>
      </c>
      <c r="G217" s="3"/>
    </row>
    <row r="218" spans="1:7" x14ac:dyDescent="0.25">
      <c r="A218" s="20">
        <f t="shared" si="10"/>
        <v>2.0163916239079186E-3</v>
      </c>
      <c r="B218" s="19">
        <f t="shared" si="11"/>
        <v>3.8163916239079185E-3</v>
      </c>
      <c r="C218">
        <v>1.3759999999999999</v>
      </c>
      <c r="D218">
        <v>0.55600000000000005</v>
      </c>
      <c r="E218" s="9">
        <f t="shared" si="9"/>
        <v>0.64184599019948996</v>
      </c>
      <c r="G218" s="3"/>
    </row>
    <row r="219" spans="1:7" x14ac:dyDescent="0.25">
      <c r="A219" s="20">
        <f t="shared" si="10"/>
        <v>2.0358064068783806E-3</v>
      </c>
      <c r="B219" s="19">
        <f t="shared" si="11"/>
        <v>3.8358064068783806E-3</v>
      </c>
      <c r="C219">
        <v>1.383</v>
      </c>
      <c r="D219">
        <v>0.56899999999999995</v>
      </c>
      <c r="E219" s="9">
        <f t="shared" si="9"/>
        <v>0.65610565129154819</v>
      </c>
      <c r="G219" s="3"/>
    </row>
    <row r="220" spans="1:7" x14ac:dyDescent="0.25">
      <c r="A220" s="20">
        <f t="shared" si="10"/>
        <v>2.0552211898488418E-3</v>
      </c>
      <c r="B220" s="19">
        <f t="shared" si="11"/>
        <v>3.8552211898488418E-3</v>
      </c>
      <c r="C220">
        <v>1.39</v>
      </c>
      <c r="D220">
        <v>0.58199999999999996</v>
      </c>
      <c r="E220" s="9">
        <f t="shared" si="9"/>
        <v>0.67036531238360664</v>
      </c>
      <c r="G220" s="3"/>
    </row>
    <row r="221" spans="1:7" x14ac:dyDescent="0.25">
      <c r="A221" s="20">
        <f t="shared" si="10"/>
        <v>2.0718624323949521E-3</v>
      </c>
      <c r="B221" s="19">
        <f t="shared" si="11"/>
        <v>3.8718624323949521E-3</v>
      </c>
      <c r="C221">
        <v>1.3959999999999999</v>
      </c>
      <c r="D221">
        <v>0.59399999999999997</v>
      </c>
      <c r="E221" s="9">
        <f t="shared" si="9"/>
        <v>0.68352807646858371</v>
      </c>
      <c r="G221" s="3"/>
    </row>
    <row r="222" spans="1:7" x14ac:dyDescent="0.25">
      <c r="A222" s="20">
        <f t="shared" si="10"/>
        <v>2.0940507557897655E-3</v>
      </c>
      <c r="B222" s="19">
        <f t="shared" si="11"/>
        <v>3.8940507557897654E-3</v>
      </c>
      <c r="C222">
        <v>1.4039999999999999</v>
      </c>
      <c r="D222">
        <v>0.61</v>
      </c>
      <c r="E222" s="9">
        <f t="shared" si="9"/>
        <v>0.7010784285818864</v>
      </c>
      <c r="G222" s="3"/>
    </row>
    <row r="223" spans="1:7" x14ac:dyDescent="0.25">
      <c r="A223" s="20">
        <f t="shared" si="10"/>
        <v>2.1106919983358758E-3</v>
      </c>
      <c r="B223" s="19">
        <f t="shared" si="11"/>
        <v>3.9106919983358758E-3</v>
      </c>
      <c r="C223">
        <v>1.41</v>
      </c>
      <c r="D223">
        <v>0.622</v>
      </c>
      <c r="E223" s="9">
        <f t="shared" si="9"/>
        <v>0.71424119266686359</v>
      </c>
      <c r="G223" s="3"/>
    </row>
    <row r="224" spans="1:7" x14ac:dyDescent="0.25">
      <c r="A224" s="20">
        <f t="shared" si="10"/>
        <v>2.1301067813063383E-3</v>
      </c>
      <c r="B224" s="19">
        <f t="shared" si="11"/>
        <v>3.9301067813063383E-3</v>
      </c>
      <c r="C224">
        <v>1.417</v>
      </c>
      <c r="D224">
        <v>0.63500000000000001</v>
      </c>
      <c r="E224" s="9">
        <f t="shared" si="9"/>
        <v>0.72850085375892204</v>
      </c>
      <c r="G224" s="3"/>
    </row>
    <row r="225" spans="1:7" x14ac:dyDescent="0.25">
      <c r="A225" s="20">
        <f t="shared" si="10"/>
        <v>2.1467480238524478E-3</v>
      </c>
      <c r="B225" s="19">
        <f t="shared" si="11"/>
        <v>3.9467480238524477E-3</v>
      </c>
      <c r="C225">
        <v>1.423</v>
      </c>
      <c r="D225">
        <v>0.64800000000000002</v>
      </c>
      <c r="E225" s="9">
        <f t="shared" si="9"/>
        <v>0.74276051485098049</v>
      </c>
      <c r="G225" s="3"/>
    </row>
    <row r="226" spans="1:7" x14ac:dyDescent="0.25">
      <c r="A226" s="20">
        <f t="shared" si="10"/>
        <v>2.1661628068229094E-3</v>
      </c>
      <c r="B226" s="19">
        <f t="shared" si="11"/>
        <v>3.9661628068229093E-3</v>
      </c>
      <c r="C226">
        <v>1.43</v>
      </c>
      <c r="D226">
        <v>0.66300000000000003</v>
      </c>
      <c r="E226" s="9">
        <f t="shared" si="9"/>
        <v>0.7592139699572017</v>
      </c>
      <c r="G226" s="3"/>
    </row>
    <row r="227" spans="1:7" x14ac:dyDescent="0.25">
      <c r="A227" s="20">
        <f t="shared" si="10"/>
        <v>2.1855775897933719E-3</v>
      </c>
      <c r="B227" s="19">
        <f t="shared" si="11"/>
        <v>3.9855775897933718E-3</v>
      </c>
      <c r="C227">
        <v>1.4370000000000001</v>
      </c>
      <c r="D227">
        <v>0.67700000000000005</v>
      </c>
      <c r="E227" s="9">
        <f t="shared" si="9"/>
        <v>0.77457052805634163</v>
      </c>
      <c r="G227" s="3"/>
    </row>
    <row r="228" spans="1:7" x14ac:dyDescent="0.25">
      <c r="A228" s="20">
        <f t="shared" si="10"/>
        <v>2.2022188323394813E-3</v>
      </c>
      <c r="B228" s="19">
        <f t="shared" si="11"/>
        <v>4.0022188323394813E-3</v>
      </c>
      <c r="C228">
        <v>1.4430000000000001</v>
      </c>
      <c r="D228">
        <v>0.69099999999999995</v>
      </c>
      <c r="E228" s="9">
        <f t="shared" si="9"/>
        <v>0.78992708615548135</v>
      </c>
      <c r="G228" s="3"/>
    </row>
    <row r="229" spans="1:7" x14ac:dyDescent="0.25">
      <c r="A229" s="20">
        <f t="shared" si="10"/>
        <v>2.221633615309943E-3</v>
      </c>
      <c r="B229" s="19">
        <f t="shared" si="11"/>
        <v>4.0216336153099429E-3</v>
      </c>
      <c r="C229">
        <v>1.45</v>
      </c>
      <c r="D229">
        <v>0.70599999999999996</v>
      </c>
      <c r="E229" s="9">
        <f t="shared" si="9"/>
        <v>0.80638054126170267</v>
      </c>
      <c r="G229" s="3"/>
    </row>
    <row r="230" spans="1:7" x14ac:dyDescent="0.25">
      <c r="A230" s="20">
        <f t="shared" si="10"/>
        <v>2.2410483982804054E-3</v>
      </c>
      <c r="B230" s="19">
        <f t="shared" si="11"/>
        <v>4.0410483982804054E-3</v>
      </c>
      <c r="C230">
        <v>1.4570000000000001</v>
      </c>
      <c r="D230">
        <v>0.72</v>
      </c>
      <c r="E230" s="9">
        <f t="shared" si="9"/>
        <v>0.82173709936084249</v>
      </c>
      <c r="G230" s="3"/>
    </row>
    <row r="231" spans="1:7" x14ac:dyDescent="0.25">
      <c r="A231" s="20">
        <f t="shared" si="10"/>
        <v>2.2576896408265158E-3</v>
      </c>
      <c r="B231" s="19">
        <f t="shared" si="11"/>
        <v>4.0576896408265157E-3</v>
      </c>
      <c r="C231">
        <v>1.4630000000000001</v>
      </c>
      <c r="D231">
        <v>0.73399999999999999</v>
      </c>
      <c r="E231" s="9">
        <f t="shared" si="9"/>
        <v>0.83709365745998232</v>
      </c>
      <c r="G231" s="3"/>
    </row>
    <row r="232" spans="1:7" x14ac:dyDescent="0.25">
      <c r="A232" s="20">
        <f t="shared" si="10"/>
        <v>2.2771044237969765E-3</v>
      </c>
      <c r="B232" s="19">
        <f t="shared" si="11"/>
        <v>4.0771044237969765E-3</v>
      </c>
      <c r="C232">
        <v>1.47</v>
      </c>
      <c r="D232">
        <v>0.748</v>
      </c>
      <c r="E232" s="9">
        <f t="shared" si="9"/>
        <v>0.85245021555912237</v>
      </c>
      <c r="G232" s="3"/>
    </row>
    <row r="233" spans="1:7" x14ac:dyDescent="0.25">
      <c r="A233" s="20">
        <f t="shared" si="10"/>
        <v>2.296519206767439E-3</v>
      </c>
      <c r="B233" s="19">
        <f t="shared" si="11"/>
        <v>4.096519206767439E-3</v>
      </c>
      <c r="C233">
        <v>1.4770000000000001</v>
      </c>
      <c r="D233">
        <v>0.76300000000000001</v>
      </c>
      <c r="E233" s="9">
        <f t="shared" si="9"/>
        <v>0.86890367066534369</v>
      </c>
      <c r="G233" s="3"/>
    </row>
    <row r="234" spans="1:7" x14ac:dyDescent="0.25">
      <c r="A234" s="20">
        <f t="shared" si="10"/>
        <v>2.3159339897379006E-3</v>
      </c>
      <c r="B234" s="19">
        <f t="shared" si="11"/>
        <v>4.1159339897379006E-3</v>
      </c>
      <c r="C234">
        <v>1.484</v>
      </c>
      <c r="D234">
        <v>0.77700000000000002</v>
      </c>
      <c r="E234" s="9">
        <f t="shared" si="9"/>
        <v>0.88426022876448351</v>
      </c>
      <c r="G234" s="3"/>
    </row>
    <row r="235" spans="1:7" x14ac:dyDescent="0.25">
      <c r="A235" s="20">
        <f t="shared" si="10"/>
        <v>2.3325752322840101E-3</v>
      </c>
      <c r="B235" s="19">
        <f t="shared" si="11"/>
        <v>4.13257523228401E-3</v>
      </c>
      <c r="C235">
        <v>1.49</v>
      </c>
      <c r="D235">
        <v>0.79300000000000004</v>
      </c>
      <c r="E235" s="9">
        <f t="shared" si="9"/>
        <v>0.90181058087778621</v>
      </c>
      <c r="G235" s="3"/>
    </row>
    <row r="236" spans="1:7" x14ac:dyDescent="0.25">
      <c r="A236" s="20">
        <f t="shared" si="10"/>
        <v>2.3519900152544734E-3</v>
      </c>
      <c r="B236" s="19">
        <f t="shared" si="11"/>
        <v>4.1519900152544734E-3</v>
      </c>
      <c r="C236">
        <v>1.4970000000000001</v>
      </c>
      <c r="D236">
        <v>0.80600000000000005</v>
      </c>
      <c r="E236" s="9">
        <f t="shared" si="9"/>
        <v>0.91607024196984466</v>
      </c>
      <c r="G236" s="3"/>
    </row>
    <row r="237" spans="1:7" x14ac:dyDescent="0.25">
      <c r="A237" s="20">
        <f t="shared" si="10"/>
        <v>2.368631257800582E-3</v>
      </c>
      <c r="B237" s="19">
        <f t="shared" si="11"/>
        <v>4.168631257800582E-3</v>
      </c>
      <c r="C237">
        <v>1.5029999999999999</v>
      </c>
      <c r="D237">
        <v>0.82299999999999995</v>
      </c>
      <c r="E237" s="9">
        <f t="shared" si="9"/>
        <v>0.93471749109022861</v>
      </c>
      <c r="G237" s="3"/>
    </row>
    <row r="238" spans="1:7" x14ac:dyDescent="0.25">
      <c r="A238" s="20">
        <f t="shared" si="10"/>
        <v>2.3880460407710445E-3</v>
      </c>
      <c r="B238" s="19">
        <f t="shared" si="11"/>
        <v>4.1880460407710445E-3</v>
      </c>
      <c r="C238">
        <v>1.51</v>
      </c>
      <c r="D238">
        <v>0.83799999999999997</v>
      </c>
      <c r="E238" s="9">
        <f t="shared" si="9"/>
        <v>0.95117094619644993</v>
      </c>
      <c r="G238" s="3"/>
    </row>
    <row r="239" spans="1:7" x14ac:dyDescent="0.25">
      <c r="A239" s="20">
        <f t="shared" si="10"/>
        <v>2.4074608237415062E-3</v>
      </c>
      <c r="B239" s="19">
        <f t="shared" si="11"/>
        <v>4.2074608237415061E-3</v>
      </c>
      <c r="C239">
        <v>1.5169999999999999</v>
      </c>
      <c r="D239">
        <v>0.85399999999999998</v>
      </c>
      <c r="E239" s="9">
        <f t="shared" si="9"/>
        <v>0.96872129830975262</v>
      </c>
      <c r="G239" s="3"/>
    </row>
    <row r="240" spans="1:7" x14ac:dyDescent="0.25">
      <c r="A240" s="20">
        <f t="shared" si="10"/>
        <v>2.4241020662876156E-3</v>
      </c>
      <c r="B240" s="19">
        <f t="shared" si="11"/>
        <v>4.2241020662876156E-3</v>
      </c>
      <c r="C240">
        <v>1.5229999999999999</v>
      </c>
      <c r="D240">
        <v>0.871</v>
      </c>
      <c r="E240" s="9">
        <f t="shared" si="9"/>
        <v>0.98736854743013691</v>
      </c>
      <c r="G240" s="3"/>
    </row>
    <row r="241" spans="1:7" x14ac:dyDescent="0.25">
      <c r="A241" s="20">
        <f t="shared" si="10"/>
        <v>2.443516849258079E-3</v>
      </c>
      <c r="B241" s="19">
        <f t="shared" si="11"/>
        <v>4.2435168492580789E-3</v>
      </c>
      <c r="C241">
        <v>1.53</v>
      </c>
      <c r="D241">
        <v>0.88600000000000001</v>
      </c>
      <c r="E241" s="9">
        <f t="shared" si="9"/>
        <v>1.0038220025363582</v>
      </c>
      <c r="G241" s="3"/>
    </row>
    <row r="242" spans="1:7" x14ac:dyDescent="0.25">
      <c r="A242" s="20">
        <f t="shared" si="10"/>
        <v>2.4629316322285397E-3</v>
      </c>
      <c r="B242" s="19">
        <f t="shared" si="11"/>
        <v>4.2629316322285397E-3</v>
      </c>
      <c r="C242">
        <v>1.5369999999999999</v>
      </c>
      <c r="D242">
        <v>0.90300000000000002</v>
      </c>
      <c r="E242" s="9">
        <f t="shared" si="9"/>
        <v>1.0224692516567422</v>
      </c>
      <c r="G242" s="3"/>
    </row>
    <row r="243" spans="1:7" x14ac:dyDescent="0.25">
      <c r="A243" s="20">
        <f t="shared" si="10"/>
        <v>2.4823464151990022E-3</v>
      </c>
      <c r="B243" s="19">
        <f t="shared" si="11"/>
        <v>4.2823464151990022E-3</v>
      </c>
      <c r="C243">
        <v>1.544</v>
      </c>
      <c r="D243">
        <v>0.92</v>
      </c>
      <c r="E243" s="9">
        <f t="shared" si="9"/>
        <v>1.0411165007771264</v>
      </c>
      <c r="G243" s="3"/>
    </row>
    <row r="244" spans="1:7" x14ac:dyDescent="0.25">
      <c r="A244" s="20">
        <f t="shared" si="10"/>
        <v>2.5017611981694638E-3</v>
      </c>
      <c r="B244" s="19">
        <f t="shared" si="11"/>
        <v>4.3017611981694638E-3</v>
      </c>
      <c r="C244">
        <v>1.5509999999999999</v>
      </c>
      <c r="D244">
        <v>0.93600000000000005</v>
      </c>
      <c r="E244" s="9">
        <f t="shared" si="9"/>
        <v>1.0586668528904291</v>
      </c>
      <c r="G244" s="3"/>
    </row>
    <row r="245" spans="1:7" x14ac:dyDescent="0.25">
      <c r="A245" s="20">
        <f t="shared" si="10"/>
        <v>2.5184024407155733E-3</v>
      </c>
      <c r="B245" s="19">
        <f t="shared" si="11"/>
        <v>4.3184024407155732E-3</v>
      </c>
      <c r="C245">
        <v>1.5569999999999999</v>
      </c>
      <c r="D245">
        <v>0.95299999999999996</v>
      </c>
      <c r="E245" s="9">
        <f t="shared" si="9"/>
        <v>1.077314102010813</v>
      </c>
      <c r="G245" s="3"/>
    </row>
    <row r="246" spans="1:7" x14ac:dyDescent="0.25">
      <c r="A246" s="20">
        <f t="shared" si="10"/>
        <v>2.5378172236860358E-3</v>
      </c>
      <c r="B246" s="19">
        <f t="shared" si="11"/>
        <v>4.3378172236860357E-3</v>
      </c>
      <c r="C246">
        <v>1.5640000000000001</v>
      </c>
      <c r="D246">
        <v>0.96899999999999997</v>
      </c>
      <c r="E246" s="9">
        <f t="shared" si="9"/>
        <v>1.0948644541241159</v>
      </c>
      <c r="G246" s="3"/>
    </row>
    <row r="247" spans="1:7" x14ac:dyDescent="0.25">
      <c r="A247" s="20">
        <f t="shared" si="10"/>
        <v>2.5572320066564974E-3</v>
      </c>
      <c r="B247" s="19">
        <f t="shared" si="11"/>
        <v>4.3572320066564973E-3</v>
      </c>
      <c r="C247">
        <v>1.571</v>
      </c>
      <c r="D247">
        <v>0.98599999999999999</v>
      </c>
      <c r="E247" s="9">
        <f t="shared" si="9"/>
        <v>1.1135117032444999</v>
      </c>
      <c r="G247" s="3"/>
    </row>
    <row r="248" spans="1:7" x14ac:dyDescent="0.25">
      <c r="A248" s="20">
        <f t="shared" si="10"/>
        <v>2.5766467896269599E-3</v>
      </c>
      <c r="B248" s="19">
        <f t="shared" si="11"/>
        <v>4.3766467896269598E-3</v>
      </c>
      <c r="C248">
        <v>1.5780000000000001</v>
      </c>
      <c r="D248">
        <v>1.0049999999999999</v>
      </c>
      <c r="E248" s="9">
        <f t="shared" si="9"/>
        <v>1.1343527463790468</v>
      </c>
      <c r="G248" s="3"/>
    </row>
    <row r="249" spans="1:7" x14ac:dyDescent="0.25">
      <c r="A249" s="20">
        <f t="shared" si="10"/>
        <v>2.5960615725974206E-3</v>
      </c>
      <c r="B249" s="19">
        <f t="shared" si="11"/>
        <v>4.3960615725974206E-3</v>
      </c>
      <c r="C249">
        <v>1.585</v>
      </c>
      <c r="D249">
        <v>1.0209999999999999</v>
      </c>
      <c r="E249" s="9">
        <f t="shared" si="9"/>
        <v>1.1519030984923495</v>
      </c>
      <c r="G249" s="3"/>
    </row>
    <row r="250" spans="1:7" x14ac:dyDescent="0.25">
      <c r="A250" s="20">
        <f t="shared" si="10"/>
        <v>2.612702815143531E-3</v>
      </c>
      <c r="B250" s="19">
        <f t="shared" si="11"/>
        <v>4.4127028151435309E-3</v>
      </c>
      <c r="C250">
        <v>1.591</v>
      </c>
      <c r="D250">
        <v>1.0389999999999999</v>
      </c>
      <c r="E250" s="9">
        <f t="shared" si="9"/>
        <v>1.1716472446198152</v>
      </c>
      <c r="G250" s="3"/>
    </row>
    <row r="251" spans="1:7" x14ac:dyDescent="0.25">
      <c r="A251" s="20">
        <f t="shared" si="10"/>
        <v>2.6321175981139935E-3</v>
      </c>
      <c r="B251" s="19">
        <f t="shared" si="11"/>
        <v>4.4321175981139934E-3</v>
      </c>
      <c r="C251">
        <v>1.5980000000000001</v>
      </c>
      <c r="D251">
        <v>1.056</v>
      </c>
      <c r="E251" s="9">
        <f t="shared" si="9"/>
        <v>1.1902944937401996</v>
      </c>
      <c r="G251" s="3"/>
    </row>
    <row r="252" spans="1:7" x14ac:dyDescent="0.25">
      <c r="A252" s="20">
        <f t="shared" si="10"/>
        <v>2.6515323810844542E-3</v>
      </c>
      <c r="B252" s="19">
        <f t="shared" si="11"/>
        <v>4.4515323810844542E-3</v>
      </c>
      <c r="C252">
        <v>1.605</v>
      </c>
      <c r="D252">
        <v>1.0740000000000001</v>
      </c>
      <c r="E252" s="9">
        <f t="shared" si="9"/>
        <v>1.210038639867665</v>
      </c>
      <c r="G252" s="3"/>
    </row>
    <row r="253" spans="1:7" x14ac:dyDescent="0.25">
      <c r="A253" s="20">
        <f t="shared" si="10"/>
        <v>2.6681736236305654E-3</v>
      </c>
      <c r="B253" s="19">
        <f t="shared" si="11"/>
        <v>4.4681736236305654E-3</v>
      </c>
      <c r="C253">
        <v>1.611</v>
      </c>
      <c r="D253">
        <v>1.0920000000000001</v>
      </c>
      <c r="E253" s="9">
        <f t="shared" si="9"/>
        <v>1.2297827859951307</v>
      </c>
      <c r="G253" s="3"/>
    </row>
    <row r="254" spans="1:7" x14ac:dyDescent="0.25">
      <c r="A254" s="20">
        <f t="shared" si="10"/>
        <v>2.687588406601027E-3</v>
      </c>
      <c r="B254" s="19">
        <f t="shared" si="11"/>
        <v>4.487588406601027E-3</v>
      </c>
      <c r="C254">
        <v>1.6180000000000001</v>
      </c>
      <c r="D254">
        <v>1.1100000000000001</v>
      </c>
      <c r="E254" s="9">
        <f t="shared" si="9"/>
        <v>1.2495269321225961</v>
      </c>
      <c r="G254" s="3"/>
    </row>
    <row r="255" spans="1:7" x14ac:dyDescent="0.25">
      <c r="A255" s="20">
        <f t="shared" si="10"/>
        <v>2.7070031895714886E-3</v>
      </c>
      <c r="B255" s="19">
        <f t="shared" si="11"/>
        <v>4.5070031895714886E-3</v>
      </c>
      <c r="C255">
        <v>1.625</v>
      </c>
      <c r="D255">
        <v>1.1279999999999999</v>
      </c>
      <c r="E255" s="9">
        <f t="shared" si="9"/>
        <v>1.2692710782500614</v>
      </c>
      <c r="G255" s="3"/>
    </row>
    <row r="256" spans="1:7" x14ac:dyDescent="0.25">
      <c r="A256" s="20">
        <f t="shared" si="10"/>
        <v>2.723644432117599E-3</v>
      </c>
      <c r="B256" s="19">
        <f t="shared" si="11"/>
        <v>4.5236444321175989E-3</v>
      </c>
      <c r="C256">
        <v>1.631</v>
      </c>
      <c r="D256">
        <v>1.1459999999999999</v>
      </c>
      <c r="E256" s="9">
        <f t="shared" si="9"/>
        <v>1.289015224377527</v>
      </c>
      <c r="G256" s="3"/>
    </row>
    <row r="257" spans="1:7" x14ac:dyDescent="0.25">
      <c r="A257" s="20">
        <f t="shared" si="10"/>
        <v>2.7430592150880597E-3</v>
      </c>
      <c r="B257" s="19">
        <f t="shared" si="11"/>
        <v>4.5430592150880597E-3</v>
      </c>
      <c r="C257">
        <v>1.6379999999999999</v>
      </c>
      <c r="D257">
        <v>1.165</v>
      </c>
      <c r="E257" s="9">
        <f t="shared" si="9"/>
        <v>1.309856267512074</v>
      </c>
      <c r="G257" s="3"/>
    </row>
    <row r="258" spans="1:7" x14ac:dyDescent="0.25">
      <c r="A258" s="20">
        <f t="shared" si="10"/>
        <v>2.7624739980585222E-3</v>
      </c>
      <c r="B258" s="19">
        <f t="shared" si="11"/>
        <v>4.5624739980585222E-3</v>
      </c>
      <c r="C258">
        <v>1.645</v>
      </c>
      <c r="D258">
        <v>1.1830000000000001</v>
      </c>
      <c r="E258" s="9">
        <f t="shared" si="9"/>
        <v>1.3296004136395396</v>
      </c>
      <c r="G258" s="3"/>
    </row>
    <row r="259" spans="1:7" x14ac:dyDescent="0.25">
      <c r="A259" s="20">
        <f t="shared" si="10"/>
        <v>2.7791152406046325E-3</v>
      </c>
      <c r="B259" s="19">
        <f t="shared" si="11"/>
        <v>4.5791152406046325E-3</v>
      </c>
      <c r="C259">
        <v>1.651</v>
      </c>
      <c r="D259">
        <v>1.1990000000000001</v>
      </c>
      <c r="E259" s="9">
        <f t="shared" si="9"/>
        <v>1.3471507657528423</v>
      </c>
      <c r="G259" s="3"/>
    </row>
    <row r="260" spans="1:7" x14ac:dyDescent="0.25">
      <c r="A260" s="20">
        <f t="shared" si="10"/>
        <v>2.7985300235750942E-3</v>
      </c>
      <c r="B260" s="19">
        <f t="shared" si="11"/>
        <v>4.5985300235750941E-3</v>
      </c>
      <c r="C260">
        <v>1.6579999999999999</v>
      </c>
      <c r="D260">
        <v>1.22</v>
      </c>
      <c r="E260" s="9">
        <f t="shared" si="9"/>
        <v>1.370185602901552</v>
      </c>
      <c r="G260" s="3"/>
    </row>
    <row r="261" spans="1:7" x14ac:dyDescent="0.25">
      <c r="A261" s="20">
        <f t="shared" si="10"/>
        <v>2.8179448065455558E-3</v>
      </c>
      <c r="B261" s="19">
        <f t="shared" si="11"/>
        <v>4.6179448065455557E-3</v>
      </c>
      <c r="C261">
        <v>1.665</v>
      </c>
      <c r="D261">
        <v>1.2370000000000001</v>
      </c>
      <c r="E261" s="9">
        <f t="shared" si="9"/>
        <v>1.3888328520219364</v>
      </c>
      <c r="G261" s="3"/>
    </row>
    <row r="262" spans="1:7" x14ac:dyDescent="0.25">
      <c r="A262" s="20">
        <f t="shared" si="10"/>
        <v>2.8345860490916661E-3</v>
      </c>
      <c r="B262" s="19">
        <f t="shared" si="11"/>
        <v>4.6345860490916661E-3</v>
      </c>
      <c r="C262">
        <v>1.671</v>
      </c>
      <c r="D262">
        <v>1.2569999999999999</v>
      </c>
      <c r="E262" s="9">
        <f t="shared" si="9"/>
        <v>1.4107707921635644</v>
      </c>
      <c r="G262" s="3"/>
    </row>
    <row r="263" spans="1:7" x14ac:dyDescent="0.25">
      <c r="A263" s="20">
        <f t="shared" si="10"/>
        <v>2.8540008320621277E-3</v>
      </c>
      <c r="B263" s="19">
        <f t="shared" si="11"/>
        <v>4.6540008320621277E-3</v>
      </c>
      <c r="C263">
        <v>1.6779999999999999</v>
      </c>
      <c r="D263">
        <v>1.2769999999999999</v>
      </c>
      <c r="E263" s="9">
        <f t="shared" si="9"/>
        <v>1.4327087323051928</v>
      </c>
      <c r="G263" s="3"/>
    </row>
    <row r="264" spans="1:7" x14ac:dyDescent="0.25">
      <c r="A264" s="20">
        <f t="shared" si="10"/>
        <v>2.8734156150325894E-3</v>
      </c>
      <c r="B264" s="19">
        <f t="shared" si="11"/>
        <v>4.6734156150325893E-3</v>
      </c>
      <c r="C264">
        <v>1.6850000000000001</v>
      </c>
      <c r="D264">
        <v>1.2969999999999999</v>
      </c>
      <c r="E264" s="9">
        <f t="shared" si="9"/>
        <v>1.4546466724468212</v>
      </c>
      <c r="G264" s="3"/>
    </row>
    <row r="265" spans="1:7" x14ac:dyDescent="0.25">
      <c r="A265" s="20">
        <f t="shared" si="10"/>
        <v>2.8900568575786997E-3</v>
      </c>
      <c r="B265" s="19">
        <f t="shared" si="11"/>
        <v>4.6900568575786996E-3</v>
      </c>
      <c r="C265">
        <v>1.6910000000000001</v>
      </c>
      <c r="D265">
        <v>1.3149999999999999</v>
      </c>
      <c r="E265" s="9">
        <f t="shared" ref="E265:E328" si="12">((D265-$I$7)*1000)/I$5</f>
        <v>1.4743908185742867</v>
      </c>
      <c r="G265" s="3"/>
    </row>
    <row r="266" spans="1:7" x14ac:dyDescent="0.25">
      <c r="A266" s="20">
        <f t="shared" ref="A266:A329" si="13">B266-0.0018</f>
        <v>2.9094716405491613E-3</v>
      </c>
      <c r="B266" s="19">
        <f t="shared" ref="B266:B329" si="14">C266*0.2/$H$2</f>
        <v>4.7094716405491613E-3</v>
      </c>
      <c r="C266">
        <v>1.698</v>
      </c>
      <c r="D266">
        <v>1.3340000000000001</v>
      </c>
      <c r="E266" s="9">
        <f t="shared" si="12"/>
        <v>1.495231861708834</v>
      </c>
      <c r="G266" s="3"/>
    </row>
    <row r="267" spans="1:7" x14ac:dyDescent="0.25">
      <c r="A267" s="20">
        <f t="shared" si="13"/>
        <v>2.9288864235196229E-3</v>
      </c>
      <c r="B267" s="19">
        <f t="shared" si="14"/>
        <v>4.7288864235196229E-3</v>
      </c>
      <c r="C267">
        <v>1.7050000000000001</v>
      </c>
      <c r="D267">
        <v>1.3520000000000001</v>
      </c>
      <c r="E267" s="9">
        <f t="shared" si="12"/>
        <v>1.5149760078362995</v>
      </c>
      <c r="G267" s="3"/>
    </row>
    <row r="268" spans="1:7" x14ac:dyDescent="0.25">
      <c r="A268" s="20">
        <f t="shared" si="13"/>
        <v>2.9455276660657341E-3</v>
      </c>
      <c r="B268" s="19">
        <f t="shared" si="14"/>
        <v>4.7455276660657341E-3</v>
      </c>
      <c r="C268">
        <v>1.7110000000000001</v>
      </c>
      <c r="D268">
        <v>1.3720000000000001</v>
      </c>
      <c r="E268" s="9">
        <f t="shared" si="12"/>
        <v>1.5369139479779279</v>
      </c>
      <c r="G268" s="3"/>
    </row>
    <row r="269" spans="1:7" x14ac:dyDescent="0.25">
      <c r="A269" s="20">
        <f t="shared" si="13"/>
        <v>2.9649424490361949E-3</v>
      </c>
      <c r="B269" s="19">
        <f t="shared" si="14"/>
        <v>4.7649424490361948E-3</v>
      </c>
      <c r="C269">
        <v>1.718</v>
      </c>
      <c r="D269">
        <v>1.393</v>
      </c>
      <c r="E269" s="9">
        <f t="shared" si="12"/>
        <v>1.5599487851266374</v>
      </c>
      <c r="G269" s="3"/>
    </row>
    <row r="270" spans="1:7" x14ac:dyDescent="0.25">
      <c r="A270" s="20">
        <f t="shared" si="13"/>
        <v>2.9843572320066574E-3</v>
      </c>
      <c r="B270" s="19">
        <f t="shared" si="14"/>
        <v>4.7843572320066573E-3</v>
      </c>
      <c r="C270">
        <v>1.7250000000000001</v>
      </c>
      <c r="D270">
        <v>1.4119999999999999</v>
      </c>
      <c r="E270" s="9">
        <f t="shared" si="12"/>
        <v>1.5807898282611843</v>
      </c>
      <c r="G270" s="3"/>
    </row>
    <row r="271" spans="1:7" x14ac:dyDescent="0.25">
      <c r="A271" s="20">
        <f t="shared" si="13"/>
        <v>3.003772014977119E-3</v>
      </c>
      <c r="B271" s="19">
        <f t="shared" si="14"/>
        <v>4.8037720149771189E-3</v>
      </c>
      <c r="C271">
        <v>1.732</v>
      </c>
      <c r="D271">
        <v>1.4330000000000001</v>
      </c>
      <c r="E271" s="9">
        <f t="shared" si="12"/>
        <v>1.6038246654098944</v>
      </c>
      <c r="G271" s="3"/>
    </row>
    <row r="272" spans="1:7" x14ac:dyDescent="0.25">
      <c r="A272" s="20">
        <f t="shared" si="13"/>
        <v>3.0204132575232284E-3</v>
      </c>
      <c r="B272" s="19">
        <f t="shared" si="14"/>
        <v>4.8204132575232284E-3</v>
      </c>
      <c r="C272">
        <v>1.738</v>
      </c>
      <c r="D272">
        <v>1.4510000000000001</v>
      </c>
      <c r="E272" s="9">
        <f t="shared" si="12"/>
        <v>1.6235688115373601</v>
      </c>
      <c r="G272" s="3"/>
    </row>
    <row r="273" spans="1:7" x14ac:dyDescent="0.25">
      <c r="A273" s="20">
        <f t="shared" si="13"/>
        <v>3.0398280404936909E-3</v>
      </c>
      <c r="B273" s="19">
        <f t="shared" si="14"/>
        <v>4.8398280404936909E-3</v>
      </c>
      <c r="C273">
        <v>1.7450000000000001</v>
      </c>
      <c r="D273">
        <v>1.472</v>
      </c>
      <c r="E273" s="9">
        <f t="shared" si="12"/>
        <v>1.6466036486860696</v>
      </c>
      <c r="G273" s="3"/>
    </row>
    <row r="274" spans="1:7" x14ac:dyDescent="0.25">
      <c r="A274" s="20">
        <f t="shared" si="13"/>
        <v>3.0592428234641525E-3</v>
      </c>
      <c r="B274" s="19">
        <f t="shared" si="14"/>
        <v>4.8592428234641525E-3</v>
      </c>
      <c r="C274">
        <v>1.752</v>
      </c>
      <c r="D274">
        <v>1.492</v>
      </c>
      <c r="E274" s="9">
        <f t="shared" si="12"/>
        <v>1.668541588827698</v>
      </c>
      <c r="G274" s="3"/>
    </row>
    <row r="275" spans="1:7" x14ac:dyDescent="0.25">
      <c r="A275" s="20">
        <f t="shared" si="13"/>
        <v>3.0758840660102629E-3</v>
      </c>
      <c r="B275" s="19">
        <f t="shared" si="14"/>
        <v>4.8758840660102628E-3</v>
      </c>
      <c r="C275">
        <v>1.758</v>
      </c>
      <c r="D275">
        <v>1.5109999999999999</v>
      </c>
      <c r="E275" s="9">
        <f t="shared" si="12"/>
        <v>1.6893826319622449</v>
      </c>
      <c r="G275" s="3"/>
    </row>
    <row r="276" spans="1:7" x14ac:dyDescent="0.25">
      <c r="A276" s="20">
        <f t="shared" si="13"/>
        <v>3.0952988489807236E-3</v>
      </c>
      <c r="B276" s="19">
        <f t="shared" si="14"/>
        <v>4.8952988489807236E-3</v>
      </c>
      <c r="C276">
        <v>1.7649999999999999</v>
      </c>
      <c r="D276">
        <v>1.5329999999999999</v>
      </c>
      <c r="E276" s="9">
        <f t="shared" si="12"/>
        <v>1.7135143661180361</v>
      </c>
      <c r="G276" s="3"/>
    </row>
    <row r="277" spans="1:7" x14ac:dyDescent="0.25">
      <c r="A277" s="20">
        <f t="shared" si="13"/>
        <v>3.1147136319511861E-3</v>
      </c>
      <c r="B277" s="19">
        <f t="shared" si="14"/>
        <v>4.9147136319511861E-3</v>
      </c>
      <c r="C277">
        <v>1.772</v>
      </c>
      <c r="D277">
        <v>1.552</v>
      </c>
      <c r="E277" s="9">
        <f t="shared" si="12"/>
        <v>1.734355409252583</v>
      </c>
      <c r="G277" s="3"/>
    </row>
    <row r="278" spans="1:7" x14ac:dyDescent="0.25">
      <c r="A278" s="20">
        <f t="shared" si="13"/>
        <v>3.1313548744972964E-3</v>
      </c>
      <c r="B278" s="19">
        <f t="shared" si="14"/>
        <v>4.9313548744972964E-3</v>
      </c>
      <c r="C278">
        <v>1.778</v>
      </c>
      <c r="D278">
        <v>1.573</v>
      </c>
      <c r="E278" s="9">
        <f t="shared" si="12"/>
        <v>1.7573902464012929</v>
      </c>
      <c r="G278" s="3"/>
    </row>
    <row r="279" spans="1:7" x14ac:dyDescent="0.25">
      <c r="A279" s="20">
        <f t="shared" si="13"/>
        <v>3.1507696574677572E-3</v>
      </c>
      <c r="B279" s="19">
        <f t="shared" si="14"/>
        <v>4.9507696574677571E-3</v>
      </c>
      <c r="C279">
        <v>1.7849999999999999</v>
      </c>
      <c r="D279">
        <v>1.593</v>
      </c>
      <c r="E279" s="9">
        <f t="shared" si="12"/>
        <v>1.7793281865429214</v>
      </c>
      <c r="G279" s="3"/>
    </row>
    <row r="280" spans="1:7" x14ac:dyDescent="0.25">
      <c r="A280" s="20">
        <f t="shared" si="13"/>
        <v>3.1701844404382206E-3</v>
      </c>
      <c r="B280" s="19">
        <f t="shared" si="14"/>
        <v>4.9701844404382205E-3</v>
      </c>
      <c r="C280">
        <v>1.792</v>
      </c>
      <c r="D280">
        <v>1.6140000000000001</v>
      </c>
      <c r="E280" s="9">
        <f t="shared" si="12"/>
        <v>1.8023630236916313</v>
      </c>
      <c r="G280" s="3"/>
    </row>
    <row r="281" spans="1:7" x14ac:dyDescent="0.25">
      <c r="A281" s="20">
        <f t="shared" si="13"/>
        <v>3.18682568298433E-3</v>
      </c>
      <c r="B281" s="19">
        <f t="shared" si="14"/>
        <v>4.98682568298433E-3</v>
      </c>
      <c r="C281">
        <v>1.798</v>
      </c>
      <c r="D281">
        <v>1.6319999999999999</v>
      </c>
      <c r="E281" s="9">
        <f t="shared" si="12"/>
        <v>1.8221071698190965</v>
      </c>
      <c r="G281" s="3"/>
    </row>
    <row r="282" spans="1:7" x14ac:dyDescent="0.25">
      <c r="A282" s="20">
        <f t="shared" si="13"/>
        <v>3.2062404659547916E-3</v>
      </c>
      <c r="B282" s="19">
        <f t="shared" si="14"/>
        <v>5.0062404659547916E-3</v>
      </c>
      <c r="C282">
        <v>1.8049999999999999</v>
      </c>
      <c r="D282">
        <v>1.6519999999999999</v>
      </c>
      <c r="E282" s="9">
        <f t="shared" si="12"/>
        <v>1.8440451099607249</v>
      </c>
      <c r="G282" s="3"/>
    </row>
    <row r="283" spans="1:7" x14ac:dyDescent="0.25">
      <c r="A283" s="20">
        <f t="shared" si="13"/>
        <v>3.2256552489252541E-3</v>
      </c>
      <c r="B283" s="19">
        <f t="shared" si="14"/>
        <v>5.0256552489252541E-3</v>
      </c>
      <c r="C283">
        <v>1.8120000000000001</v>
      </c>
      <c r="D283">
        <v>1.6739999999999999</v>
      </c>
      <c r="E283" s="9">
        <f t="shared" si="12"/>
        <v>1.8681768441165161</v>
      </c>
      <c r="G283" s="3"/>
    </row>
    <row r="284" spans="1:7" x14ac:dyDescent="0.25">
      <c r="A284" s="20">
        <f t="shared" si="13"/>
        <v>3.2422964914713636E-3</v>
      </c>
      <c r="B284" s="19">
        <f t="shared" si="14"/>
        <v>5.0422964914713635E-3</v>
      </c>
      <c r="C284">
        <v>1.8180000000000001</v>
      </c>
      <c r="D284">
        <v>1.694</v>
      </c>
      <c r="E284" s="9">
        <f t="shared" si="12"/>
        <v>1.8901147842581445</v>
      </c>
      <c r="G284" s="3"/>
    </row>
    <row r="285" spans="1:7" x14ac:dyDescent="0.25">
      <c r="A285" s="20">
        <f t="shared" si="13"/>
        <v>3.2617112744418252E-3</v>
      </c>
      <c r="B285" s="19">
        <f t="shared" si="14"/>
        <v>5.0617112744418252E-3</v>
      </c>
      <c r="C285">
        <v>1.825</v>
      </c>
      <c r="D285">
        <v>1.7150000000000001</v>
      </c>
      <c r="E285" s="9">
        <f t="shared" si="12"/>
        <v>1.9131496214068546</v>
      </c>
      <c r="G285" s="3"/>
    </row>
    <row r="286" spans="1:7" x14ac:dyDescent="0.25">
      <c r="A286" s="20">
        <f t="shared" si="13"/>
        <v>3.2811260574122877E-3</v>
      </c>
      <c r="B286" s="19">
        <f t="shared" si="14"/>
        <v>5.0811260574122876E-3</v>
      </c>
      <c r="C286">
        <v>1.8320000000000001</v>
      </c>
      <c r="D286">
        <v>1.7350000000000001</v>
      </c>
      <c r="E286" s="9">
        <f t="shared" si="12"/>
        <v>1.935087561548483</v>
      </c>
      <c r="G286" s="3"/>
    </row>
    <row r="287" spans="1:7" x14ac:dyDescent="0.25">
      <c r="A287" s="20">
        <f t="shared" si="13"/>
        <v>3.2977672999583972E-3</v>
      </c>
      <c r="B287" s="19">
        <f t="shared" si="14"/>
        <v>5.0977672999583971E-3</v>
      </c>
      <c r="C287">
        <v>1.8380000000000001</v>
      </c>
      <c r="D287">
        <v>1.756</v>
      </c>
      <c r="E287" s="9">
        <f t="shared" si="12"/>
        <v>1.9581223986971925</v>
      </c>
      <c r="G287" s="3"/>
    </row>
    <row r="288" spans="1:7" x14ac:dyDescent="0.25">
      <c r="A288" s="20">
        <f t="shared" si="13"/>
        <v>3.3171820829288588E-3</v>
      </c>
      <c r="B288" s="19">
        <f t="shared" si="14"/>
        <v>5.1171820829288587E-3</v>
      </c>
      <c r="C288">
        <v>1.845</v>
      </c>
      <c r="D288">
        <v>1.776</v>
      </c>
      <c r="E288" s="9">
        <f t="shared" si="12"/>
        <v>1.9800603388388209</v>
      </c>
      <c r="G288" s="3"/>
    </row>
    <row r="289" spans="1:7" x14ac:dyDescent="0.25">
      <c r="A289" s="20">
        <f t="shared" si="13"/>
        <v>3.3365968658993213E-3</v>
      </c>
      <c r="B289" s="19">
        <f t="shared" si="14"/>
        <v>5.1365968658993212E-3</v>
      </c>
      <c r="C289">
        <v>1.8520000000000001</v>
      </c>
      <c r="D289">
        <v>1.7989999999999999</v>
      </c>
      <c r="E289" s="9">
        <f t="shared" si="12"/>
        <v>2.0052889700016934</v>
      </c>
      <c r="G289" s="3"/>
    </row>
    <row r="290" spans="1:7" x14ac:dyDescent="0.25">
      <c r="A290" s="20">
        <f t="shared" si="13"/>
        <v>3.3560116488697829E-3</v>
      </c>
      <c r="B290" s="19">
        <f t="shared" si="14"/>
        <v>5.1560116488697828E-3</v>
      </c>
      <c r="C290">
        <v>1.859</v>
      </c>
      <c r="D290">
        <v>1.82</v>
      </c>
      <c r="E290" s="9">
        <f t="shared" si="12"/>
        <v>2.0283238071504037</v>
      </c>
      <c r="G290" s="3"/>
    </row>
    <row r="291" spans="1:7" x14ac:dyDescent="0.25">
      <c r="A291" s="20">
        <f t="shared" si="13"/>
        <v>3.3726528914158923E-3</v>
      </c>
      <c r="B291" s="19">
        <f t="shared" si="14"/>
        <v>5.1726528914158923E-3</v>
      </c>
      <c r="C291">
        <v>1.865</v>
      </c>
      <c r="D291">
        <v>1.8420000000000001</v>
      </c>
      <c r="E291" s="9">
        <f t="shared" si="12"/>
        <v>2.0524555413061947</v>
      </c>
      <c r="G291" s="3"/>
    </row>
    <row r="292" spans="1:7" x14ac:dyDescent="0.25">
      <c r="A292" s="20">
        <f t="shared" si="13"/>
        <v>3.3920676743863548E-3</v>
      </c>
      <c r="B292" s="19">
        <f t="shared" si="14"/>
        <v>5.1920676743863548E-3</v>
      </c>
      <c r="C292">
        <v>1.8720000000000001</v>
      </c>
      <c r="D292">
        <v>1.863</v>
      </c>
      <c r="E292" s="9">
        <f t="shared" si="12"/>
        <v>2.0754903784549046</v>
      </c>
      <c r="G292" s="3"/>
    </row>
    <row r="293" spans="1:7" x14ac:dyDescent="0.25">
      <c r="A293" s="20">
        <f t="shared" si="13"/>
        <v>3.4114824573568165E-3</v>
      </c>
      <c r="B293" s="19">
        <f t="shared" si="14"/>
        <v>5.2114824573568164E-3</v>
      </c>
      <c r="C293">
        <v>1.879</v>
      </c>
      <c r="D293">
        <v>1.8839999999999999</v>
      </c>
      <c r="E293" s="9">
        <f t="shared" si="12"/>
        <v>2.098525215603614</v>
      </c>
      <c r="G293" s="3"/>
    </row>
    <row r="294" spans="1:7" x14ac:dyDescent="0.25">
      <c r="A294" s="20">
        <f t="shared" si="13"/>
        <v>3.4308972403272772E-3</v>
      </c>
      <c r="B294" s="19">
        <f t="shared" si="14"/>
        <v>5.2308972403272772E-3</v>
      </c>
      <c r="C294">
        <v>1.8859999999999999</v>
      </c>
      <c r="D294">
        <v>1.907</v>
      </c>
      <c r="E294" s="9">
        <f t="shared" si="12"/>
        <v>2.1237538467664869</v>
      </c>
      <c r="G294" s="3"/>
    </row>
    <row r="295" spans="1:7" x14ac:dyDescent="0.25">
      <c r="A295" s="20">
        <f t="shared" si="13"/>
        <v>3.4475384828733884E-3</v>
      </c>
      <c r="B295" s="19">
        <f t="shared" si="14"/>
        <v>5.2475384828733884E-3</v>
      </c>
      <c r="C295">
        <v>1.8919999999999999</v>
      </c>
      <c r="D295">
        <v>1.9279999999999999</v>
      </c>
      <c r="E295" s="9">
        <f t="shared" si="12"/>
        <v>2.1467886839151964</v>
      </c>
      <c r="G295" s="3"/>
    </row>
    <row r="296" spans="1:7" x14ac:dyDescent="0.25">
      <c r="A296" s="20">
        <f t="shared" si="13"/>
        <v>3.46695326584385E-3</v>
      </c>
      <c r="B296" s="19">
        <f t="shared" si="14"/>
        <v>5.26695326584385E-3</v>
      </c>
      <c r="C296">
        <v>1.899</v>
      </c>
      <c r="D296">
        <v>1.948</v>
      </c>
      <c r="E296" s="9">
        <f t="shared" si="12"/>
        <v>2.1687266240568248</v>
      </c>
      <c r="G296" s="3"/>
    </row>
    <row r="297" spans="1:7" x14ac:dyDescent="0.25">
      <c r="A297" s="20">
        <f t="shared" si="13"/>
        <v>3.4863680488143116E-3</v>
      </c>
      <c r="B297" s="19">
        <f t="shared" si="14"/>
        <v>5.2863680488143116E-3</v>
      </c>
      <c r="C297">
        <v>1.9059999999999999</v>
      </c>
      <c r="D297">
        <v>1.9710000000000001</v>
      </c>
      <c r="E297" s="9">
        <f t="shared" si="12"/>
        <v>2.1939552552196977</v>
      </c>
      <c r="G297" s="3"/>
    </row>
    <row r="298" spans="1:7" x14ac:dyDescent="0.25">
      <c r="A298" s="20">
        <f t="shared" si="13"/>
        <v>3.5057828317847741E-3</v>
      </c>
      <c r="B298" s="19">
        <f t="shared" si="14"/>
        <v>5.3057828317847741E-3</v>
      </c>
      <c r="C298">
        <v>1.913</v>
      </c>
      <c r="D298">
        <v>1.992</v>
      </c>
      <c r="E298" s="9">
        <f t="shared" si="12"/>
        <v>2.2169900923684072</v>
      </c>
      <c r="G298" s="3"/>
    </row>
    <row r="299" spans="1:7" x14ac:dyDescent="0.25">
      <c r="A299" s="20">
        <f t="shared" si="13"/>
        <v>3.5251976147552349E-3</v>
      </c>
      <c r="B299" s="19">
        <f t="shared" si="14"/>
        <v>5.3251976147552348E-3</v>
      </c>
      <c r="C299">
        <v>1.92</v>
      </c>
      <c r="D299">
        <v>2.0139999999999998</v>
      </c>
      <c r="E299" s="9">
        <f t="shared" si="12"/>
        <v>2.2411218265241981</v>
      </c>
      <c r="G299" s="3"/>
    </row>
    <row r="300" spans="1:7" x14ac:dyDescent="0.25">
      <c r="A300" s="20">
        <f t="shared" si="13"/>
        <v>3.5418388573013452E-3</v>
      </c>
      <c r="B300" s="19">
        <f t="shared" si="14"/>
        <v>5.3418388573013452E-3</v>
      </c>
      <c r="C300">
        <v>1.9259999999999999</v>
      </c>
      <c r="D300">
        <v>2.036</v>
      </c>
      <c r="E300" s="9">
        <f t="shared" si="12"/>
        <v>2.26525356067999</v>
      </c>
      <c r="G300" s="3"/>
    </row>
    <row r="301" spans="1:7" x14ac:dyDescent="0.25">
      <c r="A301" s="20">
        <f t="shared" si="13"/>
        <v>3.5612536402718077E-3</v>
      </c>
      <c r="B301" s="19">
        <f t="shared" si="14"/>
        <v>5.3612536402718076E-3</v>
      </c>
      <c r="C301">
        <v>1.9330000000000001</v>
      </c>
      <c r="D301">
        <v>2.06</v>
      </c>
      <c r="E301" s="9">
        <f t="shared" si="12"/>
        <v>2.2915790888499439</v>
      </c>
      <c r="G301" s="3"/>
    </row>
    <row r="302" spans="1:7" x14ac:dyDescent="0.25">
      <c r="A302" s="20">
        <f t="shared" si="13"/>
        <v>3.5806684232422693E-3</v>
      </c>
      <c r="B302" s="19">
        <f t="shared" si="14"/>
        <v>5.3806684232422693E-3</v>
      </c>
      <c r="C302">
        <v>1.94</v>
      </c>
      <c r="D302">
        <v>2.081</v>
      </c>
      <c r="E302" s="9">
        <f t="shared" si="12"/>
        <v>2.3146139259986538</v>
      </c>
      <c r="G302" s="3"/>
    </row>
    <row r="303" spans="1:7" x14ac:dyDescent="0.25">
      <c r="A303" s="20">
        <f t="shared" si="13"/>
        <v>3.5973096657883788E-3</v>
      </c>
      <c r="B303" s="19">
        <f t="shared" si="14"/>
        <v>5.3973096657883787E-3</v>
      </c>
      <c r="C303">
        <v>1.946</v>
      </c>
      <c r="D303">
        <v>2.1019999999999999</v>
      </c>
      <c r="E303" s="9">
        <f t="shared" si="12"/>
        <v>2.3376487631473628</v>
      </c>
      <c r="G303" s="3"/>
    </row>
    <row r="304" spans="1:7" x14ac:dyDescent="0.25">
      <c r="A304" s="20">
        <f t="shared" si="13"/>
        <v>3.6167244487588413E-3</v>
      </c>
      <c r="B304" s="19">
        <f t="shared" si="14"/>
        <v>5.4167244487588412E-3</v>
      </c>
      <c r="C304">
        <v>1.9530000000000001</v>
      </c>
      <c r="D304">
        <v>2.1259999999999999</v>
      </c>
      <c r="E304" s="9">
        <f t="shared" si="12"/>
        <v>2.3639742913173172</v>
      </c>
      <c r="G304" s="3"/>
    </row>
    <row r="305" spans="1:7" x14ac:dyDescent="0.25">
      <c r="A305" s="20">
        <f t="shared" si="13"/>
        <v>3.6361392317293029E-3</v>
      </c>
      <c r="B305" s="19">
        <f t="shared" si="14"/>
        <v>5.4361392317293028E-3</v>
      </c>
      <c r="C305">
        <v>1.96</v>
      </c>
      <c r="D305">
        <v>2.1480000000000001</v>
      </c>
      <c r="E305" s="9">
        <f t="shared" si="12"/>
        <v>2.3881060254731086</v>
      </c>
      <c r="G305" s="3"/>
    </row>
    <row r="306" spans="1:7" x14ac:dyDescent="0.25">
      <c r="A306" s="20">
        <f t="shared" si="13"/>
        <v>3.6527804742754123E-3</v>
      </c>
      <c r="B306" s="19">
        <f t="shared" si="14"/>
        <v>5.4527804742754123E-3</v>
      </c>
      <c r="C306">
        <v>1.966</v>
      </c>
      <c r="D306">
        <v>2.169</v>
      </c>
      <c r="E306" s="9">
        <f t="shared" si="12"/>
        <v>2.4111408626218185</v>
      </c>
      <c r="G306" s="3"/>
    </row>
    <row r="307" spans="1:7" x14ac:dyDescent="0.25">
      <c r="A307" s="20">
        <f t="shared" si="13"/>
        <v>3.6721952572458757E-3</v>
      </c>
      <c r="B307" s="19">
        <f t="shared" si="14"/>
        <v>5.4721952572458757E-3</v>
      </c>
      <c r="C307">
        <v>1.9730000000000001</v>
      </c>
      <c r="D307">
        <v>2.1909999999999998</v>
      </c>
      <c r="E307" s="9">
        <f t="shared" si="12"/>
        <v>2.4352725967776094</v>
      </c>
      <c r="G307" s="3"/>
    </row>
    <row r="308" spans="1:7" x14ac:dyDescent="0.25">
      <c r="A308" s="20">
        <f t="shared" si="13"/>
        <v>3.6916100402163365E-3</v>
      </c>
      <c r="B308" s="19">
        <f t="shared" si="14"/>
        <v>5.4916100402163364E-3</v>
      </c>
      <c r="C308">
        <v>1.98</v>
      </c>
      <c r="D308">
        <v>2.2149999999999999</v>
      </c>
      <c r="E308" s="9">
        <f t="shared" si="12"/>
        <v>2.4615981249475634</v>
      </c>
      <c r="G308" s="3"/>
    </row>
    <row r="309" spans="1:7" x14ac:dyDescent="0.25">
      <c r="A309" s="20">
        <f t="shared" si="13"/>
        <v>3.7082512827624459E-3</v>
      </c>
      <c r="B309" s="19">
        <f t="shared" si="14"/>
        <v>5.5082512827624459E-3</v>
      </c>
      <c r="C309">
        <v>1.986</v>
      </c>
      <c r="D309">
        <v>2.2360000000000002</v>
      </c>
      <c r="E309" s="9">
        <f t="shared" si="12"/>
        <v>2.4846329620962737</v>
      </c>
      <c r="G309" s="3"/>
    </row>
    <row r="310" spans="1:7" x14ac:dyDescent="0.25">
      <c r="A310" s="20">
        <f t="shared" si="13"/>
        <v>3.7276660657329093E-3</v>
      </c>
      <c r="B310" s="19">
        <f t="shared" si="14"/>
        <v>5.5276660657329092E-3</v>
      </c>
      <c r="C310">
        <v>1.9930000000000001</v>
      </c>
      <c r="D310">
        <v>2.2559999999999998</v>
      </c>
      <c r="E310" s="9">
        <f t="shared" si="12"/>
        <v>2.5065709022379017</v>
      </c>
      <c r="G310" s="3"/>
    </row>
    <row r="311" spans="1:7" x14ac:dyDescent="0.25">
      <c r="A311" s="20">
        <f t="shared" si="13"/>
        <v>3.74708084870337E-3</v>
      </c>
      <c r="B311" s="19">
        <f t="shared" si="14"/>
        <v>5.54708084870337E-3</v>
      </c>
      <c r="C311">
        <v>2</v>
      </c>
      <c r="D311">
        <v>2.2810000000000001</v>
      </c>
      <c r="E311" s="9">
        <f t="shared" si="12"/>
        <v>2.5339933274149375</v>
      </c>
      <c r="G311" s="3"/>
    </row>
    <row r="312" spans="1:7" x14ac:dyDescent="0.25">
      <c r="A312" s="20">
        <f t="shared" si="13"/>
        <v>3.7664956316738325E-3</v>
      </c>
      <c r="B312" s="19">
        <f t="shared" si="14"/>
        <v>5.5664956316738325E-3</v>
      </c>
      <c r="C312">
        <v>2.0070000000000001</v>
      </c>
      <c r="D312">
        <v>2.3029999999999999</v>
      </c>
      <c r="E312" s="9">
        <f t="shared" si="12"/>
        <v>2.5581250615707285</v>
      </c>
      <c r="G312" s="3"/>
    </row>
    <row r="313" spans="1:7" x14ac:dyDescent="0.25">
      <c r="A313" s="20">
        <f t="shared" si="13"/>
        <v>3.783136874219942E-3</v>
      </c>
      <c r="B313" s="19">
        <f t="shared" si="14"/>
        <v>5.5831368742199419E-3</v>
      </c>
      <c r="C313">
        <v>2.0129999999999999</v>
      </c>
      <c r="D313">
        <v>2.3220000000000001</v>
      </c>
      <c r="E313" s="9">
        <f t="shared" si="12"/>
        <v>2.5789661047052759</v>
      </c>
      <c r="G313" s="3"/>
    </row>
    <row r="314" spans="1:7" x14ac:dyDescent="0.25">
      <c r="A314" s="20">
        <f t="shared" si="13"/>
        <v>3.8025516571904036E-3</v>
      </c>
      <c r="B314" s="19">
        <f t="shared" si="14"/>
        <v>5.6025516571904035E-3</v>
      </c>
      <c r="C314">
        <v>2.02</v>
      </c>
      <c r="D314">
        <v>2.3450000000000002</v>
      </c>
      <c r="E314" s="9">
        <f t="shared" si="12"/>
        <v>2.6041947358681483</v>
      </c>
      <c r="G314" s="3"/>
    </row>
    <row r="315" spans="1:7" x14ac:dyDescent="0.25">
      <c r="A315" s="20">
        <f t="shared" si="13"/>
        <v>3.8219664401608661E-3</v>
      </c>
      <c r="B315" s="19">
        <f t="shared" si="14"/>
        <v>5.621966440160866E-3</v>
      </c>
      <c r="C315">
        <v>2.0270000000000001</v>
      </c>
      <c r="D315">
        <v>2.3679999999999999</v>
      </c>
      <c r="E315" s="9">
        <f t="shared" si="12"/>
        <v>2.6294233670310203</v>
      </c>
      <c r="G315" s="3"/>
    </row>
    <row r="316" spans="1:7" x14ac:dyDescent="0.25">
      <c r="A316" s="20">
        <f t="shared" si="13"/>
        <v>3.8386076827069755E-3</v>
      </c>
      <c r="B316" s="19">
        <f t="shared" si="14"/>
        <v>5.6386076827069755E-3</v>
      </c>
      <c r="C316">
        <v>2.0329999999999999</v>
      </c>
      <c r="D316">
        <v>2.3919999999999999</v>
      </c>
      <c r="E316" s="9">
        <f t="shared" si="12"/>
        <v>2.6557488952009747</v>
      </c>
      <c r="G316" s="3"/>
    </row>
    <row r="317" spans="1:7" x14ac:dyDescent="0.25">
      <c r="A317" s="20">
        <f t="shared" si="13"/>
        <v>3.858022465677438E-3</v>
      </c>
      <c r="B317" s="19">
        <f t="shared" si="14"/>
        <v>5.658022465677438E-3</v>
      </c>
      <c r="C317">
        <v>2.04</v>
      </c>
      <c r="D317">
        <v>2.4140000000000001</v>
      </c>
      <c r="E317" s="9">
        <f t="shared" si="12"/>
        <v>2.6798806293567661</v>
      </c>
      <c r="G317" s="3"/>
    </row>
    <row r="318" spans="1:7" x14ac:dyDescent="0.25">
      <c r="A318" s="20">
        <f t="shared" si="13"/>
        <v>3.8774372486478997E-3</v>
      </c>
      <c r="B318" s="19">
        <f t="shared" si="14"/>
        <v>5.6774372486478996E-3</v>
      </c>
      <c r="C318">
        <v>2.0470000000000002</v>
      </c>
      <c r="D318">
        <v>2.4369999999999998</v>
      </c>
      <c r="E318" s="9">
        <f t="shared" si="12"/>
        <v>2.7051092605196385</v>
      </c>
      <c r="G318" s="3"/>
    </row>
    <row r="319" spans="1:7" x14ac:dyDescent="0.25">
      <c r="A319" s="20">
        <f t="shared" si="13"/>
        <v>3.8940784911940091E-3</v>
      </c>
      <c r="B319" s="19">
        <f t="shared" si="14"/>
        <v>5.6940784911940091E-3</v>
      </c>
      <c r="C319">
        <v>2.0529999999999999</v>
      </c>
      <c r="D319">
        <v>2.46</v>
      </c>
      <c r="E319" s="9">
        <f t="shared" si="12"/>
        <v>2.7303378916825114</v>
      </c>
      <c r="G319" s="3"/>
    </row>
    <row r="320" spans="1:7" x14ac:dyDescent="0.25">
      <c r="A320" s="20">
        <f t="shared" si="13"/>
        <v>3.9134932741644712E-3</v>
      </c>
      <c r="B320" s="19">
        <f t="shared" si="14"/>
        <v>5.7134932741644716E-3</v>
      </c>
      <c r="C320">
        <v>2.06</v>
      </c>
      <c r="D320">
        <v>2.4820000000000002</v>
      </c>
      <c r="E320" s="9">
        <f t="shared" si="12"/>
        <v>2.7544696258383028</v>
      </c>
      <c r="G320" s="3"/>
    </row>
    <row r="321" spans="1:7" x14ac:dyDescent="0.25">
      <c r="A321" s="20">
        <f t="shared" si="13"/>
        <v>3.9329080571349328E-3</v>
      </c>
      <c r="B321" s="19">
        <f t="shared" si="14"/>
        <v>5.7329080571349332E-3</v>
      </c>
      <c r="C321">
        <v>2.0670000000000002</v>
      </c>
      <c r="D321">
        <v>2.5049999999999999</v>
      </c>
      <c r="E321" s="9">
        <f t="shared" si="12"/>
        <v>2.7796982570011748</v>
      </c>
      <c r="G321" s="3"/>
    </row>
    <row r="322" spans="1:7" x14ac:dyDescent="0.25">
      <c r="A322" s="20">
        <f t="shared" si="13"/>
        <v>3.949549299681044E-3</v>
      </c>
      <c r="B322" s="19">
        <f t="shared" si="14"/>
        <v>5.7495492996810435E-3</v>
      </c>
      <c r="C322">
        <v>2.073</v>
      </c>
      <c r="D322">
        <v>2.5270000000000001</v>
      </c>
      <c r="E322" s="9">
        <f t="shared" si="12"/>
        <v>2.8038299911569666</v>
      </c>
      <c r="G322" s="3"/>
    </row>
    <row r="323" spans="1:7" x14ac:dyDescent="0.25">
      <c r="A323" s="20">
        <f t="shared" si="13"/>
        <v>3.9689640826515056E-3</v>
      </c>
      <c r="B323" s="19">
        <f t="shared" si="14"/>
        <v>5.7689640826515051E-3</v>
      </c>
      <c r="C323">
        <v>2.08</v>
      </c>
      <c r="D323">
        <v>2.5510000000000002</v>
      </c>
      <c r="E323" s="9">
        <f t="shared" si="12"/>
        <v>2.8301555193269206</v>
      </c>
      <c r="G323" s="3"/>
    </row>
    <row r="324" spans="1:7" x14ac:dyDescent="0.25">
      <c r="A324" s="20">
        <f t="shared" si="13"/>
        <v>3.9883788656219672E-3</v>
      </c>
      <c r="B324" s="19">
        <f t="shared" si="14"/>
        <v>5.7883788656219667E-3</v>
      </c>
      <c r="C324">
        <v>2.0870000000000002</v>
      </c>
      <c r="D324">
        <v>2.573</v>
      </c>
      <c r="E324" s="9">
        <f t="shared" si="12"/>
        <v>2.854287253482712</v>
      </c>
      <c r="G324" s="3"/>
    </row>
    <row r="325" spans="1:7" x14ac:dyDescent="0.25">
      <c r="A325" s="20">
        <f t="shared" si="13"/>
        <v>4.0050201081680767E-3</v>
      </c>
      <c r="B325" s="19">
        <f t="shared" si="14"/>
        <v>5.8050201081680771E-3</v>
      </c>
      <c r="C325">
        <v>2.093</v>
      </c>
      <c r="D325">
        <v>2.5960000000000001</v>
      </c>
      <c r="E325" s="9">
        <f t="shared" si="12"/>
        <v>2.8795158846455844</v>
      </c>
      <c r="G325" s="3"/>
    </row>
    <row r="326" spans="1:7" x14ac:dyDescent="0.25">
      <c r="A326" s="20">
        <f t="shared" si="13"/>
        <v>4.0244348911385383E-3</v>
      </c>
      <c r="B326" s="19">
        <f t="shared" si="14"/>
        <v>5.8244348911385387E-3</v>
      </c>
      <c r="C326">
        <v>2.1</v>
      </c>
      <c r="D326">
        <v>2.617</v>
      </c>
      <c r="E326" s="9">
        <f t="shared" si="12"/>
        <v>2.9025507217942943</v>
      </c>
      <c r="G326" s="3"/>
    </row>
    <row r="327" spans="1:7" x14ac:dyDescent="0.25">
      <c r="A327" s="20">
        <f t="shared" si="13"/>
        <v>4.0410761336846495E-3</v>
      </c>
      <c r="B327" s="19">
        <f t="shared" si="14"/>
        <v>5.841076133684649E-3</v>
      </c>
      <c r="C327">
        <v>2.1059999999999999</v>
      </c>
      <c r="D327">
        <v>2.64</v>
      </c>
      <c r="E327" s="9">
        <f t="shared" si="12"/>
        <v>2.9277793529571667</v>
      </c>
      <c r="G327" s="3"/>
    </row>
    <row r="328" spans="1:7" x14ac:dyDescent="0.25">
      <c r="A328" s="20">
        <f t="shared" si="13"/>
        <v>4.0604909166551111E-3</v>
      </c>
      <c r="B328" s="19">
        <f t="shared" si="14"/>
        <v>5.8604909166551106E-3</v>
      </c>
      <c r="C328">
        <v>2.113</v>
      </c>
      <c r="D328">
        <v>2.6619999999999999</v>
      </c>
      <c r="E328" s="9">
        <f t="shared" si="12"/>
        <v>2.9519110871129577</v>
      </c>
      <c r="G328" s="3"/>
    </row>
    <row r="329" spans="1:7" x14ac:dyDescent="0.25">
      <c r="A329" s="20">
        <f t="shared" si="13"/>
        <v>4.0799056996255727E-3</v>
      </c>
      <c r="B329" s="19">
        <f t="shared" si="14"/>
        <v>5.8799056996255723E-3</v>
      </c>
      <c r="C329">
        <v>2.12</v>
      </c>
      <c r="D329">
        <v>2.6850000000000001</v>
      </c>
      <c r="E329" s="9">
        <f t="shared" ref="E329:E392" si="15">((D329-$I$7)*1000)/I$5</f>
        <v>2.9771397182758306</v>
      </c>
      <c r="G329" s="3"/>
    </row>
    <row r="330" spans="1:7" x14ac:dyDescent="0.25">
      <c r="A330" s="20">
        <f t="shared" ref="A330:A393" si="16">B330-0.0018</f>
        <v>4.0965469421716822E-3</v>
      </c>
      <c r="B330" s="19">
        <f t="shared" ref="B330:B393" si="17">C330*0.2/$H$2</f>
        <v>5.8965469421716826E-3</v>
      </c>
      <c r="C330">
        <v>2.1259999999999999</v>
      </c>
      <c r="D330">
        <v>2.7090000000000001</v>
      </c>
      <c r="E330" s="9">
        <f t="shared" si="15"/>
        <v>3.0034652464457849</v>
      </c>
      <c r="G330" s="3"/>
    </row>
    <row r="331" spans="1:7" x14ac:dyDescent="0.25">
      <c r="A331" s="20">
        <f t="shared" si="16"/>
        <v>4.1159617251421438E-3</v>
      </c>
      <c r="B331" s="19">
        <f t="shared" si="17"/>
        <v>5.9159617251421442E-3</v>
      </c>
      <c r="C331">
        <v>2.133</v>
      </c>
      <c r="D331">
        <v>2.7320000000000002</v>
      </c>
      <c r="E331" s="9">
        <f t="shared" si="15"/>
        <v>3.0286938776086574</v>
      </c>
      <c r="G331" s="3"/>
    </row>
    <row r="332" spans="1:7" x14ac:dyDescent="0.25">
      <c r="A332" s="20">
        <f t="shared" si="16"/>
        <v>4.1326029676882533E-3</v>
      </c>
      <c r="B332" s="19">
        <f t="shared" si="17"/>
        <v>5.9326029676882537E-3</v>
      </c>
      <c r="C332">
        <v>2.1389999999999998</v>
      </c>
      <c r="D332">
        <v>2.754</v>
      </c>
      <c r="E332" s="9">
        <f t="shared" si="15"/>
        <v>3.0528256117644488</v>
      </c>
      <c r="G332" s="3"/>
    </row>
    <row r="333" spans="1:7" x14ac:dyDescent="0.25">
      <c r="A333" s="20">
        <f t="shared" si="16"/>
        <v>4.1520177506587166E-3</v>
      </c>
      <c r="B333" s="19">
        <f t="shared" si="17"/>
        <v>5.9520177506587162E-3</v>
      </c>
      <c r="C333">
        <v>2.1459999999999999</v>
      </c>
      <c r="D333">
        <v>2.778</v>
      </c>
      <c r="E333" s="9">
        <f t="shared" si="15"/>
        <v>3.0791511399344027</v>
      </c>
      <c r="G333" s="3"/>
    </row>
    <row r="334" spans="1:7" x14ac:dyDescent="0.25">
      <c r="A334" s="20">
        <f t="shared" si="16"/>
        <v>4.1714325336291783E-3</v>
      </c>
      <c r="B334" s="19">
        <f t="shared" si="17"/>
        <v>5.9714325336291786E-3</v>
      </c>
      <c r="C334">
        <v>2.153</v>
      </c>
      <c r="D334">
        <v>2.8010000000000002</v>
      </c>
      <c r="E334" s="9">
        <f t="shared" si="15"/>
        <v>3.1043797710972751</v>
      </c>
      <c r="G334" s="3"/>
    </row>
    <row r="335" spans="1:7" x14ac:dyDescent="0.25">
      <c r="A335" s="20">
        <f t="shared" si="16"/>
        <v>4.1880737761752877E-3</v>
      </c>
      <c r="B335" s="19">
        <f t="shared" si="17"/>
        <v>5.9880737761752872E-3</v>
      </c>
      <c r="C335">
        <v>2.1589999999999998</v>
      </c>
      <c r="D335">
        <v>2.8239999999999998</v>
      </c>
      <c r="E335" s="9">
        <f t="shared" si="15"/>
        <v>3.1296084022601476</v>
      </c>
      <c r="G335" s="3"/>
    </row>
    <row r="336" spans="1:7" x14ac:dyDescent="0.25">
      <c r="A336" s="20">
        <f t="shared" si="16"/>
        <v>4.2074885591457493E-3</v>
      </c>
      <c r="B336" s="19">
        <f t="shared" si="17"/>
        <v>6.0074885591457497E-3</v>
      </c>
      <c r="C336">
        <v>2.1659999999999999</v>
      </c>
      <c r="D336">
        <v>2.847</v>
      </c>
      <c r="E336" s="9">
        <f t="shared" si="15"/>
        <v>3.1548370334230205</v>
      </c>
      <c r="G336" s="3"/>
    </row>
    <row r="337" spans="1:7" x14ac:dyDescent="0.25">
      <c r="A337" s="20">
        <f t="shared" si="16"/>
        <v>4.2241298016918605E-3</v>
      </c>
      <c r="B337" s="19">
        <f t="shared" si="17"/>
        <v>6.0241298016918609E-3</v>
      </c>
      <c r="C337">
        <v>2.1720000000000002</v>
      </c>
      <c r="D337">
        <v>2.8690000000000002</v>
      </c>
      <c r="E337" s="9">
        <f t="shared" si="15"/>
        <v>3.1789687675788119</v>
      </c>
      <c r="G337" s="3"/>
    </row>
    <row r="338" spans="1:7" x14ac:dyDescent="0.25">
      <c r="A338" s="20">
        <f t="shared" si="16"/>
        <v>4.2435445846623204E-3</v>
      </c>
      <c r="B338" s="19">
        <f t="shared" si="17"/>
        <v>6.0435445846623208E-3</v>
      </c>
      <c r="C338">
        <v>2.1789999999999998</v>
      </c>
      <c r="D338">
        <v>2.8919999999999999</v>
      </c>
      <c r="E338" s="9">
        <f t="shared" si="15"/>
        <v>3.2041973987416839</v>
      </c>
      <c r="G338" s="3"/>
    </row>
    <row r="339" spans="1:7" x14ac:dyDescent="0.25">
      <c r="A339" s="20">
        <f t="shared" si="16"/>
        <v>4.2629593676327838E-3</v>
      </c>
      <c r="B339" s="19">
        <f t="shared" si="17"/>
        <v>6.0629593676327842E-3</v>
      </c>
      <c r="C339">
        <v>2.1859999999999999</v>
      </c>
      <c r="D339">
        <v>2.9159999999999999</v>
      </c>
      <c r="E339" s="9">
        <f t="shared" si="15"/>
        <v>3.2305229269116382</v>
      </c>
      <c r="G339" s="3"/>
    </row>
    <row r="340" spans="1:7" x14ac:dyDescent="0.25">
      <c r="A340" s="20">
        <f t="shared" si="16"/>
        <v>4.279600610178895E-3</v>
      </c>
      <c r="B340" s="19">
        <f t="shared" si="17"/>
        <v>6.0796006101788945E-3</v>
      </c>
      <c r="C340">
        <v>2.1920000000000002</v>
      </c>
      <c r="D340">
        <v>2.9380000000000002</v>
      </c>
      <c r="E340" s="9">
        <f t="shared" si="15"/>
        <v>3.2546546610674296</v>
      </c>
      <c r="G340" s="3"/>
    </row>
    <row r="341" spans="1:7" x14ac:dyDescent="0.25">
      <c r="A341" s="20">
        <f t="shared" si="16"/>
        <v>4.2990153931493549E-3</v>
      </c>
      <c r="B341" s="19">
        <f t="shared" si="17"/>
        <v>6.0990153931493544E-3</v>
      </c>
      <c r="C341">
        <v>2.1989999999999998</v>
      </c>
      <c r="D341">
        <v>2.9609999999999999</v>
      </c>
      <c r="E341" s="9">
        <f t="shared" si="15"/>
        <v>3.2798832922303021</v>
      </c>
      <c r="G341" s="3"/>
    </row>
    <row r="342" spans="1:7" x14ac:dyDescent="0.25">
      <c r="A342" s="20">
        <f t="shared" si="16"/>
        <v>4.3184301761198182E-3</v>
      </c>
      <c r="B342" s="19">
        <f t="shared" si="17"/>
        <v>6.1184301761198177E-3</v>
      </c>
      <c r="C342">
        <v>2.206</v>
      </c>
      <c r="D342">
        <v>2.984</v>
      </c>
      <c r="E342" s="9">
        <f t="shared" si="15"/>
        <v>3.3051119233931749</v>
      </c>
      <c r="G342" s="3"/>
    </row>
    <row r="343" spans="1:7" x14ac:dyDescent="0.25">
      <c r="A343" s="20">
        <f t="shared" si="16"/>
        <v>4.3350714186659277E-3</v>
      </c>
      <c r="B343" s="19">
        <f t="shared" si="17"/>
        <v>6.1350714186659281E-3</v>
      </c>
      <c r="C343">
        <v>2.2120000000000002</v>
      </c>
      <c r="D343">
        <v>3.0070000000000001</v>
      </c>
      <c r="E343" s="9">
        <f t="shared" si="15"/>
        <v>3.3303405545560478</v>
      </c>
      <c r="G343" s="3"/>
    </row>
    <row r="344" spans="1:7" x14ac:dyDescent="0.25">
      <c r="A344" s="20">
        <f t="shared" si="16"/>
        <v>4.3544862016363893E-3</v>
      </c>
      <c r="B344" s="19">
        <f t="shared" si="17"/>
        <v>6.1544862016363888E-3</v>
      </c>
      <c r="C344">
        <v>2.2189999999999999</v>
      </c>
      <c r="D344">
        <v>3.0289999999999999</v>
      </c>
      <c r="E344" s="9">
        <f t="shared" si="15"/>
        <v>3.3544722887118383</v>
      </c>
      <c r="G344" s="3"/>
    </row>
    <row r="345" spans="1:7" x14ac:dyDescent="0.25">
      <c r="A345" s="20">
        <f t="shared" si="16"/>
        <v>4.3739009846068509E-3</v>
      </c>
      <c r="B345" s="19">
        <f t="shared" si="17"/>
        <v>6.1739009846068513E-3</v>
      </c>
      <c r="C345">
        <v>2.226</v>
      </c>
      <c r="D345">
        <v>3.052</v>
      </c>
      <c r="E345" s="9">
        <f t="shared" si="15"/>
        <v>3.3797009198747117</v>
      </c>
      <c r="G345" s="3"/>
    </row>
    <row r="346" spans="1:7" x14ac:dyDescent="0.25">
      <c r="A346" s="20">
        <f t="shared" si="16"/>
        <v>4.3933157675773125E-3</v>
      </c>
      <c r="B346" s="19">
        <f t="shared" si="17"/>
        <v>6.1933157675773129E-3</v>
      </c>
      <c r="C346">
        <v>2.2330000000000001</v>
      </c>
      <c r="D346">
        <v>3.0760000000000001</v>
      </c>
      <c r="E346" s="9">
        <f t="shared" si="15"/>
        <v>3.4060264480446656</v>
      </c>
      <c r="G346" s="3"/>
    </row>
    <row r="347" spans="1:7" x14ac:dyDescent="0.25">
      <c r="A347" s="20">
        <f t="shared" si="16"/>
        <v>4.409957010123422E-3</v>
      </c>
      <c r="B347" s="19">
        <f t="shared" si="17"/>
        <v>6.2099570101234224E-3</v>
      </c>
      <c r="C347">
        <v>2.2389999999999999</v>
      </c>
      <c r="D347">
        <v>3.0990000000000002</v>
      </c>
      <c r="E347" s="9">
        <f t="shared" si="15"/>
        <v>3.431255079207538</v>
      </c>
      <c r="G347" s="3"/>
    </row>
    <row r="348" spans="1:7" x14ac:dyDescent="0.25">
      <c r="A348" s="20">
        <f t="shared" si="16"/>
        <v>4.4293717930938854E-3</v>
      </c>
      <c r="B348" s="19">
        <f t="shared" si="17"/>
        <v>6.2293717930938849E-3</v>
      </c>
      <c r="C348">
        <v>2.246</v>
      </c>
      <c r="D348">
        <v>3.121</v>
      </c>
      <c r="E348" s="9">
        <f t="shared" si="15"/>
        <v>3.4553868133633294</v>
      </c>
      <c r="G348" s="3"/>
    </row>
    <row r="349" spans="1:7" x14ac:dyDescent="0.25">
      <c r="A349" s="20">
        <f t="shared" si="16"/>
        <v>4.4460130356399948E-3</v>
      </c>
      <c r="B349" s="19">
        <f t="shared" si="17"/>
        <v>6.2460130356399943E-3</v>
      </c>
      <c r="C349">
        <v>2.2519999999999998</v>
      </c>
      <c r="D349">
        <v>3.1429999999999998</v>
      </c>
      <c r="E349" s="9">
        <f t="shared" si="15"/>
        <v>3.4795185475191199</v>
      </c>
      <c r="G349" s="3"/>
    </row>
    <row r="350" spans="1:7" x14ac:dyDescent="0.25">
      <c r="A350" s="20">
        <f t="shared" si="16"/>
        <v>4.4654278186104564E-3</v>
      </c>
      <c r="B350" s="19">
        <f t="shared" si="17"/>
        <v>6.265427818610456E-3</v>
      </c>
      <c r="C350">
        <v>2.2589999999999999</v>
      </c>
      <c r="D350">
        <v>3.1659999999999999</v>
      </c>
      <c r="E350" s="9">
        <f t="shared" si="15"/>
        <v>3.5047471786819928</v>
      </c>
      <c r="G350" s="3"/>
    </row>
    <row r="351" spans="1:7" x14ac:dyDescent="0.25">
      <c r="A351" s="20">
        <f t="shared" si="16"/>
        <v>4.4820690611565676E-3</v>
      </c>
      <c r="B351" s="19">
        <f t="shared" si="17"/>
        <v>6.2820690611565672E-3</v>
      </c>
      <c r="C351">
        <v>2.2650000000000001</v>
      </c>
      <c r="D351">
        <v>3.19</v>
      </c>
      <c r="E351" s="9">
        <f t="shared" si="15"/>
        <v>3.5310727068519472</v>
      </c>
      <c r="G351" s="3"/>
    </row>
    <row r="352" spans="1:7" x14ac:dyDescent="0.25">
      <c r="A352" s="20">
        <f t="shared" si="16"/>
        <v>4.5014838441270275E-3</v>
      </c>
      <c r="B352" s="19">
        <f t="shared" si="17"/>
        <v>6.3014838441270279E-3</v>
      </c>
      <c r="C352">
        <v>2.2719999999999998</v>
      </c>
      <c r="D352">
        <v>3.2120000000000002</v>
      </c>
      <c r="E352" s="9">
        <f t="shared" si="15"/>
        <v>3.5552044410077386</v>
      </c>
      <c r="G352" s="3"/>
    </row>
    <row r="353" spans="1:7" x14ac:dyDescent="0.25">
      <c r="A353" s="20">
        <f t="shared" si="16"/>
        <v>4.5181250866731387E-3</v>
      </c>
      <c r="B353" s="19">
        <f t="shared" si="17"/>
        <v>6.3181250866731382E-3</v>
      </c>
      <c r="C353">
        <v>2.278</v>
      </c>
      <c r="D353">
        <v>3.2330000000000001</v>
      </c>
      <c r="E353" s="9">
        <f t="shared" si="15"/>
        <v>3.5782392781564485</v>
      </c>
      <c r="G353" s="3"/>
    </row>
    <row r="354" spans="1:7" x14ac:dyDescent="0.25">
      <c r="A354" s="20">
        <f t="shared" si="16"/>
        <v>4.5375398696436003E-3</v>
      </c>
      <c r="B354" s="19">
        <f t="shared" si="17"/>
        <v>6.3375398696436007E-3</v>
      </c>
      <c r="C354">
        <v>2.2850000000000001</v>
      </c>
      <c r="D354">
        <v>3.2549999999999999</v>
      </c>
      <c r="E354" s="9">
        <f t="shared" si="15"/>
        <v>3.602371012312239</v>
      </c>
      <c r="G354" s="3"/>
    </row>
    <row r="355" spans="1:7" x14ac:dyDescent="0.25">
      <c r="A355" s="20">
        <f t="shared" si="16"/>
        <v>4.556954652614062E-3</v>
      </c>
      <c r="B355" s="19">
        <f t="shared" si="17"/>
        <v>6.3569546526140615E-3</v>
      </c>
      <c r="C355">
        <v>2.2919999999999998</v>
      </c>
      <c r="D355">
        <v>3.278</v>
      </c>
      <c r="E355" s="9">
        <f t="shared" si="15"/>
        <v>3.6275996434751123</v>
      </c>
      <c r="G355" s="3"/>
    </row>
    <row r="356" spans="1:7" x14ac:dyDescent="0.25">
      <c r="A356" s="20">
        <f t="shared" si="16"/>
        <v>4.5735958951601714E-3</v>
      </c>
      <c r="B356" s="19">
        <f t="shared" si="17"/>
        <v>6.3735958951601718E-3</v>
      </c>
      <c r="C356">
        <v>2.298</v>
      </c>
      <c r="D356">
        <v>3.302</v>
      </c>
      <c r="E356" s="9">
        <f t="shared" si="15"/>
        <v>3.6539251716450662</v>
      </c>
      <c r="G356" s="3"/>
    </row>
    <row r="357" spans="1:7" x14ac:dyDescent="0.25">
      <c r="A357" s="20">
        <f t="shared" si="16"/>
        <v>4.5930106781306348E-3</v>
      </c>
      <c r="B357" s="19">
        <f t="shared" si="17"/>
        <v>6.3930106781306352E-3</v>
      </c>
      <c r="C357">
        <v>2.3050000000000002</v>
      </c>
      <c r="D357">
        <v>3.3250000000000002</v>
      </c>
      <c r="E357" s="9">
        <f t="shared" si="15"/>
        <v>3.6791538028079387</v>
      </c>
      <c r="G357" s="3"/>
    </row>
    <row r="358" spans="1:7" x14ac:dyDescent="0.25">
      <c r="A358" s="20">
        <f t="shared" si="16"/>
        <v>4.6124254611010947E-3</v>
      </c>
      <c r="B358" s="19">
        <f t="shared" si="17"/>
        <v>6.412425461101095E-3</v>
      </c>
      <c r="C358">
        <v>2.3119999999999998</v>
      </c>
      <c r="D358">
        <v>3.3479999999999999</v>
      </c>
      <c r="E358" s="9">
        <f t="shared" si="15"/>
        <v>3.7043824339708111</v>
      </c>
      <c r="G358" s="3"/>
    </row>
    <row r="359" spans="1:7" x14ac:dyDescent="0.25">
      <c r="A359" s="20">
        <f t="shared" si="16"/>
        <v>4.6290667036472059E-3</v>
      </c>
      <c r="B359" s="19">
        <f t="shared" si="17"/>
        <v>6.4290667036472062E-3</v>
      </c>
      <c r="C359">
        <v>2.3180000000000001</v>
      </c>
      <c r="D359">
        <v>3.37</v>
      </c>
      <c r="E359" s="9">
        <f t="shared" si="15"/>
        <v>3.7285141681266025</v>
      </c>
      <c r="G359" s="3"/>
    </row>
    <row r="360" spans="1:7" x14ac:dyDescent="0.25">
      <c r="A360" s="20">
        <f t="shared" si="16"/>
        <v>4.6484814866176692E-3</v>
      </c>
      <c r="B360" s="19">
        <f t="shared" si="17"/>
        <v>6.4484814866176687E-3</v>
      </c>
      <c r="C360">
        <v>2.3250000000000002</v>
      </c>
      <c r="D360">
        <v>3.3919999999999999</v>
      </c>
      <c r="E360" s="9">
        <f t="shared" si="15"/>
        <v>3.7526459022823935</v>
      </c>
      <c r="G360" s="3"/>
    </row>
    <row r="361" spans="1:7" x14ac:dyDescent="0.25">
      <c r="A361" s="20">
        <f t="shared" si="16"/>
        <v>4.6678962695881291E-3</v>
      </c>
      <c r="B361" s="19">
        <f t="shared" si="17"/>
        <v>6.4678962695881286E-3</v>
      </c>
      <c r="C361">
        <v>2.3319999999999999</v>
      </c>
      <c r="D361">
        <v>3.415</v>
      </c>
      <c r="E361" s="9">
        <f t="shared" si="15"/>
        <v>3.7778745334452664</v>
      </c>
      <c r="G361" s="3"/>
    </row>
    <row r="362" spans="1:7" x14ac:dyDescent="0.25">
      <c r="A362" s="20">
        <f t="shared" si="16"/>
        <v>4.6845375121342403E-3</v>
      </c>
      <c r="B362" s="19">
        <f t="shared" si="17"/>
        <v>6.4845375121342398E-3</v>
      </c>
      <c r="C362">
        <v>2.3380000000000001</v>
      </c>
      <c r="D362">
        <v>3.4359999999999999</v>
      </c>
      <c r="E362" s="9">
        <f t="shared" si="15"/>
        <v>3.8009093705939763</v>
      </c>
      <c r="G362" s="3"/>
    </row>
    <row r="363" spans="1:7" x14ac:dyDescent="0.25">
      <c r="A363" s="20">
        <f t="shared" si="16"/>
        <v>4.7039522951047019E-3</v>
      </c>
      <c r="B363" s="19">
        <f t="shared" si="17"/>
        <v>6.5039522951047023E-3</v>
      </c>
      <c r="C363">
        <v>2.3450000000000002</v>
      </c>
      <c r="D363">
        <v>3.4590000000000001</v>
      </c>
      <c r="E363" s="9">
        <f t="shared" si="15"/>
        <v>3.8261380017568491</v>
      </c>
      <c r="G363" s="3"/>
    </row>
    <row r="364" spans="1:7" x14ac:dyDescent="0.25">
      <c r="A364" s="20">
        <f t="shared" si="16"/>
        <v>4.7205935376508114E-3</v>
      </c>
      <c r="B364" s="19">
        <f t="shared" si="17"/>
        <v>6.5205935376508118E-3</v>
      </c>
      <c r="C364">
        <v>2.351</v>
      </c>
      <c r="D364">
        <v>3.4820000000000002</v>
      </c>
      <c r="E364" s="9">
        <f t="shared" si="15"/>
        <v>3.8513666329197216</v>
      </c>
      <c r="G364" s="3"/>
    </row>
    <row r="365" spans="1:7" x14ac:dyDescent="0.25">
      <c r="A365" s="20">
        <f t="shared" si="16"/>
        <v>4.740008320621273E-3</v>
      </c>
      <c r="B365" s="19">
        <f t="shared" si="17"/>
        <v>6.5400083206212734E-3</v>
      </c>
      <c r="C365">
        <v>2.3580000000000001</v>
      </c>
      <c r="D365">
        <v>3.504</v>
      </c>
      <c r="E365" s="9">
        <f t="shared" si="15"/>
        <v>3.875498367075513</v>
      </c>
      <c r="G365" s="3"/>
    </row>
    <row r="366" spans="1:7" x14ac:dyDescent="0.25">
      <c r="A366" s="20">
        <f t="shared" si="16"/>
        <v>4.7566495631673825E-3</v>
      </c>
      <c r="B366" s="19">
        <f t="shared" si="17"/>
        <v>6.5566495631673829E-3</v>
      </c>
      <c r="C366">
        <v>2.3639999999999999</v>
      </c>
      <c r="D366">
        <v>3.5259999999999998</v>
      </c>
      <c r="E366" s="9">
        <f t="shared" si="15"/>
        <v>3.8996301012313035</v>
      </c>
      <c r="G366" s="3"/>
    </row>
    <row r="367" spans="1:7" x14ac:dyDescent="0.25">
      <c r="A367" s="20">
        <f t="shared" si="16"/>
        <v>4.7760643461378458E-3</v>
      </c>
      <c r="B367" s="19">
        <f t="shared" si="17"/>
        <v>6.5760643461378453E-3</v>
      </c>
      <c r="C367">
        <v>2.371</v>
      </c>
      <c r="D367">
        <v>3.55</v>
      </c>
      <c r="E367" s="9">
        <f t="shared" si="15"/>
        <v>3.9259556294012574</v>
      </c>
      <c r="G367" s="3"/>
    </row>
    <row r="368" spans="1:7" x14ac:dyDescent="0.25">
      <c r="A368" s="20">
        <f t="shared" si="16"/>
        <v>4.7954791291083074E-3</v>
      </c>
      <c r="B368" s="19">
        <f t="shared" si="17"/>
        <v>6.595479129108307E-3</v>
      </c>
      <c r="C368">
        <v>2.3780000000000001</v>
      </c>
      <c r="D368">
        <v>3.5720000000000001</v>
      </c>
      <c r="E368" s="9">
        <f t="shared" si="15"/>
        <v>3.9500873635570493</v>
      </c>
      <c r="G368" s="3"/>
    </row>
    <row r="369" spans="1:7" x14ac:dyDescent="0.25">
      <c r="A369" s="20">
        <f t="shared" si="16"/>
        <v>4.8121203716544169E-3</v>
      </c>
      <c r="B369" s="19">
        <f t="shared" si="17"/>
        <v>6.6121203716544173E-3</v>
      </c>
      <c r="C369">
        <v>2.3839999999999999</v>
      </c>
      <c r="D369">
        <v>3.593</v>
      </c>
      <c r="E369" s="9">
        <f t="shared" si="15"/>
        <v>3.9731222007057592</v>
      </c>
      <c r="G369" s="3"/>
    </row>
    <row r="370" spans="1:7" x14ac:dyDescent="0.25">
      <c r="A370" s="20">
        <f t="shared" si="16"/>
        <v>4.8315351546248785E-3</v>
      </c>
      <c r="B370" s="19">
        <f t="shared" si="17"/>
        <v>6.6315351546248789E-3</v>
      </c>
      <c r="C370">
        <v>2.391</v>
      </c>
      <c r="D370">
        <v>3.6150000000000002</v>
      </c>
      <c r="E370" s="9">
        <f t="shared" si="15"/>
        <v>3.9972539348615506</v>
      </c>
      <c r="G370" s="3"/>
    </row>
    <row r="371" spans="1:7" x14ac:dyDescent="0.25">
      <c r="A371" s="20">
        <f t="shared" si="16"/>
        <v>4.848176397170988E-3</v>
      </c>
      <c r="B371" s="19">
        <f t="shared" si="17"/>
        <v>6.6481763971709884E-3</v>
      </c>
      <c r="C371">
        <v>2.3969999999999998</v>
      </c>
      <c r="D371">
        <v>3.6389999999999998</v>
      </c>
      <c r="E371" s="9">
        <f t="shared" si="15"/>
        <v>4.0235794630315036</v>
      </c>
      <c r="G371" s="3"/>
    </row>
    <row r="372" spans="1:7" x14ac:dyDescent="0.25">
      <c r="A372" s="20">
        <f t="shared" si="16"/>
        <v>4.8675911801414513E-3</v>
      </c>
      <c r="B372" s="19">
        <f t="shared" si="17"/>
        <v>6.6675911801414509E-3</v>
      </c>
      <c r="C372">
        <v>2.4039999999999999</v>
      </c>
      <c r="D372">
        <v>3.661</v>
      </c>
      <c r="E372" s="9">
        <f t="shared" si="15"/>
        <v>4.0477111971872954</v>
      </c>
      <c r="G372" s="3"/>
    </row>
    <row r="373" spans="1:7" x14ac:dyDescent="0.25">
      <c r="A373" s="20">
        <f t="shared" si="16"/>
        <v>4.887005963111913E-3</v>
      </c>
      <c r="B373" s="19">
        <f t="shared" si="17"/>
        <v>6.6870059631119125E-3</v>
      </c>
      <c r="C373">
        <v>2.411</v>
      </c>
      <c r="D373">
        <v>3.6850000000000001</v>
      </c>
      <c r="E373" s="9">
        <f t="shared" si="15"/>
        <v>4.0740367253572494</v>
      </c>
      <c r="G373" s="3"/>
    </row>
    <row r="374" spans="1:7" x14ac:dyDescent="0.25">
      <c r="A374" s="20">
        <f t="shared" si="16"/>
        <v>4.9064207460823746E-3</v>
      </c>
      <c r="B374" s="19">
        <f t="shared" si="17"/>
        <v>6.706420746082375E-3</v>
      </c>
      <c r="C374">
        <v>2.4180000000000001</v>
      </c>
      <c r="D374">
        <v>3.7050000000000001</v>
      </c>
      <c r="E374" s="9">
        <f t="shared" si="15"/>
        <v>4.0959746654988782</v>
      </c>
      <c r="G374" s="3"/>
    </row>
    <row r="375" spans="1:7" x14ac:dyDescent="0.25">
      <c r="A375" s="20">
        <f t="shared" si="16"/>
        <v>4.923061988628484E-3</v>
      </c>
      <c r="B375" s="19">
        <f t="shared" si="17"/>
        <v>6.7230619886284844E-3</v>
      </c>
      <c r="C375">
        <v>2.4239999999999999</v>
      </c>
      <c r="D375">
        <v>3.7269999999999999</v>
      </c>
      <c r="E375" s="9">
        <f t="shared" si="15"/>
        <v>4.1201063996546692</v>
      </c>
      <c r="G375" s="3"/>
    </row>
    <row r="376" spans="1:7" x14ac:dyDescent="0.25">
      <c r="A376" s="20">
        <f t="shared" si="16"/>
        <v>4.9424767715989457E-3</v>
      </c>
      <c r="B376" s="19">
        <f t="shared" si="17"/>
        <v>6.742476771598946E-3</v>
      </c>
      <c r="C376">
        <v>2.431</v>
      </c>
      <c r="D376">
        <v>3.7480000000000002</v>
      </c>
      <c r="E376" s="9">
        <f t="shared" si="15"/>
        <v>4.1431412368033786</v>
      </c>
      <c r="G376" s="3"/>
    </row>
    <row r="377" spans="1:7" x14ac:dyDescent="0.25">
      <c r="A377" s="20">
        <f t="shared" si="16"/>
        <v>4.961891554569409E-3</v>
      </c>
      <c r="B377" s="19">
        <f t="shared" si="17"/>
        <v>6.7618915545694085E-3</v>
      </c>
      <c r="C377">
        <v>2.4380000000000002</v>
      </c>
      <c r="D377">
        <v>3.77</v>
      </c>
      <c r="E377" s="9">
        <f t="shared" si="15"/>
        <v>4.1672729709591705</v>
      </c>
      <c r="G377" s="3"/>
    </row>
    <row r="378" spans="1:7" x14ac:dyDescent="0.25">
      <c r="A378" s="20">
        <f t="shared" si="16"/>
        <v>4.9785327971155185E-3</v>
      </c>
      <c r="B378" s="19">
        <f t="shared" si="17"/>
        <v>6.778532797115518E-3</v>
      </c>
      <c r="C378">
        <v>2.444</v>
      </c>
      <c r="D378">
        <v>3.7919999999999998</v>
      </c>
      <c r="E378" s="9">
        <f t="shared" si="15"/>
        <v>4.1914047051149614</v>
      </c>
      <c r="G378" s="3"/>
    </row>
    <row r="379" spans="1:7" x14ac:dyDescent="0.25">
      <c r="A379" s="20">
        <f t="shared" si="16"/>
        <v>4.9979475800859801E-3</v>
      </c>
      <c r="B379" s="19">
        <f t="shared" si="17"/>
        <v>6.7979475800859805E-3</v>
      </c>
      <c r="C379">
        <v>2.4510000000000001</v>
      </c>
      <c r="D379">
        <v>3.8149999999999999</v>
      </c>
      <c r="E379" s="9">
        <f t="shared" si="15"/>
        <v>4.2166333362778339</v>
      </c>
      <c r="G379" s="3"/>
    </row>
    <row r="380" spans="1:7" x14ac:dyDescent="0.25">
      <c r="A380" s="20">
        <f t="shared" si="16"/>
        <v>5.0173623630564417E-3</v>
      </c>
      <c r="B380" s="19">
        <f t="shared" si="17"/>
        <v>6.8173623630564421E-3</v>
      </c>
      <c r="C380">
        <v>2.4580000000000002</v>
      </c>
      <c r="D380">
        <v>3.8380000000000001</v>
      </c>
      <c r="E380" s="9">
        <f t="shared" si="15"/>
        <v>4.2418619674407072</v>
      </c>
      <c r="G380" s="3"/>
    </row>
    <row r="381" spans="1:7" x14ac:dyDescent="0.25">
      <c r="A381" s="20">
        <f t="shared" si="16"/>
        <v>5.0340036056025512E-3</v>
      </c>
      <c r="B381" s="19">
        <f t="shared" si="17"/>
        <v>6.8340036056025516E-3</v>
      </c>
      <c r="C381">
        <v>2.464</v>
      </c>
      <c r="D381">
        <v>3.859</v>
      </c>
      <c r="E381" s="9">
        <f t="shared" si="15"/>
        <v>4.2648968045894167</v>
      </c>
      <c r="G381" s="3"/>
    </row>
    <row r="382" spans="1:7" x14ac:dyDescent="0.25">
      <c r="A382" s="20">
        <f t="shared" si="16"/>
        <v>5.0534183885730145E-3</v>
      </c>
      <c r="B382" s="19">
        <f t="shared" si="17"/>
        <v>6.8534183885730141E-3</v>
      </c>
      <c r="C382">
        <v>2.4710000000000001</v>
      </c>
      <c r="D382">
        <v>3.88</v>
      </c>
      <c r="E382" s="9">
        <f t="shared" si="15"/>
        <v>4.2879316417381261</v>
      </c>
      <c r="G382" s="3"/>
    </row>
    <row r="383" spans="1:7" x14ac:dyDescent="0.25">
      <c r="A383" s="20">
        <f t="shared" si="16"/>
        <v>5.070059631119124E-3</v>
      </c>
      <c r="B383" s="19">
        <f t="shared" si="17"/>
        <v>6.8700596311191235E-3</v>
      </c>
      <c r="C383">
        <v>2.4769999999999999</v>
      </c>
      <c r="D383">
        <v>3.9020000000000001</v>
      </c>
      <c r="E383" s="9">
        <f t="shared" si="15"/>
        <v>4.312063375893918</v>
      </c>
      <c r="G383" s="3"/>
    </row>
    <row r="384" spans="1:7" x14ac:dyDescent="0.25">
      <c r="A384" s="20">
        <f t="shared" si="16"/>
        <v>5.0894744140895856E-3</v>
      </c>
      <c r="B384" s="19">
        <f t="shared" si="17"/>
        <v>6.889474414089586E-3</v>
      </c>
      <c r="C384">
        <v>2.484</v>
      </c>
      <c r="D384">
        <v>3.9239999999999999</v>
      </c>
      <c r="E384" s="9">
        <f t="shared" si="15"/>
        <v>4.3361951100497089</v>
      </c>
      <c r="G384" s="3"/>
    </row>
    <row r="385" spans="1:7" x14ac:dyDescent="0.25">
      <c r="A385" s="20">
        <f t="shared" si="16"/>
        <v>5.1088891970600472E-3</v>
      </c>
      <c r="B385" s="19">
        <f t="shared" si="17"/>
        <v>6.9088891970600476E-3</v>
      </c>
      <c r="C385">
        <v>2.4910000000000001</v>
      </c>
      <c r="D385">
        <v>3.944</v>
      </c>
      <c r="E385" s="9">
        <f t="shared" si="15"/>
        <v>4.3581330501913369</v>
      </c>
      <c r="G385" s="3"/>
    </row>
    <row r="386" spans="1:7" x14ac:dyDescent="0.25">
      <c r="A386" s="20">
        <f t="shared" si="16"/>
        <v>5.1255304396061567E-3</v>
      </c>
      <c r="B386" s="19">
        <f t="shared" si="17"/>
        <v>6.9255304396061571E-3</v>
      </c>
      <c r="C386">
        <v>2.4969999999999999</v>
      </c>
      <c r="D386">
        <v>3.964</v>
      </c>
      <c r="E386" s="9">
        <f t="shared" si="15"/>
        <v>4.3800709903329658</v>
      </c>
      <c r="G386" s="3"/>
    </row>
    <row r="387" spans="1:7" x14ac:dyDescent="0.25">
      <c r="A387" s="20">
        <f t="shared" si="16"/>
        <v>5.1449452225766201E-3</v>
      </c>
      <c r="B387" s="19">
        <f t="shared" si="17"/>
        <v>6.9449452225766196E-3</v>
      </c>
      <c r="C387">
        <v>2.504</v>
      </c>
      <c r="D387">
        <v>3.9849999999999999</v>
      </c>
      <c r="E387" s="9">
        <f t="shared" si="15"/>
        <v>4.4031058274816752</v>
      </c>
      <c r="G387" s="3"/>
    </row>
    <row r="388" spans="1:7" x14ac:dyDescent="0.25">
      <c r="A388" s="20">
        <f t="shared" si="16"/>
        <v>5.1615864651227295E-3</v>
      </c>
      <c r="B388" s="19">
        <f t="shared" si="17"/>
        <v>6.961586465122729E-3</v>
      </c>
      <c r="C388">
        <v>2.5099999999999998</v>
      </c>
      <c r="D388">
        <v>4.0060000000000002</v>
      </c>
      <c r="E388" s="9">
        <f t="shared" si="15"/>
        <v>4.4261406646303856</v>
      </c>
      <c r="G388" s="3"/>
    </row>
    <row r="389" spans="1:7" x14ac:dyDescent="0.25">
      <c r="A389" s="20">
        <f t="shared" si="16"/>
        <v>5.1810012480931911E-3</v>
      </c>
      <c r="B389" s="19">
        <f t="shared" si="17"/>
        <v>6.9810012480931907E-3</v>
      </c>
      <c r="C389">
        <v>2.5169999999999999</v>
      </c>
      <c r="D389">
        <v>4.0270000000000001</v>
      </c>
      <c r="E389" s="9">
        <f t="shared" si="15"/>
        <v>4.449175501779095</v>
      </c>
      <c r="G389" s="3"/>
    </row>
    <row r="390" spans="1:7" x14ac:dyDescent="0.25">
      <c r="A390" s="20">
        <f t="shared" si="16"/>
        <v>5.2004160310636528E-3</v>
      </c>
      <c r="B390" s="19">
        <f t="shared" si="17"/>
        <v>7.0004160310636531E-3</v>
      </c>
      <c r="C390">
        <v>2.524</v>
      </c>
      <c r="D390">
        <v>4.048</v>
      </c>
      <c r="E390" s="9">
        <f t="shared" si="15"/>
        <v>4.4722103389278045</v>
      </c>
      <c r="G390" s="3"/>
    </row>
    <row r="391" spans="1:7" x14ac:dyDescent="0.25">
      <c r="A391" s="20">
        <f t="shared" si="16"/>
        <v>5.2170572736097622E-3</v>
      </c>
      <c r="B391" s="19">
        <f t="shared" si="17"/>
        <v>7.0170572736097626E-3</v>
      </c>
      <c r="C391">
        <v>2.5299999999999998</v>
      </c>
      <c r="D391">
        <v>4.0679999999999996</v>
      </c>
      <c r="E391" s="9">
        <f t="shared" si="15"/>
        <v>4.4941482790694325</v>
      </c>
      <c r="G391" s="3"/>
    </row>
    <row r="392" spans="1:7" x14ac:dyDescent="0.25">
      <c r="A392" s="20">
        <f t="shared" si="16"/>
        <v>5.2364720565802238E-3</v>
      </c>
      <c r="B392" s="19">
        <f t="shared" si="17"/>
        <v>7.0364720565802242E-3</v>
      </c>
      <c r="C392">
        <v>2.5369999999999999</v>
      </c>
      <c r="D392">
        <v>4.0880000000000001</v>
      </c>
      <c r="E392" s="9">
        <f t="shared" si="15"/>
        <v>4.5160862192110613</v>
      </c>
      <c r="G392" s="3"/>
    </row>
    <row r="393" spans="1:7" x14ac:dyDescent="0.25">
      <c r="A393" s="20">
        <f t="shared" si="16"/>
        <v>5.2558868395506872E-3</v>
      </c>
      <c r="B393" s="19">
        <f t="shared" si="17"/>
        <v>7.0558868395506867E-3</v>
      </c>
      <c r="C393">
        <v>2.544</v>
      </c>
      <c r="D393">
        <v>4.109</v>
      </c>
      <c r="E393" s="9">
        <f t="shared" ref="E393:E456" si="18">((D393-$I$7)*1000)/I$5</f>
        <v>4.5391210563597717</v>
      </c>
      <c r="G393" s="3"/>
    </row>
    <row r="394" spans="1:7" x14ac:dyDescent="0.25">
      <c r="A394" s="20">
        <f t="shared" ref="A394:A457" si="19">B394-0.0018</f>
        <v>5.2753016225211505E-3</v>
      </c>
      <c r="B394" s="19">
        <f t="shared" ref="B394:B457" si="20">C394*0.2/$H$2</f>
        <v>7.0753016225211501E-3</v>
      </c>
      <c r="C394">
        <v>2.5510000000000002</v>
      </c>
      <c r="D394">
        <v>4.1280000000000001</v>
      </c>
      <c r="E394" s="9">
        <f t="shared" si="18"/>
        <v>4.5599620994943182</v>
      </c>
      <c r="G394" s="3"/>
    </row>
    <row r="395" spans="1:7" x14ac:dyDescent="0.25">
      <c r="A395" s="20">
        <f t="shared" si="19"/>
        <v>5.2919428650672583E-3</v>
      </c>
      <c r="B395" s="19">
        <f t="shared" si="20"/>
        <v>7.0919428650672578E-3</v>
      </c>
      <c r="C395">
        <v>2.5569999999999999</v>
      </c>
      <c r="D395">
        <v>4.149</v>
      </c>
      <c r="E395" s="9">
        <f t="shared" si="18"/>
        <v>4.5829969366430277</v>
      </c>
      <c r="G395" s="3"/>
    </row>
    <row r="396" spans="1:7" x14ac:dyDescent="0.25">
      <c r="A396" s="20">
        <f t="shared" si="19"/>
        <v>5.3113576480377199E-3</v>
      </c>
      <c r="B396" s="19">
        <f t="shared" si="20"/>
        <v>7.1113576480377203E-3</v>
      </c>
      <c r="C396">
        <v>2.5640000000000001</v>
      </c>
      <c r="D396">
        <v>4.1669999999999998</v>
      </c>
      <c r="E396" s="9">
        <f t="shared" si="18"/>
        <v>4.6027410827704935</v>
      </c>
      <c r="G396" s="3"/>
    </row>
    <row r="397" spans="1:7" x14ac:dyDescent="0.25">
      <c r="A397" s="20">
        <f t="shared" si="19"/>
        <v>5.3307724310081833E-3</v>
      </c>
      <c r="B397" s="19">
        <f t="shared" si="20"/>
        <v>7.1307724310081836E-3</v>
      </c>
      <c r="C397">
        <v>2.5710000000000002</v>
      </c>
      <c r="D397">
        <v>4.1890000000000001</v>
      </c>
      <c r="E397" s="9">
        <f t="shared" si="18"/>
        <v>4.6268728169262845</v>
      </c>
      <c r="G397" s="3"/>
    </row>
    <row r="398" spans="1:7" x14ac:dyDescent="0.25">
      <c r="A398" s="20">
        <f t="shared" si="19"/>
        <v>5.347413673554291E-3</v>
      </c>
      <c r="B398" s="19">
        <f t="shared" si="20"/>
        <v>7.1474136735542914E-3</v>
      </c>
      <c r="C398">
        <v>2.577</v>
      </c>
      <c r="D398">
        <v>4.2069999999999999</v>
      </c>
      <c r="E398" s="9">
        <f t="shared" si="18"/>
        <v>4.6466169630537504</v>
      </c>
      <c r="G398" s="3"/>
    </row>
    <row r="399" spans="1:7" x14ac:dyDescent="0.25">
      <c r="A399" s="20">
        <f t="shared" si="19"/>
        <v>5.3668284565247543E-3</v>
      </c>
      <c r="B399" s="19">
        <f t="shared" si="20"/>
        <v>7.1668284565247547E-3</v>
      </c>
      <c r="C399">
        <v>2.5840000000000001</v>
      </c>
      <c r="D399">
        <v>4.2249999999999996</v>
      </c>
      <c r="E399" s="9">
        <f t="shared" si="18"/>
        <v>4.6663611091812145</v>
      </c>
      <c r="G399" s="3"/>
    </row>
    <row r="400" spans="1:7" x14ac:dyDescent="0.25">
      <c r="A400" s="20">
        <f t="shared" si="19"/>
        <v>5.3862432394952177E-3</v>
      </c>
      <c r="B400" s="19">
        <f t="shared" si="20"/>
        <v>7.1862432394952172E-3</v>
      </c>
      <c r="C400">
        <v>2.5910000000000002</v>
      </c>
      <c r="D400">
        <v>4.2439999999999998</v>
      </c>
      <c r="E400" s="9">
        <f t="shared" si="18"/>
        <v>4.6872021523157628</v>
      </c>
      <c r="G400" s="3"/>
    </row>
    <row r="401" spans="1:7" x14ac:dyDescent="0.25">
      <c r="A401" s="20">
        <f t="shared" si="19"/>
        <v>5.4028844820413254E-3</v>
      </c>
      <c r="B401" s="19">
        <f t="shared" si="20"/>
        <v>7.2028844820413258E-3</v>
      </c>
      <c r="C401">
        <v>2.597</v>
      </c>
      <c r="D401">
        <v>4.2640000000000002</v>
      </c>
      <c r="E401" s="9">
        <f t="shared" si="18"/>
        <v>4.7091400924573916</v>
      </c>
      <c r="G401" s="3"/>
    </row>
    <row r="402" spans="1:7" x14ac:dyDescent="0.25">
      <c r="A402" s="20">
        <f t="shared" si="19"/>
        <v>5.4222992650117888E-3</v>
      </c>
      <c r="B402" s="19">
        <f t="shared" si="20"/>
        <v>7.2222992650117883E-3</v>
      </c>
      <c r="C402">
        <v>2.6040000000000001</v>
      </c>
      <c r="D402">
        <v>4.2789999999999999</v>
      </c>
      <c r="E402" s="9">
        <f t="shared" si="18"/>
        <v>4.7255935475636122</v>
      </c>
      <c r="G402" s="3"/>
    </row>
    <row r="403" spans="1:7" x14ac:dyDescent="0.25">
      <c r="A403" s="20">
        <f t="shared" si="19"/>
        <v>5.4389405075578982E-3</v>
      </c>
      <c r="B403" s="19">
        <f t="shared" si="20"/>
        <v>7.2389405075578978E-3</v>
      </c>
      <c r="C403">
        <v>2.61</v>
      </c>
      <c r="D403">
        <v>4.2990000000000004</v>
      </c>
      <c r="E403" s="9">
        <f t="shared" si="18"/>
        <v>4.747531487705241</v>
      </c>
      <c r="G403" s="3"/>
    </row>
    <row r="404" spans="1:7" x14ac:dyDescent="0.25">
      <c r="A404" s="20">
        <f t="shared" si="19"/>
        <v>5.4583552905283599E-3</v>
      </c>
      <c r="B404" s="19">
        <f t="shared" si="20"/>
        <v>7.2583552905283594E-3</v>
      </c>
      <c r="C404">
        <v>2.617</v>
      </c>
      <c r="D404">
        <v>4.3140000000000001</v>
      </c>
      <c r="E404" s="9">
        <f t="shared" si="18"/>
        <v>4.7639849428114625</v>
      </c>
      <c r="G404" s="3"/>
    </row>
    <row r="405" spans="1:7" x14ac:dyDescent="0.25">
      <c r="A405" s="20">
        <f t="shared" si="19"/>
        <v>5.4749965330744711E-3</v>
      </c>
      <c r="B405" s="19">
        <f t="shared" si="20"/>
        <v>7.2749965330744706E-3</v>
      </c>
      <c r="C405">
        <v>2.6230000000000002</v>
      </c>
      <c r="D405">
        <v>4.3319999999999999</v>
      </c>
      <c r="E405" s="9">
        <f t="shared" si="18"/>
        <v>4.7837290889389275</v>
      </c>
      <c r="G405" s="3"/>
    </row>
    <row r="406" spans="1:7" x14ac:dyDescent="0.25">
      <c r="A406" s="20">
        <f t="shared" si="19"/>
        <v>5.4944113160449309E-3</v>
      </c>
      <c r="B406" s="19">
        <f t="shared" si="20"/>
        <v>7.2944113160449313E-3</v>
      </c>
      <c r="C406">
        <v>2.63</v>
      </c>
      <c r="D406">
        <v>4.3479999999999999</v>
      </c>
      <c r="E406" s="9">
        <f t="shared" si="18"/>
        <v>4.8012794410522304</v>
      </c>
      <c r="G406" s="3"/>
    </row>
    <row r="407" spans="1:7" x14ac:dyDescent="0.25">
      <c r="A407" s="20">
        <f t="shared" si="19"/>
        <v>5.5138260990153926E-3</v>
      </c>
      <c r="B407" s="19">
        <f t="shared" si="20"/>
        <v>7.3138260990153929E-3</v>
      </c>
      <c r="C407">
        <v>2.637</v>
      </c>
      <c r="D407">
        <v>4.3650000000000002</v>
      </c>
      <c r="E407" s="9">
        <f t="shared" si="18"/>
        <v>4.8199266901726148</v>
      </c>
      <c r="G407" s="3"/>
    </row>
    <row r="408" spans="1:7" x14ac:dyDescent="0.25">
      <c r="A408" s="20">
        <f t="shared" si="19"/>
        <v>5.530467341561502E-3</v>
      </c>
      <c r="B408" s="19">
        <f t="shared" si="20"/>
        <v>7.3304673415615024E-3</v>
      </c>
      <c r="C408">
        <v>2.6429999999999998</v>
      </c>
      <c r="D408">
        <v>4.3810000000000002</v>
      </c>
      <c r="E408" s="9">
        <f t="shared" si="18"/>
        <v>4.8374770422859177</v>
      </c>
      <c r="G408" s="3"/>
    </row>
    <row r="409" spans="1:7" x14ac:dyDescent="0.25">
      <c r="A409" s="20">
        <f t="shared" si="19"/>
        <v>5.5498821245319654E-3</v>
      </c>
      <c r="B409" s="19">
        <f t="shared" si="20"/>
        <v>7.3498821245319658E-3</v>
      </c>
      <c r="C409">
        <v>2.65</v>
      </c>
      <c r="D409">
        <v>4.3949999999999996</v>
      </c>
      <c r="E409" s="9">
        <f t="shared" si="18"/>
        <v>4.8528336003850558</v>
      </c>
      <c r="G409" s="3"/>
    </row>
    <row r="410" spans="1:7" x14ac:dyDescent="0.25">
      <c r="A410" s="20">
        <f t="shared" si="19"/>
        <v>5.569296907502427E-3</v>
      </c>
      <c r="B410" s="19">
        <f t="shared" si="20"/>
        <v>7.3692969075024265E-3</v>
      </c>
      <c r="C410">
        <v>2.657</v>
      </c>
      <c r="D410">
        <v>4.41</v>
      </c>
      <c r="E410" s="9">
        <f t="shared" si="18"/>
        <v>4.8692870554912782</v>
      </c>
      <c r="G410" s="3"/>
    </row>
    <row r="411" spans="1:7" x14ac:dyDescent="0.25">
      <c r="A411" s="20">
        <f t="shared" si="19"/>
        <v>5.5859381500485365E-3</v>
      </c>
      <c r="B411" s="19">
        <f t="shared" si="20"/>
        <v>7.3859381500485368E-3</v>
      </c>
      <c r="C411">
        <v>2.6629999999999998</v>
      </c>
      <c r="D411">
        <v>4.4249999999999998</v>
      </c>
      <c r="E411" s="9">
        <f t="shared" si="18"/>
        <v>4.8857405105974996</v>
      </c>
      <c r="G411" s="3"/>
    </row>
    <row r="412" spans="1:7" x14ac:dyDescent="0.25">
      <c r="A412" s="20">
        <f t="shared" si="19"/>
        <v>5.6053529330189998E-3</v>
      </c>
      <c r="B412" s="19">
        <f t="shared" si="20"/>
        <v>7.4053529330189993E-3</v>
      </c>
      <c r="C412">
        <v>2.67</v>
      </c>
      <c r="D412">
        <v>4.4370000000000003</v>
      </c>
      <c r="E412" s="9">
        <f t="shared" si="18"/>
        <v>4.8989032746824765</v>
      </c>
      <c r="G412" s="3"/>
    </row>
    <row r="413" spans="1:7" x14ac:dyDescent="0.25">
      <c r="A413" s="20">
        <f t="shared" si="19"/>
        <v>5.6219941755651093E-3</v>
      </c>
      <c r="B413" s="19">
        <f t="shared" si="20"/>
        <v>7.4219941755651088E-3</v>
      </c>
      <c r="C413">
        <v>2.6760000000000002</v>
      </c>
      <c r="D413">
        <v>4.45</v>
      </c>
      <c r="E413" s="9">
        <f t="shared" si="18"/>
        <v>4.913162935774535</v>
      </c>
      <c r="G413" s="3"/>
    </row>
    <row r="414" spans="1:7" x14ac:dyDescent="0.25">
      <c r="A414" s="20">
        <f t="shared" si="19"/>
        <v>5.6414089585355709E-3</v>
      </c>
      <c r="B414" s="19">
        <f t="shared" si="20"/>
        <v>7.4414089585355704E-3</v>
      </c>
      <c r="C414">
        <v>2.6829999999999998</v>
      </c>
      <c r="D414">
        <v>4.4619999999999997</v>
      </c>
      <c r="E414" s="9">
        <f t="shared" si="18"/>
        <v>4.926325699859512</v>
      </c>
      <c r="G414" s="3"/>
    </row>
    <row r="415" spans="1:7" x14ac:dyDescent="0.25">
      <c r="A415" s="20">
        <f t="shared" si="19"/>
        <v>5.6608237415060325E-3</v>
      </c>
      <c r="B415" s="19">
        <f t="shared" si="20"/>
        <v>7.4608237415060329E-3</v>
      </c>
      <c r="C415">
        <v>2.69</v>
      </c>
      <c r="D415">
        <v>4.4740000000000002</v>
      </c>
      <c r="E415" s="9">
        <f t="shared" si="18"/>
        <v>4.9394884639444889</v>
      </c>
      <c r="G415" s="3"/>
    </row>
    <row r="416" spans="1:7" x14ac:dyDescent="0.25">
      <c r="A416" s="20">
        <f t="shared" si="19"/>
        <v>5.677464984052142E-3</v>
      </c>
      <c r="B416" s="19">
        <f t="shared" si="20"/>
        <v>7.4774649840521424E-3</v>
      </c>
      <c r="C416">
        <v>2.6960000000000002</v>
      </c>
      <c r="D416">
        <v>4.4820000000000002</v>
      </c>
      <c r="E416" s="9">
        <f t="shared" si="18"/>
        <v>4.9482636400011408</v>
      </c>
      <c r="G416" s="3"/>
    </row>
    <row r="417" spans="1:7" x14ac:dyDescent="0.25">
      <c r="A417" s="20">
        <f t="shared" si="19"/>
        <v>5.6968797670226036E-3</v>
      </c>
      <c r="B417" s="19">
        <f t="shared" si="20"/>
        <v>7.496879767022604E-3</v>
      </c>
      <c r="C417">
        <v>2.7029999999999998</v>
      </c>
      <c r="D417">
        <v>4.492</v>
      </c>
      <c r="E417" s="9">
        <f t="shared" si="18"/>
        <v>4.9592326100719548</v>
      </c>
      <c r="G417" s="3"/>
    </row>
    <row r="418" spans="1:7" x14ac:dyDescent="0.25">
      <c r="A418" s="20">
        <f t="shared" si="19"/>
        <v>5.7135210095687148E-3</v>
      </c>
      <c r="B418" s="19">
        <f t="shared" si="20"/>
        <v>7.5135210095687152E-3</v>
      </c>
      <c r="C418">
        <v>2.7090000000000001</v>
      </c>
      <c r="D418">
        <v>4.4969999999999999</v>
      </c>
      <c r="E418" s="9">
        <f t="shared" si="18"/>
        <v>4.9647170951073623</v>
      </c>
      <c r="G418" s="3"/>
    </row>
    <row r="419" spans="1:7" x14ac:dyDescent="0.25">
      <c r="A419" s="20">
        <f t="shared" si="19"/>
        <v>5.7329357925391764E-3</v>
      </c>
      <c r="B419" s="19">
        <f t="shared" si="20"/>
        <v>7.5329357925391768E-3</v>
      </c>
      <c r="C419">
        <v>2.7160000000000002</v>
      </c>
      <c r="D419">
        <v>4.5019999999999998</v>
      </c>
      <c r="E419" s="9">
        <f t="shared" si="18"/>
        <v>4.9702015801427688</v>
      </c>
      <c r="G419" s="3"/>
    </row>
    <row r="420" spans="1:7" x14ac:dyDescent="0.25">
      <c r="A420" s="20">
        <f t="shared" si="19"/>
        <v>5.752350575509638E-3</v>
      </c>
      <c r="B420" s="19">
        <f t="shared" si="20"/>
        <v>7.5523505755096376E-3</v>
      </c>
      <c r="C420">
        <v>2.7229999999999999</v>
      </c>
      <c r="D420">
        <v>4.5039999999999996</v>
      </c>
      <c r="E420" s="9">
        <f t="shared" si="18"/>
        <v>4.9723953741569309</v>
      </c>
      <c r="G420" s="3"/>
    </row>
    <row r="421" spans="1:7" x14ac:dyDescent="0.25">
      <c r="A421" s="20">
        <f t="shared" si="19"/>
        <v>5.7689918180557492E-3</v>
      </c>
      <c r="B421" s="19">
        <f t="shared" si="20"/>
        <v>7.5689918180557487E-3</v>
      </c>
      <c r="C421">
        <v>2.7290000000000001</v>
      </c>
      <c r="D421">
        <v>4.5060000000000002</v>
      </c>
      <c r="E421" s="9">
        <f t="shared" si="18"/>
        <v>4.9745891681710948</v>
      </c>
      <c r="G421" s="3"/>
    </row>
    <row r="422" spans="1:7" x14ac:dyDescent="0.25">
      <c r="A422" s="20">
        <f t="shared" si="19"/>
        <v>5.7884066010262109E-3</v>
      </c>
      <c r="B422" s="19">
        <f t="shared" si="20"/>
        <v>7.5884066010262104E-3</v>
      </c>
      <c r="C422">
        <v>2.7360000000000002</v>
      </c>
      <c r="D422">
        <v>4.5060000000000002</v>
      </c>
      <c r="E422" s="9">
        <f t="shared" si="18"/>
        <v>4.9745891681710948</v>
      </c>
      <c r="G422" s="3"/>
    </row>
    <row r="423" spans="1:7" x14ac:dyDescent="0.25">
      <c r="A423" s="20">
        <f t="shared" si="19"/>
        <v>5.8050478435723203E-3</v>
      </c>
      <c r="B423" s="19">
        <f t="shared" si="20"/>
        <v>7.6050478435723198E-3</v>
      </c>
      <c r="C423">
        <v>2.742</v>
      </c>
      <c r="D423">
        <v>4.5030000000000001</v>
      </c>
      <c r="E423" s="9">
        <f t="shared" si="18"/>
        <v>4.9712984771498503</v>
      </c>
      <c r="G423" s="3"/>
    </row>
    <row r="424" spans="1:7" x14ac:dyDescent="0.25">
      <c r="A424" s="20">
        <f t="shared" si="19"/>
        <v>5.8244626265427837E-3</v>
      </c>
      <c r="B424" s="19">
        <f t="shared" si="20"/>
        <v>7.6244626265427832E-3</v>
      </c>
      <c r="C424">
        <v>2.7490000000000001</v>
      </c>
      <c r="D424">
        <v>4.4989999999999997</v>
      </c>
      <c r="E424" s="9">
        <f t="shared" si="18"/>
        <v>4.9669108891215235</v>
      </c>
      <c r="G424" s="3"/>
    </row>
    <row r="425" spans="1:7" x14ac:dyDescent="0.25">
      <c r="A425" s="20">
        <f t="shared" si="19"/>
        <v>5.8438774095132436E-3</v>
      </c>
      <c r="B425" s="19">
        <f t="shared" si="20"/>
        <v>7.6438774095132439E-3</v>
      </c>
      <c r="C425">
        <v>2.7559999999999998</v>
      </c>
      <c r="D425">
        <v>4.4889999999999999</v>
      </c>
      <c r="E425" s="9">
        <f t="shared" si="18"/>
        <v>4.9559419190507104</v>
      </c>
      <c r="G425" s="3"/>
    </row>
    <row r="426" spans="1:7" x14ac:dyDescent="0.25">
      <c r="A426" s="20">
        <f t="shared" si="19"/>
        <v>5.8605186520593548E-3</v>
      </c>
      <c r="B426" s="19">
        <f t="shared" si="20"/>
        <v>7.6605186520593543E-3</v>
      </c>
      <c r="C426">
        <v>2.762</v>
      </c>
      <c r="D426">
        <v>4.476</v>
      </c>
      <c r="E426" s="9">
        <f t="shared" si="18"/>
        <v>4.9416822579586519</v>
      </c>
      <c r="G426" s="3"/>
    </row>
    <row r="427" spans="1:7" x14ac:dyDescent="0.25">
      <c r="A427" s="20">
        <f t="shared" si="19"/>
        <v>5.8799334350298164E-3</v>
      </c>
      <c r="B427" s="19">
        <f t="shared" si="20"/>
        <v>7.6799334350298168E-3</v>
      </c>
      <c r="C427">
        <v>2.7690000000000001</v>
      </c>
      <c r="D427">
        <v>4.4589999999999996</v>
      </c>
      <c r="E427" s="9">
        <f t="shared" si="18"/>
        <v>4.9230350088382666</v>
      </c>
      <c r="G427" s="3"/>
    </row>
    <row r="428" spans="1:7" x14ac:dyDescent="0.25">
      <c r="A428" s="20">
        <f t="shared" si="19"/>
        <v>5.8965746775759258E-3</v>
      </c>
      <c r="B428" s="19">
        <f t="shared" si="20"/>
        <v>7.6965746775759262E-3</v>
      </c>
      <c r="C428">
        <v>2.7749999999999999</v>
      </c>
      <c r="D428">
        <v>4.4359999999999999</v>
      </c>
      <c r="E428" s="9">
        <f t="shared" si="18"/>
        <v>4.8978063776753951</v>
      </c>
      <c r="G428" s="3"/>
    </row>
    <row r="429" spans="1:7" x14ac:dyDescent="0.25">
      <c r="A429" s="20">
        <f t="shared" si="19"/>
        <v>5.9159894605463875E-3</v>
      </c>
      <c r="B429" s="19">
        <f t="shared" si="20"/>
        <v>7.7159894605463878E-3</v>
      </c>
      <c r="C429">
        <v>2.782</v>
      </c>
      <c r="D429">
        <v>4.407</v>
      </c>
      <c r="E429" s="9">
        <f t="shared" si="18"/>
        <v>4.8659963644700346</v>
      </c>
      <c r="G429" s="3"/>
    </row>
    <row r="430" spans="1:7" x14ac:dyDescent="0.25">
      <c r="A430" s="20">
        <f t="shared" si="19"/>
        <v>5.9354042435168508E-3</v>
      </c>
      <c r="B430" s="19">
        <f t="shared" si="20"/>
        <v>7.7354042435168503E-3</v>
      </c>
      <c r="C430">
        <v>2.7890000000000001</v>
      </c>
      <c r="D430">
        <v>4.375</v>
      </c>
      <c r="E430" s="9">
        <f t="shared" si="18"/>
        <v>4.8308956602434288</v>
      </c>
      <c r="G430" s="3"/>
    </row>
    <row r="431" spans="1:7" x14ac:dyDescent="0.25">
      <c r="A431" s="20">
        <f t="shared" si="19"/>
        <v>5.9520454860629603E-3</v>
      </c>
      <c r="B431" s="19">
        <f t="shared" si="20"/>
        <v>7.7520454860629598E-3</v>
      </c>
      <c r="C431">
        <v>2.7949999999999999</v>
      </c>
      <c r="D431">
        <v>4.3339999999999996</v>
      </c>
      <c r="E431" s="9">
        <f t="shared" si="18"/>
        <v>4.7859228829530895</v>
      </c>
      <c r="G431" s="3"/>
    </row>
    <row r="432" spans="1:7" x14ac:dyDescent="0.25">
      <c r="A432" s="20">
        <f t="shared" si="19"/>
        <v>5.9714602690334219E-3</v>
      </c>
      <c r="B432" s="19">
        <f t="shared" si="20"/>
        <v>7.7714602690334214E-3</v>
      </c>
      <c r="C432">
        <v>2.802</v>
      </c>
      <c r="D432">
        <v>4.2889999999999997</v>
      </c>
      <c r="E432" s="9">
        <f t="shared" si="18"/>
        <v>4.736562517634427</v>
      </c>
      <c r="G432" s="3"/>
    </row>
    <row r="433" spans="1:7" x14ac:dyDescent="0.25">
      <c r="A433" s="20">
        <f t="shared" si="19"/>
        <v>5.9881015115795314E-3</v>
      </c>
      <c r="B433" s="19">
        <f t="shared" si="20"/>
        <v>7.7881015115795309E-3</v>
      </c>
      <c r="C433">
        <v>2.8079999999999998</v>
      </c>
      <c r="D433">
        <v>4.2359999999999998</v>
      </c>
      <c r="E433" s="9">
        <f t="shared" si="18"/>
        <v>4.6784269762591117</v>
      </c>
      <c r="G433" s="3"/>
    </row>
    <row r="434" spans="1:7" x14ac:dyDescent="0.25">
      <c r="A434" s="20">
        <f t="shared" si="19"/>
        <v>6.0075162945499947E-3</v>
      </c>
      <c r="B434" s="19">
        <f t="shared" si="20"/>
        <v>7.8075162945499942E-3</v>
      </c>
      <c r="C434">
        <v>2.8149999999999999</v>
      </c>
      <c r="D434">
        <v>4.173</v>
      </c>
      <c r="E434" s="9">
        <f t="shared" si="18"/>
        <v>4.6093224648129825</v>
      </c>
      <c r="G434" s="3"/>
    </row>
    <row r="435" spans="1:7" x14ac:dyDescent="0.25">
      <c r="A435" s="20">
        <f t="shared" si="19"/>
        <v>6.0269310775204563E-3</v>
      </c>
      <c r="B435" s="19">
        <f t="shared" si="20"/>
        <v>7.8269310775204558E-3</v>
      </c>
      <c r="C435">
        <v>2.8220000000000001</v>
      </c>
      <c r="D435">
        <v>4.0960000000000001</v>
      </c>
      <c r="E435" s="9">
        <f t="shared" si="18"/>
        <v>4.5248613952677132</v>
      </c>
      <c r="G435" s="3"/>
    </row>
    <row r="436" spans="1:7" x14ac:dyDescent="0.25">
      <c r="A436" s="20">
        <f t="shared" si="19"/>
        <v>6.0435723200665658E-3</v>
      </c>
      <c r="B436" s="19">
        <f t="shared" si="20"/>
        <v>7.8435723200665653E-3</v>
      </c>
      <c r="C436">
        <v>2.8279999999999998</v>
      </c>
      <c r="D436">
        <v>4.0069999999999997</v>
      </c>
      <c r="E436" s="9">
        <f t="shared" si="18"/>
        <v>4.4272375616374662</v>
      </c>
      <c r="G436" s="3"/>
    </row>
    <row r="437" spans="1:7" x14ac:dyDescent="0.25">
      <c r="A437" s="20">
        <f t="shared" si="19"/>
        <v>6.0629871030370274E-3</v>
      </c>
      <c r="B437" s="19">
        <f t="shared" si="20"/>
        <v>7.8629871030370269E-3</v>
      </c>
      <c r="C437">
        <v>2.835</v>
      </c>
      <c r="D437">
        <v>3.9039999999999999</v>
      </c>
      <c r="E437" s="9">
        <f t="shared" si="18"/>
        <v>4.3142571699080801</v>
      </c>
      <c r="G437" s="3"/>
    </row>
    <row r="438" spans="1:7" x14ac:dyDescent="0.25">
      <c r="A438" s="20">
        <f t="shared" si="19"/>
        <v>6.0796283455831386E-3</v>
      </c>
      <c r="B438" s="19">
        <f t="shared" si="20"/>
        <v>7.8796283455831381E-3</v>
      </c>
      <c r="C438">
        <v>2.8410000000000002</v>
      </c>
      <c r="D438">
        <v>3.7810000000000001</v>
      </c>
      <c r="E438" s="9">
        <f t="shared" si="18"/>
        <v>4.179338838037066</v>
      </c>
      <c r="G438" s="3"/>
    </row>
    <row r="439" spans="1:7" x14ac:dyDescent="0.25">
      <c r="A439" s="20">
        <f t="shared" si="19"/>
        <v>6.0990431285535985E-3</v>
      </c>
      <c r="B439" s="19">
        <f t="shared" si="20"/>
        <v>7.899043128553598E-3</v>
      </c>
      <c r="C439">
        <v>2.8479999999999999</v>
      </c>
      <c r="D439">
        <v>3.653</v>
      </c>
      <c r="E439" s="9">
        <f t="shared" si="18"/>
        <v>4.0389360211306444</v>
      </c>
      <c r="G439" s="3"/>
    </row>
    <row r="440" spans="1:7" x14ac:dyDescent="0.25">
      <c r="A440" s="20">
        <f t="shared" si="19"/>
        <v>6.1184579115240618E-3</v>
      </c>
      <c r="B440" s="19">
        <f t="shared" si="20"/>
        <v>7.9184579115240614E-3</v>
      </c>
      <c r="C440">
        <v>2.855</v>
      </c>
      <c r="D440">
        <v>3.5110000000000001</v>
      </c>
      <c r="E440" s="9">
        <f t="shared" si="18"/>
        <v>3.883176646125083</v>
      </c>
      <c r="G440" s="3"/>
    </row>
    <row r="441" spans="1:7" x14ac:dyDescent="0.25">
      <c r="A441" s="20">
        <f t="shared" si="19"/>
        <v>6.1350991540701713E-3</v>
      </c>
      <c r="B441" s="19">
        <f t="shared" si="20"/>
        <v>7.9350991540701708E-3</v>
      </c>
      <c r="C441">
        <v>2.8610000000000002</v>
      </c>
      <c r="D441">
        <v>3.306</v>
      </c>
      <c r="E441" s="9">
        <f t="shared" si="18"/>
        <v>3.6583127596733918</v>
      </c>
      <c r="G441" s="3"/>
    </row>
    <row r="442" spans="1:7" x14ac:dyDescent="0.25">
      <c r="A442" s="20">
        <f t="shared" si="19"/>
        <v>6.1545139370406329E-3</v>
      </c>
      <c r="B442" s="19">
        <f t="shared" si="20"/>
        <v>7.9545139370406324E-3</v>
      </c>
      <c r="C442">
        <v>2.8679999999999999</v>
      </c>
      <c r="D442">
        <v>-2.3E-2</v>
      </c>
      <c r="E442" s="9">
        <f t="shared" si="18"/>
        <v>6.7426230993482463E-3</v>
      </c>
      <c r="G442" s="3"/>
    </row>
    <row r="443" spans="1:7" x14ac:dyDescent="0.25">
      <c r="A443" s="20">
        <f t="shared" si="19"/>
        <v>6.1739287200110963E-3</v>
      </c>
      <c r="B443" s="19">
        <f t="shared" si="20"/>
        <v>7.9739287200110958E-3</v>
      </c>
      <c r="C443">
        <v>2.875</v>
      </c>
      <c r="D443">
        <v>-2.3E-2</v>
      </c>
      <c r="E443" s="9">
        <f t="shared" si="18"/>
        <v>6.7426230993482463E-3</v>
      </c>
      <c r="G443" s="3"/>
    </row>
    <row r="444" spans="1:7" x14ac:dyDescent="0.25">
      <c r="A444" s="20">
        <f t="shared" si="19"/>
        <v>6.190569962557204E-3</v>
      </c>
      <c r="B444" s="19">
        <f t="shared" si="20"/>
        <v>7.9905699625572035E-3</v>
      </c>
      <c r="C444">
        <v>2.8809999999999998</v>
      </c>
      <c r="D444">
        <v>-2.4E-2</v>
      </c>
      <c r="E444" s="9">
        <f t="shared" si="18"/>
        <v>5.6457260922668263E-3</v>
      </c>
      <c r="G444" s="3"/>
    </row>
    <row r="445" spans="1:7" x14ac:dyDescent="0.25">
      <c r="A445" s="20">
        <f t="shared" si="19"/>
        <v>6.2099847455276674E-3</v>
      </c>
      <c r="B445" s="19">
        <f t="shared" si="20"/>
        <v>8.0099847455276669E-3</v>
      </c>
      <c r="C445">
        <v>2.8879999999999999</v>
      </c>
      <c r="D445">
        <v>-2.3E-2</v>
      </c>
      <c r="E445" s="9">
        <f t="shared" si="18"/>
        <v>6.7426230993482463E-3</v>
      </c>
      <c r="G445" s="3"/>
    </row>
    <row r="446" spans="1:7" x14ac:dyDescent="0.25">
      <c r="A446" s="20">
        <f t="shared" si="19"/>
        <v>6.229399528498129E-3</v>
      </c>
      <c r="B446" s="19">
        <f t="shared" si="20"/>
        <v>8.0293995284981285E-3</v>
      </c>
      <c r="C446">
        <v>2.895</v>
      </c>
      <c r="D446">
        <v>-2.3E-2</v>
      </c>
      <c r="E446" s="9">
        <f t="shared" si="18"/>
        <v>6.7426230993482463E-3</v>
      </c>
      <c r="G446" s="3"/>
    </row>
    <row r="447" spans="1:7" x14ac:dyDescent="0.25">
      <c r="A447" s="20">
        <f t="shared" si="19"/>
        <v>6.2460407710442385E-3</v>
      </c>
      <c r="B447" s="19">
        <f t="shared" si="20"/>
        <v>8.046040771044238E-3</v>
      </c>
      <c r="C447">
        <v>2.9009999999999998</v>
      </c>
      <c r="D447">
        <v>-2.3E-2</v>
      </c>
      <c r="E447" s="9">
        <f t="shared" si="18"/>
        <v>6.7426230993482463E-3</v>
      </c>
      <c r="G447" s="3"/>
    </row>
    <row r="448" spans="1:7" x14ac:dyDescent="0.25">
      <c r="A448" s="20">
        <f t="shared" si="19"/>
        <v>6.2654555540147001E-3</v>
      </c>
      <c r="B448" s="19">
        <f t="shared" si="20"/>
        <v>8.0654555540146996E-3</v>
      </c>
      <c r="C448">
        <v>2.9079999999999999</v>
      </c>
      <c r="D448">
        <v>-2.4E-2</v>
      </c>
      <c r="E448" s="9">
        <f t="shared" si="18"/>
        <v>5.6457260922668263E-3</v>
      </c>
      <c r="G448" s="3"/>
    </row>
    <row r="449" spans="1:7" x14ac:dyDescent="0.25">
      <c r="A449" s="20">
        <f t="shared" si="19"/>
        <v>6.2820967965608113E-3</v>
      </c>
      <c r="B449" s="19">
        <f t="shared" si="20"/>
        <v>8.0820967965608108E-3</v>
      </c>
      <c r="C449">
        <v>2.9140000000000001</v>
      </c>
      <c r="D449">
        <v>-2.4E-2</v>
      </c>
      <c r="E449" s="9">
        <f t="shared" si="18"/>
        <v>5.6457260922668263E-3</v>
      </c>
      <c r="G449" s="3"/>
    </row>
    <row r="450" spans="1:7" x14ac:dyDescent="0.25">
      <c r="A450" s="20">
        <f t="shared" si="19"/>
        <v>6.3015115795312712E-3</v>
      </c>
      <c r="B450" s="19">
        <f t="shared" si="20"/>
        <v>8.1015115795312707E-3</v>
      </c>
      <c r="C450">
        <v>2.9209999999999998</v>
      </c>
      <c r="D450">
        <v>-2.4E-2</v>
      </c>
      <c r="E450" s="9">
        <f t="shared" si="18"/>
        <v>5.6457260922668263E-3</v>
      </c>
      <c r="G450" s="3"/>
    </row>
    <row r="451" spans="1:7" x14ac:dyDescent="0.25">
      <c r="A451" s="20">
        <f t="shared" si="19"/>
        <v>6.3181528220773824E-3</v>
      </c>
      <c r="B451" s="19">
        <f t="shared" si="20"/>
        <v>8.1181528220773819E-3</v>
      </c>
      <c r="C451">
        <v>2.927</v>
      </c>
      <c r="D451">
        <v>-2.4E-2</v>
      </c>
      <c r="E451" s="9">
        <f t="shared" si="18"/>
        <v>5.6457260922668263E-3</v>
      </c>
      <c r="G451" s="3"/>
    </row>
    <row r="452" spans="1:7" x14ac:dyDescent="0.25">
      <c r="A452" s="20">
        <f t="shared" si="19"/>
        <v>6.3375676050478457E-3</v>
      </c>
      <c r="B452" s="19">
        <f t="shared" si="20"/>
        <v>8.1375676050478452E-3</v>
      </c>
      <c r="C452">
        <v>2.9340000000000002</v>
      </c>
      <c r="D452">
        <v>-2.3E-2</v>
      </c>
      <c r="E452" s="9">
        <f t="shared" si="18"/>
        <v>6.7426230993482463E-3</v>
      </c>
      <c r="G452" s="3"/>
    </row>
    <row r="453" spans="1:7" x14ac:dyDescent="0.25">
      <c r="A453" s="20">
        <f t="shared" si="19"/>
        <v>6.3569823880183056E-3</v>
      </c>
      <c r="B453" s="19">
        <f t="shared" si="20"/>
        <v>8.1569823880183051E-3</v>
      </c>
      <c r="C453">
        <v>2.9409999999999998</v>
      </c>
      <c r="D453">
        <v>-2.3E-2</v>
      </c>
      <c r="E453" s="9">
        <f t="shared" si="18"/>
        <v>6.7426230993482463E-3</v>
      </c>
      <c r="G453" s="3"/>
    </row>
    <row r="454" spans="1:7" x14ac:dyDescent="0.25">
      <c r="A454" s="20">
        <f t="shared" si="19"/>
        <v>6.3736236305644168E-3</v>
      </c>
      <c r="B454" s="19">
        <f t="shared" si="20"/>
        <v>8.1736236305644163E-3</v>
      </c>
      <c r="C454">
        <v>2.9470000000000001</v>
      </c>
      <c r="D454">
        <v>-2.4E-2</v>
      </c>
      <c r="E454" s="9">
        <f t="shared" si="18"/>
        <v>5.6457260922668263E-3</v>
      </c>
      <c r="G454" s="3"/>
    </row>
    <row r="455" spans="1:7" x14ac:dyDescent="0.25">
      <c r="A455" s="20">
        <f t="shared" si="19"/>
        <v>6.3930384135348784E-3</v>
      </c>
      <c r="B455" s="19">
        <f t="shared" si="20"/>
        <v>8.1930384135348779E-3</v>
      </c>
      <c r="C455">
        <v>2.9540000000000002</v>
      </c>
      <c r="D455">
        <v>-2.4E-2</v>
      </c>
      <c r="E455" s="9">
        <f t="shared" si="18"/>
        <v>5.6457260922668263E-3</v>
      </c>
      <c r="G455" s="3"/>
    </row>
    <row r="456" spans="1:7" x14ac:dyDescent="0.25">
      <c r="A456" s="20">
        <f t="shared" si="19"/>
        <v>6.4096796560809879E-3</v>
      </c>
      <c r="B456" s="19">
        <f t="shared" si="20"/>
        <v>8.2096796560809874E-3</v>
      </c>
      <c r="C456">
        <v>2.96</v>
      </c>
      <c r="D456">
        <v>-2.4E-2</v>
      </c>
      <c r="E456" s="9">
        <f t="shared" si="18"/>
        <v>5.6457260922668263E-3</v>
      </c>
      <c r="G456" s="3"/>
    </row>
    <row r="457" spans="1:7" x14ac:dyDescent="0.25">
      <c r="A457" s="20">
        <f t="shared" si="19"/>
        <v>6.4290944390514495E-3</v>
      </c>
      <c r="B457" s="19">
        <f t="shared" si="20"/>
        <v>8.229094439051449E-3</v>
      </c>
      <c r="C457">
        <v>2.9670000000000001</v>
      </c>
      <c r="D457">
        <v>-2.3E-2</v>
      </c>
      <c r="E457" s="9">
        <f t="shared" ref="E457" si="21">((D457-$I$7)*1000)/I$5</f>
        <v>6.7426230993482463E-3</v>
      </c>
      <c r="G457" s="3"/>
    </row>
    <row r="458" spans="1:7" x14ac:dyDescent="0.25">
      <c r="B458" s="19"/>
      <c r="E458" s="9"/>
      <c r="G458" s="3"/>
    </row>
    <row r="459" spans="1:7" x14ac:dyDescent="0.25">
      <c r="B459" s="19"/>
      <c r="E459" s="9"/>
      <c r="G459" s="3"/>
    </row>
    <row r="460" spans="1:7" x14ac:dyDescent="0.25">
      <c r="B460" s="19"/>
      <c r="E460" s="9"/>
      <c r="G460" s="3"/>
    </row>
    <row r="461" spans="1:7" x14ac:dyDescent="0.25">
      <c r="B461" s="19"/>
      <c r="E461" s="9"/>
      <c r="G461" s="3"/>
    </row>
    <row r="462" spans="1:7" x14ac:dyDescent="0.25">
      <c r="B462" s="19"/>
      <c r="E462" s="9"/>
      <c r="G462" s="3"/>
    </row>
    <row r="463" spans="1:7" x14ac:dyDescent="0.25">
      <c r="B463" s="19"/>
      <c r="E463" s="9"/>
      <c r="G463" s="3"/>
    </row>
    <row r="464" spans="1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2</v>
      </c>
      <c r="I1" s="1" t="s">
        <v>8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115.5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183.82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1745.7282064217004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-3.1702553000000001E-2</v>
      </c>
      <c r="I7" s="15">
        <f>AVERAGE(D9:D26)-K1*0.00981</f>
        <v>-3.0035886333333338E-2</v>
      </c>
      <c r="P7" s="2"/>
    </row>
    <row r="8" spans="1:16" ht="26.4" x14ac:dyDescent="0.25">
      <c r="A8" s="18" t="s">
        <v>63</v>
      </c>
      <c r="B8" s="17" t="s">
        <v>62</v>
      </c>
      <c r="C8" t="s">
        <v>41</v>
      </c>
      <c r="D8" t="s">
        <v>10</v>
      </c>
      <c r="E8" s="4" t="s">
        <v>20</v>
      </c>
      <c r="G8" s="5" t="s">
        <v>1</v>
      </c>
      <c r="H8" s="11">
        <f>MAX(E9:E9999)</f>
        <v>3.370803866372829</v>
      </c>
    </row>
    <row r="9" spans="1:16" x14ac:dyDescent="0.25">
      <c r="A9" s="20">
        <f>B9-0.0004</f>
        <v>-3.878787878787879E-4</v>
      </c>
      <c r="B9" s="19">
        <f>C9*0.2/$H$2</f>
        <v>1.2121212121212124E-5</v>
      </c>
      <c r="C9">
        <v>7.0000000000000001E-3</v>
      </c>
      <c r="D9">
        <v>-2.5999999999999999E-2</v>
      </c>
      <c r="E9" s="9">
        <f t="shared" ref="E9:E72" si="0">((D9-$I$7)*1000)/I$5</f>
        <v>4.4269516399541419E-3</v>
      </c>
    </row>
    <row r="10" spans="1:16" x14ac:dyDescent="0.25">
      <c r="A10" s="20">
        <f t="shared" ref="A10:A73" si="1">B10-0.0004</f>
        <v>-3.7748917748917749E-4</v>
      </c>
      <c r="B10" s="19">
        <f t="shared" ref="B10:B73" si="2">C10*0.2/$H$2</f>
        <v>2.2510822510822509E-5</v>
      </c>
      <c r="C10">
        <v>1.2999999999999999E-2</v>
      </c>
      <c r="D10">
        <v>-2.5000000000000001E-2</v>
      </c>
      <c r="E10" s="9">
        <f t="shared" si="0"/>
        <v>5.5238486470355576E-3</v>
      </c>
    </row>
    <row r="11" spans="1:16" x14ac:dyDescent="0.25">
      <c r="A11" s="20">
        <f t="shared" si="1"/>
        <v>-3.6536796536796538E-4</v>
      </c>
      <c r="B11" s="19">
        <f t="shared" si="2"/>
        <v>3.4632034632034636E-5</v>
      </c>
      <c r="C11">
        <v>0.02</v>
      </c>
      <c r="D11">
        <v>-2.5000000000000001E-2</v>
      </c>
      <c r="E11" s="9">
        <f t="shared" si="0"/>
        <v>5.5238486470355576E-3</v>
      </c>
    </row>
    <row r="12" spans="1:16" s="4" customFormat="1" x14ac:dyDescent="0.25">
      <c r="A12" s="20">
        <f t="shared" si="1"/>
        <v>-3.5497835497835502E-4</v>
      </c>
      <c r="B12" s="19">
        <f t="shared" si="2"/>
        <v>4.5021645021645018E-5</v>
      </c>
      <c r="C12">
        <v>2.5999999999999999E-2</v>
      </c>
      <c r="D12">
        <v>-2.5000000000000001E-2</v>
      </c>
      <c r="E12" s="9">
        <f t="shared" si="0"/>
        <v>5.5238486470355576E-3</v>
      </c>
      <c r="F12"/>
      <c r="G12" s="6"/>
      <c r="H12" s="6"/>
    </row>
    <row r="13" spans="1:16" x14ac:dyDescent="0.25">
      <c r="A13" s="20">
        <f t="shared" si="1"/>
        <v>-3.4285714285714285E-4</v>
      </c>
      <c r="B13" s="19">
        <f t="shared" si="2"/>
        <v>5.7142857142857148E-5</v>
      </c>
      <c r="C13">
        <v>3.3000000000000002E-2</v>
      </c>
      <c r="D13">
        <v>-2.4E-2</v>
      </c>
      <c r="E13" s="9">
        <f t="shared" si="0"/>
        <v>6.6207456541169775E-3</v>
      </c>
      <c r="G13" s="3"/>
    </row>
    <row r="14" spans="1:16" x14ac:dyDescent="0.25">
      <c r="A14" s="20">
        <f t="shared" si="1"/>
        <v>-3.324675324675325E-4</v>
      </c>
      <c r="B14" s="19">
        <f t="shared" si="2"/>
        <v>6.7532467532467537E-5</v>
      </c>
      <c r="C14">
        <v>3.9E-2</v>
      </c>
      <c r="D14">
        <v>-2.4E-2</v>
      </c>
      <c r="E14" s="9">
        <f t="shared" si="0"/>
        <v>6.6207456541169775E-3</v>
      </c>
      <c r="G14" s="3"/>
    </row>
    <row r="15" spans="1:16" x14ac:dyDescent="0.25">
      <c r="A15" s="20">
        <f t="shared" si="1"/>
        <v>-3.2034632034632038E-4</v>
      </c>
      <c r="B15" s="19">
        <f t="shared" si="2"/>
        <v>7.9653679653679654E-5</v>
      </c>
      <c r="C15">
        <v>4.5999999999999999E-2</v>
      </c>
      <c r="D15">
        <v>-2.4E-2</v>
      </c>
      <c r="E15" s="9">
        <f t="shared" si="0"/>
        <v>6.6207456541169775E-3</v>
      </c>
      <c r="G15" s="3"/>
    </row>
    <row r="16" spans="1:16" x14ac:dyDescent="0.25">
      <c r="A16" s="20">
        <f t="shared" si="1"/>
        <v>-3.0995670995670997E-4</v>
      </c>
      <c r="B16" s="19">
        <f t="shared" si="2"/>
        <v>9.0043290043290036E-5</v>
      </c>
      <c r="C16">
        <v>5.1999999999999998E-2</v>
      </c>
      <c r="D16">
        <v>-2.4E-2</v>
      </c>
      <c r="E16" s="9">
        <f t="shared" si="0"/>
        <v>6.6207456541169775E-3</v>
      </c>
      <c r="G16" s="3"/>
    </row>
    <row r="17" spans="1:7" x14ac:dyDescent="0.25">
      <c r="A17" s="20">
        <f t="shared" si="1"/>
        <v>-2.9783549783549785E-4</v>
      </c>
      <c r="B17" s="19">
        <f t="shared" si="2"/>
        <v>1.0216450216450217E-4</v>
      </c>
      <c r="C17">
        <v>5.8999999999999997E-2</v>
      </c>
      <c r="D17">
        <v>-2.4E-2</v>
      </c>
      <c r="E17" s="9">
        <f t="shared" si="0"/>
        <v>6.6207456541169775E-3</v>
      </c>
      <c r="G17" s="3"/>
    </row>
    <row r="18" spans="1:7" x14ac:dyDescent="0.25">
      <c r="A18" s="20">
        <f t="shared" si="1"/>
        <v>-2.8744588744588744E-4</v>
      </c>
      <c r="B18" s="19">
        <f t="shared" si="2"/>
        <v>1.1255411255411256E-4</v>
      </c>
      <c r="C18">
        <v>6.5000000000000002E-2</v>
      </c>
      <c r="D18">
        <v>-2.5000000000000001E-2</v>
      </c>
      <c r="E18" s="9">
        <f t="shared" si="0"/>
        <v>5.5238486470355576E-3</v>
      </c>
      <c r="G18" s="3"/>
    </row>
    <row r="19" spans="1:7" x14ac:dyDescent="0.25">
      <c r="A19" s="20">
        <f t="shared" si="1"/>
        <v>-2.7532467532467538E-4</v>
      </c>
      <c r="B19" s="19">
        <f t="shared" si="2"/>
        <v>1.2467532467532467E-4</v>
      </c>
      <c r="C19">
        <v>7.1999999999999995E-2</v>
      </c>
      <c r="D19">
        <v>-2.3E-2</v>
      </c>
      <c r="E19" s="9">
        <f t="shared" si="0"/>
        <v>7.7176426611983975E-3</v>
      </c>
      <c r="G19" s="3"/>
    </row>
    <row r="20" spans="1:7" x14ac:dyDescent="0.25">
      <c r="A20" s="20">
        <f t="shared" si="1"/>
        <v>-2.6493506493506492E-4</v>
      </c>
      <c r="B20" s="19">
        <f t="shared" si="2"/>
        <v>1.3506493506493507E-4</v>
      </c>
      <c r="C20">
        <v>7.8E-2</v>
      </c>
      <c r="D20">
        <v>-2.4E-2</v>
      </c>
      <c r="E20" s="9">
        <f t="shared" si="0"/>
        <v>6.6207456541169775E-3</v>
      </c>
      <c r="G20" s="3"/>
    </row>
    <row r="21" spans="1:7" x14ac:dyDescent="0.25">
      <c r="A21" s="20">
        <f t="shared" si="1"/>
        <v>-2.528138528138528E-4</v>
      </c>
      <c r="B21" s="19">
        <f t="shared" si="2"/>
        <v>1.4718614718614719E-4</v>
      </c>
      <c r="C21">
        <v>8.5000000000000006E-2</v>
      </c>
      <c r="D21">
        <v>-2.4E-2</v>
      </c>
      <c r="E21" s="9">
        <f t="shared" si="0"/>
        <v>6.6207456541169775E-3</v>
      </c>
      <c r="G21" s="3"/>
    </row>
    <row r="22" spans="1:7" x14ac:dyDescent="0.25">
      <c r="A22" s="20">
        <f t="shared" si="1"/>
        <v>-2.4242424242424245E-4</v>
      </c>
      <c r="B22" s="19">
        <f t="shared" si="2"/>
        <v>1.5757575757575757E-4</v>
      </c>
      <c r="C22">
        <v>9.0999999999999998E-2</v>
      </c>
      <c r="D22">
        <v>-2.4E-2</v>
      </c>
      <c r="E22" s="9">
        <f t="shared" si="0"/>
        <v>6.6207456541169775E-3</v>
      </c>
      <c r="G22" s="3"/>
    </row>
    <row r="23" spans="1:7" x14ac:dyDescent="0.25">
      <c r="A23" s="20">
        <f t="shared" si="1"/>
        <v>-2.303030303030303E-4</v>
      </c>
      <c r="B23" s="19">
        <f t="shared" si="2"/>
        <v>1.6969696969696972E-4</v>
      </c>
      <c r="C23">
        <v>9.8000000000000004E-2</v>
      </c>
      <c r="D23">
        <v>-2.4E-2</v>
      </c>
      <c r="E23" s="9">
        <f t="shared" si="0"/>
        <v>6.6207456541169775E-3</v>
      </c>
      <c r="G23" s="3"/>
    </row>
    <row r="24" spans="1:7" x14ac:dyDescent="0.25">
      <c r="A24" s="20">
        <f t="shared" si="1"/>
        <v>-2.1991341991341995E-4</v>
      </c>
      <c r="B24" s="19">
        <f t="shared" si="2"/>
        <v>1.8008658008658007E-4</v>
      </c>
      <c r="C24">
        <v>0.104</v>
      </c>
      <c r="D24">
        <v>-2.5000000000000001E-2</v>
      </c>
      <c r="E24" s="9">
        <f t="shared" si="0"/>
        <v>5.5238486470355576E-3</v>
      </c>
      <c r="G24" s="3"/>
    </row>
    <row r="25" spans="1:7" x14ac:dyDescent="0.25">
      <c r="A25" s="20">
        <f t="shared" si="1"/>
        <v>-2.077922077922078E-4</v>
      </c>
      <c r="B25" s="19">
        <f t="shared" si="2"/>
        <v>1.9220779220779222E-4</v>
      </c>
      <c r="C25">
        <v>0.111</v>
      </c>
      <c r="D25">
        <v>-2.4E-2</v>
      </c>
      <c r="E25" s="9">
        <f t="shared" si="0"/>
        <v>6.6207456541169775E-3</v>
      </c>
      <c r="G25" s="3"/>
    </row>
    <row r="26" spans="1:7" x14ac:dyDescent="0.25">
      <c r="A26" s="20">
        <f t="shared" si="1"/>
        <v>-1.9567099567099569E-4</v>
      </c>
      <c r="B26" s="19">
        <f t="shared" si="2"/>
        <v>2.0432900432900433E-4</v>
      </c>
      <c r="C26">
        <v>0.11799999999999999</v>
      </c>
      <c r="D26">
        <v>-2.4E-2</v>
      </c>
      <c r="E26" s="9">
        <f t="shared" si="0"/>
        <v>6.6207456541169775E-3</v>
      </c>
      <c r="G26" s="3"/>
    </row>
    <row r="27" spans="1:7" x14ac:dyDescent="0.25">
      <c r="A27" s="20">
        <f t="shared" si="1"/>
        <v>-1.8528138528138528E-4</v>
      </c>
      <c r="B27" s="19">
        <f t="shared" si="2"/>
        <v>2.1471861471861474E-4</v>
      </c>
      <c r="C27">
        <v>0.124</v>
      </c>
      <c r="D27">
        <v>-2.4E-2</v>
      </c>
      <c r="E27" s="9">
        <f t="shared" si="0"/>
        <v>6.6207456541169775E-3</v>
      </c>
      <c r="G27" s="3"/>
    </row>
    <row r="28" spans="1:7" x14ac:dyDescent="0.25">
      <c r="A28" s="20">
        <f t="shared" si="1"/>
        <v>-1.7316017316017316E-4</v>
      </c>
      <c r="B28" s="19">
        <f t="shared" si="2"/>
        <v>2.2683982683982686E-4</v>
      </c>
      <c r="C28">
        <v>0.13100000000000001</v>
      </c>
      <c r="D28">
        <v>-2.4E-2</v>
      </c>
      <c r="E28" s="9">
        <f t="shared" si="0"/>
        <v>6.6207456541169775E-3</v>
      </c>
      <c r="G28" s="3"/>
    </row>
    <row r="29" spans="1:7" x14ac:dyDescent="0.25">
      <c r="A29" s="20">
        <f t="shared" si="1"/>
        <v>-1.6103896103896104E-4</v>
      </c>
      <c r="B29" s="19">
        <f t="shared" si="2"/>
        <v>2.3896103896103898E-4</v>
      </c>
      <c r="C29">
        <v>0.13800000000000001</v>
      </c>
      <c r="D29">
        <v>-2.4E-2</v>
      </c>
      <c r="E29" s="9">
        <f t="shared" si="0"/>
        <v>6.6207456541169775E-3</v>
      </c>
      <c r="G29" s="3"/>
    </row>
    <row r="30" spans="1:7" x14ac:dyDescent="0.25">
      <c r="A30" s="20">
        <f t="shared" si="1"/>
        <v>-1.5064935064935069E-4</v>
      </c>
      <c r="B30" s="19">
        <f t="shared" si="2"/>
        <v>2.4935064935064933E-4</v>
      </c>
      <c r="C30">
        <v>0.14399999999999999</v>
      </c>
      <c r="D30">
        <v>-2.5999999999999999E-2</v>
      </c>
      <c r="E30" s="9">
        <f t="shared" si="0"/>
        <v>4.4269516399541419E-3</v>
      </c>
      <c r="G30" s="3"/>
    </row>
    <row r="31" spans="1:7" x14ac:dyDescent="0.25">
      <c r="A31" s="20">
        <f t="shared" si="1"/>
        <v>-1.3852813852813852E-4</v>
      </c>
      <c r="B31" s="19">
        <f t="shared" si="2"/>
        <v>2.614718614718615E-4</v>
      </c>
      <c r="C31">
        <v>0.151</v>
      </c>
      <c r="D31">
        <v>-2.4E-2</v>
      </c>
      <c r="E31" s="9">
        <f t="shared" si="0"/>
        <v>6.6207456541169775E-3</v>
      </c>
      <c r="G31" s="3"/>
    </row>
    <row r="32" spans="1:7" x14ac:dyDescent="0.25">
      <c r="A32" s="20">
        <f t="shared" si="1"/>
        <v>-1.2813852813852811E-4</v>
      </c>
      <c r="B32" s="19">
        <f t="shared" si="2"/>
        <v>2.7186147186147191E-4</v>
      </c>
      <c r="C32">
        <v>0.157</v>
      </c>
      <c r="D32">
        <v>-2.4E-2</v>
      </c>
      <c r="E32" s="9">
        <f t="shared" si="0"/>
        <v>6.6207456541169775E-3</v>
      </c>
      <c r="G32" s="3"/>
    </row>
    <row r="33" spans="1:7" x14ac:dyDescent="0.25">
      <c r="A33" s="20">
        <f t="shared" si="1"/>
        <v>-1.1601731601731599E-4</v>
      </c>
      <c r="B33" s="19">
        <f t="shared" si="2"/>
        <v>2.8398268398268403E-4</v>
      </c>
      <c r="C33">
        <v>0.16400000000000001</v>
      </c>
      <c r="D33">
        <v>-2.4E-2</v>
      </c>
      <c r="E33" s="9">
        <f t="shared" si="0"/>
        <v>6.6207456541169775E-3</v>
      </c>
      <c r="G33" s="3"/>
    </row>
    <row r="34" spans="1:7" x14ac:dyDescent="0.25">
      <c r="A34" s="20">
        <f t="shared" si="1"/>
        <v>-1.0562770562770564E-4</v>
      </c>
      <c r="B34" s="19">
        <f t="shared" si="2"/>
        <v>2.9437229437229438E-4</v>
      </c>
      <c r="C34">
        <v>0.17</v>
      </c>
      <c r="D34">
        <v>-2.5000000000000001E-2</v>
      </c>
      <c r="E34" s="9">
        <f t="shared" si="0"/>
        <v>5.5238486470355576E-3</v>
      </c>
      <c r="G34" s="3"/>
    </row>
    <row r="35" spans="1:7" x14ac:dyDescent="0.25">
      <c r="A35" s="20">
        <f t="shared" si="1"/>
        <v>-9.3506493506493519E-5</v>
      </c>
      <c r="B35" s="19">
        <f t="shared" si="2"/>
        <v>3.064935064935065E-4</v>
      </c>
      <c r="C35">
        <v>0.17699999999999999</v>
      </c>
      <c r="D35">
        <v>-2.5999999999999999E-2</v>
      </c>
      <c r="E35" s="9">
        <f t="shared" si="0"/>
        <v>4.4269516399541419E-3</v>
      </c>
      <c r="G35" s="3"/>
    </row>
    <row r="36" spans="1:7" x14ac:dyDescent="0.25">
      <c r="A36" s="20">
        <f t="shared" si="1"/>
        <v>-8.1385281385281403E-5</v>
      </c>
      <c r="B36" s="19">
        <f t="shared" si="2"/>
        <v>3.1861471861471862E-4</v>
      </c>
      <c r="C36">
        <v>0.184</v>
      </c>
      <c r="D36">
        <v>-2.4E-2</v>
      </c>
      <c r="E36" s="9">
        <f t="shared" si="0"/>
        <v>6.6207456541169775E-3</v>
      </c>
      <c r="G36" s="3"/>
    </row>
    <row r="37" spans="1:7" x14ac:dyDescent="0.25">
      <c r="A37" s="20">
        <f t="shared" si="1"/>
        <v>-7.0995670995670939E-5</v>
      </c>
      <c r="B37" s="19">
        <f t="shared" si="2"/>
        <v>3.2900432900432908E-4</v>
      </c>
      <c r="C37">
        <v>0.19</v>
      </c>
      <c r="D37">
        <v>-2.5000000000000001E-2</v>
      </c>
      <c r="E37" s="9">
        <f t="shared" si="0"/>
        <v>5.5238486470355576E-3</v>
      </c>
      <c r="G37" s="3"/>
    </row>
    <row r="38" spans="1:7" x14ac:dyDescent="0.25">
      <c r="A38" s="20">
        <f t="shared" si="1"/>
        <v>-5.8874458874458877E-5</v>
      </c>
      <c r="B38" s="19">
        <f t="shared" si="2"/>
        <v>3.4112554112554114E-4</v>
      </c>
      <c r="C38">
        <v>0.19700000000000001</v>
      </c>
      <c r="D38">
        <v>-2.4E-2</v>
      </c>
      <c r="E38" s="9">
        <f t="shared" si="0"/>
        <v>6.6207456541169775E-3</v>
      </c>
      <c r="G38" s="3"/>
    </row>
    <row r="39" spans="1:7" x14ac:dyDescent="0.25">
      <c r="A39" s="20">
        <f t="shared" si="1"/>
        <v>-4.8484848484848467E-5</v>
      </c>
      <c r="B39" s="19">
        <f t="shared" si="2"/>
        <v>3.5151515151515155E-4</v>
      </c>
      <c r="C39">
        <v>0.20300000000000001</v>
      </c>
      <c r="D39">
        <v>-2.4E-2</v>
      </c>
      <c r="E39" s="9">
        <f t="shared" si="0"/>
        <v>6.6207456541169775E-3</v>
      </c>
      <c r="G39" s="3"/>
    </row>
    <row r="40" spans="1:7" x14ac:dyDescent="0.25">
      <c r="A40" s="20">
        <f t="shared" si="1"/>
        <v>-3.6363636363636351E-5</v>
      </c>
      <c r="B40" s="19">
        <f t="shared" si="2"/>
        <v>3.6363636363636367E-4</v>
      </c>
      <c r="C40">
        <v>0.21</v>
      </c>
      <c r="D40">
        <v>-2.4E-2</v>
      </c>
      <c r="E40" s="9">
        <f t="shared" si="0"/>
        <v>6.6207456541169775E-3</v>
      </c>
      <c r="G40" s="3"/>
    </row>
    <row r="41" spans="1:7" x14ac:dyDescent="0.25">
      <c r="A41" s="20">
        <f t="shared" si="1"/>
        <v>-2.5974025974025996E-5</v>
      </c>
      <c r="B41" s="19">
        <f t="shared" si="2"/>
        <v>3.7402597402597402E-4</v>
      </c>
      <c r="C41">
        <v>0.216</v>
      </c>
      <c r="D41">
        <v>-2.4E-2</v>
      </c>
      <c r="E41" s="9">
        <f t="shared" si="0"/>
        <v>6.6207456541169775E-3</v>
      </c>
      <c r="G41" s="3"/>
    </row>
    <row r="42" spans="1:7" x14ac:dyDescent="0.25">
      <c r="A42" s="20">
        <f t="shared" si="1"/>
        <v>-1.3852813852813879E-5</v>
      </c>
      <c r="B42" s="19">
        <f t="shared" si="2"/>
        <v>3.8614718614718614E-4</v>
      </c>
      <c r="C42">
        <v>0.223</v>
      </c>
      <c r="D42">
        <v>-2.3E-2</v>
      </c>
      <c r="E42" s="9">
        <f t="shared" si="0"/>
        <v>7.7176426611983975E-3</v>
      </c>
      <c r="G42" s="3"/>
    </row>
    <row r="43" spans="1:7" x14ac:dyDescent="0.25">
      <c r="A43" s="20">
        <f t="shared" si="1"/>
        <v>-3.4632034632034155E-6</v>
      </c>
      <c r="B43" s="19">
        <f t="shared" si="2"/>
        <v>3.965367965367966E-4</v>
      </c>
      <c r="C43">
        <v>0.22900000000000001</v>
      </c>
      <c r="D43">
        <v>-2.4E-2</v>
      </c>
      <c r="E43" s="9">
        <f t="shared" si="0"/>
        <v>6.6207456541169775E-3</v>
      </c>
      <c r="G43" s="3"/>
    </row>
    <row r="44" spans="1:7" x14ac:dyDescent="0.25">
      <c r="A44" s="20">
        <f t="shared" si="1"/>
        <v>8.6580086580086472E-6</v>
      </c>
      <c r="B44" s="19">
        <f t="shared" si="2"/>
        <v>4.0865800865800867E-4</v>
      </c>
      <c r="C44">
        <v>0.23599999999999999</v>
      </c>
      <c r="D44">
        <v>-2.4E-2</v>
      </c>
      <c r="E44" s="9">
        <f t="shared" si="0"/>
        <v>6.6207456541169775E-3</v>
      </c>
      <c r="G44" s="3"/>
    </row>
    <row r="45" spans="1:7" x14ac:dyDescent="0.25">
      <c r="A45" s="20">
        <f t="shared" si="1"/>
        <v>1.9047619047619002E-5</v>
      </c>
      <c r="B45" s="19">
        <f t="shared" si="2"/>
        <v>4.1904761904761902E-4</v>
      </c>
      <c r="C45">
        <v>0.24199999999999999</v>
      </c>
      <c r="D45">
        <v>-2.5000000000000001E-2</v>
      </c>
      <c r="E45" s="9">
        <f t="shared" si="0"/>
        <v>5.5238486470355576E-3</v>
      </c>
      <c r="G45" s="3"/>
    </row>
    <row r="46" spans="1:7" x14ac:dyDescent="0.25">
      <c r="A46" s="20">
        <f t="shared" si="1"/>
        <v>3.1168831168831173E-5</v>
      </c>
      <c r="B46" s="19">
        <f t="shared" si="2"/>
        <v>4.3116883116883119E-4</v>
      </c>
      <c r="C46">
        <v>0.249</v>
      </c>
      <c r="D46">
        <v>-2.3E-2</v>
      </c>
      <c r="E46" s="9">
        <f t="shared" si="0"/>
        <v>7.7176426611983975E-3</v>
      </c>
      <c r="G46" s="3"/>
    </row>
    <row r="47" spans="1:7" x14ac:dyDescent="0.25">
      <c r="A47" s="20">
        <f t="shared" si="1"/>
        <v>4.1558441558441582E-5</v>
      </c>
      <c r="B47" s="19">
        <f t="shared" si="2"/>
        <v>4.415584415584416E-4</v>
      </c>
      <c r="C47">
        <v>0.255</v>
      </c>
      <c r="D47">
        <v>-2.5999999999999999E-2</v>
      </c>
      <c r="E47" s="9">
        <f t="shared" si="0"/>
        <v>4.4269516399541419E-3</v>
      </c>
      <c r="G47" s="3"/>
    </row>
    <row r="48" spans="1:7" x14ac:dyDescent="0.25">
      <c r="A48" s="20">
        <f t="shared" si="1"/>
        <v>5.3679653679653699E-5</v>
      </c>
      <c r="B48" s="19">
        <f t="shared" si="2"/>
        <v>4.5367965367965372E-4</v>
      </c>
      <c r="C48">
        <v>0.26200000000000001</v>
      </c>
      <c r="D48">
        <v>-2.4E-2</v>
      </c>
      <c r="E48" s="9">
        <f t="shared" si="0"/>
        <v>6.6207456541169775E-3</v>
      </c>
      <c r="G48" s="3"/>
    </row>
    <row r="49" spans="1:7" x14ac:dyDescent="0.25">
      <c r="A49" s="20">
        <f t="shared" si="1"/>
        <v>6.4069264069264108E-5</v>
      </c>
      <c r="B49" s="19">
        <f t="shared" si="2"/>
        <v>4.6406926406926413E-4</v>
      </c>
      <c r="C49">
        <v>0.26800000000000002</v>
      </c>
      <c r="D49">
        <v>-2.5000000000000001E-2</v>
      </c>
      <c r="E49" s="9">
        <f t="shared" si="0"/>
        <v>5.5238486470355576E-3</v>
      </c>
      <c r="G49" s="3"/>
    </row>
    <row r="50" spans="1:7" x14ac:dyDescent="0.25">
      <c r="A50" s="20">
        <f t="shared" si="1"/>
        <v>7.6190476190476225E-5</v>
      </c>
      <c r="B50" s="19">
        <f t="shared" si="2"/>
        <v>4.7619047619047624E-4</v>
      </c>
      <c r="C50">
        <v>0.27500000000000002</v>
      </c>
      <c r="D50">
        <v>-2.4E-2</v>
      </c>
      <c r="E50" s="9">
        <f t="shared" si="0"/>
        <v>6.6207456541169775E-3</v>
      </c>
      <c r="G50" s="3"/>
    </row>
    <row r="51" spans="1:7" x14ac:dyDescent="0.25">
      <c r="A51" s="20">
        <f t="shared" si="1"/>
        <v>8.8311688311688288E-5</v>
      </c>
      <c r="B51" s="19">
        <f t="shared" si="2"/>
        <v>4.8831168831168831E-4</v>
      </c>
      <c r="C51">
        <v>0.28199999999999997</v>
      </c>
      <c r="D51">
        <v>-2.4E-2</v>
      </c>
      <c r="E51" s="9">
        <f t="shared" si="0"/>
        <v>6.6207456541169775E-3</v>
      </c>
      <c r="G51" s="3"/>
    </row>
    <row r="52" spans="1:7" x14ac:dyDescent="0.25">
      <c r="A52" s="20">
        <f t="shared" si="1"/>
        <v>9.8701298701298643E-5</v>
      </c>
      <c r="B52" s="19">
        <f t="shared" si="2"/>
        <v>4.9870129870129866E-4</v>
      </c>
      <c r="C52">
        <v>0.28799999999999998</v>
      </c>
      <c r="D52">
        <v>-2.4E-2</v>
      </c>
      <c r="E52" s="9">
        <f t="shared" si="0"/>
        <v>6.6207456541169775E-3</v>
      </c>
      <c r="G52" s="3"/>
    </row>
    <row r="53" spans="1:7" x14ac:dyDescent="0.25">
      <c r="A53" s="20">
        <f t="shared" si="1"/>
        <v>1.1082251082251076E-4</v>
      </c>
      <c r="B53" s="19">
        <f t="shared" si="2"/>
        <v>5.1082251082251078E-4</v>
      </c>
      <c r="C53">
        <v>0.29499999999999998</v>
      </c>
      <c r="D53">
        <v>-2.5000000000000001E-2</v>
      </c>
      <c r="E53" s="9">
        <f t="shared" si="0"/>
        <v>5.5238486470355576E-3</v>
      </c>
      <c r="G53" s="3"/>
    </row>
    <row r="54" spans="1:7" x14ac:dyDescent="0.25">
      <c r="A54" s="20">
        <f t="shared" si="1"/>
        <v>1.2294372294372298E-4</v>
      </c>
      <c r="B54" s="19">
        <f t="shared" si="2"/>
        <v>5.22943722943723E-4</v>
      </c>
      <c r="C54">
        <v>0.30199999999999999</v>
      </c>
      <c r="D54">
        <v>-2.4E-2</v>
      </c>
      <c r="E54" s="9">
        <f t="shared" si="0"/>
        <v>6.6207456541169775E-3</v>
      </c>
      <c r="G54" s="3"/>
    </row>
    <row r="55" spans="1:7" x14ac:dyDescent="0.25">
      <c r="A55" s="20">
        <f t="shared" si="1"/>
        <v>1.3333333333333334E-4</v>
      </c>
      <c r="B55" s="19">
        <f t="shared" si="2"/>
        <v>5.3333333333333336E-4</v>
      </c>
      <c r="C55">
        <v>0.308</v>
      </c>
      <c r="D55">
        <v>-2.3E-2</v>
      </c>
      <c r="E55" s="9">
        <f t="shared" si="0"/>
        <v>7.7176426611983975E-3</v>
      </c>
      <c r="G55" s="3"/>
    </row>
    <row r="56" spans="1:7" x14ac:dyDescent="0.25">
      <c r="A56" s="20">
        <f t="shared" si="1"/>
        <v>1.4545454545454546E-4</v>
      </c>
      <c r="B56" s="19">
        <f t="shared" si="2"/>
        <v>5.4545454545454548E-4</v>
      </c>
      <c r="C56">
        <v>0.315</v>
      </c>
      <c r="D56">
        <v>-2.1000000000000001E-2</v>
      </c>
      <c r="E56" s="9">
        <f t="shared" si="0"/>
        <v>9.9114366753612331E-3</v>
      </c>
      <c r="G56" s="3"/>
    </row>
    <row r="57" spans="1:7" x14ac:dyDescent="0.25">
      <c r="A57" s="20">
        <f t="shared" si="1"/>
        <v>1.5584415584415592E-4</v>
      </c>
      <c r="B57" s="19">
        <f t="shared" si="2"/>
        <v>5.5584415584415594E-4</v>
      </c>
      <c r="C57">
        <v>0.32100000000000001</v>
      </c>
      <c r="D57">
        <v>-0.02</v>
      </c>
      <c r="E57" s="9">
        <f t="shared" si="0"/>
        <v>1.1008333682442653E-2</v>
      </c>
      <c r="G57" s="3"/>
    </row>
    <row r="58" spans="1:7" x14ac:dyDescent="0.25">
      <c r="A58" s="20">
        <f t="shared" si="1"/>
        <v>1.6796536796536804E-4</v>
      </c>
      <c r="B58" s="19">
        <f t="shared" si="2"/>
        <v>5.6796536796536806E-4</v>
      </c>
      <c r="C58">
        <v>0.32800000000000001</v>
      </c>
      <c r="D58">
        <v>-1.6E-2</v>
      </c>
      <c r="E58" s="9">
        <f t="shared" si="0"/>
        <v>1.539592171076833E-2</v>
      </c>
      <c r="G58" s="3"/>
    </row>
    <row r="59" spans="1:7" x14ac:dyDescent="0.25">
      <c r="A59" s="20">
        <f t="shared" si="1"/>
        <v>1.7835497835497839E-4</v>
      </c>
      <c r="B59" s="19">
        <f t="shared" si="2"/>
        <v>5.7835497835497841E-4</v>
      </c>
      <c r="C59">
        <v>0.33400000000000002</v>
      </c>
      <c r="D59">
        <v>-1.7000000000000001E-2</v>
      </c>
      <c r="E59" s="9">
        <f t="shared" si="0"/>
        <v>1.429902470368691E-2</v>
      </c>
      <c r="G59" s="3"/>
    </row>
    <row r="60" spans="1:7" x14ac:dyDescent="0.25">
      <c r="A60" s="20">
        <f t="shared" si="1"/>
        <v>1.9047619047619051E-4</v>
      </c>
      <c r="B60" s="19">
        <f t="shared" si="2"/>
        <v>5.9047619047619053E-4</v>
      </c>
      <c r="C60">
        <v>0.34100000000000003</v>
      </c>
      <c r="D60">
        <v>-1.6E-2</v>
      </c>
      <c r="E60" s="9">
        <f t="shared" si="0"/>
        <v>1.539592171076833E-2</v>
      </c>
      <c r="G60" s="3"/>
    </row>
    <row r="61" spans="1:7" x14ac:dyDescent="0.25">
      <c r="A61" s="20">
        <f t="shared" si="1"/>
        <v>2.0259740259740252E-4</v>
      </c>
      <c r="B61" s="19">
        <f t="shared" si="2"/>
        <v>6.0259740259740254E-4</v>
      </c>
      <c r="C61">
        <v>0.34799999999999998</v>
      </c>
      <c r="D61">
        <v>-1.4999999999999999E-2</v>
      </c>
      <c r="E61" s="9">
        <f t="shared" si="0"/>
        <v>1.6492818717849751E-2</v>
      </c>
      <c r="G61" s="3"/>
    </row>
    <row r="62" spans="1:7" x14ac:dyDescent="0.25">
      <c r="A62" s="20">
        <f t="shared" si="1"/>
        <v>2.1298701298701298E-4</v>
      </c>
      <c r="B62" s="19">
        <f t="shared" si="2"/>
        <v>6.12987012987013E-4</v>
      </c>
      <c r="C62">
        <v>0.35399999999999998</v>
      </c>
      <c r="D62">
        <v>-1.2999999999999999E-2</v>
      </c>
      <c r="E62" s="9">
        <f t="shared" si="0"/>
        <v>1.8686612732012591E-2</v>
      </c>
      <c r="G62" s="3"/>
    </row>
    <row r="63" spans="1:7" x14ac:dyDescent="0.25">
      <c r="A63" s="20">
        <f t="shared" si="1"/>
        <v>2.251082251082251E-4</v>
      </c>
      <c r="B63" s="19">
        <f t="shared" si="2"/>
        <v>6.2510822510822512E-4</v>
      </c>
      <c r="C63">
        <v>0.36099999999999999</v>
      </c>
      <c r="D63">
        <v>-1.0999999999999999E-2</v>
      </c>
      <c r="E63" s="9">
        <f t="shared" si="0"/>
        <v>2.0880406746175424E-2</v>
      </c>
      <c r="G63" s="3"/>
    </row>
    <row r="64" spans="1:7" x14ac:dyDescent="0.25">
      <c r="A64" s="20">
        <f t="shared" si="1"/>
        <v>2.3549783549783556E-4</v>
      </c>
      <c r="B64" s="19">
        <f t="shared" si="2"/>
        <v>6.3549783549783558E-4</v>
      </c>
      <c r="C64">
        <v>0.36699999999999999</v>
      </c>
      <c r="D64">
        <v>-0.01</v>
      </c>
      <c r="E64" s="9">
        <f t="shared" si="0"/>
        <v>2.1977303753256842E-2</v>
      </c>
      <c r="G64" s="3"/>
    </row>
    <row r="65" spans="1:7" x14ac:dyDescent="0.25">
      <c r="A65" s="20">
        <f t="shared" si="1"/>
        <v>2.4761904761904768E-4</v>
      </c>
      <c r="B65" s="19">
        <f t="shared" si="2"/>
        <v>6.476190476190477E-4</v>
      </c>
      <c r="C65">
        <v>0.374</v>
      </c>
      <c r="D65">
        <v>-8.9999999999999993E-3</v>
      </c>
      <c r="E65" s="9">
        <f t="shared" si="0"/>
        <v>2.3074200760338261E-2</v>
      </c>
      <c r="G65" s="3"/>
    </row>
    <row r="66" spans="1:7" x14ac:dyDescent="0.25">
      <c r="A66" s="20">
        <f t="shared" si="1"/>
        <v>2.5974025974025979E-4</v>
      </c>
      <c r="B66" s="19">
        <f t="shared" si="2"/>
        <v>6.5974025974025981E-4</v>
      </c>
      <c r="C66">
        <v>0.38100000000000001</v>
      </c>
      <c r="D66">
        <v>-8.0000000000000002E-3</v>
      </c>
      <c r="E66" s="9">
        <f t="shared" si="0"/>
        <v>2.4171097767419682E-2</v>
      </c>
      <c r="G66" s="3"/>
    </row>
    <row r="67" spans="1:7" x14ac:dyDescent="0.25">
      <c r="A67" s="20">
        <f t="shared" si="1"/>
        <v>2.7012987012987015E-4</v>
      </c>
      <c r="B67" s="19">
        <f t="shared" si="2"/>
        <v>6.7012987012987017E-4</v>
      </c>
      <c r="C67">
        <v>0.38700000000000001</v>
      </c>
      <c r="D67">
        <v>-7.0000000000000001E-3</v>
      </c>
      <c r="E67" s="9">
        <f t="shared" si="0"/>
        <v>2.5267994774501101E-2</v>
      </c>
      <c r="G67" s="3"/>
    </row>
    <row r="68" spans="1:7" x14ac:dyDescent="0.25">
      <c r="A68" s="20">
        <f t="shared" si="1"/>
        <v>2.8225108225108227E-4</v>
      </c>
      <c r="B68" s="19">
        <f t="shared" si="2"/>
        <v>6.8225108225108229E-4</v>
      </c>
      <c r="C68">
        <v>0.39400000000000002</v>
      </c>
      <c r="D68">
        <v>-6.0000000000000001E-3</v>
      </c>
      <c r="E68" s="9">
        <f t="shared" si="0"/>
        <v>2.6364891781582522E-2</v>
      </c>
      <c r="G68" s="3"/>
    </row>
    <row r="69" spans="1:7" x14ac:dyDescent="0.25">
      <c r="A69" s="20">
        <f t="shared" si="1"/>
        <v>2.9437229437229438E-4</v>
      </c>
      <c r="B69" s="19">
        <f t="shared" si="2"/>
        <v>6.943722943722944E-4</v>
      </c>
      <c r="C69">
        <v>0.40100000000000002</v>
      </c>
      <c r="D69">
        <v>-3.0000000000000001E-3</v>
      </c>
      <c r="E69" s="9">
        <f t="shared" si="0"/>
        <v>2.9655582802826777E-2</v>
      </c>
      <c r="G69" s="3"/>
    </row>
    <row r="70" spans="1:7" x14ac:dyDescent="0.25">
      <c r="A70" s="20">
        <f t="shared" si="1"/>
        <v>3.0476190476190474E-4</v>
      </c>
      <c r="B70" s="19">
        <f t="shared" si="2"/>
        <v>7.0476190476190476E-4</v>
      </c>
      <c r="C70">
        <v>0.40699999999999997</v>
      </c>
      <c r="D70">
        <v>-3.0000000000000001E-3</v>
      </c>
      <c r="E70" s="9">
        <f t="shared" si="0"/>
        <v>2.9655582802826777E-2</v>
      </c>
      <c r="G70" s="3"/>
    </row>
    <row r="71" spans="1:7" x14ac:dyDescent="0.25">
      <c r="A71" s="20">
        <f t="shared" si="1"/>
        <v>3.1688311688311685E-4</v>
      </c>
      <c r="B71" s="19">
        <f t="shared" si="2"/>
        <v>7.1688311688311687E-4</v>
      </c>
      <c r="C71">
        <v>0.41399999999999998</v>
      </c>
      <c r="D71">
        <v>-4.0000000000000001E-3</v>
      </c>
      <c r="E71" s="9">
        <f t="shared" si="0"/>
        <v>2.8558685795745355E-2</v>
      </c>
      <c r="G71" s="3"/>
    </row>
    <row r="72" spans="1:7" x14ac:dyDescent="0.25">
      <c r="A72" s="20">
        <f t="shared" si="1"/>
        <v>3.2727272727272732E-4</v>
      </c>
      <c r="B72" s="19">
        <f t="shared" si="2"/>
        <v>7.2727272727272734E-4</v>
      </c>
      <c r="C72">
        <v>0.42</v>
      </c>
      <c r="D72">
        <v>-2E-3</v>
      </c>
      <c r="E72" s="9">
        <f t="shared" si="0"/>
        <v>3.0752479809908195E-2</v>
      </c>
      <c r="G72" s="3"/>
    </row>
    <row r="73" spans="1:7" x14ac:dyDescent="0.25">
      <c r="A73" s="20">
        <f t="shared" si="1"/>
        <v>3.3939393939393943E-4</v>
      </c>
      <c r="B73" s="19">
        <f t="shared" si="2"/>
        <v>7.3939393939393945E-4</v>
      </c>
      <c r="C73">
        <v>0.42699999999999999</v>
      </c>
      <c r="D73">
        <v>-2E-3</v>
      </c>
      <c r="E73" s="9">
        <f t="shared" ref="E73:E136" si="3">((D73-$I$7)*1000)/I$5</f>
        <v>3.0752479809908195E-2</v>
      </c>
      <c r="G73" s="3"/>
    </row>
    <row r="74" spans="1:7" x14ac:dyDescent="0.25">
      <c r="A74" s="20">
        <f t="shared" ref="A74:A137" si="4">B74-0.0004</f>
        <v>3.5151515151515155E-4</v>
      </c>
      <c r="B74" s="19">
        <f t="shared" ref="B74:B137" si="5">C74*0.2/$H$2</f>
        <v>7.5151515151515157E-4</v>
      </c>
      <c r="C74">
        <v>0.434</v>
      </c>
      <c r="D74">
        <v>-1E-3</v>
      </c>
      <c r="E74" s="9">
        <f t="shared" si="3"/>
        <v>3.1849376816989614E-2</v>
      </c>
      <c r="G74" s="3"/>
    </row>
    <row r="75" spans="1:7" x14ac:dyDescent="0.25">
      <c r="A75" s="20">
        <f t="shared" si="4"/>
        <v>3.6190476190476202E-4</v>
      </c>
      <c r="B75" s="19">
        <f t="shared" si="5"/>
        <v>7.6190476190476203E-4</v>
      </c>
      <c r="C75">
        <v>0.44</v>
      </c>
      <c r="D75">
        <v>-2E-3</v>
      </c>
      <c r="E75" s="9">
        <f t="shared" si="3"/>
        <v>3.0752479809908195E-2</v>
      </c>
      <c r="G75" s="3"/>
    </row>
    <row r="76" spans="1:7" x14ac:dyDescent="0.25">
      <c r="A76" s="20">
        <f t="shared" si="4"/>
        <v>3.7402597402597402E-4</v>
      </c>
      <c r="B76" s="19">
        <f t="shared" si="5"/>
        <v>7.7402597402597404E-4</v>
      </c>
      <c r="C76">
        <v>0.44700000000000001</v>
      </c>
      <c r="D76">
        <v>-2E-3</v>
      </c>
      <c r="E76" s="9">
        <f t="shared" si="3"/>
        <v>3.0752479809908195E-2</v>
      </c>
      <c r="G76" s="3"/>
    </row>
    <row r="77" spans="1:7" x14ac:dyDescent="0.25">
      <c r="A77" s="20">
        <f t="shared" si="4"/>
        <v>3.8441558441558449E-4</v>
      </c>
      <c r="B77" s="19">
        <f t="shared" si="5"/>
        <v>7.8441558441558451E-4</v>
      </c>
      <c r="C77">
        <v>0.45300000000000001</v>
      </c>
      <c r="D77">
        <v>0</v>
      </c>
      <c r="E77" s="9">
        <f t="shared" si="3"/>
        <v>3.2946273824071032E-2</v>
      </c>
      <c r="G77" s="3"/>
    </row>
    <row r="78" spans="1:7" x14ac:dyDescent="0.25">
      <c r="A78" s="20">
        <f t="shared" si="4"/>
        <v>3.965367965367966E-4</v>
      </c>
      <c r="B78" s="19">
        <f t="shared" si="5"/>
        <v>7.9653679653679662E-4</v>
      </c>
      <c r="C78">
        <v>0.46</v>
      </c>
      <c r="D78">
        <v>-1E-3</v>
      </c>
      <c r="E78" s="9">
        <f t="shared" si="3"/>
        <v>3.1849376816989614E-2</v>
      </c>
      <c r="G78" s="3"/>
    </row>
    <row r="79" spans="1:7" x14ac:dyDescent="0.25">
      <c r="A79" s="20">
        <f t="shared" si="4"/>
        <v>4.0692640692640696E-4</v>
      </c>
      <c r="B79" s="19">
        <f t="shared" si="5"/>
        <v>8.0692640692640698E-4</v>
      </c>
      <c r="C79">
        <v>0.46600000000000003</v>
      </c>
      <c r="D79">
        <v>1E-3</v>
      </c>
      <c r="E79" s="9">
        <f t="shared" si="3"/>
        <v>3.404317083115245E-2</v>
      </c>
      <c r="G79" s="3"/>
    </row>
    <row r="80" spans="1:7" x14ac:dyDescent="0.25">
      <c r="A80" s="20">
        <f t="shared" si="4"/>
        <v>4.1904761904761908E-4</v>
      </c>
      <c r="B80" s="19">
        <f t="shared" si="5"/>
        <v>8.1904761904761909E-4</v>
      </c>
      <c r="C80">
        <v>0.47299999999999998</v>
      </c>
      <c r="D80">
        <v>2E-3</v>
      </c>
      <c r="E80" s="9">
        <f t="shared" si="3"/>
        <v>3.5140067838233868E-2</v>
      </c>
      <c r="G80" s="3"/>
    </row>
    <row r="81" spans="1:7" x14ac:dyDescent="0.25">
      <c r="A81" s="20">
        <f t="shared" si="4"/>
        <v>4.3116883116883119E-4</v>
      </c>
      <c r="B81" s="19">
        <f t="shared" si="5"/>
        <v>8.3116883116883121E-4</v>
      </c>
      <c r="C81">
        <v>0.48</v>
      </c>
      <c r="D81">
        <v>4.0000000000000001E-3</v>
      </c>
      <c r="E81" s="9">
        <f t="shared" si="3"/>
        <v>3.7333861852396712E-2</v>
      </c>
      <c r="G81" s="3"/>
    </row>
    <row r="82" spans="1:7" x14ac:dyDescent="0.25">
      <c r="A82" s="20">
        <f t="shared" si="4"/>
        <v>4.4155844155844166E-4</v>
      </c>
      <c r="B82" s="19">
        <f t="shared" si="5"/>
        <v>8.4155844155844167E-4</v>
      </c>
      <c r="C82">
        <v>0.48599999999999999</v>
      </c>
      <c r="D82">
        <v>5.0000000000000001E-3</v>
      </c>
      <c r="E82" s="9">
        <f t="shared" si="3"/>
        <v>3.843075885947813E-2</v>
      </c>
      <c r="G82" s="3"/>
    </row>
    <row r="83" spans="1:7" x14ac:dyDescent="0.25">
      <c r="A83" s="20">
        <f t="shared" si="4"/>
        <v>4.5367965367965377E-4</v>
      </c>
      <c r="B83" s="19">
        <f t="shared" si="5"/>
        <v>8.5367965367965379E-4</v>
      </c>
      <c r="C83">
        <v>0.49299999999999999</v>
      </c>
      <c r="D83">
        <v>5.0000000000000001E-3</v>
      </c>
      <c r="E83" s="9">
        <f t="shared" si="3"/>
        <v>3.843075885947813E-2</v>
      </c>
      <c r="G83" s="3"/>
    </row>
    <row r="84" spans="1:7" x14ac:dyDescent="0.25">
      <c r="A84" s="20">
        <f t="shared" si="4"/>
        <v>4.6580086580086578E-4</v>
      </c>
      <c r="B84" s="19">
        <f t="shared" si="5"/>
        <v>8.658008658008658E-4</v>
      </c>
      <c r="C84">
        <v>0.5</v>
      </c>
      <c r="D84">
        <v>4.0000000000000001E-3</v>
      </c>
      <c r="E84" s="9">
        <f t="shared" si="3"/>
        <v>3.7333861852396712E-2</v>
      </c>
      <c r="G84" s="3"/>
    </row>
    <row r="85" spans="1:7" x14ac:dyDescent="0.25">
      <c r="A85" s="20">
        <f t="shared" si="4"/>
        <v>4.7619047619047624E-4</v>
      </c>
      <c r="B85" s="19">
        <f t="shared" si="5"/>
        <v>8.7619047619047626E-4</v>
      </c>
      <c r="C85">
        <v>0.50600000000000001</v>
      </c>
      <c r="D85">
        <v>4.0000000000000001E-3</v>
      </c>
      <c r="E85" s="9">
        <f t="shared" si="3"/>
        <v>3.7333861852396712E-2</v>
      </c>
      <c r="G85" s="3"/>
    </row>
    <row r="86" spans="1:7" x14ac:dyDescent="0.25">
      <c r="A86" s="20">
        <f t="shared" si="4"/>
        <v>4.8831168831168842E-4</v>
      </c>
      <c r="B86" s="19">
        <f t="shared" si="5"/>
        <v>8.8831168831168838E-4</v>
      </c>
      <c r="C86">
        <v>0.51300000000000001</v>
      </c>
      <c r="D86">
        <v>6.0000000000000001E-3</v>
      </c>
      <c r="E86" s="9">
        <f t="shared" si="3"/>
        <v>3.9527655866559548E-2</v>
      </c>
      <c r="G86" s="3"/>
    </row>
    <row r="87" spans="1:7" x14ac:dyDescent="0.25">
      <c r="A87" s="20">
        <f t="shared" si="4"/>
        <v>4.9870129870129877E-4</v>
      </c>
      <c r="B87" s="19">
        <f t="shared" si="5"/>
        <v>8.9870129870129874E-4</v>
      </c>
      <c r="C87">
        <v>0.51900000000000002</v>
      </c>
      <c r="D87">
        <v>5.0000000000000001E-3</v>
      </c>
      <c r="E87" s="9">
        <f t="shared" si="3"/>
        <v>3.843075885947813E-2</v>
      </c>
      <c r="G87" s="3"/>
    </row>
    <row r="88" spans="1:7" x14ac:dyDescent="0.25">
      <c r="A88" s="20">
        <f t="shared" si="4"/>
        <v>5.10822510822511E-4</v>
      </c>
      <c r="B88" s="19">
        <f t="shared" si="5"/>
        <v>9.1082251082251096E-4</v>
      </c>
      <c r="C88">
        <v>0.52600000000000002</v>
      </c>
      <c r="D88">
        <v>8.0000000000000002E-3</v>
      </c>
      <c r="E88" s="9">
        <f t="shared" si="3"/>
        <v>4.1721449880722385E-2</v>
      </c>
      <c r="G88" s="3"/>
    </row>
    <row r="89" spans="1:7" x14ac:dyDescent="0.25">
      <c r="A89" s="20">
        <f t="shared" si="4"/>
        <v>5.2121212121212135E-4</v>
      </c>
      <c r="B89" s="19">
        <f t="shared" si="5"/>
        <v>9.2121212121212132E-4</v>
      </c>
      <c r="C89">
        <v>0.53200000000000003</v>
      </c>
      <c r="D89">
        <v>6.0000000000000001E-3</v>
      </c>
      <c r="E89" s="9">
        <f t="shared" si="3"/>
        <v>3.9527655866559548E-2</v>
      </c>
      <c r="G89" s="3"/>
    </row>
    <row r="90" spans="1:7" x14ac:dyDescent="0.25">
      <c r="A90" s="20">
        <f t="shared" si="4"/>
        <v>5.3333333333333336E-4</v>
      </c>
      <c r="B90" s="19">
        <f t="shared" si="5"/>
        <v>9.3333333333333343E-4</v>
      </c>
      <c r="C90">
        <v>0.53900000000000003</v>
      </c>
      <c r="D90">
        <v>8.9999999999999993E-3</v>
      </c>
      <c r="E90" s="9">
        <f t="shared" si="3"/>
        <v>4.2818346887803803E-2</v>
      </c>
      <c r="G90" s="3"/>
    </row>
    <row r="91" spans="1:7" x14ac:dyDescent="0.25">
      <c r="A91" s="20">
        <f t="shared" si="4"/>
        <v>5.4372294372294371E-4</v>
      </c>
      <c r="B91" s="19">
        <f t="shared" si="5"/>
        <v>9.4372294372294379E-4</v>
      </c>
      <c r="C91">
        <v>0.54500000000000004</v>
      </c>
      <c r="D91">
        <v>8.9999999999999993E-3</v>
      </c>
      <c r="E91" s="9">
        <f t="shared" si="3"/>
        <v>4.2818346887803803E-2</v>
      </c>
      <c r="G91" s="3"/>
    </row>
    <row r="92" spans="1:7" x14ac:dyDescent="0.25">
      <c r="A92" s="20">
        <f t="shared" si="4"/>
        <v>5.5584415584415594E-4</v>
      </c>
      <c r="B92" s="19">
        <f t="shared" si="5"/>
        <v>9.558441558441559E-4</v>
      </c>
      <c r="C92">
        <v>0.55200000000000005</v>
      </c>
      <c r="D92">
        <v>0.01</v>
      </c>
      <c r="E92" s="9">
        <f t="shared" si="3"/>
        <v>4.3915243894885221E-2</v>
      </c>
      <c r="G92" s="3"/>
    </row>
    <row r="93" spans="1:7" x14ac:dyDescent="0.25">
      <c r="A93" s="20">
        <f t="shared" si="4"/>
        <v>5.6623376623376629E-4</v>
      </c>
      <c r="B93" s="19">
        <f t="shared" si="5"/>
        <v>9.6623376623376637E-4</v>
      </c>
      <c r="C93">
        <v>0.55800000000000005</v>
      </c>
      <c r="D93">
        <v>0.01</v>
      </c>
      <c r="E93" s="9">
        <f t="shared" si="3"/>
        <v>4.3915243894885221E-2</v>
      </c>
      <c r="G93" s="3"/>
    </row>
    <row r="94" spans="1:7" x14ac:dyDescent="0.25">
      <c r="A94" s="20">
        <f t="shared" si="4"/>
        <v>5.783549783549783E-4</v>
      </c>
      <c r="B94" s="19">
        <f t="shared" si="5"/>
        <v>9.7835497835497827E-4</v>
      </c>
      <c r="C94">
        <v>0.56499999999999995</v>
      </c>
      <c r="D94">
        <v>1.0999999999999999E-2</v>
      </c>
      <c r="E94" s="9">
        <f t="shared" si="3"/>
        <v>4.5012140901966639E-2</v>
      </c>
      <c r="G94" s="3"/>
    </row>
    <row r="95" spans="1:7" x14ac:dyDescent="0.25">
      <c r="A95" s="20">
        <f t="shared" si="4"/>
        <v>5.9047619047619053E-4</v>
      </c>
      <c r="B95" s="19">
        <f t="shared" si="5"/>
        <v>9.9047619047619049E-4</v>
      </c>
      <c r="C95">
        <v>0.57199999999999995</v>
      </c>
      <c r="D95">
        <v>1.0999999999999999E-2</v>
      </c>
      <c r="E95" s="9">
        <f t="shared" si="3"/>
        <v>4.5012140901966639E-2</v>
      </c>
      <c r="G95" s="3"/>
    </row>
    <row r="96" spans="1:7" x14ac:dyDescent="0.25">
      <c r="A96" s="20">
        <f t="shared" si="4"/>
        <v>6.0086580086580088E-4</v>
      </c>
      <c r="B96" s="19">
        <f t="shared" si="5"/>
        <v>1.0008658008658008E-3</v>
      </c>
      <c r="C96">
        <v>0.57799999999999996</v>
      </c>
      <c r="D96">
        <v>1.2999999999999999E-2</v>
      </c>
      <c r="E96" s="9">
        <f t="shared" si="3"/>
        <v>4.7205934916129476E-2</v>
      </c>
      <c r="G96" s="3"/>
    </row>
    <row r="97" spans="1:7" x14ac:dyDescent="0.25">
      <c r="A97" s="20">
        <f t="shared" si="4"/>
        <v>6.1298701298701289E-4</v>
      </c>
      <c r="B97" s="19">
        <f t="shared" si="5"/>
        <v>1.0129870129870129E-3</v>
      </c>
      <c r="C97">
        <v>0.58499999999999996</v>
      </c>
      <c r="D97">
        <v>1.2999999999999999E-2</v>
      </c>
      <c r="E97" s="9">
        <f t="shared" si="3"/>
        <v>4.7205934916129476E-2</v>
      </c>
      <c r="G97" s="3"/>
    </row>
    <row r="98" spans="1:7" x14ac:dyDescent="0.25">
      <c r="A98" s="20">
        <f t="shared" si="4"/>
        <v>6.2337662337662346E-4</v>
      </c>
      <c r="B98" s="19">
        <f t="shared" si="5"/>
        <v>1.0233766233766234E-3</v>
      </c>
      <c r="C98">
        <v>0.59099999999999997</v>
      </c>
      <c r="D98">
        <v>1.4E-2</v>
      </c>
      <c r="E98" s="9">
        <f t="shared" si="3"/>
        <v>4.8302831923210901E-2</v>
      </c>
      <c r="G98" s="3"/>
    </row>
    <row r="99" spans="1:7" x14ac:dyDescent="0.25">
      <c r="A99" s="20">
        <f t="shared" si="4"/>
        <v>6.3549783549783547E-4</v>
      </c>
      <c r="B99" s="19">
        <f t="shared" si="5"/>
        <v>1.0354978354978354E-3</v>
      </c>
      <c r="C99">
        <v>0.59799999999999998</v>
      </c>
      <c r="D99">
        <v>1.4E-2</v>
      </c>
      <c r="E99" s="9">
        <f t="shared" si="3"/>
        <v>4.8302831923210901E-2</v>
      </c>
      <c r="G99" s="3"/>
    </row>
    <row r="100" spans="1:7" x14ac:dyDescent="0.25">
      <c r="A100" s="20">
        <f t="shared" si="4"/>
        <v>6.4588744588744604E-4</v>
      </c>
      <c r="B100" s="19">
        <f t="shared" si="5"/>
        <v>1.045887445887446E-3</v>
      </c>
      <c r="C100">
        <v>0.60399999999999998</v>
      </c>
      <c r="D100">
        <v>1.6E-2</v>
      </c>
      <c r="E100" s="9">
        <f t="shared" si="3"/>
        <v>5.0496625937373738E-2</v>
      </c>
      <c r="G100" s="3"/>
    </row>
    <row r="101" spans="1:7" x14ac:dyDescent="0.25">
      <c r="A101" s="20">
        <f t="shared" si="4"/>
        <v>6.5800865800865805E-4</v>
      </c>
      <c r="B101" s="19">
        <f t="shared" si="5"/>
        <v>1.058008658008658E-3</v>
      </c>
      <c r="C101">
        <v>0.61099999999999999</v>
      </c>
      <c r="D101">
        <v>1.6E-2</v>
      </c>
      <c r="E101" s="9">
        <f t="shared" si="3"/>
        <v>5.0496625937373738E-2</v>
      </c>
      <c r="G101" s="3"/>
    </row>
    <row r="102" spans="1:7" x14ac:dyDescent="0.25">
      <c r="A102" s="20">
        <f t="shared" si="4"/>
        <v>6.7012987012987028E-4</v>
      </c>
      <c r="B102" s="19">
        <f t="shared" si="5"/>
        <v>1.0701298701298702E-3</v>
      </c>
      <c r="C102">
        <v>0.61799999999999999</v>
      </c>
      <c r="D102">
        <v>1.7000000000000001E-2</v>
      </c>
      <c r="E102" s="9">
        <f t="shared" si="3"/>
        <v>5.1593522944455156E-2</v>
      </c>
      <c r="G102" s="3"/>
    </row>
    <row r="103" spans="1:7" x14ac:dyDescent="0.25">
      <c r="A103" s="20">
        <f t="shared" si="4"/>
        <v>6.8051948051948063E-4</v>
      </c>
      <c r="B103" s="19">
        <f t="shared" si="5"/>
        <v>1.0805194805194806E-3</v>
      </c>
      <c r="C103">
        <v>0.624</v>
      </c>
      <c r="D103">
        <v>1.7000000000000001E-2</v>
      </c>
      <c r="E103" s="9">
        <f t="shared" si="3"/>
        <v>5.1593522944455156E-2</v>
      </c>
      <c r="G103" s="3"/>
    </row>
    <row r="104" spans="1:7" x14ac:dyDescent="0.25">
      <c r="A104" s="20">
        <f t="shared" si="4"/>
        <v>6.9264069264069264E-4</v>
      </c>
      <c r="B104" s="19">
        <f t="shared" si="5"/>
        <v>1.0926406926406926E-3</v>
      </c>
      <c r="C104">
        <v>0.63100000000000001</v>
      </c>
      <c r="D104">
        <v>1.7999999999999999E-2</v>
      </c>
      <c r="E104" s="9">
        <f t="shared" si="3"/>
        <v>5.2690419951536567E-2</v>
      </c>
      <c r="G104" s="3"/>
    </row>
    <row r="105" spans="1:7" x14ac:dyDescent="0.25">
      <c r="A105" s="20">
        <f t="shared" si="4"/>
        <v>7.0476190476190487E-4</v>
      </c>
      <c r="B105" s="19">
        <f t="shared" si="5"/>
        <v>1.1047619047619048E-3</v>
      </c>
      <c r="C105">
        <v>0.63800000000000001</v>
      </c>
      <c r="D105">
        <v>1.9E-2</v>
      </c>
      <c r="E105" s="9">
        <f t="shared" si="3"/>
        <v>5.3787316958617992E-2</v>
      </c>
      <c r="G105" s="3"/>
    </row>
    <row r="106" spans="1:7" x14ac:dyDescent="0.25">
      <c r="A106" s="20">
        <f t="shared" si="4"/>
        <v>7.1515151515151522E-4</v>
      </c>
      <c r="B106" s="19">
        <f t="shared" si="5"/>
        <v>1.1151515151515152E-3</v>
      </c>
      <c r="C106">
        <v>0.64400000000000002</v>
      </c>
      <c r="D106">
        <v>1.9E-2</v>
      </c>
      <c r="E106" s="9">
        <f t="shared" si="3"/>
        <v>5.3787316958617992E-2</v>
      </c>
      <c r="G106" s="3"/>
    </row>
    <row r="107" spans="1:7" x14ac:dyDescent="0.25">
      <c r="A107" s="20">
        <f t="shared" si="4"/>
        <v>7.2727272727272745E-4</v>
      </c>
      <c r="B107" s="19">
        <f t="shared" si="5"/>
        <v>1.1272727272727274E-3</v>
      </c>
      <c r="C107">
        <v>0.65100000000000002</v>
      </c>
      <c r="D107">
        <v>0.02</v>
      </c>
      <c r="E107" s="9">
        <f t="shared" si="3"/>
        <v>5.488421396569941E-2</v>
      </c>
      <c r="G107" s="3"/>
    </row>
    <row r="108" spans="1:7" x14ac:dyDescent="0.25">
      <c r="A108" s="20">
        <f t="shared" si="4"/>
        <v>7.376623376623378E-4</v>
      </c>
      <c r="B108" s="19">
        <f t="shared" si="5"/>
        <v>1.1376623376623378E-3</v>
      </c>
      <c r="C108">
        <v>0.65700000000000003</v>
      </c>
      <c r="D108">
        <v>0.02</v>
      </c>
      <c r="E108" s="9">
        <f t="shared" si="3"/>
        <v>5.488421396569941E-2</v>
      </c>
      <c r="G108" s="3"/>
    </row>
    <row r="109" spans="1:7" x14ac:dyDescent="0.25">
      <c r="A109" s="20">
        <f t="shared" si="4"/>
        <v>7.4978354978354981E-4</v>
      </c>
      <c r="B109" s="19">
        <f t="shared" si="5"/>
        <v>1.1497835497835498E-3</v>
      </c>
      <c r="C109">
        <v>0.66400000000000003</v>
      </c>
      <c r="D109">
        <v>2.1000000000000001E-2</v>
      </c>
      <c r="E109" s="9">
        <f t="shared" si="3"/>
        <v>5.5981110972780829E-2</v>
      </c>
      <c r="G109" s="3"/>
    </row>
    <row r="110" spans="1:7" x14ac:dyDescent="0.25">
      <c r="A110" s="20">
        <f t="shared" si="4"/>
        <v>7.6190476190476203E-4</v>
      </c>
      <c r="B110" s="19">
        <f t="shared" si="5"/>
        <v>1.161904761904762E-3</v>
      </c>
      <c r="C110">
        <v>0.67100000000000004</v>
      </c>
      <c r="D110">
        <v>2.1999999999999999E-2</v>
      </c>
      <c r="E110" s="9">
        <f t="shared" si="3"/>
        <v>5.7078007979862247E-2</v>
      </c>
      <c r="G110" s="3"/>
    </row>
    <row r="111" spans="1:7" x14ac:dyDescent="0.25">
      <c r="A111" s="20">
        <f t="shared" si="4"/>
        <v>7.7229437229437261E-4</v>
      </c>
      <c r="B111" s="19">
        <f t="shared" si="5"/>
        <v>1.1722943722943726E-3</v>
      </c>
      <c r="C111">
        <v>0.67700000000000005</v>
      </c>
      <c r="D111">
        <v>2.3E-2</v>
      </c>
      <c r="E111" s="9">
        <f t="shared" si="3"/>
        <v>5.8174904986943665E-2</v>
      </c>
      <c r="G111" s="3"/>
    </row>
    <row r="112" spans="1:7" x14ac:dyDescent="0.25">
      <c r="A112" s="20">
        <f t="shared" si="4"/>
        <v>7.844155844155844E-4</v>
      </c>
      <c r="B112" s="19">
        <f t="shared" si="5"/>
        <v>1.1844155844155844E-3</v>
      </c>
      <c r="C112">
        <v>0.68400000000000005</v>
      </c>
      <c r="D112">
        <v>2.4E-2</v>
      </c>
      <c r="E112" s="9">
        <f t="shared" si="3"/>
        <v>5.927180199402509E-2</v>
      </c>
      <c r="G112" s="3"/>
    </row>
    <row r="113" spans="1:7" x14ac:dyDescent="0.25">
      <c r="A113" s="20">
        <f t="shared" si="4"/>
        <v>7.9653679653679641E-4</v>
      </c>
      <c r="B113" s="19">
        <f t="shared" si="5"/>
        <v>1.1965367965367964E-3</v>
      </c>
      <c r="C113">
        <v>0.69099999999999995</v>
      </c>
      <c r="D113">
        <v>2.5000000000000001E-2</v>
      </c>
      <c r="E113" s="9">
        <f t="shared" si="3"/>
        <v>6.0368699001106509E-2</v>
      </c>
      <c r="G113" s="3"/>
    </row>
    <row r="114" spans="1:7" x14ac:dyDescent="0.25">
      <c r="A114" s="20">
        <f t="shared" si="4"/>
        <v>8.0692640692640698E-4</v>
      </c>
      <c r="B114" s="19">
        <f t="shared" si="5"/>
        <v>1.2069264069264069E-3</v>
      </c>
      <c r="C114">
        <v>0.69699999999999995</v>
      </c>
      <c r="D114">
        <v>2.5999999999999999E-2</v>
      </c>
      <c r="E114" s="9">
        <f t="shared" si="3"/>
        <v>6.1465596008187927E-2</v>
      </c>
      <c r="G114" s="3"/>
    </row>
    <row r="115" spans="1:7" x14ac:dyDescent="0.25">
      <c r="A115" s="20">
        <f t="shared" si="4"/>
        <v>8.190476190476192E-4</v>
      </c>
      <c r="B115" s="19">
        <f t="shared" si="5"/>
        <v>1.2190476190476192E-3</v>
      </c>
      <c r="C115">
        <v>0.70399999999999996</v>
      </c>
      <c r="D115">
        <v>2.8000000000000001E-2</v>
      </c>
      <c r="E115" s="9">
        <f t="shared" si="3"/>
        <v>6.365939002235077E-2</v>
      </c>
      <c r="G115" s="3"/>
    </row>
    <row r="116" spans="1:7" x14ac:dyDescent="0.25">
      <c r="A116" s="20">
        <f t="shared" si="4"/>
        <v>8.2943722943722934E-4</v>
      </c>
      <c r="B116" s="19">
        <f t="shared" si="5"/>
        <v>1.2294372294372293E-3</v>
      </c>
      <c r="C116">
        <v>0.71</v>
      </c>
      <c r="D116">
        <v>2.8000000000000001E-2</v>
      </c>
      <c r="E116" s="9">
        <f t="shared" si="3"/>
        <v>6.365939002235077E-2</v>
      </c>
      <c r="G116" s="3"/>
    </row>
    <row r="117" spans="1:7" x14ac:dyDescent="0.25">
      <c r="A117" s="20">
        <f t="shared" si="4"/>
        <v>8.4155844155844157E-4</v>
      </c>
      <c r="B117" s="19">
        <f t="shared" si="5"/>
        <v>1.2415584415584415E-3</v>
      </c>
      <c r="C117">
        <v>0.71699999999999997</v>
      </c>
      <c r="D117">
        <v>2.9000000000000001E-2</v>
      </c>
      <c r="E117" s="9">
        <f t="shared" si="3"/>
        <v>6.4756287029432189E-2</v>
      </c>
      <c r="G117" s="3"/>
    </row>
    <row r="118" spans="1:7" x14ac:dyDescent="0.25">
      <c r="A118" s="20">
        <f t="shared" si="4"/>
        <v>8.5367965367965379E-4</v>
      </c>
      <c r="B118" s="19">
        <f t="shared" si="5"/>
        <v>1.2536796536796538E-3</v>
      </c>
      <c r="C118">
        <v>0.72399999999999998</v>
      </c>
      <c r="D118">
        <v>2.5999999999999999E-2</v>
      </c>
      <c r="E118" s="9">
        <f t="shared" si="3"/>
        <v>6.1465596008187927E-2</v>
      </c>
      <c r="G118" s="3"/>
    </row>
    <row r="119" spans="1:7" x14ac:dyDescent="0.25">
      <c r="A119" s="20">
        <f t="shared" si="4"/>
        <v>8.6406926406926393E-4</v>
      </c>
      <c r="B119" s="19">
        <f t="shared" si="5"/>
        <v>1.2640692640692639E-3</v>
      </c>
      <c r="C119">
        <v>0.73</v>
      </c>
      <c r="D119">
        <v>2.9000000000000001E-2</v>
      </c>
      <c r="E119" s="9">
        <f t="shared" si="3"/>
        <v>6.4756287029432189E-2</v>
      </c>
      <c r="G119" s="3"/>
    </row>
    <row r="120" spans="1:7" x14ac:dyDescent="0.25">
      <c r="A120" s="20">
        <f t="shared" si="4"/>
        <v>8.7619047619047616E-4</v>
      </c>
      <c r="B120" s="19">
        <f t="shared" si="5"/>
        <v>1.2761904761904761E-3</v>
      </c>
      <c r="C120">
        <v>0.73699999999999999</v>
      </c>
      <c r="D120">
        <v>3.1E-2</v>
      </c>
      <c r="E120" s="9">
        <f t="shared" si="3"/>
        <v>6.6950081043595025E-2</v>
      </c>
      <c r="G120" s="3"/>
    </row>
    <row r="121" spans="1:7" x14ac:dyDescent="0.25">
      <c r="A121" s="20">
        <f t="shared" si="4"/>
        <v>8.8658008658008673E-4</v>
      </c>
      <c r="B121" s="19">
        <f t="shared" si="5"/>
        <v>1.2865800865800867E-3</v>
      </c>
      <c r="C121">
        <v>0.74299999999999999</v>
      </c>
      <c r="D121">
        <v>3.3000000000000002E-2</v>
      </c>
      <c r="E121" s="9">
        <f t="shared" si="3"/>
        <v>6.9143875057757861E-2</v>
      </c>
      <c r="G121" s="3"/>
    </row>
    <row r="122" spans="1:7" x14ac:dyDescent="0.25">
      <c r="A122" s="20">
        <f t="shared" si="4"/>
        <v>8.9870129870129895E-4</v>
      </c>
      <c r="B122" s="19">
        <f t="shared" si="5"/>
        <v>1.2987012987012989E-3</v>
      </c>
      <c r="C122">
        <v>0.75</v>
      </c>
      <c r="D122">
        <v>3.5000000000000003E-2</v>
      </c>
      <c r="E122" s="9">
        <f t="shared" si="3"/>
        <v>7.1337669071920712E-2</v>
      </c>
      <c r="G122" s="3"/>
    </row>
    <row r="123" spans="1:7" x14ac:dyDescent="0.25">
      <c r="A123" s="20">
        <f t="shared" si="4"/>
        <v>9.1082251082251096E-4</v>
      </c>
      <c r="B123" s="19">
        <f t="shared" si="5"/>
        <v>1.3108225108225109E-3</v>
      </c>
      <c r="C123">
        <v>0.75700000000000001</v>
      </c>
      <c r="D123">
        <v>3.6999999999999998E-2</v>
      </c>
      <c r="E123" s="9">
        <f t="shared" si="3"/>
        <v>7.3531463086083534E-2</v>
      </c>
      <c r="G123" s="3"/>
    </row>
    <row r="124" spans="1:7" x14ac:dyDescent="0.25">
      <c r="A124" s="20">
        <f t="shared" si="4"/>
        <v>9.2121212121212132E-4</v>
      </c>
      <c r="B124" s="19">
        <f t="shared" si="5"/>
        <v>1.3212121212121213E-3</v>
      </c>
      <c r="C124">
        <v>0.76300000000000001</v>
      </c>
      <c r="D124">
        <v>3.9E-2</v>
      </c>
      <c r="E124" s="9">
        <f t="shared" si="3"/>
        <v>7.5725257100246371E-2</v>
      </c>
      <c r="G124" s="3"/>
    </row>
    <row r="125" spans="1:7" x14ac:dyDescent="0.25">
      <c r="A125" s="20">
        <f t="shared" si="4"/>
        <v>9.3333333333333354E-4</v>
      </c>
      <c r="B125" s="19">
        <f t="shared" si="5"/>
        <v>1.3333333333333335E-3</v>
      </c>
      <c r="C125">
        <v>0.77</v>
      </c>
      <c r="D125">
        <v>4.1000000000000002E-2</v>
      </c>
      <c r="E125" s="9">
        <f t="shared" si="3"/>
        <v>7.7919051114409207E-2</v>
      </c>
      <c r="G125" s="3"/>
    </row>
    <row r="126" spans="1:7" x14ac:dyDescent="0.25">
      <c r="A126" s="20">
        <f t="shared" si="4"/>
        <v>9.437229437229439E-4</v>
      </c>
      <c r="B126" s="19">
        <f t="shared" si="5"/>
        <v>1.3437229437229439E-3</v>
      </c>
      <c r="C126">
        <v>0.77600000000000002</v>
      </c>
      <c r="D126">
        <v>4.2999999999999997E-2</v>
      </c>
      <c r="E126" s="9">
        <f t="shared" si="3"/>
        <v>8.011284512857203E-2</v>
      </c>
      <c r="G126" s="3"/>
    </row>
    <row r="127" spans="1:7" x14ac:dyDescent="0.25">
      <c r="A127" s="20">
        <f t="shared" si="4"/>
        <v>9.5584415584415612E-4</v>
      </c>
      <c r="B127" s="19">
        <f t="shared" si="5"/>
        <v>1.3558441558441561E-3</v>
      </c>
      <c r="C127">
        <v>0.78300000000000003</v>
      </c>
      <c r="D127">
        <v>4.5999999999999999E-2</v>
      </c>
      <c r="E127" s="9">
        <f t="shared" si="3"/>
        <v>8.3403536149816285E-2</v>
      </c>
      <c r="G127" s="3"/>
    </row>
    <row r="128" spans="1:7" x14ac:dyDescent="0.25">
      <c r="A128" s="20">
        <f t="shared" si="4"/>
        <v>9.6796536796536835E-4</v>
      </c>
      <c r="B128" s="19">
        <f t="shared" si="5"/>
        <v>1.3679653679653683E-3</v>
      </c>
      <c r="C128">
        <v>0.79</v>
      </c>
      <c r="D128">
        <v>4.8000000000000001E-2</v>
      </c>
      <c r="E128" s="9">
        <f t="shared" si="3"/>
        <v>8.5597330163979149E-2</v>
      </c>
      <c r="G128" s="3"/>
    </row>
    <row r="129" spans="1:7" x14ac:dyDescent="0.25">
      <c r="A129" s="20">
        <f t="shared" si="4"/>
        <v>9.7835497835497848E-4</v>
      </c>
      <c r="B129" s="19">
        <f t="shared" si="5"/>
        <v>1.3783549783549784E-3</v>
      </c>
      <c r="C129">
        <v>0.79600000000000004</v>
      </c>
      <c r="D129">
        <v>0.05</v>
      </c>
      <c r="E129" s="9">
        <f t="shared" si="3"/>
        <v>8.7791124178141985E-2</v>
      </c>
      <c r="G129" s="3"/>
    </row>
    <row r="130" spans="1:7" x14ac:dyDescent="0.25">
      <c r="A130" s="20">
        <f t="shared" si="4"/>
        <v>9.9047619047619071E-4</v>
      </c>
      <c r="B130" s="19">
        <f t="shared" si="5"/>
        <v>1.3904761904761907E-3</v>
      </c>
      <c r="C130">
        <v>0.80300000000000005</v>
      </c>
      <c r="D130">
        <v>5.2999999999999999E-2</v>
      </c>
      <c r="E130" s="9">
        <f t="shared" si="3"/>
        <v>9.108181519938624E-2</v>
      </c>
      <c r="G130" s="3"/>
    </row>
    <row r="131" spans="1:7" x14ac:dyDescent="0.25">
      <c r="A131" s="20">
        <f t="shared" si="4"/>
        <v>1.0008658008658011E-3</v>
      </c>
      <c r="B131" s="19">
        <f t="shared" si="5"/>
        <v>1.400865800865801E-3</v>
      </c>
      <c r="C131">
        <v>0.80900000000000005</v>
      </c>
      <c r="D131">
        <v>5.5E-2</v>
      </c>
      <c r="E131" s="9">
        <f t="shared" si="3"/>
        <v>9.3275609213549077E-2</v>
      </c>
      <c r="G131" s="3"/>
    </row>
    <row r="132" spans="1:7" x14ac:dyDescent="0.25">
      <c r="A132" s="20">
        <f t="shared" si="4"/>
        <v>1.0129870129870131E-3</v>
      </c>
      <c r="B132" s="19">
        <f t="shared" si="5"/>
        <v>1.412987012987013E-3</v>
      </c>
      <c r="C132">
        <v>0.81599999999999995</v>
      </c>
      <c r="D132">
        <v>5.8000000000000003E-2</v>
      </c>
      <c r="E132" s="9">
        <f t="shared" si="3"/>
        <v>9.6566300234793331E-2</v>
      </c>
      <c r="G132" s="3"/>
    </row>
    <row r="133" spans="1:7" x14ac:dyDescent="0.25">
      <c r="A133" s="20">
        <f t="shared" si="4"/>
        <v>1.0251082251082251E-3</v>
      </c>
      <c r="B133" s="19">
        <f t="shared" si="5"/>
        <v>1.425108225108225E-3</v>
      </c>
      <c r="C133">
        <v>0.82299999999999995</v>
      </c>
      <c r="D133">
        <v>0.06</v>
      </c>
      <c r="E133" s="9">
        <f t="shared" si="3"/>
        <v>9.8760094248956168E-2</v>
      </c>
      <c r="G133" s="3"/>
    </row>
    <row r="134" spans="1:7" x14ac:dyDescent="0.25">
      <c r="A134" s="20">
        <f t="shared" si="4"/>
        <v>1.0354978354978357E-3</v>
      </c>
      <c r="B134" s="19">
        <f t="shared" si="5"/>
        <v>1.4354978354978356E-3</v>
      </c>
      <c r="C134">
        <v>0.82899999999999996</v>
      </c>
      <c r="D134">
        <v>6.3E-2</v>
      </c>
      <c r="E134" s="9">
        <f t="shared" si="3"/>
        <v>0.10205078527020044</v>
      </c>
      <c r="G134" s="3"/>
    </row>
    <row r="135" spans="1:7" x14ac:dyDescent="0.25">
      <c r="A135" s="20">
        <f t="shared" si="4"/>
        <v>1.0476190476190479E-3</v>
      </c>
      <c r="B135" s="19">
        <f t="shared" si="5"/>
        <v>1.4476190476190478E-3</v>
      </c>
      <c r="C135">
        <v>0.83599999999999997</v>
      </c>
      <c r="D135">
        <v>6.7000000000000004E-2</v>
      </c>
      <c r="E135" s="9">
        <f t="shared" si="3"/>
        <v>0.10643837329852612</v>
      </c>
      <c r="G135" s="3"/>
    </row>
    <row r="136" spans="1:7" x14ac:dyDescent="0.25">
      <c r="A136" s="20">
        <f t="shared" si="4"/>
        <v>1.058008658008658E-3</v>
      </c>
      <c r="B136" s="19">
        <f t="shared" si="5"/>
        <v>1.458008658008658E-3</v>
      </c>
      <c r="C136">
        <v>0.84199999999999997</v>
      </c>
      <c r="D136">
        <v>7.0000000000000007E-2</v>
      </c>
      <c r="E136" s="9">
        <f t="shared" si="3"/>
        <v>0.10972906431977038</v>
      </c>
      <c r="G136" s="3"/>
    </row>
    <row r="137" spans="1:7" x14ac:dyDescent="0.25">
      <c r="A137" s="20">
        <f t="shared" si="4"/>
        <v>1.0701298701298702E-3</v>
      </c>
      <c r="B137" s="19">
        <f t="shared" si="5"/>
        <v>1.4701298701298702E-3</v>
      </c>
      <c r="C137">
        <v>0.84899999999999998</v>
      </c>
      <c r="D137">
        <v>7.1999999999999995E-2</v>
      </c>
      <c r="E137" s="9">
        <f t="shared" ref="E137:E200" si="6">((D137-$I$7)*1000)/I$5</f>
        <v>0.11192285833393319</v>
      </c>
      <c r="G137" s="3"/>
    </row>
    <row r="138" spans="1:7" x14ac:dyDescent="0.25">
      <c r="A138" s="20">
        <f t="shared" ref="A138:A201" si="7">B138-0.0004</f>
        <v>1.0822510822510825E-3</v>
      </c>
      <c r="B138" s="19">
        <f t="shared" ref="B138:B201" si="8">C138*0.2/$H$2</f>
        <v>1.4822510822510824E-3</v>
      </c>
      <c r="C138">
        <v>0.85599999999999998</v>
      </c>
      <c r="D138">
        <v>7.5999999999999998E-2</v>
      </c>
      <c r="E138" s="9">
        <f t="shared" si="6"/>
        <v>0.11631044636225886</v>
      </c>
      <c r="G138" s="3"/>
    </row>
    <row r="139" spans="1:7" x14ac:dyDescent="0.25">
      <c r="A139" s="20">
        <f t="shared" si="7"/>
        <v>1.0943722943722945E-3</v>
      </c>
      <c r="B139" s="19">
        <f t="shared" si="8"/>
        <v>1.4943722943722944E-3</v>
      </c>
      <c r="C139">
        <v>0.86299999999999999</v>
      </c>
      <c r="D139">
        <v>8.1000000000000003E-2</v>
      </c>
      <c r="E139" s="9">
        <f t="shared" si="6"/>
        <v>0.12179493139766596</v>
      </c>
      <c r="G139" s="3"/>
    </row>
    <row r="140" spans="1:7" x14ac:dyDescent="0.25">
      <c r="A140" s="20">
        <f t="shared" si="7"/>
        <v>1.1064935064935067E-3</v>
      </c>
      <c r="B140" s="19">
        <f t="shared" si="8"/>
        <v>1.5064935064935067E-3</v>
      </c>
      <c r="C140">
        <v>0.87</v>
      </c>
      <c r="D140">
        <v>8.2000000000000003E-2</v>
      </c>
      <c r="E140" s="9">
        <f t="shared" si="6"/>
        <v>0.12289182840474738</v>
      </c>
      <c r="G140" s="3"/>
    </row>
    <row r="141" spans="1:7" x14ac:dyDescent="0.25">
      <c r="A141" s="20">
        <f t="shared" si="7"/>
        <v>1.1168831168831171E-3</v>
      </c>
      <c r="B141" s="19">
        <f t="shared" si="8"/>
        <v>1.516883116883117E-3</v>
      </c>
      <c r="C141">
        <v>0.876</v>
      </c>
      <c r="D141">
        <v>8.5000000000000006E-2</v>
      </c>
      <c r="E141" s="9">
        <f t="shared" si="6"/>
        <v>0.12618251942599165</v>
      </c>
      <c r="G141" s="3"/>
    </row>
    <row r="142" spans="1:7" x14ac:dyDescent="0.25">
      <c r="A142" s="20">
        <f t="shared" si="7"/>
        <v>1.1290043290043291E-3</v>
      </c>
      <c r="B142" s="19">
        <f t="shared" si="8"/>
        <v>1.529004329004329E-3</v>
      </c>
      <c r="C142">
        <v>0.88300000000000001</v>
      </c>
      <c r="D142">
        <v>8.7999999999999995E-2</v>
      </c>
      <c r="E142" s="9">
        <f t="shared" si="6"/>
        <v>0.12947321044723589</v>
      </c>
      <c r="G142" s="3"/>
    </row>
    <row r="143" spans="1:7" x14ac:dyDescent="0.25">
      <c r="A143" s="20">
        <f t="shared" si="7"/>
        <v>1.1393939393939396E-3</v>
      </c>
      <c r="B143" s="19">
        <f t="shared" si="8"/>
        <v>1.5393939393939396E-3</v>
      </c>
      <c r="C143">
        <v>0.88900000000000001</v>
      </c>
      <c r="D143">
        <v>8.8999999999999996E-2</v>
      </c>
      <c r="E143" s="9">
        <f t="shared" si="6"/>
        <v>0.13057010745431732</v>
      </c>
      <c r="G143" s="3"/>
    </row>
    <row r="144" spans="1:7" x14ac:dyDescent="0.25">
      <c r="A144" s="20">
        <f t="shared" si="7"/>
        <v>1.1515151515151519E-3</v>
      </c>
      <c r="B144" s="19">
        <f t="shared" si="8"/>
        <v>1.5515151515151518E-3</v>
      </c>
      <c r="C144">
        <v>0.89600000000000002</v>
      </c>
      <c r="D144">
        <v>9.4E-2</v>
      </c>
      <c r="E144" s="9">
        <f t="shared" si="6"/>
        <v>0.13605459248972443</v>
      </c>
      <c r="G144" s="3"/>
    </row>
    <row r="145" spans="1:7" x14ac:dyDescent="0.25">
      <c r="A145" s="20">
        <f t="shared" si="7"/>
        <v>1.161904761904762E-3</v>
      </c>
      <c r="B145" s="19">
        <f t="shared" si="8"/>
        <v>1.561904761904762E-3</v>
      </c>
      <c r="C145">
        <v>0.90200000000000002</v>
      </c>
      <c r="D145">
        <v>9.7000000000000003E-2</v>
      </c>
      <c r="E145" s="9">
        <f t="shared" si="6"/>
        <v>0.1393452835109687</v>
      </c>
      <c r="G145" s="3"/>
    </row>
    <row r="146" spans="1:7" x14ac:dyDescent="0.25">
      <c r="A146" s="20">
        <f t="shared" si="7"/>
        <v>1.1740259740259742E-3</v>
      </c>
      <c r="B146" s="19">
        <f t="shared" si="8"/>
        <v>1.5740259740259742E-3</v>
      </c>
      <c r="C146">
        <v>0.90900000000000003</v>
      </c>
      <c r="D146">
        <v>0.10100000000000001</v>
      </c>
      <c r="E146" s="9">
        <f t="shared" si="6"/>
        <v>0.14373287153929434</v>
      </c>
      <c r="G146" s="3"/>
    </row>
    <row r="147" spans="1:7" x14ac:dyDescent="0.25">
      <c r="A147" s="20">
        <f t="shared" si="7"/>
        <v>1.1844155844155846E-3</v>
      </c>
      <c r="B147" s="19">
        <f t="shared" si="8"/>
        <v>1.5844155844155845E-3</v>
      </c>
      <c r="C147">
        <v>0.91500000000000004</v>
      </c>
      <c r="D147">
        <v>0.105</v>
      </c>
      <c r="E147" s="9">
        <f t="shared" si="6"/>
        <v>0.14812045956762002</v>
      </c>
      <c r="G147" s="3"/>
    </row>
    <row r="148" spans="1:7" x14ac:dyDescent="0.25">
      <c r="A148" s="20">
        <f t="shared" si="7"/>
        <v>1.1965367965367966E-3</v>
      </c>
      <c r="B148" s="19">
        <f t="shared" si="8"/>
        <v>1.5965367965367966E-3</v>
      </c>
      <c r="C148">
        <v>0.92200000000000004</v>
      </c>
      <c r="D148">
        <v>0.109</v>
      </c>
      <c r="E148" s="9">
        <f t="shared" si="6"/>
        <v>0.15250804759594569</v>
      </c>
      <c r="G148" s="3"/>
    </row>
    <row r="149" spans="1:7" x14ac:dyDescent="0.25">
      <c r="A149" s="20">
        <f t="shared" si="7"/>
        <v>1.2069264069264072E-3</v>
      </c>
      <c r="B149" s="19">
        <f t="shared" si="8"/>
        <v>1.6069264069264071E-3</v>
      </c>
      <c r="C149">
        <v>0.92800000000000005</v>
      </c>
      <c r="D149">
        <v>0.111</v>
      </c>
      <c r="E149" s="9">
        <f t="shared" si="6"/>
        <v>0.15470184161010853</v>
      </c>
      <c r="G149" s="3"/>
    </row>
    <row r="150" spans="1:7" x14ac:dyDescent="0.25">
      <c r="A150" s="20">
        <f t="shared" si="7"/>
        <v>1.2190476190476194E-3</v>
      </c>
      <c r="B150" s="19">
        <f t="shared" si="8"/>
        <v>1.6190476190476193E-3</v>
      </c>
      <c r="C150">
        <v>0.93500000000000005</v>
      </c>
      <c r="D150">
        <v>0.115</v>
      </c>
      <c r="E150" s="9">
        <f t="shared" si="6"/>
        <v>0.1590894296384342</v>
      </c>
      <c r="G150" s="3"/>
    </row>
    <row r="151" spans="1:7" x14ac:dyDescent="0.25">
      <c r="A151" s="20">
        <f t="shared" si="7"/>
        <v>1.2311688311688314E-3</v>
      </c>
      <c r="B151" s="19">
        <f t="shared" si="8"/>
        <v>1.6311688311688314E-3</v>
      </c>
      <c r="C151">
        <v>0.94199999999999995</v>
      </c>
      <c r="D151">
        <v>0.12</v>
      </c>
      <c r="E151" s="9">
        <f t="shared" si="6"/>
        <v>0.1645739146738413</v>
      </c>
      <c r="G151" s="3"/>
    </row>
    <row r="152" spans="1:7" x14ac:dyDescent="0.25">
      <c r="A152" s="20">
        <f t="shared" si="7"/>
        <v>1.2415584415584415E-3</v>
      </c>
      <c r="B152" s="19">
        <f t="shared" si="8"/>
        <v>1.6415584415584415E-3</v>
      </c>
      <c r="C152">
        <v>0.94799999999999995</v>
      </c>
      <c r="D152">
        <v>0.124</v>
      </c>
      <c r="E152" s="9">
        <f t="shared" si="6"/>
        <v>0.16896150270216698</v>
      </c>
      <c r="G152" s="3"/>
    </row>
    <row r="153" spans="1:7" x14ac:dyDescent="0.25">
      <c r="A153" s="20">
        <f t="shared" si="7"/>
        <v>1.2536796536796538E-3</v>
      </c>
      <c r="B153" s="19">
        <f t="shared" si="8"/>
        <v>1.6536796536796537E-3</v>
      </c>
      <c r="C153">
        <v>0.95499999999999996</v>
      </c>
      <c r="D153">
        <v>0.129</v>
      </c>
      <c r="E153" s="9">
        <f t="shared" si="6"/>
        <v>0.17444598773757408</v>
      </c>
      <c r="G153" s="3"/>
    </row>
    <row r="154" spans="1:7" x14ac:dyDescent="0.25">
      <c r="A154" s="20">
        <f t="shared" si="7"/>
        <v>1.2640692640692641E-3</v>
      </c>
      <c r="B154" s="19">
        <f t="shared" si="8"/>
        <v>1.6640692640692641E-3</v>
      </c>
      <c r="C154">
        <v>0.96099999999999997</v>
      </c>
      <c r="D154">
        <v>0.13200000000000001</v>
      </c>
      <c r="E154" s="9">
        <f t="shared" si="6"/>
        <v>0.17773667875881832</v>
      </c>
      <c r="G154" s="3"/>
    </row>
    <row r="155" spans="1:7" x14ac:dyDescent="0.25">
      <c r="A155" s="20">
        <f t="shared" si="7"/>
        <v>1.2761904761904761E-3</v>
      </c>
      <c r="B155" s="19">
        <f t="shared" si="8"/>
        <v>1.6761904761904761E-3</v>
      </c>
      <c r="C155">
        <v>0.96799999999999997</v>
      </c>
      <c r="D155">
        <v>0.13400000000000001</v>
      </c>
      <c r="E155" s="9">
        <f t="shared" si="6"/>
        <v>0.17993047277298121</v>
      </c>
      <c r="G155" s="3"/>
    </row>
    <row r="156" spans="1:7" x14ac:dyDescent="0.25">
      <c r="A156" s="20">
        <f t="shared" si="7"/>
        <v>1.2883116883116883E-3</v>
      </c>
      <c r="B156" s="19">
        <f t="shared" si="8"/>
        <v>1.6883116883116883E-3</v>
      </c>
      <c r="C156">
        <v>0.97499999999999998</v>
      </c>
      <c r="D156">
        <v>0.14000000000000001</v>
      </c>
      <c r="E156" s="9">
        <f t="shared" si="6"/>
        <v>0.18651185481546972</v>
      </c>
      <c r="G156" s="3"/>
    </row>
    <row r="157" spans="1:7" x14ac:dyDescent="0.25">
      <c r="A157" s="20">
        <f t="shared" si="7"/>
        <v>1.3004329004329006E-3</v>
      </c>
      <c r="B157" s="19">
        <f t="shared" si="8"/>
        <v>1.7004329004329005E-3</v>
      </c>
      <c r="C157">
        <v>0.98199999999999998</v>
      </c>
      <c r="D157">
        <v>0.14399999999999999</v>
      </c>
      <c r="E157" s="9">
        <f t="shared" si="6"/>
        <v>0.19089944284379537</v>
      </c>
      <c r="G157" s="3"/>
    </row>
    <row r="158" spans="1:7" x14ac:dyDescent="0.25">
      <c r="A158" s="20">
        <f t="shared" si="7"/>
        <v>1.3108225108225109E-3</v>
      </c>
      <c r="B158" s="19">
        <f t="shared" si="8"/>
        <v>1.7108225108225109E-3</v>
      </c>
      <c r="C158">
        <v>0.98799999999999999</v>
      </c>
      <c r="D158">
        <v>0.14899999999999999</v>
      </c>
      <c r="E158" s="9">
        <f t="shared" si="6"/>
        <v>0.19638392787920245</v>
      </c>
      <c r="G158" s="3"/>
    </row>
    <row r="159" spans="1:7" x14ac:dyDescent="0.25">
      <c r="A159" s="20">
        <f t="shared" si="7"/>
        <v>1.3229437229437232E-3</v>
      </c>
      <c r="B159" s="19">
        <f t="shared" si="8"/>
        <v>1.7229437229437231E-3</v>
      </c>
      <c r="C159">
        <v>0.995</v>
      </c>
      <c r="D159">
        <v>0.154</v>
      </c>
      <c r="E159" s="9">
        <f t="shared" si="6"/>
        <v>0.20186841291460955</v>
      </c>
      <c r="G159" s="3"/>
    </row>
    <row r="160" spans="1:7" x14ac:dyDescent="0.25">
      <c r="A160" s="20">
        <f t="shared" si="7"/>
        <v>1.3333333333333333E-3</v>
      </c>
      <c r="B160" s="19">
        <f t="shared" si="8"/>
        <v>1.7333333333333333E-3</v>
      </c>
      <c r="C160">
        <v>1.0009999999999999</v>
      </c>
      <c r="D160">
        <v>0.157</v>
      </c>
      <c r="E160" s="9">
        <f t="shared" si="6"/>
        <v>0.20515910393585382</v>
      </c>
      <c r="G160" s="3"/>
    </row>
    <row r="161" spans="1:7" x14ac:dyDescent="0.25">
      <c r="A161" s="20">
        <f t="shared" si="7"/>
        <v>1.3454545454545455E-3</v>
      </c>
      <c r="B161" s="19">
        <f t="shared" si="8"/>
        <v>1.7454545454545455E-3</v>
      </c>
      <c r="C161">
        <v>1.008</v>
      </c>
      <c r="D161">
        <v>0.161</v>
      </c>
      <c r="E161" s="9">
        <f t="shared" si="6"/>
        <v>0.20954669196417949</v>
      </c>
      <c r="G161" s="3"/>
    </row>
    <row r="162" spans="1:7" x14ac:dyDescent="0.25">
      <c r="A162" s="20">
        <f t="shared" si="7"/>
        <v>1.3575757575757575E-3</v>
      </c>
      <c r="B162" s="19">
        <f t="shared" si="8"/>
        <v>1.7575757575757575E-3</v>
      </c>
      <c r="C162">
        <v>1.0149999999999999</v>
      </c>
      <c r="D162">
        <v>0.16500000000000001</v>
      </c>
      <c r="E162" s="9">
        <f t="shared" si="6"/>
        <v>0.21393427999250519</v>
      </c>
      <c r="G162" s="3"/>
    </row>
    <row r="163" spans="1:7" x14ac:dyDescent="0.25">
      <c r="A163" s="20">
        <f t="shared" si="7"/>
        <v>1.3679653679653679E-3</v>
      </c>
      <c r="B163" s="19">
        <f t="shared" si="8"/>
        <v>1.7679653679653678E-3</v>
      </c>
      <c r="C163">
        <v>1.0209999999999999</v>
      </c>
      <c r="D163">
        <v>0.16900000000000001</v>
      </c>
      <c r="E163" s="9">
        <f t="shared" si="6"/>
        <v>0.21832186802083087</v>
      </c>
      <c r="G163" s="3"/>
    </row>
    <row r="164" spans="1:7" x14ac:dyDescent="0.25">
      <c r="A164" s="20">
        <f t="shared" si="7"/>
        <v>1.3800865800865801E-3</v>
      </c>
      <c r="B164" s="19">
        <f t="shared" si="8"/>
        <v>1.7800865800865801E-3</v>
      </c>
      <c r="C164">
        <v>1.028</v>
      </c>
      <c r="D164">
        <v>0.17399999999999999</v>
      </c>
      <c r="E164" s="9">
        <f t="shared" si="6"/>
        <v>0.22380635305623792</v>
      </c>
      <c r="G164" s="3"/>
    </row>
    <row r="165" spans="1:7" x14ac:dyDescent="0.25">
      <c r="A165" s="20">
        <f t="shared" si="7"/>
        <v>1.3904761904761907E-3</v>
      </c>
      <c r="B165" s="19">
        <f t="shared" si="8"/>
        <v>1.7904761904761906E-3</v>
      </c>
      <c r="C165">
        <v>1.034</v>
      </c>
      <c r="D165">
        <v>0.17599999999999999</v>
      </c>
      <c r="E165" s="9">
        <f t="shared" si="6"/>
        <v>0.22600014707040078</v>
      </c>
      <c r="G165" s="3"/>
    </row>
    <row r="166" spans="1:7" x14ac:dyDescent="0.25">
      <c r="A166" s="20">
        <f t="shared" si="7"/>
        <v>1.4025974025974027E-3</v>
      </c>
      <c r="B166" s="19">
        <f t="shared" si="8"/>
        <v>1.8025974025974026E-3</v>
      </c>
      <c r="C166">
        <v>1.0409999999999999</v>
      </c>
      <c r="D166">
        <v>0.18</v>
      </c>
      <c r="E166" s="9">
        <f t="shared" si="6"/>
        <v>0.23038773509872645</v>
      </c>
      <c r="G166" s="3"/>
    </row>
    <row r="167" spans="1:7" x14ac:dyDescent="0.25">
      <c r="A167" s="20">
        <f t="shared" si="7"/>
        <v>1.4147186147186149E-3</v>
      </c>
      <c r="B167" s="19">
        <f t="shared" si="8"/>
        <v>1.8147186147186149E-3</v>
      </c>
      <c r="C167">
        <v>1.048</v>
      </c>
      <c r="D167">
        <v>0.185</v>
      </c>
      <c r="E167" s="9">
        <f t="shared" si="6"/>
        <v>0.23587222013413353</v>
      </c>
      <c r="G167" s="3"/>
    </row>
    <row r="168" spans="1:7" x14ac:dyDescent="0.25">
      <c r="A168" s="20">
        <f t="shared" si="7"/>
        <v>1.4251082251082253E-3</v>
      </c>
      <c r="B168" s="19">
        <f t="shared" si="8"/>
        <v>1.8251082251082252E-3</v>
      </c>
      <c r="C168">
        <v>1.054</v>
      </c>
      <c r="D168">
        <v>0.191</v>
      </c>
      <c r="E168" s="9">
        <f t="shared" si="6"/>
        <v>0.24245360217662204</v>
      </c>
      <c r="G168" s="3"/>
    </row>
    <row r="169" spans="1:7" x14ac:dyDescent="0.25">
      <c r="A169" s="20">
        <f t="shared" si="7"/>
        <v>1.4372294372294373E-3</v>
      </c>
      <c r="B169" s="19">
        <f t="shared" si="8"/>
        <v>1.8372294372294372E-3</v>
      </c>
      <c r="C169">
        <v>1.0609999999999999</v>
      </c>
      <c r="D169">
        <v>0.19600000000000001</v>
      </c>
      <c r="E169" s="9">
        <f t="shared" si="6"/>
        <v>0.24793808721202917</v>
      </c>
      <c r="G169" s="3"/>
    </row>
    <row r="170" spans="1:7" x14ac:dyDescent="0.25">
      <c r="A170" s="20">
        <f t="shared" si="7"/>
        <v>1.4493506493506495E-3</v>
      </c>
      <c r="B170" s="19">
        <f t="shared" si="8"/>
        <v>1.8493506493506495E-3</v>
      </c>
      <c r="C170">
        <v>1.0680000000000001</v>
      </c>
      <c r="D170">
        <v>0.20200000000000001</v>
      </c>
      <c r="E170" s="9">
        <f t="shared" si="6"/>
        <v>0.25451946925451768</v>
      </c>
      <c r="G170" s="3"/>
    </row>
    <row r="171" spans="1:7" x14ac:dyDescent="0.25">
      <c r="A171" s="20">
        <f t="shared" si="7"/>
        <v>1.4597402597402599E-3</v>
      </c>
      <c r="B171" s="19">
        <f t="shared" si="8"/>
        <v>1.8597402597402598E-3</v>
      </c>
      <c r="C171">
        <v>1.0740000000000001</v>
      </c>
      <c r="D171">
        <v>0.20599999999999999</v>
      </c>
      <c r="E171" s="9">
        <f t="shared" si="6"/>
        <v>0.25890705728284336</v>
      </c>
      <c r="G171" s="3"/>
    </row>
    <row r="172" spans="1:7" x14ac:dyDescent="0.25">
      <c r="A172" s="20">
        <f t="shared" si="7"/>
        <v>1.4718614718614719E-3</v>
      </c>
      <c r="B172" s="19">
        <f t="shared" si="8"/>
        <v>1.8718614718614718E-3</v>
      </c>
      <c r="C172">
        <v>1.081</v>
      </c>
      <c r="D172">
        <v>0.21099999999999999</v>
      </c>
      <c r="E172" s="9">
        <f t="shared" si="6"/>
        <v>0.26439154231825041</v>
      </c>
      <c r="G172" s="3"/>
    </row>
    <row r="173" spans="1:7" x14ac:dyDescent="0.25">
      <c r="A173" s="20">
        <f t="shared" si="7"/>
        <v>1.4822510822510824E-3</v>
      </c>
      <c r="B173" s="19">
        <f t="shared" si="8"/>
        <v>1.8822510822510824E-3</v>
      </c>
      <c r="C173">
        <v>1.087</v>
      </c>
      <c r="D173">
        <v>0.218</v>
      </c>
      <c r="E173" s="9">
        <f t="shared" si="6"/>
        <v>0.27206982136782037</v>
      </c>
      <c r="G173" s="3"/>
    </row>
    <row r="174" spans="1:7" x14ac:dyDescent="0.25">
      <c r="A174" s="20">
        <f t="shared" si="7"/>
        <v>1.4943722943722947E-3</v>
      </c>
      <c r="B174" s="19">
        <f t="shared" si="8"/>
        <v>1.8943722943722946E-3</v>
      </c>
      <c r="C174">
        <v>1.0940000000000001</v>
      </c>
      <c r="D174">
        <v>0.222</v>
      </c>
      <c r="E174" s="9">
        <f t="shared" si="6"/>
        <v>0.27645740939614605</v>
      </c>
      <c r="G174" s="3"/>
    </row>
    <row r="175" spans="1:7" x14ac:dyDescent="0.25">
      <c r="A175" s="20">
        <f t="shared" si="7"/>
        <v>1.5064935064935067E-3</v>
      </c>
      <c r="B175" s="19">
        <f t="shared" si="8"/>
        <v>1.9064935064935066E-3</v>
      </c>
      <c r="C175">
        <v>1.101</v>
      </c>
      <c r="D175">
        <v>0.22900000000000001</v>
      </c>
      <c r="E175" s="9">
        <f t="shared" si="6"/>
        <v>0.28413568844571596</v>
      </c>
      <c r="G175" s="3"/>
    </row>
    <row r="176" spans="1:7" x14ac:dyDescent="0.25">
      <c r="A176" s="20">
        <f t="shared" si="7"/>
        <v>1.516883116883117E-3</v>
      </c>
      <c r="B176" s="19">
        <f t="shared" si="8"/>
        <v>1.916883116883117E-3</v>
      </c>
      <c r="C176">
        <v>1.107</v>
      </c>
      <c r="D176">
        <v>0.23499999999999999</v>
      </c>
      <c r="E176" s="9">
        <f t="shared" si="6"/>
        <v>0.29071707048820444</v>
      </c>
      <c r="G176" s="3"/>
    </row>
    <row r="177" spans="1:7" x14ac:dyDescent="0.25">
      <c r="A177" s="20">
        <f t="shared" si="7"/>
        <v>1.5290043290043292E-3</v>
      </c>
      <c r="B177" s="19">
        <f t="shared" si="8"/>
        <v>1.9290043290043292E-3</v>
      </c>
      <c r="C177">
        <v>1.1140000000000001</v>
      </c>
      <c r="D177">
        <v>0.23899999999999999</v>
      </c>
      <c r="E177" s="9">
        <f t="shared" si="6"/>
        <v>0.29510465851653012</v>
      </c>
      <c r="G177" s="3"/>
    </row>
    <row r="178" spans="1:7" x14ac:dyDescent="0.25">
      <c r="A178" s="20">
        <f t="shared" si="7"/>
        <v>1.5393939393939398E-3</v>
      </c>
      <c r="B178" s="19">
        <f t="shared" si="8"/>
        <v>1.9393939393939398E-3</v>
      </c>
      <c r="C178">
        <v>1.1200000000000001</v>
      </c>
      <c r="D178">
        <v>0.246</v>
      </c>
      <c r="E178" s="9">
        <f t="shared" si="6"/>
        <v>0.30278293756610009</v>
      </c>
      <c r="G178" s="3"/>
    </row>
    <row r="179" spans="1:7" x14ac:dyDescent="0.25">
      <c r="A179" s="20">
        <f t="shared" si="7"/>
        <v>1.5515151515151516E-3</v>
      </c>
      <c r="B179" s="19">
        <f t="shared" si="8"/>
        <v>1.9515151515151516E-3</v>
      </c>
      <c r="C179">
        <v>1.127</v>
      </c>
      <c r="D179">
        <v>0.251</v>
      </c>
      <c r="E179" s="9">
        <f t="shared" si="6"/>
        <v>0.30826742260150719</v>
      </c>
      <c r="G179" s="3"/>
    </row>
    <row r="180" spans="1:7" x14ac:dyDescent="0.25">
      <c r="A180" s="20">
        <f t="shared" si="7"/>
        <v>1.5636363636363636E-3</v>
      </c>
      <c r="B180" s="19">
        <f t="shared" si="8"/>
        <v>1.9636363636363636E-3</v>
      </c>
      <c r="C180">
        <v>1.1339999999999999</v>
      </c>
      <c r="D180">
        <v>0.25700000000000001</v>
      </c>
      <c r="E180" s="9">
        <f t="shared" si="6"/>
        <v>0.31484880464399573</v>
      </c>
      <c r="G180" s="3"/>
    </row>
    <row r="181" spans="1:7" x14ac:dyDescent="0.25">
      <c r="A181" s="20">
        <f t="shared" si="7"/>
        <v>1.574025974025974E-3</v>
      </c>
      <c r="B181" s="19">
        <f t="shared" si="8"/>
        <v>1.9740259740259739E-3</v>
      </c>
      <c r="C181">
        <v>1.1399999999999999</v>
      </c>
      <c r="D181">
        <v>0.26400000000000001</v>
      </c>
      <c r="E181" s="9">
        <f t="shared" si="6"/>
        <v>0.32252708369356564</v>
      </c>
      <c r="G181" s="3"/>
    </row>
    <row r="182" spans="1:7" x14ac:dyDescent="0.25">
      <c r="A182" s="20">
        <f t="shared" si="7"/>
        <v>1.5861471861471864E-3</v>
      </c>
      <c r="B182" s="19">
        <f t="shared" si="8"/>
        <v>1.9861471861471864E-3</v>
      </c>
      <c r="C182">
        <v>1.147</v>
      </c>
      <c r="D182">
        <v>0.27</v>
      </c>
      <c r="E182" s="9">
        <f t="shared" si="6"/>
        <v>0.32910846573605412</v>
      </c>
      <c r="G182" s="3"/>
    </row>
    <row r="183" spans="1:7" x14ac:dyDescent="0.25">
      <c r="A183" s="20">
        <f t="shared" si="7"/>
        <v>1.5965367965367968E-3</v>
      </c>
      <c r="B183" s="19">
        <f t="shared" si="8"/>
        <v>1.9965367965367967E-3</v>
      </c>
      <c r="C183">
        <v>1.153</v>
      </c>
      <c r="D183">
        <v>0.27700000000000002</v>
      </c>
      <c r="E183" s="9">
        <f t="shared" si="6"/>
        <v>0.33678674478562409</v>
      </c>
      <c r="G183" s="3"/>
    </row>
    <row r="184" spans="1:7" x14ac:dyDescent="0.25">
      <c r="A184" s="20">
        <f t="shared" si="7"/>
        <v>1.6086580086580083E-3</v>
      </c>
      <c r="B184" s="19">
        <f t="shared" si="8"/>
        <v>2.0086580086580083E-3</v>
      </c>
      <c r="C184">
        <v>1.1599999999999999</v>
      </c>
      <c r="D184">
        <v>0.28499999999999998</v>
      </c>
      <c r="E184" s="9">
        <f t="shared" si="6"/>
        <v>0.34556192084227538</v>
      </c>
      <c r="G184" s="3"/>
    </row>
    <row r="185" spans="1:7" x14ac:dyDescent="0.25">
      <c r="A185" s="20">
        <f t="shared" si="7"/>
        <v>1.6190476190476191E-3</v>
      </c>
      <c r="B185" s="19">
        <f t="shared" si="8"/>
        <v>2.0190476190476191E-3</v>
      </c>
      <c r="C185">
        <v>1.1659999999999999</v>
      </c>
      <c r="D185">
        <v>0.28999999999999998</v>
      </c>
      <c r="E185" s="9">
        <f t="shared" si="6"/>
        <v>0.35104640587768249</v>
      </c>
      <c r="G185" s="3"/>
    </row>
    <row r="186" spans="1:7" x14ac:dyDescent="0.25">
      <c r="A186" s="20">
        <f t="shared" si="7"/>
        <v>1.6311688311688316E-3</v>
      </c>
      <c r="B186" s="19">
        <f t="shared" si="8"/>
        <v>2.0311688311688315E-3</v>
      </c>
      <c r="C186">
        <v>1.173</v>
      </c>
      <c r="D186">
        <v>0.29699999999999999</v>
      </c>
      <c r="E186" s="9">
        <f t="shared" si="6"/>
        <v>0.3587246849272524</v>
      </c>
      <c r="G186" s="3"/>
    </row>
    <row r="187" spans="1:7" x14ac:dyDescent="0.25">
      <c r="A187" s="20">
        <f t="shared" si="7"/>
        <v>1.6432900432900431E-3</v>
      </c>
      <c r="B187" s="19">
        <f t="shared" si="8"/>
        <v>2.0432900432900431E-3</v>
      </c>
      <c r="C187">
        <v>1.18</v>
      </c>
      <c r="D187">
        <v>0.30199999999999999</v>
      </c>
      <c r="E187" s="9">
        <f t="shared" si="6"/>
        <v>0.36420916996265951</v>
      </c>
      <c r="G187" s="3"/>
    </row>
    <row r="188" spans="1:7" x14ac:dyDescent="0.25">
      <c r="A188" s="20">
        <f t="shared" si="7"/>
        <v>1.6536796536796535E-3</v>
      </c>
      <c r="B188" s="19">
        <f t="shared" si="8"/>
        <v>2.0536796536796535E-3</v>
      </c>
      <c r="C188">
        <v>1.1859999999999999</v>
      </c>
      <c r="D188">
        <v>0.311</v>
      </c>
      <c r="E188" s="9">
        <f t="shared" si="6"/>
        <v>0.37408124302639234</v>
      </c>
      <c r="G188" s="3"/>
    </row>
    <row r="189" spans="1:7" x14ac:dyDescent="0.25">
      <c r="A189" s="20">
        <f t="shared" si="7"/>
        <v>1.6658008658008659E-3</v>
      </c>
      <c r="B189" s="19">
        <f t="shared" si="8"/>
        <v>2.0658008658008659E-3</v>
      </c>
      <c r="C189">
        <v>1.1930000000000001</v>
      </c>
      <c r="D189">
        <v>0.318</v>
      </c>
      <c r="E189" s="9">
        <f t="shared" si="6"/>
        <v>0.38175952207596225</v>
      </c>
      <c r="G189" s="3"/>
    </row>
    <row r="190" spans="1:7" x14ac:dyDescent="0.25">
      <c r="A190" s="20">
        <f t="shared" si="7"/>
        <v>1.6761904761904763E-3</v>
      </c>
      <c r="B190" s="19">
        <f t="shared" si="8"/>
        <v>2.0761904761904763E-3</v>
      </c>
      <c r="C190">
        <v>1.1990000000000001</v>
      </c>
      <c r="D190">
        <v>0.32600000000000001</v>
      </c>
      <c r="E190" s="9">
        <f t="shared" si="6"/>
        <v>0.3905346981326136</v>
      </c>
      <c r="G190" s="3"/>
    </row>
    <row r="191" spans="1:7" x14ac:dyDescent="0.25">
      <c r="A191" s="20">
        <f t="shared" si="7"/>
        <v>1.6883116883116883E-3</v>
      </c>
      <c r="B191" s="19">
        <f t="shared" si="8"/>
        <v>2.0883116883116883E-3</v>
      </c>
      <c r="C191">
        <v>1.206</v>
      </c>
      <c r="D191">
        <v>0.33300000000000002</v>
      </c>
      <c r="E191" s="9">
        <f t="shared" si="6"/>
        <v>0.39821297718218357</v>
      </c>
      <c r="G191" s="3"/>
    </row>
    <row r="192" spans="1:7" x14ac:dyDescent="0.25">
      <c r="A192" s="20">
        <f t="shared" si="7"/>
        <v>1.7004329004329008E-3</v>
      </c>
      <c r="B192" s="19">
        <f t="shared" si="8"/>
        <v>2.1004329004329007E-3</v>
      </c>
      <c r="C192">
        <v>1.2130000000000001</v>
      </c>
      <c r="D192">
        <v>0.34100000000000003</v>
      </c>
      <c r="E192" s="9">
        <f t="shared" si="6"/>
        <v>0.40698815323883492</v>
      </c>
      <c r="G192" s="3"/>
    </row>
    <row r="193" spans="1:7" x14ac:dyDescent="0.25">
      <c r="A193" s="20">
        <f t="shared" si="7"/>
        <v>1.7108225108225111E-3</v>
      </c>
      <c r="B193" s="19">
        <f t="shared" si="8"/>
        <v>2.1108225108225111E-3</v>
      </c>
      <c r="C193">
        <v>1.2190000000000001</v>
      </c>
      <c r="D193">
        <v>0.34899999999999998</v>
      </c>
      <c r="E193" s="9">
        <f t="shared" si="6"/>
        <v>0.41576332929548621</v>
      </c>
      <c r="G193" s="3"/>
    </row>
    <row r="194" spans="1:7" x14ac:dyDescent="0.25">
      <c r="A194" s="20">
        <f t="shared" si="7"/>
        <v>1.7229437229437231E-3</v>
      </c>
      <c r="B194" s="19">
        <f t="shared" si="8"/>
        <v>2.1229437229437231E-3</v>
      </c>
      <c r="C194">
        <v>1.226</v>
      </c>
      <c r="D194">
        <v>0.35599999999999998</v>
      </c>
      <c r="E194" s="9">
        <f t="shared" si="6"/>
        <v>0.42344160834505612</v>
      </c>
      <c r="G194" s="3"/>
    </row>
    <row r="195" spans="1:7" x14ac:dyDescent="0.25">
      <c r="A195" s="20">
        <f t="shared" si="7"/>
        <v>1.7350649350649356E-3</v>
      </c>
      <c r="B195" s="19">
        <f t="shared" si="8"/>
        <v>2.1350649350649355E-3</v>
      </c>
      <c r="C195">
        <v>1.2330000000000001</v>
      </c>
      <c r="D195">
        <v>0.36299999999999999</v>
      </c>
      <c r="E195" s="9">
        <f t="shared" si="6"/>
        <v>0.43111988739462603</v>
      </c>
      <c r="G195" s="3"/>
    </row>
    <row r="196" spans="1:7" x14ac:dyDescent="0.25">
      <c r="A196" s="20">
        <f t="shared" si="7"/>
        <v>1.7454545454545455E-3</v>
      </c>
      <c r="B196" s="19">
        <f t="shared" si="8"/>
        <v>2.1454545454545454E-3</v>
      </c>
      <c r="C196">
        <v>1.2390000000000001</v>
      </c>
      <c r="D196">
        <v>0.37</v>
      </c>
      <c r="E196" s="9">
        <f t="shared" si="6"/>
        <v>0.43879816644419606</v>
      </c>
      <c r="G196" s="3"/>
    </row>
    <row r="197" spans="1:7" x14ac:dyDescent="0.25">
      <c r="A197" s="20">
        <f t="shared" si="7"/>
        <v>1.7575757575757575E-3</v>
      </c>
      <c r="B197" s="19">
        <f t="shared" si="8"/>
        <v>2.1575757575757575E-3</v>
      </c>
      <c r="C197">
        <v>1.246</v>
      </c>
      <c r="D197">
        <v>0.38</v>
      </c>
      <c r="E197" s="9">
        <f t="shared" si="6"/>
        <v>0.44976713651501021</v>
      </c>
      <c r="G197" s="3"/>
    </row>
    <row r="198" spans="1:7" x14ac:dyDescent="0.25">
      <c r="A198" s="20">
        <f t="shared" si="7"/>
        <v>1.7679653679653683E-3</v>
      </c>
      <c r="B198" s="19">
        <f t="shared" si="8"/>
        <v>2.1679653679653682E-3</v>
      </c>
      <c r="C198">
        <v>1.252</v>
      </c>
      <c r="D198">
        <v>0.38700000000000001</v>
      </c>
      <c r="E198" s="9">
        <f t="shared" si="6"/>
        <v>0.45744541556458018</v>
      </c>
      <c r="G198" s="3"/>
    </row>
    <row r="199" spans="1:7" x14ac:dyDescent="0.25">
      <c r="A199" s="20">
        <f t="shared" si="7"/>
        <v>1.7800865800865799E-3</v>
      </c>
      <c r="B199" s="19">
        <f t="shared" si="8"/>
        <v>2.1800865800865798E-3</v>
      </c>
      <c r="C199">
        <v>1.2589999999999999</v>
      </c>
      <c r="D199">
        <v>0.39500000000000002</v>
      </c>
      <c r="E199" s="9">
        <f t="shared" si="6"/>
        <v>0.46622059162123153</v>
      </c>
      <c r="G199" s="3"/>
    </row>
    <row r="200" spans="1:7" x14ac:dyDescent="0.25">
      <c r="A200" s="20">
        <f t="shared" si="7"/>
        <v>1.7922077922077927E-3</v>
      </c>
      <c r="B200" s="19">
        <f t="shared" si="8"/>
        <v>2.1922077922077927E-3</v>
      </c>
      <c r="C200">
        <v>1.266</v>
      </c>
      <c r="D200">
        <v>0.40300000000000002</v>
      </c>
      <c r="E200" s="9">
        <f t="shared" si="6"/>
        <v>0.47499576767788287</v>
      </c>
      <c r="G200" s="3"/>
    </row>
    <row r="201" spans="1:7" x14ac:dyDescent="0.25">
      <c r="A201" s="20">
        <f t="shared" si="7"/>
        <v>1.8025974025974026E-3</v>
      </c>
      <c r="B201" s="19">
        <f t="shared" si="8"/>
        <v>2.2025974025974026E-3</v>
      </c>
      <c r="C201">
        <v>1.272</v>
      </c>
      <c r="D201">
        <v>0.41099999999999998</v>
      </c>
      <c r="E201" s="9">
        <f t="shared" ref="E201:E264" si="9">((D201-$I$7)*1000)/I$5</f>
        <v>0.48377094373453416</v>
      </c>
      <c r="G201" s="3"/>
    </row>
    <row r="202" spans="1:7" x14ac:dyDescent="0.25">
      <c r="A202" s="20">
        <f t="shared" ref="A202:A265" si="10">B202-0.0004</f>
        <v>1.8147186147186147E-3</v>
      </c>
      <c r="B202" s="19">
        <f t="shared" ref="B202:B265" si="11">C202*0.2/$H$2</f>
        <v>2.2147186147186146E-3</v>
      </c>
      <c r="C202">
        <v>1.2789999999999999</v>
      </c>
      <c r="D202">
        <v>0.42099999999999999</v>
      </c>
      <c r="E202" s="9">
        <f t="shared" si="9"/>
        <v>0.49473991380534837</v>
      </c>
      <c r="G202" s="3"/>
    </row>
    <row r="203" spans="1:7" x14ac:dyDescent="0.25">
      <c r="A203" s="20">
        <f t="shared" si="10"/>
        <v>1.825108225108225E-3</v>
      </c>
      <c r="B203" s="19">
        <f t="shared" si="11"/>
        <v>2.225108225108225E-3</v>
      </c>
      <c r="C203">
        <v>1.2849999999999999</v>
      </c>
      <c r="D203">
        <v>0.43</v>
      </c>
      <c r="E203" s="9">
        <f t="shared" si="9"/>
        <v>0.50461198686908115</v>
      </c>
      <c r="G203" s="3"/>
    </row>
    <row r="204" spans="1:7" x14ac:dyDescent="0.25">
      <c r="A204" s="20">
        <f t="shared" si="10"/>
        <v>1.8372294372294375E-3</v>
      </c>
      <c r="B204" s="19">
        <f t="shared" si="11"/>
        <v>2.2372294372294374E-3</v>
      </c>
      <c r="C204">
        <v>1.292</v>
      </c>
      <c r="D204">
        <v>0.438</v>
      </c>
      <c r="E204" s="9">
        <f t="shared" si="9"/>
        <v>0.5133871629257325</v>
      </c>
      <c r="G204" s="3"/>
    </row>
    <row r="205" spans="1:7" x14ac:dyDescent="0.25">
      <c r="A205" s="20">
        <f t="shared" si="10"/>
        <v>1.8476190476190478E-3</v>
      </c>
      <c r="B205" s="19">
        <f t="shared" si="11"/>
        <v>2.2476190476190478E-3</v>
      </c>
      <c r="C205">
        <v>1.298</v>
      </c>
      <c r="D205">
        <v>0.44600000000000001</v>
      </c>
      <c r="E205" s="9">
        <f t="shared" si="9"/>
        <v>0.52216233898238384</v>
      </c>
      <c r="G205" s="3"/>
    </row>
    <row r="206" spans="1:7" x14ac:dyDescent="0.25">
      <c r="A206" s="20">
        <f t="shared" si="10"/>
        <v>1.8597402597402598E-3</v>
      </c>
      <c r="B206" s="19">
        <f t="shared" si="11"/>
        <v>2.2597402597402598E-3</v>
      </c>
      <c r="C206">
        <v>1.3049999999999999</v>
      </c>
      <c r="D206">
        <v>0.45600000000000002</v>
      </c>
      <c r="E206" s="9">
        <f t="shared" si="9"/>
        <v>0.53313130905319805</v>
      </c>
      <c r="G206" s="3"/>
    </row>
    <row r="207" spans="1:7" x14ac:dyDescent="0.25">
      <c r="A207" s="20">
        <f t="shared" si="10"/>
        <v>1.8701298701298702E-3</v>
      </c>
      <c r="B207" s="19">
        <f t="shared" si="11"/>
        <v>2.2701298701298701E-3</v>
      </c>
      <c r="C207">
        <v>1.3109999999999999</v>
      </c>
      <c r="D207">
        <v>0.46300000000000002</v>
      </c>
      <c r="E207" s="9">
        <f t="shared" si="9"/>
        <v>0.54080958810276802</v>
      </c>
      <c r="G207" s="3"/>
    </row>
    <row r="208" spans="1:7" x14ac:dyDescent="0.25">
      <c r="A208" s="20">
        <f t="shared" si="10"/>
        <v>1.8822510822510822E-3</v>
      </c>
      <c r="B208" s="19">
        <f t="shared" si="11"/>
        <v>2.2822510822510821E-3</v>
      </c>
      <c r="C208">
        <v>1.3180000000000001</v>
      </c>
      <c r="D208">
        <v>0.47299999999999998</v>
      </c>
      <c r="E208" s="9">
        <f t="shared" si="9"/>
        <v>0.55177855817358212</v>
      </c>
      <c r="G208" s="3"/>
    </row>
    <row r="209" spans="1:7" x14ac:dyDescent="0.25">
      <c r="A209" s="20">
        <f t="shared" si="10"/>
        <v>1.8943722943722946E-3</v>
      </c>
      <c r="B209" s="19">
        <f t="shared" si="11"/>
        <v>2.2943722943722946E-3</v>
      </c>
      <c r="C209">
        <v>1.325</v>
      </c>
      <c r="D209">
        <v>0.48099999999999998</v>
      </c>
      <c r="E209" s="9">
        <f t="shared" si="9"/>
        <v>0.56055373423023347</v>
      </c>
      <c r="G209" s="3"/>
    </row>
    <row r="210" spans="1:7" x14ac:dyDescent="0.25">
      <c r="A210" s="20">
        <f t="shared" si="10"/>
        <v>1.9064935064935066E-3</v>
      </c>
      <c r="B210" s="19">
        <f t="shared" si="11"/>
        <v>2.3064935064935066E-3</v>
      </c>
      <c r="C210">
        <v>1.3320000000000001</v>
      </c>
      <c r="D210">
        <v>0.49199999999999999</v>
      </c>
      <c r="E210" s="9">
        <f t="shared" si="9"/>
        <v>0.57261960130812917</v>
      </c>
      <c r="G210" s="3"/>
    </row>
    <row r="211" spans="1:7" x14ac:dyDescent="0.25">
      <c r="A211" s="20">
        <f t="shared" si="10"/>
        <v>1.916883116883117E-3</v>
      </c>
      <c r="B211" s="19">
        <f t="shared" si="11"/>
        <v>2.316883116883117E-3</v>
      </c>
      <c r="C211">
        <v>1.3380000000000001</v>
      </c>
      <c r="D211">
        <v>0.5</v>
      </c>
      <c r="E211" s="9">
        <f t="shared" si="9"/>
        <v>0.58139477736478051</v>
      </c>
      <c r="G211" s="3"/>
    </row>
    <row r="212" spans="1:7" x14ac:dyDescent="0.25">
      <c r="A212" s="20">
        <f t="shared" si="10"/>
        <v>1.929004329004329E-3</v>
      </c>
      <c r="B212" s="19">
        <f t="shared" si="11"/>
        <v>2.329004329004329E-3</v>
      </c>
      <c r="C212">
        <v>1.345</v>
      </c>
      <c r="D212">
        <v>0.50900000000000001</v>
      </c>
      <c r="E212" s="9">
        <f t="shared" si="9"/>
        <v>0.59126685042851324</v>
      </c>
      <c r="G212" s="3"/>
    </row>
    <row r="213" spans="1:7" x14ac:dyDescent="0.25">
      <c r="A213" s="20">
        <f t="shared" si="10"/>
        <v>1.9411255411255414E-3</v>
      </c>
      <c r="B213" s="19">
        <f t="shared" si="11"/>
        <v>2.3411255411255414E-3</v>
      </c>
      <c r="C213">
        <v>1.3520000000000001</v>
      </c>
      <c r="D213">
        <v>0.52</v>
      </c>
      <c r="E213" s="9">
        <f t="shared" si="9"/>
        <v>0.60333271750640893</v>
      </c>
      <c r="G213" s="3"/>
    </row>
    <row r="214" spans="1:7" x14ac:dyDescent="0.25">
      <c r="A214" s="20">
        <f t="shared" si="10"/>
        <v>1.9515151515151518E-3</v>
      </c>
      <c r="B214" s="19">
        <f t="shared" si="11"/>
        <v>2.3515151515151518E-3</v>
      </c>
      <c r="C214">
        <v>1.3580000000000001</v>
      </c>
      <c r="D214">
        <v>0.52900000000000003</v>
      </c>
      <c r="E214" s="9">
        <f t="shared" si="9"/>
        <v>0.61320479057014166</v>
      </c>
      <c r="G214" s="3"/>
    </row>
    <row r="215" spans="1:7" x14ac:dyDescent="0.25">
      <c r="A215" s="20">
        <f t="shared" si="10"/>
        <v>1.9636363636363636E-3</v>
      </c>
      <c r="B215" s="19">
        <f t="shared" si="11"/>
        <v>2.3636363636363638E-3</v>
      </c>
      <c r="C215">
        <v>1.365</v>
      </c>
      <c r="D215">
        <v>0.54</v>
      </c>
      <c r="E215" s="9">
        <f t="shared" si="9"/>
        <v>0.62527065764803724</v>
      </c>
      <c r="G215" s="3"/>
    </row>
    <row r="216" spans="1:7" x14ac:dyDescent="0.25">
      <c r="A216" s="20">
        <f t="shared" si="10"/>
        <v>1.9740259740259739E-3</v>
      </c>
      <c r="B216" s="19">
        <f t="shared" si="11"/>
        <v>2.3740259740259741E-3</v>
      </c>
      <c r="C216">
        <v>1.371</v>
      </c>
      <c r="D216">
        <v>0.54900000000000004</v>
      </c>
      <c r="E216" s="9">
        <f t="shared" si="9"/>
        <v>0.63514273071177008</v>
      </c>
      <c r="G216" s="3"/>
    </row>
    <row r="217" spans="1:7" x14ac:dyDescent="0.25">
      <c r="A217" s="20">
        <f t="shared" si="10"/>
        <v>1.9861471861471859E-3</v>
      </c>
      <c r="B217" s="19">
        <f t="shared" si="11"/>
        <v>2.3861471861471861E-3</v>
      </c>
      <c r="C217">
        <v>1.3779999999999999</v>
      </c>
      <c r="D217">
        <v>0.55700000000000005</v>
      </c>
      <c r="E217" s="9">
        <f t="shared" si="9"/>
        <v>0.64391790676842142</v>
      </c>
      <c r="G217" s="3"/>
    </row>
    <row r="218" spans="1:7" x14ac:dyDescent="0.25">
      <c r="A218" s="20">
        <f t="shared" si="10"/>
        <v>1.9965367965367963E-3</v>
      </c>
      <c r="B218" s="19">
        <f t="shared" si="11"/>
        <v>2.3965367965367965E-3</v>
      </c>
      <c r="C218">
        <v>1.3839999999999999</v>
      </c>
      <c r="D218">
        <v>0.56899999999999995</v>
      </c>
      <c r="E218" s="9">
        <f t="shared" si="9"/>
        <v>0.65708067085339827</v>
      </c>
      <c r="G218" s="3"/>
    </row>
    <row r="219" spans="1:7" x14ac:dyDescent="0.25">
      <c r="A219" s="20">
        <f t="shared" si="10"/>
        <v>2.0086580086580083E-3</v>
      </c>
      <c r="B219" s="19">
        <f t="shared" si="11"/>
        <v>2.4086580086580085E-3</v>
      </c>
      <c r="C219">
        <v>1.391</v>
      </c>
      <c r="D219">
        <v>0.57699999999999996</v>
      </c>
      <c r="E219" s="9">
        <f t="shared" si="9"/>
        <v>0.66585584691004962</v>
      </c>
      <c r="G219" s="3"/>
    </row>
    <row r="220" spans="1:7" x14ac:dyDescent="0.25">
      <c r="A220" s="20">
        <f t="shared" si="10"/>
        <v>2.0207792207792208E-3</v>
      </c>
      <c r="B220" s="19">
        <f t="shared" si="11"/>
        <v>2.4207792207792209E-3</v>
      </c>
      <c r="C220">
        <v>1.3979999999999999</v>
      </c>
      <c r="D220">
        <v>0.58599999999999997</v>
      </c>
      <c r="E220" s="9">
        <f t="shared" si="9"/>
        <v>0.67572791997378256</v>
      </c>
      <c r="G220" s="3"/>
    </row>
    <row r="221" spans="1:7" x14ac:dyDescent="0.25">
      <c r="A221" s="20">
        <f t="shared" si="10"/>
        <v>2.0311688311688311E-3</v>
      </c>
      <c r="B221" s="19">
        <f t="shared" si="11"/>
        <v>2.4311688311688313E-3</v>
      </c>
      <c r="C221">
        <v>1.4039999999999999</v>
      </c>
      <c r="D221">
        <v>0.59699999999999998</v>
      </c>
      <c r="E221" s="9">
        <f t="shared" si="9"/>
        <v>0.68779378705167815</v>
      </c>
      <c r="G221" s="3"/>
    </row>
    <row r="222" spans="1:7" x14ac:dyDescent="0.25">
      <c r="A222" s="20">
        <f t="shared" si="10"/>
        <v>2.0432900432900431E-3</v>
      </c>
      <c r="B222" s="19">
        <f t="shared" si="11"/>
        <v>2.4432900432900433E-3</v>
      </c>
      <c r="C222">
        <v>1.411</v>
      </c>
      <c r="D222">
        <v>0.60699999999999998</v>
      </c>
      <c r="E222" s="9">
        <f t="shared" si="9"/>
        <v>0.69876275712249236</v>
      </c>
      <c r="G222" s="3"/>
    </row>
    <row r="223" spans="1:7" x14ac:dyDescent="0.25">
      <c r="A223" s="20">
        <f t="shared" si="10"/>
        <v>2.0554112554112556E-3</v>
      </c>
      <c r="B223" s="19">
        <f t="shared" si="11"/>
        <v>2.4554112554112557E-3</v>
      </c>
      <c r="C223">
        <v>1.4179999999999999</v>
      </c>
      <c r="D223">
        <v>0.61799999999999999</v>
      </c>
      <c r="E223" s="9">
        <f t="shared" si="9"/>
        <v>0.71082862420038795</v>
      </c>
      <c r="G223" s="3"/>
    </row>
    <row r="224" spans="1:7" x14ac:dyDescent="0.25">
      <c r="A224" s="20">
        <f t="shared" si="10"/>
        <v>2.0658008658008655E-3</v>
      </c>
      <c r="B224" s="19">
        <f t="shared" si="11"/>
        <v>2.4658008658008657E-3</v>
      </c>
      <c r="C224">
        <v>1.4239999999999999</v>
      </c>
      <c r="D224">
        <v>0.628</v>
      </c>
      <c r="E224" s="9">
        <f t="shared" si="9"/>
        <v>0.72179759427120216</v>
      </c>
      <c r="G224" s="3"/>
    </row>
    <row r="225" spans="1:7" x14ac:dyDescent="0.25">
      <c r="A225" s="20">
        <f t="shared" si="10"/>
        <v>2.0779220779220779E-3</v>
      </c>
      <c r="B225" s="19">
        <f t="shared" si="11"/>
        <v>2.4779220779220781E-3</v>
      </c>
      <c r="C225">
        <v>1.431</v>
      </c>
      <c r="D225">
        <v>0.63800000000000001</v>
      </c>
      <c r="E225" s="9">
        <f t="shared" si="9"/>
        <v>0.73276656434201637</v>
      </c>
      <c r="G225" s="3"/>
    </row>
    <row r="226" spans="1:7" x14ac:dyDescent="0.25">
      <c r="A226" s="20">
        <f t="shared" si="10"/>
        <v>2.0900432900432899E-3</v>
      </c>
      <c r="B226" s="19">
        <f t="shared" si="11"/>
        <v>2.4900432900432901E-3</v>
      </c>
      <c r="C226">
        <v>1.4379999999999999</v>
      </c>
      <c r="D226">
        <v>0.64800000000000002</v>
      </c>
      <c r="E226" s="9">
        <f t="shared" si="9"/>
        <v>0.74373553441283047</v>
      </c>
      <c r="G226" s="3"/>
    </row>
    <row r="227" spans="1:7" x14ac:dyDescent="0.25">
      <c r="A227" s="20">
        <f t="shared" si="10"/>
        <v>2.1004329004329003E-3</v>
      </c>
      <c r="B227" s="19">
        <f t="shared" si="11"/>
        <v>2.5004329004329005E-3</v>
      </c>
      <c r="C227">
        <v>1.444</v>
      </c>
      <c r="D227">
        <v>0.65900000000000003</v>
      </c>
      <c r="E227" s="9">
        <f t="shared" si="9"/>
        <v>0.75580140149072617</v>
      </c>
      <c r="G227" s="3"/>
    </row>
    <row r="228" spans="1:7" x14ac:dyDescent="0.25">
      <c r="A228" s="20">
        <f t="shared" si="10"/>
        <v>2.1125541125541123E-3</v>
      </c>
      <c r="B228" s="19">
        <f t="shared" si="11"/>
        <v>2.5125541125541125E-3</v>
      </c>
      <c r="C228">
        <v>1.4510000000000001</v>
      </c>
      <c r="D228">
        <v>0.67</v>
      </c>
      <c r="E228" s="9">
        <f t="shared" si="9"/>
        <v>0.76786726856862175</v>
      </c>
      <c r="G228" s="3"/>
    </row>
    <row r="229" spans="1:7" x14ac:dyDescent="0.25">
      <c r="A229" s="20">
        <f t="shared" si="10"/>
        <v>2.1246753246753247E-3</v>
      </c>
      <c r="B229" s="19">
        <f t="shared" si="11"/>
        <v>2.5246753246753249E-3</v>
      </c>
      <c r="C229">
        <v>1.458</v>
      </c>
      <c r="D229">
        <v>0.68</v>
      </c>
      <c r="E229" s="9">
        <f t="shared" si="9"/>
        <v>0.77883623863943596</v>
      </c>
      <c r="G229" s="3"/>
    </row>
    <row r="230" spans="1:7" x14ac:dyDescent="0.25">
      <c r="A230" s="20">
        <f t="shared" si="10"/>
        <v>2.1350649350649351E-3</v>
      </c>
      <c r="B230" s="19">
        <f t="shared" si="11"/>
        <v>2.5350649350649353E-3</v>
      </c>
      <c r="C230">
        <v>1.464</v>
      </c>
      <c r="D230">
        <v>0.69</v>
      </c>
      <c r="E230" s="9">
        <f t="shared" si="9"/>
        <v>0.78980520871024995</v>
      </c>
      <c r="G230" s="3"/>
    </row>
    <row r="231" spans="1:7" x14ac:dyDescent="0.25">
      <c r="A231" s="20">
        <f t="shared" si="10"/>
        <v>2.1471861471861471E-3</v>
      </c>
      <c r="B231" s="19">
        <f t="shared" si="11"/>
        <v>2.5471861471861473E-3</v>
      </c>
      <c r="C231">
        <v>1.4710000000000001</v>
      </c>
      <c r="D231">
        <v>0.7</v>
      </c>
      <c r="E231" s="9">
        <f t="shared" si="9"/>
        <v>0.80077417878106416</v>
      </c>
      <c r="G231" s="3"/>
    </row>
    <row r="232" spans="1:7" x14ac:dyDescent="0.25">
      <c r="A232" s="20">
        <f t="shared" si="10"/>
        <v>2.1593073593073595E-3</v>
      </c>
      <c r="B232" s="19">
        <f t="shared" si="11"/>
        <v>2.5593073593073597E-3</v>
      </c>
      <c r="C232">
        <v>1.478</v>
      </c>
      <c r="D232">
        <v>0.71099999999999997</v>
      </c>
      <c r="E232" s="9">
        <f t="shared" si="9"/>
        <v>0.81284004585895986</v>
      </c>
      <c r="G232" s="3"/>
    </row>
    <row r="233" spans="1:7" x14ac:dyDescent="0.25">
      <c r="A233" s="20">
        <f t="shared" si="10"/>
        <v>2.1696969696969695E-3</v>
      </c>
      <c r="B233" s="19">
        <f t="shared" si="11"/>
        <v>2.5696969696969696E-3</v>
      </c>
      <c r="C233">
        <v>1.484</v>
      </c>
      <c r="D233">
        <v>0.72199999999999998</v>
      </c>
      <c r="E233" s="9">
        <f t="shared" si="9"/>
        <v>0.82490591293685556</v>
      </c>
      <c r="G233" s="3"/>
    </row>
    <row r="234" spans="1:7" x14ac:dyDescent="0.25">
      <c r="A234" s="20">
        <f t="shared" si="10"/>
        <v>2.1818181818181819E-3</v>
      </c>
      <c r="B234" s="19">
        <f t="shared" si="11"/>
        <v>2.5818181818181821E-3</v>
      </c>
      <c r="C234">
        <v>1.4910000000000001</v>
      </c>
      <c r="D234">
        <v>0.73299999999999998</v>
      </c>
      <c r="E234" s="9">
        <f t="shared" si="9"/>
        <v>0.83697178001475114</v>
      </c>
      <c r="G234" s="3"/>
    </row>
    <row r="235" spans="1:7" x14ac:dyDescent="0.25">
      <c r="A235" s="20">
        <f t="shared" si="10"/>
        <v>2.1939393939393939E-3</v>
      </c>
      <c r="B235" s="19">
        <f t="shared" si="11"/>
        <v>2.5939393939393941E-3</v>
      </c>
      <c r="C235">
        <v>1.498</v>
      </c>
      <c r="D235">
        <v>0.74399999999999999</v>
      </c>
      <c r="E235" s="9">
        <f t="shared" si="9"/>
        <v>0.84903764709264673</v>
      </c>
      <c r="G235" s="3"/>
    </row>
    <row r="236" spans="1:7" x14ac:dyDescent="0.25">
      <c r="A236" s="20">
        <f t="shared" si="10"/>
        <v>2.2043290043290043E-3</v>
      </c>
      <c r="B236" s="19">
        <f t="shared" si="11"/>
        <v>2.6043290043290044E-3</v>
      </c>
      <c r="C236">
        <v>1.504</v>
      </c>
      <c r="D236">
        <v>0.754</v>
      </c>
      <c r="E236" s="9">
        <f t="shared" si="9"/>
        <v>0.86000661716346094</v>
      </c>
      <c r="G236" s="3"/>
    </row>
    <row r="237" spans="1:7" x14ac:dyDescent="0.25">
      <c r="A237" s="20">
        <f t="shared" si="10"/>
        <v>2.2164502164502163E-3</v>
      </c>
      <c r="B237" s="19">
        <f t="shared" si="11"/>
        <v>2.6164502164502165E-3</v>
      </c>
      <c r="C237">
        <v>1.5109999999999999</v>
      </c>
      <c r="D237">
        <v>0.76600000000000001</v>
      </c>
      <c r="E237" s="9">
        <f t="shared" si="9"/>
        <v>0.8731693812484379</v>
      </c>
      <c r="G237" s="3"/>
    </row>
    <row r="238" spans="1:7" x14ac:dyDescent="0.25">
      <c r="A238" s="20">
        <f t="shared" si="10"/>
        <v>2.2285714285714287E-3</v>
      </c>
      <c r="B238" s="19">
        <f t="shared" si="11"/>
        <v>2.6285714285714289E-3</v>
      </c>
      <c r="C238">
        <v>1.518</v>
      </c>
      <c r="D238">
        <v>0.77600000000000002</v>
      </c>
      <c r="E238" s="9">
        <f t="shared" si="9"/>
        <v>0.88413835131925211</v>
      </c>
      <c r="G238" s="3"/>
    </row>
    <row r="239" spans="1:7" x14ac:dyDescent="0.25">
      <c r="A239" s="20">
        <f t="shared" si="10"/>
        <v>2.2406926406926403E-3</v>
      </c>
      <c r="B239" s="19">
        <f t="shared" si="11"/>
        <v>2.6406926406926405E-3</v>
      </c>
      <c r="C239">
        <v>1.5249999999999999</v>
      </c>
      <c r="D239">
        <v>0.78800000000000003</v>
      </c>
      <c r="E239" s="9">
        <f t="shared" si="9"/>
        <v>0.89730111540422919</v>
      </c>
      <c r="G239" s="3"/>
    </row>
    <row r="240" spans="1:7" x14ac:dyDescent="0.25">
      <c r="A240" s="20">
        <f t="shared" si="10"/>
        <v>2.2528138528138527E-3</v>
      </c>
      <c r="B240" s="19">
        <f t="shared" si="11"/>
        <v>2.6528138528138529E-3</v>
      </c>
      <c r="C240">
        <v>1.532</v>
      </c>
      <c r="D240">
        <v>0.79900000000000004</v>
      </c>
      <c r="E240" s="9">
        <f t="shared" si="9"/>
        <v>0.90936698248212477</v>
      </c>
      <c r="G240" s="3"/>
    </row>
    <row r="241" spans="1:7" x14ac:dyDescent="0.25">
      <c r="A241" s="20">
        <f t="shared" si="10"/>
        <v>2.2632034632034635E-3</v>
      </c>
      <c r="B241" s="19">
        <f t="shared" si="11"/>
        <v>2.6632034632034637E-3</v>
      </c>
      <c r="C241">
        <v>1.538</v>
      </c>
      <c r="D241">
        <v>0.81100000000000005</v>
      </c>
      <c r="E241" s="9">
        <f t="shared" si="9"/>
        <v>0.92252974656710185</v>
      </c>
      <c r="G241" s="3"/>
    </row>
    <row r="242" spans="1:7" x14ac:dyDescent="0.25">
      <c r="A242" s="20">
        <f t="shared" si="10"/>
        <v>2.2753246753246751E-3</v>
      </c>
      <c r="B242" s="19">
        <f t="shared" si="11"/>
        <v>2.6753246753246753E-3</v>
      </c>
      <c r="C242">
        <v>1.5449999999999999</v>
      </c>
      <c r="D242">
        <v>0.82</v>
      </c>
      <c r="E242" s="9">
        <f t="shared" si="9"/>
        <v>0.93240181963083446</v>
      </c>
      <c r="G242" s="3"/>
    </row>
    <row r="243" spans="1:7" x14ac:dyDescent="0.25">
      <c r="A243" s="20">
        <f t="shared" si="10"/>
        <v>2.2874458874458875E-3</v>
      </c>
      <c r="B243" s="19">
        <f t="shared" si="11"/>
        <v>2.6874458874458877E-3</v>
      </c>
      <c r="C243">
        <v>1.552</v>
      </c>
      <c r="D243">
        <v>0.83199999999999996</v>
      </c>
      <c r="E243" s="9">
        <f t="shared" si="9"/>
        <v>0.94556458371581142</v>
      </c>
      <c r="G243" s="3"/>
    </row>
    <row r="244" spans="1:7" x14ac:dyDescent="0.25">
      <c r="A244" s="20">
        <f t="shared" si="10"/>
        <v>2.2978354978354979E-3</v>
      </c>
      <c r="B244" s="19">
        <f t="shared" si="11"/>
        <v>2.6978354978354981E-3</v>
      </c>
      <c r="C244">
        <v>1.5580000000000001</v>
      </c>
      <c r="D244">
        <v>0.84599999999999997</v>
      </c>
      <c r="E244" s="9">
        <f t="shared" si="9"/>
        <v>0.96092114181495147</v>
      </c>
      <c r="G244" s="3"/>
    </row>
    <row r="245" spans="1:7" x14ac:dyDescent="0.25">
      <c r="A245" s="20">
        <f t="shared" si="10"/>
        <v>2.3099567099567099E-3</v>
      </c>
      <c r="B245" s="19">
        <f t="shared" si="11"/>
        <v>2.7099567099567101E-3</v>
      </c>
      <c r="C245">
        <v>1.5649999999999999</v>
      </c>
      <c r="D245">
        <v>0.85799999999999998</v>
      </c>
      <c r="E245" s="9">
        <f t="shared" si="9"/>
        <v>0.97408390589992855</v>
      </c>
      <c r="G245" s="3"/>
    </row>
    <row r="246" spans="1:7" x14ac:dyDescent="0.25">
      <c r="A246" s="20">
        <f t="shared" si="10"/>
        <v>2.3220779220779219E-3</v>
      </c>
      <c r="B246" s="19">
        <f t="shared" si="11"/>
        <v>2.7220779220779221E-3</v>
      </c>
      <c r="C246">
        <v>1.5720000000000001</v>
      </c>
      <c r="D246">
        <v>0.872</v>
      </c>
      <c r="E246" s="9">
        <f t="shared" si="9"/>
        <v>0.98944046399906838</v>
      </c>
      <c r="G246" s="3"/>
    </row>
    <row r="247" spans="1:7" x14ac:dyDescent="0.25">
      <c r="A247" s="20">
        <f t="shared" si="10"/>
        <v>2.3324675324675327E-3</v>
      </c>
      <c r="B247" s="19">
        <f t="shared" si="11"/>
        <v>2.7324675324675329E-3</v>
      </c>
      <c r="C247">
        <v>1.5780000000000001</v>
      </c>
      <c r="D247">
        <v>0.88200000000000001</v>
      </c>
      <c r="E247" s="9">
        <f t="shared" si="9"/>
        <v>1.0004094340698826</v>
      </c>
      <c r="G247" s="3"/>
    </row>
    <row r="248" spans="1:7" x14ac:dyDescent="0.25">
      <c r="A248" s="20">
        <f t="shared" si="10"/>
        <v>2.3445887445887443E-3</v>
      </c>
      <c r="B248" s="19">
        <f t="shared" si="11"/>
        <v>2.7445887445887445E-3</v>
      </c>
      <c r="C248">
        <v>1.585</v>
      </c>
      <c r="D248">
        <v>0.89500000000000002</v>
      </c>
      <c r="E248" s="9">
        <f t="shared" si="9"/>
        <v>1.014669095161941</v>
      </c>
      <c r="G248" s="3"/>
    </row>
    <row r="249" spans="1:7" x14ac:dyDescent="0.25">
      <c r="A249" s="20">
        <f t="shared" si="10"/>
        <v>2.3567099567099567E-3</v>
      </c>
      <c r="B249" s="19">
        <f t="shared" si="11"/>
        <v>2.7567099567099569E-3</v>
      </c>
      <c r="C249">
        <v>1.5920000000000001</v>
      </c>
      <c r="D249">
        <v>0.90700000000000003</v>
      </c>
      <c r="E249" s="9">
        <f t="shared" si="9"/>
        <v>1.027831859246918</v>
      </c>
      <c r="G249" s="3"/>
    </row>
    <row r="250" spans="1:7" x14ac:dyDescent="0.25">
      <c r="A250" s="20">
        <f t="shared" si="10"/>
        <v>2.3688311688311687E-3</v>
      </c>
      <c r="B250" s="19">
        <f t="shared" si="11"/>
        <v>2.7688311688311689E-3</v>
      </c>
      <c r="C250">
        <v>1.599</v>
      </c>
      <c r="D250">
        <v>0.91900000000000004</v>
      </c>
      <c r="E250" s="9">
        <f t="shared" si="9"/>
        <v>1.040994623331895</v>
      </c>
      <c r="G250" s="3"/>
    </row>
    <row r="251" spans="1:7" x14ac:dyDescent="0.25">
      <c r="A251" s="20">
        <f t="shared" si="10"/>
        <v>2.3792207792207791E-3</v>
      </c>
      <c r="B251" s="19">
        <f t="shared" si="11"/>
        <v>2.7792207792207793E-3</v>
      </c>
      <c r="C251">
        <v>1.605</v>
      </c>
      <c r="D251">
        <v>0.93200000000000005</v>
      </c>
      <c r="E251" s="9">
        <f t="shared" si="9"/>
        <v>1.0552542844239534</v>
      </c>
      <c r="G251" s="3"/>
    </row>
    <row r="252" spans="1:7" x14ac:dyDescent="0.25">
      <c r="A252" s="20">
        <f t="shared" si="10"/>
        <v>2.3913419913419915E-3</v>
      </c>
      <c r="B252" s="19">
        <f t="shared" si="11"/>
        <v>2.7913419913419917E-3</v>
      </c>
      <c r="C252">
        <v>1.6120000000000001</v>
      </c>
      <c r="D252">
        <v>0.94499999999999995</v>
      </c>
      <c r="E252" s="9">
        <f t="shared" si="9"/>
        <v>1.0695139455160119</v>
      </c>
      <c r="G252" s="3"/>
    </row>
    <row r="253" spans="1:7" x14ac:dyDescent="0.25">
      <c r="A253" s="20">
        <f t="shared" si="10"/>
        <v>2.4034632034632035E-3</v>
      </c>
      <c r="B253" s="19">
        <f t="shared" si="11"/>
        <v>2.8034632034632037E-3</v>
      </c>
      <c r="C253">
        <v>1.619</v>
      </c>
      <c r="D253">
        <v>0.95799999999999996</v>
      </c>
      <c r="E253" s="9">
        <f t="shared" si="9"/>
        <v>1.0837736066080703</v>
      </c>
      <c r="G253" s="3"/>
    </row>
    <row r="254" spans="1:7" x14ac:dyDescent="0.25">
      <c r="A254" s="20">
        <f t="shared" si="10"/>
        <v>2.4155844155844151E-3</v>
      </c>
      <c r="B254" s="19">
        <f t="shared" si="11"/>
        <v>2.8155844155844153E-3</v>
      </c>
      <c r="C254">
        <v>1.6259999999999999</v>
      </c>
      <c r="D254">
        <v>0.97099999999999997</v>
      </c>
      <c r="E254" s="9">
        <f t="shared" si="9"/>
        <v>1.0980332677001288</v>
      </c>
      <c r="G254" s="3"/>
    </row>
    <row r="255" spans="1:7" x14ac:dyDescent="0.25">
      <c r="A255" s="20">
        <f t="shared" si="10"/>
        <v>2.4277056277056275E-3</v>
      </c>
      <c r="B255" s="19">
        <f t="shared" si="11"/>
        <v>2.8277056277056277E-3</v>
      </c>
      <c r="C255">
        <v>1.633</v>
      </c>
      <c r="D255">
        <v>0.98499999999999999</v>
      </c>
      <c r="E255" s="9">
        <f t="shared" si="9"/>
        <v>1.1133898257992687</v>
      </c>
      <c r="G255" s="3"/>
    </row>
    <row r="256" spans="1:7" x14ac:dyDescent="0.25">
      <c r="A256" s="20">
        <f t="shared" si="10"/>
        <v>2.4380952380952383E-3</v>
      </c>
      <c r="B256" s="19">
        <f t="shared" si="11"/>
        <v>2.8380952380952385E-3</v>
      </c>
      <c r="C256">
        <v>1.639</v>
      </c>
      <c r="D256">
        <v>0.998</v>
      </c>
      <c r="E256" s="9">
        <f t="shared" si="9"/>
        <v>1.1276494868913272</v>
      </c>
      <c r="G256" s="3"/>
    </row>
    <row r="257" spans="1:7" x14ac:dyDescent="0.25">
      <c r="A257" s="20">
        <f t="shared" si="10"/>
        <v>2.4502164502164499E-3</v>
      </c>
      <c r="B257" s="19">
        <f t="shared" si="11"/>
        <v>2.8502164502164501E-3</v>
      </c>
      <c r="C257">
        <v>1.6459999999999999</v>
      </c>
      <c r="D257">
        <v>1.0109999999999999</v>
      </c>
      <c r="E257" s="9">
        <f t="shared" si="9"/>
        <v>1.1419091479833856</v>
      </c>
      <c r="G257" s="3"/>
    </row>
    <row r="258" spans="1:7" x14ac:dyDescent="0.25">
      <c r="A258" s="20">
        <f t="shared" si="10"/>
        <v>2.4623376623376624E-3</v>
      </c>
      <c r="B258" s="19">
        <f t="shared" si="11"/>
        <v>2.8623376623376625E-3</v>
      </c>
      <c r="C258">
        <v>1.653</v>
      </c>
      <c r="D258">
        <v>1.022</v>
      </c>
      <c r="E258" s="9">
        <f t="shared" si="9"/>
        <v>1.1539750150612813</v>
      </c>
      <c r="G258" s="3"/>
    </row>
    <row r="259" spans="1:7" x14ac:dyDescent="0.25">
      <c r="A259" s="20">
        <f t="shared" si="10"/>
        <v>2.4727272727272727E-3</v>
      </c>
      <c r="B259" s="19">
        <f t="shared" si="11"/>
        <v>2.8727272727272729E-3</v>
      </c>
      <c r="C259">
        <v>1.659</v>
      </c>
      <c r="D259">
        <v>1.036</v>
      </c>
      <c r="E259" s="9">
        <f t="shared" si="9"/>
        <v>1.1693315731604212</v>
      </c>
      <c r="G259" s="3"/>
    </row>
    <row r="260" spans="1:7" x14ac:dyDescent="0.25">
      <c r="A260" s="20">
        <f t="shared" si="10"/>
        <v>2.4848484848484847E-3</v>
      </c>
      <c r="B260" s="19">
        <f t="shared" si="11"/>
        <v>2.8848484848484849E-3</v>
      </c>
      <c r="C260">
        <v>1.6659999999999999</v>
      </c>
      <c r="D260">
        <v>1.05</v>
      </c>
      <c r="E260" s="9">
        <f t="shared" si="9"/>
        <v>1.1846881312595612</v>
      </c>
      <c r="G260" s="3"/>
    </row>
    <row r="261" spans="1:7" x14ac:dyDescent="0.25">
      <c r="A261" s="20">
        <f t="shared" si="10"/>
        <v>2.4952380952380955E-3</v>
      </c>
      <c r="B261" s="19">
        <f t="shared" si="11"/>
        <v>2.8952380952380957E-3</v>
      </c>
      <c r="C261">
        <v>1.6719999999999999</v>
      </c>
      <c r="D261">
        <v>1.0629999999999999</v>
      </c>
      <c r="E261" s="9">
        <f t="shared" si="9"/>
        <v>1.1989477923516194</v>
      </c>
      <c r="G261" s="3"/>
    </row>
    <row r="262" spans="1:7" x14ac:dyDescent="0.25">
      <c r="A262" s="20">
        <f t="shared" si="10"/>
        <v>2.5073593073593075E-3</v>
      </c>
      <c r="B262" s="19">
        <f t="shared" si="11"/>
        <v>2.9073593073593077E-3</v>
      </c>
      <c r="C262">
        <v>1.679</v>
      </c>
      <c r="D262">
        <v>1.0760000000000001</v>
      </c>
      <c r="E262" s="9">
        <f t="shared" si="9"/>
        <v>1.2132074534436781</v>
      </c>
      <c r="G262" s="3"/>
    </row>
    <row r="263" spans="1:7" x14ac:dyDescent="0.25">
      <c r="A263" s="20">
        <f t="shared" si="10"/>
        <v>2.5194805194805191E-3</v>
      </c>
      <c r="B263" s="19">
        <f t="shared" si="11"/>
        <v>2.9194805194805193E-3</v>
      </c>
      <c r="C263">
        <v>1.6859999999999999</v>
      </c>
      <c r="D263">
        <v>1.0900000000000001</v>
      </c>
      <c r="E263" s="9">
        <f t="shared" si="9"/>
        <v>1.228564011542818</v>
      </c>
      <c r="G263" s="3"/>
    </row>
    <row r="264" spans="1:7" x14ac:dyDescent="0.25">
      <c r="A264" s="20">
        <f t="shared" si="10"/>
        <v>2.5298701298701299E-3</v>
      </c>
      <c r="B264" s="19">
        <f t="shared" si="11"/>
        <v>2.9298701298701301E-3</v>
      </c>
      <c r="C264">
        <v>1.6919999999999999</v>
      </c>
      <c r="D264">
        <v>1.103</v>
      </c>
      <c r="E264" s="9">
        <f t="shared" si="9"/>
        <v>1.242823672634876</v>
      </c>
      <c r="G264" s="3"/>
    </row>
    <row r="265" spans="1:7" x14ac:dyDescent="0.25">
      <c r="A265" s="20">
        <f t="shared" si="10"/>
        <v>2.5419913419913423E-3</v>
      </c>
      <c r="B265" s="19">
        <f t="shared" si="11"/>
        <v>2.9419913419913425E-3</v>
      </c>
      <c r="C265">
        <v>1.6990000000000001</v>
      </c>
      <c r="D265">
        <v>1.1160000000000001</v>
      </c>
      <c r="E265" s="9">
        <f t="shared" ref="E265:E328" si="12">((D265-$I$7)*1000)/I$5</f>
        <v>1.2570833337269349</v>
      </c>
      <c r="G265" s="3"/>
    </row>
    <row r="266" spans="1:7" x14ac:dyDescent="0.25">
      <c r="A266" s="20">
        <f t="shared" ref="A266:A329" si="13">B266-0.0004</f>
        <v>2.5541125541125539E-3</v>
      </c>
      <c r="B266" s="19">
        <f t="shared" ref="B266:B329" si="14">C266*0.2/$H$2</f>
        <v>2.9541125541125541E-3</v>
      </c>
      <c r="C266">
        <v>1.706</v>
      </c>
      <c r="D266">
        <v>1.1299999999999999</v>
      </c>
      <c r="E266" s="9">
        <f t="shared" si="12"/>
        <v>1.2724398918260744</v>
      </c>
      <c r="G266" s="3"/>
    </row>
    <row r="267" spans="1:7" x14ac:dyDescent="0.25">
      <c r="A267" s="20">
        <f t="shared" si="13"/>
        <v>2.5645021645021647E-3</v>
      </c>
      <c r="B267" s="19">
        <f t="shared" si="14"/>
        <v>2.9645021645021649E-3</v>
      </c>
      <c r="C267">
        <v>1.712</v>
      </c>
      <c r="D267">
        <v>1.1439999999999999</v>
      </c>
      <c r="E267" s="9">
        <f t="shared" si="12"/>
        <v>1.2877964499252144</v>
      </c>
      <c r="G267" s="3"/>
    </row>
    <row r="268" spans="1:7" x14ac:dyDescent="0.25">
      <c r="A268" s="20">
        <f t="shared" si="13"/>
        <v>2.5766233766233767E-3</v>
      </c>
      <c r="B268" s="19">
        <f t="shared" si="14"/>
        <v>2.9766233766233769E-3</v>
      </c>
      <c r="C268">
        <v>1.7190000000000001</v>
      </c>
      <c r="D268">
        <v>1.157</v>
      </c>
      <c r="E268" s="9">
        <f t="shared" si="12"/>
        <v>1.302056111017273</v>
      </c>
      <c r="G268" s="3"/>
    </row>
    <row r="269" spans="1:7" x14ac:dyDescent="0.25">
      <c r="A269" s="20">
        <f t="shared" si="13"/>
        <v>2.5887445887445887E-3</v>
      </c>
      <c r="B269" s="19">
        <f t="shared" si="14"/>
        <v>2.9887445887445889E-3</v>
      </c>
      <c r="C269">
        <v>1.726</v>
      </c>
      <c r="D269">
        <v>1.171</v>
      </c>
      <c r="E269" s="9">
        <f t="shared" si="12"/>
        <v>1.317412669116413</v>
      </c>
      <c r="G269" s="3"/>
    </row>
    <row r="270" spans="1:7" x14ac:dyDescent="0.25">
      <c r="A270" s="20">
        <f t="shared" si="13"/>
        <v>2.6008658008658007E-3</v>
      </c>
      <c r="B270" s="19">
        <f t="shared" si="14"/>
        <v>3.0008658008658009E-3</v>
      </c>
      <c r="C270">
        <v>1.7330000000000001</v>
      </c>
      <c r="D270">
        <v>1.1850000000000001</v>
      </c>
      <c r="E270" s="9">
        <f t="shared" si="12"/>
        <v>1.3327692272155527</v>
      </c>
      <c r="G270" s="3"/>
    </row>
    <row r="271" spans="1:7" x14ac:dyDescent="0.25">
      <c r="A271" s="20">
        <f t="shared" si="13"/>
        <v>2.6112554112554115E-3</v>
      </c>
      <c r="B271" s="19">
        <f t="shared" si="14"/>
        <v>3.0112554112554117E-3</v>
      </c>
      <c r="C271">
        <v>1.7390000000000001</v>
      </c>
      <c r="D271">
        <v>1.1990000000000001</v>
      </c>
      <c r="E271" s="9">
        <f t="shared" si="12"/>
        <v>1.3481257853146926</v>
      </c>
      <c r="G271" s="3"/>
    </row>
    <row r="272" spans="1:7" x14ac:dyDescent="0.25">
      <c r="A272" s="20">
        <f t="shared" si="13"/>
        <v>2.6233766233766231E-3</v>
      </c>
      <c r="B272" s="19">
        <f t="shared" si="14"/>
        <v>3.0233766233766233E-3</v>
      </c>
      <c r="C272">
        <v>1.746</v>
      </c>
      <c r="D272">
        <v>1.2130000000000001</v>
      </c>
      <c r="E272" s="9">
        <f t="shared" si="12"/>
        <v>1.3634823434138326</v>
      </c>
      <c r="G272" s="3"/>
    </row>
    <row r="273" spans="1:7" x14ac:dyDescent="0.25">
      <c r="A273" s="20">
        <f t="shared" si="13"/>
        <v>2.6354978354978355E-3</v>
      </c>
      <c r="B273" s="19">
        <f t="shared" si="14"/>
        <v>3.0354978354978357E-3</v>
      </c>
      <c r="C273">
        <v>1.7529999999999999</v>
      </c>
      <c r="D273">
        <v>1.2270000000000001</v>
      </c>
      <c r="E273" s="9">
        <f t="shared" si="12"/>
        <v>1.3788389015129723</v>
      </c>
      <c r="G273" s="3"/>
    </row>
    <row r="274" spans="1:7" x14ac:dyDescent="0.25">
      <c r="A274" s="20">
        <f t="shared" si="13"/>
        <v>2.6458874458874459E-3</v>
      </c>
      <c r="B274" s="19">
        <f t="shared" si="14"/>
        <v>3.045887445887446E-3</v>
      </c>
      <c r="C274">
        <v>1.7589999999999999</v>
      </c>
      <c r="D274">
        <v>1.24</v>
      </c>
      <c r="E274" s="9">
        <f t="shared" si="12"/>
        <v>1.3930985626050305</v>
      </c>
      <c r="G274" s="3"/>
    </row>
    <row r="275" spans="1:7" x14ac:dyDescent="0.25">
      <c r="A275" s="20">
        <f t="shared" si="13"/>
        <v>2.6580086580086579E-3</v>
      </c>
      <c r="B275" s="19">
        <f t="shared" si="14"/>
        <v>3.0580086580086581E-3</v>
      </c>
      <c r="C275">
        <v>1.766</v>
      </c>
      <c r="D275">
        <v>1.254</v>
      </c>
      <c r="E275" s="9">
        <f t="shared" si="12"/>
        <v>1.4084551207041704</v>
      </c>
      <c r="G275" s="3"/>
    </row>
    <row r="276" spans="1:7" x14ac:dyDescent="0.25">
      <c r="A276" s="20">
        <f t="shared" si="13"/>
        <v>2.6701298701298703E-3</v>
      </c>
      <c r="B276" s="19">
        <f t="shared" si="14"/>
        <v>3.0701298701298705E-3</v>
      </c>
      <c r="C276">
        <v>1.7729999999999999</v>
      </c>
      <c r="D276">
        <v>1.268</v>
      </c>
      <c r="E276" s="9">
        <f t="shared" si="12"/>
        <v>1.4238116788033102</v>
      </c>
      <c r="G276" s="3"/>
    </row>
    <row r="277" spans="1:7" x14ac:dyDescent="0.25">
      <c r="A277" s="20">
        <f t="shared" si="13"/>
        <v>2.6822510822510823E-3</v>
      </c>
      <c r="B277" s="19">
        <f t="shared" si="14"/>
        <v>3.0822510822510825E-3</v>
      </c>
      <c r="C277">
        <v>1.78</v>
      </c>
      <c r="D277">
        <v>1.284</v>
      </c>
      <c r="E277" s="9">
        <f t="shared" si="12"/>
        <v>1.4413620309166133</v>
      </c>
      <c r="G277" s="3"/>
    </row>
    <row r="278" spans="1:7" x14ac:dyDescent="0.25">
      <c r="A278" s="20">
        <f t="shared" si="13"/>
        <v>2.6926406926406927E-3</v>
      </c>
      <c r="B278" s="19">
        <f t="shared" si="14"/>
        <v>3.0926406926406929E-3</v>
      </c>
      <c r="C278">
        <v>1.786</v>
      </c>
      <c r="D278">
        <v>1.2989999999999999</v>
      </c>
      <c r="E278" s="9">
        <f t="shared" si="12"/>
        <v>1.4578154860228343</v>
      </c>
      <c r="G278" s="3"/>
    </row>
    <row r="279" spans="1:7" x14ac:dyDescent="0.25">
      <c r="A279" s="20">
        <f t="shared" si="13"/>
        <v>2.7047619047619047E-3</v>
      </c>
      <c r="B279" s="19">
        <f t="shared" si="14"/>
        <v>3.1047619047619049E-3</v>
      </c>
      <c r="C279">
        <v>1.7929999999999999</v>
      </c>
      <c r="D279">
        <v>1.3140000000000001</v>
      </c>
      <c r="E279" s="9">
        <f t="shared" si="12"/>
        <v>1.4742689411290557</v>
      </c>
      <c r="G279" s="3"/>
    </row>
    <row r="280" spans="1:7" x14ac:dyDescent="0.25">
      <c r="A280" s="20">
        <f t="shared" si="13"/>
        <v>2.7168831168831171E-3</v>
      </c>
      <c r="B280" s="19">
        <f t="shared" si="14"/>
        <v>3.1168831168831173E-3</v>
      </c>
      <c r="C280">
        <v>1.8</v>
      </c>
      <c r="D280">
        <v>1.3280000000000001</v>
      </c>
      <c r="E280" s="9">
        <f t="shared" si="12"/>
        <v>1.4896254992281956</v>
      </c>
      <c r="G280" s="3"/>
    </row>
    <row r="281" spans="1:7" x14ac:dyDescent="0.25">
      <c r="A281" s="20">
        <f t="shared" si="13"/>
        <v>2.7290043290043287E-3</v>
      </c>
      <c r="B281" s="19">
        <f t="shared" si="14"/>
        <v>3.1290043290043289E-3</v>
      </c>
      <c r="C281">
        <v>1.8069999999999999</v>
      </c>
      <c r="D281">
        <v>1.343</v>
      </c>
      <c r="E281" s="9">
        <f t="shared" si="12"/>
        <v>1.5060789543344166</v>
      </c>
      <c r="G281" s="3"/>
    </row>
    <row r="282" spans="1:7" x14ac:dyDescent="0.25">
      <c r="A282" s="20">
        <f t="shared" si="13"/>
        <v>2.7393939393939395E-3</v>
      </c>
      <c r="B282" s="19">
        <f t="shared" si="14"/>
        <v>3.1393939393939397E-3</v>
      </c>
      <c r="C282">
        <v>1.8129999999999999</v>
      </c>
      <c r="D282">
        <v>1.3580000000000001</v>
      </c>
      <c r="E282" s="9">
        <f t="shared" si="12"/>
        <v>1.5225324094406383</v>
      </c>
      <c r="G282" s="3"/>
    </row>
    <row r="283" spans="1:7" x14ac:dyDescent="0.25">
      <c r="A283" s="20">
        <f t="shared" si="13"/>
        <v>2.7515151515151519E-3</v>
      </c>
      <c r="B283" s="19">
        <f t="shared" si="14"/>
        <v>3.1515151515151521E-3</v>
      </c>
      <c r="C283">
        <v>1.82</v>
      </c>
      <c r="D283">
        <v>1.3720000000000001</v>
      </c>
      <c r="E283" s="9">
        <f t="shared" si="12"/>
        <v>1.537888967539778</v>
      </c>
      <c r="G283" s="3"/>
    </row>
    <row r="284" spans="1:7" x14ac:dyDescent="0.25">
      <c r="A284" s="20">
        <f t="shared" si="13"/>
        <v>2.7619047619047619E-3</v>
      </c>
      <c r="B284" s="19">
        <f t="shared" si="14"/>
        <v>3.161904761904762E-3</v>
      </c>
      <c r="C284">
        <v>1.8260000000000001</v>
      </c>
      <c r="D284">
        <v>1.3879999999999999</v>
      </c>
      <c r="E284" s="9">
        <f t="shared" si="12"/>
        <v>1.5554393196530805</v>
      </c>
      <c r="G284" s="3"/>
    </row>
    <row r="285" spans="1:7" x14ac:dyDescent="0.25">
      <c r="A285" s="20">
        <f t="shared" si="13"/>
        <v>2.7740259740259743E-3</v>
      </c>
      <c r="B285" s="19">
        <f t="shared" si="14"/>
        <v>3.1740259740259745E-3</v>
      </c>
      <c r="C285">
        <v>1.833</v>
      </c>
      <c r="D285">
        <v>1.4019999999999999</v>
      </c>
      <c r="E285" s="9">
        <f t="shared" si="12"/>
        <v>1.5707958777522204</v>
      </c>
      <c r="G285" s="3"/>
    </row>
    <row r="286" spans="1:7" x14ac:dyDescent="0.25">
      <c r="A286" s="20">
        <f t="shared" si="13"/>
        <v>2.7861471861471863E-3</v>
      </c>
      <c r="B286" s="19">
        <f t="shared" si="14"/>
        <v>3.1861471861471865E-3</v>
      </c>
      <c r="C286">
        <v>1.84</v>
      </c>
      <c r="D286">
        <v>1.4179999999999999</v>
      </c>
      <c r="E286" s="9">
        <f t="shared" si="12"/>
        <v>1.5883462298655231</v>
      </c>
      <c r="G286" s="3"/>
    </row>
    <row r="287" spans="1:7" x14ac:dyDescent="0.25">
      <c r="A287" s="20">
        <f t="shared" si="13"/>
        <v>2.7982683982683983E-3</v>
      </c>
      <c r="B287" s="19">
        <f t="shared" si="14"/>
        <v>3.1982683982683985E-3</v>
      </c>
      <c r="C287">
        <v>1.847</v>
      </c>
      <c r="D287">
        <v>1.4339999999999999</v>
      </c>
      <c r="E287" s="9">
        <f t="shared" si="12"/>
        <v>1.6058965819788258</v>
      </c>
      <c r="G287" s="3"/>
    </row>
    <row r="288" spans="1:7" x14ac:dyDescent="0.25">
      <c r="A288" s="20">
        <f t="shared" si="13"/>
        <v>2.8086580086580087E-3</v>
      </c>
      <c r="B288" s="19">
        <f t="shared" si="14"/>
        <v>3.2086580086580089E-3</v>
      </c>
      <c r="C288">
        <v>1.853</v>
      </c>
      <c r="D288">
        <v>1.448</v>
      </c>
      <c r="E288" s="9">
        <f t="shared" si="12"/>
        <v>1.6212531400779657</v>
      </c>
      <c r="G288" s="3"/>
    </row>
    <row r="289" spans="1:7" x14ac:dyDescent="0.25">
      <c r="A289" s="20">
        <f t="shared" si="13"/>
        <v>2.8207792207792211E-3</v>
      </c>
      <c r="B289" s="19">
        <f t="shared" si="14"/>
        <v>3.2207792207792213E-3</v>
      </c>
      <c r="C289">
        <v>1.86</v>
      </c>
      <c r="D289">
        <v>1.462</v>
      </c>
      <c r="E289" s="9">
        <f t="shared" si="12"/>
        <v>1.6366096981771054</v>
      </c>
      <c r="G289" s="3"/>
    </row>
    <row r="290" spans="1:7" x14ac:dyDescent="0.25">
      <c r="A290" s="20">
        <f t="shared" si="13"/>
        <v>2.8329004329004327E-3</v>
      </c>
      <c r="B290" s="19">
        <f t="shared" si="14"/>
        <v>3.2329004329004329E-3</v>
      </c>
      <c r="C290">
        <v>1.867</v>
      </c>
      <c r="D290">
        <v>1.4770000000000001</v>
      </c>
      <c r="E290" s="9">
        <f t="shared" si="12"/>
        <v>1.6530631532833271</v>
      </c>
      <c r="G290" s="3"/>
    </row>
    <row r="291" spans="1:7" x14ac:dyDescent="0.25">
      <c r="A291" s="20">
        <f t="shared" si="13"/>
        <v>2.8432900432900435E-3</v>
      </c>
      <c r="B291" s="19">
        <f t="shared" si="14"/>
        <v>3.2432900432900437E-3</v>
      </c>
      <c r="C291">
        <v>1.873</v>
      </c>
      <c r="D291">
        <v>1.492</v>
      </c>
      <c r="E291" s="9">
        <f t="shared" si="12"/>
        <v>1.6695166083895481</v>
      </c>
      <c r="G291" s="3"/>
    </row>
    <row r="292" spans="1:7" x14ac:dyDescent="0.25">
      <c r="A292" s="20">
        <f t="shared" si="13"/>
        <v>2.8554112554112551E-3</v>
      </c>
      <c r="B292" s="19">
        <f t="shared" si="14"/>
        <v>3.2554112554112552E-3</v>
      </c>
      <c r="C292">
        <v>1.88</v>
      </c>
      <c r="D292">
        <v>1.5069999999999999</v>
      </c>
      <c r="E292" s="9">
        <f t="shared" si="12"/>
        <v>1.6859700634957695</v>
      </c>
      <c r="G292" s="3"/>
    </row>
    <row r="293" spans="1:7" x14ac:dyDescent="0.25">
      <c r="A293" s="20">
        <f t="shared" si="13"/>
        <v>2.8658008658008654E-3</v>
      </c>
      <c r="B293" s="19">
        <f t="shared" si="14"/>
        <v>3.2658008658008656E-3</v>
      </c>
      <c r="C293">
        <v>1.8859999999999999</v>
      </c>
      <c r="D293">
        <v>1.52</v>
      </c>
      <c r="E293" s="9">
        <f t="shared" si="12"/>
        <v>1.7002297245878277</v>
      </c>
      <c r="G293" s="3"/>
    </row>
    <row r="294" spans="1:7" x14ac:dyDescent="0.25">
      <c r="A294" s="20">
        <f t="shared" si="13"/>
        <v>2.8779220779220783E-3</v>
      </c>
      <c r="B294" s="19">
        <f t="shared" si="14"/>
        <v>3.2779220779220785E-3</v>
      </c>
      <c r="C294">
        <v>1.893</v>
      </c>
      <c r="D294">
        <v>1.5349999999999999</v>
      </c>
      <c r="E294" s="9">
        <f t="shared" si="12"/>
        <v>1.7166831796940492</v>
      </c>
      <c r="G294" s="3"/>
    </row>
    <row r="295" spans="1:7" x14ac:dyDescent="0.25">
      <c r="A295" s="20">
        <f t="shared" si="13"/>
        <v>2.8900432900432899E-3</v>
      </c>
      <c r="B295" s="19">
        <f t="shared" si="14"/>
        <v>3.29004329004329E-3</v>
      </c>
      <c r="C295">
        <v>1.9</v>
      </c>
      <c r="D295">
        <v>1.5509999999999999</v>
      </c>
      <c r="E295" s="9">
        <f t="shared" si="12"/>
        <v>1.7342335318073518</v>
      </c>
      <c r="G295" s="3"/>
    </row>
    <row r="296" spans="1:7" x14ac:dyDescent="0.25">
      <c r="A296" s="20">
        <f t="shared" si="13"/>
        <v>2.9021645021645023E-3</v>
      </c>
      <c r="B296" s="19">
        <f t="shared" si="14"/>
        <v>3.3021645021645025E-3</v>
      </c>
      <c r="C296">
        <v>1.907</v>
      </c>
      <c r="D296">
        <v>1.5660000000000001</v>
      </c>
      <c r="E296" s="9">
        <f t="shared" si="12"/>
        <v>1.7506869869135733</v>
      </c>
      <c r="G296" s="3"/>
    </row>
    <row r="297" spans="1:7" x14ac:dyDescent="0.25">
      <c r="A297" s="20">
        <f t="shared" si="13"/>
        <v>2.9125541125541127E-3</v>
      </c>
      <c r="B297" s="19">
        <f t="shared" si="14"/>
        <v>3.3125541125541128E-3</v>
      </c>
      <c r="C297">
        <v>1.913</v>
      </c>
      <c r="D297">
        <v>1.5820000000000001</v>
      </c>
      <c r="E297" s="9">
        <f t="shared" si="12"/>
        <v>1.768237339026876</v>
      </c>
      <c r="G297" s="3"/>
    </row>
    <row r="298" spans="1:7" x14ac:dyDescent="0.25">
      <c r="A298" s="20">
        <f t="shared" si="13"/>
        <v>2.9246753246753247E-3</v>
      </c>
      <c r="B298" s="19">
        <f t="shared" si="14"/>
        <v>3.3246753246753248E-3</v>
      </c>
      <c r="C298">
        <v>1.92</v>
      </c>
      <c r="D298">
        <v>1.597</v>
      </c>
      <c r="E298" s="9">
        <f t="shared" si="12"/>
        <v>1.7846907941330972</v>
      </c>
      <c r="G298" s="3"/>
    </row>
    <row r="299" spans="1:7" x14ac:dyDescent="0.25">
      <c r="A299" s="20">
        <f t="shared" si="13"/>
        <v>2.9367965367965367E-3</v>
      </c>
      <c r="B299" s="19">
        <f t="shared" si="14"/>
        <v>3.3367965367965369E-3</v>
      </c>
      <c r="C299">
        <v>1.927</v>
      </c>
      <c r="D299">
        <v>1.6120000000000001</v>
      </c>
      <c r="E299" s="9">
        <f t="shared" si="12"/>
        <v>1.8011442492393186</v>
      </c>
      <c r="G299" s="3"/>
    </row>
    <row r="300" spans="1:7" x14ac:dyDescent="0.25">
      <c r="A300" s="20">
        <f t="shared" si="13"/>
        <v>2.9489177489177491E-3</v>
      </c>
      <c r="B300" s="19">
        <f t="shared" si="14"/>
        <v>3.3489177489177493E-3</v>
      </c>
      <c r="C300">
        <v>1.9339999999999999</v>
      </c>
      <c r="D300">
        <v>1.6279999999999999</v>
      </c>
      <c r="E300" s="9">
        <f t="shared" si="12"/>
        <v>1.8186946013526211</v>
      </c>
      <c r="G300" s="3"/>
    </row>
    <row r="301" spans="1:7" x14ac:dyDescent="0.25">
      <c r="A301" s="20">
        <f t="shared" si="13"/>
        <v>2.959307359307359E-3</v>
      </c>
      <c r="B301" s="19">
        <f t="shared" si="14"/>
        <v>3.3593073593073592E-3</v>
      </c>
      <c r="C301">
        <v>1.94</v>
      </c>
      <c r="D301">
        <v>1.643</v>
      </c>
      <c r="E301" s="9">
        <f t="shared" si="12"/>
        <v>1.8351480564588423</v>
      </c>
      <c r="G301" s="3"/>
    </row>
    <row r="302" spans="1:7" x14ac:dyDescent="0.25">
      <c r="A302" s="20">
        <f t="shared" si="13"/>
        <v>2.9714285714285715E-3</v>
      </c>
      <c r="B302" s="19">
        <f t="shared" si="14"/>
        <v>3.3714285714285717E-3</v>
      </c>
      <c r="C302">
        <v>1.9470000000000001</v>
      </c>
      <c r="D302">
        <v>1.657</v>
      </c>
      <c r="E302" s="9">
        <f t="shared" si="12"/>
        <v>1.8505046145579824</v>
      </c>
      <c r="G302" s="3"/>
    </row>
    <row r="303" spans="1:7" x14ac:dyDescent="0.25">
      <c r="A303" s="20">
        <f t="shared" si="13"/>
        <v>2.9835497835497835E-3</v>
      </c>
      <c r="B303" s="19">
        <f t="shared" si="14"/>
        <v>3.3835497835497837E-3</v>
      </c>
      <c r="C303">
        <v>1.954</v>
      </c>
      <c r="D303">
        <v>1.6739999999999999</v>
      </c>
      <c r="E303" s="9">
        <f t="shared" si="12"/>
        <v>1.8691518636783664</v>
      </c>
      <c r="G303" s="3"/>
    </row>
    <row r="304" spans="1:7" x14ac:dyDescent="0.25">
      <c r="A304" s="20">
        <f t="shared" si="13"/>
        <v>2.9939393939393938E-3</v>
      </c>
      <c r="B304" s="19">
        <f t="shared" si="14"/>
        <v>3.393939393939394E-3</v>
      </c>
      <c r="C304">
        <v>1.96</v>
      </c>
      <c r="D304">
        <v>1.6879999999999999</v>
      </c>
      <c r="E304" s="9">
        <f t="shared" si="12"/>
        <v>1.8845084217775063</v>
      </c>
      <c r="G304" s="3"/>
    </row>
    <row r="305" spans="1:7" x14ac:dyDescent="0.25">
      <c r="A305" s="20">
        <f t="shared" si="13"/>
        <v>3.0060606060606063E-3</v>
      </c>
      <c r="B305" s="19">
        <f t="shared" si="14"/>
        <v>3.4060606060606065E-3</v>
      </c>
      <c r="C305">
        <v>1.9670000000000001</v>
      </c>
      <c r="D305">
        <v>1.704</v>
      </c>
      <c r="E305" s="9">
        <f t="shared" si="12"/>
        <v>1.902058773890809</v>
      </c>
      <c r="G305" s="3"/>
    </row>
    <row r="306" spans="1:7" x14ac:dyDescent="0.25">
      <c r="A306" s="20">
        <f t="shared" si="13"/>
        <v>3.0181818181818183E-3</v>
      </c>
      <c r="B306" s="19">
        <f t="shared" si="14"/>
        <v>3.4181818181818185E-3</v>
      </c>
      <c r="C306">
        <v>1.974</v>
      </c>
      <c r="D306">
        <v>1.7210000000000001</v>
      </c>
      <c r="E306" s="9">
        <f t="shared" si="12"/>
        <v>1.9207060230111932</v>
      </c>
      <c r="G306" s="3"/>
    </row>
    <row r="307" spans="1:7" x14ac:dyDescent="0.25">
      <c r="A307" s="20">
        <f t="shared" si="13"/>
        <v>3.0303030303030307E-3</v>
      </c>
      <c r="B307" s="19">
        <f t="shared" si="14"/>
        <v>3.4303030303030309E-3</v>
      </c>
      <c r="C307">
        <v>1.9810000000000001</v>
      </c>
      <c r="D307">
        <v>1.736</v>
      </c>
      <c r="E307" s="9">
        <f t="shared" si="12"/>
        <v>1.9371594781174144</v>
      </c>
      <c r="G307" s="3"/>
    </row>
    <row r="308" spans="1:7" x14ac:dyDescent="0.25">
      <c r="A308" s="20">
        <f t="shared" si="13"/>
        <v>3.0406926406926407E-3</v>
      </c>
      <c r="B308" s="19">
        <f t="shared" si="14"/>
        <v>3.4406926406926408E-3</v>
      </c>
      <c r="C308">
        <v>1.9870000000000001</v>
      </c>
      <c r="D308">
        <v>1.752</v>
      </c>
      <c r="E308" s="9">
        <f t="shared" si="12"/>
        <v>1.9547098302307171</v>
      </c>
      <c r="G308" s="3"/>
    </row>
    <row r="309" spans="1:7" x14ac:dyDescent="0.25">
      <c r="A309" s="20">
        <f t="shared" si="13"/>
        <v>3.0528138528138531E-3</v>
      </c>
      <c r="B309" s="19">
        <f t="shared" si="14"/>
        <v>3.4528138528138533E-3</v>
      </c>
      <c r="C309">
        <v>1.994</v>
      </c>
      <c r="D309">
        <v>1.768</v>
      </c>
      <c r="E309" s="9">
        <f t="shared" si="12"/>
        <v>1.9722601823440198</v>
      </c>
      <c r="G309" s="3"/>
    </row>
    <row r="310" spans="1:7" x14ac:dyDescent="0.25">
      <c r="A310" s="20">
        <f t="shared" si="13"/>
        <v>3.0649350649350647E-3</v>
      </c>
      <c r="B310" s="19">
        <f t="shared" si="14"/>
        <v>3.4649350649350649E-3</v>
      </c>
      <c r="C310">
        <v>2.0009999999999999</v>
      </c>
      <c r="D310">
        <v>1.7849999999999999</v>
      </c>
      <c r="E310" s="9">
        <f t="shared" si="12"/>
        <v>1.990907431464404</v>
      </c>
      <c r="G310" s="3"/>
    </row>
    <row r="311" spans="1:7" x14ac:dyDescent="0.25">
      <c r="A311" s="20">
        <f t="shared" si="13"/>
        <v>3.0770562770562771E-3</v>
      </c>
      <c r="B311" s="19">
        <f t="shared" si="14"/>
        <v>3.4770562770562773E-3</v>
      </c>
      <c r="C311">
        <v>2.008</v>
      </c>
      <c r="D311">
        <v>1.7989999999999999</v>
      </c>
      <c r="E311" s="9">
        <f t="shared" si="12"/>
        <v>2.0062639895635437</v>
      </c>
      <c r="G311" s="3"/>
    </row>
    <row r="312" spans="1:7" x14ac:dyDescent="0.25">
      <c r="A312" s="20">
        <f t="shared" si="13"/>
        <v>3.0891774891774891E-3</v>
      </c>
      <c r="B312" s="19">
        <f t="shared" si="14"/>
        <v>3.4891774891774893E-3</v>
      </c>
      <c r="C312">
        <v>2.0150000000000001</v>
      </c>
      <c r="D312">
        <v>1.8149999999999999</v>
      </c>
      <c r="E312" s="9">
        <f t="shared" si="12"/>
        <v>2.0238143416768466</v>
      </c>
      <c r="G312" s="3"/>
    </row>
    <row r="313" spans="1:7" x14ac:dyDescent="0.25">
      <c r="A313" s="20">
        <f t="shared" si="13"/>
        <v>3.0995670995670995E-3</v>
      </c>
      <c r="B313" s="19">
        <f t="shared" si="14"/>
        <v>3.4995670995670997E-3</v>
      </c>
      <c r="C313">
        <v>2.0209999999999999</v>
      </c>
      <c r="D313">
        <v>1.831</v>
      </c>
      <c r="E313" s="9">
        <f t="shared" si="12"/>
        <v>2.0413646937901491</v>
      </c>
      <c r="G313" s="3"/>
    </row>
    <row r="314" spans="1:7" x14ac:dyDescent="0.25">
      <c r="A314" s="20">
        <f t="shared" si="13"/>
        <v>3.1116883116883115E-3</v>
      </c>
      <c r="B314" s="19">
        <f t="shared" si="14"/>
        <v>3.5116883116883117E-3</v>
      </c>
      <c r="C314">
        <v>2.028</v>
      </c>
      <c r="D314">
        <v>1.843</v>
      </c>
      <c r="E314" s="9">
        <f t="shared" si="12"/>
        <v>2.054527457875126</v>
      </c>
      <c r="G314" s="3"/>
    </row>
    <row r="315" spans="1:7" x14ac:dyDescent="0.25">
      <c r="A315" s="20">
        <f t="shared" si="13"/>
        <v>3.1238095238095239E-3</v>
      </c>
      <c r="B315" s="19">
        <f t="shared" si="14"/>
        <v>3.5238095238095241E-3</v>
      </c>
      <c r="C315">
        <v>2.0350000000000001</v>
      </c>
      <c r="D315">
        <v>1.859</v>
      </c>
      <c r="E315" s="9">
        <f t="shared" si="12"/>
        <v>2.0720778099884289</v>
      </c>
      <c r="G315" s="3"/>
    </row>
    <row r="316" spans="1:7" x14ac:dyDescent="0.25">
      <c r="A316" s="20">
        <f t="shared" si="13"/>
        <v>3.1341991341991343E-3</v>
      </c>
      <c r="B316" s="19">
        <f t="shared" si="14"/>
        <v>3.5341991341991345E-3</v>
      </c>
      <c r="C316">
        <v>2.0409999999999999</v>
      </c>
      <c r="D316">
        <v>1.8740000000000001</v>
      </c>
      <c r="E316" s="9">
        <f t="shared" si="12"/>
        <v>2.0885312650946504</v>
      </c>
      <c r="G316" s="3"/>
    </row>
    <row r="317" spans="1:7" x14ac:dyDescent="0.25">
      <c r="A317" s="20">
        <f t="shared" si="13"/>
        <v>3.1463203463203463E-3</v>
      </c>
      <c r="B317" s="19">
        <f t="shared" si="14"/>
        <v>3.5463203463203465E-3</v>
      </c>
      <c r="C317">
        <v>2.048</v>
      </c>
      <c r="D317">
        <v>1.8879999999999999</v>
      </c>
      <c r="E317" s="9">
        <f t="shared" si="12"/>
        <v>2.1038878231937899</v>
      </c>
      <c r="G317" s="3"/>
    </row>
    <row r="318" spans="1:7" x14ac:dyDescent="0.25">
      <c r="A318" s="20">
        <f t="shared" si="13"/>
        <v>3.1584415584415587E-3</v>
      </c>
      <c r="B318" s="19">
        <f t="shared" si="14"/>
        <v>3.5584415584415589E-3</v>
      </c>
      <c r="C318">
        <v>2.0550000000000002</v>
      </c>
      <c r="D318">
        <v>1.9039999999999999</v>
      </c>
      <c r="E318" s="9">
        <f t="shared" si="12"/>
        <v>2.1214381753070928</v>
      </c>
      <c r="G318" s="3"/>
    </row>
    <row r="319" spans="1:7" x14ac:dyDescent="0.25">
      <c r="A319" s="20">
        <f t="shared" si="13"/>
        <v>3.1688311688311687E-3</v>
      </c>
      <c r="B319" s="19">
        <f t="shared" si="14"/>
        <v>3.5688311688311688E-3</v>
      </c>
      <c r="C319">
        <v>2.0609999999999999</v>
      </c>
      <c r="D319">
        <v>1.92</v>
      </c>
      <c r="E319" s="9">
        <f t="shared" si="12"/>
        <v>2.1389885274203952</v>
      </c>
      <c r="G319" s="3"/>
    </row>
    <row r="320" spans="1:7" x14ac:dyDescent="0.25">
      <c r="A320" s="20">
        <f t="shared" si="13"/>
        <v>3.1809523809523811E-3</v>
      </c>
      <c r="B320" s="19">
        <f t="shared" si="14"/>
        <v>3.5809523809523813E-3</v>
      </c>
      <c r="C320">
        <v>2.0680000000000001</v>
      </c>
      <c r="D320">
        <v>1.9370000000000001</v>
      </c>
      <c r="E320" s="9">
        <f t="shared" si="12"/>
        <v>2.1576357765407796</v>
      </c>
      <c r="G320" s="3"/>
    </row>
    <row r="321" spans="1:7" x14ac:dyDescent="0.25">
      <c r="A321" s="20">
        <f t="shared" si="13"/>
        <v>3.1930735930735931E-3</v>
      </c>
      <c r="B321" s="19">
        <f t="shared" si="14"/>
        <v>3.5930735930735933E-3</v>
      </c>
      <c r="C321">
        <v>2.0750000000000002</v>
      </c>
      <c r="D321">
        <v>1.9530000000000001</v>
      </c>
      <c r="E321" s="9">
        <f t="shared" si="12"/>
        <v>2.1751861286540826</v>
      </c>
      <c r="G321" s="3"/>
    </row>
    <row r="322" spans="1:7" x14ac:dyDescent="0.25">
      <c r="A322" s="20">
        <f t="shared" si="13"/>
        <v>3.2051948051948051E-3</v>
      </c>
      <c r="B322" s="19">
        <f t="shared" si="14"/>
        <v>3.6051948051948053E-3</v>
      </c>
      <c r="C322">
        <v>2.0819999999999999</v>
      </c>
      <c r="D322">
        <v>1.966</v>
      </c>
      <c r="E322" s="9">
        <f t="shared" si="12"/>
        <v>2.1894457897461406</v>
      </c>
      <c r="G322" s="3"/>
    </row>
    <row r="323" spans="1:7" x14ac:dyDescent="0.25">
      <c r="A323" s="20">
        <f t="shared" si="13"/>
        <v>3.2155844155844155E-3</v>
      </c>
      <c r="B323" s="19">
        <f t="shared" si="14"/>
        <v>3.6155844155844157E-3</v>
      </c>
      <c r="C323">
        <v>2.0880000000000001</v>
      </c>
      <c r="D323">
        <v>1.982</v>
      </c>
      <c r="E323" s="9">
        <f t="shared" si="12"/>
        <v>2.2069961418594435</v>
      </c>
      <c r="G323" s="3"/>
    </row>
    <row r="324" spans="1:7" x14ac:dyDescent="0.25">
      <c r="A324" s="20">
        <f t="shared" si="13"/>
        <v>3.2277056277056279E-3</v>
      </c>
      <c r="B324" s="19">
        <f t="shared" si="14"/>
        <v>3.6277056277056281E-3</v>
      </c>
      <c r="C324">
        <v>2.0950000000000002</v>
      </c>
      <c r="D324">
        <v>1.9990000000000001</v>
      </c>
      <c r="E324" s="9">
        <f t="shared" si="12"/>
        <v>2.2256433909798274</v>
      </c>
      <c r="G324" s="3"/>
    </row>
    <row r="325" spans="1:7" x14ac:dyDescent="0.25">
      <c r="A325" s="20">
        <f t="shared" si="13"/>
        <v>3.2380952380952383E-3</v>
      </c>
      <c r="B325" s="19">
        <f t="shared" si="14"/>
        <v>3.6380952380952384E-3</v>
      </c>
      <c r="C325">
        <v>2.101</v>
      </c>
      <c r="D325">
        <v>2.0139999999999998</v>
      </c>
      <c r="E325" s="9">
        <f t="shared" si="12"/>
        <v>2.2420968460860484</v>
      </c>
      <c r="G325" s="3"/>
    </row>
    <row r="326" spans="1:7" x14ac:dyDescent="0.25">
      <c r="A326" s="20">
        <f t="shared" si="13"/>
        <v>3.2502164502164503E-3</v>
      </c>
      <c r="B326" s="19">
        <f t="shared" si="14"/>
        <v>3.6502164502164505E-3</v>
      </c>
      <c r="C326">
        <v>2.1080000000000001</v>
      </c>
      <c r="D326">
        <v>2.0299999999999998</v>
      </c>
      <c r="E326" s="9">
        <f t="shared" si="12"/>
        <v>2.2596471981993513</v>
      </c>
      <c r="G326" s="3"/>
    </row>
    <row r="327" spans="1:7" x14ac:dyDescent="0.25">
      <c r="A327" s="20">
        <f t="shared" si="13"/>
        <v>3.2606060606060606E-3</v>
      </c>
      <c r="B327" s="19">
        <f t="shared" si="14"/>
        <v>3.6606060606060608E-3</v>
      </c>
      <c r="C327">
        <v>2.1139999999999999</v>
      </c>
      <c r="D327">
        <v>2.044</v>
      </c>
      <c r="E327" s="9">
        <f t="shared" si="12"/>
        <v>2.2750037562984913</v>
      </c>
      <c r="G327" s="3"/>
    </row>
    <row r="328" spans="1:7" x14ac:dyDescent="0.25">
      <c r="A328" s="20">
        <f t="shared" si="13"/>
        <v>3.2727272727272726E-3</v>
      </c>
      <c r="B328" s="19">
        <f t="shared" si="14"/>
        <v>3.6727272727272728E-3</v>
      </c>
      <c r="C328">
        <v>2.121</v>
      </c>
      <c r="D328">
        <v>2.06</v>
      </c>
      <c r="E328" s="9">
        <f t="shared" si="12"/>
        <v>2.2925541084117937</v>
      </c>
      <c r="G328" s="3"/>
    </row>
    <row r="329" spans="1:7" x14ac:dyDescent="0.25">
      <c r="A329" s="20">
        <f t="shared" si="13"/>
        <v>3.283116883116883E-3</v>
      </c>
      <c r="B329" s="19">
        <f t="shared" si="14"/>
        <v>3.6831168831168832E-3</v>
      </c>
      <c r="C329">
        <v>2.1269999999999998</v>
      </c>
      <c r="D329">
        <v>2.073</v>
      </c>
      <c r="E329" s="9">
        <f t="shared" ref="E329:E392" si="15">((D329-$I$7)*1000)/I$5</f>
        <v>2.3068137695038522</v>
      </c>
      <c r="G329" s="3"/>
    </row>
    <row r="330" spans="1:7" x14ac:dyDescent="0.25">
      <c r="A330" s="20">
        <f t="shared" ref="A330:A393" si="16">B330-0.0004</f>
        <v>3.295238095238095E-3</v>
      </c>
      <c r="B330" s="19">
        <f t="shared" ref="B330:B393" si="17">C330*0.2/$H$2</f>
        <v>3.6952380952380952E-3</v>
      </c>
      <c r="C330">
        <v>2.1339999999999999</v>
      </c>
      <c r="D330">
        <v>2.0880000000000001</v>
      </c>
      <c r="E330" s="9">
        <f t="shared" si="15"/>
        <v>2.3232672246100736</v>
      </c>
      <c r="G330" s="3"/>
    </row>
    <row r="331" spans="1:7" x14ac:dyDescent="0.25">
      <c r="A331" s="20">
        <f t="shared" si="16"/>
        <v>3.3073593073593074E-3</v>
      </c>
      <c r="B331" s="19">
        <f t="shared" si="17"/>
        <v>3.7073593073593076E-3</v>
      </c>
      <c r="C331">
        <v>2.141</v>
      </c>
      <c r="D331">
        <v>2.1030000000000002</v>
      </c>
      <c r="E331" s="9">
        <f t="shared" si="15"/>
        <v>2.3397206797162955</v>
      </c>
      <c r="G331" s="3"/>
    </row>
    <row r="332" spans="1:7" x14ac:dyDescent="0.25">
      <c r="A332" s="20">
        <f t="shared" si="16"/>
        <v>3.3177489177489178E-3</v>
      </c>
      <c r="B332" s="19">
        <f t="shared" si="17"/>
        <v>3.717748917748918E-3</v>
      </c>
      <c r="C332">
        <v>2.1469999999999998</v>
      </c>
      <c r="D332">
        <v>2.1179999999999999</v>
      </c>
      <c r="E332" s="9">
        <f t="shared" si="15"/>
        <v>2.356174134822516</v>
      </c>
      <c r="G332" s="3"/>
    </row>
    <row r="333" spans="1:7" x14ac:dyDescent="0.25">
      <c r="A333" s="20">
        <f t="shared" si="16"/>
        <v>3.3298701298701298E-3</v>
      </c>
      <c r="B333" s="19">
        <f t="shared" si="17"/>
        <v>3.72987012987013E-3</v>
      </c>
      <c r="C333">
        <v>2.1539999999999999</v>
      </c>
      <c r="D333">
        <v>2.133</v>
      </c>
      <c r="E333" s="9">
        <f t="shared" si="15"/>
        <v>2.3726275899287375</v>
      </c>
      <c r="G333" s="3"/>
    </row>
    <row r="334" spans="1:7" x14ac:dyDescent="0.25">
      <c r="A334" s="20">
        <f t="shared" si="16"/>
        <v>3.3402597402597406E-3</v>
      </c>
      <c r="B334" s="19">
        <f t="shared" si="17"/>
        <v>3.7402597402597408E-3</v>
      </c>
      <c r="C334">
        <v>2.16</v>
      </c>
      <c r="D334">
        <v>2.1480000000000001</v>
      </c>
      <c r="E334" s="9">
        <f t="shared" si="15"/>
        <v>2.3890810450349589</v>
      </c>
      <c r="G334" s="3"/>
    </row>
    <row r="335" spans="1:7" x14ac:dyDescent="0.25">
      <c r="A335" s="20">
        <f t="shared" si="16"/>
        <v>3.3523809523809522E-3</v>
      </c>
      <c r="B335" s="19">
        <f t="shared" si="17"/>
        <v>3.7523809523809524E-3</v>
      </c>
      <c r="C335">
        <v>2.1669999999999998</v>
      </c>
      <c r="D335">
        <v>2.1619999999999999</v>
      </c>
      <c r="E335" s="9">
        <f t="shared" si="15"/>
        <v>2.4044376031340984</v>
      </c>
      <c r="G335" s="3"/>
    </row>
    <row r="336" spans="1:7" x14ac:dyDescent="0.25">
      <c r="A336" s="20">
        <f t="shared" si="16"/>
        <v>3.3645021645021646E-3</v>
      </c>
      <c r="B336" s="19">
        <f t="shared" si="17"/>
        <v>3.7645021645021648E-3</v>
      </c>
      <c r="C336">
        <v>2.1739999999999999</v>
      </c>
      <c r="D336">
        <v>2.177</v>
      </c>
      <c r="E336" s="9">
        <f t="shared" si="15"/>
        <v>2.4208910582403198</v>
      </c>
      <c r="G336" s="3"/>
    </row>
    <row r="337" spans="1:7" x14ac:dyDescent="0.25">
      <c r="A337" s="20">
        <f t="shared" si="16"/>
        <v>3.374891774891775E-3</v>
      </c>
      <c r="B337" s="19">
        <f t="shared" si="17"/>
        <v>3.7748917748917751E-3</v>
      </c>
      <c r="C337">
        <v>2.1800000000000002</v>
      </c>
      <c r="D337">
        <v>2.1909999999999998</v>
      </c>
      <c r="E337" s="9">
        <f t="shared" si="15"/>
        <v>2.4362476163394597</v>
      </c>
      <c r="G337" s="3"/>
    </row>
    <row r="338" spans="1:7" x14ac:dyDescent="0.25">
      <c r="A338" s="20">
        <f t="shared" si="16"/>
        <v>3.387012987012987E-3</v>
      </c>
      <c r="B338" s="19">
        <f t="shared" si="17"/>
        <v>3.7870129870129872E-3</v>
      </c>
      <c r="C338">
        <v>2.1869999999999998</v>
      </c>
      <c r="D338">
        <v>2.2069999999999999</v>
      </c>
      <c r="E338" s="9">
        <f t="shared" si="15"/>
        <v>2.4537979684527622</v>
      </c>
      <c r="G338" s="3"/>
    </row>
    <row r="339" spans="1:7" x14ac:dyDescent="0.25">
      <c r="A339" s="20">
        <f t="shared" si="16"/>
        <v>3.3974025974025978E-3</v>
      </c>
      <c r="B339" s="19">
        <f t="shared" si="17"/>
        <v>3.7974025974025979E-3</v>
      </c>
      <c r="C339">
        <v>2.1930000000000001</v>
      </c>
      <c r="D339">
        <v>2.222</v>
      </c>
      <c r="E339" s="9">
        <f t="shared" si="15"/>
        <v>2.4702514235589836</v>
      </c>
      <c r="G339" s="3"/>
    </row>
    <row r="340" spans="1:7" x14ac:dyDescent="0.25">
      <c r="A340" s="20">
        <f t="shared" si="16"/>
        <v>3.4112554112554114E-3</v>
      </c>
      <c r="B340" s="19">
        <f t="shared" si="17"/>
        <v>3.8112554112554116E-3</v>
      </c>
      <c r="C340">
        <v>2.2010000000000001</v>
      </c>
      <c r="D340">
        <v>2.2370000000000001</v>
      </c>
      <c r="E340" s="9">
        <f t="shared" si="15"/>
        <v>2.4867048786652051</v>
      </c>
      <c r="G340" s="3"/>
    </row>
    <row r="341" spans="1:7" x14ac:dyDescent="0.25">
      <c r="A341" s="20">
        <f t="shared" si="16"/>
        <v>3.4216450216450218E-3</v>
      </c>
      <c r="B341" s="19">
        <f t="shared" si="17"/>
        <v>3.821645021645022E-3</v>
      </c>
      <c r="C341">
        <v>2.2069999999999999</v>
      </c>
      <c r="D341">
        <v>2.2519999999999998</v>
      </c>
      <c r="E341" s="9">
        <f t="shared" si="15"/>
        <v>2.503158333771426</v>
      </c>
      <c r="G341" s="3"/>
    </row>
    <row r="342" spans="1:7" x14ac:dyDescent="0.25">
      <c r="A342" s="20">
        <f t="shared" si="16"/>
        <v>3.4337662337662338E-3</v>
      </c>
      <c r="B342" s="19">
        <f t="shared" si="17"/>
        <v>3.833766233766234E-3</v>
      </c>
      <c r="C342">
        <v>2.214</v>
      </c>
      <c r="D342">
        <v>2.2669999999999999</v>
      </c>
      <c r="E342" s="9">
        <f t="shared" si="15"/>
        <v>2.5196117888776475</v>
      </c>
      <c r="G342" s="3"/>
    </row>
    <row r="343" spans="1:7" x14ac:dyDescent="0.25">
      <c r="A343" s="20">
        <f t="shared" si="16"/>
        <v>3.4441558441558446E-3</v>
      </c>
      <c r="B343" s="19">
        <f t="shared" si="17"/>
        <v>3.8441558441558448E-3</v>
      </c>
      <c r="C343">
        <v>2.2200000000000002</v>
      </c>
      <c r="D343">
        <v>2.2829999999999999</v>
      </c>
      <c r="E343" s="9">
        <f t="shared" si="15"/>
        <v>2.5371621409909504</v>
      </c>
      <c r="G343" s="3"/>
    </row>
    <row r="344" spans="1:7" x14ac:dyDescent="0.25">
      <c r="A344" s="20">
        <f t="shared" si="16"/>
        <v>3.4562770562770562E-3</v>
      </c>
      <c r="B344" s="19">
        <f t="shared" si="17"/>
        <v>3.8562770562770563E-3</v>
      </c>
      <c r="C344">
        <v>2.2269999999999999</v>
      </c>
      <c r="D344">
        <v>2.2970000000000002</v>
      </c>
      <c r="E344" s="9">
        <f t="shared" si="15"/>
        <v>2.5525186990900908</v>
      </c>
      <c r="G344" s="3"/>
    </row>
    <row r="345" spans="1:7" x14ac:dyDescent="0.25">
      <c r="A345" s="20">
        <f t="shared" si="16"/>
        <v>3.4683982683982686E-3</v>
      </c>
      <c r="B345" s="19">
        <f t="shared" si="17"/>
        <v>3.8683982683982688E-3</v>
      </c>
      <c r="C345">
        <v>2.234</v>
      </c>
      <c r="D345">
        <v>2.3109999999999999</v>
      </c>
      <c r="E345" s="9">
        <f t="shared" si="15"/>
        <v>2.5678752571892298</v>
      </c>
      <c r="G345" s="3"/>
    </row>
    <row r="346" spans="1:7" x14ac:dyDescent="0.25">
      <c r="A346" s="20">
        <f t="shared" si="16"/>
        <v>3.4787878787878794E-3</v>
      </c>
      <c r="B346" s="19">
        <f t="shared" si="17"/>
        <v>3.8787878787878796E-3</v>
      </c>
      <c r="C346">
        <v>2.2400000000000002</v>
      </c>
      <c r="D346">
        <v>2.3250000000000002</v>
      </c>
      <c r="E346" s="9">
        <f t="shared" si="15"/>
        <v>2.5832318152883702</v>
      </c>
      <c r="G346" s="3"/>
    </row>
    <row r="347" spans="1:7" x14ac:dyDescent="0.25">
      <c r="A347" s="20">
        <f t="shared" si="16"/>
        <v>3.490909090909091E-3</v>
      </c>
      <c r="B347" s="19">
        <f t="shared" si="17"/>
        <v>3.8909090909090911E-3</v>
      </c>
      <c r="C347">
        <v>2.2469999999999999</v>
      </c>
      <c r="D347">
        <v>2.339</v>
      </c>
      <c r="E347" s="9">
        <f t="shared" si="15"/>
        <v>2.5985883733875097</v>
      </c>
      <c r="G347" s="3"/>
    </row>
    <row r="348" spans="1:7" x14ac:dyDescent="0.25">
      <c r="A348" s="20">
        <f t="shared" si="16"/>
        <v>3.503030303030303E-3</v>
      </c>
      <c r="B348" s="19">
        <f t="shared" si="17"/>
        <v>3.9030303030303031E-3</v>
      </c>
      <c r="C348">
        <v>2.254</v>
      </c>
      <c r="D348">
        <v>2.351</v>
      </c>
      <c r="E348" s="9">
        <f t="shared" si="15"/>
        <v>2.6117511374724867</v>
      </c>
      <c r="G348" s="3"/>
    </row>
    <row r="349" spans="1:7" x14ac:dyDescent="0.25">
      <c r="A349" s="20">
        <f t="shared" si="16"/>
        <v>3.5134199134199129E-3</v>
      </c>
      <c r="B349" s="19">
        <f t="shared" si="17"/>
        <v>3.9134199134199131E-3</v>
      </c>
      <c r="C349">
        <v>2.2599999999999998</v>
      </c>
      <c r="D349">
        <v>2.3650000000000002</v>
      </c>
      <c r="E349" s="9">
        <f t="shared" si="15"/>
        <v>2.627107695571627</v>
      </c>
      <c r="G349" s="3"/>
    </row>
    <row r="350" spans="1:7" x14ac:dyDescent="0.25">
      <c r="A350" s="20">
        <f t="shared" si="16"/>
        <v>3.5255411255411253E-3</v>
      </c>
      <c r="B350" s="19">
        <f t="shared" si="17"/>
        <v>3.9255411255411255E-3</v>
      </c>
      <c r="C350">
        <v>2.2669999999999999</v>
      </c>
      <c r="D350">
        <v>2.379</v>
      </c>
      <c r="E350" s="9">
        <f t="shared" si="15"/>
        <v>2.6424642536707665</v>
      </c>
      <c r="G350" s="3"/>
    </row>
    <row r="351" spans="1:7" x14ac:dyDescent="0.25">
      <c r="A351" s="20">
        <f t="shared" si="16"/>
        <v>3.5359307359307361E-3</v>
      </c>
      <c r="B351" s="19">
        <f t="shared" si="17"/>
        <v>3.9359307359307363E-3</v>
      </c>
      <c r="C351">
        <v>2.2730000000000001</v>
      </c>
      <c r="D351">
        <v>2.3919999999999999</v>
      </c>
      <c r="E351" s="9">
        <f t="shared" si="15"/>
        <v>2.656723914762825</v>
      </c>
      <c r="G351" s="3"/>
    </row>
    <row r="352" spans="1:7" x14ac:dyDescent="0.25">
      <c r="A352" s="20">
        <f t="shared" si="16"/>
        <v>3.5480519480519477E-3</v>
      </c>
      <c r="B352" s="19">
        <f t="shared" si="17"/>
        <v>3.9480519480519479E-3</v>
      </c>
      <c r="C352">
        <v>2.2799999999999998</v>
      </c>
      <c r="D352">
        <v>2.4079999999999999</v>
      </c>
      <c r="E352" s="9">
        <f t="shared" si="15"/>
        <v>2.6742742668761275</v>
      </c>
      <c r="G352" s="3"/>
    </row>
    <row r="353" spans="1:7" x14ac:dyDescent="0.25">
      <c r="A353" s="20">
        <f t="shared" si="16"/>
        <v>3.5601731601731601E-3</v>
      </c>
      <c r="B353" s="19">
        <f t="shared" si="17"/>
        <v>3.9601731601731603E-3</v>
      </c>
      <c r="C353">
        <v>2.2869999999999999</v>
      </c>
      <c r="D353">
        <v>2.4209999999999998</v>
      </c>
      <c r="E353" s="9">
        <f t="shared" si="15"/>
        <v>2.6885339279681859</v>
      </c>
      <c r="G353" s="3"/>
    </row>
    <row r="354" spans="1:7" x14ac:dyDescent="0.25">
      <c r="A354" s="20">
        <f t="shared" si="16"/>
        <v>3.5705627705627709E-3</v>
      </c>
      <c r="B354" s="19">
        <f t="shared" si="17"/>
        <v>3.9705627705627711E-3</v>
      </c>
      <c r="C354">
        <v>2.2930000000000001</v>
      </c>
      <c r="D354">
        <v>2.4359999999999999</v>
      </c>
      <c r="E354" s="9">
        <f t="shared" si="15"/>
        <v>2.7049873830744073</v>
      </c>
      <c r="G354" s="3"/>
    </row>
    <row r="355" spans="1:7" x14ac:dyDescent="0.25">
      <c r="A355" s="20">
        <f t="shared" si="16"/>
        <v>3.5826839826839825E-3</v>
      </c>
      <c r="B355" s="19">
        <f t="shared" si="17"/>
        <v>3.9826839826839827E-3</v>
      </c>
      <c r="C355">
        <v>2.2999999999999998</v>
      </c>
      <c r="D355">
        <v>2.4489999999999998</v>
      </c>
      <c r="E355" s="9">
        <f t="shared" si="15"/>
        <v>2.7192470441664658</v>
      </c>
      <c r="G355" s="3"/>
    </row>
    <row r="356" spans="1:7" x14ac:dyDescent="0.25">
      <c r="A356" s="20">
        <f t="shared" si="16"/>
        <v>3.5948051948051949E-3</v>
      </c>
      <c r="B356" s="19">
        <f t="shared" si="17"/>
        <v>3.9948051948051951E-3</v>
      </c>
      <c r="C356">
        <v>2.3069999999999999</v>
      </c>
      <c r="D356">
        <v>2.464</v>
      </c>
      <c r="E356" s="9">
        <f t="shared" si="15"/>
        <v>2.7357004992726872</v>
      </c>
      <c r="G356" s="3"/>
    </row>
    <row r="357" spans="1:7" x14ac:dyDescent="0.25">
      <c r="A357" s="20">
        <f t="shared" si="16"/>
        <v>3.6069264069264074E-3</v>
      </c>
      <c r="B357" s="19">
        <f t="shared" si="17"/>
        <v>4.0069264069264076E-3</v>
      </c>
      <c r="C357">
        <v>2.3140000000000001</v>
      </c>
      <c r="D357">
        <v>2.4769999999999999</v>
      </c>
      <c r="E357" s="9">
        <f t="shared" si="15"/>
        <v>2.7499601603647457</v>
      </c>
      <c r="G357" s="3"/>
    </row>
    <row r="358" spans="1:7" x14ac:dyDescent="0.25">
      <c r="A358" s="20">
        <f t="shared" si="16"/>
        <v>3.6173160173160164E-3</v>
      </c>
      <c r="B358" s="19">
        <f t="shared" si="17"/>
        <v>4.0173160173160166E-3</v>
      </c>
      <c r="C358">
        <v>2.3199999999999998</v>
      </c>
      <c r="D358">
        <v>2.4900000000000002</v>
      </c>
      <c r="E358" s="9">
        <f t="shared" si="15"/>
        <v>2.7642198214568046</v>
      </c>
      <c r="G358" s="3"/>
    </row>
    <row r="359" spans="1:7" x14ac:dyDescent="0.25">
      <c r="A359" s="20">
        <f t="shared" si="16"/>
        <v>3.6294372294372297E-3</v>
      </c>
      <c r="B359" s="19">
        <f t="shared" si="17"/>
        <v>4.0294372294372299E-3</v>
      </c>
      <c r="C359">
        <v>2.327</v>
      </c>
      <c r="D359">
        <v>2.5059999999999998</v>
      </c>
      <c r="E359" s="9">
        <f t="shared" si="15"/>
        <v>2.7817701735701066</v>
      </c>
      <c r="G359" s="3"/>
    </row>
    <row r="360" spans="1:7" x14ac:dyDescent="0.25">
      <c r="A360" s="20">
        <f t="shared" si="16"/>
        <v>3.6398268398268405E-3</v>
      </c>
      <c r="B360" s="19">
        <f t="shared" si="17"/>
        <v>4.0398268398268407E-3</v>
      </c>
      <c r="C360">
        <v>2.3330000000000002</v>
      </c>
      <c r="D360">
        <v>2.5179999999999998</v>
      </c>
      <c r="E360" s="9">
        <f t="shared" si="15"/>
        <v>2.7949329376550835</v>
      </c>
      <c r="G360" s="3"/>
    </row>
    <row r="361" spans="1:7" x14ac:dyDescent="0.25">
      <c r="A361" s="20">
        <f t="shared" si="16"/>
        <v>3.6519480519480512E-3</v>
      </c>
      <c r="B361" s="19">
        <f t="shared" si="17"/>
        <v>4.0519480519480514E-3</v>
      </c>
      <c r="C361">
        <v>2.34</v>
      </c>
      <c r="D361">
        <v>2.532</v>
      </c>
      <c r="E361" s="9">
        <f t="shared" si="15"/>
        <v>2.8102894957542235</v>
      </c>
      <c r="G361" s="3"/>
    </row>
    <row r="362" spans="1:7" x14ac:dyDescent="0.25">
      <c r="A362" s="20">
        <f t="shared" si="16"/>
        <v>3.6640692640692646E-3</v>
      </c>
      <c r="B362" s="19">
        <f t="shared" si="17"/>
        <v>4.0640692640692647E-3</v>
      </c>
      <c r="C362">
        <v>2.347</v>
      </c>
      <c r="D362">
        <v>2.5470000000000002</v>
      </c>
      <c r="E362" s="9">
        <f t="shared" si="15"/>
        <v>2.8267429508604454</v>
      </c>
      <c r="G362" s="3"/>
    </row>
    <row r="363" spans="1:7" x14ac:dyDescent="0.25">
      <c r="A363" s="20">
        <f t="shared" si="16"/>
        <v>3.6744588744588753E-3</v>
      </c>
      <c r="B363" s="19">
        <f t="shared" si="17"/>
        <v>4.0744588744588755E-3</v>
      </c>
      <c r="C363">
        <v>2.3530000000000002</v>
      </c>
      <c r="D363">
        <v>2.5579999999999998</v>
      </c>
      <c r="E363" s="9">
        <f t="shared" si="15"/>
        <v>2.8388088179383404</v>
      </c>
      <c r="G363" s="3"/>
    </row>
    <row r="364" spans="1:7" x14ac:dyDescent="0.25">
      <c r="A364" s="20">
        <f t="shared" si="16"/>
        <v>3.686580086580086E-3</v>
      </c>
      <c r="B364" s="19">
        <f t="shared" si="17"/>
        <v>4.0865800865800862E-3</v>
      </c>
      <c r="C364">
        <v>2.36</v>
      </c>
      <c r="D364">
        <v>2.5720000000000001</v>
      </c>
      <c r="E364" s="9">
        <f t="shared" si="15"/>
        <v>2.8541653760374803</v>
      </c>
      <c r="G364" s="3"/>
    </row>
    <row r="365" spans="1:7" x14ac:dyDescent="0.25">
      <c r="A365" s="20">
        <f t="shared" si="16"/>
        <v>3.6987012987012985E-3</v>
      </c>
      <c r="B365" s="19">
        <f t="shared" si="17"/>
        <v>4.0987012987012987E-3</v>
      </c>
      <c r="C365">
        <v>2.367</v>
      </c>
      <c r="D365">
        <v>2.5840000000000001</v>
      </c>
      <c r="E365" s="9">
        <f t="shared" si="15"/>
        <v>2.8673281401224573</v>
      </c>
      <c r="G365" s="3"/>
    </row>
    <row r="366" spans="1:7" x14ac:dyDescent="0.25">
      <c r="A366" s="20">
        <f t="shared" si="16"/>
        <v>3.7090909090909093E-3</v>
      </c>
      <c r="B366" s="19">
        <f t="shared" si="17"/>
        <v>4.1090909090909095E-3</v>
      </c>
      <c r="C366">
        <v>2.3730000000000002</v>
      </c>
      <c r="D366">
        <v>2.597</v>
      </c>
      <c r="E366" s="9">
        <f t="shared" si="15"/>
        <v>2.8815878012145157</v>
      </c>
      <c r="G366" s="3"/>
    </row>
    <row r="367" spans="1:7" x14ac:dyDescent="0.25">
      <c r="A367" s="20">
        <f t="shared" si="16"/>
        <v>3.7212121212121209E-3</v>
      </c>
      <c r="B367" s="19">
        <f t="shared" si="17"/>
        <v>4.121212121212121E-3</v>
      </c>
      <c r="C367">
        <v>2.38</v>
      </c>
      <c r="D367">
        <v>2.6080000000000001</v>
      </c>
      <c r="E367" s="9">
        <f t="shared" si="15"/>
        <v>2.8936536682924112</v>
      </c>
      <c r="G367" s="3"/>
    </row>
    <row r="368" spans="1:7" x14ac:dyDescent="0.25">
      <c r="A368" s="20">
        <f t="shared" si="16"/>
        <v>3.7316017316017316E-3</v>
      </c>
      <c r="B368" s="19">
        <f t="shared" si="17"/>
        <v>4.1316017316017318E-3</v>
      </c>
      <c r="C368">
        <v>2.3860000000000001</v>
      </c>
      <c r="D368">
        <v>2.6219999999999999</v>
      </c>
      <c r="E368" s="9">
        <f t="shared" si="15"/>
        <v>2.9090102263915512</v>
      </c>
      <c r="G368" s="3"/>
    </row>
    <row r="369" spans="1:7" x14ac:dyDescent="0.25">
      <c r="A369" s="20">
        <f t="shared" si="16"/>
        <v>3.7437229437229432E-3</v>
      </c>
      <c r="B369" s="19">
        <f t="shared" si="17"/>
        <v>4.1437229437229434E-3</v>
      </c>
      <c r="C369">
        <v>2.3929999999999998</v>
      </c>
      <c r="D369">
        <v>2.6360000000000001</v>
      </c>
      <c r="E369" s="9">
        <f t="shared" si="15"/>
        <v>2.9243667844906911</v>
      </c>
      <c r="G369" s="3"/>
    </row>
    <row r="370" spans="1:7" x14ac:dyDescent="0.25">
      <c r="A370" s="20">
        <f t="shared" si="16"/>
        <v>3.7558441558441557E-3</v>
      </c>
      <c r="B370" s="19">
        <f t="shared" si="17"/>
        <v>4.1558441558441558E-3</v>
      </c>
      <c r="C370">
        <v>2.4</v>
      </c>
      <c r="D370">
        <v>2.6480000000000001</v>
      </c>
      <c r="E370" s="9">
        <f t="shared" si="15"/>
        <v>2.9375295485756681</v>
      </c>
      <c r="G370" s="3"/>
    </row>
    <row r="371" spans="1:7" x14ac:dyDescent="0.25">
      <c r="A371" s="20">
        <f t="shared" si="16"/>
        <v>3.7662337662337664E-3</v>
      </c>
      <c r="B371" s="19">
        <f t="shared" si="17"/>
        <v>4.1662337662337666E-3</v>
      </c>
      <c r="C371">
        <v>2.4060000000000001</v>
      </c>
      <c r="D371">
        <v>2.661</v>
      </c>
      <c r="E371" s="9">
        <f t="shared" si="15"/>
        <v>2.9517892096677265</v>
      </c>
      <c r="G371" s="3"/>
    </row>
    <row r="372" spans="1:7" x14ac:dyDescent="0.25">
      <c r="A372" s="20">
        <f t="shared" si="16"/>
        <v>3.778354978354978E-3</v>
      </c>
      <c r="B372" s="19">
        <f t="shared" si="17"/>
        <v>4.1783549783549782E-3</v>
      </c>
      <c r="C372">
        <v>2.4129999999999998</v>
      </c>
      <c r="D372">
        <v>2.6739999999999999</v>
      </c>
      <c r="E372" s="9">
        <f t="shared" si="15"/>
        <v>2.966048870759785</v>
      </c>
      <c r="G372" s="3"/>
    </row>
    <row r="373" spans="1:7" x14ac:dyDescent="0.25">
      <c r="A373" s="20">
        <f t="shared" si="16"/>
        <v>3.7904761904761905E-3</v>
      </c>
      <c r="B373" s="19">
        <f t="shared" si="17"/>
        <v>4.1904761904761906E-3</v>
      </c>
      <c r="C373">
        <v>2.42</v>
      </c>
      <c r="D373">
        <v>2.6880000000000002</v>
      </c>
      <c r="E373" s="9">
        <f t="shared" si="15"/>
        <v>2.9814054288589253</v>
      </c>
      <c r="G373" s="3"/>
    </row>
    <row r="374" spans="1:7" x14ac:dyDescent="0.25">
      <c r="A374" s="20">
        <f t="shared" si="16"/>
        <v>3.8008658008658013E-3</v>
      </c>
      <c r="B374" s="19">
        <f t="shared" si="17"/>
        <v>4.2008658008658014E-3</v>
      </c>
      <c r="C374">
        <v>2.4260000000000002</v>
      </c>
      <c r="D374">
        <v>2.7</v>
      </c>
      <c r="E374" s="9">
        <f t="shared" si="15"/>
        <v>2.9945681929439023</v>
      </c>
      <c r="G374" s="3"/>
    </row>
    <row r="375" spans="1:7" x14ac:dyDescent="0.25">
      <c r="A375" s="20">
        <f t="shared" si="16"/>
        <v>3.8129870129870128E-3</v>
      </c>
      <c r="B375" s="19">
        <f t="shared" si="17"/>
        <v>4.212987012987013E-3</v>
      </c>
      <c r="C375">
        <v>2.4329999999999998</v>
      </c>
      <c r="D375">
        <v>2.714</v>
      </c>
      <c r="E375" s="9">
        <f t="shared" si="15"/>
        <v>3.0099247510430418</v>
      </c>
      <c r="G375" s="3"/>
    </row>
    <row r="376" spans="1:7" x14ac:dyDescent="0.25">
      <c r="A376" s="20">
        <f t="shared" si="16"/>
        <v>3.8233766233766236E-3</v>
      </c>
      <c r="B376" s="19">
        <f t="shared" si="17"/>
        <v>4.2233766233766238E-3</v>
      </c>
      <c r="C376">
        <v>2.4390000000000001</v>
      </c>
      <c r="D376">
        <v>2.7280000000000002</v>
      </c>
      <c r="E376" s="9">
        <f t="shared" si="15"/>
        <v>3.0252813091421822</v>
      </c>
      <c r="G376" s="3"/>
    </row>
    <row r="377" spans="1:7" x14ac:dyDescent="0.25">
      <c r="A377" s="20">
        <f t="shared" si="16"/>
        <v>3.8354978354978361E-3</v>
      </c>
      <c r="B377" s="19">
        <f t="shared" si="17"/>
        <v>4.2354978354978362E-3</v>
      </c>
      <c r="C377">
        <v>2.4460000000000002</v>
      </c>
      <c r="D377">
        <v>2.7389999999999999</v>
      </c>
      <c r="E377" s="9">
        <f t="shared" si="15"/>
        <v>3.0373471762200772</v>
      </c>
      <c r="G377" s="3"/>
    </row>
    <row r="378" spans="1:7" x14ac:dyDescent="0.25">
      <c r="A378" s="20">
        <f t="shared" si="16"/>
        <v>3.845887445887446E-3</v>
      </c>
      <c r="B378" s="19">
        <f t="shared" si="17"/>
        <v>4.2458874458874462E-3</v>
      </c>
      <c r="C378">
        <v>2.452</v>
      </c>
      <c r="D378">
        <v>2.7509999999999999</v>
      </c>
      <c r="E378" s="9">
        <f t="shared" si="15"/>
        <v>3.0505099403050542</v>
      </c>
      <c r="G378" s="3"/>
    </row>
    <row r="379" spans="1:7" x14ac:dyDescent="0.25">
      <c r="A379" s="20">
        <f t="shared" si="16"/>
        <v>3.8580086580086576E-3</v>
      </c>
      <c r="B379" s="19">
        <f t="shared" si="17"/>
        <v>4.2580086580086577E-3</v>
      </c>
      <c r="C379">
        <v>2.4590000000000001</v>
      </c>
      <c r="D379">
        <v>2.762</v>
      </c>
      <c r="E379" s="9">
        <f t="shared" si="15"/>
        <v>3.0625758073829501</v>
      </c>
      <c r="G379" s="3"/>
    </row>
    <row r="380" spans="1:7" x14ac:dyDescent="0.25">
      <c r="A380" s="20">
        <f t="shared" si="16"/>
        <v>3.8701298701298709E-3</v>
      </c>
      <c r="B380" s="19">
        <f t="shared" si="17"/>
        <v>4.270129870129871E-3</v>
      </c>
      <c r="C380">
        <v>2.4660000000000002</v>
      </c>
      <c r="D380">
        <v>2.7749999999999999</v>
      </c>
      <c r="E380" s="9">
        <f t="shared" si="15"/>
        <v>3.0768354684750086</v>
      </c>
      <c r="G380" s="3"/>
    </row>
    <row r="381" spans="1:7" x14ac:dyDescent="0.25">
      <c r="A381" s="20">
        <f t="shared" si="16"/>
        <v>3.8805194805194808E-3</v>
      </c>
      <c r="B381" s="19">
        <f t="shared" si="17"/>
        <v>4.280519480519481E-3</v>
      </c>
      <c r="C381">
        <v>2.472</v>
      </c>
      <c r="D381">
        <v>2.786</v>
      </c>
      <c r="E381" s="9">
        <f t="shared" si="15"/>
        <v>3.088901335552904</v>
      </c>
      <c r="G381" s="3"/>
    </row>
    <row r="382" spans="1:7" x14ac:dyDescent="0.25">
      <c r="A382" s="20">
        <f t="shared" si="16"/>
        <v>3.8926406926406924E-3</v>
      </c>
      <c r="B382" s="19">
        <f t="shared" si="17"/>
        <v>4.2926406926406925E-3</v>
      </c>
      <c r="C382">
        <v>2.4790000000000001</v>
      </c>
      <c r="D382">
        <v>2.7989999999999999</v>
      </c>
      <c r="E382" s="9">
        <f t="shared" si="15"/>
        <v>3.1031609966449625</v>
      </c>
      <c r="G382" s="3"/>
    </row>
    <row r="383" spans="1:7" x14ac:dyDescent="0.25">
      <c r="A383" s="20">
        <f t="shared" si="16"/>
        <v>3.9047619047619057E-3</v>
      </c>
      <c r="B383" s="19">
        <f t="shared" si="17"/>
        <v>4.3047619047619059E-3</v>
      </c>
      <c r="C383">
        <v>2.4860000000000002</v>
      </c>
      <c r="D383">
        <v>2.81</v>
      </c>
      <c r="E383" s="9">
        <f t="shared" si="15"/>
        <v>3.115226863722858</v>
      </c>
      <c r="G383" s="3"/>
    </row>
    <row r="384" spans="1:7" x14ac:dyDescent="0.25">
      <c r="A384" s="20">
        <f t="shared" si="16"/>
        <v>3.9151515151515147E-3</v>
      </c>
      <c r="B384" s="19">
        <f t="shared" si="17"/>
        <v>4.3151515151515149E-3</v>
      </c>
      <c r="C384">
        <v>2.492</v>
      </c>
      <c r="D384">
        <v>2.8220000000000001</v>
      </c>
      <c r="E384" s="9">
        <f t="shared" si="15"/>
        <v>3.1283896278078349</v>
      </c>
      <c r="G384" s="3"/>
    </row>
    <row r="385" spans="1:7" x14ac:dyDescent="0.25">
      <c r="A385" s="20">
        <f t="shared" si="16"/>
        <v>3.9272727272727272E-3</v>
      </c>
      <c r="B385" s="19">
        <f t="shared" si="17"/>
        <v>4.3272727272727273E-3</v>
      </c>
      <c r="C385">
        <v>2.4990000000000001</v>
      </c>
      <c r="D385">
        <v>2.8340000000000001</v>
      </c>
      <c r="E385" s="9">
        <f t="shared" si="15"/>
        <v>3.1415523918928119</v>
      </c>
      <c r="G385" s="3"/>
    </row>
    <row r="386" spans="1:7" x14ac:dyDescent="0.25">
      <c r="A386" s="20">
        <f t="shared" si="16"/>
        <v>3.9376623376623371E-3</v>
      </c>
      <c r="B386" s="19">
        <f t="shared" si="17"/>
        <v>4.3376623376623373E-3</v>
      </c>
      <c r="C386">
        <v>2.5049999999999999</v>
      </c>
      <c r="D386">
        <v>2.8439999999999999</v>
      </c>
      <c r="E386" s="9">
        <f t="shared" si="15"/>
        <v>3.1525213619636263</v>
      </c>
      <c r="G386" s="3"/>
    </row>
    <row r="387" spans="1:7" x14ac:dyDescent="0.25">
      <c r="A387" s="20">
        <f t="shared" si="16"/>
        <v>3.9497835497835504E-3</v>
      </c>
      <c r="B387" s="19">
        <f t="shared" si="17"/>
        <v>4.3497835497835506E-3</v>
      </c>
      <c r="C387">
        <v>2.512</v>
      </c>
      <c r="D387">
        <v>2.8559999999999999</v>
      </c>
      <c r="E387" s="9">
        <f t="shared" si="15"/>
        <v>3.1656841260486033</v>
      </c>
      <c r="G387" s="3"/>
    </row>
    <row r="388" spans="1:7" x14ac:dyDescent="0.25">
      <c r="A388" s="20">
        <f t="shared" si="16"/>
        <v>3.961904761904762E-3</v>
      </c>
      <c r="B388" s="19">
        <f t="shared" si="17"/>
        <v>4.3619047619047622E-3</v>
      </c>
      <c r="C388">
        <v>2.5190000000000001</v>
      </c>
      <c r="D388">
        <v>2.867</v>
      </c>
      <c r="E388" s="9">
        <f t="shared" si="15"/>
        <v>3.1777499931264988</v>
      </c>
      <c r="G388" s="3"/>
    </row>
    <row r="389" spans="1:7" x14ac:dyDescent="0.25">
      <c r="A389" s="20">
        <f t="shared" si="16"/>
        <v>3.9722943722943719E-3</v>
      </c>
      <c r="B389" s="19">
        <f t="shared" si="17"/>
        <v>4.3722943722943721E-3</v>
      </c>
      <c r="C389">
        <v>2.5249999999999999</v>
      </c>
      <c r="D389">
        <v>2.879</v>
      </c>
      <c r="E389" s="9">
        <f t="shared" si="15"/>
        <v>3.1909127572114762</v>
      </c>
      <c r="G389" s="3"/>
    </row>
    <row r="390" spans="1:7" x14ac:dyDescent="0.25">
      <c r="A390" s="20">
        <f t="shared" si="16"/>
        <v>3.9844155844155852E-3</v>
      </c>
      <c r="B390" s="19">
        <f t="shared" si="17"/>
        <v>4.3844155844155854E-3</v>
      </c>
      <c r="C390">
        <v>2.532</v>
      </c>
      <c r="D390">
        <v>2.8889999999999998</v>
      </c>
      <c r="E390" s="9">
        <f t="shared" si="15"/>
        <v>3.2018817272822901</v>
      </c>
      <c r="G390" s="3"/>
    </row>
    <row r="391" spans="1:7" x14ac:dyDescent="0.25">
      <c r="A391" s="20">
        <f t="shared" si="16"/>
        <v>3.9948051948051943E-3</v>
      </c>
      <c r="B391" s="19">
        <f t="shared" si="17"/>
        <v>4.3948051948051944E-3</v>
      </c>
      <c r="C391">
        <v>2.5379999999999998</v>
      </c>
      <c r="D391">
        <v>2.899</v>
      </c>
      <c r="E391" s="9">
        <f t="shared" si="15"/>
        <v>3.2128506973531041</v>
      </c>
      <c r="G391" s="3"/>
    </row>
    <row r="392" spans="1:7" x14ac:dyDescent="0.25">
      <c r="A392" s="20">
        <f t="shared" si="16"/>
        <v>4.0069264069264067E-3</v>
      </c>
      <c r="B392" s="19">
        <f t="shared" si="17"/>
        <v>4.4069264069264069E-3</v>
      </c>
      <c r="C392">
        <v>2.5449999999999999</v>
      </c>
      <c r="D392">
        <v>2.91</v>
      </c>
      <c r="E392" s="9">
        <f t="shared" si="15"/>
        <v>3.2249165644310005</v>
      </c>
      <c r="G392" s="3"/>
    </row>
    <row r="393" spans="1:7" x14ac:dyDescent="0.25">
      <c r="A393" s="20">
        <f t="shared" si="16"/>
        <v>4.0190476190476191E-3</v>
      </c>
      <c r="B393" s="19">
        <f t="shared" si="17"/>
        <v>4.4190476190476193E-3</v>
      </c>
      <c r="C393">
        <v>2.552</v>
      </c>
      <c r="D393">
        <v>2.919</v>
      </c>
      <c r="E393" s="9">
        <f t="shared" ref="E393:E437" si="18">((D393-$I$7)*1000)/I$5</f>
        <v>3.2347886374947326</v>
      </c>
      <c r="G393" s="3"/>
    </row>
    <row r="394" spans="1:7" x14ac:dyDescent="0.25">
      <c r="A394" s="20">
        <f t="shared" ref="A394:A437" si="19">B394-0.0004</f>
        <v>4.0294372294372291E-3</v>
      </c>
      <c r="B394" s="19">
        <f t="shared" ref="B394:B437" si="20">C394*0.2/$H$2</f>
        <v>4.4294372294372292E-3</v>
      </c>
      <c r="C394">
        <v>2.5579999999999998</v>
      </c>
      <c r="D394">
        <v>2.93</v>
      </c>
      <c r="E394" s="9">
        <f t="shared" si="18"/>
        <v>3.2468545045726289</v>
      </c>
      <c r="G394" s="3"/>
    </row>
    <row r="395" spans="1:7" x14ac:dyDescent="0.25">
      <c r="A395" s="20">
        <f t="shared" si="19"/>
        <v>4.0415584415584415E-3</v>
      </c>
      <c r="B395" s="19">
        <f t="shared" si="20"/>
        <v>4.4415584415584417E-3</v>
      </c>
      <c r="C395">
        <v>2.5649999999999999</v>
      </c>
      <c r="D395">
        <v>2.9390000000000001</v>
      </c>
      <c r="E395" s="9">
        <f t="shared" si="18"/>
        <v>3.256726577636361</v>
      </c>
      <c r="G395" s="3"/>
    </row>
    <row r="396" spans="1:7" x14ac:dyDescent="0.25">
      <c r="A396" s="20">
        <f t="shared" si="19"/>
        <v>4.0519480519480523E-3</v>
      </c>
      <c r="B396" s="19">
        <f t="shared" si="20"/>
        <v>4.4519480519480525E-3</v>
      </c>
      <c r="C396">
        <v>2.5710000000000002</v>
      </c>
      <c r="D396">
        <v>2.948</v>
      </c>
      <c r="E396" s="9">
        <f t="shared" si="18"/>
        <v>3.2665986507000939</v>
      </c>
      <c r="G396" s="3"/>
    </row>
    <row r="397" spans="1:7" x14ac:dyDescent="0.25">
      <c r="A397" s="20">
        <f t="shared" si="19"/>
        <v>4.064069264069263E-3</v>
      </c>
      <c r="B397" s="19">
        <f t="shared" si="20"/>
        <v>4.4640692640692632E-3</v>
      </c>
      <c r="C397">
        <v>2.5779999999999998</v>
      </c>
      <c r="D397">
        <v>2.956</v>
      </c>
      <c r="E397" s="9">
        <f t="shared" si="18"/>
        <v>3.2753738267567454</v>
      </c>
      <c r="G397" s="3"/>
    </row>
    <row r="398" spans="1:7" x14ac:dyDescent="0.25">
      <c r="A398" s="20">
        <f t="shared" si="19"/>
        <v>4.0761904761904763E-3</v>
      </c>
      <c r="B398" s="19">
        <f t="shared" si="20"/>
        <v>4.4761904761904765E-3</v>
      </c>
      <c r="C398">
        <v>2.585</v>
      </c>
      <c r="D398">
        <v>2.964</v>
      </c>
      <c r="E398" s="9">
        <f t="shared" si="18"/>
        <v>3.2841490028133964</v>
      </c>
      <c r="G398" s="3"/>
    </row>
    <row r="399" spans="1:7" x14ac:dyDescent="0.25">
      <c r="A399" s="20">
        <f t="shared" si="19"/>
        <v>4.0865800865800871E-3</v>
      </c>
      <c r="B399" s="19">
        <f t="shared" si="20"/>
        <v>4.4865800865800873E-3</v>
      </c>
      <c r="C399">
        <v>2.5910000000000002</v>
      </c>
      <c r="D399">
        <v>2.9710000000000001</v>
      </c>
      <c r="E399" s="9">
        <f t="shared" si="18"/>
        <v>3.2918272818629664</v>
      </c>
      <c r="G399" s="3"/>
    </row>
    <row r="400" spans="1:7" x14ac:dyDescent="0.25">
      <c r="A400" s="20">
        <f t="shared" si="19"/>
        <v>4.0987012987012978E-3</v>
      </c>
      <c r="B400" s="19">
        <f t="shared" si="20"/>
        <v>4.498701298701298E-3</v>
      </c>
      <c r="C400">
        <v>2.5979999999999999</v>
      </c>
      <c r="D400">
        <v>2.9790000000000001</v>
      </c>
      <c r="E400" s="9">
        <f t="shared" si="18"/>
        <v>3.3006024579196178</v>
      </c>
      <c r="G400" s="3"/>
    </row>
    <row r="401" spans="1:7" x14ac:dyDescent="0.25">
      <c r="A401" s="20">
        <f t="shared" si="19"/>
        <v>4.1090909090909095E-3</v>
      </c>
      <c r="B401" s="19">
        <f t="shared" si="20"/>
        <v>4.5090909090909096E-3</v>
      </c>
      <c r="C401">
        <v>2.6040000000000001</v>
      </c>
      <c r="D401">
        <v>2.9870000000000001</v>
      </c>
      <c r="E401" s="9">
        <f t="shared" si="18"/>
        <v>3.3093776339762693</v>
      </c>
      <c r="G401" s="3"/>
    </row>
    <row r="402" spans="1:7" x14ac:dyDescent="0.25">
      <c r="A402" s="20">
        <f t="shared" si="19"/>
        <v>4.1212121212121219E-3</v>
      </c>
      <c r="B402" s="19">
        <f t="shared" si="20"/>
        <v>4.5212121212121221E-3</v>
      </c>
      <c r="C402">
        <v>2.6110000000000002</v>
      </c>
      <c r="D402">
        <v>2.992</v>
      </c>
      <c r="E402" s="9">
        <f t="shared" si="18"/>
        <v>3.3148621190116763</v>
      </c>
      <c r="G402" s="3"/>
    </row>
    <row r="403" spans="1:7" x14ac:dyDescent="0.25">
      <c r="A403" s="20">
        <f t="shared" si="19"/>
        <v>4.131601731601731E-3</v>
      </c>
      <c r="B403" s="19">
        <f t="shared" si="20"/>
        <v>4.5316017316017311E-3</v>
      </c>
      <c r="C403">
        <v>2.617</v>
      </c>
      <c r="D403">
        <v>2.9990000000000001</v>
      </c>
      <c r="E403" s="9">
        <f t="shared" si="18"/>
        <v>3.3225403980612462</v>
      </c>
      <c r="G403" s="3"/>
    </row>
    <row r="404" spans="1:7" x14ac:dyDescent="0.25">
      <c r="A404" s="20">
        <f t="shared" si="19"/>
        <v>4.1437229437229443E-3</v>
      </c>
      <c r="B404" s="19">
        <f t="shared" si="20"/>
        <v>4.5437229437229444E-3</v>
      </c>
      <c r="C404">
        <v>2.6240000000000001</v>
      </c>
      <c r="D404">
        <v>3.0049999999999999</v>
      </c>
      <c r="E404" s="9">
        <f t="shared" si="18"/>
        <v>3.3291217801037347</v>
      </c>
      <c r="G404" s="3"/>
    </row>
    <row r="405" spans="1:7" x14ac:dyDescent="0.25">
      <c r="A405" s="20">
        <f t="shared" si="19"/>
        <v>4.1558441558441558E-3</v>
      </c>
      <c r="B405" s="19">
        <f t="shared" si="20"/>
        <v>4.555844155844156E-3</v>
      </c>
      <c r="C405">
        <v>2.6309999999999998</v>
      </c>
      <c r="D405">
        <v>3.012</v>
      </c>
      <c r="E405" s="9">
        <f t="shared" si="18"/>
        <v>3.3368000591533047</v>
      </c>
      <c r="G405" s="3"/>
    </row>
    <row r="406" spans="1:7" x14ac:dyDescent="0.25">
      <c r="A406" s="20">
        <f t="shared" si="19"/>
        <v>4.1662337662337658E-3</v>
      </c>
      <c r="B406" s="19">
        <f t="shared" si="20"/>
        <v>4.5662337662337659E-3</v>
      </c>
      <c r="C406">
        <v>2.637</v>
      </c>
      <c r="D406">
        <v>3.0169999999999999</v>
      </c>
      <c r="E406" s="9">
        <f t="shared" si="18"/>
        <v>3.3422845441887117</v>
      </c>
      <c r="G406" s="3"/>
    </row>
    <row r="407" spans="1:7" x14ac:dyDescent="0.25">
      <c r="A407" s="20">
        <f t="shared" si="19"/>
        <v>4.1783549783549782E-3</v>
      </c>
      <c r="B407" s="19">
        <f t="shared" si="20"/>
        <v>4.5783549783549784E-3</v>
      </c>
      <c r="C407">
        <v>2.6440000000000001</v>
      </c>
      <c r="D407">
        <v>3.024</v>
      </c>
      <c r="E407" s="9">
        <f t="shared" si="18"/>
        <v>3.3499628232382817</v>
      </c>
      <c r="G407" s="3"/>
    </row>
    <row r="408" spans="1:7" x14ac:dyDescent="0.25">
      <c r="A408" s="20">
        <f t="shared" si="19"/>
        <v>4.1904761904761906E-3</v>
      </c>
      <c r="B408" s="19">
        <f t="shared" si="20"/>
        <v>4.5904761904761908E-3</v>
      </c>
      <c r="C408">
        <v>2.6509999999999998</v>
      </c>
      <c r="D408">
        <v>3.028</v>
      </c>
      <c r="E408" s="9">
        <f t="shared" si="18"/>
        <v>3.3543504112666072</v>
      </c>
      <c r="G408" s="3"/>
    </row>
    <row r="409" spans="1:7" x14ac:dyDescent="0.25">
      <c r="A409" s="20">
        <f t="shared" si="19"/>
        <v>4.2008658008658006E-3</v>
      </c>
      <c r="B409" s="19">
        <f t="shared" si="20"/>
        <v>4.6008658008658007E-3</v>
      </c>
      <c r="C409">
        <v>2.657</v>
      </c>
      <c r="D409">
        <v>3.032</v>
      </c>
      <c r="E409" s="9">
        <f t="shared" si="18"/>
        <v>3.3587379992949331</v>
      </c>
      <c r="G409" s="3"/>
    </row>
    <row r="410" spans="1:7" x14ac:dyDescent="0.25">
      <c r="A410" s="20">
        <f t="shared" si="19"/>
        <v>4.212987012987013E-3</v>
      </c>
      <c r="B410" s="19">
        <f t="shared" si="20"/>
        <v>4.6129870129870132E-3</v>
      </c>
      <c r="C410">
        <v>2.6640000000000001</v>
      </c>
      <c r="D410">
        <v>3.0339999999999998</v>
      </c>
      <c r="E410" s="9">
        <f t="shared" si="18"/>
        <v>3.3609317933090961</v>
      </c>
      <c r="G410" s="3"/>
    </row>
    <row r="411" spans="1:7" x14ac:dyDescent="0.25">
      <c r="A411" s="20">
        <f t="shared" si="19"/>
        <v>4.2251082251082246E-3</v>
      </c>
      <c r="B411" s="19">
        <f t="shared" si="20"/>
        <v>4.6251082251082248E-3</v>
      </c>
      <c r="C411">
        <v>2.6709999999999998</v>
      </c>
      <c r="D411">
        <v>3.0379999999999998</v>
      </c>
      <c r="E411" s="9">
        <f t="shared" si="18"/>
        <v>3.3653193813374216</v>
      </c>
      <c r="G411" s="3"/>
    </row>
    <row r="412" spans="1:7" x14ac:dyDescent="0.25">
      <c r="A412" s="20">
        <f t="shared" si="19"/>
        <v>4.2354978354978354E-3</v>
      </c>
      <c r="B412" s="19">
        <f t="shared" si="20"/>
        <v>4.6354978354978356E-3</v>
      </c>
      <c r="C412">
        <v>2.677</v>
      </c>
      <c r="D412">
        <v>3.0409999999999999</v>
      </c>
      <c r="E412" s="9">
        <f t="shared" si="18"/>
        <v>3.3686100723586656</v>
      </c>
      <c r="G412" s="3"/>
    </row>
    <row r="413" spans="1:7" x14ac:dyDescent="0.25">
      <c r="A413" s="20">
        <f t="shared" si="19"/>
        <v>4.2476190476190478E-3</v>
      </c>
      <c r="B413" s="19">
        <f t="shared" si="20"/>
        <v>4.647619047619048E-3</v>
      </c>
      <c r="C413">
        <v>2.6840000000000002</v>
      </c>
      <c r="D413">
        <v>3.0419999999999998</v>
      </c>
      <c r="E413" s="9">
        <f t="shared" si="18"/>
        <v>3.3697069693657471</v>
      </c>
      <c r="G413" s="3"/>
    </row>
    <row r="414" spans="1:7" x14ac:dyDescent="0.25">
      <c r="A414" s="20">
        <f t="shared" si="19"/>
        <v>4.2580086580086577E-3</v>
      </c>
      <c r="B414" s="19">
        <f t="shared" si="20"/>
        <v>4.6580086580086579E-3</v>
      </c>
      <c r="C414">
        <v>2.69</v>
      </c>
      <c r="D414">
        <v>3.0430000000000001</v>
      </c>
      <c r="E414" s="9">
        <f t="shared" si="18"/>
        <v>3.370803866372829</v>
      </c>
      <c r="G414" s="3"/>
    </row>
    <row r="415" spans="1:7" x14ac:dyDescent="0.25">
      <c r="A415" s="20">
        <f t="shared" si="19"/>
        <v>4.2701298701298702E-3</v>
      </c>
      <c r="B415" s="19">
        <f t="shared" si="20"/>
        <v>4.6701298701298704E-3</v>
      </c>
      <c r="C415">
        <v>2.6970000000000001</v>
      </c>
      <c r="D415">
        <v>3.0430000000000001</v>
      </c>
      <c r="E415" s="9">
        <f t="shared" si="18"/>
        <v>3.370803866372829</v>
      </c>
      <c r="G415" s="3"/>
    </row>
    <row r="416" spans="1:7" x14ac:dyDescent="0.25">
      <c r="A416" s="20">
        <f t="shared" si="19"/>
        <v>4.2822510822510826E-3</v>
      </c>
      <c r="B416" s="19">
        <f t="shared" si="20"/>
        <v>4.6822510822510828E-3</v>
      </c>
      <c r="C416">
        <v>2.7040000000000002</v>
      </c>
      <c r="D416">
        <v>3.0419999999999998</v>
      </c>
      <c r="E416" s="9">
        <f t="shared" si="18"/>
        <v>3.3697069693657471</v>
      </c>
      <c r="G416" s="3"/>
    </row>
    <row r="417" spans="1:7" x14ac:dyDescent="0.25">
      <c r="A417" s="20">
        <f t="shared" si="19"/>
        <v>4.2926406926406925E-3</v>
      </c>
      <c r="B417" s="19">
        <f t="shared" si="20"/>
        <v>4.6926406926406927E-3</v>
      </c>
      <c r="C417">
        <v>2.71</v>
      </c>
      <c r="D417">
        <v>3.0390000000000001</v>
      </c>
      <c r="E417" s="9">
        <f t="shared" si="18"/>
        <v>3.3664162783445035</v>
      </c>
      <c r="G417" s="3"/>
    </row>
    <row r="418" spans="1:7" x14ac:dyDescent="0.25">
      <c r="A418" s="20">
        <f t="shared" si="19"/>
        <v>4.3047619047619041E-3</v>
      </c>
      <c r="B418" s="19">
        <f t="shared" si="20"/>
        <v>4.7047619047619043E-3</v>
      </c>
      <c r="C418">
        <v>2.7170000000000001</v>
      </c>
      <c r="D418">
        <v>3.032</v>
      </c>
      <c r="E418" s="9">
        <f t="shared" si="18"/>
        <v>3.3587379992949331</v>
      </c>
      <c r="G418" s="3"/>
    </row>
    <row r="419" spans="1:7" x14ac:dyDescent="0.25">
      <c r="A419" s="20">
        <f t="shared" si="19"/>
        <v>4.3168831168831174E-3</v>
      </c>
      <c r="B419" s="19">
        <f t="shared" si="20"/>
        <v>4.7168831168831176E-3</v>
      </c>
      <c r="C419">
        <v>2.7240000000000002</v>
      </c>
      <c r="D419">
        <v>3.0230000000000001</v>
      </c>
      <c r="E419" s="9">
        <f t="shared" si="18"/>
        <v>3.3488659262312002</v>
      </c>
      <c r="G419" s="3"/>
    </row>
    <row r="420" spans="1:7" x14ac:dyDescent="0.25">
      <c r="A420" s="20">
        <f t="shared" si="19"/>
        <v>4.3272727272727273E-3</v>
      </c>
      <c r="B420" s="19">
        <f t="shared" si="20"/>
        <v>4.7272727272727275E-3</v>
      </c>
      <c r="C420">
        <v>2.73</v>
      </c>
      <c r="D420">
        <v>3.012</v>
      </c>
      <c r="E420" s="9">
        <f t="shared" si="18"/>
        <v>3.3368000591533047</v>
      </c>
      <c r="G420" s="3"/>
    </row>
    <row r="421" spans="1:7" x14ac:dyDescent="0.25">
      <c r="A421" s="20">
        <f t="shared" si="19"/>
        <v>4.3393939393939389E-3</v>
      </c>
      <c r="B421" s="19">
        <f t="shared" si="20"/>
        <v>4.7393939393939391E-3</v>
      </c>
      <c r="C421">
        <v>2.7370000000000001</v>
      </c>
      <c r="D421">
        <v>2.9940000000000002</v>
      </c>
      <c r="E421" s="9">
        <f t="shared" si="18"/>
        <v>3.3170559130258397</v>
      </c>
      <c r="G421" s="3"/>
    </row>
    <row r="422" spans="1:7" x14ac:dyDescent="0.25">
      <c r="A422" s="20">
        <f t="shared" si="19"/>
        <v>4.3497835497835497E-3</v>
      </c>
      <c r="B422" s="19">
        <f t="shared" si="20"/>
        <v>4.7497835497835499E-3</v>
      </c>
      <c r="C422">
        <v>2.7429999999999999</v>
      </c>
      <c r="D422">
        <v>2.976</v>
      </c>
      <c r="E422" s="9">
        <f t="shared" si="18"/>
        <v>3.2973117668983738</v>
      </c>
      <c r="G422" s="3"/>
    </row>
    <row r="423" spans="1:7" x14ac:dyDescent="0.25">
      <c r="A423" s="20">
        <f t="shared" si="19"/>
        <v>4.3619047619047622E-3</v>
      </c>
      <c r="B423" s="19">
        <f t="shared" si="20"/>
        <v>4.7619047619047623E-3</v>
      </c>
      <c r="C423">
        <v>2.75</v>
      </c>
      <c r="D423">
        <v>2.9590000000000001</v>
      </c>
      <c r="E423" s="9">
        <f t="shared" si="18"/>
        <v>3.2786645177779894</v>
      </c>
      <c r="G423" s="3"/>
    </row>
    <row r="424" spans="1:7" x14ac:dyDescent="0.25">
      <c r="A424" s="20">
        <f t="shared" si="19"/>
        <v>4.3740259740259737E-3</v>
      </c>
      <c r="B424" s="19">
        <f t="shared" si="20"/>
        <v>4.7740259740259739E-3</v>
      </c>
      <c r="C424">
        <v>2.7570000000000001</v>
      </c>
      <c r="D424">
        <v>2.9449999999999998</v>
      </c>
      <c r="E424" s="9">
        <f t="shared" si="18"/>
        <v>3.2633079596788495</v>
      </c>
      <c r="G424" s="3"/>
    </row>
    <row r="425" spans="1:7" x14ac:dyDescent="0.25">
      <c r="A425" s="20">
        <f t="shared" si="19"/>
        <v>4.3844155844155836E-3</v>
      </c>
      <c r="B425" s="19">
        <f t="shared" si="20"/>
        <v>4.7844155844155838E-3</v>
      </c>
      <c r="C425">
        <v>2.7629999999999999</v>
      </c>
      <c r="D425">
        <v>2.9279999999999999</v>
      </c>
      <c r="E425" s="9">
        <f t="shared" si="18"/>
        <v>3.2446607105584655</v>
      </c>
      <c r="G425" s="3"/>
    </row>
    <row r="426" spans="1:7" x14ac:dyDescent="0.25">
      <c r="A426" s="20">
        <f t="shared" si="19"/>
        <v>4.396536796536797E-3</v>
      </c>
      <c r="B426" s="19">
        <f t="shared" si="20"/>
        <v>4.7965367965367971E-3</v>
      </c>
      <c r="C426">
        <v>2.77</v>
      </c>
      <c r="D426">
        <v>2.91</v>
      </c>
      <c r="E426" s="9">
        <f t="shared" si="18"/>
        <v>3.2249165644310005</v>
      </c>
      <c r="G426" s="3"/>
    </row>
    <row r="427" spans="1:7" x14ac:dyDescent="0.25">
      <c r="A427" s="20">
        <f t="shared" si="19"/>
        <v>4.4069264069264069E-3</v>
      </c>
      <c r="B427" s="19">
        <f t="shared" si="20"/>
        <v>4.8069264069264071E-3</v>
      </c>
      <c r="C427">
        <v>2.7759999999999998</v>
      </c>
      <c r="D427">
        <v>2.8889999999999998</v>
      </c>
      <c r="E427" s="9">
        <f t="shared" si="18"/>
        <v>3.2018817272822901</v>
      </c>
      <c r="G427" s="3"/>
    </row>
    <row r="428" spans="1:7" x14ac:dyDescent="0.25">
      <c r="A428" s="20">
        <f t="shared" si="19"/>
        <v>4.4190476190476185E-3</v>
      </c>
      <c r="B428" s="19">
        <f t="shared" si="20"/>
        <v>4.8190476190476186E-3</v>
      </c>
      <c r="C428">
        <v>2.7829999999999999</v>
      </c>
      <c r="D428">
        <v>2.8650000000000002</v>
      </c>
      <c r="E428" s="9">
        <f t="shared" si="18"/>
        <v>3.1755561991123367</v>
      </c>
      <c r="G428" s="3"/>
    </row>
    <row r="429" spans="1:7" x14ac:dyDescent="0.25">
      <c r="A429" s="20">
        <f t="shared" si="19"/>
        <v>4.4311688311688318E-3</v>
      </c>
      <c r="B429" s="19">
        <f t="shared" si="20"/>
        <v>4.8311688311688319E-3</v>
      </c>
      <c r="C429">
        <v>2.79</v>
      </c>
      <c r="D429">
        <v>2.8330000000000002</v>
      </c>
      <c r="E429" s="9">
        <f t="shared" si="18"/>
        <v>3.1404554948857313</v>
      </c>
      <c r="G429" s="3"/>
    </row>
    <row r="430" spans="1:7" x14ac:dyDescent="0.25">
      <c r="A430" s="20">
        <f t="shared" si="19"/>
        <v>4.4415584415584417E-3</v>
      </c>
      <c r="B430" s="19">
        <f t="shared" si="20"/>
        <v>4.8415584415584419E-3</v>
      </c>
      <c r="C430">
        <v>2.7959999999999998</v>
      </c>
      <c r="D430">
        <v>2.8</v>
      </c>
      <c r="E430" s="9">
        <f t="shared" si="18"/>
        <v>3.104257893652044</v>
      </c>
      <c r="G430" s="3"/>
    </row>
    <row r="431" spans="1:7" x14ac:dyDescent="0.25">
      <c r="A431" s="20">
        <f t="shared" si="19"/>
        <v>4.4536796536796533E-3</v>
      </c>
      <c r="B431" s="19">
        <f t="shared" si="20"/>
        <v>4.8536796536796534E-3</v>
      </c>
      <c r="C431">
        <v>2.8029999999999999</v>
      </c>
      <c r="D431">
        <v>2.7559999999999998</v>
      </c>
      <c r="E431" s="9">
        <f t="shared" si="18"/>
        <v>3.0559944253404616</v>
      </c>
      <c r="G431" s="3"/>
    </row>
    <row r="432" spans="1:7" x14ac:dyDescent="0.25">
      <c r="A432" s="20">
        <f t="shared" si="19"/>
        <v>4.4640692640692649E-3</v>
      </c>
      <c r="B432" s="19">
        <f t="shared" si="20"/>
        <v>4.8640692640692651E-3</v>
      </c>
      <c r="C432">
        <v>2.8090000000000002</v>
      </c>
      <c r="D432">
        <v>2.6960000000000002</v>
      </c>
      <c r="E432" s="9">
        <f t="shared" si="18"/>
        <v>2.9901806049155768</v>
      </c>
      <c r="G432" s="3"/>
    </row>
    <row r="433" spans="1:7" x14ac:dyDescent="0.25">
      <c r="A433" s="20">
        <f t="shared" si="19"/>
        <v>4.4761904761904765E-3</v>
      </c>
      <c r="B433" s="19">
        <f t="shared" si="20"/>
        <v>4.8761904761904767E-3</v>
      </c>
      <c r="C433">
        <v>2.8159999999999998</v>
      </c>
      <c r="D433">
        <v>2.528</v>
      </c>
      <c r="E433" s="9">
        <f t="shared" si="18"/>
        <v>2.805901907725898</v>
      </c>
      <c r="G433" s="3"/>
    </row>
    <row r="434" spans="1:7" x14ac:dyDescent="0.25">
      <c r="A434" s="20">
        <f t="shared" si="19"/>
        <v>4.4883116883116881E-3</v>
      </c>
      <c r="B434" s="19">
        <f t="shared" si="20"/>
        <v>4.8883116883116882E-3</v>
      </c>
      <c r="C434">
        <v>2.823</v>
      </c>
      <c r="D434">
        <v>2.1909999999999998</v>
      </c>
      <c r="E434" s="9">
        <f t="shared" si="18"/>
        <v>2.4362476163394597</v>
      </c>
      <c r="G434" s="3"/>
    </row>
    <row r="435" spans="1:7" x14ac:dyDescent="0.25">
      <c r="A435" s="20">
        <f t="shared" si="19"/>
        <v>4.4987012987012989E-3</v>
      </c>
      <c r="B435" s="19">
        <f t="shared" si="20"/>
        <v>4.898701298701299E-3</v>
      </c>
      <c r="C435">
        <v>2.8290000000000002</v>
      </c>
      <c r="D435">
        <v>2.06</v>
      </c>
      <c r="E435" s="9">
        <f t="shared" si="18"/>
        <v>2.2925541084117937</v>
      </c>
      <c r="G435" s="3"/>
    </row>
    <row r="436" spans="1:7" x14ac:dyDescent="0.25">
      <c r="A436" s="20">
        <f t="shared" si="19"/>
        <v>4.5108225108225113E-3</v>
      </c>
      <c r="B436" s="19">
        <f t="shared" si="20"/>
        <v>4.9108225108225115E-3</v>
      </c>
      <c r="C436">
        <v>2.8359999999999999</v>
      </c>
      <c r="D436">
        <v>1.948</v>
      </c>
      <c r="E436" s="9">
        <f t="shared" si="18"/>
        <v>2.1697016436186751</v>
      </c>
      <c r="G436" s="3"/>
    </row>
    <row r="437" spans="1:7" x14ac:dyDescent="0.25">
      <c r="A437" s="20">
        <f t="shared" si="19"/>
        <v>4.5212121212121212E-3</v>
      </c>
      <c r="B437" s="19">
        <f t="shared" si="20"/>
        <v>4.9212121212121214E-3</v>
      </c>
      <c r="C437">
        <v>2.8420000000000001</v>
      </c>
      <c r="D437">
        <v>1.8720000000000001</v>
      </c>
      <c r="E437" s="9">
        <f t="shared" si="18"/>
        <v>2.0863374710804874</v>
      </c>
      <c r="G437" s="3"/>
    </row>
    <row r="438" spans="1:7" x14ac:dyDescent="0.25">
      <c r="B438" s="19"/>
      <c r="E438" s="9"/>
      <c r="G438" s="3"/>
    </row>
    <row r="439" spans="1:7" x14ac:dyDescent="0.25">
      <c r="B439" s="19"/>
      <c r="E439" s="9"/>
      <c r="G439" s="3"/>
    </row>
    <row r="440" spans="1:7" x14ac:dyDescent="0.25">
      <c r="B440" s="19"/>
      <c r="E440" s="9"/>
      <c r="G440" s="3"/>
    </row>
    <row r="441" spans="1:7" x14ac:dyDescent="0.25">
      <c r="B441" s="19"/>
      <c r="E441" s="9"/>
      <c r="G441" s="3"/>
    </row>
    <row r="442" spans="1:7" x14ac:dyDescent="0.25">
      <c r="B442" s="19"/>
      <c r="E442" s="9"/>
      <c r="G442" s="3"/>
    </row>
    <row r="443" spans="1:7" x14ac:dyDescent="0.25">
      <c r="B443" s="19"/>
      <c r="E443" s="9"/>
      <c r="G443" s="3"/>
    </row>
    <row r="444" spans="1:7" x14ac:dyDescent="0.25">
      <c r="B444" s="19"/>
      <c r="E444" s="9"/>
      <c r="G444" s="3"/>
    </row>
    <row r="445" spans="1:7" x14ac:dyDescent="0.25">
      <c r="B445" s="19"/>
      <c r="E445" s="9"/>
      <c r="G445" s="3"/>
    </row>
    <row r="446" spans="1:7" x14ac:dyDescent="0.25">
      <c r="B446" s="19"/>
      <c r="E446" s="9"/>
      <c r="G446" s="3"/>
    </row>
    <row r="447" spans="1:7" x14ac:dyDescent="0.25">
      <c r="B447" s="19"/>
      <c r="E447" s="9"/>
      <c r="G447" s="3"/>
    </row>
    <row r="448" spans="1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4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76.7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116.51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1666.2251668195058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-3.1702553000000001E-2</v>
      </c>
      <c r="I7" s="15">
        <f>AVERAGE(D9:D26)-K1*0.00981</f>
        <v>-2.9535886333333337E-2</v>
      </c>
      <c r="P7" s="2"/>
    </row>
    <row r="8" spans="1:16" ht="26.4" x14ac:dyDescent="0.25">
      <c r="A8" s="18" t="s">
        <v>63</v>
      </c>
      <c r="B8" s="17" t="s">
        <v>62</v>
      </c>
      <c r="C8" t="s">
        <v>42</v>
      </c>
      <c r="D8" t="s">
        <v>10</v>
      </c>
      <c r="E8" s="4" t="s">
        <v>20</v>
      </c>
      <c r="G8" s="5" t="s">
        <v>1</v>
      </c>
      <c r="H8" s="11">
        <f>MAX(E9:E9999)</f>
        <v>2.3951139785739071</v>
      </c>
    </row>
    <row r="9" spans="1:16" x14ac:dyDescent="0.25">
      <c r="A9" s="20">
        <f>B9-0.002</f>
        <v>-1.9817470664928293E-3</v>
      </c>
      <c r="B9" s="19">
        <f>C9*0.2/$H$2</f>
        <v>1.8252933507170796E-5</v>
      </c>
      <c r="C9">
        <v>7.0000000000000001E-3</v>
      </c>
      <c r="D9">
        <v>-2.3E-2</v>
      </c>
      <c r="E9" s="9">
        <f t="shared" ref="E9:E72" si="0">((D9-$I$7)*1000)/I$5</f>
        <v>7.1691941576576875E-3</v>
      </c>
      <c r="J9" s="1" t="s">
        <v>43</v>
      </c>
    </row>
    <row r="10" spans="1:16" x14ac:dyDescent="0.25">
      <c r="A10" s="20">
        <f t="shared" ref="A10:A73" si="1">B10-0.002</f>
        <v>-1.9661016949152543E-3</v>
      </c>
      <c r="B10" s="19">
        <f t="shared" ref="B10:B73" si="2">C10*0.2/$H$2</f>
        <v>3.3898305084745762E-5</v>
      </c>
      <c r="C10">
        <v>1.2999999999999999E-2</v>
      </c>
      <c r="D10">
        <v>-2.4E-2</v>
      </c>
      <c r="E10" s="9">
        <f t="shared" si="0"/>
        <v>6.0722971505762675E-3</v>
      </c>
      <c r="J10" s="1" t="s">
        <v>44</v>
      </c>
    </row>
    <row r="11" spans="1:16" x14ac:dyDescent="0.25">
      <c r="A11" s="20">
        <f t="shared" si="1"/>
        <v>-1.9478487614080836E-3</v>
      </c>
      <c r="B11" s="19">
        <f t="shared" si="2"/>
        <v>5.2151238591916558E-5</v>
      </c>
      <c r="C11">
        <v>0.02</v>
      </c>
      <c r="D11">
        <v>-2.4E-2</v>
      </c>
      <c r="E11" s="9">
        <f t="shared" si="0"/>
        <v>6.0722971505762675E-3</v>
      </c>
    </row>
    <row r="12" spans="1:16" s="4" customFormat="1" x14ac:dyDescent="0.25">
      <c r="A12" s="20">
        <f t="shared" si="1"/>
        <v>-1.9322033898305085E-3</v>
      </c>
      <c r="B12" s="19">
        <f t="shared" si="2"/>
        <v>6.7796610169491525E-5</v>
      </c>
      <c r="C12">
        <v>2.5999999999999999E-2</v>
      </c>
      <c r="D12">
        <v>-2.5000000000000001E-2</v>
      </c>
      <c r="E12" s="9">
        <f t="shared" si="0"/>
        <v>4.9754001434948476E-3</v>
      </c>
      <c r="F12"/>
      <c r="G12" s="6"/>
      <c r="H12" s="6"/>
    </row>
    <row r="13" spans="1:16" x14ac:dyDescent="0.25">
      <c r="A13" s="20">
        <f t="shared" si="1"/>
        <v>-1.9139504563233378E-3</v>
      </c>
      <c r="B13" s="19">
        <f t="shared" si="2"/>
        <v>8.6049543676662327E-5</v>
      </c>
      <c r="C13">
        <v>3.3000000000000002E-2</v>
      </c>
      <c r="D13">
        <v>-2.1999999999999999E-2</v>
      </c>
      <c r="E13" s="9">
        <f t="shared" si="0"/>
        <v>8.2660911647391075E-3</v>
      </c>
      <c r="G13" s="3"/>
    </row>
    <row r="14" spans="1:16" x14ac:dyDescent="0.25">
      <c r="A14" s="20">
        <f t="shared" si="1"/>
        <v>-1.8983050847457628E-3</v>
      </c>
      <c r="B14" s="19">
        <f t="shared" si="2"/>
        <v>1.0169491525423729E-4</v>
      </c>
      <c r="C14">
        <v>3.9E-2</v>
      </c>
      <c r="D14">
        <v>-2.5000000000000001E-2</v>
      </c>
      <c r="E14" s="9">
        <f t="shared" si="0"/>
        <v>4.9754001434948476E-3</v>
      </c>
      <c r="G14" s="3"/>
    </row>
    <row r="15" spans="1:16" x14ac:dyDescent="0.25">
      <c r="A15" s="20">
        <f t="shared" si="1"/>
        <v>-1.8800521512385921E-3</v>
      </c>
      <c r="B15" s="19">
        <f t="shared" si="2"/>
        <v>1.1994784876140808E-4</v>
      </c>
      <c r="C15">
        <v>4.5999999999999999E-2</v>
      </c>
      <c r="D15">
        <v>-2.4E-2</v>
      </c>
      <c r="E15" s="9">
        <f t="shared" si="0"/>
        <v>6.0722971505762675E-3</v>
      </c>
      <c r="G15" s="3"/>
    </row>
    <row r="16" spans="1:16" x14ac:dyDescent="0.25">
      <c r="A16" s="20">
        <f t="shared" si="1"/>
        <v>-1.864406779661017E-3</v>
      </c>
      <c r="B16" s="19">
        <f t="shared" si="2"/>
        <v>1.3559322033898305E-4</v>
      </c>
      <c r="C16">
        <v>5.1999999999999998E-2</v>
      </c>
      <c r="D16">
        <v>-2.5000000000000001E-2</v>
      </c>
      <c r="E16" s="9">
        <f t="shared" si="0"/>
        <v>4.9754001434948476E-3</v>
      </c>
      <c r="G16" s="3"/>
    </row>
    <row r="17" spans="1:7" x14ac:dyDescent="0.25">
      <c r="A17" s="20">
        <f t="shared" si="1"/>
        <v>-1.8461538461538463E-3</v>
      </c>
      <c r="B17" s="19">
        <f t="shared" si="2"/>
        <v>1.5384615384615382E-4</v>
      </c>
      <c r="C17">
        <v>5.8999999999999997E-2</v>
      </c>
      <c r="D17">
        <v>-2.3E-2</v>
      </c>
      <c r="E17" s="9">
        <f t="shared" si="0"/>
        <v>7.1691941576576875E-3</v>
      </c>
      <c r="G17" s="3"/>
    </row>
    <row r="18" spans="1:7" x14ac:dyDescent="0.25">
      <c r="A18" s="20">
        <f t="shared" si="1"/>
        <v>-1.8305084745762713E-3</v>
      </c>
      <c r="B18" s="19">
        <f t="shared" si="2"/>
        <v>1.6949152542372882E-4</v>
      </c>
      <c r="C18">
        <v>6.5000000000000002E-2</v>
      </c>
      <c r="D18">
        <v>-2.5000000000000001E-2</v>
      </c>
      <c r="E18" s="9">
        <f t="shared" si="0"/>
        <v>4.9754001434948476E-3</v>
      </c>
      <c r="G18" s="3"/>
    </row>
    <row r="19" spans="1:7" x14ac:dyDescent="0.25">
      <c r="A19" s="20">
        <f t="shared" si="1"/>
        <v>-1.8122555410691004E-3</v>
      </c>
      <c r="B19" s="19">
        <f t="shared" si="2"/>
        <v>1.877444589308996E-4</v>
      </c>
      <c r="C19">
        <v>7.1999999999999995E-2</v>
      </c>
      <c r="D19">
        <v>-2.4E-2</v>
      </c>
      <c r="E19" s="9">
        <f t="shared" si="0"/>
        <v>6.0722971505762675E-3</v>
      </c>
      <c r="G19" s="3"/>
    </row>
    <row r="20" spans="1:7" x14ac:dyDescent="0.25">
      <c r="A20" s="20">
        <f t="shared" si="1"/>
        <v>-1.7966101694915255E-3</v>
      </c>
      <c r="B20" s="19">
        <f t="shared" si="2"/>
        <v>2.0338983050847457E-4</v>
      </c>
      <c r="C20">
        <v>7.8E-2</v>
      </c>
      <c r="D20">
        <v>-2.4E-2</v>
      </c>
      <c r="E20" s="9">
        <f t="shared" si="0"/>
        <v>6.0722971505762675E-3</v>
      </c>
      <c r="G20" s="3"/>
    </row>
    <row r="21" spans="1:7" x14ac:dyDescent="0.25">
      <c r="A21" s="20">
        <f t="shared" si="1"/>
        <v>-1.7783572359843546E-3</v>
      </c>
      <c r="B21" s="19">
        <f t="shared" si="2"/>
        <v>2.2164276401564538E-4</v>
      </c>
      <c r="C21">
        <v>8.5000000000000006E-2</v>
      </c>
      <c r="D21">
        <v>-2.1999999999999999E-2</v>
      </c>
      <c r="E21" s="9">
        <f t="shared" si="0"/>
        <v>8.2660911647391075E-3</v>
      </c>
      <c r="G21" s="3"/>
    </row>
    <row r="22" spans="1:7" x14ac:dyDescent="0.25">
      <c r="A22" s="20">
        <f t="shared" si="1"/>
        <v>-1.7627118644067798E-3</v>
      </c>
      <c r="B22" s="19">
        <f t="shared" si="2"/>
        <v>2.3728813559322035E-4</v>
      </c>
      <c r="C22">
        <v>9.0999999999999998E-2</v>
      </c>
      <c r="D22">
        <v>-2.5000000000000001E-2</v>
      </c>
      <c r="E22" s="9">
        <f t="shared" si="0"/>
        <v>4.9754001434948476E-3</v>
      </c>
      <c r="G22" s="3"/>
    </row>
    <row r="23" spans="1:7" x14ac:dyDescent="0.25">
      <c r="A23" s="20">
        <f t="shared" si="1"/>
        <v>-1.7444589308996089E-3</v>
      </c>
      <c r="B23" s="19">
        <f t="shared" si="2"/>
        <v>2.5554106910039118E-4</v>
      </c>
      <c r="C23">
        <v>9.8000000000000004E-2</v>
      </c>
      <c r="D23">
        <v>-2.3E-2</v>
      </c>
      <c r="E23" s="9">
        <f t="shared" si="0"/>
        <v>7.1691941576576875E-3</v>
      </c>
      <c r="G23" s="3"/>
    </row>
    <row r="24" spans="1:7" x14ac:dyDescent="0.25">
      <c r="A24" s="20">
        <f t="shared" si="1"/>
        <v>-1.7288135593220341E-3</v>
      </c>
      <c r="B24" s="19">
        <f t="shared" si="2"/>
        <v>2.711864406779661E-4</v>
      </c>
      <c r="C24">
        <v>0.104</v>
      </c>
      <c r="D24">
        <v>-2.4E-2</v>
      </c>
      <c r="E24" s="9">
        <f t="shared" si="0"/>
        <v>6.0722971505762675E-3</v>
      </c>
      <c r="G24" s="3"/>
    </row>
    <row r="25" spans="1:7" x14ac:dyDescent="0.25">
      <c r="A25" s="20">
        <f t="shared" si="1"/>
        <v>-1.7105606258148631E-3</v>
      </c>
      <c r="B25" s="19">
        <f t="shared" si="2"/>
        <v>2.8943937418513687E-4</v>
      </c>
      <c r="C25">
        <v>0.111</v>
      </c>
      <c r="D25">
        <v>-2.3E-2</v>
      </c>
      <c r="E25" s="9">
        <f t="shared" si="0"/>
        <v>7.1691941576576875E-3</v>
      </c>
      <c r="G25" s="3"/>
    </row>
    <row r="26" spans="1:7" x14ac:dyDescent="0.25">
      <c r="A26" s="20">
        <f t="shared" si="1"/>
        <v>-1.6949152542372881E-3</v>
      </c>
      <c r="B26" s="19">
        <f t="shared" si="2"/>
        <v>3.050847457627119E-4</v>
      </c>
      <c r="C26">
        <v>0.11700000000000001</v>
      </c>
      <c r="D26">
        <v>-2.4E-2</v>
      </c>
      <c r="E26" s="9">
        <f t="shared" si="0"/>
        <v>6.0722971505762675E-3</v>
      </c>
      <c r="G26" s="3"/>
    </row>
    <row r="27" spans="1:7" x14ac:dyDescent="0.25">
      <c r="A27" s="20">
        <f t="shared" si="1"/>
        <v>-1.6766623207301174E-3</v>
      </c>
      <c r="B27" s="19">
        <f t="shared" si="2"/>
        <v>3.2333767926988268E-4</v>
      </c>
      <c r="C27">
        <v>0.124</v>
      </c>
      <c r="D27">
        <v>-2.4E-2</v>
      </c>
      <c r="E27" s="9">
        <f t="shared" si="0"/>
        <v>6.0722971505762675E-3</v>
      </c>
      <c r="G27" s="3"/>
    </row>
    <row r="28" spans="1:7" x14ac:dyDescent="0.25">
      <c r="A28" s="20">
        <f t="shared" si="1"/>
        <v>-1.6584093872229466E-3</v>
      </c>
      <c r="B28" s="19">
        <f t="shared" si="2"/>
        <v>3.4159061277705345E-4</v>
      </c>
      <c r="C28">
        <v>0.13100000000000001</v>
      </c>
      <c r="D28">
        <v>-2.5000000000000001E-2</v>
      </c>
      <c r="E28" s="9">
        <f t="shared" si="0"/>
        <v>4.9754001434948476E-3</v>
      </c>
      <c r="G28" s="3"/>
    </row>
    <row r="29" spans="1:7" x14ac:dyDescent="0.25">
      <c r="A29" s="20">
        <f t="shared" si="1"/>
        <v>-1.6427640156453716E-3</v>
      </c>
      <c r="B29" s="19">
        <f t="shared" si="2"/>
        <v>3.5723598435462848E-4</v>
      </c>
      <c r="C29">
        <v>0.13700000000000001</v>
      </c>
      <c r="D29">
        <v>-2.5999999999999999E-2</v>
      </c>
      <c r="E29" s="9">
        <f t="shared" si="0"/>
        <v>3.8785031364134319E-3</v>
      </c>
      <c r="G29" s="3"/>
    </row>
    <row r="30" spans="1:7" x14ac:dyDescent="0.25">
      <c r="A30" s="20">
        <f t="shared" si="1"/>
        <v>-1.6245110821382009E-3</v>
      </c>
      <c r="B30" s="19">
        <f t="shared" si="2"/>
        <v>3.754889178617992E-4</v>
      </c>
      <c r="C30">
        <v>0.14399999999999999</v>
      </c>
      <c r="D30">
        <v>-2.3E-2</v>
      </c>
      <c r="E30" s="9">
        <f t="shared" si="0"/>
        <v>7.1691941576576875E-3</v>
      </c>
      <c r="G30" s="3"/>
    </row>
    <row r="31" spans="1:7" x14ac:dyDescent="0.25">
      <c r="A31" s="20">
        <f t="shared" si="1"/>
        <v>-1.60625814863103E-3</v>
      </c>
      <c r="B31" s="19">
        <f t="shared" si="2"/>
        <v>3.9374185136897003E-4</v>
      </c>
      <c r="C31">
        <v>0.151</v>
      </c>
      <c r="D31">
        <v>-2.4E-2</v>
      </c>
      <c r="E31" s="9">
        <f t="shared" si="0"/>
        <v>6.0722971505762675E-3</v>
      </c>
      <c r="G31" s="3"/>
    </row>
    <row r="32" spans="1:7" x14ac:dyDescent="0.25">
      <c r="A32" s="20">
        <f t="shared" si="1"/>
        <v>-1.5906127770534549E-3</v>
      </c>
      <c r="B32" s="19">
        <f t="shared" si="2"/>
        <v>4.09387222946545E-4</v>
      </c>
      <c r="C32">
        <v>0.157</v>
      </c>
      <c r="D32">
        <v>-2.4E-2</v>
      </c>
      <c r="E32" s="9">
        <f t="shared" si="0"/>
        <v>6.0722971505762675E-3</v>
      </c>
      <c r="G32" s="3"/>
    </row>
    <row r="33" spans="1:7" x14ac:dyDescent="0.25">
      <c r="A33" s="20">
        <f t="shared" si="1"/>
        <v>-1.5723598435462842E-3</v>
      </c>
      <c r="B33" s="19">
        <f t="shared" si="2"/>
        <v>4.2764015645371578E-4</v>
      </c>
      <c r="C33">
        <v>0.16400000000000001</v>
      </c>
      <c r="D33">
        <v>-2.4E-2</v>
      </c>
      <c r="E33" s="9">
        <f t="shared" si="0"/>
        <v>6.0722971505762675E-3</v>
      </c>
      <c r="G33" s="3"/>
    </row>
    <row r="34" spans="1:7" x14ac:dyDescent="0.25">
      <c r="A34" s="20">
        <f t="shared" si="1"/>
        <v>-1.5567144719687092E-3</v>
      </c>
      <c r="B34" s="19">
        <f t="shared" si="2"/>
        <v>4.4328552803129075E-4</v>
      </c>
      <c r="C34">
        <v>0.17</v>
      </c>
      <c r="D34">
        <v>-2.5000000000000001E-2</v>
      </c>
      <c r="E34" s="9">
        <f t="shared" si="0"/>
        <v>4.9754001434948476E-3</v>
      </c>
      <c r="G34" s="3"/>
    </row>
    <row r="35" spans="1:7" x14ac:dyDescent="0.25">
      <c r="A35" s="20">
        <f t="shared" si="1"/>
        <v>-1.5384615384615385E-3</v>
      </c>
      <c r="B35" s="19">
        <f t="shared" si="2"/>
        <v>4.6153846153846153E-4</v>
      </c>
      <c r="C35">
        <v>0.17699999999999999</v>
      </c>
      <c r="D35">
        <v>-2.4E-2</v>
      </c>
      <c r="E35" s="9">
        <f t="shared" si="0"/>
        <v>6.0722971505762675E-3</v>
      </c>
      <c r="G35" s="3"/>
    </row>
    <row r="36" spans="1:7" x14ac:dyDescent="0.25">
      <c r="A36" s="20">
        <f t="shared" si="1"/>
        <v>-1.5228161668839634E-3</v>
      </c>
      <c r="B36" s="19">
        <f t="shared" si="2"/>
        <v>4.771838331160365E-4</v>
      </c>
      <c r="C36">
        <v>0.183</v>
      </c>
      <c r="D36">
        <v>-2.4E-2</v>
      </c>
      <c r="E36" s="9">
        <f t="shared" si="0"/>
        <v>6.0722971505762675E-3</v>
      </c>
      <c r="G36" s="3"/>
    </row>
    <row r="37" spans="1:7" x14ac:dyDescent="0.25">
      <c r="A37" s="20">
        <f t="shared" si="1"/>
        <v>-1.5045632333767927E-3</v>
      </c>
      <c r="B37" s="19">
        <f t="shared" si="2"/>
        <v>4.9543676662320733E-4</v>
      </c>
      <c r="C37">
        <v>0.19</v>
      </c>
      <c r="D37">
        <v>-2.4E-2</v>
      </c>
      <c r="E37" s="9">
        <f t="shared" si="0"/>
        <v>6.0722971505762675E-3</v>
      </c>
      <c r="G37" s="3"/>
    </row>
    <row r="38" spans="1:7" x14ac:dyDescent="0.25">
      <c r="A38" s="20">
        <f t="shared" si="1"/>
        <v>-1.4889178617992177E-3</v>
      </c>
      <c r="B38" s="19">
        <f t="shared" si="2"/>
        <v>5.1108213820078236E-4</v>
      </c>
      <c r="C38">
        <v>0.19600000000000001</v>
      </c>
      <c r="D38">
        <v>-2.4E-2</v>
      </c>
      <c r="E38" s="9">
        <f t="shared" si="0"/>
        <v>6.0722971505762675E-3</v>
      </c>
      <c r="G38" s="3"/>
    </row>
    <row r="39" spans="1:7" x14ac:dyDescent="0.25">
      <c r="A39" s="20">
        <f t="shared" si="1"/>
        <v>-1.470664928292047E-3</v>
      </c>
      <c r="B39" s="19">
        <f t="shared" si="2"/>
        <v>5.2933507170795308E-4</v>
      </c>
      <c r="C39">
        <v>0.20300000000000001</v>
      </c>
      <c r="D39">
        <v>-2.3E-2</v>
      </c>
      <c r="E39" s="9">
        <f t="shared" si="0"/>
        <v>7.1691941576576875E-3</v>
      </c>
      <c r="G39" s="3"/>
    </row>
    <row r="40" spans="1:7" x14ac:dyDescent="0.25">
      <c r="A40" s="20">
        <f t="shared" si="1"/>
        <v>-1.4550195567144719E-3</v>
      </c>
      <c r="B40" s="19">
        <f t="shared" si="2"/>
        <v>5.4498044328552811E-4</v>
      </c>
      <c r="C40">
        <v>0.20899999999999999</v>
      </c>
      <c r="D40">
        <v>-2.3E-2</v>
      </c>
      <c r="E40" s="9">
        <f t="shared" si="0"/>
        <v>7.1691941576576875E-3</v>
      </c>
      <c r="G40" s="3"/>
    </row>
    <row r="41" spans="1:7" x14ac:dyDescent="0.25">
      <c r="A41" s="20">
        <f t="shared" si="1"/>
        <v>-1.4367666232073012E-3</v>
      </c>
      <c r="B41" s="19">
        <f t="shared" si="2"/>
        <v>5.6323337679269883E-4</v>
      </c>
      <c r="C41">
        <v>0.216</v>
      </c>
      <c r="D41">
        <v>-2.5000000000000001E-2</v>
      </c>
      <c r="E41" s="9">
        <f t="shared" si="0"/>
        <v>4.9754001434948476E-3</v>
      </c>
      <c r="G41" s="3"/>
    </row>
    <row r="42" spans="1:7" x14ac:dyDescent="0.25">
      <c r="A42" s="20">
        <f t="shared" si="1"/>
        <v>-1.4185136897001305E-3</v>
      </c>
      <c r="B42" s="19">
        <f t="shared" si="2"/>
        <v>5.8148631029986966E-4</v>
      </c>
      <c r="C42">
        <v>0.223</v>
      </c>
      <c r="D42">
        <v>-2.3E-2</v>
      </c>
      <c r="E42" s="9">
        <f t="shared" si="0"/>
        <v>7.1691941576576875E-3</v>
      </c>
      <c r="G42" s="3"/>
    </row>
    <row r="43" spans="1:7" x14ac:dyDescent="0.25">
      <c r="A43" s="20">
        <f t="shared" si="1"/>
        <v>-1.4028683181225555E-3</v>
      </c>
      <c r="B43" s="19">
        <f t="shared" si="2"/>
        <v>5.9713168187744468E-4</v>
      </c>
      <c r="C43">
        <v>0.22900000000000001</v>
      </c>
      <c r="D43">
        <v>-2.3E-2</v>
      </c>
      <c r="E43" s="9">
        <f t="shared" si="0"/>
        <v>7.1691941576576875E-3</v>
      </c>
      <c r="G43" s="3"/>
    </row>
    <row r="44" spans="1:7" x14ac:dyDescent="0.25">
      <c r="A44" s="20">
        <f t="shared" si="1"/>
        <v>-1.3846153846153847E-3</v>
      </c>
      <c r="B44" s="19">
        <f t="shared" si="2"/>
        <v>6.153846153846153E-4</v>
      </c>
      <c r="C44">
        <v>0.23599999999999999</v>
      </c>
      <c r="D44">
        <v>-2.3E-2</v>
      </c>
      <c r="E44" s="9">
        <f t="shared" si="0"/>
        <v>7.1691941576576875E-3</v>
      </c>
      <c r="G44" s="3"/>
    </row>
    <row r="45" spans="1:7" x14ac:dyDescent="0.25">
      <c r="A45" s="20">
        <f t="shared" si="1"/>
        <v>-1.3689700130378097E-3</v>
      </c>
      <c r="B45" s="19">
        <f t="shared" si="2"/>
        <v>6.3102998696219033E-4</v>
      </c>
      <c r="C45">
        <v>0.24199999999999999</v>
      </c>
      <c r="D45">
        <v>-2.4E-2</v>
      </c>
      <c r="E45" s="9">
        <f t="shared" si="0"/>
        <v>6.0722971505762675E-3</v>
      </c>
      <c r="G45" s="3"/>
    </row>
    <row r="46" spans="1:7" x14ac:dyDescent="0.25">
      <c r="A46" s="20">
        <f t="shared" si="1"/>
        <v>-1.350717079530639E-3</v>
      </c>
      <c r="B46" s="19">
        <f t="shared" si="2"/>
        <v>6.4928292046936115E-4</v>
      </c>
      <c r="C46">
        <v>0.249</v>
      </c>
      <c r="D46">
        <v>-2.3E-2</v>
      </c>
      <c r="E46" s="9">
        <f t="shared" si="0"/>
        <v>7.1691941576576875E-3</v>
      </c>
      <c r="G46" s="3"/>
    </row>
    <row r="47" spans="1:7" x14ac:dyDescent="0.25">
      <c r="A47" s="20">
        <f t="shared" si="1"/>
        <v>-1.335071707953064E-3</v>
      </c>
      <c r="B47" s="19">
        <f t="shared" si="2"/>
        <v>6.6492829204693618E-4</v>
      </c>
      <c r="C47">
        <v>0.255</v>
      </c>
      <c r="D47">
        <v>-2.4E-2</v>
      </c>
      <c r="E47" s="9">
        <f t="shared" si="0"/>
        <v>6.0722971505762675E-3</v>
      </c>
      <c r="G47" s="3"/>
    </row>
    <row r="48" spans="1:7" x14ac:dyDescent="0.25">
      <c r="A48" s="20">
        <f t="shared" si="1"/>
        <v>-1.3168187744458932E-3</v>
      </c>
      <c r="B48" s="19">
        <f t="shared" si="2"/>
        <v>6.831812255541069E-4</v>
      </c>
      <c r="C48">
        <v>0.26200000000000001</v>
      </c>
      <c r="D48">
        <v>-2.3E-2</v>
      </c>
      <c r="E48" s="9">
        <f t="shared" si="0"/>
        <v>7.1691941576576875E-3</v>
      </c>
      <c r="G48" s="3"/>
    </row>
    <row r="49" spans="1:7" x14ac:dyDescent="0.25">
      <c r="A49" s="20">
        <f t="shared" si="1"/>
        <v>-1.2985658409387223E-3</v>
      </c>
      <c r="B49" s="19">
        <f t="shared" si="2"/>
        <v>7.0143415906127773E-4</v>
      </c>
      <c r="C49">
        <v>0.26900000000000002</v>
      </c>
      <c r="D49">
        <v>-2.3E-2</v>
      </c>
      <c r="E49" s="9">
        <f t="shared" si="0"/>
        <v>7.1691941576576875E-3</v>
      </c>
      <c r="G49" s="3"/>
    </row>
    <row r="50" spans="1:7" x14ac:dyDescent="0.25">
      <c r="A50" s="20">
        <f t="shared" si="1"/>
        <v>-1.2829204693611473E-3</v>
      </c>
      <c r="B50" s="19">
        <f t="shared" si="2"/>
        <v>7.1707953063885276E-4</v>
      </c>
      <c r="C50">
        <v>0.27500000000000002</v>
      </c>
      <c r="D50">
        <v>-2.4E-2</v>
      </c>
      <c r="E50" s="9">
        <f t="shared" si="0"/>
        <v>6.0722971505762675E-3</v>
      </c>
      <c r="G50" s="3"/>
    </row>
    <row r="51" spans="1:7" x14ac:dyDescent="0.25">
      <c r="A51" s="20">
        <f t="shared" si="1"/>
        <v>-1.2646675358539768E-3</v>
      </c>
      <c r="B51" s="19">
        <f t="shared" si="2"/>
        <v>7.3533246414602337E-4</v>
      </c>
      <c r="C51">
        <v>0.28199999999999997</v>
      </c>
      <c r="D51">
        <v>-2.5000000000000001E-2</v>
      </c>
      <c r="E51" s="9">
        <f t="shared" si="0"/>
        <v>4.9754001434948476E-3</v>
      </c>
      <c r="G51" s="3"/>
    </row>
    <row r="52" spans="1:7" x14ac:dyDescent="0.25">
      <c r="A52" s="20">
        <f t="shared" si="1"/>
        <v>-1.2490221642764017E-3</v>
      </c>
      <c r="B52" s="19">
        <f t="shared" si="2"/>
        <v>7.509778357235984E-4</v>
      </c>
      <c r="C52">
        <v>0.28799999999999998</v>
      </c>
      <c r="D52">
        <v>-2.3E-2</v>
      </c>
      <c r="E52" s="9">
        <f t="shared" si="0"/>
        <v>7.1691941576576875E-3</v>
      </c>
      <c r="G52" s="3"/>
    </row>
    <row r="53" spans="1:7" x14ac:dyDescent="0.25">
      <c r="A53" s="20">
        <f t="shared" si="1"/>
        <v>-1.230769230769231E-3</v>
      </c>
      <c r="B53" s="19">
        <f t="shared" si="2"/>
        <v>7.6923076923076912E-4</v>
      </c>
      <c r="C53">
        <v>0.29499999999999998</v>
      </c>
      <c r="D53">
        <v>-2.4E-2</v>
      </c>
      <c r="E53" s="9">
        <f t="shared" si="0"/>
        <v>6.0722971505762675E-3</v>
      </c>
      <c r="G53" s="3"/>
    </row>
    <row r="54" spans="1:7" x14ac:dyDescent="0.25">
      <c r="A54" s="20">
        <f t="shared" si="1"/>
        <v>-1.2125162972620599E-3</v>
      </c>
      <c r="B54" s="19">
        <f t="shared" si="2"/>
        <v>7.8748370273794006E-4</v>
      </c>
      <c r="C54">
        <v>0.30199999999999999</v>
      </c>
      <c r="D54">
        <v>-2.4E-2</v>
      </c>
      <c r="E54" s="9">
        <f t="shared" si="0"/>
        <v>6.0722971505762675E-3</v>
      </c>
      <c r="G54" s="3"/>
    </row>
    <row r="55" spans="1:7" x14ac:dyDescent="0.25">
      <c r="A55" s="20">
        <f t="shared" si="1"/>
        <v>-1.1968709256844851E-3</v>
      </c>
      <c r="B55" s="19">
        <f t="shared" si="2"/>
        <v>8.0312907431551498E-4</v>
      </c>
      <c r="C55">
        <v>0.308</v>
      </c>
      <c r="D55">
        <v>-2.4E-2</v>
      </c>
      <c r="E55" s="9">
        <f t="shared" si="0"/>
        <v>6.0722971505762675E-3</v>
      </c>
      <c r="G55" s="3"/>
    </row>
    <row r="56" spans="1:7" x14ac:dyDescent="0.25">
      <c r="A56" s="20">
        <f t="shared" si="1"/>
        <v>-1.1786179921773141E-3</v>
      </c>
      <c r="B56" s="19">
        <f t="shared" si="2"/>
        <v>8.2138200782268581E-4</v>
      </c>
      <c r="C56">
        <v>0.315</v>
      </c>
      <c r="D56">
        <v>-2.4E-2</v>
      </c>
      <c r="E56" s="9">
        <f t="shared" si="0"/>
        <v>6.0722971505762675E-3</v>
      </c>
      <c r="G56" s="3"/>
    </row>
    <row r="57" spans="1:7" x14ac:dyDescent="0.25">
      <c r="A57" s="20">
        <f t="shared" si="1"/>
        <v>-1.1603650586701434E-3</v>
      </c>
      <c r="B57" s="19">
        <f t="shared" si="2"/>
        <v>8.3963494132985653E-4</v>
      </c>
      <c r="C57">
        <v>0.32200000000000001</v>
      </c>
      <c r="D57">
        <v>-2.4E-2</v>
      </c>
      <c r="E57" s="9">
        <f t="shared" si="0"/>
        <v>6.0722971505762675E-3</v>
      </c>
      <c r="G57" s="3"/>
    </row>
    <row r="58" spans="1:7" x14ac:dyDescent="0.25">
      <c r="A58" s="20">
        <f t="shared" si="1"/>
        <v>-1.1447196870925684E-3</v>
      </c>
      <c r="B58" s="19">
        <f t="shared" si="2"/>
        <v>8.5528031290743156E-4</v>
      </c>
      <c r="C58">
        <v>0.32800000000000001</v>
      </c>
      <c r="D58">
        <v>-2.4E-2</v>
      </c>
      <c r="E58" s="9">
        <f t="shared" si="0"/>
        <v>6.0722971505762675E-3</v>
      </c>
      <c r="G58" s="3"/>
    </row>
    <row r="59" spans="1:7" x14ac:dyDescent="0.25">
      <c r="A59" s="20">
        <f t="shared" si="1"/>
        <v>-1.1264667535853977E-3</v>
      </c>
      <c r="B59" s="19">
        <f t="shared" si="2"/>
        <v>8.7353324641460239E-4</v>
      </c>
      <c r="C59">
        <v>0.33500000000000002</v>
      </c>
      <c r="D59">
        <v>-2.4E-2</v>
      </c>
      <c r="E59" s="9">
        <f t="shared" si="0"/>
        <v>6.0722971505762675E-3</v>
      </c>
      <c r="G59" s="3"/>
    </row>
    <row r="60" spans="1:7" x14ac:dyDescent="0.25">
      <c r="A60" s="20">
        <f t="shared" si="1"/>
        <v>-1.1108213820078226E-3</v>
      </c>
      <c r="B60" s="19">
        <f t="shared" si="2"/>
        <v>8.8917861799217741E-4</v>
      </c>
      <c r="C60">
        <v>0.34100000000000003</v>
      </c>
      <c r="D60">
        <v>-2.4E-2</v>
      </c>
      <c r="E60" s="9">
        <f t="shared" si="0"/>
        <v>6.0722971505762675E-3</v>
      </c>
      <c r="G60" s="3"/>
    </row>
    <row r="61" spans="1:7" x14ac:dyDescent="0.25">
      <c r="A61" s="20">
        <f t="shared" si="1"/>
        <v>-1.0925684485006519E-3</v>
      </c>
      <c r="B61" s="19">
        <f t="shared" si="2"/>
        <v>9.0743155149934803E-4</v>
      </c>
      <c r="C61">
        <v>0.34799999999999998</v>
      </c>
      <c r="D61">
        <v>-2.3E-2</v>
      </c>
      <c r="E61" s="9">
        <f t="shared" si="0"/>
        <v>7.1691941576576875E-3</v>
      </c>
      <c r="G61" s="3"/>
    </row>
    <row r="62" spans="1:7" x14ac:dyDescent="0.25">
      <c r="A62" s="20">
        <f t="shared" si="1"/>
        <v>-1.0743155149934812E-3</v>
      </c>
      <c r="B62" s="19">
        <f t="shared" si="2"/>
        <v>9.2568448500651875E-4</v>
      </c>
      <c r="C62">
        <v>0.35499999999999998</v>
      </c>
      <c r="D62">
        <v>-2.4E-2</v>
      </c>
      <c r="E62" s="9">
        <f t="shared" si="0"/>
        <v>6.0722971505762675E-3</v>
      </c>
      <c r="G62" s="3"/>
    </row>
    <row r="63" spans="1:7" x14ac:dyDescent="0.25">
      <c r="A63" s="20">
        <f t="shared" si="1"/>
        <v>-1.0586701434159062E-3</v>
      </c>
      <c r="B63" s="19">
        <f t="shared" si="2"/>
        <v>9.4132985658409388E-4</v>
      </c>
      <c r="C63">
        <v>0.36099999999999999</v>
      </c>
      <c r="D63">
        <v>-2.3E-2</v>
      </c>
      <c r="E63" s="9">
        <f t="shared" si="0"/>
        <v>7.1691941576576875E-3</v>
      </c>
      <c r="G63" s="3"/>
    </row>
    <row r="64" spans="1:7" x14ac:dyDescent="0.25">
      <c r="A64" s="20">
        <f t="shared" si="1"/>
        <v>-1.0404172099087354E-3</v>
      </c>
      <c r="B64" s="19">
        <f t="shared" si="2"/>
        <v>9.595827900912646E-4</v>
      </c>
      <c r="C64">
        <v>0.36799999999999999</v>
      </c>
      <c r="D64">
        <v>-2.4E-2</v>
      </c>
      <c r="E64" s="9">
        <f t="shared" si="0"/>
        <v>6.0722971505762675E-3</v>
      </c>
      <c r="G64" s="3"/>
    </row>
    <row r="65" spans="1:7" x14ac:dyDescent="0.25">
      <c r="A65" s="20">
        <f t="shared" si="1"/>
        <v>-1.0221642764015645E-3</v>
      </c>
      <c r="B65" s="19">
        <f t="shared" si="2"/>
        <v>9.7783572359843554E-4</v>
      </c>
      <c r="C65">
        <v>0.375</v>
      </c>
      <c r="D65">
        <v>-2.5000000000000001E-2</v>
      </c>
      <c r="E65" s="9">
        <f t="shared" si="0"/>
        <v>4.9754001434948476E-3</v>
      </c>
      <c r="G65" s="3"/>
    </row>
    <row r="66" spans="1:7" x14ac:dyDescent="0.25">
      <c r="A66" s="20">
        <f t="shared" si="1"/>
        <v>-1.0065189048239897E-3</v>
      </c>
      <c r="B66" s="19">
        <f t="shared" si="2"/>
        <v>9.9348109517601035E-4</v>
      </c>
      <c r="C66">
        <v>0.38100000000000001</v>
      </c>
      <c r="D66">
        <v>-2.4E-2</v>
      </c>
      <c r="E66" s="9">
        <f t="shared" si="0"/>
        <v>6.0722971505762675E-3</v>
      </c>
      <c r="G66" s="3"/>
    </row>
    <row r="67" spans="1:7" x14ac:dyDescent="0.25">
      <c r="A67" s="20">
        <f t="shared" si="1"/>
        <v>-9.8826597131681875E-4</v>
      </c>
      <c r="B67" s="19">
        <f t="shared" si="2"/>
        <v>1.0117340286831813E-3</v>
      </c>
      <c r="C67">
        <v>0.38800000000000001</v>
      </c>
      <c r="D67">
        <v>-2.5000000000000001E-2</v>
      </c>
      <c r="E67" s="9">
        <f t="shared" si="0"/>
        <v>4.9754001434948476E-3</v>
      </c>
      <c r="G67" s="3"/>
    </row>
    <row r="68" spans="1:7" x14ac:dyDescent="0.25">
      <c r="A68" s="20">
        <f t="shared" si="1"/>
        <v>-9.7262059973924372E-4</v>
      </c>
      <c r="B68" s="19">
        <f t="shared" si="2"/>
        <v>1.0273794002607563E-3</v>
      </c>
      <c r="C68">
        <v>0.39400000000000002</v>
      </c>
      <c r="D68">
        <v>-2.5000000000000001E-2</v>
      </c>
      <c r="E68" s="9">
        <f t="shared" si="0"/>
        <v>4.9754001434948476E-3</v>
      </c>
      <c r="G68" s="3"/>
    </row>
    <row r="69" spans="1:7" x14ac:dyDescent="0.25">
      <c r="A69" s="20">
        <f t="shared" si="1"/>
        <v>-9.54367666232073E-4</v>
      </c>
      <c r="B69" s="19">
        <f t="shared" si="2"/>
        <v>1.045632333767927E-3</v>
      </c>
      <c r="C69">
        <v>0.40100000000000002</v>
      </c>
      <c r="D69">
        <v>-2.5000000000000001E-2</v>
      </c>
      <c r="E69" s="9">
        <f t="shared" si="0"/>
        <v>4.9754001434948476E-3</v>
      </c>
      <c r="G69" s="3"/>
    </row>
    <row r="70" spans="1:7" x14ac:dyDescent="0.25">
      <c r="A70" s="20">
        <f t="shared" si="1"/>
        <v>-9.3872229465449819E-4</v>
      </c>
      <c r="B70" s="19">
        <f t="shared" si="2"/>
        <v>1.0612777053455019E-3</v>
      </c>
      <c r="C70">
        <v>0.40699999999999997</v>
      </c>
      <c r="D70">
        <v>-2.4E-2</v>
      </c>
      <c r="E70" s="9">
        <f t="shared" si="0"/>
        <v>6.0722971505762675E-3</v>
      </c>
      <c r="G70" s="3"/>
    </row>
    <row r="71" spans="1:7" x14ac:dyDescent="0.25">
      <c r="A71" s="20">
        <f t="shared" si="1"/>
        <v>-9.2046936114732725E-4</v>
      </c>
      <c r="B71" s="19">
        <f t="shared" si="2"/>
        <v>1.0795306388526728E-3</v>
      </c>
      <c r="C71">
        <v>0.41399999999999998</v>
      </c>
      <c r="D71">
        <v>-2.4E-2</v>
      </c>
      <c r="E71" s="9">
        <f t="shared" si="0"/>
        <v>6.0722971505762675E-3</v>
      </c>
      <c r="G71" s="3"/>
    </row>
    <row r="72" spans="1:7" x14ac:dyDescent="0.25">
      <c r="A72" s="20">
        <f t="shared" si="1"/>
        <v>-9.0221642764015653E-4</v>
      </c>
      <c r="B72" s="19">
        <f t="shared" si="2"/>
        <v>1.0977835723598435E-3</v>
      </c>
      <c r="C72">
        <v>0.42099999999999999</v>
      </c>
      <c r="D72">
        <v>-2.4E-2</v>
      </c>
      <c r="E72" s="9">
        <f t="shared" si="0"/>
        <v>6.0722971505762675E-3</v>
      </c>
      <c r="G72" s="3"/>
    </row>
    <row r="73" spans="1:7" x14ac:dyDescent="0.25">
      <c r="A73" s="20">
        <f t="shared" si="1"/>
        <v>-8.865710560625815E-4</v>
      </c>
      <c r="B73" s="19">
        <f t="shared" si="2"/>
        <v>1.1134289439374185E-3</v>
      </c>
      <c r="C73">
        <v>0.42699999999999999</v>
      </c>
      <c r="D73">
        <v>-2.4E-2</v>
      </c>
      <c r="E73" s="9">
        <f t="shared" ref="E73:E136" si="3">((D73-$I$7)*1000)/I$5</f>
        <v>6.0722971505762675E-3</v>
      </c>
      <c r="G73" s="3"/>
    </row>
    <row r="74" spans="1:7" x14ac:dyDescent="0.25">
      <c r="A74" s="20">
        <f t="shared" ref="A74:A137" si="4">B74-0.002</f>
        <v>-8.6831812255541078E-4</v>
      </c>
      <c r="B74" s="19">
        <f t="shared" ref="B74:B137" si="5">C74*0.2/$H$2</f>
        <v>1.1316818774445893E-3</v>
      </c>
      <c r="C74">
        <v>0.434</v>
      </c>
      <c r="D74">
        <v>-2.5000000000000001E-2</v>
      </c>
      <c r="E74" s="9">
        <f t="shared" si="3"/>
        <v>4.9754001434948476E-3</v>
      </c>
      <c r="G74" s="3"/>
    </row>
    <row r="75" spans="1:7" x14ac:dyDescent="0.25">
      <c r="A75" s="20">
        <f t="shared" si="4"/>
        <v>-8.5267275097783576E-4</v>
      </c>
      <c r="B75" s="19">
        <f t="shared" si="5"/>
        <v>1.1473272490221643E-3</v>
      </c>
      <c r="C75">
        <v>0.44</v>
      </c>
      <c r="D75">
        <v>-2.1999999999999999E-2</v>
      </c>
      <c r="E75" s="9">
        <f t="shared" si="3"/>
        <v>8.2660911647391075E-3</v>
      </c>
      <c r="G75" s="3"/>
    </row>
    <row r="76" spans="1:7" x14ac:dyDescent="0.25">
      <c r="A76" s="20">
        <f t="shared" si="4"/>
        <v>-8.3441981747066482E-4</v>
      </c>
      <c r="B76" s="19">
        <f t="shared" si="5"/>
        <v>1.1655801825293352E-3</v>
      </c>
      <c r="C76">
        <v>0.44700000000000001</v>
      </c>
      <c r="D76">
        <v>-2.1999999999999999E-2</v>
      </c>
      <c r="E76" s="9">
        <f t="shared" si="3"/>
        <v>8.2660911647391075E-3</v>
      </c>
      <c r="G76" s="3"/>
    </row>
    <row r="77" spans="1:7" x14ac:dyDescent="0.25">
      <c r="A77" s="20">
        <f t="shared" si="4"/>
        <v>-8.161668839634941E-4</v>
      </c>
      <c r="B77" s="19">
        <f t="shared" si="5"/>
        <v>1.1838331160365059E-3</v>
      </c>
      <c r="C77">
        <v>0.45400000000000001</v>
      </c>
      <c r="D77">
        <v>-2.4E-2</v>
      </c>
      <c r="E77" s="9">
        <f t="shared" si="3"/>
        <v>6.0722971505762675E-3</v>
      </c>
      <c r="G77" s="3"/>
    </row>
    <row r="78" spans="1:7" x14ac:dyDescent="0.25">
      <c r="A78" s="20">
        <f t="shared" si="4"/>
        <v>-8.0052151238591907E-4</v>
      </c>
      <c r="B78" s="19">
        <f t="shared" si="5"/>
        <v>1.199478487614081E-3</v>
      </c>
      <c r="C78">
        <v>0.46</v>
      </c>
      <c r="D78">
        <v>-2.4E-2</v>
      </c>
      <c r="E78" s="9">
        <f t="shared" si="3"/>
        <v>6.0722971505762675E-3</v>
      </c>
      <c r="G78" s="3"/>
    </row>
    <row r="79" spans="1:7" x14ac:dyDescent="0.25">
      <c r="A79" s="20">
        <f t="shared" si="4"/>
        <v>-7.8226857887874835E-4</v>
      </c>
      <c r="B79" s="19">
        <f t="shared" si="5"/>
        <v>1.2177314211212517E-3</v>
      </c>
      <c r="C79">
        <v>0.46700000000000003</v>
      </c>
      <c r="D79">
        <v>-2.3E-2</v>
      </c>
      <c r="E79" s="9">
        <f t="shared" si="3"/>
        <v>7.1691941576576875E-3</v>
      </c>
      <c r="G79" s="3"/>
    </row>
    <row r="80" spans="1:7" x14ac:dyDescent="0.25">
      <c r="A80" s="20">
        <f t="shared" si="4"/>
        <v>-7.6401564537157763E-4</v>
      </c>
      <c r="B80" s="19">
        <f t="shared" si="5"/>
        <v>1.2359843546284224E-3</v>
      </c>
      <c r="C80">
        <v>0.47399999999999998</v>
      </c>
      <c r="D80">
        <v>-2.3E-2</v>
      </c>
      <c r="E80" s="9">
        <f t="shared" si="3"/>
        <v>7.1691941576576875E-3</v>
      </c>
      <c r="G80" s="3"/>
    </row>
    <row r="81" spans="1:7" x14ac:dyDescent="0.25">
      <c r="A81" s="20">
        <f t="shared" si="4"/>
        <v>-7.483702737940026E-4</v>
      </c>
      <c r="B81" s="19">
        <f t="shared" si="5"/>
        <v>1.2516297262059974E-3</v>
      </c>
      <c r="C81">
        <v>0.48</v>
      </c>
      <c r="D81">
        <v>-2.4E-2</v>
      </c>
      <c r="E81" s="9">
        <f t="shared" si="3"/>
        <v>6.0722971505762675E-3</v>
      </c>
      <c r="G81" s="3"/>
    </row>
    <row r="82" spans="1:7" x14ac:dyDescent="0.25">
      <c r="A82" s="20">
        <f t="shared" si="4"/>
        <v>-7.3011734028683188E-4</v>
      </c>
      <c r="B82" s="19">
        <f t="shared" si="5"/>
        <v>1.2698826597131682E-3</v>
      </c>
      <c r="C82">
        <v>0.48699999999999999</v>
      </c>
      <c r="D82">
        <v>-2.3E-2</v>
      </c>
      <c r="E82" s="9">
        <f t="shared" si="3"/>
        <v>7.1691941576576875E-3</v>
      </c>
      <c r="G82" s="3"/>
    </row>
    <row r="83" spans="1:7" x14ac:dyDescent="0.25">
      <c r="A83" s="20">
        <f t="shared" si="4"/>
        <v>-7.1447196870925685E-4</v>
      </c>
      <c r="B83" s="19">
        <f t="shared" si="5"/>
        <v>1.2855280312907432E-3</v>
      </c>
      <c r="C83">
        <v>0.49299999999999999</v>
      </c>
      <c r="D83">
        <v>-2.5000000000000001E-2</v>
      </c>
      <c r="E83" s="9">
        <f t="shared" si="3"/>
        <v>4.9754001434948476E-3</v>
      </c>
      <c r="G83" s="3"/>
    </row>
    <row r="84" spans="1:7" x14ac:dyDescent="0.25">
      <c r="A84" s="20">
        <f t="shared" si="4"/>
        <v>-6.9621903520208613E-4</v>
      </c>
      <c r="B84" s="19">
        <f t="shared" si="5"/>
        <v>1.3037809647979139E-3</v>
      </c>
      <c r="C84">
        <v>0.5</v>
      </c>
      <c r="D84">
        <v>-2.4E-2</v>
      </c>
      <c r="E84" s="9">
        <f t="shared" si="3"/>
        <v>6.0722971505762675E-3</v>
      </c>
      <c r="G84" s="3"/>
    </row>
    <row r="85" spans="1:7" x14ac:dyDescent="0.25">
      <c r="A85" s="20">
        <f t="shared" si="4"/>
        <v>-6.7796610169491519E-4</v>
      </c>
      <c r="B85" s="19">
        <f t="shared" si="5"/>
        <v>1.3220338983050849E-3</v>
      </c>
      <c r="C85">
        <v>0.50700000000000001</v>
      </c>
      <c r="D85">
        <v>-2.3E-2</v>
      </c>
      <c r="E85" s="9">
        <f t="shared" si="3"/>
        <v>7.1691941576576875E-3</v>
      </c>
      <c r="G85" s="3"/>
    </row>
    <row r="86" spans="1:7" x14ac:dyDescent="0.25">
      <c r="A86" s="20">
        <f t="shared" si="4"/>
        <v>-6.6232073011734016E-4</v>
      </c>
      <c r="B86" s="19">
        <f t="shared" si="5"/>
        <v>1.3376792698826599E-3</v>
      </c>
      <c r="C86">
        <v>0.51300000000000001</v>
      </c>
      <c r="D86">
        <v>-2.4E-2</v>
      </c>
      <c r="E86" s="9">
        <f t="shared" si="3"/>
        <v>6.0722971505762675E-3</v>
      </c>
      <c r="G86" s="3"/>
    </row>
    <row r="87" spans="1:7" x14ac:dyDescent="0.25">
      <c r="A87" s="20">
        <f t="shared" si="4"/>
        <v>-6.4406779661016944E-4</v>
      </c>
      <c r="B87" s="19">
        <f t="shared" si="5"/>
        <v>1.3559322033898306E-3</v>
      </c>
      <c r="C87">
        <v>0.52</v>
      </c>
      <c r="D87">
        <v>-2.4E-2</v>
      </c>
      <c r="E87" s="9">
        <f t="shared" si="3"/>
        <v>6.0722971505762675E-3</v>
      </c>
      <c r="G87" s="3"/>
    </row>
    <row r="88" spans="1:7" x14ac:dyDescent="0.25">
      <c r="A88" s="20">
        <f t="shared" si="4"/>
        <v>-6.2842242503259441E-4</v>
      </c>
      <c r="B88" s="19">
        <f t="shared" si="5"/>
        <v>1.3715775749674056E-3</v>
      </c>
      <c r="C88">
        <v>0.52600000000000002</v>
      </c>
      <c r="D88">
        <v>-2.5000000000000001E-2</v>
      </c>
      <c r="E88" s="9">
        <f t="shared" si="3"/>
        <v>4.9754001434948476E-3</v>
      </c>
      <c r="G88" s="3"/>
    </row>
    <row r="89" spans="1:7" x14ac:dyDescent="0.25">
      <c r="A89" s="20">
        <f t="shared" si="4"/>
        <v>-6.1016949152542369E-4</v>
      </c>
      <c r="B89" s="19">
        <f t="shared" si="5"/>
        <v>1.3898305084745763E-3</v>
      </c>
      <c r="C89">
        <v>0.53300000000000003</v>
      </c>
      <c r="D89">
        <v>-2.5000000000000001E-2</v>
      </c>
      <c r="E89" s="9">
        <f t="shared" si="3"/>
        <v>4.9754001434948476E-3</v>
      </c>
      <c r="G89" s="3"/>
    </row>
    <row r="90" spans="1:7" x14ac:dyDescent="0.25">
      <c r="A90" s="20">
        <f t="shared" si="4"/>
        <v>-5.9191655801825276E-4</v>
      </c>
      <c r="B90" s="19">
        <f t="shared" si="5"/>
        <v>1.4080834419817473E-3</v>
      </c>
      <c r="C90">
        <v>0.54</v>
      </c>
      <c r="D90">
        <v>-2.5000000000000001E-2</v>
      </c>
      <c r="E90" s="9">
        <f t="shared" si="3"/>
        <v>4.9754001434948476E-3</v>
      </c>
      <c r="G90" s="3"/>
    </row>
    <row r="91" spans="1:7" x14ac:dyDescent="0.25">
      <c r="A91" s="20">
        <f t="shared" si="4"/>
        <v>-5.7627118644067773E-4</v>
      </c>
      <c r="B91" s="19">
        <f t="shared" si="5"/>
        <v>1.4237288135593223E-3</v>
      </c>
      <c r="C91">
        <v>0.54600000000000004</v>
      </c>
      <c r="D91">
        <v>-2.5000000000000001E-2</v>
      </c>
      <c r="E91" s="9">
        <f t="shared" si="3"/>
        <v>4.9754001434948476E-3</v>
      </c>
      <c r="G91" s="3"/>
    </row>
    <row r="92" spans="1:7" x14ac:dyDescent="0.25">
      <c r="A92" s="20">
        <f t="shared" si="4"/>
        <v>-5.5801825293350701E-4</v>
      </c>
      <c r="B92" s="19">
        <f t="shared" si="5"/>
        <v>1.441981747066493E-3</v>
      </c>
      <c r="C92">
        <v>0.55300000000000005</v>
      </c>
      <c r="D92">
        <v>-2.5000000000000001E-2</v>
      </c>
      <c r="E92" s="9">
        <f t="shared" si="3"/>
        <v>4.9754001434948476E-3</v>
      </c>
      <c r="G92" s="3"/>
    </row>
    <row r="93" spans="1:7" x14ac:dyDescent="0.25">
      <c r="A93" s="20">
        <f t="shared" si="4"/>
        <v>-5.423728813559322E-4</v>
      </c>
      <c r="B93" s="19">
        <f t="shared" si="5"/>
        <v>1.4576271186440678E-3</v>
      </c>
      <c r="C93">
        <v>0.55900000000000005</v>
      </c>
      <c r="D93">
        <v>-2.5000000000000001E-2</v>
      </c>
      <c r="E93" s="9">
        <f t="shared" si="3"/>
        <v>4.9754001434948476E-3</v>
      </c>
      <c r="G93" s="3"/>
    </row>
    <row r="94" spans="1:7" x14ac:dyDescent="0.25">
      <c r="A94" s="20">
        <f t="shared" si="4"/>
        <v>-5.2411994784876148E-4</v>
      </c>
      <c r="B94" s="19">
        <f t="shared" si="5"/>
        <v>1.4758800521512386E-3</v>
      </c>
      <c r="C94">
        <v>0.56599999999999995</v>
      </c>
      <c r="D94">
        <v>-2.5000000000000001E-2</v>
      </c>
      <c r="E94" s="9">
        <f t="shared" si="3"/>
        <v>4.9754001434948476E-3</v>
      </c>
      <c r="G94" s="3"/>
    </row>
    <row r="95" spans="1:7" x14ac:dyDescent="0.25">
      <c r="A95" s="20">
        <f t="shared" si="4"/>
        <v>-5.0586701434159075E-4</v>
      </c>
      <c r="B95" s="19">
        <f t="shared" si="5"/>
        <v>1.4941329856584093E-3</v>
      </c>
      <c r="C95">
        <v>0.57299999999999995</v>
      </c>
      <c r="D95">
        <v>-2.1999999999999999E-2</v>
      </c>
      <c r="E95" s="9">
        <f t="shared" si="3"/>
        <v>8.2660911647391075E-3</v>
      </c>
      <c r="G95" s="3"/>
    </row>
    <row r="96" spans="1:7" x14ac:dyDescent="0.25">
      <c r="A96" s="20">
        <f t="shared" si="4"/>
        <v>-4.9022164276401573E-4</v>
      </c>
      <c r="B96" s="19">
        <f t="shared" si="5"/>
        <v>1.5097783572359843E-3</v>
      </c>
      <c r="C96">
        <v>0.57899999999999996</v>
      </c>
      <c r="D96">
        <v>-2.3E-2</v>
      </c>
      <c r="E96" s="9">
        <f t="shared" si="3"/>
        <v>7.1691941576576875E-3</v>
      </c>
      <c r="G96" s="3"/>
    </row>
    <row r="97" spans="1:7" x14ac:dyDescent="0.25">
      <c r="A97" s="20">
        <f t="shared" si="4"/>
        <v>-4.7196870925684501E-4</v>
      </c>
      <c r="B97" s="19">
        <f t="shared" si="5"/>
        <v>1.528031290743155E-3</v>
      </c>
      <c r="C97">
        <v>0.58599999999999997</v>
      </c>
      <c r="D97">
        <v>-2.3E-2</v>
      </c>
      <c r="E97" s="9">
        <f t="shared" si="3"/>
        <v>7.1691941576576875E-3</v>
      </c>
      <c r="G97" s="3"/>
    </row>
    <row r="98" spans="1:7" x14ac:dyDescent="0.25">
      <c r="A98" s="20">
        <f t="shared" si="4"/>
        <v>-4.5632333767926998E-4</v>
      </c>
      <c r="B98" s="19">
        <f t="shared" si="5"/>
        <v>1.5436766623207301E-3</v>
      </c>
      <c r="C98">
        <v>0.59199999999999997</v>
      </c>
      <c r="D98">
        <v>-2.4E-2</v>
      </c>
      <c r="E98" s="9">
        <f t="shared" si="3"/>
        <v>6.0722971505762675E-3</v>
      </c>
      <c r="G98" s="3"/>
    </row>
    <row r="99" spans="1:7" x14ac:dyDescent="0.25">
      <c r="A99" s="20">
        <f t="shared" si="4"/>
        <v>-4.3807040417209904E-4</v>
      </c>
      <c r="B99" s="19">
        <f t="shared" si="5"/>
        <v>1.561929595827901E-3</v>
      </c>
      <c r="C99">
        <v>0.59899999999999998</v>
      </c>
      <c r="D99">
        <v>-2.5000000000000001E-2</v>
      </c>
      <c r="E99" s="9">
        <f t="shared" si="3"/>
        <v>4.9754001434948476E-3</v>
      </c>
      <c r="G99" s="3"/>
    </row>
    <row r="100" spans="1:7" x14ac:dyDescent="0.25">
      <c r="A100" s="20">
        <f t="shared" si="4"/>
        <v>-4.2242503259452423E-4</v>
      </c>
      <c r="B100" s="19">
        <f t="shared" si="5"/>
        <v>1.5775749674054758E-3</v>
      </c>
      <c r="C100">
        <v>0.60499999999999998</v>
      </c>
      <c r="D100">
        <v>-2.5000000000000001E-2</v>
      </c>
      <c r="E100" s="9">
        <f t="shared" si="3"/>
        <v>4.9754001434948476E-3</v>
      </c>
      <c r="G100" s="3"/>
    </row>
    <row r="101" spans="1:7" x14ac:dyDescent="0.25">
      <c r="A101" s="20">
        <f t="shared" si="4"/>
        <v>-4.0417209908735329E-4</v>
      </c>
      <c r="B101" s="19">
        <f t="shared" si="5"/>
        <v>1.5958279009126468E-3</v>
      </c>
      <c r="C101">
        <v>0.61199999999999999</v>
      </c>
      <c r="D101">
        <v>-2.3E-2</v>
      </c>
      <c r="E101" s="9">
        <f t="shared" si="3"/>
        <v>7.1691941576576875E-3</v>
      </c>
      <c r="G101" s="3"/>
    </row>
    <row r="102" spans="1:7" x14ac:dyDescent="0.25">
      <c r="A102" s="20">
        <f t="shared" si="4"/>
        <v>-3.8591916558018257E-4</v>
      </c>
      <c r="B102" s="19">
        <f t="shared" si="5"/>
        <v>1.6140808344198175E-3</v>
      </c>
      <c r="C102">
        <v>0.61899999999999999</v>
      </c>
      <c r="D102">
        <v>-2.3E-2</v>
      </c>
      <c r="E102" s="9">
        <f t="shared" si="3"/>
        <v>7.1691941576576875E-3</v>
      </c>
      <c r="G102" s="3"/>
    </row>
    <row r="103" spans="1:7" x14ac:dyDescent="0.25">
      <c r="A103" s="20">
        <f t="shared" si="4"/>
        <v>-3.7027379400260776E-4</v>
      </c>
      <c r="B103" s="19">
        <f t="shared" si="5"/>
        <v>1.6297262059973923E-3</v>
      </c>
      <c r="C103">
        <v>0.625</v>
      </c>
      <c r="D103">
        <v>-2.4E-2</v>
      </c>
      <c r="E103" s="9">
        <f t="shared" si="3"/>
        <v>6.0722971505762675E-3</v>
      </c>
      <c r="G103" s="3"/>
    </row>
    <row r="104" spans="1:7" x14ac:dyDescent="0.25">
      <c r="A104" s="20">
        <f t="shared" si="4"/>
        <v>-3.520208604954366E-4</v>
      </c>
      <c r="B104" s="19">
        <f t="shared" si="5"/>
        <v>1.6479791395045634E-3</v>
      </c>
      <c r="C104">
        <v>0.63200000000000001</v>
      </c>
      <c r="D104">
        <v>-2.5000000000000001E-2</v>
      </c>
      <c r="E104" s="9">
        <f t="shared" si="3"/>
        <v>4.9754001434948476E-3</v>
      </c>
      <c r="G104" s="3"/>
    </row>
    <row r="105" spans="1:7" x14ac:dyDescent="0.25">
      <c r="A105" s="20">
        <f t="shared" si="4"/>
        <v>-3.3637548891786158E-4</v>
      </c>
      <c r="B105" s="19">
        <f t="shared" si="5"/>
        <v>1.6636245110821385E-3</v>
      </c>
      <c r="C105">
        <v>0.63800000000000001</v>
      </c>
      <c r="D105">
        <v>-2.5000000000000001E-2</v>
      </c>
      <c r="E105" s="9">
        <f t="shared" si="3"/>
        <v>4.9754001434948476E-3</v>
      </c>
      <c r="G105" s="3"/>
    </row>
    <row r="106" spans="1:7" x14ac:dyDescent="0.25">
      <c r="A106" s="20">
        <f t="shared" si="4"/>
        <v>-3.1812255541069107E-4</v>
      </c>
      <c r="B106" s="19">
        <f t="shared" si="5"/>
        <v>1.681877444589309E-3</v>
      </c>
      <c r="C106">
        <v>0.64500000000000002</v>
      </c>
      <c r="D106">
        <v>-2.3E-2</v>
      </c>
      <c r="E106" s="9">
        <f t="shared" si="3"/>
        <v>7.1691941576576875E-3</v>
      </c>
      <c r="G106" s="3"/>
    </row>
    <row r="107" spans="1:7" x14ac:dyDescent="0.25">
      <c r="A107" s="20">
        <f t="shared" si="4"/>
        <v>-2.9986962190352013E-4</v>
      </c>
      <c r="B107" s="19">
        <f t="shared" si="5"/>
        <v>1.7001303780964799E-3</v>
      </c>
      <c r="C107">
        <v>0.65200000000000002</v>
      </c>
      <c r="D107">
        <v>-2.3E-2</v>
      </c>
      <c r="E107" s="9">
        <f t="shared" si="3"/>
        <v>7.1691941576576875E-3</v>
      </c>
      <c r="G107" s="3"/>
    </row>
    <row r="108" spans="1:7" x14ac:dyDescent="0.25">
      <c r="A108" s="20">
        <f t="shared" si="4"/>
        <v>-2.8422425032594511E-4</v>
      </c>
      <c r="B108" s="19">
        <f t="shared" si="5"/>
        <v>1.7157757496740549E-3</v>
      </c>
      <c r="C108">
        <v>0.65800000000000003</v>
      </c>
      <c r="D108">
        <v>-2.3E-2</v>
      </c>
      <c r="E108" s="9">
        <f t="shared" si="3"/>
        <v>7.1691941576576875E-3</v>
      </c>
      <c r="G108" s="3"/>
    </row>
    <row r="109" spans="1:7" x14ac:dyDescent="0.25">
      <c r="A109" s="20">
        <f t="shared" si="4"/>
        <v>-2.6597131681877439E-4</v>
      </c>
      <c r="B109" s="19">
        <f t="shared" si="5"/>
        <v>1.7340286831812257E-3</v>
      </c>
      <c r="C109">
        <v>0.66500000000000004</v>
      </c>
      <c r="D109">
        <v>-2.4E-2</v>
      </c>
      <c r="E109" s="9">
        <f t="shared" si="3"/>
        <v>6.0722971505762675E-3</v>
      </c>
      <c r="G109" s="3"/>
    </row>
    <row r="110" spans="1:7" x14ac:dyDescent="0.25">
      <c r="A110" s="20">
        <f t="shared" si="4"/>
        <v>-2.5032594524119936E-4</v>
      </c>
      <c r="B110" s="19">
        <f t="shared" si="5"/>
        <v>1.7496740547588007E-3</v>
      </c>
      <c r="C110">
        <v>0.67100000000000004</v>
      </c>
      <c r="D110">
        <v>-2.4E-2</v>
      </c>
      <c r="E110" s="9">
        <f t="shared" si="3"/>
        <v>6.0722971505762675E-3</v>
      </c>
      <c r="G110" s="3"/>
    </row>
    <row r="111" spans="1:7" x14ac:dyDescent="0.25">
      <c r="A111" s="20">
        <f t="shared" si="4"/>
        <v>-2.3207301173402842E-4</v>
      </c>
      <c r="B111" s="19">
        <f t="shared" si="5"/>
        <v>1.7679269882659716E-3</v>
      </c>
      <c r="C111">
        <v>0.67800000000000005</v>
      </c>
      <c r="D111">
        <v>-2.5000000000000001E-2</v>
      </c>
      <c r="E111" s="9">
        <f t="shared" si="3"/>
        <v>4.9754001434948476E-3</v>
      </c>
      <c r="G111" s="3"/>
    </row>
    <row r="112" spans="1:7" x14ac:dyDescent="0.25">
      <c r="A112" s="20">
        <f t="shared" si="4"/>
        <v>-2.1382007822685792E-4</v>
      </c>
      <c r="B112" s="19">
        <f t="shared" si="5"/>
        <v>1.7861799217731421E-3</v>
      </c>
      <c r="C112">
        <v>0.68500000000000005</v>
      </c>
      <c r="D112">
        <v>-2.4E-2</v>
      </c>
      <c r="E112" s="9">
        <f t="shared" si="3"/>
        <v>6.0722971505762675E-3</v>
      </c>
      <c r="G112" s="3"/>
    </row>
    <row r="113" spans="1:7" x14ac:dyDescent="0.25">
      <c r="A113" s="20">
        <f t="shared" si="4"/>
        <v>-1.9817470664928311E-4</v>
      </c>
      <c r="B113" s="19">
        <f t="shared" si="5"/>
        <v>1.8018252933507169E-3</v>
      </c>
      <c r="C113">
        <v>0.69099999999999995</v>
      </c>
      <c r="D113">
        <v>-2.3E-2</v>
      </c>
      <c r="E113" s="9">
        <f t="shared" si="3"/>
        <v>7.1691941576576875E-3</v>
      </c>
      <c r="G113" s="3"/>
    </row>
    <row r="114" spans="1:7" x14ac:dyDescent="0.25">
      <c r="A114" s="20">
        <f t="shared" si="4"/>
        <v>-1.7992177314211217E-4</v>
      </c>
      <c r="B114" s="19">
        <f t="shared" si="5"/>
        <v>1.8200782268578879E-3</v>
      </c>
      <c r="C114">
        <v>0.69799999999999995</v>
      </c>
      <c r="D114">
        <v>-2.3E-2</v>
      </c>
      <c r="E114" s="9">
        <f t="shared" si="3"/>
        <v>7.1691941576576875E-3</v>
      </c>
      <c r="G114" s="3"/>
    </row>
    <row r="115" spans="1:7" x14ac:dyDescent="0.25">
      <c r="A115" s="20">
        <f t="shared" si="4"/>
        <v>-1.6427640156453714E-4</v>
      </c>
      <c r="B115" s="19">
        <f t="shared" si="5"/>
        <v>1.8357235984354629E-3</v>
      </c>
      <c r="C115">
        <v>0.70399999999999996</v>
      </c>
      <c r="D115">
        <v>-2.3E-2</v>
      </c>
      <c r="E115" s="9">
        <f t="shared" si="3"/>
        <v>7.1691941576576875E-3</v>
      </c>
      <c r="G115" s="3"/>
    </row>
    <row r="116" spans="1:7" x14ac:dyDescent="0.25">
      <c r="A116" s="20">
        <f t="shared" si="4"/>
        <v>-1.4602346805736664E-4</v>
      </c>
      <c r="B116" s="19">
        <f t="shared" si="5"/>
        <v>1.8539765319426334E-3</v>
      </c>
      <c r="C116">
        <v>0.71099999999999997</v>
      </c>
      <c r="D116">
        <v>-2.4E-2</v>
      </c>
      <c r="E116" s="9">
        <f t="shared" si="3"/>
        <v>6.0722971505762675E-3</v>
      </c>
      <c r="G116" s="3"/>
    </row>
    <row r="117" spans="1:7" x14ac:dyDescent="0.25">
      <c r="A117" s="20">
        <f t="shared" si="4"/>
        <v>-1.3037809647979161E-4</v>
      </c>
      <c r="B117" s="19">
        <f t="shared" si="5"/>
        <v>1.8696219035202084E-3</v>
      </c>
      <c r="C117">
        <v>0.71699999999999997</v>
      </c>
      <c r="D117">
        <v>-2.4E-2</v>
      </c>
      <c r="E117" s="9">
        <f t="shared" si="3"/>
        <v>6.0722971505762675E-3</v>
      </c>
      <c r="G117" s="3"/>
    </row>
    <row r="118" spans="1:7" x14ac:dyDescent="0.25">
      <c r="A118" s="20">
        <f t="shared" si="4"/>
        <v>-1.1212516297262045E-4</v>
      </c>
      <c r="B118" s="19">
        <f t="shared" si="5"/>
        <v>1.8878748370273796E-3</v>
      </c>
      <c r="C118">
        <v>0.72399999999999998</v>
      </c>
      <c r="D118">
        <v>-2.3E-2</v>
      </c>
      <c r="E118" s="9">
        <f t="shared" si="3"/>
        <v>7.1691941576576875E-3</v>
      </c>
      <c r="G118" s="3"/>
    </row>
    <row r="119" spans="1:7" x14ac:dyDescent="0.25">
      <c r="A119" s="20">
        <f t="shared" si="4"/>
        <v>-9.3872229465449949E-5</v>
      </c>
      <c r="B119" s="19">
        <f t="shared" si="5"/>
        <v>1.9061277705345501E-3</v>
      </c>
      <c r="C119">
        <v>0.73099999999999998</v>
      </c>
      <c r="D119">
        <v>-2.1999999999999999E-2</v>
      </c>
      <c r="E119" s="9">
        <f t="shared" si="3"/>
        <v>8.2660911647391075E-3</v>
      </c>
      <c r="G119" s="3"/>
    </row>
    <row r="120" spans="1:7" x14ac:dyDescent="0.25">
      <c r="A120" s="20">
        <f t="shared" si="4"/>
        <v>-7.8226857887874921E-5</v>
      </c>
      <c r="B120" s="19">
        <f t="shared" si="5"/>
        <v>1.9217731421121251E-3</v>
      </c>
      <c r="C120">
        <v>0.73699999999999999</v>
      </c>
      <c r="D120">
        <v>-2.3E-2</v>
      </c>
      <c r="E120" s="9">
        <f t="shared" si="3"/>
        <v>7.1691941576576875E-3</v>
      </c>
      <c r="G120" s="3"/>
    </row>
    <row r="121" spans="1:7" x14ac:dyDescent="0.25">
      <c r="A121" s="20">
        <f t="shared" si="4"/>
        <v>-5.9973924380703984E-5</v>
      </c>
      <c r="B121" s="19">
        <f t="shared" si="5"/>
        <v>1.9400260756192961E-3</v>
      </c>
      <c r="C121">
        <v>0.74399999999999999</v>
      </c>
      <c r="D121">
        <v>-2.4E-2</v>
      </c>
      <c r="E121" s="9">
        <f t="shared" si="3"/>
        <v>6.0722971505762675E-3</v>
      </c>
      <c r="G121" s="3"/>
    </row>
    <row r="122" spans="1:7" x14ac:dyDescent="0.25">
      <c r="A122" s="20">
        <f t="shared" si="4"/>
        <v>-4.1720990873533263E-5</v>
      </c>
      <c r="B122" s="19">
        <f t="shared" si="5"/>
        <v>1.9582790091264668E-3</v>
      </c>
      <c r="C122">
        <v>0.751</v>
      </c>
      <c r="D122">
        <v>-2.3E-2</v>
      </c>
      <c r="E122" s="9">
        <f t="shared" si="3"/>
        <v>7.1691941576576875E-3</v>
      </c>
      <c r="G122" s="3"/>
    </row>
    <row r="123" spans="1:7" x14ac:dyDescent="0.25">
      <c r="A123" s="20">
        <f t="shared" si="4"/>
        <v>-2.6075619295958235E-5</v>
      </c>
      <c r="B123" s="19">
        <f t="shared" si="5"/>
        <v>1.9739243807040418E-3</v>
      </c>
      <c r="C123">
        <v>0.75700000000000001</v>
      </c>
      <c r="D123">
        <v>-2.1000000000000001E-2</v>
      </c>
      <c r="E123" s="9">
        <f t="shared" si="3"/>
        <v>9.362988171820524E-3</v>
      </c>
      <c r="G123" s="3"/>
    </row>
    <row r="124" spans="1:7" x14ac:dyDescent="0.25">
      <c r="A124" s="20">
        <f t="shared" si="4"/>
        <v>-7.8226857887875138E-6</v>
      </c>
      <c r="B124" s="19">
        <f t="shared" si="5"/>
        <v>1.9921773142112125E-3</v>
      </c>
      <c r="C124">
        <v>0.76400000000000001</v>
      </c>
      <c r="D124">
        <v>-0.02</v>
      </c>
      <c r="E124" s="9">
        <f t="shared" si="3"/>
        <v>1.0459885178901944E-2</v>
      </c>
      <c r="G124" s="3"/>
    </row>
    <row r="125" spans="1:7" x14ac:dyDescent="0.25">
      <c r="A125" s="20">
        <f t="shared" si="4"/>
        <v>7.8226857887875138E-6</v>
      </c>
      <c r="B125" s="19">
        <f t="shared" si="5"/>
        <v>2.0078226857887876E-3</v>
      </c>
      <c r="C125">
        <v>0.77</v>
      </c>
      <c r="D125">
        <v>-0.02</v>
      </c>
      <c r="E125" s="9">
        <f t="shared" si="3"/>
        <v>1.0459885178901944E-2</v>
      </c>
      <c r="G125" s="3"/>
    </row>
    <row r="126" spans="1:7" x14ac:dyDescent="0.25">
      <c r="A126" s="20">
        <f t="shared" si="4"/>
        <v>2.6075619295958235E-5</v>
      </c>
      <c r="B126" s="19">
        <f t="shared" si="5"/>
        <v>2.0260756192959583E-3</v>
      </c>
      <c r="C126">
        <v>0.77700000000000002</v>
      </c>
      <c r="D126">
        <v>-1.7999999999999999E-2</v>
      </c>
      <c r="E126" s="9">
        <f t="shared" si="3"/>
        <v>1.2653679193064784E-2</v>
      </c>
      <c r="G126" s="3"/>
    </row>
    <row r="127" spans="1:7" x14ac:dyDescent="0.25">
      <c r="A127" s="20">
        <f t="shared" si="4"/>
        <v>4.432855280312939E-5</v>
      </c>
      <c r="B127" s="19">
        <f t="shared" si="5"/>
        <v>2.0443285528031294E-3</v>
      </c>
      <c r="C127">
        <v>0.78400000000000003</v>
      </c>
      <c r="D127">
        <v>-1.4999999999999999E-2</v>
      </c>
      <c r="E127" s="9">
        <f t="shared" si="3"/>
        <v>1.5944370214309039E-2</v>
      </c>
      <c r="G127" s="3"/>
    </row>
    <row r="128" spans="1:7" x14ac:dyDescent="0.25">
      <c r="A128" s="20">
        <f t="shared" si="4"/>
        <v>5.9973924380704417E-5</v>
      </c>
      <c r="B128" s="19">
        <f t="shared" si="5"/>
        <v>2.0599739243807045E-3</v>
      </c>
      <c r="C128">
        <v>0.79</v>
      </c>
      <c r="D128">
        <v>-1.4999999999999999E-2</v>
      </c>
      <c r="E128" s="9">
        <f t="shared" si="3"/>
        <v>1.5944370214309039E-2</v>
      </c>
      <c r="G128" s="3"/>
    </row>
    <row r="129" spans="1:7" x14ac:dyDescent="0.25">
      <c r="A129" s="20">
        <f t="shared" si="4"/>
        <v>7.8226857887874705E-5</v>
      </c>
      <c r="B129" s="19">
        <f t="shared" si="5"/>
        <v>2.0782268578878747E-3</v>
      </c>
      <c r="C129">
        <v>0.79700000000000004</v>
      </c>
      <c r="D129">
        <v>-1.2999999999999999E-2</v>
      </c>
      <c r="E129" s="9">
        <f t="shared" si="3"/>
        <v>1.8138164228471882E-2</v>
      </c>
      <c r="G129" s="3"/>
    </row>
    <row r="130" spans="1:7" x14ac:dyDescent="0.25">
      <c r="A130" s="20">
        <f t="shared" si="4"/>
        <v>9.3872229465450166E-5</v>
      </c>
      <c r="B130" s="19">
        <f t="shared" si="5"/>
        <v>2.0938722294654502E-3</v>
      </c>
      <c r="C130">
        <v>0.80300000000000005</v>
      </c>
      <c r="D130">
        <v>-1.0999999999999999E-2</v>
      </c>
      <c r="E130" s="9">
        <f t="shared" si="3"/>
        <v>2.0331958242634715E-2</v>
      </c>
      <c r="G130" s="3"/>
    </row>
    <row r="131" spans="1:7" x14ac:dyDescent="0.25">
      <c r="A131" s="20">
        <f t="shared" si="4"/>
        <v>1.1212516297262089E-4</v>
      </c>
      <c r="B131" s="19">
        <f t="shared" si="5"/>
        <v>2.1121251629726209E-3</v>
      </c>
      <c r="C131">
        <v>0.81</v>
      </c>
      <c r="D131">
        <v>-0.01</v>
      </c>
      <c r="E131" s="9">
        <f t="shared" si="3"/>
        <v>2.142885524971613E-2</v>
      </c>
      <c r="G131" s="3"/>
    </row>
    <row r="132" spans="1:7" x14ac:dyDescent="0.25">
      <c r="A132" s="20">
        <f t="shared" si="4"/>
        <v>1.2777053455019548E-4</v>
      </c>
      <c r="B132" s="19">
        <f t="shared" si="5"/>
        <v>2.1277705345501955E-3</v>
      </c>
      <c r="C132">
        <v>0.81599999999999995</v>
      </c>
      <c r="D132">
        <v>-7.0000000000000001E-3</v>
      </c>
      <c r="E132" s="9">
        <f t="shared" si="3"/>
        <v>2.4719546270960392E-2</v>
      </c>
      <c r="G132" s="3"/>
    </row>
    <row r="133" spans="1:7" x14ac:dyDescent="0.25">
      <c r="A133" s="20">
        <f t="shared" si="4"/>
        <v>1.460234680573662E-4</v>
      </c>
      <c r="B133" s="19">
        <f t="shared" si="5"/>
        <v>2.1460234680573662E-3</v>
      </c>
      <c r="C133">
        <v>0.82299999999999995</v>
      </c>
      <c r="D133">
        <v>-6.0000000000000001E-3</v>
      </c>
      <c r="E133" s="9">
        <f t="shared" si="3"/>
        <v>2.581644327804181E-2</v>
      </c>
      <c r="G133" s="3"/>
    </row>
    <row r="134" spans="1:7" x14ac:dyDescent="0.25">
      <c r="A134" s="20">
        <f t="shared" si="4"/>
        <v>1.6166883963494123E-4</v>
      </c>
      <c r="B134" s="19">
        <f t="shared" si="5"/>
        <v>2.1616688396349413E-3</v>
      </c>
      <c r="C134">
        <v>0.82899999999999996</v>
      </c>
      <c r="D134">
        <v>-4.0000000000000001E-3</v>
      </c>
      <c r="E134" s="9">
        <f t="shared" si="3"/>
        <v>2.8010237292204646E-2</v>
      </c>
      <c r="G134" s="3"/>
    </row>
    <row r="135" spans="1:7" x14ac:dyDescent="0.25">
      <c r="A135" s="20">
        <f t="shared" si="4"/>
        <v>1.7992177314211238E-4</v>
      </c>
      <c r="B135" s="19">
        <f t="shared" si="5"/>
        <v>2.1799217731421124E-3</v>
      </c>
      <c r="C135">
        <v>0.83599999999999997</v>
      </c>
      <c r="D135">
        <v>-3.0000000000000001E-3</v>
      </c>
      <c r="E135" s="9">
        <f t="shared" si="3"/>
        <v>2.9107134299286068E-2</v>
      </c>
      <c r="G135" s="3"/>
    </row>
    <row r="136" spans="1:7" x14ac:dyDescent="0.25">
      <c r="A136" s="20">
        <f t="shared" si="4"/>
        <v>1.9817470664928267E-4</v>
      </c>
      <c r="B136" s="19">
        <f t="shared" si="5"/>
        <v>2.1981747066492827E-3</v>
      </c>
      <c r="C136">
        <v>0.84299999999999997</v>
      </c>
      <c r="D136">
        <v>-3.0000000000000001E-3</v>
      </c>
      <c r="E136" s="9">
        <f t="shared" si="3"/>
        <v>2.9107134299286068E-2</v>
      </c>
      <c r="G136" s="3"/>
    </row>
    <row r="137" spans="1:7" x14ac:dyDescent="0.25">
      <c r="A137" s="20">
        <f t="shared" si="4"/>
        <v>2.138200782268577E-4</v>
      </c>
      <c r="B137" s="19">
        <f t="shared" si="5"/>
        <v>2.2138200782268577E-3</v>
      </c>
      <c r="C137">
        <v>0.84899999999999998</v>
      </c>
      <c r="D137">
        <v>0</v>
      </c>
      <c r="E137" s="9">
        <f t="shared" ref="E137:E200" si="6">((D137-$I$7)*1000)/I$5</f>
        <v>3.2397825320530323E-2</v>
      </c>
      <c r="G137" s="3"/>
    </row>
    <row r="138" spans="1:7" x14ac:dyDescent="0.25">
      <c r="A138" s="20">
        <f t="shared" ref="A138:A201" si="7">B138-0.002</f>
        <v>2.3207301173402885E-4</v>
      </c>
      <c r="B138" s="19">
        <f t="shared" ref="B138:B201" si="8">C138*0.2/$H$2</f>
        <v>2.2320730117340289E-3</v>
      </c>
      <c r="C138">
        <v>0.85599999999999998</v>
      </c>
      <c r="D138">
        <v>1E-3</v>
      </c>
      <c r="E138" s="9">
        <f t="shared" si="6"/>
        <v>3.3494722327611741E-2</v>
      </c>
      <c r="G138" s="3"/>
    </row>
    <row r="139" spans="1:7" x14ac:dyDescent="0.25">
      <c r="A139" s="20">
        <f t="shared" si="7"/>
        <v>2.4771838331160345E-4</v>
      </c>
      <c r="B139" s="19">
        <f t="shared" si="8"/>
        <v>2.2477183833116035E-3</v>
      </c>
      <c r="C139">
        <v>0.86199999999999999</v>
      </c>
      <c r="D139">
        <v>3.0000000000000001E-3</v>
      </c>
      <c r="E139" s="9">
        <f t="shared" si="6"/>
        <v>3.5688516341774577E-2</v>
      </c>
      <c r="G139" s="3"/>
    </row>
    <row r="140" spans="1:7" x14ac:dyDescent="0.25">
      <c r="A140" s="20">
        <f t="shared" si="7"/>
        <v>2.659713168187746E-4</v>
      </c>
      <c r="B140" s="19">
        <f t="shared" si="8"/>
        <v>2.2659713168187746E-3</v>
      </c>
      <c r="C140">
        <v>0.86899999999999999</v>
      </c>
      <c r="D140">
        <v>3.0000000000000001E-3</v>
      </c>
      <c r="E140" s="9">
        <f t="shared" si="6"/>
        <v>3.5688516341774577E-2</v>
      </c>
      <c r="G140" s="3"/>
    </row>
    <row r="141" spans="1:7" x14ac:dyDescent="0.25">
      <c r="A141" s="20">
        <f t="shared" si="7"/>
        <v>2.8422425032594532E-4</v>
      </c>
      <c r="B141" s="19">
        <f t="shared" si="8"/>
        <v>2.2842242503259454E-3</v>
      </c>
      <c r="C141">
        <v>0.876</v>
      </c>
      <c r="D141">
        <v>5.0000000000000001E-3</v>
      </c>
      <c r="E141" s="9">
        <f t="shared" si="6"/>
        <v>3.7882310355937421E-2</v>
      </c>
      <c r="G141" s="3"/>
    </row>
    <row r="142" spans="1:7" x14ac:dyDescent="0.25">
      <c r="A142" s="20">
        <f t="shared" si="7"/>
        <v>3.0247718383311605E-4</v>
      </c>
      <c r="B142" s="19">
        <f t="shared" si="8"/>
        <v>2.3024771838331161E-3</v>
      </c>
      <c r="C142">
        <v>0.88300000000000001</v>
      </c>
      <c r="D142">
        <v>6.0000000000000001E-3</v>
      </c>
      <c r="E142" s="9">
        <f t="shared" si="6"/>
        <v>3.8979207363018839E-2</v>
      </c>
      <c r="G142" s="3"/>
    </row>
    <row r="143" spans="1:7" x14ac:dyDescent="0.25">
      <c r="A143" s="20">
        <f t="shared" si="7"/>
        <v>3.1812255541069107E-4</v>
      </c>
      <c r="B143" s="19">
        <f t="shared" si="8"/>
        <v>2.3181225554106911E-3</v>
      </c>
      <c r="C143">
        <v>0.88900000000000001</v>
      </c>
      <c r="D143">
        <v>7.0000000000000001E-3</v>
      </c>
      <c r="E143" s="9">
        <f t="shared" si="6"/>
        <v>4.0076104370100257E-2</v>
      </c>
      <c r="G143" s="3"/>
    </row>
    <row r="144" spans="1:7" x14ac:dyDescent="0.25">
      <c r="A144" s="20">
        <f t="shared" si="7"/>
        <v>3.3637548891786179E-4</v>
      </c>
      <c r="B144" s="19">
        <f t="shared" si="8"/>
        <v>2.3363754889178618E-3</v>
      </c>
      <c r="C144">
        <v>0.89600000000000002</v>
      </c>
      <c r="D144">
        <v>8.9999999999999993E-3</v>
      </c>
      <c r="E144" s="9">
        <f t="shared" si="6"/>
        <v>4.2269898384263094E-2</v>
      </c>
      <c r="G144" s="3"/>
    </row>
    <row r="145" spans="1:7" x14ac:dyDescent="0.25">
      <c r="A145" s="20">
        <f t="shared" si="7"/>
        <v>3.5462842242503251E-4</v>
      </c>
      <c r="B145" s="19">
        <f t="shared" si="8"/>
        <v>2.3546284224250326E-3</v>
      </c>
      <c r="C145">
        <v>0.90300000000000002</v>
      </c>
      <c r="D145">
        <v>0.01</v>
      </c>
      <c r="E145" s="9">
        <f t="shared" si="6"/>
        <v>4.3366795391344512E-2</v>
      </c>
      <c r="G145" s="3"/>
    </row>
    <row r="146" spans="1:7" x14ac:dyDescent="0.25">
      <c r="A146" s="20">
        <f t="shared" si="7"/>
        <v>3.7027379400260754E-4</v>
      </c>
      <c r="B146" s="19">
        <f t="shared" si="8"/>
        <v>2.3702737940026076E-3</v>
      </c>
      <c r="C146">
        <v>0.90900000000000003</v>
      </c>
      <c r="D146">
        <v>0.01</v>
      </c>
      <c r="E146" s="9">
        <f t="shared" si="6"/>
        <v>4.3366795391344512E-2</v>
      </c>
      <c r="G146" s="3"/>
    </row>
    <row r="147" spans="1:7" x14ac:dyDescent="0.25">
      <c r="A147" s="20">
        <f t="shared" si="7"/>
        <v>3.885267275097787E-4</v>
      </c>
      <c r="B147" s="19">
        <f t="shared" si="8"/>
        <v>2.3885267275097787E-3</v>
      </c>
      <c r="C147">
        <v>0.91600000000000004</v>
      </c>
      <c r="D147">
        <v>1.2999999999999999E-2</v>
      </c>
      <c r="E147" s="9">
        <f t="shared" si="6"/>
        <v>4.6657486412588767E-2</v>
      </c>
      <c r="G147" s="3"/>
    </row>
    <row r="148" spans="1:7" x14ac:dyDescent="0.25">
      <c r="A148" s="20">
        <f t="shared" si="7"/>
        <v>4.0417209908735329E-4</v>
      </c>
      <c r="B148" s="19">
        <f t="shared" si="8"/>
        <v>2.4041720990873533E-3</v>
      </c>
      <c r="C148">
        <v>0.92200000000000004</v>
      </c>
      <c r="D148">
        <v>1.4E-2</v>
      </c>
      <c r="E148" s="9">
        <f t="shared" si="6"/>
        <v>4.7754383419670185E-2</v>
      </c>
      <c r="G148" s="3"/>
    </row>
    <row r="149" spans="1:7" x14ac:dyDescent="0.25">
      <c r="A149" s="20">
        <f t="shared" si="7"/>
        <v>4.2242503259452445E-4</v>
      </c>
      <c r="B149" s="19">
        <f t="shared" si="8"/>
        <v>2.4224250325945245E-3</v>
      </c>
      <c r="C149">
        <v>0.92900000000000005</v>
      </c>
      <c r="D149">
        <v>1.6E-2</v>
      </c>
      <c r="E149" s="9">
        <f t="shared" si="6"/>
        <v>4.9948177433833028E-2</v>
      </c>
      <c r="G149" s="3"/>
    </row>
    <row r="150" spans="1:7" x14ac:dyDescent="0.25">
      <c r="A150" s="20">
        <f t="shared" si="7"/>
        <v>4.4067796610169517E-4</v>
      </c>
      <c r="B150" s="19">
        <f t="shared" si="8"/>
        <v>2.4406779661016952E-3</v>
      </c>
      <c r="C150">
        <v>0.93600000000000005</v>
      </c>
      <c r="D150">
        <v>1.6E-2</v>
      </c>
      <c r="E150" s="9">
        <f t="shared" si="6"/>
        <v>4.9948177433833028E-2</v>
      </c>
      <c r="G150" s="3"/>
    </row>
    <row r="151" spans="1:7" x14ac:dyDescent="0.25">
      <c r="A151" s="20">
        <f t="shared" si="7"/>
        <v>4.5632333767926976E-4</v>
      </c>
      <c r="B151" s="19">
        <f t="shared" si="8"/>
        <v>2.4563233376792698E-3</v>
      </c>
      <c r="C151">
        <v>0.94199999999999995</v>
      </c>
      <c r="D151">
        <v>1.7999999999999999E-2</v>
      </c>
      <c r="E151" s="9">
        <f t="shared" si="6"/>
        <v>5.2141971447995858E-2</v>
      </c>
      <c r="G151" s="3"/>
    </row>
    <row r="152" spans="1:7" x14ac:dyDescent="0.25">
      <c r="A152" s="20">
        <f t="shared" si="7"/>
        <v>4.7457627118644048E-4</v>
      </c>
      <c r="B152" s="19">
        <f t="shared" si="8"/>
        <v>2.4745762711864405E-3</v>
      </c>
      <c r="C152">
        <v>0.94899999999999995</v>
      </c>
      <c r="D152">
        <v>1.9E-2</v>
      </c>
      <c r="E152" s="9">
        <f t="shared" si="6"/>
        <v>5.3238868455077276E-2</v>
      </c>
      <c r="G152" s="3"/>
    </row>
    <row r="153" spans="1:7" x14ac:dyDescent="0.25">
      <c r="A153" s="20">
        <f t="shared" si="7"/>
        <v>4.9022164276401551E-4</v>
      </c>
      <c r="B153" s="19">
        <f t="shared" si="8"/>
        <v>2.4902216427640156E-3</v>
      </c>
      <c r="C153">
        <v>0.95499999999999996</v>
      </c>
      <c r="D153">
        <v>0.02</v>
      </c>
      <c r="E153" s="9">
        <f t="shared" si="6"/>
        <v>5.4335765462158701E-2</v>
      </c>
      <c r="G153" s="3"/>
    </row>
    <row r="154" spans="1:7" x14ac:dyDescent="0.25">
      <c r="A154" s="20">
        <f t="shared" si="7"/>
        <v>5.0847457627118666E-4</v>
      </c>
      <c r="B154" s="19">
        <f t="shared" si="8"/>
        <v>2.5084745762711867E-3</v>
      </c>
      <c r="C154">
        <v>0.96199999999999997</v>
      </c>
      <c r="D154">
        <v>0.02</v>
      </c>
      <c r="E154" s="9">
        <f t="shared" si="6"/>
        <v>5.4335765462158701E-2</v>
      </c>
      <c r="G154" s="3"/>
    </row>
    <row r="155" spans="1:7" x14ac:dyDescent="0.25">
      <c r="A155" s="20">
        <f t="shared" si="7"/>
        <v>5.2411994784876126E-4</v>
      </c>
      <c r="B155" s="19">
        <f t="shared" si="8"/>
        <v>2.5241199478487613E-3</v>
      </c>
      <c r="C155">
        <v>0.96799999999999997</v>
      </c>
      <c r="D155">
        <v>2.1999999999999999E-2</v>
      </c>
      <c r="E155" s="9">
        <f t="shared" si="6"/>
        <v>5.6529559476321538E-2</v>
      </c>
      <c r="G155" s="3"/>
    </row>
    <row r="156" spans="1:7" x14ac:dyDescent="0.25">
      <c r="A156" s="20">
        <f t="shared" si="7"/>
        <v>5.4237288135593198E-4</v>
      </c>
      <c r="B156" s="19">
        <f t="shared" si="8"/>
        <v>2.542372881355932E-3</v>
      </c>
      <c r="C156">
        <v>0.97499999999999998</v>
      </c>
      <c r="D156">
        <v>2.4E-2</v>
      </c>
      <c r="E156" s="9">
        <f t="shared" si="6"/>
        <v>5.8723353490484381E-2</v>
      </c>
      <c r="G156" s="3"/>
    </row>
    <row r="157" spans="1:7" x14ac:dyDescent="0.25">
      <c r="A157" s="20">
        <f t="shared" si="7"/>
        <v>5.6062581486310313E-4</v>
      </c>
      <c r="B157" s="19">
        <f t="shared" si="8"/>
        <v>2.5606258148631032E-3</v>
      </c>
      <c r="C157">
        <v>0.98199999999999998</v>
      </c>
      <c r="D157">
        <v>2.4E-2</v>
      </c>
      <c r="E157" s="9">
        <f t="shared" si="6"/>
        <v>5.8723353490484381E-2</v>
      </c>
      <c r="G157" s="3"/>
    </row>
    <row r="158" spans="1:7" x14ac:dyDescent="0.25">
      <c r="A158" s="20">
        <f t="shared" si="7"/>
        <v>5.7627118644067773E-4</v>
      </c>
      <c r="B158" s="19">
        <f t="shared" si="8"/>
        <v>2.5762711864406778E-3</v>
      </c>
      <c r="C158">
        <v>0.98799999999999999</v>
      </c>
      <c r="D158">
        <v>0.02</v>
      </c>
      <c r="E158" s="9">
        <f t="shared" si="6"/>
        <v>5.4335765462158701E-2</v>
      </c>
      <c r="G158" s="3"/>
    </row>
    <row r="159" spans="1:7" x14ac:dyDescent="0.25">
      <c r="A159" s="20">
        <f t="shared" si="7"/>
        <v>5.9452411994784888E-4</v>
      </c>
      <c r="B159" s="19">
        <f t="shared" si="8"/>
        <v>2.5945241199478489E-3</v>
      </c>
      <c r="C159">
        <v>0.995</v>
      </c>
      <c r="D159">
        <v>1.4999999999999999E-2</v>
      </c>
      <c r="E159" s="9">
        <f t="shared" si="6"/>
        <v>4.885128042675161E-2</v>
      </c>
      <c r="G159" s="3"/>
    </row>
    <row r="160" spans="1:7" x14ac:dyDescent="0.25">
      <c r="A160" s="20">
        <f t="shared" si="7"/>
        <v>6.127770534550196E-4</v>
      </c>
      <c r="B160" s="19">
        <f t="shared" si="8"/>
        <v>2.6127770534550196E-3</v>
      </c>
      <c r="C160">
        <v>1.002</v>
      </c>
      <c r="D160">
        <v>1.4E-2</v>
      </c>
      <c r="E160" s="9">
        <f t="shared" si="6"/>
        <v>4.7754383419670185E-2</v>
      </c>
      <c r="G160" s="3"/>
    </row>
    <row r="161" spans="1:7" x14ac:dyDescent="0.25">
      <c r="A161" s="20">
        <f t="shared" si="7"/>
        <v>6.284224250325942E-4</v>
      </c>
      <c r="B161" s="19">
        <f t="shared" si="8"/>
        <v>2.6284224250325942E-3</v>
      </c>
      <c r="C161">
        <v>1.008</v>
      </c>
      <c r="D161">
        <v>1.4E-2</v>
      </c>
      <c r="E161" s="9">
        <f t="shared" si="6"/>
        <v>4.7754383419670185E-2</v>
      </c>
      <c r="G161" s="3"/>
    </row>
    <row r="162" spans="1:7" x14ac:dyDescent="0.25">
      <c r="A162" s="20">
        <f t="shared" si="7"/>
        <v>6.4667535853976492E-4</v>
      </c>
      <c r="B162" s="19">
        <f t="shared" si="8"/>
        <v>2.646675358539765E-3</v>
      </c>
      <c r="C162">
        <v>1.0149999999999999</v>
      </c>
      <c r="D162">
        <v>1.4999999999999999E-2</v>
      </c>
      <c r="E162" s="9">
        <f t="shared" si="6"/>
        <v>4.885128042675161E-2</v>
      </c>
      <c r="G162" s="3"/>
    </row>
    <row r="163" spans="1:7" x14ac:dyDescent="0.25">
      <c r="A163" s="20">
        <f t="shared" si="7"/>
        <v>6.6232073011733995E-4</v>
      </c>
      <c r="B163" s="19">
        <f t="shared" si="8"/>
        <v>2.66232073011734E-3</v>
      </c>
      <c r="C163">
        <v>1.0209999999999999</v>
      </c>
      <c r="D163">
        <v>1.6E-2</v>
      </c>
      <c r="E163" s="9">
        <f t="shared" si="6"/>
        <v>4.9948177433833028E-2</v>
      </c>
      <c r="G163" s="3"/>
    </row>
    <row r="164" spans="1:7" x14ac:dyDescent="0.25">
      <c r="A164" s="20">
        <f t="shared" si="7"/>
        <v>6.805736636245111E-4</v>
      </c>
      <c r="B164" s="19">
        <f t="shared" si="8"/>
        <v>2.6805736636245111E-3</v>
      </c>
      <c r="C164">
        <v>1.028</v>
      </c>
      <c r="D164">
        <v>1.4E-2</v>
      </c>
      <c r="E164" s="9">
        <f t="shared" si="6"/>
        <v>4.7754383419670185E-2</v>
      </c>
      <c r="G164" s="3"/>
    </row>
    <row r="165" spans="1:7" x14ac:dyDescent="0.25">
      <c r="A165" s="20">
        <f t="shared" si="7"/>
        <v>6.9621903520208613E-4</v>
      </c>
      <c r="B165" s="19">
        <f t="shared" si="8"/>
        <v>2.6962190352020862E-3</v>
      </c>
      <c r="C165">
        <v>1.034</v>
      </c>
      <c r="D165">
        <v>1.7999999999999999E-2</v>
      </c>
      <c r="E165" s="9">
        <f t="shared" si="6"/>
        <v>5.2141971447995858E-2</v>
      </c>
      <c r="G165" s="3"/>
    </row>
    <row r="166" spans="1:7" x14ac:dyDescent="0.25">
      <c r="A166" s="20">
        <f t="shared" si="7"/>
        <v>7.1447196870925685E-4</v>
      </c>
      <c r="B166" s="19">
        <f t="shared" si="8"/>
        <v>2.7144719687092569E-3</v>
      </c>
      <c r="C166">
        <v>1.0409999999999999</v>
      </c>
      <c r="D166">
        <v>1.7000000000000001E-2</v>
      </c>
      <c r="E166" s="9">
        <f t="shared" si="6"/>
        <v>5.1045074440914447E-2</v>
      </c>
      <c r="G166" s="3"/>
    </row>
    <row r="167" spans="1:7" x14ac:dyDescent="0.25">
      <c r="A167" s="20">
        <f t="shared" si="7"/>
        <v>7.3272490221642757E-4</v>
      </c>
      <c r="B167" s="19">
        <f t="shared" si="8"/>
        <v>2.7327249022164276E-3</v>
      </c>
      <c r="C167">
        <v>1.048</v>
      </c>
      <c r="D167">
        <v>0.02</v>
      </c>
      <c r="E167" s="9">
        <f t="shared" si="6"/>
        <v>5.4335765462158701E-2</v>
      </c>
      <c r="G167" s="3"/>
    </row>
    <row r="168" spans="1:7" x14ac:dyDescent="0.25">
      <c r="A168" s="20">
        <f t="shared" si="7"/>
        <v>7.483702737940026E-4</v>
      </c>
      <c r="B168" s="19">
        <f t="shared" si="8"/>
        <v>2.7483702737940026E-3</v>
      </c>
      <c r="C168">
        <v>1.054</v>
      </c>
      <c r="D168">
        <v>0.02</v>
      </c>
      <c r="E168" s="9">
        <f t="shared" si="6"/>
        <v>5.4335765462158701E-2</v>
      </c>
      <c r="G168" s="3"/>
    </row>
    <row r="169" spans="1:7" x14ac:dyDescent="0.25">
      <c r="A169" s="20">
        <f t="shared" si="7"/>
        <v>7.6662320730117332E-4</v>
      </c>
      <c r="B169" s="19">
        <f t="shared" si="8"/>
        <v>2.7666232073011734E-3</v>
      </c>
      <c r="C169">
        <v>1.0609999999999999</v>
      </c>
      <c r="D169">
        <v>2.1000000000000001E-2</v>
      </c>
      <c r="E169" s="9">
        <f t="shared" si="6"/>
        <v>5.543266246924012E-2</v>
      </c>
      <c r="G169" s="3"/>
    </row>
    <row r="170" spans="1:7" x14ac:dyDescent="0.25">
      <c r="A170" s="20">
        <f t="shared" si="7"/>
        <v>7.8226857887874835E-4</v>
      </c>
      <c r="B170" s="19">
        <f t="shared" si="8"/>
        <v>2.7822685788787484E-3</v>
      </c>
      <c r="C170">
        <v>1.0669999999999999</v>
      </c>
      <c r="D170">
        <v>2.1999999999999999E-2</v>
      </c>
      <c r="E170" s="9">
        <f t="shared" si="6"/>
        <v>5.6529559476321538E-2</v>
      </c>
      <c r="G170" s="3"/>
    </row>
    <row r="171" spans="1:7" x14ac:dyDescent="0.25">
      <c r="A171" s="20">
        <f t="shared" si="7"/>
        <v>8.0052151238591907E-4</v>
      </c>
      <c r="B171" s="19">
        <f t="shared" si="8"/>
        <v>2.8005215123859191E-3</v>
      </c>
      <c r="C171">
        <v>1.0740000000000001</v>
      </c>
      <c r="D171">
        <v>2.5000000000000001E-2</v>
      </c>
      <c r="E171" s="9">
        <f t="shared" si="6"/>
        <v>5.9820250497565799E-2</v>
      </c>
      <c r="G171" s="3"/>
    </row>
    <row r="172" spans="1:7" x14ac:dyDescent="0.25">
      <c r="A172" s="20">
        <f t="shared" si="7"/>
        <v>8.1877444589308979E-4</v>
      </c>
      <c r="B172" s="19">
        <f t="shared" si="8"/>
        <v>2.8187744458930898E-3</v>
      </c>
      <c r="C172">
        <v>1.081</v>
      </c>
      <c r="D172">
        <v>2.5999999999999999E-2</v>
      </c>
      <c r="E172" s="9">
        <f t="shared" si="6"/>
        <v>6.0917147504647218E-2</v>
      </c>
      <c r="G172" s="3"/>
    </row>
    <row r="173" spans="1:7" x14ac:dyDescent="0.25">
      <c r="A173" s="20">
        <f t="shared" si="7"/>
        <v>8.3441981747066482E-4</v>
      </c>
      <c r="B173" s="19">
        <f t="shared" si="8"/>
        <v>2.8344198174706649E-3</v>
      </c>
      <c r="C173">
        <v>1.087</v>
      </c>
      <c r="D173">
        <v>2.8000000000000001E-2</v>
      </c>
      <c r="E173" s="9">
        <f t="shared" si="6"/>
        <v>6.3110941518810068E-2</v>
      </c>
      <c r="G173" s="3"/>
    </row>
    <row r="174" spans="1:7" x14ac:dyDescent="0.25">
      <c r="A174" s="20">
        <f t="shared" si="7"/>
        <v>8.5267275097783597E-4</v>
      </c>
      <c r="B174" s="19">
        <f t="shared" si="8"/>
        <v>2.852672750977836E-3</v>
      </c>
      <c r="C174">
        <v>1.0940000000000001</v>
      </c>
      <c r="D174">
        <v>0.03</v>
      </c>
      <c r="E174" s="9">
        <f t="shared" si="6"/>
        <v>6.5304735532972891E-2</v>
      </c>
      <c r="G174" s="3"/>
    </row>
    <row r="175" spans="1:7" x14ac:dyDescent="0.25">
      <c r="A175" s="20">
        <f t="shared" si="7"/>
        <v>8.7092568448500626E-4</v>
      </c>
      <c r="B175" s="19">
        <f t="shared" si="8"/>
        <v>2.8709256844850063E-3</v>
      </c>
      <c r="C175">
        <v>1.101</v>
      </c>
      <c r="D175">
        <v>3.1E-2</v>
      </c>
      <c r="E175" s="9">
        <f t="shared" si="6"/>
        <v>6.6401632540054309E-2</v>
      </c>
      <c r="G175" s="3"/>
    </row>
    <row r="176" spans="1:7" x14ac:dyDescent="0.25">
      <c r="A176" s="20">
        <f t="shared" si="7"/>
        <v>8.8657105606258172E-4</v>
      </c>
      <c r="B176" s="19">
        <f t="shared" si="8"/>
        <v>2.8865710560625818E-3</v>
      </c>
      <c r="C176">
        <v>1.107</v>
      </c>
      <c r="D176">
        <v>3.4000000000000002E-2</v>
      </c>
      <c r="E176" s="9">
        <f t="shared" si="6"/>
        <v>6.9692323561298578E-2</v>
      </c>
      <c r="G176" s="3"/>
    </row>
    <row r="177" spans="1:7" x14ac:dyDescent="0.25">
      <c r="A177" s="20">
        <f t="shared" si="7"/>
        <v>9.0482398956975244E-4</v>
      </c>
      <c r="B177" s="19">
        <f t="shared" si="8"/>
        <v>2.9048239895697525E-3</v>
      </c>
      <c r="C177">
        <v>1.1140000000000001</v>
      </c>
      <c r="D177">
        <v>3.5999999999999997E-2</v>
      </c>
      <c r="E177" s="9">
        <f t="shared" si="6"/>
        <v>7.18861175754614E-2</v>
      </c>
      <c r="G177" s="3"/>
    </row>
    <row r="178" spans="1:7" x14ac:dyDescent="0.25">
      <c r="A178" s="20">
        <f t="shared" si="7"/>
        <v>9.2046936114732747E-4</v>
      </c>
      <c r="B178" s="19">
        <f t="shared" si="8"/>
        <v>2.9204693611473275E-3</v>
      </c>
      <c r="C178">
        <v>1.1200000000000001</v>
      </c>
      <c r="D178">
        <v>3.7999999999999999E-2</v>
      </c>
      <c r="E178" s="9">
        <f t="shared" si="6"/>
        <v>7.4079911589624237E-2</v>
      </c>
      <c r="G178" s="3"/>
    </row>
    <row r="179" spans="1:7" x14ac:dyDescent="0.25">
      <c r="A179" s="20">
        <f t="shared" si="7"/>
        <v>9.3872229465449819E-4</v>
      </c>
      <c r="B179" s="19">
        <f t="shared" si="8"/>
        <v>2.9387222946544982E-3</v>
      </c>
      <c r="C179">
        <v>1.127</v>
      </c>
      <c r="D179">
        <v>4.2000000000000003E-2</v>
      </c>
      <c r="E179" s="9">
        <f t="shared" si="6"/>
        <v>7.8467499617949923E-2</v>
      </c>
      <c r="G179" s="3"/>
    </row>
    <row r="180" spans="1:7" x14ac:dyDescent="0.25">
      <c r="A180" s="20">
        <f t="shared" si="7"/>
        <v>9.5436766623207322E-4</v>
      </c>
      <c r="B180" s="19">
        <f t="shared" si="8"/>
        <v>2.9543676662320733E-3</v>
      </c>
      <c r="C180">
        <v>1.133</v>
      </c>
      <c r="D180">
        <v>4.2999999999999997E-2</v>
      </c>
      <c r="E180" s="9">
        <f t="shared" si="6"/>
        <v>7.9564396625031328E-2</v>
      </c>
      <c r="G180" s="3"/>
    </row>
    <row r="181" spans="1:7" x14ac:dyDescent="0.25">
      <c r="A181" s="20">
        <f t="shared" si="7"/>
        <v>9.7262059973924351E-4</v>
      </c>
      <c r="B181" s="19">
        <f t="shared" si="8"/>
        <v>2.9726205997392435E-3</v>
      </c>
      <c r="C181">
        <v>1.1399999999999999</v>
      </c>
      <c r="D181">
        <v>4.4999999999999998E-2</v>
      </c>
      <c r="E181" s="9">
        <f t="shared" si="6"/>
        <v>8.1758190639194164E-2</v>
      </c>
      <c r="G181" s="3"/>
    </row>
    <row r="182" spans="1:7" x14ac:dyDescent="0.25">
      <c r="A182" s="20">
        <f t="shared" si="7"/>
        <v>9.8826597131681853E-4</v>
      </c>
      <c r="B182" s="19">
        <f t="shared" si="8"/>
        <v>2.9882659713168186E-3</v>
      </c>
      <c r="C182">
        <v>1.1459999999999999</v>
      </c>
      <c r="D182">
        <v>4.9000000000000002E-2</v>
      </c>
      <c r="E182" s="9">
        <f t="shared" si="6"/>
        <v>8.6145778667519851E-2</v>
      </c>
      <c r="G182" s="3"/>
    </row>
    <row r="183" spans="1:7" x14ac:dyDescent="0.25">
      <c r="A183" s="20">
        <f t="shared" si="7"/>
        <v>1.0065189048239897E-3</v>
      </c>
      <c r="B183" s="19">
        <f t="shared" si="8"/>
        <v>3.0065189048239897E-3</v>
      </c>
      <c r="C183">
        <v>1.153</v>
      </c>
      <c r="D183">
        <v>5.0999999999999997E-2</v>
      </c>
      <c r="E183" s="9">
        <f t="shared" si="6"/>
        <v>8.8339572681682688E-2</v>
      </c>
      <c r="G183" s="3"/>
    </row>
    <row r="184" spans="1:7" x14ac:dyDescent="0.25">
      <c r="A184" s="20">
        <f t="shared" si="7"/>
        <v>1.02477183833116E-3</v>
      </c>
      <c r="B184" s="19">
        <f t="shared" si="8"/>
        <v>3.02477183833116E-3</v>
      </c>
      <c r="C184">
        <v>1.1599999999999999</v>
      </c>
      <c r="D184">
        <v>5.3999999999999999E-2</v>
      </c>
      <c r="E184" s="9">
        <f t="shared" si="6"/>
        <v>9.1630263702926942E-2</v>
      </c>
      <c r="G184" s="3"/>
    </row>
    <row r="185" spans="1:7" x14ac:dyDescent="0.25">
      <c r="A185" s="20">
        <f t="shared" si="7"/>
        <v>1.040417209908735E-3</v>
      </c>
      <c r="B185" s="19">
        <f t="shared" si="8"/>
        <v>3.040417209908735E-3</v>
      </c>
      <c r="C185">
        <v>1.1659999999999999</v>
      </c>
      <c r="D185">
        <v>5.7000000000000002E-2</v>
      </c>
      <c r="E185" s="9">
        <f t="shared" si="6"/>
        <v>9.4920954724171197E-2</v>
      </c>
      <c r="G185" s="3"/>
    </row>
    <row r="186" spans="1:7" x14ac:dyDescent="0.25">
      <c r="A186" s="20">
        <f t="shared" si="7"/>
        <v>1.0586701434159062E-3</v>
      </c>
      <c r="B186" s="19">
        <f t="shared" si="8"/>
        <v>3.0586701434159062E-3</v>
      </c>
      <c r="C186">
        <v>1.173</v>
      </c>
      <c r="D186">
        <v>0.06</v>
      </c>
      <c r="E186" s="9">
        <f t="shared" si="6"/>
        <v>9.8211645745415466E-2</v>
      </c>
      <c r="G186" s="3"/>
    </row>
    <row r="187" spans="1:7" x14ac:dyDescent="0.25">
      <c r="A187" s="20">
        <f t="shared" si="7"/>
        <v>1.0743155149934812E-3</v>
      </c>
      <c r="B187" s="19">
        <f t="shared" si="8"/>
        <v>3.0743155149934812E-3</v>
      </c>
      <c r="C187">
        <v>1.179</v>
      </c>
      <c r="D187">
        <v>6.6000000000000003E-2</v>
      </c>
      <c r="E187" s="9">
        <f t="shared" si="6"/>
        <v>0.10479302778790399</v>
      </c>
      <c r="G187" s="3"/>
    </row>
    <row r="188" spans="1:7" x14ac:dyDescent="0.25">
      <c r="A188" s="20">
        <f t="shared" si="7"/>
        <v>1.0925684485006515E-3</v>
      </c>
      <c r="B188" s="19">
        <f t="shared" si="8"/>
        <v>3.0925684485006515E-3</v>
      </c>
      <c r="C188">
        <v>1.1859999999999999</v>
      </c>
      <c r="D188">
        <v>6.9000000000000006E-2</v>
      </c>
      <c r="E188" s="9">
        <f t="shared" si="6"/>
        <v>0.10808371880914824</v>
      </c>
      <c r="G188" s="3"/>
    </row>
    <row r="189" spans="1:7" x14ac:dyDescent="0.25">
      <c r="A189" s="20">
        <f t="shared" si="7"/>
        <v>1.1108213820078231E-3</v>
      </c>
      <c r="B189" s="19">
        <f t="shared" si="8"/>
        <v>3.1108213820078231E-3</v>
      </c>
      <c r="C189">
        <v>1.1930000000000001</v>
      </c>
      <c r="D189">
        <v>7.2999999999999995E-2</v>
      </c>
      <c r="E189" s="9">
        <f t="shared" si="6"/>
        <v>0.11247130683747389</v>
      </c>
      <c r="G189" s="3"/>
    </row>
    <row r="190" spans="1:7" x14ac:dyDescent="0.25">
      <c r="A190" s="20">
        <f t="shared" si="7"/>
        <v>1.1264667535853977E-3</v>
      </c>
      <c r="B190" s="19">
        <f t="shared" si="8"/>
        <v>3.1264667535853977E-3</v>
      </c>
      <c r="C190">
        <v>1.1990000000000001</v>
      </c>
      <c r="D190">
        <v>7.6999999999999999E-2</v>
      </c>
      <c r="E190" s="9">
        <f t="shared" si="6"/>
        <v>0.11685889486579956</v>
      </c>
      <c r="G190" s="3"/>
    </row>
    <row r="191" spans="1:7" x14ac:dyDescent="0.25">
      <c r="A191" s="20">
        <f t="shared" si="7"/>
        <v>1.1447196870925684E-3</v>
      </c>
      <c r="B191" s="19">
        <f t="shared" si="8"/>
        <v>3.1447196870925684E-3</v>
      </c>
      <c r="C191">
        <v>1.206</v>
      </c>
      <c r="D191">
        <v>0.08</v>
      </c>
      <c r="E191" s="9">
        <f t="shared" si="6"/>
        <v>0.12014958588704384</v>
      </c>
      <c r="G191" s="3"/>
    </row>
    <row r="192" spans="1:7" x14ac:dyDescent="0.25">
      <c r="A192" s="20">
        <f t="shared" si="7"/>
        <v>1.1603650586701434E-3</v>
      </c>
      <c r="B192" s="19">
        <f t="shared" si="8"/>
        <v>3.1603650586701434E-3</v>
      </c>
      <c r="C192">
        <v>1.212</v>
      </c>
      <c r="D192">
        <v>8.5999999999999993E-2</v>
      </c>
      <c r="E192" s="9">
        <f t="shared" si="6"/>
        <v>0.12673096792953234</v>
      </c>
      <c r="G192" s="3"/>
    </row>
    <row r="193" spans="1:7" x14ac:dyDescent="0.25">
      <c r="A193" s="20">
        <f t="shared" si="7"/>
        <v>1.1786179921773141E-3</v>
      </c>
      <c r="B193" s="19">
        <f t="shared" si="8"/>
        <v>3.1786179921773142E-3</v>
      </c>
      <c r="C193">
        <v>1.2190000000000001</v>
      </c>
      <c r="D193">
        <v>8.8999999999999996E-2</v>
      </c>
      <c r="E193" s="9">
        <f t="shared" si="6"/>
        <v>0.13002165895077661</v>
      </c>
      <c r="G193" s="3"/>
    </row>
    <row r="194" spans="1:7" x14ac:dyDescent="0.25">
      <c r="A194" s="20">
        <f t="shared" si="7"/>
        <v>1.1968709256844848E-3</v>
      </c>
      <c r="B194" s="19">
        <f t="shared" si="8"/>
        <v>3.1968709256844849E-3</v>
      </c>
      <c r="C194">
        <v>1.226</v>
      </c>
      <c r="D194">
        <v>9.5000000000000001E-2</v>
      </c>
      <c r="E194" s="9">
        <f t="shared" si="6"/>
        <v>0.13660304099326515</v>
      </c>
      <c r="G194" s="3"/>
    </row>
    <row r="195" spans="1:7" x14ac:dyDescent="0.25">
      <c r="A195" s="20">
        <f t="shared" si="7"/>
        <v>1.2125162972620599E-3</v>
      </c>
      <c r="B195" s="19">
        <f t="shared" si="8"/>
        <v>3.2125162972620599E-3</v>
      </c>
      <c r="C195">
        <v>1.232</v>
      </c>
      <c r="D195">
        <v>0.1</v>
      </c>
      <c r="E195" s="9">
        <f t="shared" si="6"/>
        <v>0.14208752602867222</v>
      </c>
      <c r="G195" s="3"/>
    </row>
    <row r="196" spans="1:7" x14ac:dyDescent="0.25">
      <c r="A196" s="20">
        <f t="shared" si="7"/>
        <v>1.230769230769231E-3</v>
      </c>
      <c r="B196" s="19">
        <f t="shared" si="8"/>
        <v>3.2307692307692311E-3</v>
      </c>
      <c r="C196">
        <v>1.2390000000000001</v>
      </c>
      <c r="D196">
        <v>0.105</v>
      </c>
      <c r="E196" s="9">
        <f t="shared" si="6"/>
        <v>0.1475720110640793</v>
      </c>
      <c r="G196" s="3"/>
    </row>
    <row r="197" spans="1:7" x14ac:dyDescent="0.25">
      <c r="A197" s="20">
        <f t="shared" si="7"/>
        <v>1.2464146023468061E-3</v>
      </c>
      <c r="B197" s="19">
        <f t="shared" si="8"/>
        <v>3.2464146023468061E-3</v>
      </c>
      <c r="C197">
        <v>1.2450000000000001</v>
      </c>
      <c r="D197">
        <v>0.11</v>
      </c>
      <c r="E197" s="9">
        <f t="shared" si="6"/>
        <v>0.15305649609948641</v>
      </c>
      <c r="G197" s="3"/>
    </row>
    <row r="198" spans="1:7" x14ac:dyDescent="0.25">
      <c r="A198" s="20">
        <f t="shared" si="7"/>
        <v>1.2646675358539763E-3</v>
      </c>
      <c r="B198" s="19">
        <f t="shared" si="8"/>
        <v>3.2646675358539764E-3</v>
      </c>
      <c r="C198">
        <v>1.252</v>
      </c>
      <c r="D198">
        <v>0.115</v>
      </c>
      <c r="E198" s="9">
        <f t="shared" si="6"/>
        <v>0.15854098113489351</v>
      </c>
      <c r="G198" s="3"/>
    </row>
    <row r="199" spans="1:7" x14ac:dyDescent="0.25">
      <c r="A199" s="20">
        <f t="shared" si="7"/>
        <v>1.2829204693611466E-3</v>
      </c>
      <c r="B199" s="19">
        <f t="shared" si="8"/>
        <v>3.2829204693611467E-3</v>
      </c>
      <c r="C199">
        <v>1.2589999999999999</v>
      </c>
      <c r="D199">
        <v>0.11899999999999999</v>
      </c>
      <c r="E199" s="9">
        <f t="shared" si="6"/>
        <v>0.16292856916321918</v>
      </c>
      <c r="G199" s="3"/>
    </row>
    <row r="200" spans="1:7" x14ac:dyDescent="0.25">
      <c r="A200" s="20">
        <f t="shared" si="7"/>
        <v>1.2985658409387221E-3</v>
      </c>
      <c r="B200" s="19">
        <f t="shared" si="8"/>
        <v>3.2985658409387221E-3</v>
      </c>
      <c r="C200">
        <v>1.2649999999999999</v>
      </c>
      <c r="D200">
        <v>0.124</v>
      </c>
      <c r="E200" s="9">
        <f t="shared" si="6"/>
        <v>0.16841305419862626</v>
      </c>
      <c r="G200" s="3"/>
    </row>
    <row r="201" spans="1:7" x14ac:dyDescent="0.25">
      <c r="A201" s="20">
        <f t="shared" si="7"/>
        <v>1.3168187744458932E-3</v>
      </c>
      <c r="B201" s="19">
        <f t="shared" si="8"/>
        <v>3.3168187744458933E-3</v>
      </c>
      <c r="C201">
        <v>1.272</v>
      </c>
      <c r="D201">
        <v>0.127</v>
      </c>
      <c r="E201" s="9">
        <f t="shared" ref="E201:E264" si="9">((D201-$I$7)*1000)/I$5</f>
        <v>0.17170374521987053</v>
      </c>
      <c r="G201" s="3"/>
    </row>
    <row r="202" spans="1:7" x14ac:dyDescent="0.25">
      <c r="A202" s="20">
        <f t="shared" ref="A202:A265" si="10">B202-0.002</f>
        <v>1.3324641460234678E-3</v>
      </c>
      <c r="B202" s="19">
        <f t="shared" ref="B202:B265" si="11">C202*0.2/$H$2</f>
        <v>3.3324641460234679E-3</v>
      </c>
      <c r="C202">
        <v>1.278</v>
      </c>
      <c r="D202">
        <v>0.13600000000000001</v>
      </c>
      <c r="E202" s="9">
        <f t="shared" si="9"/>
        <v>0.18157581828360334</v>
      </c>
      <c r="G202" s="3"/>
    </row>
    <row r="203" spans="1:7" x14ac:dyDescent="0.25">
      <c r="A203" s="20">
        <f t="shared" si="10"/>
        <v>1.3507170795306386E-3</v>
      </c>
      <c r="B203" s="19">
        <f t="shared" si="11"/>
        <v>3.3507170795306386E-3</v>
      </c>
      <c r="C203">
        <v>1.2849999999999999</v>
      </c>
      <c r="D203">
        <v>0.14299999999999999</v>
      </c>
      <c r="E203" s="9">
        <f t="shared" si="9"/>
        <v>0.18925409733317322</v>
      </c>
      <c r="G203" s="3"/>
    </row>
    <row r="204" spans="1:7" x14ac:dyDescent="0.25">
      <c r="A204" s="20">
        <f t="shared" si="10"/>
        <v>1.3689700130378097E-3</v>
      </c>
      <c r="B204" s="19">
        <f t="shared" si="11"/>
        <v>3.3689700130378098E-3</v>
      </c>
      <c r="C204">
        <v>1.292</v>
      </c>
      <c r="D204">
        <v>0.14799999999999999</v>
      </c>
      <c r="E204" s="9">
        <f t="shared" si="9"/>
        <v>0.19473858236858033</v>
      </c>
      <c r="G204" s="3"/>
    </row>
    <row r="205" spans="1:7" x14ac:dyDescent="0.25">
      <c r="A205" s="20">
        <f t="shared" si="10"/>
        <v>1.3846153846153843E-3</v>
      </c>
      <c r="B205" s="19">
        <f t="shared" si="11"/>
        <v>3.3846153846153844E-3</v>
      </c>
      <c r="C205">
        <v>1.298</v>
      </c>
      <c r="D205">
        <v>0.153</v>
      </c>
      <c r="E205" s="9">
        <f t="shared" si="9"/>
        <v>0.20022306740398743</v>
      </c>
      <c r="G205" s="3"/>
    </row>
    <row r="206" spans="1:7" x14ac:dyDescent="0.25">
      <c r="A206" s="20">
        <f t="shared" si="10"/>
        <v>1.4028683181225555E-3</v>
      </c>
      <c r="B206" s="19">
        <f t="shared" si="11"/>
        <v>3.4028683181225555E-3</v>
      </c>
      <c r="C206">
        <v>1.3049999999999999</v>
      </c>
      <c r="D206">
        <v>0.158</v>
      </c>
      <c r="E206" s="9">
        <f t="shared" si="9"/>
        <v>0.20570755243939451</v>
      </c>
      <c r="G206" s="3"/>
    </row>
    <row r="207" spans="1:7" x14ac:dyDescent="0.25">
      <c r="A207" s="20">
        <f t="shared" si="10"/>
        <v>1.4185136897001301E-3</v>
      </c>
      <c r="B207" s="19">
        <f t="shared" si="11"/>
        <v>3.4185136897001301E-3</v>
      </c>
      <c r="C207">
        <v>1.3109999999999999</v>
      </c>
      <c r="D207">
        <v>0.16500000000000001</v>
      </c>
      <c r="E207" s="9">
        <f t="shared" si="9"/>
        <v>0.21338583148896448</v>
      </c>
      <c r="G207" s="3"/>
    </row>
    <row r="208" spans="1:7" x14ac:dyDescent="0.25">
      <c r="A208" s="20">
        <f t="shared" si="10"/>
        <v>1.4367666232073012E-3</v>
      </c>
      <c r="B208" s="19">
        <f t="shared" si="11"/>
        <v>3.4367666232073013E-3</v>
      </c>
      <c r="C208">
        <v>1.3180000000000001</v>
      </c>
      <c r="D208">
        <v>0.17100000000000001</v>
      </c>
      <c r="E208" s="9">
        <f t="shared" si="9"/>
        <v>0.21996721353145299</v>
      </c>
      <c r="G208" s="3"/>
    </row>
    <row r="209" spans="1:7" x14ac:dyDescent="0.25">
      <c r="A209" s="20">
        <f t="shared" si="10"/>
        <v>1.4550195567144719E-3</v>
      </c>
      <c r="B209" s="19">
        <f t="shared" si="11"/>
        <v>3.455019556714472E-3</v>
      </c>
      <c r="C209">
        <v>1.325</v>
      </c>
      <c r="D209">
        <v>0.17699999999999999</v>
      </c>
      <c r="E209" s="9">
        <f t="shared" si="9"/>
        <v>0.22654859557394147</v>
      </c>
      <c r="G209" s="3"/>
    </row>
    <row r="210" spans="1:7" x14ac:dyDescent="0.25">
      <c r="A210" s="20">
        <f t="shared" si="10"/>
        <v>1.4732724902216431E-3</v>
      </c>
      <c r="B210" s="19">
        <f t="shared" si="11"/>
        <v>3.4732724902216431E-3</v>
      </c>
      <c r="C210">
        <v>1.3320000000000001</v>
      </c>
      <c r="D210">
        <v>0.182</v>
      </c>
      <c r="E210" s="9">
        <f t="shared" si="9"/>
        <v>0.23203308060934857</v>
      </c>
      <c r="G210" s="3"/>
    </row>
    <row r="211" spans="1:7" x14ac:dyDescent="0.25">
      <c r="A211" s="20">
        <f t="shared" si="10"/>
        <v>1.4889178617992177E-3</v>
      </c>
      <c r="B211" s="19">
        <f t="shared" si="11"/>
        <v>3.4889178617992177E-3</v>
      </c>
      <c r="C211">
        <v>1.3380000000000001</v>
      </c>
      <c r="D211">
        <v>0.189</v>
      </c>
      <c r="E211" s="9">
        <f t="shared" si="9"/>
        <v>0.23971135965891852</v>
      </c>
      <c r="G211" s="3"/>
    </row>
    <row r="212" spans="1:7" x14ac:dyDescent="0.25">
      <c r="A212" s="20">
        <f t="shared" si="10"/>
        <v>1.5071707953063884E-3</v>
      </c>
      <c r="B212" s="19">
        <f t="shared" si="11"/>
        <v>3.5071707953063884E-3</v>
      </c>
      <c r="C212">
        <v>1.345</v>
      </c>
      <c r="D212">
        <v>0.19700000000000001</v>
      </c>
      <c r="E212" s="9">
        <f t="shared" si="9"/>
        <v>0.24848653571556989</v>
      </c>
      <c r="G212" s="3"/>
    </row>
    <row r="213" spans="1:7" x14ac:dyDescent="0.25">
      <c r="A213" s="20">
        <f t="shared" si="10"/>
        <v>1.5228161668839634E-3</v>
      </c>
      <c r="B213" s="19">
        <f t="shared" si="11"/>
        <v>3.5228161668839635E-3</v>
      </c>
      <c r="C213">
        <v>1.351</v>
      </c>
      <c r="D213">
        <v>0.20399999999999999</v>
      </c>
      <c r="E213" s="9">
        <f t="shared" si="9"/>
        <v>0.2561648147651398</v>
      </c>
      <c r="G213" s="3"/>
    </row>
    <row r="214" spans="1:7" x14ac:dyDescent="0.25">
      <c r="A214" s="20">
        <f t="shared" si="10"/>
        <v>1.5410691003911342E-3</v>
      </c>
      <c r="B214" s="19">
        <f t="shared" si="11"/>
        <v>3.5410691003911342E-3</v>
      </c>
      <c r="C214">
        <v>1.3580000000000001</v>
      </c>
      <c r="D214">
        <v>0.21</v>
      </c>
      <c r="E214" s="9">
        <f t="shared" si="9"/>
        <v>0.26274619680762828</v>
      </c>
      <c r="G214" s="3"/>
    </row>
    <row r="215" spans="1:7" x14ac:dyDescent="0.25">
      <c r="A215" s="20">
        <f t="shared" si="10"/>
        <v>1.5593220338983053E-3</v>
      </c>
      <c r="B215" s="19">
        <f t="shared" si="11"/>
        <v>3.5593220338983053E-3</v>
      </c>
      <c r="C215">
        <v>1.365</v>
      </c>
      <c r="D215">
        <v>0.216</v>
      </c>
      <c r="E215" s="9">
        <f t="shared" si="9"/>
        <v>0.26932757885011682</v>
      </c>
      <c r="G215" s="3"/>
    </row>
    <row r="216" spans="1:7" x14ac:dyDescent="0.25">
      <c r="A216" s="20">
        <f t="shared" si="10"/>
        <v>1.5749674054758799E-3</v>
      </c>
      <c r="B216" s="19">
        <f t="shared" si="11"/>
        <v>3.5749674054758799E-3</v>
      </c>
      <c r="C216">
        <v>1.371</v>
      </c>
      <c r="D216">
        <v>0.222</v>
      </c>
      <c r="E216" s="9">
        <f t="shared" si="9"/>
        <v>0.2759089608926053</v>
      </c>
      <c r="G216" s="3"/>
    </row>
    <row r="217" spans="1:7" x14ac:dyDescent="0.25">
      <c r="A217" s="20">
        <f t="shared" si="10"/>
        <v>1.5932203389830506E-3</v>
      </c>
      <c r="B217" s="19">
        <f t="shared" si="11"/>
        <v>3.5932203389830507E-3</v>
      </c>
      <c r="C217">
        <v>1.3779999999999999</v>
      </c>
      <c r="D217">
        <v>0.22800000000000001</v>
      </c>
      <c r="E217" s="9">
        <f t="shared" si="9"/>
        <v>0.28249034293509384</v>
      </c>
      <c r="G217" s="3"/>
    </row>
    <row r="218" spans="1:7" x14ac:dyDescent="0.25">
      <c r="A218" s="20">
        <f t="shared" si="10"/>
        <v>1.6114732724902218E-3</v>
      </c>
      <c r="B218" s="19">
        <f t="shared" si="11"/>
        <v>3.6114732724902218E-3</v>
      </c>
      <c r="C218">
        <v>1.385</v>
      </c>
      <c r="D218">
        <v>0.23400000000000001</v>
      </c>
      <c r="E218" s="9">
        <f t="shared" si="9"/>
        <v>0.28907172497758238</v>
      </c>
      <c r="G218" s="3"/>
    </row>
    <row r="219" spans="1:7" x14ac:dyDescent="0.25">
      <c r="A219" s="20">
        <f t="shared" si="10"/>
        <v>1.6271186440677964E-3</v>
      </c>
      <c r="B219" s="19">
        <f t="shared" si="11"/>
        <v>3.6271186440677964E-3</v>
      </c>
      <c r="C219">
        <v>1.391</v>
      </c>
      <c r="D219">
        <v>0.24099999999999999</v>
      </c>
      <c r="E219" s="9">
        <f t="shared" si="9"/>
        <v>0.29675000402715224</v>
      </c>
      <c r="G219" s="3"/>
    </row>
    <row r="220" spans="1:7" x14ac:dyDescent="0.25">
      <c r="A220" s="20">
        <f t="shared" si="10"/>
        <v>1.6453715775749675E-3</v>
      </c>
      <c r="B220" s="19">
        <f t="shared" si="11"/>
        <v>3.6453715775749676E-3</v>
      </c>
      <c r="C220">
        <v>1.3979999999999999</v>
      </c>
      <c r="D220">
        <v>0.248</v>
      </c>
      <c r="E220" s="9">
        <f t="shared" si="9"/>
        <v>0.30442828307672221</v>
      </c>
      <c r="G220" s="3"/>
    </row>
    <row r="221" spans="1:7" x14ac:dyDescent="0.25">
      <c r="A221" s="20">
        <f t="shared" si="10"/>
        <v>1.6610169491525421E-3</v>
      </c>
      <c r="B221" s="19">
        <f t="shared" si="11"/>
        <v>3.6610169491525422E-3</v>
      </c>
      <c r="C221">
        <v>1.4039999999999999</v>
      </c>
      <c r="D221">
        <v>0.255</v>
      </c>
      <c r="E221" s="9">
        <f t="shared" si="9"/>
        <v>0.31210656212629218</v>
      </c>
      <c r="G221" s="3"/>
    </row>
    <row r="222" spans="1:7" x14ac:dyDescent="0.25">
      <c r="A222" s="20">
        <f t="shared" si="10"/>
        <v>1.6792698826597133E-3</v>
      </c>
      <c r="B222" s="19">
        <f t="shared" si="11"/>
        <v>3.6792698826597133E-3</v>
      </c>
      <c r="C222">
        <v>1.411</v>
      </c>
      <c r="D222">
        <v>0.26300000000000001</v>
      </c>
      <c r="E222" s="9">
        <f t="shared" si="9"/>
        <v>0.32088173818294352</v>
      </c>
      <c r="G222" s="3"/>
    </row>
    <row r="223" spans="1:7" x14ac:dyDescent="0.25">
      <c r="A223" s="20">
        <f t="shared" si="10"/>
        <v>1.697522816166884E-3</v>
      </c>
      <c r="B223" s="19">
        <f t="shared" si="11"/>
        <v>3.697522816166884E-3</v>
      </c>
      <c r="C223">
        <v>1.4179999999999999</v>
      </c>
      <c r="D223">
        <v>0.27100000000000002</v>
      </c>
      <c r="E223" s="9">
        <f t="shared" si="9"/>
        <v>0.32965691423959487</v>
      </c>
      <c r="G223" s="3"/>
    </row>
    <row r="224" spans="1:7" x14ac:dyDescent="0.25">
      <c r="A224" s="20">
        <f t="shared" si="10"/>
        <v>1.7157757496740552E-3</v>
      </c>
      <c r="B224" s="19">
        <f t="shared" si="11"/>
        <v>3.7157757496740552E-3</v>
      </c>
      <c r="C224">
        <v>1.425</v>
      </c>
      <c r="D224">
        <v>0.27800000000000002</v>
      </c>
      <c r="E224" s="9">
        <f t="shared" si="9"/>
        <v>0.33733519328916478</v>
      </c>
      <c r="G224" s="3"/>
    </row>
    <row r="225" spans="1:7" x14ac:dyDescent="0.25">
      <c r="A225" s="20">
        <f t="shared" si="10"/>
        <v>1.734028683181225E-3</v>
      </c>
      <c r="B225" s="19">
        <f t="shared" si="11"/>
        <v>3.734028683181225E-3</v>
      </c>
      <c r="C225">
        <v>1.4319999999999999</v>
      </c>
      <c r="D225">
        <v>0.28599999999999998</v>
      </c>
      <c r="E225" s="9">
        <f t="shared" si="9"/>
        <v>0.34611036934581607</v>
      </c>
      <c r="G225" s="3"/>
    </row>
    <row r="226" spans="1:7" x14ac:dyDescent="0.25">
      <c r="A226" s="20">
        <f t="shared" si="10"/>
        <v>1.7496740547588005E-3</v>
      </c>
      <c r="B226" s="19">
        <f t="shared" si="11"/>
        <v>3.7496740547588005E-3</v>
      </c>
      <c r="C226">
        <v>1.4379999999999999</v>
      </c>
      <c r="D226">
        <v>0.29199999999999998</v>
      </c>
      <c r="E226" s="9">
        <f t="shared" si="9"/>
        <v>0.35269175138830461</v>
      </c>
      <c r="G226" s="3"/>
    </row>
    <row r="227" spans="1:7" x14ac:dyDescent="0.25">
      <c r="A227" s="20">
        <f t="shared" si="10"/>
        <v>1.7679269882659716E-3</v>
      </c>
      <c r="B227" s="19">
        <f t="shared" si="11"/>
        <v>3.7679269882659717E-3</v>
      </c>
      <c r="C227">
        <v>1.4450000000000001</v>
      </c>
      <c r="D227">
        <v>0.29899999999999999</v>
      </c>
      <c r="E227" s="9">
        <f t="shared" si="9"/>
        <v>0.36037003043787452</v>
      </c>
      <c r="G227" s="3"/>
    </row>
    <row r="228" spans="1:7" x14ac:dyDescent="0.25">
      <c r="A228" s="20">
        <f t="shared" si="10"/>
        <v>1.7861799217731419E-3</v>
      </c>
      <c r="B228" s="19">
        <f t="shared" si="11"/>
        <v>3.786179921773142E-3</v>
      </c>
      <c r="C228">
        <v>1.452</v>
      </c>
      <c r="D228">
        <v>0.307</v>
      </c>
      <c r="E228" s="9">
        <f t="shared" si="9"/>
        <v>0.36914520649452592</v>
      </c>
      <c r="G228" s="3"/>
    </row>
    <row r="229" spans="1:7" x14ac:dyDescent="0.25">
      <c r="A229" s="20">
        <f t="shared" si="10"/>
        <v>1.8018252933507174E-3</v>
      </c>
      <c r="B229" s="19">
        <f t="shared" si="11"/>
        <v>3.8018252933507174E-3</v>
      </c>
      <c r="C229">
        <v>1.458</v>
      </c>
      <c r="D229">
        <v>0.315</v>
      </c>
      <c r="E229" s="9">
        <f t="shared" si="9"/>
        <v>0.37792038255117727</v>
      </c>
      <c r="G229" s="3"/>
    </row>
    <row r="230" spans="1:7" x14ac:dyDescent="0.25">
      <c r="A230" s="20">
        <f t="shared" si="10"/>
        <v>1.8200782268578881E-3</v>
      </c>
      <c r="B230" s="19">
        <f t="shared" si="11"/>
        <v>3.8200782268578881E-3</v>
      </c>
      <c r="C230">
        <v>1.4650000000000001</v>
      </c>
      <c r="D230">
        <v>0.32200000000000001</v>
      </c>
      <c r="E230" s="9">
        <f t="shared" si="9"/>
        <v>0.38559866160074724</v>
      </c>
      <c r="G230" s="3"/>
    </row>
    <row r="231" spans="1:7" x14ac:dyDescent="0.25">
      <c r="A231" s="20">
        <f t="shared" si="10"/>
        <v>1.8357235984354627E-3</v>
      </c>
      <c r="B231" s="19">
        <f t="shared" si="11"/>
        <v>3.8357235984354627E-3</v>
      </c>
      <c r="C231">
        <v>1.4710000000000001</v>
      </c>
      <c r="D231">
        <v>0.32800000000000001</v>
      </c>
      <c r="E231" s="9">
        <f t="shared" si="9"/>
        <v>0.39218004364323572</v>
      </c>
      <c r="G231" s="3"/>
    </row>
    <row r="232" spans="1:7" x14ac:dyDescent="0.25">
      <c r="A232" s="20">
        <f t="shared" si="10"/>
        <v>1.8539765319426338E-3</v>
      </c>
      <c r="B232" s="19">
        <f t="shared" si="11"/>
        <v>3.8539765319426339E-3</v>
      </c>
      <c r="C232">
        <v>1.478</v>
      </c>
      <c r="D232">
        <v>0.33700000000000002</v>
      </c>
      <c r="E232" s="9">
        <f t="shared" si="9"/>
        <v>0.4020521167069685</v>
      </c>
      <c r="G232" s="3"/>
    </row>
    <row r="233" spans="1:7" x14ac:dyDescent="0.25">
      <c r="A233" s="20">
        <f t="shared" si="10"/>
        <v>1.872229465449805E-3</v>
      </c>
      <c r="B233" s="19">
        <f t="shared" si="11"/>
        <v>3.872229465449805E-3</v>
      </c>
      <c r="C233">
        <v>1.4850000000000001</v>
      </c>
      <c r="D233">
        <v>0.34399999999999997</v>
      </c>
      <c r="E233" s="9">
        <f t="shared" si="9"/>
        <v>0.40973039575653836</v>
      </c>
      <c r="G233" s="3"/>
    </row>
    <row r="234" spans="1:7" x14ac:dyDescent="0.25">
      <c r="A234" s="20">
        <f t="shared" si="10"/>
        <v>1.8878748370273796E-3</v>
      </c>
      <c r="B234" s="19">
        <f t="shared" si="11"/>
        <v>3.8878748370273796E-3</v>
      </c>
      <c r="C234">
        <v>1.4910000000000001</v>
      </c>
      <c r="D234">
        <v>0.35199999999999998</v>
      </c>
      <c r="E234" s="9">
        <f t="shared" si="9"/>
        <v>0.41850557181318976</v>
      </c>
      <c r="G234" s="3"/>
    </row>
    <row r="235" spans="1:7" x14ac:dyDescent="0.25">
      <c r="A235" s="20">
        <f t="shared" si="10"/>
        <v>1.9061277705345503E-3</v>
      </c>
      <c r="B235" s="19">
        <f t="shared" si="11"/>
        <v>3.9061277705345504E-3</v>
      </c>
      <c r="C235">
        <v>1.498</v>
      </c>
      <c r="D235">
        <v>0.35899999999999999</v>
      </c>
      <c r="E235" s="9">
        <f t="shared" si="9"/>
        <v>0.42618385086275967</v>
      </c>
      <c r="G235" s="3"/>
    </row>
    <row r="236" spans="1:7" x14ac:dyDescent="0.25">
      <c r="A236" s="20">
        <f t="shared" si="10"/>
        <v>1.9243807040417206E-3</v>
      </c>
      <c r="B236" s="19">
        <f t="shared" si="11"/>
        <v>3.9243807040417206E-3</v>
      </c>
      <c r="C236">
        <v>1.5049999999999999</v>
      </c>
      <c r="D236">
        <v>0.36799999999999999</v>
      </c>
      <c r="E236" s="9">
        <f t="shared" si="9"/>
        <v>0.43605592392649251</v>
      </c>
      <c r="G236" s="3"/>
    </row>
    <row r="237" spans="1:7" x14ac:dyDescent="0.25">
      <c r="A237" s="20">
        <f t="shared" si="10"/>
        <v>1.9400260756192965E-3</v>
      </c>
      <c r="B237" s="19">
        <f t="shared" si="11"/>
        <v>3.9400260756192965E-3</v>
      </c>
      <c r="C237">
        <v>1.5109999999999999</v>
      </c>
      <c r="D237">
        <v>0.376</v>
      </c>
      <c r="E237" s="9">
        <f t="shared" si="9"/>
        <v>0.44483109998314385</v>
      </c>
      <c r="G237" s="3"/>
    </row>
    <row r="238" spans="1:7" x14ac:dyDescent="0.25">
      <c r="A238" s="20">
        <f t="shared" si="10"/>
        <v>1.9582790091264672E-3</v>
      </c>
      <c r="B238" s="19">
        <f t="shared" si="11"/>
        <v>3.9582790091264673E-3</v>
      </c>
      <c r="C238">
        <v>1.518</v>
      </c>
      <c r="D238">
        <v>0.38500000000000001</v>
      </c>
      <c r="E238" s="9">
        <f t="shared" si="9"/>
        <v>0.45470317304687663</v>
      </c>
      <c r="G238" s="3"/>
    </row>
    <row r="239" spans="1:7" x14ac:dyDescent="0.25">
      <c r="A239" s="20">
        <f t="shared" si="10"/>
        <v>1.9765319426336371E-3</v>
      </c>
      <c r="B239" s="19">
        <f t="shared" si="11"/>
        <v>3.9765319426336371E-3</v>
      </c>
      <c r="C239">
        <v>1.5249999999999999</v>
      </c>
      <c r="D239">
        <v>0.39200000000000002</v>
      </c>
      <c r="E239" s="9">
        <f t="shared" si="9"/>
        <v>0.46238145209644654</v>
      </c>
      <c r="G239" s="3"/>
    </row>
    <row r="240" spans="1:7" x14ac:dyDescent="0.25">
      <c r="A240" s="20">
        <f t="shared" si="10"/>
        <v>1.9947848761408087E-3</v>
      </c>
      <c r="B240" s="19">
        <f t="shared" si="11"/>
        <v>3.9947848761408087E-3</v>
      </c>
      <c r="C240">
        <v>1.532</v>
      </c>
      <c r="D240">
        <v>0.4</v>
      </c>
      <c r="E240" s="9">
        <f t="shared" si="9"/>
        <v>0.47115662815309789</v>
      </c>
      <c r="G240" s="3"/>
    </row>
    <row r="241" spans="1:7" x14ac:dyDescent="0.25">
      <c r="A241" s="20">
        <f t="shared" si="10"/>
        <v>2.0130378096479794E-3</v>
      </c>
      <c r="B241" s="19">
        <f t="shared" si="11"/>
        <v>4.0130378096479794E-3</v>
      </c>
      <c r="C241">
        <v>1.5389999999999999</v>
      </c>
      <c r="D241">
        <v>0.40799999999999997</v>
      </c>
      <c r="E241" s="9">
        <f t="shared" si="9"/>
        <v>0.47993180420974918</v>
      </c>
      <c r="G241" s="3"/>
    </row>
    <row r="242" spans="1:7" x14ac:dyDescent="0.25">
      <c r="A242" s="20">
        <f t="shared" si="10"/>
        <v>2.0286831812255535E-3</v>
      </c>
      <c r="B242" s="19">
        <f t="shared" si="11"/>
        <v>4.0286831812255536E-3</v>
      </c>
      <c r="C242">
        <v>1.5449999999999999</v>
      </c>
      <c r="D242">
        <v>0.41699999999999998</v>
      </c>
      <c r="E242" s="9">
        <f t="shared" si="9"/>
        <v>0.48980387727348196</v>
      </c>
      <c r="G242" s="3"/>
    </row>
    <row r="243" spans="1:7" x14ac:dyDescent="0.25">
      <c r="A243" s="20">
        <f t="shared" si="10"/>
        <v>2.0469361147327251E-3</v>
      </c>
      <c r="B243" s="19">
        <f t="shared" si="11"/>
        <v>4.0469361147327252E-3</v>
      </c>
      <c r="C243">
        <v>1.552</v>
      </c>
      <c r="D243">
        <v>0.42499999999999999</v>
      </c>
      <c r="E243" s="9">
        <f t="shared" si="9"/>
        <v>0.4985790533301333</v>
      </c>
      <c r="G243" s="3"/>
    </row>
    <row r="244" spans="1:7" x14ac:dyDescent="0.25">
      <c r="A244" s="20">
        <f t="shared" si="10"/>
        <v>2.0651890482398958E-3</v>
      </c>
      <c r="B244" s="19">
        <f t="shared" si="11"/>
        <v>4.0651890482398959E-3</v>
      </c>
      <c r="C244">
        <v>1.5589999999999999</v>
      </c>
      <c r="D244">
        <v>0.433</v>
      </c>
      <c r="E244" s="9">
        <f t="shared" si="9"/>
        <v>0.50735422938678476</v>
      </c>
      <c r="G244" s="3"/>
    </row>
    <row r="245" spans="1:7" x14ac:dyDescent="0.25">
      <c r="A245" s="20">
        <f t="shared" si="10"/>
        <v>2.0808344198174709E-3</v>
      </c>
      <c r="B245" s="19">
        <f t="shared" si="11"/>
        <v>4.0808344198174709E-3</v>
      </c>
      <c r="C245">
        <v>1.5649999999999999</v>
      </c>
      <c r="D245">
        <v>0.441</v>
      </c>
      <c r="E245" s="9">
        <f t="shared" si="9"/>
        <v>0.51612940544343611</v>
      </c>
      <c r="G245" s="3"/>
    </row>
    <row r="246" spans="1:7" x14ac:dyDescent="0.25">
      <c r="A246" s="20">
        <f t="shared" si="10"/>
        <v>2.0990873533246416E-3</v>
      </c>
      <c r="B246" s="19">
        <f t="shared" si="11"/>
        <v>4.0990873533246416E-3</v>
      </c>
      <c r="C246">
        <v>1.5720000000000001</v>
      </c>
      <c r="D246">
        <v>0.45</v>
      </c>
      <c r="E246" s="9">
        <f t="shared" si="9"/>
        <v>0.52600147850716883</v>
      </c>
      <c r="G246" s="3"/>
    </row>
    <row r="247" spans="1:7" x14ac:dyDescent="0.25">
      <c r="A247" s="20">
        <f t="shared" si="10"/>
        <v>2.1173402868318123E-3</v>
      </c>
      <c r="B247" s="19">
        <f t="shared" si="11"/>
        <v>4.1173402868318124E-3</v>
      </c>
      <c r="C247">
        <v>1.579</v>
      </c>
      <c r="D247">
        <v>0.45900000000000002</v>
      </c>
      <c r="E247" s="9">
        <f t="shared" si="9"/>
        <v>0.53587355157090166</v>
      </c>
      <c r="G247" s="3"/>
    </row>
    <row r="248" spans="1:7" x14ac:dyDescent="0.25">
      <c r="A248" s="20">
        <f t="shared" si="10"/>
        <v>2.135593220338983E-3</v>
      </c>
      <c r="B248" s="19">
        <f t="shared" si="11"/>
        <v>4.1355932203389831E-3</v>
      </c>
      <c r="C248">
        <v>1.5860000000000001</v>
      </c>
      <c r="D248">
        <v>0.46800000000000003</v>
      </c>
      <c r="E248" s="9">
        <f t="shared" si="9"/>
        <v>0.54574562463463439</v>
      </c>
      <c r="G248" s="3"/>
    </row>
    <row r="249" spans="1:7" x14ac:dyDescent="0.25">
      <c r="A249" s="20">
        <f t="shared" si="10"/>
        <v>2.1512385919165581E-3</v>
      </c>
      <c r="B249" s="19">
        <f t="shared" si="11"/>
        <v>4.1512385919165581E-3</v>
      </c>
      <c r="C249">
        <v>1.5920000000000001</v>
      </c>
      <c r="D249">
        <v>0.47599999999999998</v>
      </c>
      <c r="E249" s="9">
        <f t="shared" si="9"/>
        <v>0.55452080069128573</v>
      </c>
      <c r="G249" s="3"/>
    </row>
    <row r="250" spans="1:7" x14ac:dyDescent="0.25">
      <c r="A250" s="20">
        <f t="shared" si="10"/>
        <v>2.1694915254237288E-3</v>
      </c>
      <c r="B250" s="19">
        <f t="shared" si="11"/>
        <v>4.1694915254237288E-3</v>
      </c>
      <c r="C250">
        <v>1.599</v>
      </c>
      <c r="D250">
        <v>0.48499999999999999</v>
      </c>
      <c r="E250" s="9">
        <f t="shared" si="9"/>
        <v>0.56439287375501856</v>
      </c>
      <c r="G250" s="3"/>
    </row>
    <row r="251" spans="1:7" x14ac:dyDescent="0.25">
      <c r="A251" s="20">
        <f t="shared" si="10"/>
        <v>2.1877444589309004E-3</v>
      </c>
      <c r="B251" s="19">
        <f t="shared" si="11"/>
        <v>4.1877444589309004E-3</v>
      </c>
      <c r="C251">
        <v>1.6060000000000001</v>
      </c>
      <c r="D251">
        <v>0.49399999999999999</v>
      </c>
      <c r="E251" s="9">
        <f t="shared" si="9"/>
        <v>0.57426494681875129</v>
      </c>
      <c r="G251" s="3"/>
    </row>
    <row r="252" spans="1:7" x14ac:dyDescent="0.25">
      <c r="A252" s="20">
        <f t="shared" si="10"/>
        <v>2.2033898305084745E-3</v>
      </c>
      <c r="B252" s="19">
        <f t="shared" si="11"/>
        <v>4.2033898305084746E-3</v>
      </c>
      <c r="C252">
        <v>1.6120000000000001</v>
      </c>
      <c r="D252">
        <v>0.503</v>
      </c>
      <c r="E252" s="9">
        <f t="shared" si="9"/>
        <v>0.58413701988248401</v>
      </c>
      <c r="G252" s="3"/>
    </row>
    <row r="253" spans="1:7" x14ac:dyDescent="0.25">
      <c r="A253" s="20">
        <f t="shared" si="10"/>
        <v>2.2216427640156453E-3</v>
      </c>
      <c r="B253" s="19">
        <f t="shared" si="11"/>
        <v>4.2216427640156453E-3</v>
      </c>
      <c r="C253">
        <v>1.619</v>
      </c>
      <c r="D253">
        <v>0.51200000000000001</v>
      </c>
      <c r="E253" s="9">
        <f t="shared" si="9"/>
        <v>0.59400909294621684</v>
      </c>
      <c r="G253" s="3"/>
    </row>
    <row r="254" spans="1:7" x14ac:dyDescent="0.25">
      <c r="A254" s="20">
        <f t="shared" si="10"/>
        <v>2.239895697522816E-3</v>
      </c>
      <c r="B254" s="19">
        <f t="shared" si="11"/>
        <v>4.239895697522816E-3</v>
      </c>
      <c r="C254">
        <v>1.6259999999999999</v>
      </c>
      <c r="D254">
        <v>0.52100000000000002</v>
      </c>
      <c r="E254" s="9">
        <f t="shared" si="9"/>
        <v>0.60388116600994957</v>
      </c>
      <c r="G254" s="3"/>
    </row>
    <row r="255" spans="1:7" x14ac:dyDescent="0.25">
      <c r="A255" s="20">
        <f t="shared" si="10"/>
        <v>2.2581486310299867E-3</v>
      </c>
      <c r="B255" s="19">
        <f t="shared" si="11"/>
        <v>4.2581486310299867E-3</v>
      </c>
      <c r="C255">
        <v>1.633</v>
      </c>
      <c r="D255">
        <v>0.52900000000000003</v>
      </c>
      <c r="E255" s="9">
        <f t="shared" si="9"/>
        <v>0.61265634206660102</v>
      </c>
      <c r="G255" s="3"/>
    </row>
    <row r="256" spans="1:7" x14ac:dyDescent="0.25">
      <c r="A256" s="20">
        <f t="shared" si="10"/>
        <v>2.2737940026075626E-3</v>
      </c>
      <c r="B256" s="19">
        <f t="shared" si="11"/>
        <v>4.2737940026075626E-3</v>
      </c>
      <c r="C256">
        <v>1.639</v>
      </c>
      <c r="D256">
        <v>0.53800000000000003</v>
      </c>
      <c r="E256" s="9">
        <f t="shared" si="9"/>
        <v>0.62252841513033386</v>
      </c>
      <c r="G256" s="3"/>
    </row>
    <row r="257" spans="1:7" x14ac:dyDescent="0.25">
      <c r="A257" s="20">
        <f t="shared" si="10"/>
        <v>2.2920469361147324E-3</v>
      </c>
      <c r="B257" s="19">
        <f t="shared" si="11"/>
        <v>4.2920469361147325E-3</v>
      </c>
      <c r="C257">
        <v>1.6459999999999999</v>
      </c>
      <c r="D257">
        <v>0.55000000000000004</v>
      </c>
      <c r="E257" s="9">
        <f t="shared" si="9"/>
        <v>0.63569117921531082</v>
      </c>
      <c r="G257" s="3"/>
    </row>
    <row r="258" spans="1:7" x14ac:dyDescent="0.25">
      <c r="A258" s="20">
        <f t="shared" si="10"/>
        <v>2.3076923076923075E-3</v>
      </c>
      <c r="B258" s="19">
        <f t="shared" si="11"/>
        <v>4.3076923076923075E-3</v>
      </c>
      <c r="C258">
        <v>1.6519999999999999</v>
      </c>
      <c r="D258">
        <v>0.55900000000000005</v>
      </c>
      <c r="E258" s="9">
        <f t="shared" si="9"/>
        <v>0.64556325227904365</v>
      </c>
      <c r="G258" s="3"/>
    </row>
    <row r="259" spans="1:7" x14ac:dyDescent="0.25">
      <c r="A259" s="20">
        <f t="shared" si="10"/>
        <v>2.3259452411994791E-3</v>
      </c>
      <c r="B259" s="19">
        <f t="shared" si="11"/>
        <v>4.3259452411994791E-3</v>
      </c>
      <c r="C259">
        <v>1.659</v>
      </c>
      <c r="D259">
        <v>0.56699999999999995</v>
      </c>
      <c r="E259" s="9">
        <f t="shared" si="9"/>
        <v>0.65433842833569489</v>
      </c>
      <c r="G259" s="3"/>
    </row>
    <row r="260" spans="1:7" x14ac:dyDescent="0.25">
      <c r="A260" s="20">
        <f t="shared" si="10"/>
        <v>2.3441981747066489E-3</v>
      </c>
      <c r="B260" s="19">
        <f t="shared" si="11"/>
        <v>4.344198174706649E-3</v>
      </c>
      <c r="C260">
        <v>1.6659999999999999</v>
      </c>
      <c r="D260">
        <v>0.57699999999999996</v>
      </c>
      <c r="E260" s="9">
        <f t="shared" si="9"/>
        <v>0.6653073984065091</v>
      </c>
      <c r="G260" s="3"/>
    </row>
    <row r="261" spans="1:7" x14ac:dyDescent="0.25">
      <c r="A261" s="20">
        <f t="shared" si="10"/>
        <v>2.3598435462842248E-3</v>
      </c>
      <c r="B261" s="19">
        <f t="shared" si="11"/>
        <v>4.3598435462842249E-3</v>
      </c>
      <c r="C261">
        <v>1.6719999999999999</v>
      </c>
      <c r="D261">
        <v>0.58799999999999997</v>
      </c>
      <c r="E261" s="9">
        <f t="shared" si="9"/>
        <v>0.67737326548440469</v>
      </c>
      <c r="G261" s="3"/>
    </row>
    <row r="262" spans="1:7" x14ac:dyDescent="0.25">
      <c r="A262" s="20">
        <f t="shared" si="10"/>
        <v>2.3780964797913955E-3</v>
      </c>
      <c r="B262" s="19">
        <f t="shared" si="11"/>
        <v>4.3780964797913956E-3</v>
      </c>
      <c r="C262">
        <v>1.679</v>
      </c>
      <c r="D262">
        <v>0.59699999999999998</v>
      </c>
      <c r="E262" s="9">
        <f t="shared" si="9"/>
        <v>0.68724533854813741</v>
      </c>
      <c r="G262" s="3"/>
    </row>
    <row r="263" spans="1:7" x14ac:dyDescent="0.25">
      <c r="A263" s="20">
        <f t="shared" si="10"/>
        <v>2.3963494132985654E-3</v>
      </c>
      <c r="B263" s="19">
        <f t="shared" si="11"/>
        <v>4.3963494132985654E-3</v>
      </c>
      <c r="C263">
        <v>1.6859999999999999</v>
      </c>
      <c r="D263">
        <v>0.60899999999999999</v>
      </c>
      <c r="E263" s="9">
        <f t="shared" si="9"/>
        <v>0.70040810263311448</v>
      </c>
      <c r="G263" s="3"/>
    </row>
    <row r="264" spans="1:7" x14ac:dyDescent="0.25">
      <c r="A264" s="20">
        <f t="shared" si="10"/>
        <v>2.4119947848761413E-3</v>
      </c>
      <c r="B264" s="19">
        <f t="shared" si="11"/>
        <v>4.4119947848761413E-3</v>
      </c>
      <c r="C264">
        <v>1.6919999999999999</v>
      </c>
      <c r="D264">
        <v>0.61899999999999999</v>
      </c>
      <c r="E264" s="9">
        <f t="shared" si="9"/>
        <v>0.71137707270392869</v>
      </c>
      <c r="G264" s="3"/>
    </row>
    <row r="265" spans="1:7" x14ac:dyDescent="0.25">
      <c r="A265" s="20">
        <f t="shared" si="10"/>
        <v>2.430247718383312E-3</v>
      </c>
      <c r="B265" s="19">
        <f t="shared" si="11"/>
        <v>4.430247718383312E-3</v>
      </c>
      <c r="C265">
        <v>1.6990000000000001</v>
      </c>
      <c r="D265">
        <v>0.628</v>
      </c>
      <c r="E265" s="9">
        <f t="shared" ref="E265:E328" si="12">((D265-$I$7)*1000)/I$5</f>
        <v>0.72124914576766141</v>
      </c>
      <c r="G265" s="3"/>
    </row>
    <row r="266" spans="1:7" x14ac:dyDescent="0.25">
      <c r="A266" s="20">
        <f t="shared" ref="A266:A329" si="13">B266-0.002</f>
        <v>2.4485006518904819E-3</v>
      </c>
      <c r="B266" s="19">
        <f t="shared" ref="B266:B329" si="14">C266*0.2/$H$2</f>
        <v>4.4485006518904819E-3</v>
      </c>
      <c r="C266">
        <v>1.706</v>
      </c>
      <c r="D266">
        <v>0.63700000000000001</v>
      </c>
      <c r="E266" s="9">
        <f t="shared" si="12"/>
        <v>0.73112121883139425</v>
      </c>
      <c r="G266" s="3"/>
    </row>
    <row r="267" spans="1:7" x14ac:dyDescent="0.25">
      <c r="A267" s="20">
        <f t="shared" si="13"/>
        <v>2.4641460234680578E-3</v>
      </c>
      <c r="B267" s="19">
        <f t="shared" si="14"/>
        <v>4.4641460234680578E-3</v>
      </c>
      <c r="C267">
        <v>1.712</v>
      </c>
      <c r="D267">
        <v>0.64800000000000002</v>
      </c>
      <c r="E267" s="9">
        <f t="shared" si="12"/>
        <v>0.74318708590928984</v>
      </c>
      <c r="G267" s="3"/>
    </row>
    <row r="268" spans="1:7" x14ac:dyDescent="0.25">
      <c r="A268" s="20">
        <f t="shared" si="13"/>
        <v>2.4823989569752285E-3</v>
      </c>
      <c r="B268" s="19">
        <f t="shared" si="14"/>
        <v>4.4823989569752285E-3</v>
      </c>
      <c r="C268">
        <v>1.7190000000000001</v>
      </c>
      <c r="D268">
        <v>0.66</v>
      </c>
      <c r="E268" s="9">
        <f t="shared" si="12"/>
        <v>0.75634984999426691</v>
      </c>
      <c r="G268" s="3"/>
    </row>
    <row r="269" spans="1:7" x14ac:dyDescent="0.25">
      <c r="A269" s="20">
        <f t="shared" si="13"/>
        <v>2.5006518904823992E-3</v>
      </c>
      <c r="B269" s="19">
        <f t="shared" si="14"/>
        <v>4.5006518904823992E-3</v>
      </c>
      <c r="C269">
        <v>1.726</v>
      </c>
      <c r="D269">
        <v>0.66800000000000004</v>
      </c>
      <c r="E269" s="9">
        <f t="shared" si="12"/>
        <v>0.76512502605091826</v>
      </c>
      <c r="G269" s="3"/>
    </row>
    <row r="270" spans="1:7" x14ac:dyDescent="0.25">
      <c r="A270" s="20">
        <f t="shared" si="13"/>
        <v>2.5189048239895699E-3</v>
      </c>
      <c r="B270" s="19">
        <f t="shared" si="14"/>
        <v>4.51890482398957E-3</v>
      </c>
      <c r="C270">
        <v>1.7330000000000001</v>
      </c>
      <c r="D270">
        <v>0.68</v>
      </c>
      <c r="E270" s="9">
        <f t="shared" si="12"/>
        <v>0.77828779013589533</v>
      </c>
      <c r="G270" s="3"/>
    </row>
    <row r="271" spans="1:7" x14ac:dyDescent="0.25">
      <c r="A271" s="20">
        <f t="shared" si="13"/>
        <v>2.5345501955671449E-3</v>
      </c>
      <c r="B271" s="19">
        <f t="shared" si="14"/>
        <v>4.534550195567145E-3</v>
      </c>
      <c r="C271">
        <v>1.7390000000000001</v>
      </c>
      <c r="D271">
        <v>0.69</v>
      </c>
      <c r="E271" s="9">
        <f t="shared" si="12"/>
        <v>0.78925676020670943</v>
      </c>
      <c r="G271" s="3"/>
    </row>
    <row r="272" spans="1:7" x14ac:dyDescent="0.25">
      <c r="A272" s="20">
        <f t="shared" si="13"/>
        <v>2.5528031290743157E-3</v>
      </c>
      <c r="B272" s="19">
        <f t="shared" si="14"/>
        <v>4.5528031290743157E-3</v>
      </c>
      <c r="C272">
        <v>1.746</v>
      </c>
      <c r="D272">
        <v>0.7</v>
      </c>
      <c r="E272" s="9">
        <f t="shared" si="12"/>
        <v>0.80022573027752364</v>
      </c>
      <c r="G272" s="3"/>
    </row>
    <row r="273" spans="1:7" x14ac:dyDescent="0.25">
      <c r="A273" s="20">
        <f t="shared" si="13"/>
        <v>2.5710560625814864E-3</v>
      </c>
      <c r="B273" s="19">
        <f t="shared" si="14"/>
        <v>4.5710560625814864E-3</v>
      </c>
      <c r="C273">
        <v>1.7529999999999999</v>
      </c>
      <c r="D273">
        <v>0.71</v>
      </c>
      <c r="E273" s="9">
        <f t="shared" si="12"/>
        <v>0.81119470034833774</v>
      </c>
      <c r="G273" s="3"/>
    </row>
    <row r="274" spans="1:7" x14ac:dyDescent="0.25">
      <c r="A274" s="20">
        <f t="shared" si="13"/>
        <v>2.5867014341590614E-3</v>
      </c>
      <c r="B274" s="19">
        <f t="shared" si="14"/>
        <v>4.5867014341590615E-3</v>
      </c>
      <c r="C274">
        <v>1.7589999999999999</v>
      </c>
      <c r="D274">
        <v>0.72</v>
      </c>
      <c r="E274" s="9">
        <f t="shared" si="12"/>
        <v>0.82216367041915195</v>
      </c>
      <c r="G274" s="3"/>
    </row>
    <row r="275" spans="1:7" x14ac:dyDescent="0.25">
      <c r="A275" s="20">
        <f t="shared" si="13"/>
        <v>2.6049543676662321E-3</v>
      </c>
      <c r="B275" s="19">
        <f t="shared" si="14"/>
        <v>4.6049543676662322E-3</v>
      </c>
      <c r="C275">
        <v>1.766</v>
      </c>
      <c r="D275">
        <v>0.73199999999999998</v>
      </c>
      <c r="E275" s="9">
        <f t="shared" si="12"/>
        <v>0.83532643450412902</v>
      </c>
      <c r="G275" s="3"/>
    </row>
    <row r="276" spans="1:7" x14ac:dyDescent="0.25">
      <c r="A276" s="20">
        <f t="shared" si="13"/>
        <v>2.6232073011734029E-3</v>
      </c>
      <c r="B276" s="19">
        <f t="shared" si="14"/>
        <v>4.6232073011734029E-3</v>
      </c>
      <c r="C276">
        <v>1.7729999999999999</v>
      </c>
      <c r="D276">
        <v>0.74399999999999999</v>
      </c>
      <c r="E276" s="9">
        <f t="shared" si="12"/>
        <v>0.84848919858910599</v>
      </c>
      <c r="G276" s="3"/>
    </row>
    <row r="277" spans="1:7" x14ac:dyDescent="0.25">
      <c r="A277" s="20">
        <f t="shared" si="13"/>
        <v>2.6388526727509779E-3</v>
      </c>
      <c r="B277" s="19">
        <f t="shared" si="14"/>
        <v>4.6388526727509779E-3</v>
      </c>
      <c r="C277">
        <v>1.7789999999999999</v>
      </c>
      <c r="D277">
        <v>0.754</v>
      </c>
      <c r="E277" s="9">
        <f t="shared" si="12"/>
        <v>0.8594581686599202</v>
      </c>
      <c r="G277" s="3"/>
    </row>
    <row r="278" spans="1:7" x14ac:dyDescent="0.25">
      <c r="A278" s="20">
        <f t="shared" si="13"/>
        <v>2.6571056062581486E-3</v>
      </c>
      <c r="B278" s="19">
        <f t="shared" si="14"/>
        <v>4.6571056062581486E-3</v>
      </c>
      <c r="C278">
        <v>1.786</v>
      </c>
      <c r="D278">
        <v>0.76300000000000001</v>
      </c>
      <c r="E278" s="9">
        <f t="shared" si="12"/>
        <v>0.86933024172365303</v>
      </c>
      <c r="G278" s="3"/>
    </row>
    <row r="279" spans="1:7" x14ac:dyDescent="0.25">
      <c r="A279" s="20">
        <f t="shared" si="13"/>
        <v>2.6753585397653193E-3</v>
      </c>
      <c r="B279" s="19">
        <f t="shared" si="14"/>
        <v>4.6753585397653194E-3</v>
      </c>
      <c r="C279">
        <v>1.7929999999999999</v>
      </c>
      <c r="D279">
        <v>0.77600000000000002</v>
      </c>
      <c r="E279" s="9">
        <f t="shared" si="12"/>
        <v>0.88358990281571159</v>
      </c>
      <c r="G279" s="3"/>
    </row>
    <row r="280" spans="1:7" x14ac:dyDescent="0.25">
      <c r="A280" s="20">
        <f t="shared" si="13"/>
        <v>2.6910039113428944E-3</v>
      </c>
      <c r="B280" s="19">
        <f t="shared" si="14"/>
        <v>4.6910039113428944E-3</v>
      </c>
      <c r="C280">
        <v>1.7989999999999999</v>
      </c>
      <c r="D280">
        <v>0.78800000000000003</v>
      </c>
      <c r="E280" s="9">
        <f t="shared" si="12"/>
        <v>0.89675266690068856</v>
      </c>
      <c r="G280" s="3"/>
    </row>
    <row r="281" spans="1:7" x14ac:dyDescent="0.25">
      <c r="A281" s="20">
        <f t="shared" si="13"/>
        <v>2.7092568448500651E-3</v>
      </c>
      <c r="B281" s="19">
        <f t="shared" si="14"/>
        <v>4.7092568448500651E-3</v>
      </c>
      <c r="C281">
        <v>1.806</v>
      </c>
      <c r="D281">
        <v>0.79900000000000004</v>
      </c>
      <c r="E281" s="9">
        <f t="shared" si="12"/>
        <v>0.90881853397858414</v>
      </c>
      <c r="G281" s="3"/>
    </row>
    <row r="282" spans="1:7" x14ac:dyDescent="0.25">
      <c r="A282" s="20">
        <f t="shared" si="13"/>
        <v>2.7275097783572358E-3</v>
      </c>
      <c r="B282" s="19">
        <f t="shared" si="14"/>
        <v>4.7275097783572358E-3</v>
      </c>
      <c r="C282">
        <v>1.8129999999999999</v>
      </c>
      <c r="D282">
        <v>0.81</v>
      </c>
      <c r="E282" s="9">
        <f t="shared" si="12"/>
        <v>0.92088440105647984</v>
      </c>
      <c r="G282" s="3"/>
    </row>
    <row r="283" spans="1:7" x14ac:dyDescent="0.25">
      <c r="A283" s="20">
        <f t="shared" si="13"/>
        <v>2.7457627118644074E-3</v>
      </c>
      <c r="B283" s="19">
        <f t="shared" si="14"/>
        <v>4.7457627118644074E-3</v>
      </c>
      <c r="C283">
        <v>1.82</v>
      </c>
      <c r="D283">
        <v>0.82</v>
      </c>
      <c r="E283" s="9">
        <f t="shared" si="12"/>
        <v>0.93185337112729383</v>
      </c>
      <c r="G283" s="3"/>
    </row>
    <row r="284" spans="1:7" x14ac:dyDescent="0.25">
      <c r="A284" s="20">
        <f t="shared" si="13"/>
        <v>2.7614080834419815E-3</v>
      </c>
      <c r="B284" s="19">
        <f t="shared" si="14"/>
        <v>4.7614080834419816E-3</v>
      </c>
      <c r="C284">
        <v>1.8260000000000001</v>
      </c>
      <c r="D284">
        <v>0.83299999999999996</v>
      </c>
      <c r="E284" s="9">
        <f t="shared" si="12"/>
        <v>0.94611303221935228</v>
      </c>
      <c r="G284" s="3"/>
    </row>
    <row r="285" spans="1:7" x14ac:dyDescent="0.25">
      <c r="A285" s="20">
        <f t="shared" si="13"/>
        <v>2.7796610169491531E-3</v>
      </c>
      <c r="B285" s="19">
        <f t="shared" si="14"/>
        <v>4.7796610169491532E-3</v>
      </c>
      <c r="C285">
        <v>1.833</v>
      </c>
      <c r="D285">
        <v>0.84399999999999997</v>
      </c>
      <c r="E285" s="9">
        <f t="shared" si="12"/>
        <v>0.95817889929724787</v>
      </c>
      <c r="G285" s="3"/>
    </row>
    <row r="286" spans="1:7" x14ac:dyDescent="0.25">
      <c r="A286" s="20">
        <f t="shared" si="13"/>
        <v>2.7979139504563239E-3</v>
      </c>
      <c r="B286" s="19">
        <f t="shared" si="14"/>
        <v>4.7979139504563239E-3</v>
      </c>
      <c r="C286">
        <v>1.84</v>
      </c>
      <c r="D286">
        <v>0.85599999999999998</v>
      </c>
      <c r="E286" s="9">
        <f t="shared" si="12"/>
        <v>0.97134166338222494</v>
      </c>
      <c r="G286" s="3"/>
    </row>
    <row r="287" spans="1:7" x14ac:dyDescent="0.25">
      <c r="A287" s="20">
        <f t="shared" si="13"/>
        <v>2.8135593220338989E-3</v>
      </c>
      <c r="B287" s="19">
        <f t="shared" si="14"/>
        <v>4.8135593220338989E-3</v>
      </c>
      <c r="C287">
        <v>1.8460000000000001</v>
      </c>
      <c r="D287">
        <v>0.86799999999999999</v>
      </c>
      <c r="E287" s="9">
        <f t="shared" si="12"/>
        <v>0.98450442746720201</v>
      </c>
      <c r="G287" s="3"/>
    </row>
    <row r="288" spans="1:7" x14ac:dyDescent="0.25">
      <c r="A288" s="20">
        <f t="shared" si="13"/>
        <v>2.8318122555410696E-3</v>
      </c>
      <c r="B288" s="19">
        <f t="shared" si="14"/>
        <v>4.8318122555410696E-3</v>
      </c>
      <c r="C288">
        <v>1.853</v>
      </c>
      <c r="D288">
        <v>0.878</v>
      </c>
      <c r="E288" s="9">
        <f t="shared" si="12"/>
        <v>0.99547339753801611</v>
      </c>
      <c r="G288" s="3"/>
    </row>
    <row r="289" spans="1:7" x14ac:dyDescent="0.25">
      <c r="A289" s="20">
        <f t="shared" si="13"/>
        <v>2.8474576271186438E-3</v>
      </c>
      <c r="B289" s="19">
        <f t="shared" si="14"/>
        <v>4.8474576271186438E-3</v>
      </c>
      <c r="C289">
        <v>1.859</v>
      </c>
      <c r="D289">
        <v>0.89</v>
      </c>
      <c r="E289" s="9">
        <f t="shared" si="12"/>
        <v>1.0086361616229933</v>
      </c>
      <c r="G289" s="3"/>
    </row>
    <row r="290" spans="1:7" x14ac:dyDescent="0.25">
      <c r="A290" s="20">
        <f t="shared" si="13"/>
        <v>2.8657105606258153E-3</v>
      </c>
      <c r="B290" s="19">
        <f t="shared" si="14"/>
        <v>4.8657105606258154E-3</v>
      </c>
      <c r="C290">
        <v>1.8660000000000001</v>
      </c>
      <c r="D290">
        <v>0.90200000000000002</v>
      </c>
      <c r="E290" s="9">
        <f t="shared" si="12"/>
        <v>1.0217989257079703</v>
      </c>
      <c r="G290" s="3"/>
    </row>
    <row r="291" spans="1:7" x14ac:dyDescent="0.25">
      <c r="A291" s="20">
        <f t="shared" si="13"/>
        <v>2.8839634941329861E-3</v>
      </c>
      <c r="B291" s="19">
        <f t="shared" si="14"/>
        <v>4.8839634941329861E-3</v>
      </c>
      <c r="C291">
        <v>1.873</v>
      </c>
      <c r="D291">
        <v>0.91300000000000003</v>
      </c>
      <c r="E291" s="9">
        <f t="shared" si="12"/>
        <v>1.033864792785866</v>
      </c>
      <c r="G291" s="3"/>
    </row>
    <row r="292" spans="1:7" x14ac:dyDescent="0.25">
      <c r="A292" s="20">
        <f t="shared" si="13"/>
        <v>2.8996088657105611E-3</v>
      </c>
      <c r="B292" s="19">
        <f t="shared" si="14"/>
        <v>4.8996088657105611E-3</v>
      </c>
      <c r="C292">
        <v>1.879</v>
      </c>
      <c r="D292">
        <v>0.92400000000000004</v>
      </c>
      <c r="E292" s="9">
        <f t="shared" si="12"/>
        <v>1.0459306598637617</v>
      </c>
      <c r="G292" s="3"/>
    </row>
    <row r="293" spans="1:7" x14ac:dyDescent="0.25">
      <c r="A293" s="20">
        <f t="shared" si="13"/>
        <v>2.917861799217731E-3</v>
      </c>
      <c r="B293" s="19">
        <f t="shared" si="14"/>
        <v>4.917861799217731E-3</v>
      </c>
      <c r="C293">
        <v>1.8859999999999999</v>
      </c>
      <c r="D293">
        <v>0.93500000000000005</v>
      </c>
      <c r="E293" s="9">
        <f t="shared" si="12"/>
        <v>1.0579965269416571</v>
      </c>
      <c r="G293" s="3"/>
    </row>
    <row r="294" spans="1:7" x14ac:dyDescent="0.25">
      <c r="A294" s="20">
        <f t="shared" si="13"/>
        <v>2.9361147327249025E-3</v>
      </c>
      <c r="B294" s="19">
        <f t="shared" si="14"/>
        <v>4.9361147327249026E-3</v>
      </c>
      <c r="C294">
        <v>1.893</v>
      </c>
      <c r="D294">
        <v>0.94599999999999995</v>
      </c>
      <c r="E294" s="9">
        <f t="shared" si="12"/>
        <v>1.0700623940195526</v>
      </c>
      <c r="G294" s="3"/>
    </row>
    <row r="295" spans="1:7" x14ac:dyDescent="0.25">
      <c r="A295" s="20">
        <f t="shared" si="13"/>
        <v>2.9517601043024776E-3</v>
      </c>
      <c r="B295" s="19">
        <f t="shared" si="14"/>
        <v>4.9517601043024776E-3</v>
      </c>
      <c r="C295">
        <v>1.899</v>
      </c>
      <c r="D295">
        <v>0.95699999999999996</v>
      </c>
      <c r="E295" s="9">
        <f t="shared" si="12"/>
        <v>1.0821282610974483</v>
      </c>
      <c r="G295" s="3"/>
    </row>
    <row r="296" spans="1:7" x14ac:dyDescent="0.25">
      <c r="A296" s="20">
        <f t="shared" si="13"/>
        <v>2.9700130378096474E-3</v>
      </c>
      <c r="B296" s="19">
        <f t="shared" si="14"/>
        <v>4.9700130378096475E-3</v>
      </c>
      <c r="C296">
        <v>1.9059999999999999</v>
      </c>
      <c r="D296">
        <v>0.97</v>
      </c>
      <c r="E296" s="9">
        <f t="shared" si="12"/>
        <v>1.0963879221895068</v>
      </c>
      <c r="G296" s="3"/>
    </row>
    <row r="297" spans="1:7" x14ac:dyDescent="0.25">
      <c r="A297" s="20">
        <f t="shared" si="13"/>
        <v>2.988265971316819E-3</v>
      </c>
      <c r="B297" s="19">
        <f t="shared" si="14"/>
        <v>4.9882659713168191E-3</v>
      </c>
      <c r="C297">
        <v>1.913</v>
      </c>
      <c r="D297">
        <v>0.97799999999999998</v>
      </c>
      <c r="E297" s="9">
        <f t="shared" si="12"/>
        <v>1.105163098246158</v>
      </c>
      <c r="G297" s="3"/>
    </row>
    <row r="298" spans="1:7" x14ac:dyDescent="0.25">
      <c r="A298" s="20">
        <f t="shared" si="13"/>
        <v>3.0065189048239897E-3</v>
      </c>
      <c r="B298" s="19">
        <f t="shared" si="14"/>
        <v>5.0065189048239898E-3</v>
      </c>
      <c r="C298">
        <v>1.92</v>
      </c>
      <c r="D298">
        <v>0.99299999999999999</v>
      </c>
      <c r="E298" s="9">
        <f t="shared" si="12"/>
        <v>1.1216165533523794</v>
      </c>
      <c r="G298" s="3"/>
    </row>
    <row r="299" spans="1:7" x14ac:dyDescent="0.25">
      <c r="A299" s="20">
        <f t="shared" si="13"/>
        <v>3.0221642764015639E-3</v>
      </c>
      <c r="B299" s="19">
        <f t="shared" si="14"/>
        <v>5.0221642764015639E-3</v>
      </c>
      <c r="C299">
        <v>1.9259999999999999</v>
      </c>
      <c r="D299">
        <v>1.006</v>
      </c>
      <c r="E299" s="9">
        <f t="shared" si="12"/>
        <v>1.1358762144444379</v>
      </c>
      <c r="G299" s="3"/>
    </row>
    <row r="300" spans="1:7" x14ac:dyDescent="0.25">
      <c r="A300" s="20">
        <f t="shared" si="13"/>
        <v>3.0404172099087355E-3</v>
      </c>
      <c r="B300" s="19">
        <f t="shared" si="14"/>
        <v>5.0404172099087355E-3</v>
      </c>
      <c r="C300">
        <v>1.9330000000000001</v>
      </c>
      <c r="D300">
        <v>1.016</v>
      </c>
      <c r="E300" s="9">
        <f t="shared" si="12"/>
        <v>1.1468451845152521</v>
      </c>
      <c r="G300" s="3"/>
    </row>
    <row r="301" spans="1:7" x14ac:dyDescent="0.25">
      <c r="A301" s="20">
        <f t="shared" si="13"/>
        <v>3.0586701434159062E-3</v>
      </c>
      <c r="B301" s="19">
        <f t="shared" si="14"/>
        <v>5.0586701434159062E-3</v>
      </c>
      <c r="C301">
        <v>1.94</v>
      </c>
      <c r="D301">
        <v>1.03</v>
      </c>
      <c r="E301" s="9">
        <f t="shared" si="12"/>
        <v>1.1622017426143918</v>
      </c>
      <c r="G301" s="3"/>
    </row>
    <row r="302" spans="1:7" x14ac:dyDescent="0.25">
      <c r="A302" s="20">
        <f t="shared" si="13"/>
        <v>3.0743155149934804E-3</v>
      </c>
      <c r="B302" s="19">
        <f t="shared" si="14"/>
        <v>5.0743155149934804E-3</v>
      </c>
      <c r="C302">
        <v>1.946</v>
      </c>
      <c r="D302">
        <v>1.042</v>
      </c>
      <c r="E302" s="9">
        <f t="shared" si="12"/>
        <v>1.1753645066993688</v>
      </c>
      <c r="G302" s="3"/>
    </row>
    <row r="303" spans="1:7" x14ac:dyDescent="0.25">
      <c r="A303" s="20">
        <f t="shared" si="13"/>
        <v>3.0925684485006528E-3</v>
      </c>
      <c r="B303" s="19">
        <f t="shared" si="14"/>
        <v>5.0925684485006529E-3</v>
      </c>
      <c r="C303">
        <v>1.9530000000000001</v>
      </c>
      <c r="D303">
        <v>1.0549999999999999</v>
      </c>
      <c r="E303" s="9">
        <f t="shared" si="12"/>
        <v>1.189624167791427</v>
      </c>
      <c r="G303" s="3"/>
    </row>
    <row r="304" spans="1:7" x14ac:dyDescent="0.25">
      <c r="A304" s="20">
        <f t="shared" si="13"/>
        <v>3.108213820078227E-3</v>
      </c>
      <c r="B304" s="19">
        <f t="shared" si="14"/>
        <v>5.108213820078227E-3</v>
      </c>
      <c r="C304">
        <v>1.9590000000000001</v>
      </c>
      <c r="D304">
        <v>1.0649999999999999</v>
      </c>
      <c r="E304" s="9">
        <f t="shared" si="12"/>
        <v>1.2005931378622412</v>
      </c>
      <c r="G304" s="3"/>
    </row>
    <row r="305" spans="1:7" x14ac:dyDescent="0.25">
      <c r="A305" s="20">
        <f t="shared" si="13"/>
        <v>3.1264667535853977E-3</v>
      </c>
      <c r="B305" s="19">
        <f t="shared" si="14"/>
        <v>5.1264667535853977E-3</v>
      </c>
      <c r="C305">
        <v>1.966</v>
      </c>
      <c r="D305">
        <v>1.0780000000000001</v>
      </c>
      <c r="E305" s="9">
        <f t="shared" si="12"/>
        <v>1.2148527989542999</v>
      </c>
      <c r="G305" s="3"/>
    </row>
    <row r="306" spans="1:7" x14ac:dyDescent="0.25">
      <c r="A306" s="20">
        <f t="shared" si="13"/>
        <v>3.1447196870925693E-3</v>
      </c>
      <c r="B306" s="19">
        <f t="shared" si="14"/>
        <v>5.1447196870925693E-3</v>
      </c>
      <c r="C306">
        <v>1.9730000000000001</v>
      </c>
      <c r="D306">
        <v>1.0880000000000001</v>
      </c>
      <c r="E306" s="9">
        <f t="shared" si="12"/>
        <v>1.2258217690251141</v>
      </c>
      <c r="G306" s="3"/>
    </row>
    <row r="307" spans="1:7" x14ac:dyDescent="0.25">
      <c r="A307" s="20">
        <f t="shared" si="13"/>
        <v>3.1603650586701434E-3</v>
      </c>
      <c r="B307" s="19">
        <f t="shared" si="14"/>
        <v>5.1603650586701435E-3</v>
      </c>
      <c r="C307">
        <v>1.9790000000000001</v>
      </c>
      <c r="D307">
        <v>1.1020000000000001</v>
      </c>
      <c r="E307" s="9">
        <f t="shared" si="12"/>
        <v>1.241178327124254</v>
      </c>
      <c r="G307" s="3"/>
    </row>
    <row r="308" spans="1:7" x14ac:dyDescent="0.25">
      <c r="A308" s="20">
        <f t="shared" si="13"/>
        <v>3.1786179921773142E-3</v>
      </c>
      <c r="B308" s="19">
        <f t="shared" si="14"/>
        <v>5.1786179921773142E-3</v>
      </c>
      <c r="C308">
        <v>1.986</v>
      </c>
      <c r="D308">
        <v>1.1140000000000001</v>
      </c>
      <c r="E308" s="9">
        <f t="shared" si="12"/>
        <v>1.254341091209231</v>
      </c>
      <c r="G308" s="3"/>
    </row>
    <row r="309" spans="1:7" x14ac:dyDescent="0.25">
      <c r="A309" s="20">
        <f t="shared" si="13"/>
        <v>3.1942633637548892E-3</v>
      </c>
      <c r="B309" s="19">
        <f t="shared" si="14"/>
        <v>5.1942633637548892E-3</v>
      </c>
      <c r="C309">
        <v>1.992</v>
      </c>
      <c r="D309">
        <v>1.127</v>
      </c>
      <c r="E309" s="9">
        <f t="shared" si="12"/>
        <v>1.2686007523012894</v>
      </c>
      <c r="G309" s="3"/>
    </row>
    <row r="310" spans="1:7" x14ac:dyDescent="0.25">
      <c r="A310" s="20">
        <f t="shared" si="13"/>
        <v>3.2125162972620599E-3</v>
      </c>
      <c r="B310" s="19">
        <f t="shared" si="14"/>
        <v>5.21251629726206E-3</v>
      </c>
      <c r="C310">
        <v>1.9990000000000001</v>
      </c>
      <c r="D310">
        <v>1.1379999999999999</v>
      </c>
      <c r="E310" s="9">
        <f t="shared" si="12"/>
        <v>1.2806666193791849</v>
      </c>
      <c r="G310" s="3"/>
    </row>
    <row r="311" spans="1:7" x14ac:dyDescent="0.25">
      <c r="A311" s="20">
        <f t="shared" si="13"/>
        <v>3.2307692307692306E-3</v>
      </c>
      <c r="B311" s="19">
        <f t="shared" si="14"/>
        <v>5.2307692307692307E-3</v>
      </c>
      <c r="C311">
        <v>2.0059999999999998</v>
      </c>
      <c r="D311">
        <v>1.1499999999999999</v>
      </c>
      <c r="E311" s="9">
        <f t="shared" si="12"/>
        <v>1.2938293834641619</v>
      </c>
      <c r="G311" s="3"/>
    </row>
    <row r="312" spans="1:7" x14ac:dyDescent="0.25">
      <c r="A312" s="20">
        <f t="shared" si="13"/>
        <v>3.2464146023468057E-3</v>
      </c>
      <c r="B312" s="19">
        <f t="shared" si="14"/>
        <v>5.2464146023468057E-3</v>
      </c>
      <c r="C312">
        <v>2.012</v>
      </c>
      <c r="D312">
        <v>1.163</v>
      </c>
      <c r="E312" s="9">
        <f t="shared" si="12"/>
        <v>1.3080890445562205</v>
      </c>
      <c r="G312" s="3"/>
    </row>
    <row r="313" spans="1:7" x14ac:dyDescent="0.25">
      <c r="A313" s="20">
        <f t="shared" si="13"/>
        <v>3.2646675358539773E-3</v>
      </c>
      <c r="B313" s="19">
        <f t="shared" si="14"/>
        <v>5.2646675358539773E-3</v>
      </c>
      <c r="C313">
        <v>2.0190000000000001</v>
      </c>
      <c r="D313">
        <v>1.173</v>
      </c>
      <c r="E313" s="9">
        <f t="shared" si="12"/>
        <v>1.3190580146270348</v>
      </c>
      <c r="G313" s="3"/>
    </row>
    <row r="314" spans="1:7" x14ac:dyDescent="0.25">
      <c r="A314" s="20">
        <f t="shared" si="13"/>
        <v>3.2829204693611471E-3</v>
      </c>
      <c r="B314" s="19">
        <f t="shared" si="14"/>
        <v>5.2829204693611471E-3</v>
      </c>
      <c r="C314">
        <v>2.0259999999999998</v>
      </c>
      <c r="D314">
        <v>1.1859999999999999</v>
      </c>
      <c r="E314" s="9">
        <f t="shared" si="12"/>
        <v>1.333317675719093</v>
      </c>
      <c r="G314" s="3"/>
    </row>
    <row r="315" spans="1:7" x14ac:dyDescent="0.25">
      <c r="A315" s="20">
        <f t="shared" si="13"/>
        <v>3.3011734028683178E-3</v>
      </c>
      <c r="B315" s="19">
        <f t="shared" si="14"/>
        <v>5.3011734028683179E-3</v>
      </c>
      <c r="C315">
        <v>2.0329999999999999</v>
      </c>
      <c r="D315">
        <v>1.1990000000000001</v>
      </c>
      <c r="E315" s="9">
        <f t="shared" si="12"/>
        <v>1.3475773368111517</v>
      </c>
      <c r="G315" s="3"/>
    </row>
    <row r="316" spans="1:7" x14ac:dyDescent="0.25">
      <c r="A316" s="20">
        <f t="shared" si="13"/>
        <v>3.3168187744458937E-3</v>
      </c>
      <c r="B316" s="19">
        <f t="shared" si="14"/>
        <v>5.3168187744458938E-3</v>
      </c>
      <c r="C316">
        <v>2.0390000000000001</v>
      </c>
      <c r="D316">
        <v>1.212</v>
      </c>
      <c r="E316" s="9">
        <f t="shared" si="12"/>
        <v>1.3618369979032101</v>
      </c>
      <c r="G316" s="3"/>
    </row>
    <row r="317" spans="1:7" x14ac:dyDescent="0.25">
      <c r="A317" s="20">
        <f t="shared" si="13"/>
        <v>3.3350717079530636E-3</v>
      </c>
      <c r="B317" s="19">
        <f t="shared" si="14"/>
        <v>5.3350717079530636E-3</v>
      </c>
      <c r="C317">
        <v>2.0459999999999998</v>
      </c>
      <c r="D317">
        <v>1.224</v>
      </c>
      <c r="E317" s="9">
        <f t="shared" si="12"/>
        <v>1.3749997619881871</v>
      </c>
      <c r="G317" s="3"/>
    </row>
    <row r="318" spans="1:7" x14ac:dyDescent="0.25">
      <c r="A318" s="20">
        <f t="shared" si="13"/>
        <v>3.3533246414602343E-3</v>
      </c>
      <c r="B318" s="19">
        <f t="shared" si="14"/>
        <v>5.3533246414602343E-3</v>
      </c>
      <c r="C318">
        <v>2.0529999999999999</v>
      </c>
      <c r="D318">
        <v>1.238</v>
      </c>
      <c r="E318" s="9">
        <f t="shared" si="12"/>
        <v>1.390356320087327</v>
      </c>
      <c r="G318" s="3"/>
    </row>
    <row r="319" spans="1:7" x14ac:dyDescent="0.25">
      <c r="A319" s="20">
        <f t="shared" si="13"/>
        <v>3.3689700130378102E-3</v>
      </c>
      <c r="B319" s="19">
        <f t="shared" si="14"/>
        <v>5.3689700130378102E-3</v>
      </c>
      <c r="C319">
        <v>2.0590000000000002</v>
      </c>
      <c r="D319">
        <v>1.25</v>
      </c>
      <c r="E319" s="9">
        <f t="shared" si="12"/>
        <v>1.403519084172304</v>
      </c>
      <c r="G319" s="3"/>
    </row>
    <row r="320" spans="1:7" x14ac:dyDescent="0.25">
      <c r="A320" s="20">
        <f t="shared" si="13"/>
        <v>3.38722294654498E-3</v>
      </c>
      <c r="B320" s="19">
        <f t="shared" si="14"/>
        <v>5.3872229465449801E-3</v>
      </c>
      <c r="C320">
        <v>2.0659999999999998</v>
      </c>
      <c r="D320">
        <v>1.262</v>
      </c>
      <c r="E320" s="9">
        <f t="shared" si="12"/>
        <v>1.4166818482572809</v>
      </c>
      <c r="G320" s="3"/>
    </row>
    <row r="321" spans="1:7" x14ac:dyDescent="0.25">
      <c r="A321" s="20">
        <f t="shared" si="13"/>
        <v>3.4028683181225559E-3</v>
      </c>
      <c r="B321" s="19">
        <f t="shared" si="14"/>
        <v>5.402868318122556E-3</v>
      </c>
      <c r="C321">
        <v>2.0720000000000001</v>
      </c>
      <c r="D321">
        <v>1.274</v>
      </c>
      <c r="E321" s="9">
        <f t="shared" si="12"/>
        <v>1.4298446123422581</v>
      </c>
      <c r="G321" s="3"/>
    </row>
    <row r="322" spans="1:7" x14ac:dyDescent="0.25">
      <c r="A322" s="20">
        <f t="shared" si="13"/>
        <v>3.4211212516297267E-3</v>
      </c>
      <c r="B322" s="19">
        <f t="shared" si="14"/>
        <v>5.4211212516297267E-3</v>
      </c>
      <c r="C322">
        <v>2.0790000000000002</v>
      </c>
      <c r="D322">
        <v>1.288</v>
      </c>
      <c r="E322" s="9">
        <f t="shared" si="12"/>
        <v>1.4452011704413978</v>
      </c>
      <c r="G322" s="3"/>
    </row>
    <row r="323" spans="1:7" x14ac:dyDescent="0.25">
      <c r="A323" s="20">
        <f t="shared" si="13"/>
        <v>3.4367666232073017E-3</v>
      </c>
      <c r="B323" s="19">
        <f t="shared" si="14"/>
        <v>5.4367666232073017E-3</v>
      </c>
      <c r="C323">
        <v>2.085</v>
      </c>
      <c r="D323">
        <v>1.298</v>
      </c>
      <c r="E323" s="9">
        <f t="shared" si="12"/>
        <v>1.4561701405122121</v>
      </c>
      <c r="G323" s="3"/>
    </row>
    <row r="324" spans="1:7" x14ac:dyDescent="0.25">
      <c r="A324" s="20">
        <f t="shared" si="13"/>
        <v>3.4550195567144724E-3</v>
      </c>
      <c r="B324" s="19">
        <f t="shared" si="14"/>
        <v>5.4550195567144725E-3</v>
      </c>
      <c r="C324">
        <v>2.0920000000000001</v>
      </c>
      <c r="D324">
        <v>1.3109999999999999</v>
      </c>
      <c r="E324" s="9">
        <f t="shared" si="12"/>
        <v>1.4704298016042703</v>
      </c>
      <c r="G324" s="3"/>
    </row>
    <row r="325" spans="1:7" x14ac:dyDescent="0.25">
      <c r="A325" s="20">
        <f t="shared" si="13"/>
        <v>3.4732724902216431E-3</v>
      </c>
      <c r="B325" s="19">
        <f t="shared" si="14"/>
        <v>5.4732724902216432E-3</v>
      </c>
      <c r="C325">
        <v>2.0990000000000002</v>
      </c>
      <c r="D325">
        <v>1.3220000000000001</v>
      </c>
      <c r="E325" s="9">
        <f t="shared" si="12"/>
        <v>1.4824956686821662</v>
      </c>
      <c r="G325" s="3"/>
    </row>
    <row r="326" spans="1:7" x14ac:dyDescent="0.25">
      <c r="A326" s="20">
        <f t="shared" si="13"/>
        <v>3.4889178617992182E-3</v>
      </c>
      <c r="B326" s="19">
        <f t="shared" si="14"/>
        <v>5.4889178617992182E-3</v>
      </c>
      <c r="C326">
        <v>2.105</v>
      </c>
      <c r="D326">
        <v>1.335</v>
      </c>
      <c r="E326" s="9">
        <f t="shared" si="12"/>
        <v>1.4967553297742247</v>
      </c>
      <c r="G326" s="3"/>
    </row>
    <row r="327" spans="1:7" x14ac:dyDescent="0.25">
      <c r="A327" s="20">
        <f t="shared" si="13"/>
        <v>3.5071707953063889E-3</v>
      </c>
      <c r="B327" s="19">
        <f t="shared" si="14"/>
        <v>5.5071707953063889E-3</v>
      </c>
      <c r="C327">
        <v>2.1120000000000001</v>
      </c>
      <c r="D327">
        <v>1.349</v>
      </c>
      <c r="E327" s="9">
        <f t="shared" si="12"/>
        <v>1.5121118878733646</v>
      </c>
      <c r="G327" s="3"/>
    </row>
    <row r="328" spans="1:7" x14ac:dyDescent="0.25">
      <c r="A328" s="20">
        <f t="shared" si="13"/>
        <v>3.5254237288135596E-3</v>
      </c>
      <c r="B328" s="19">
        <f t="shared" si="14"/>
        <v>5.5254237288135596E-3</v>
      </c>
      <c r="C328">
        <v>2.1190000000000002</v>
      </c>
      <c r="D328">
        <v>1.3620000000000001</v>
      </c>
      <c r="E328" s="9">
        <f t="shared" si="12"/>
        <v>1.526371548965423</v>
      </c>
      <c r="G328" s="3"/>
    </row>
    <row r="329" spans="1:7" x14ac:dyDescent="0.25">
      <c r="A329" s="20">
        <f t="shared" si="13"/>
        <v>3.5410691003911346E-3</v>
      </c>
      <c r="B329" s="19">
        <f t="shared" si="14"/>
        <v>5.5410691003911347E-3</v>
      </c>
      <c r="C329">
        <v>2.125</v>
      </c>
      <c r="D329">
        <v>1.3740000000000001</v>
      </c>
      <c r="E329" s="9">
        <f t="shared" ref="E329:E392" si="15">((D329-$I$7)*1000)/I$5</f>
        <v>1.5395343130504</v>
      </c>
      <c r="G329" s="3"/>
    </row>
    <row r="330" spans="1:7" x14ac:dyDescent="0.25">
      <c r="A330" s="20">
        <f t="shared" ref="A330:A393" si="16">B330-0.002</f>
        <v>3.5593220338983053E-3</v>
      </c>
      <c r="B330" s="19">
        <f t="shared" ref="B330:B393" si="17">C330*0.2/$H$2</f>
        <v>5.5593220338983054E-3</v>
      </c>
      <c r="C330">
        <v>2.1320000000000001</v>
      </c>
      <c r="D330">
        <v>1.3859999999999999</v>
      </c>
      <c r="E330" s="9">
        <f t="shared" si="15"/>
        <v>1.5526970771353767</v>
      </c>
      <c r="G330" s="3"/>
    </row>
    <row r="331" spans="1:7" x14ac:dyDescent="0.25">
      <c r="A331" s="20">
        <f t="shared" si="16"/>
        <v>3.5749674054758795E-3</v>
      </c>
      <c r="B331" s="19">
        <f t="shared" si="17"/>
        <v>5.5749674054758796E-3</v>
      </c>
      <c r="C331">
        <v>2.1379999999999999</v>
      </c>
      <c r="D331">
        <v>1.3979999999999999</v>
      </c>
      <c r="E331" s="9">
        <f t="shared" si="15"/>
        <v>1.5658598412203537</v>
      </c>
      <c r="G331" s="3"/>
    </row>
    <row r="332" spans="1:7" x14ac:dyDescent="0.25">
      <c r="A332" s="20">
        <f t="shared" si="16"/>
        <v>3.5932203389830511E-3</v>
      </c>
      <c r="B332" s="19">
        <f t="shared" si="17"/>
        <v>5.5932203389830511E-3</v>
      </c>
      <c r="C332">
        <v>2.145</v>
      </c>
      <c r="D332">
        <v>1.4119999999999999</v>
      </c>
      <c r="E332" s="9">
        <f t="shared" si="15"/>
        <v>1.5812163993194936</v>
      </c>
      <c r="G332" s="3"/>
    </row>
    <row r="333" spans="1:7" x14ac:dyDescent="0.25">
      <c r="A333" s="20">
        <f t="shared" si="16"/>
        <v>3.6114732724902218E-3</v>
      </c>
      <c r="B333" s="19">
        <f t="shared" si="17"/>
        <v>5.6114732724902219E-3</v>
      </c>
      <c r="C333">
        <v>2.1520000000000001</v>
      </c>
      <c r="D333">
        <v>1.425</v>
      </c>
      <c r="E333" s="9">
        <f t="shared" si="15"/>
        <v>1.5954760604115523</v>
      </c>
      <c r="G333" s="3"/>
    </row>
    <row r="334" spans="1:7" x14ac:dyDescent="0.25">
      <c r="A334" s="20">
        <f t="shared" si="16"/>
        <v>3.627118644067796E-3</v>
      </c>
      <c r="B334" s="19">
        <f t="shared" si="17"/>
        <v>5.627118644067796E-3</v>
      </c>
      <c r="C334">
        <v>2.1579999999999999</v>
      </c>
      <c r="D334">
        <v>1.4370000000000001</v>
      </c>
      <c r="E334" s="9">
        <f t="shared" si="15"/>
        <v>1.6086388244965293</v>
      </c>
      <c r="G334" s="3"/>
    </row>
    <row r="335" spans="1:7" x14ac:dyDescent="0.25">
      <c r="A335" s="20">
        <f t="shared" si="16"/>
        <v>3.6453715775749676E-3</v>
      </c>
      <c r="B335" s="19">
        <f t="shared" si="17"/>
        <v>5.6453715775749676E-3</v>
      </c>
      <c r="C335">
        <v>2.165</v>
      </c>
      <c r="D335">
        <v>1.45</v>
      </c>
      <c r="E335" s="9">
        <f t="shared" si="15"/>
        <v>1.6228984855885875</v>
      </c>
      <c r="G335" s="3"/>
    </row>
    <row r="336" spans="1:7" x14ac:dyDescent="0.25">
      <c r="A336" s="20">
        <f t="shared" si="16"/>
        <v>3.6610169491525417E-3</v>
      </c>
      <c r="B336" s="19">
        <f t="shared" si="17"/>
        <v>5.6610169491525418E-3</v>
      </c>
      <c r="C336">
        <v>2.1709999999999998</v>
      </c>
      <c r="D336">
        <v>1.462</v>
      </c>
      <c r="E336" s="9">
        <f t="shared" si="15"/>
        <v>1.6360612496735649</v>
      </c>
      <c r="G336" s="3"/>
    </row>
    <row r="337" spans="1:7" x14ac:dyDescent="0.25">
      <c r="A337" s="20">
        <f t="shared" si="16"/>
        <v>3.6792698826597124E-3</v>
      </c>
      <c r="B337" s="19">
        <f t="shared" si="17"/>
        <v>5.6792698826597125E-3</v>
      </c>
      <c r="C337">
        <v>2.1779999999999999</v>
      </c>
      <c r="D337">
        <v>1.476</v>
      </c>
      <c r="E337" s="9">
        <f t="shared" si="15"/>
        <v>1.6514178077727046</v>
      </c>
      <c r="G337" s="3"/>
    </row>
    <row r="338" spans="1:7" x14ac:dyDescent="0.25">
      <c r="A338" s="20">
        <f t="shared" si="16"/>
        <v>3.697522816166884E-3</v>
      </c>
      <c r="B338" s="19">
        <f t="shared" si="17"/>
        <v>5.6975228161668841E-3</v>
      </c>
      <c r="C338">
        <v>2.1850000000000001</v>
      </c>
      <c r="D338">
        <v>1.488</v>
      </c>
      <c r="E338" s="9">
        <f t="shared" si="15"/>
        <v>1.6645805718576818</v>
      </c>
      <c r="G338" s="3"/>
    </row>
    <row r="339" spans="1:7" x14ac:dyDescent="0.25">
      <c r="A339" s="20">
        <f t="shared" si="16"/>
        <v>3.7131681877444582E-3</v>
      </c>
      <c r="B339" s="19">
        <f t="shared" si="17"/>
        <v>5.7131681877444582E-3</v>
      </c>
      <c r="C339">
        <v>2.1909999999999998</v>
      </c>
      <c r="D339">
        <v>1.5009999999999999</v>
      </c>
      <c r="E339" s="9">
        <f t="shared" si="15"/>
        <v>1.6788402329497398</v>
      </c>
      <c r="G339" s="3"/>
    </row>
    <row r="340" spans="1:7" x14ac:dyDescent="0.25">
      <c r="A340" s="20">
        <f t="shared" si="16"/>
        <v>3.7314211212516289E-3</v>
      </c>
      <c r="B340" s="19">
        <f t="shared" si="17"/>
        <v>5.731421121251629E-3</v>
      </c>
      <c r="C340">
        <v>2.198</v>
      </c>
      <c r="D340">
        <v>1.512</v>
      </c>
      <c r="E340" s="9">
        <f t="shared" si="15"/>
        <v>1.6909061000276358</v>
      </c>
      <c r="G340" s="3"/>
    </row>
    <row r="341" spans="1:7" x14ac:dyDescent="0.25">
      <c r="A341" s="20">
        <f t="shared" si="16"/>
        <v>3.7470664928292057E-3</v>
      </c>
      <c r="B341" s="19">
        <f t="shared" si="17"/>
        <v>5.7470664928292057E-3</v>
      </c>
      <c r="C341">
        <v>2.2040000000000002</v>
      </c>
      <c r="D341">
        <v>1.5249999999999999</v>
      </c>
      <c r="E341" s="9">
        <f t="shared" si="15"/>
        <v>1.705165761119694</v>
      </c>
      <c r="G341" s="3"/>
    </row>
    <row r="342" spans="1:7" x14ac:dyDescent="0.25">
      <c r="A342" s="20">
        <f t="shared" si="16"/>
        <v>3.7653194263363747E-3</v>
      </c>
      <c r="B342" s="19">
        <f t="shared" si="17"/>
        <v>5.7653194263363747E-3</v>
      </c>
      <c r="C342">
        <v>2.2109999999999999</v>
      </c>
      <c r="D342">
        <v>1.538</v>
      </c>
      <c r="E342" s="9">
        <f t="shared" si="15"/>
        <v>1.7194254222117527</v>
      </c>
      <c r="G342" s="3"/>
    </row>
    <row r="343" spans="1:7" x14ac:dyDescent="0.25">
      <c r="A343" s="20">
        <f t="shared" si="16"/>
        <v>3.7835723598435463E-3</v>
      </c>
      <c r="B343" s="19">
        <f t="shared" si="17"/>
        <v>5.7835723598435463E-3</v>
      </c>
      <c r="C343">
        <v>2.218</v>
      </c>
      <c r="D343">
        <v>1.5509999999999999</v>
      </c>
      <c r="E343" s="9">
        <f t="shared" si="15"/>
        <v>1.7336850833038109</v>
      </c>
      <c r="G343" s="3"/>
    </row>
    <row r="344" spans="1:7" x14ac:dyDescent="0.25">
      <c r="A344" s="20">
        <f t="shared" si="16"/>
        <v>3.7992177314211222E-3</v>
      </c>
      <c r="B344" s="19">
        <f t="shared" si="17"/>
        <v>5.7992177314211222E-3</v>
      </c>
      <c r="C344">
        <v>2.2240000000000002</v>
      </c>
      <c r="D344">
        <v>1.5640000000000001</v>
      </c>
      <c r="E344" s="9">
        <f t="shared" si="15"/>
        <v>1.7479447443958696</v>
      </c>
      <c r="G344" s="3"/>
    </row>
    <row r="345" spans="1:7" x14ac:dyDescent="0.25">
      <c r="A345" s="20">
        <f t="shared" si="16"/>
        <v>3.817470664928292E-3</v>
      </c>
      <c r="B345" s="19">
        <f t="shared" si="17"/>
        <v>5.817470664928292E-3</v>
      </c>
      <c r="C345">
        <v>2.2309999999999999</v>
      </c>
      <c r="D345">
        <v>1.577</v>
      </c>
      <c r="E345" s="9">
        <f t="shared" si="15"/>
        <v>1.7622044054879278</v>
      </c>
      <c r="G345" s="3"/>
    </row>
    <row r="346" spans="1:7" x14ac:dyDescent="0.25">
      <c r="A346" s="20">
        <f t="shared" si="16"/>
        <v>3.8357235984354627E-3</v>
      </c>
      <c r="B346" s="19">
        <f t="shared" si="17"/>
        <v>5.8357235984354628E-3</v>
      </c>
      <c r="C346">
        <v>2.238</v>
      </c>
      <c r="D346">
        <v>1.589</v>
      </c>
      <c r="E346" s="9">
        <f t="shared" si="15"/>
        <v>1.775367169572905</v>
      </c>
      <c r="G346" s="3"/>
    </row>
    <row r="347" spans="1:7" x14ac:dyDescent="0.25">
      <c r="A347" s="20">
        <f t="shared" si="16"/>
        <v>3.8513689700130386E-3</v>
      </c>
      <c r="B347" s="19">
        <f t="shared" si="17"/>
        <v>5.8513689700130387E-3</v>
      </c>
      <c r="C347">
        <v>2.2440000000000002</v>
      </c>
      <c r="D347">
        <v>1.601</v>
      </c>
      <c r="E347" s="9">
        <f t="shared" si="15"/>
        <v>1.7885299336578822</v>
      </c>
      <c r="G347" s="3"/>
    </row>
    <row r="348" spans="1:7" x14ac:dyDescent="0.25">
      <c r="A348" s="20">
        <f t="shared" si="16"/>
        <v>3.8696219035202085E-3</v>
      </c>
      <c r="B348" s="19">
        <f t="shared" si="17"/>
        <v>5.8696219035202085E-3</v>
      </c>
      <c r="C348">
        <v>2.2509999999999999</v>
      </c>
      <c r="D348">
        <v>1.613</v>
      </c>
      <c r="E348" s="9">
        <f t="shared" si="15"/>
        <v>1.8016926977428591</v>
      </c>
      <c r="G348" s="3"/>
    </row>
    <row r="349" spans="1:7" x14ac:dyDescent="0.25">
      <c r="A349" s="20">
        <f t="shared" si="16"/>
        <v>3.8878748370273792E-3</v>
      </c>
      <c r="B349" s="19">
        <f t="shared" si="17"/>
        <v>5.8878748370273792E-3</v>
      </c>
      <c r="C349">
        <v>2.258</v>
      </c>
      <c r="D349">
        <v>1.625</v>
      </c>
      <c r="E349" s="9">
        <f t="shared" si="15"/>
        <v>1.8148554618278361</v>
      </c>
      <c r="G349" s="3"/>
    </row>
    <row r="350" spans="1:7" x14ac:dyDescent="0.25">
      <c r="A350" s="20">
        <f t="shared" si="16"/>
        <v>3.9061277705345508E-3</v>
      </c>
      <c r="B350" s="19">
        <f t="shared" si="17"/>
        <v>5.9061277705345508E-3</v>
      </c>
      <c r="C350">
        <v>2.2650000000000001</v>
      </c>
      <c r="D350">
        <v>1.6379999999999999</v>
      </c>
      <c r="E350" s="9">
        <f t="shared" si="15"/>
        <v>1.8291151229198943</v>
      </c>
      <c r="G350" s="3"/>
    </row>
    <row r="351" spans="1:7" x14ac:dyDescent="0.25">
      <c r="A351" s="20">
        <f t="shared" si="16"/>
        <v>3.9217731421121249E-3</v>
      </c>
      <c r="B351" s="19">
        <f t="shared" si="17"/>
        <v>5.921773142112125E-3</v>
      </c>
      <c r="C351">
        <v>2.2709999999999999</v>
      </c>
      <c r="D351">
        <v>1.65</v>
      </c>
      <c r="E351" s="9">
        <f t="shared" si="15"/>
        <v>1.8422778870048713</v>
      </c>
      <c r="G351" s="3"/>
    </row>
    <row r="352" spans="1:7" x14ac:dyDescent="0.25">
      <c r="A352" s="20">
        <f t="shared" si="16"/>
        <v>3.9400260756192957E-3</v>
      </c>
      <c r="B352" s="19">
        <f t="shared" si="17"/>
        <v>5.9400260756192957E-3</v>
      </c>
      <c r="C352">
        <v>2.278</v>
      </c>
      <c r="D352">
        <v>1.6619999999999999</v>
      </c>
      <c r="E352" s="9">
        <f t="shared" si="15"/>
        <v>1.8554406510898485</v>
      </c>
      <c r="G352" s="3"/>
    </row>
    <row r="353" spans="1:7" x14ac:dyDescent="0.25">
      <c r="A353" s="20">
        <f t="shared" si="16"/>
        <v>3.9556714471968707E-3</v>
      </c>
      <c r="B353" s="19">
        <f t="shared" si="17"/>
        <v>5.9556714471968707E-3</v>
      </c>
      <c r="C353">
        <v>2.2839999999999998</v>
      </c>
      <c r="D353">
        <v>1.6739999999999999</v>
      </c>
      <c r="E353" s="9">
        <f t="shared" si="15"/>
        <v>1.8686034151748254</v>
      </c>
      <c r="G353" s="3"/>
    </row>
    <row r="354" spans="1:7" x14ac:dyDescent="0.25">
      <c r="A354" s="20">
        <f t="shared" si="16"/>
        <v>3.9739243807040414E-3</v>
      </c>
      <c r="B354" s="19">
        <f t="shared" si="17"/>
        <v>5.9739243807040415E-3</v>
      </c>
      <c r="C354">
        <v>2.2909999999999999</v>
      </c>
      <c r="D354">
        <v>1.6870000000000001</v>
      </c>
      <c r="E354" s="9">
        <f t="shared" si="15"/>
        <v>1.8828630762668841</v>
      </c>
      <c r="G354" s="3"/>
    </row>
    <row r="355" spans="1:7" x14ac:dyDescent="0.25">
      <c r="A355" s="20">
        <f t="shared" si="16"/>
        <v>3.9921773142112121E-3</v>
      </c>
      <c r="B355" s="19">
        <f t="shared" si="17"/>
        <v>5.9921773142112122E-3</v>
      </c>
      <c r="C355">
        <v>2.298</v>
      </c>
      <c r="D355">
        <v>1.7</v>
      </c>
      <c r="E355" s="9">
        <f t="shared" si="15"/>
        <v>1.8971227373589423</v>
      </c>
      <c r="G355" s="3"/>
    </row>
    <row r="356" spans="1:7" x14ac:dyDescent="0.25">
      <c r="A356" s="20">
        <f t="shared" si="16"/>
        <v>4.0078226857887872E-3</v>
      </c>
      <c r="B356" s="19">
        <f t="shared" si="17"/>
        <v>6.0078226857887872E-3</v>
      </c>
      <c r="C356">
        <v>2.3039999999999998</v>
      </c>
      <c r="D356">
        <v>1.712</v>
      </c>
      <c r="E356" s="9">
        <f t="shared" si="15"/>
        <v>1.9102855014439195</v>
      </c>
      <c r="G356" s="3"/>
    </row>
    <row r="357" spans="1:7" x14ac:dyDescent="0.25">
      <c r="A357" s="20">
        <f t="shared" si="16"/>
        <v>4.0260756192959579E-3</v>
      </c>
      <c r="B357" s="19">
        <f t="shared" si="17"/>
        <v>6.0260756192959579E-3</v>
      </c>
      <c r="C357">
        <v>2.3109999999999999</v>
      </c>
      <c r="D357">
        <v>1.7230000000000001</v>
      </c>
      <c r="E357" s="9">
        <f t="shared" si="15"/>
        <v>1.9223513685218152</v>
      </c>
      <c r="G357" s="3"/>
    </row>
    <row r="358" spans="1:7" x14ac:dyDescent="0.25">
      <c r="A358" s="20">
        <f t="shared" si="16"/>
        <v>4.0417209908735338E-3</v>
      </c>
      <c r="B358" s="19">
        <f t="shared" si="17"/>
        <v>6.0417209908735338E-3</v>
      </c>
      <c r="C358">
        <v>2.3170000000000002</v>
      </c>
      <c r="D358">
        <v>1.736</v>
      </c>
      <c r="E358" s="9">
        <f t="shared" si="15"/>
        <v>1.9366110296138737</v>
      </c>
      <c r="G358" s="3"/>
    </row>
    <row r="359" spans="1:7" x14ac:dyDescent="0.25">
      <c r="A359" s="20">
        <f t="shared" si="16"/>
        <v>4.0599739243807036E-3</v>
      </c>
      <c r="B359" s="19">
        <f t="shared" si="17"/>
        <v>6.0599739243807037E-3</v>
      </c>
      <c r="C359">
        <v>2.3239999999999998</v>
      </c>
      <c r="D359">
        <v>1.7470000000000001</v>
      </c>
      <c r="E359" s="9">
        <f t="shared" si="15"/>
        <v>1.9486768966917691</v>
      </c>
      <c r="G359" s="3"/>
    </row>
    <row r="360" spans="1:7" x14ac:dyDescent="0.25">
      <c r="A360" s="20">
        <f t="shared" si="16"/>
        <v>4.0756192959582787E-3</v>
      </c>
      <c r="B360" s="19">
        <f t="shared" si="17"/>
        <v>6.0756192959582787E-3</v>
      </c>
      <c r="C360">
        <v>2.33</v>
      </c>
      <c r="D360">
        <v>1.76</v>
      </c>
      <c r="E360" s="9">
        <f t="shared" si="15"/>
        <v>1.9629365577838276</v>
      </c>
      <c r="G360" s="3"/>
    </row>
    <row r="361" spans="1:7" x14ac:dyDescent="0.25">
      <c r="A361" s="20">
        <f t="shared" si="16"/>
        <v>4.0938722294654502E-3</v>
      </c>
      <c r="B361" s="19">
        <f t="shared" si="17"/>
        <v>6.0938722294654503E-3</v>
      </c>
      <c r="C361">
        <v>2.3370000000000002</v>
      </c>
      <c r="D361">
        <v>1.772</v>
      </c>
      <c r="E361" s="9">
        <f t="shared" si="15"/>
        <v>1.9760993218688048</v>
      </c>
      <c r="G361" s="3"/>
    </row>
    <row r="362" spans="1:7" x14ac:dyDescent="0.25">
      <c r="A362" s="20">
        <f t="shared" si="16"/>
        <v>4.1095176010430244E-3</v>
      </c>
      <c r="B362" s="19">
        <f t="shared" si="17"/>
        <v>6.1095176010430245E-3</v>
      </c>
      <c r="C362">
        <v>2.343</v>
      </c>
      <c r="D362">
        <v>1.7829999999999999</v>
      </c>
      <c r="E362" s="9">
        <f t="shared" si="15"/>
        <v>1.9881651889467</v>
      </c>
      <c r="G362" s="3"/>
    </row>
    <row r="363" spans="1:7" x14ac:dyDescent="0.25">
      <c r="A363" s="20">
        <f t="shared" si="16"/>
        <v>4.127770534550196E-3</v>
      </c>
      <c r="B363" s="19">
        <f t="shared" si="17"/>
        <v>6.127770534550196E-3</v>
      </c>
      <c r="C363">
        <v>2.35</v>
      </c>
      <c r="D363">
        <v>1.794</v>
      </c>
      <c r="E363" s="9">
        <f t="shared" si="15"/>
        <v>2.0002310560245959</v>
      </c>
      <c r="G363" s="3"/>
    </row>
    <row r="364" spans="1:7" x14ac:dyDescent="0.25">
      <c r="A364" s="20">
        <f t="shared" si="16"/>
        <v>4.1460234680573667E-3</v>
      </c>
      <c r="B364" s="19">
        <f t="shared" si="17"/>
        <v>6.1460234680573668E-3</v>
      </c>
      <c r="C364">
        <v>2.3570000000000002</v>
      </c>
      <c r="D364">
        <v>1.806</v>
      </c>
      <c r="E364" s="9">
        <f t="shared" si="15"/>
        <v>2.0133938201095729</v>
      </c>
      <c r="G364" s="3"/>
    </row>
    <row r="365" spans="1:7" x14ac:dyDescent="0.25">
      <c r="A365" s="20">
        <f t="shared" si="16"/>
        <v>4.1616688396349417E-3</v>
      </c>
      <c r="B365" s="19">
        <f t="shared" si="17"/>
        <v>6.1616688396349418E-3</v>
      </c>
      <c r="C365">
        <v>2.363</v>
      </c>
      <c r="D365">
        <v>1.8180000000000001</v>
      </c>
      <c r="E365" s="9">
        <f t="shared" si="15"/>
        <v>2.0265565841945499</v>
      </c>
      <c r="G365" s="3"/>
    </row>
    <row r="366" spans="1:7" x14ac:dyDescent="0.25">
      <c r="A366" s="20">
        <f t="shared" si="16"/>
        <v>4.1799217731421125E-3</v>
      </c>
      <c r="B366" s="19">
        <f t="shared" si="17"/>
        <v>6.1799217731421125E-3</v>
      </c>
      <c r="C366">
        <v>2.37</v>
      </c>
      <c r="D366">
        <v>1.829</v>
      </c>
      <c r="E366" s="9">
        <f t="shared" si="15"/>
        <v>2.0386224512724453</v>
      </c>
      <c r="G366" s="3"/>
    </row>
    <row r="367" spans="1:7" x14ac:dyDescent="0.25">
      <c r="A367" s="20">
        <f t="shared" si="16"/>
        <v>4.1981747066492823E-3</v>
      </c>
      <c r="B367" s="19">
        <f t="shared" si="17"/>
        <v>6.1981747066492824E-3</v>
      </c>
      <c r="C367">
        <v>2.3769999999999998</v>
      </c>
      <c r="D367">
        <v>1.84</v>
      </c>
      <c r="E367" s="9">
        <f t="shared" si="15"/>
        <v>2.0506883183503413</v>
      </c>
      <c r="G367" s="3"/>
    </row>
    <row r="368" spans="1:7" x14ac:dyDescent="0.25">
      <c r="A368" s="20">
        <f t="shared" si="16"/>
        <v>4.2138200782268582E-3</v>
      </c>
      <c r="B368" s="19">
        <f t="shared" si="17"/>
        <v>6.2138200782268583E-3</v>
      </c>
      <c r="C368">
        <v>2.383</v>
      </c>
      <c r="D368">
        <v>1.851</v>
      </c>
      <c r="E368" s="9">
        <f t="shared" si="15"/>
        <v>2.0627541854282367</v>
      </c>
      <c r="G368" s="3"/>
    </row>
    <row r="369" spans="1:7" x14ac:dyDescent="0.25">
      <c r="A369" s="20">
        <f t="shared" si="16"/>
        <v>4.2320730117340289E-3</v>
      </c>
      <c r="B369" s="19">
        <f t="shared" si="17"/>
        <v>6.232073011734029E-3</v>
      </c>
      <c r="C369">
        <v>2.39</v>
      </c>
      <c r="D369">
        <v>1.8620000000000001</v>
      </c>
      <c r="E369" s="9">
        <f t="shared" si="15"/>
        <v>2.0748200525061322</v>
      </c>
      <c r="G369" s="3"/>
    </row>
    <row r="370" spans="1:7" x14ac:dyDescent="0.25">
      <c r="A370" s="20">
        <f t="shared" si="16"/>
        <v>4.247718383311604E-3</v>
      </c>
      <c r="B370" s="19">
        <f t="shared" si="17"/>
        <v>6.247718383311604E-3</v>
      </c>
      <c r="C370">
        <v>2.3959999999999999</v>
      </c>
      <c r="D370">
        <v>1.8740000000000001</v>
      </c>
      <c r="E370" s="9">
        <f t="shared" si="15"/>
        <v>2.0879828165911096</v>
      </c>
      <c r="G370" s="3"/>
    </row>
    <row r="371" spans="1:7" x14ac:dyDescent="0.25">
      <c r="A371" s="20">
        <f t="shared" si="16"/>
        <v>4.2659713168187747E-3</v>
      </c>
      <c r="B371" s="19">
        <f t="shared" si="17"/>
        <v>6.2659713168187747E-3</v>
      </c>
      <c r="C371">
        <v>2.403</v>
      </c>
      <c r="D371">
        <v>1.8839999999999999</v>
      </c>
      <c r="E371" s="9">
        <f t="shared" si="15"/>
        <v>2.0989517866619232</v>
      </c>
      <c r="G371" s="3"/>
    </row>
    <row r="372" spans="1:7" x14ac:dyDescent="0.25">
      <c r="A372" s="20">
        <f t="shared" si="16"/>
        <v>4.2842242503259454E-3</v>
      </c>
      <c r="B372" s="19">
        <f t="shared" si="17"/>
        <v>6.2842242503259454E-3</v>
      </c>
      <c r="C372">
        <v>2.41</v>
      </c>
      <c r="D372">
        <v>1.895</v>
      </c>
      <c r="E372" s="9">
        <f t="shared" si="15"/>
        <v>2.1110176537398191</v>
      </c>
      <c r="G372" s="3"/>
    </row>
    <row r="373" spans="1:7" x14ac:dyDescent="0.25">
      <c r="A373" s="20">
        <f t="shared" si="16"/>
        <v>4.2998696219035204E-3</v>
      </c>
      <c r="B373" s="19">
        <f t="shared" si="17"/>
        <v>6.2998696219035205E-3</v>
      </c>
      <c r="C373">
        <v>2.4159999999999999</v>
      </c>
      <c r="D373">
        <v>1.907</v>
      </c>
      <c r="E373" s="9">
        <f t="shared" si="15"/>
        <v>2.1241804178247961</v>
      </c>
      <c r="G373" s="3"/>
    </row>
    <row r="374" spans="1:7" x14ac:dyDescent="0.25">
      <c r="A374" s="20">
        <f t="shared" si="16"/>
        <v>4.3181225554106912E-3</v>
      </c>
      <c r="B374" s="19">
        <f t="shared" si="17"/>
        <v>6.3181225554106912E-3</v>
      </c>
      <c r="C374">
        <v>2.423</v>
      </c>
      <c r="D374">
        <v>1.917</v>
      </c>
      <c r="E374" s="9">
        <f t="shared" si="15"/>
        <v>2.1351493878956105</v>
      </c>
      <c r="G374" s="3"/>
    </row>
    <row r="375" spans="1:7" x14ac:dyDescent="0.25">
      <c r="A375" s="20">
        <f t="shared" si="16"/>
        <v>4.3337679269882662E-3</v>
      </c>
      <c r="B375" s="19">
        <f t="shared" si="17"/>
        <v>6.3337679269882662E-3</v>
      </c>
      <c r="C375">
        <v>2.4289999999999998</v>
      </c>
      <c r="D375">
        <v>1.9279999999999999</v>
      </c>
      <c r="E375" s="9">
        <f t="shared" si="15"/>
        <v>2.147215254973506</v>
      </c>
      <c r="G375" s="3"/>
    </row>
    <row r="376" spans="1:7" x14ac:dyDescent="0.25">
      <c r="A376" s="20">
        <f t="shared" si="16"/>
        <v>4.3520208604954369E-3</v>
      </c>
      <c r="B376" s="19">
        <f t="shared" si="17"/>
        <v>6.3520208604954369E-3</v>
      </c>
      <c r="C376">
        <v>2.4359999999999999</v>
      </c>
      <c r="D376">
        <v>1.9379999999999999</v>
      </c>
      <c r="E376" s="9">
        <f t="shared" si="15"/>
        <v>2.1581842250443199</v>
      </c>
      <c r="G376" s="3"/>
    </row>
    <row r="377" spans="1:7" x14ac:dyDescent="0.25">
      <c r="A377" s="20">
        <f t="shared" si="16"/>
        <v>4.3702737940026076E-3</v>
      </c>
      <c r="B377" s="19">
        <f t="shared" si="17"/>
        <v>6.3702737940026077E-3</v>
      </c>
      <c r="C377">
        <v>2.4430000000000001</v>
      </c>
      <c r="D377">
        <v>1.948</v>
      </c>
      <c r="E377" s="9">
        <f t="shared" si="15"/>
        <v>2.1691531951151344</v>
      </c>
      <c r="G377" s="3"/>
    </row>
    <row r="378" spans="1:7" x14ac:dyDescent="0.25">
      <c r="A378" s="20">
        <f t="shared" si="16"/>
        <v>4.3859191655801827E-3</v>
      </c>
      <c r="B378" s="19">
        <f t="shared" si="17"/>
        <v>6.3859191655801827E-3</v>
      </c>
      <c r="C378">
        <v>2.4489999999999998</v>
      </c>
      <c r="D378">
        <v>1.9590000000000001</v>
      </c>
      <c r="E378" s="9">
        <f t="shared" si="15"/>
        <v>2.1812190621930299</v>
      </c>
      <c r="G378" s="3"/>
    </row>
    <row r="379" spans="1:7" x14ac:dyDescent="0.25">
      <c r="A379" s="20">
        <f t="shared" si="16"/>
        <v>4.4041720990873534E-3</v>
      </c>
      <c r="B379" s="19">
        <f t="shared" si="17"/>
        <v>6.4041720990873534E-3</v>
      </c>
      <c r="C379">
        <v>2.456</v>
      </c>
      <c r="D379">
        <v>1.97</v>
      </c>
      <c r="E379" s="9">
        <f t="shared" si="15"/>
        <v>2.1932849292709258</v>
      </c>
      <c r="G379" s="3"/>
    </row>
    <row r="380" spans="1:7" x14ac:dyDescent="0.25">
      <c r="A380" s="20">
        <f t="shared" si="16"/>
        <v>4.4198174706649284E-3</v>
      </c>
      <c r="B380" s="19">
        <f t="shared" si="17"/>
        <v>6.4198174706649284E-3</v>
      </c>
      <c r="C380">
        <v>2.4620000000000002</v>
      </c>
      <c r="D380">
        <v>1.9790000000000001</v>
      </c>
      <c r="E380" s="9">
        <f t="shared" si="15"/>
        <v>2.2031570023346587</v>
      </c>
      <c r="G380" s="3"/>
    </row>
    <row r="381" spans="1:7" x14ac:dyDescent="0.25">
      <c r="A381" s="20">
        <f t="shared" si="16"/>
        <v>4.4380704041720991E-3</v>
      </c>
      <c r="B381" s="19">
        <f t="shared" si="17"/>
        <v>6.4380704041720992E-3</v>
      </c>
      <c r="C381">
        <v>2.4689999999999999</v>
      </c>
      <c r="D381">
        <v>1.988</v>
      </c>
      <c r="E381" s="9">
        <f t="shared" si="15"/>
        <v>2.2130290753983917</v>
      </c>
      <c r="G381" s="3"/>
    </row>
    <row r="382" spans="1:7" x14ac:dyDescent="0.25">
      <c r="A382" s="20">
        <f t="shared" si="16"/>
        <v>4.4563233376792698E-3</v>
      </c>
      <c r="B382" s="19">
        <f t="shared" si="17"/>
        <v>6.4563233376792699E-3</v>
      </c>
      <c r="C382">
        <v>2.476</v>
      </c>
      <c r="D382">
        <v>1.998</v>
      </c>
      <c r="E382" s="9">
        <f t="shared" si="15"/>
        <v>2.2239980454692052</v>
      </c>
      <c r="G382" s="3"/>
    </row>
    <row r="383" spans="1:7" x14ac:dyDescent="0.25">
      <c r="A383" s="20">
        <f t="shared" si="16"/>
        <v>4.4745762711864406E-3</v>
      </c>
      <c r="B383" s="19">
        <f t="shared" si="17"/>
        <v>6.4745762711864406E-3</v>
      </c>
      <c r="C383">
        <v>2.4830000000000001</v>
      </c>
      <c r="D383">
        <v>2.0089999999999999</v>
      </c>
      <c r="E383" s="9">
        <f t="shared" si="15"/>
        <v>2.2360639125471011</v>
      </c>
      <c r="G383" s="3"/>
    </row>
    <row r="384" spans="1:7" x14ac:dyDescent="0.25">
      <c r="A384" s="20">
        <f t="shared" si="16"/>
        <v>4.4902216427640156E-3</v>
      </c>
      <c r="B384" s="19">
        <f t="shared" si="17"/>
        <v>6.4902216427640156E-3</v>
      </c>
      <c r="C384">
        <v>2.4889999999999999</v>
      </c>
      <c r="D384">
        <v>2.0179999999999998</v>
      </c>
      <c r="E384" s="9">
        <f t="shared" si="15"/>
        <v>2.2459359856108336</v>
      </c>
      <c r="G384" s="3"/>
    </row>
    <row r="385" spans="1:7" x14ac:dyDescent="0.25">
      <c r="A385" s="20">
        <f t="shared" si="16"/>
        <v>4.5084745762711863E-3</v>
      </c>
      <c r="B385" s="19">
        <f t="shared" si="17"/>
        <v>6.5084745762711864E-3</v>
      </c>
      <c r="C385">
        <v>2.496</v>
      </c>
      <c r="D385">
        <v>2.0249999999999999</v>
      </c>
      <c r="E385" s="9">
        <f t="shared" si="15"/>
        <v>2.253614264660404</v>
      </c>
      <c r="G385" s="3"/>
    </row>
    <row r="386" spans="1:7" x14ac:dyDescent="0.25">
      <c r="A386" s="20">
        <f t="shared" si="16"/>
        <v>4.5267275097783579E-3</v>
      </c>
      <c r="B386" s="19">
        <f t="shared" si="17"/>
        <v>6.5267275097783579E-3</v>
      </c>
      <c r="C386">
        <v>2.5030000000000001</v>
      </c>
      <c r="D386">
        <v>2.036</v>
      </c>
      <c r="E386" s="9">
        <f t="shared" si="15"/>
        <v>2.2656801317382995</v>
      </c>
      <c r="G386" s="3"/>
    </row>
    <row r="387" spans="1:7" x14ac:dyDescent="0.25">
      <c r="A387" s="20">
        <f t="shared" si="16"/>
        <v>4.5423728813559321E-3</v>
      </c>
      <c r="B387" s="19">
        <f t="shared" si="17"/>
        <v>6.5423728813559321E-3</v>
      </c>
      <c r="C387">
        <v>2.5089999999999999</v>
      </c>
      <c r="D387">
        <v>2.0449999999999999</v>
      </c>
      <c r="E387" s="9">
        <f t="shared" si="15"/>
        <v>2.2755522048020325</v>
      </c>
      <c r="G387" s="3"/>
    </row>
    <row r="388" spans="1:7" x14ac:dyDescent="0.25">
      <c r="A388" s="20">
        <f t="shared" si="16"/>
        <v>4.5606258148631028E-3</v>
      </c>
      <c r="B388" s="19">
        <f t="shared" si="17"/>
        <v>6.5606258148631028E-3</v>
      </c>
      <c r="C388">
        <v>2.516</v>
      </c>
      <c r="D388">
        <v>2.0529999999999999</v>
      </c>
      <c r="E388" s="9">
        <f t="shared" si="15"/>
        <v>2.2843273808586835</v>
      </c>
      <c r="G388" s="3"/>
    </row>
    <row r="389" spans="1:7" x14ac:dyDescent="0.25">
      <c r="A389" s="20">
        <f t="shared" si="16"/>
        <v>4.5762711864406769E-3</v>
      </c>
      <c r="B389" s="19">
        <f t="shared" si="17"/>
        <v>6.576271186440677E-3</v>
      </c>
      <c r="C389">
        <v>2.5219999999999998</v>
      </c>
      <c r="D389">
        <v>2.0619999999999998</v>
      </c>
      <c r="E389" s="9">
        <f t="shared" si="15"/>
        <v>2.294199453922416</v>
      </c>
      <c r="G389" s="3"/>
    </row>
    <row r="390" spans="1:7" x14ac:dyDescent="0.25">
      <c r="A390" s="20">
        <f t="shared" si="16"/>
        <v>4.5945241199478485E-3</v>
      </c>
      <c r="B390" s="19">
        <f t="shared" si="17"/>
        <v>6.5945241199478486E-3</v>
      </c>
      <c r="C390">
        <v>2.5289999999999999</v>
      </c>
      <c r="D390">
        <v>2.0680000000000001</v>
      </c>
      <c r="E390" s="9">
        <f t="shared" si="15"/>
        <v>2.3007808359649049</v>
      </c>
      <c r="G390" s="3"/>
    </row>
    <row r="391" spans="1:7" x14ac:dyDescent="0.25">
      <c r="A391" s="20">
        <f t="shared" si="16"/>
        <v>4.6127770534550193E-3</v>
      </c>
      <c r="B391" s="19">
        <f t="shared" si="17"/>
        <v>6.6127770534550193E-3</v>
      </c>
      <c r="C391">
        <v>2.536</v>
      </c>
      <c r="D391">
        <v>2.0779999999999998</v>
      </c>
      <c r="E391" s="9">
        <f t="shared" si="15"/>
        <v>2.3117498060357184</v>
      </c>
      <c r="G391" s="3"/>
    </row>
    <row r="392" spans="1:7" x14ac:dyDescent="0.25">
      <c r="A392" s="20">
        <f t="shared" si="16"/>
        <v>4.6284224250325934E-3</v>
      </c>
      <c r="B392" s="19">
        <f t="shared" si="17"/>
        <v>6.6284224250325935E-3</v>
      </c>
      <c r="C392">
        <v>2.5419999999999998</v>
      </c>
      <c r="D392">
        <v>2.0859999999999999</v>
      </c>
      <c r="E392" s="9">
        <f t="shared" si="15"/>
        <v>2.3205249820923699</v>
      </c>
      <c r="G392" s="3"/>
    </row>
    <row r="393" spans="1:7" x14ac:dyDescent="0.25">
      <c r="A393" s="20">
        <f t="shared" si="16"/>
        <v>4.646675358539765E-3</v>
      </c>
      <c r="B393" s="19">
        <f t="shared" si="17"/>
        <v>6.646675358539765E-3</v>
      </c>
      <c r="C393">
        <v>2.5489999999999999</v>
      </c>
      <c r="D393">
        <v>2.0920000000000001</v>
      </c>
      <c r="E393" s="9">
        <f t="shared" ref="E393:E456" si="18">((D393-$I$7)*1000)/I$5</f>
        <v>2.3271063641348588</v>
      </c>
      <c r="G393" s="3"/>
    </row>
    <row r="394" spans="1:7" x14ac:dyDescent="0.25">
      <c r="A394" s="20">
        <f t="shared" ref="A394:A457" si="19">B394-0.002</f>
        <v>4.6649282920469357E-3</v>
      </c>
      <c r="B394" s="19">
        <f t="shared" ref="B394:B457" si="20">C394*0.2/$H$2</f>
        <v>6.6649282920469358E-3</v>
      </c>
      <c r="C394">
        <v>2.556</v>
      </c>
      <c r="D394">
        <v>2.1</v>
      </c>
      <c r="E394" s="9">
        <f t="shared" si="18"/>
        <v>2.3358815401915103</v>
      </c>
      <c r="G394" s="3"/>
    </row>
    <row r="395" spans="1:7" x14ac:dyDescent="0.25">
      <c r="A395" s="20">
        <f t="shared" si="19"/>
        <v>4.6805736636245108E-3</v>
      </c>
      <c r="B395" s="19">
        <f t="shared" si="20"/>
        <v>6.6805736636245108E-3</v>
      </c>
      <c r="C395">
        <v>2.5619999999999998</v>
      </c>
      <c r="D395">
        <v>2.0939999999999999</v>
      </c>
      <c r="E395" s="9">
        <f t="shared" si="18"/>
        <v>2.3293001581490218</v>
      </c>
      <c r="G395" s="3"/>
    </row>
    <row r="396" spans="1:7" x14ac:dyDescent="0.25">
      <c r="A396" s="20">
        <f t="shared" si="19"/>
        <v>4.6988265971316823E-3</v>
      </c>
      <c r="B396" s="19">
        <f t="shared" si="20"/>
        <v>6.6988265971316824E-3</v>
      </c>
      <c r="C396">
        <v>2.569</v>
      </c>
      <c r="D396">
        <v>2.1</v>
      </c>
      <c r="E396" s="9">
        <f t="shared" si="18"/>
        <v>2.3358815401915103</v>
      </c>
      <c r="G396" s="3"/>
    </row>
    <row r="397" spans="1:7" x14ac:dyDescent="0.25">
      <c r="A397" s="20">
        <f t="shared" si="19"/>
        <v>4.7170795306388522E-3</v>
      </c>
      <c r="B397" s="19">
        <f t="shared" si="20"/>
        <v>6.7170795306388522E-3</v>
      </c>
      <c r="C397">
        <v>2.5760000000000001</v>
      </c>
      <c r="D397">
        <v>2.1070000000000002</v>
      </c>
      <c r="E397" s="9">
        <f t="shared" si="18"/>
        <v>2.3435598192410803</v>
      </c>
      <c r="G397" s="3"/>
    </row>
    <row r="398" spans="1:7" x14ac:dyDescent="0.25">
      <c r="A398" s="20">
        <f t="shared" si="19"/>
        <v>4.7353324641460238E-3</v>
      </c>
      <c r="B398" s="19">
        <f t="shared" si="20"/>
        <v>6.7353324641460238E-3</v>
      </c>
      <c r="C398">
        <v>2.5830000000000002</v>
      </c>
      <c r="D398">
        <v>2.113</v>
      </c>
      <c r="E398" s="9">
        <f t="shared" si="18"/>
        <v>2.3501412012835687</v>
      </c>
      <c r="G398" s="3"/>
    </row>
    <row r="399" spans="1:7" x14ac:dyDescent="0.25">
      <c r="A399" s="20">
        <f t="shared" si="19"/>
        <v>4.7509778357235988E-3</v>
      </c>
      <c r="B399" s="19">
        <f t="shared" si="20"/>
        <v>6.7509778357235989E-3</v>
      </c>
      <c r="C399">
        <v>2.589</v>
      </c>
      <c r="D399">
        <v>2.12</v>
      </c>
      <c r="E399" s="9">
        <f t="shared" si="18"/>
        <v>2.3578194803331387</v>
      </c>
      <c r="G399" s="3"/>
    </row>
    <row r="400" spans="1:7" x14ac:dyDescent="0.25">
      <c r="A400" s="20">
        <f t="shared" si="19"/>
        <v>4.7692307692307687E-3</v>
      </c>
      <c r="B400" s="19">
        <f t="shared" si="20"/>
        <v>6.7692307692307687E-3</v>
      </c>
      <c r="C400">
        <v>2.5960000000000001</v>
      </c>
      <c r="D400">
        <v>2.125</v>
      </c>
      <c r="E400" s="9">
        <f t="shared" si="18"/>
        <v>2.3633039653685457</v>
      </c>
      <c r="G400" s="3"/>
    </row>
    <row r="401" spans="1:7" x14ac:dyDescent="0.25">
      <c r="A401" s="20">
        <f t="shared" si="19"/>
        <v>4.7848761408083437E-3</v>
      </c>
      <c r="B401" s="19">
        <f t="shared" si="20"/>
        <v>6.7848761408083437E-3</v>
      </c>
      <c r="C401">
        <v>2.6019999999999999</v>
      </c>
      <c r="D401">
        <v>2.1309999999999998</v>
      </c>
      <c r="E401" s="9">
        <f t="shared" si="18"/>
        <v>2.3698853474110337</v>
      </c>
      <c r="G401" s="3"/>
    </row>
    <row r="402" spans="1:7" x14ac:dyDescent="0.25">
      <c r="A402" s="20">
        <f t="shared" si="19"/>
        <v>4.8031290743155153E-3</v>
      </c>
      <c r="B402" s="19">
        <f t="shared" si="20"/>
        <v>6.8031290743155153E-3</v>
      </c>
      <c r="C402">
        <v>2.609</v>
      </c>
      <c r="D402">
        <v>2.1349999999999998</v>
      </c>
      <c r="E402" s="9">
        <f t="shared" si="18"/>
        <v>2.3742729354393597</v>
      </c>
      <c r="G402" s="3"/>
    </row>
    <row r="403" spans="1:7" x14ac:dyDescent="0.25">
      <c r="A403" s="20">
        <f t="shared" si="19"/>
        <v>4.8213820078226851E-3</v>
      </c>
      <c r="B403" s="19">
        <f t="shared" si="20"/>
        <v>6.8213820078226852E-3</v>
      </c>
      <c r="C403">
        <v>2.6160000000000001</v>
      </c>
      <c r="D403">
        <v>2.1389999999999998</v>
      </c>
      <c r="E403" s="9">
        <f t="shared" si="18"/>
        <v>2.3786605234676852</v>
      </c>
      <c r="G403" s="3"/>
    </row>
    <row r="404" spans="1:7" x14ac:dyDescent="0.25">
      <c r="A404" s="20">
        <f t="shared" si="19"/>
        <v>4.8370273794002602E-3</v>
      </c>
      <c r="B404" s="19">
        <f t="shared" si="20"/>
        <v>6.8370273794002602E-3</v>
      </c>
      <c r="C404">
        <v>2.6219999999999999</v>
      </c>
      <c r="D404">
        <v>2.1440000000000001</v>
      </c>
      <c r="E404" s="9">
        <f t="shared" si="18"/>
        <v>2.3841450085030926</v>
      </c>
      <c r="G404" s="3"/>
    </row>
    <row r="405" spans="1:7" x14ac:dyDescent="0.25">
      <c r="A405" s="20">
        <f t="shared" si="19"/>
        <v>4.8552803129074317E-3</v>
      </c>
      <c r="B405" s="19">
        <f t="shared" si="20"/>
        <v>6.8552803129074318E-3</v>
      </c>
      <c r="C405">
        <v>2.629</v>
      </c>
      <c r="D405">
        <v>2.1459999999999999</v>
      </c>
      <c r="E405" s="9">
        <f t="shared" si="18"/>
        <v>2.3863388025172556</v>
      </c>
      <c r="G405" s="3"/>
    </row>
    <row r="406" spans="1:7" x14ac:dyDescent="0.25">
      <c r="A406" s="20">
        <f t="shared" si="19"/>
        <v>4.8709256844850068E-3</v>
      </c>
      <c r="B406" s="19">
        <f t="shared" si="20"/>
        <v>6.8709256844850068E-3</v>
      </c>
      <c r="C406">
        <v>2.6349999999999998</v>
      </c>
      <c r="D406">
        <v>2.1469999999999998</v>
      </c>
      <c r="E406" s="9">
        <f t="shared" si="18"/>
        <v>2.3874356995243367</v>
      </c>
      <c r="G406" s="3"/>
    </row>
    <row r="407" spans="1:7" x14ac:dyDescent="0.25">
      <c r="A407" s="20">
        <f t="shared" si="19"/>
        <v>4.8891786179921766E-3</v>
      </c>
      <c r="B407" s="19">
        <f t="shared" si="20"/>
        <v>6.8891786179921767E-3</v>
      </c>
      <c r="C407">
        <v>2.6419999999999999</v>
      </c>
      <c r="D407">
        <v>2.15</v>
      </c>
      <c r="E407" s="9">
        <f t="shared" si="18"/>
        <v>2.3907263905455811</v>
      </c>
      <c r="G407" s="3"/>
    </row>
    <row r="408" spans="1:7" x14ac:dyDescent="0.25">
      <c r="A408" s="20">
        <f t="shared" si="19"/>
        <v>4.9074315514993482E-3</v>
      </c>
      <c r="B408" s="19">
        <f t="shared" si="20"/>
        <v>6.9074315514993483E-3</v>
      </c>
      <c r="C408">
        <v>2.649</v>
      </c>
      <c r="D408">
        <v>2.1509999999999998</v>
      </c>
      <c r="E408" s="9">
        <f t="shared" si="18"/>
        <v>2.3918232875526622</v>
      </c>
      <c r="G408" s="3"/>
    </row>
    <row r="409" spans="1:7" x14ac:dyDescent="0.25">
      <c r="A409" s="20">
        <f t="shared" si="19"/>
        <v>4.9230769230769232E-3</v>
      </c>
      <c r="B409" s="19">
        <f t="shared" si="20"/>
        <v>6.9230769230769233E-3</v>
      </c>
      <c r="C409">
        <v>2.6549999999999998</v>
      </c>
      <c r="D409">
        <v>2.1539999999999999</v>
      </c>
      <c r="E409" s="9">
        <f t="shared" si="18"/>
        <v>2.3951139785739071</v>
      </c>
      <c r="G409" s="3"/>
    </row>
    <row r="410" spans="1:7" x14ac:dyDescent="0.25">
      <c r="A410" s="20">
        <f t="shared" si="19"/>
        <v>4.9413298565840931E-3</v>
      </c>
      <c r="B410" s="19">
        <f t="shared" si="20"/>
        <v>6.9413298565840931E-3</v>
      </c>
      <c r="C410">
        <v>2.6619999999999999</v>
      </c>
      <c r="D410">
        <v>2.1520000000000001</v>
      </c>
      <c r="E410" s="9">
        <f t="shared" si="18"/>
        <v>2.3929201845597441</v>
      </c>
      <c r="G410" s="3"/>
    </row>
    <row r="411" spans="1:7" x14ac:dyDescent="0.25">
      <c r="A411" s="20">
        <f t="shared" si="19"/>
        <v>4.9569752281616699E-3</v>
      </c>
      <c r="B411" s="19">
        <f t="shared" si="20"/>
        <v>6.9569752281616699E-3</v>
      </c>
      <c r="C411">
        <v>2.6680000000000001</v>
      </c>
      <c r="D411">
        <v>2.153</v>
      </c>
      <c r="E411" s="9">
        <f t="shared" si="18"/>
        <v>2.3940170815668256</v>
      </c>
      <c r="G411" s="3"/>
    </row>
    <row r="412" spans="1:7" x14ac:dyDescent="0.25">
      <c r="A412" s="20">
        <f t="shared" si="19"/>
        <v>4.9752281616688397E-3</v>
      </c>
      <c r="B412" s="19">
        <f t="shared" si="20"/>
        <v>6.9752281616688398E-3</v>
      </c>
      <c r="C412">
        <v>2.6749999999999998</v>
      </c>
      <c r="D412">
        <v>2.1509999999999998</v>
      </c>
      <c r="E412" s="9">
        <f t="shared" si="18"/>
        <v>2.3918232875526622</v>
      </c>
      <c r="G412" s="3"/>
    </row>
    <row r="413" spans="1:7" x14ac:dyDescent="0.25">
      <c r="A413" s="20">
        <f t="shared" si="19"/>
        <v>4.9934810951760096E-3</v>
      </c>
      <c r="B413" s="19">
        <f t="shared" si="20"/>
        <v>6.9934810951760096E-3</v>
      </c>
      <c r="C413">
        <v>2.6819999999999999</v>
      </c>
      <c r="D413">
        <v>2.1480000000000001</v>
      </c>
      <c r="E413" s="9">
        <f t="shared" si="18"/>
        <v>2.3885325965314186</v>
      </c>
      <c r="G413" s="3"/>
    </row>
    <row r="414" spans="1:7" x14ac:dyDescent="0.25">
      <c r="A414" s="20">
        <f t="shared" si="19"/>
        <v>5.0091264667535863E-3</v>
      </c>
      <c r="B414" s="19">
        <f t="shared" si="20"/>
        <v>7.0091264667535864E-3</v>
      </c>
      <c r="C414">
        <v>2.6880000000000002</v>
      </c>
      <c r="D414">
        <v>2.1440000000000001</v>
      </c>
      <c r="E414" s="9">
        <f t="shared" si="18"/>
        <v>2.3841450085030926</v>
      </c>
      <c r="G414" s="3"/>
    </row>
    <row r="415" spans="1:7" x14ac:dyDescent="0.25">
      <c r="A415" s="20">
        <f t="shared" si="19"/>
        <v>5.0273794002607562E-3</v>
      </c>
      <c r="B415" s="19">
        <f t="shared" si="20"/>
        <v>7.0273794002607562E-3</v>
      </c>
      <c r="C415">
        <v>2.6949999999999998</v>
      </c>
      <c r="D415">
        <v>2.14</v>
      </c>
      <c r="E415" s="9">
        <f t="shared" si="18"/>
        <v>2.3797574204747671</v>
      </c>
      <c r="G415" s="3"/>
    </row>
    <row r="416" spans="1:7" x14ac:dyDescent="0.25">
      <c r="A416" s="20">
        <f t="shared" si="19"/>
        <v>5.0456323337679269E-3</v>
      </c>
      <c r="B416" s="19">
        <f t="shared" si="20"/>
        <v>7.0456323337679269E-3</v>
      </c>
      <c r="C416">
        <v>2.702</v>
      </c>
      <c r="D416">
        <v>2.1339999999999999</v>
      </c>
      <c r="E416" s="9">
        <f t="shared" si="18"/>
        <v>2.3731760384322786</v>
      </c>
      <c r="G416" s="3"/>
    </row>
    <row r="417" spans="1:7" x14ac:dyDescent="0.25">
      <c r="A417" s="20">
        <f t="shared" si="19"/>
        <v>5.0612777053455028E-3</v>
      </c>
      <c r="B417" s="19">
        <f t="shared" si="20"/>
        <v>7.0612777053455028E-3</v>
      </c>
      <c r="C417">
        <v>2.7080000000000002</v>
      </c>
      <c r="D417">
        <v>2.1269999999999998</v>
      </c>
      <c r="E417" s="9">
        <f t="shared" si="18"/>
        <v>2.3654977593827082</v>
      </c>
      <c r="G417" s="3"/>
    </row>
    <row r="418" spans="1:7" x14ac:dyDescent="0.25">
      <c r="A418" s="20">
        <f t="shared" si="19"/>
        <v>5.0795306388526727E-3</v>
      </c>
      <c r="B418" s="19">
        <f t="shared" si="20"/>
        <v>7.0795306388526727E-3</v>
      </c>
      <c r="C418">
        <v>2.7149999999999999</v>
      </c>
      <c r="D418">
        <v>2.121</v>
      </c>
      <c r="E418" s="9">
        <f t="shared" si="18"/>
        <v>2.3589163773402202</v>
      </c>
      <c r="G418" s="3"/>
    </row>
    <row r="419" spans="1:7" x14ac:dyDescent="0.25">
      <c r="A419" s="20">
        <f t="shared" si="19"/>
        <v>5.0951760104302477E-3</v>
      </c>
      <c r="B419" s="19">
        <f t="shared" si="20"/>
        <v>7.0951760104302477E-3</v>
      </c>
      <c r="C419">
        <v>2.7210000000000001</v>
      </c>
      <c r="D419">
        <v>2.1110000000000002</v>
      </c>
      <c r="E419" s="9">
        <f t="shared" si="18"/>
        <v>2.3479474072694058</v>
      </c>
      <c r="G419" s="3"/>
    </row>
    <row r="420" spans="1:7" x14ac:dyDescent="0.25">
      <c r="A420" s="20">
        <f t="shared" si="19"/>
        <v>5.1134289439374193E-3</v>
      </c>
      <c r="B420" s="19">
        <f t="shared" si="20"/>
        <v>7.1134289439374193E-3</v>
      </c>
      <c r="C420">
        <v>2.7280000000000002</v>
      </c>
      <c r="D420">
        <v>2.1030000000000002</v>
      </c>
      <c r="E420" s="9">
        <f t="shared" si="18"/>
        <v>2.3391722312127547</v>
      </c>
      <c r="G420" s="3"/>
    </row>
    <row r="421" spans="1:7" x14ac:dyDescent="0.25">
      <c r="A421" s="20">
        <f t="shared" si="19"/>
        <v>5.1290743155149943E-3</v>
      </c>
      <c r="B421" s="19">
        <f t="shared" si="20"/>
        <v>7.1290743155149943E-3</v>
      </c>
      <c r="C421">
        <v>2.734</v>
      </c>
      <c r="D421">
        <v>2.093</v>
      </c>
      <c r="E421" s="9">
        <f t="shared" si="18"/>
        <v>2.3282032611419403</v>
      </c>
      <c r="G421" s="3"/>
    </row>
    <row r="422" spans="1:7" x14ac:dyDescent="0.25">
      <c r="A422" s="20">
        <f t="shared" si="19"/>
        <v>5.1473272490221642E-3</v>
      </c>
      <c r="B422" s="19">
        <f t="shared" si="20"/>
        <v>7.1473272490221642E-3</v>
      </c>
      <c r="C422">
        <v>2.7410000000000001</v>
      </c>
      <c r="D422">
        <v>2.08</v>
      </c>
      <c r="E422" s="9">
        <f t="shared" si="18"/>
        <v>2.3139436000498819</v>
      </c>
      <c r="G422" s="3"/>
    </row>
    <row r="423" spans="1:7" x14ac:dyDescent="0.25">
      <c r="A423" s="20">
        <f t="shared" si="19"/>
        <v>5.1655801825293357E-3</v>
      </c>
      <c r="B423" s="19">
        <f t="shared" si="20"/>
        <v>7.1655801825293358E-3</v>
      </c>
      <c r="C423">
        <v>2.7480000000000002</v>
      </c>
      <c r="D423">
        <v>2.0670000000000002</v>
      </c>
      <c r="E423" s="9">
        <f t="shared" si="18"/>
        <v>2.2996839389578234</v>
      </c>
      <c r="G423" s="3"/>
    </row>
    <row r="424" spans="1:7" x14ac:dyDescent="0.25">
      <c r="A424" s="20">
        <f t="shared" si="19"/>
        <v>5.1812255541069108E-3</v>
      </c>
      <c r="B424" s="19">
        <f t="shared" si="20"/>
        <v>7.1812255541069108E-3</v>
      </c>
      <c r="C424">
        <v>2.754</v>
      </c>
      <c r="D424">
        <v>2.052</v>
      </c>
      <c r="E424" s="9">
        <f t="shared" si="18"/>
        <v>2.2832304838516024</v>
      </c>
      <c r="G424" s="3"/>
    </row>
    <row r="425" spans="1:7" x14ac:dyDescent="0.25">
      <c r="A425" s="20">
        <f t="shared" si="19"/>
        <v>5.1994784876140806E-3</v>
      </c>
      <c r="B425" s="19">
        <f t="shared" si="20"/>
        <v>7.1994784876140807E-3</v>
      </c>
      <c r="C425">
        <v>2.7610000000000001</v>
      </c>
      <c r="D425">
        <v>2.0379999999999998</v>
      </c>
      <c r="E425" s="9">
        <f t="shared" si="18"/>
        <v>2.267873925752462</v>
      </c>
      <c r="G425" s="3"/>
    </row>
    <row r="426" spans="1:7" x14ac:dyDescent="0.25">
      <c r="A426" s="20">
        <f t="shared" si="19"/>
        <v>5.2151238591916557E-3</v>
      </c>
      <c r="B426" s="19">
        <f t="shared" si="20"/>
        <v>7.2151238591916557E-3</v>
      </c>
      <c r="C426">
        <v>2.7669999999999999</v>
      </c>
      <c r="D426">
        <v>2.0209999999999999</v>
      </c>
      <c r="E426" s="9">
        <f t="shared" si="18"/>
        <v>2.2492266766320781</v>
      </c>
      <c r="G426" s="3"/>
    </row>
    <row r="427" spans="1:7" x14ac:dyDescent="0.25">
      <c r="A427" s="20">
        <f t="shared" si="19"/>
        <v>5.2333767926988272E-3</v>
      </c>
      <c r="B427" s="19">
        <f t="shared" si="20"/>
        <v>7.2333767926988273E-3</v>
      </c>
      <c r="C427">
        <v>2.774</v>
      </c>
      <c r="D427">
        <v>2.0059999999999998</v>
      </c>
      <c r="E427" s="9">
        <f t="shared" si="18"/>
        <v>2.2327732215258567</v>
      </c>
      <c r="G427" s="3"/>
    </row>
    <row r="428" spans="1:7" x14ac:dyDescent="0.25">
      <c r="A428" s="20">
        <f t="shared" si="19"/>
        <v>5.2490221642764005E-3</v>
      </c>
      <c r="B428" s="19">
        <f t="shared" si="20"/>
        <v>7.2490221642764006E-3</v>
      </c>
      <c r="C428">
        <v>2.78</v>
      </c>
      <c r="D428">
        <v>1.986</v>
      </c>
      <c r="E428" s="9">
        <f t="shared" si="18"/>
        <v>2.2108352813842282</v>
      </c>
      <c r="G428" s="3"/>
    </row>
    <row r="429" spans="1:7" x14ac:dyDescent="0.25">
      <c r="A429" s="20">
        <f t="shared" si="19"/>
        <v>5.2672750977835721E-3</v>
      </c>
      <c r="B429" s="19">
        <f t="shared" si="20"/>
        <v>7.2672750977835722E-3</v>
      </c>
      <c r="C429">
        <v>2.7869999999999999</v>
      </c>
      <c r="D429">
        <v>1.966</v>
      </c>
      <c r="E429" s="9">
        <f t="shared" si="18"/>
        <v>2.1888973412425998</v>
      </c>
      <c r="G429" s="3"/>
    </row>
    <row r="430" spans="1:7" x14ac:dyDescent="0.25">
      <c r="A430" s="20">
        <f t="shared" si="19"/>
        <v>5.282920469361148E-3</v>
      </c>
      <c r="B430" s="19">
        <f t="shared" si="20"/>
        <v>7.2829204693611481E-3</v>
      </c>
      <c r="C430">
        <v>2.7930000000000001</v>
      </c>
      <c r="D430">
        <v>1.946</v>
      </c>
      <c r="E430" s="9">
        <f t="shared" si="18"/>
        <v>2.1669594011009714</v>
      </c>
      <c r="G430" s="3"/>
    </row>
    <row r="431" spans="1:7" x14ac:dyDescent="0.25">
      <c r="A431" s="20">
        <f t="shared" si="19"/>
        <v>5.301173402868317E-3</v>
      </c>
      <c r="B431" s="19">
        <f t="shared" si="20"/>
        <v>7.301173402868317E-3</v>
      </c>
      <c r="C431">
        <v>2.8</v>
      </c>
      <c r="D431">
        <v>1.925</v>
      </c>
      <c r="E431" s="9">
        <f t="shared" si="18"/>
        <v>2.1439245639522619</v>
      </c>
      <c r="G431" s="3"/>
    </row>
    <row r="432" spans="1:7" x14ac:dyDescent="0.25">
      <c r="A432" s="20">
        <f t="shared" si="19"/>
        <v>5.3194263363754886E-3</v>
      </c>
      <c r="B432" s="19">
        <f t="shared" si="20"/>
        <v>7.3194263363754886E-3</v>
      </c>
      <c r="C432">
        <v>2.8069999999999999</v>
      </c>
      <c r="D432">
        <v>1.903</v>
      </c>
      <c r="E432" s="9">
        <f t="shared" si="18"/>
        <v>2.1197928297964705</v>
      </c>
      <c r="G432" s="3"/>
    </row>
    <row r="433" spans="1:7" x14ac:dyDescent="0.25">
      <c r="A433" s="20">
        <f t="shared" si="19"/>
        <v>5.3350717079530645E-3</v>
      </c>
      <c r="B433" s="19">
        <f t="shared" si="20"/>
        <v>7.3350717079530645E-3</v>
      </c>
      <c r="C433">
        <v>2.8130000000000002</v>
      </c>
      <c r="D433">
        <v>1.88</v>
      </c>
      <c r="E433" s="9">
        <f t="shared" si="18"/>
        <v>2.0945641986335977</v>
      </c>
      <c r="G433" s="3"/>
    </row>
    <row r="434" spans="1:7" x14ac:dyDescent="0.25">
      <c r="A434" s="20">
        <f t="shared" si="19"/>
        <v>5.3533246414602335E-3</v>
      </c>
      <c r="B434" s="19">
        <f t="shared" si="20"/>
        <v>7.3533246414602335E-3</v>
      </c>
      <c r="C434">
        <v>2.82</v>
      </c>
      <c r="D434">
        <v>1.8560000000000001</v>
      </c>
      <c r="E434" s="9">
        <f t="shared" si="18"/>
        <v>2.0682386704636437</v>
      </c>
      <c r="G434" s="3"/>
    </row>
    <row r="435" spans="1:7" x14ac:dyDescent="0.25">
      <c r="A435" s="20">
        <f t="shared" si="19"/>
        <v>5.3689700130378094E-3</v>
      </c>
      <c r="B435" s="19">
        <f t="shared" si="20"/>
        <v>7.3689700130378094E-3</v>
      </c>
      <c r="C435">
        <v>2.8260000000000001</v>
      </c>
      <c r="D435">
        <v>1.825</v>
      </c>
      <c r="E435" s="9">
        <f t="shared" si="18"/>
        <v>2.0342348632441198</v>
      </c>
      <c r="G435" s="3"/>
    </row>
    <row r="436" spans="1:7" x14ac:dyDescent="0.25">
      <c r="A436" s="20">
        <f t="shared" si="19"/>
        <v>5.3872229465449818E-3</v>
      </c>
      <c r="B436" s="19">
        <f t="shared" si="20"/>
        <v>7.3872229465449819E-3</v>
      </c>
      <c r="C436">
        <v>2.8330000000000002</v>
      </c>
      <c r="D436">
        <v>1.7929999999999999</v>
      </c>
      <c r="E436" s="9">
        <f t="shared" si="18"/>
        <v>1.9991341590175142</v>
      </c>
      <c r="G436" s="3"/>
    </row>
    <row r="437" spans="1:7" x14ac:dyDescent="0.25">
      <c r="A437" s="20">
        <f t="shared" si="19"/>
        <v>5.4054758800521499E-3</v>
      </c>
      <c r="B437" s="19">
        <f t="shared" si="20"/>
        <v>7.40547588005215E-3</v>
      </c>
      <c r="C437">
        <v>2.84</v>
      </c>
      <c r="D437">
        <v>1.7689999999999999</v>
      </c>
      <c r="E437" s="9">
        <f t="shared" si="18"/>
        <v>1.9728086308475603</v>
      </c>
      <c r="G437" s="3"/>
    </row>
    <row r="438" spans="1:7" x14ac:dyDescent="0.25">
      <c r="A438" s="20">
        <f t="shared" si="19"/>
        <v>5.4211212516297267E-3</v>
      </c>
      <c r="B438" s="19">
        <f t="shared" si="20"/>
        <v>7.4211212516297267E-3</v>
      </c>
      <c r="C438">
        <v>2.8460000000000001</v>
      </c>
      <c r="D438">
        <v>1.746</v>
      </c>
      <c r="E438" s="9">
        <f t="shared" si="18"/>
        <v>1.9475799996846879</v>
      </c>
      <c r="G438" s="3"/>
    </row>
    <row r="439" spans="1:7" x14ac:dyDescent="0.25">
      <c r="A439" s="20">
        <f t="shared" si="19"/>
        <v>5.4393741851368983E-3</v>
      </c>
      <c r="B439" s="19">
        <f t="shared" si="20"/>
        <v>7.4393741851368983E-3</v>
      </c>
      <c r="C439">
        <v>2.8530000000000002</v>
      </c>
      <c r="D439">
        <v>1.7250000000000001</v>
      </c>
      <c r="E439" s="9">
        <f t="shared" si="18"/>
        <v>1.924545162535978</v>
      </c>
      <c r="G439" s="3"/>
    </row>
    <row r="440" spans="1:7" x14ac:dyDescent="0.25">
      <c r="A440" s="20">
        <f t="shared" si="19"/>
        <v>9.9634941329856588E-3</v>
      </c>
      <c r="B440" s="19">
        <f t="shared" si="20"/>
        <v>1.1963494132985659E-2</v>
      </c>
      <c r="C440">
        <v>4.5880000000000001</v>
      </c>
      <c r="D440">
        <v>-2.5999999999999999E-2</v>
      </c>
      <c r="E440" s="9">
        <f t="shared" si="18"/>
        <v>3.8785031364134319E-3</v>
      </c>
      <c r="G440" s="3"/>
    </row>
    <row r="441" spans="1:7" x14ac:dyDescent="0.25">
      <c r="A441" s="20">
        <f t="shared" si="19"/>
        <v>9.9817470664928295E-3</v>
      </c>
      <c r="B441" s="19">
        <f t="shared" si="20"/>
        <v>1.198174706649283E-2</v>
      </c>
      <c r="C441">
        <v>4.5949999999999998</v>
      </c>
      <c r="D441">
        <v>-2.5000000000000001E-2</v>
      </c>
      <c r="E441" s="9">
        <f t="shared" si="18"/>
        <v>4.9754001434948476E-3</v>
      </c>
      <c r="G441" s="3"/>
    </row>
    <row r="442" spans="1:7" x14ac:dyDescent="0.25">
      <c r="A442" s="20">
        <f t="shared" si="19"/>
        <v>0.01</v>
      </c>
      <c r="B442" s="19">
        <f t="shared" si="20"/>
        <v>1.2E-2</v>
      </c>
      <c r="C442">
        <v>4.6020000000000003</v>
      </c>
      <c r="D442">
        <v>-2.5999999999999999E-2</v>
      </c>
      <c r="E442" s="9">
        <f t="shared" si="18"/>
        <v>3.8785031364134319E-3</v>
      </c>
      <c r="G442" s="3"/>
    </row>
    <row r="443" spans="1:7" x14ac:dyDescent="0.25">
      <c r="A443" s="20">
        <f t="shared" si="19"/>
        <v>1.0015645371577574E-2</v>
      </c>
      <c r="B443" s="19">
        <f t="shared" si="20"/>
        <v>1.2015645371577574E-2</v>
      </c>
      <c r="C443">
        <v>4.6079999999999997</v>
      </c>
      <c r="D443">
        <v>-2.7E-2</v>
      </c>
      <c r="E443" s="9">
        <f t="shared" si="18"/>
        <v>2.7816061293320119E-3</v>
      </c>
      <c r="G443" s="3"/>
    </row>
    <row r="444" spans="1:7" x14ac:dyDescent="0.25">
      <c r="A444" s="20">
        <f t="shared" si="19"/>
        <v>1.0033898305084745E-2</v>
      </c>
      <c r="B444" s="19">
        <f t="shared" si="20"/>
        <v>1.2033898305084745E-2</v>
      </c>
      <c r="C444">
        <v>4.6150000000000002</v>
      </c>
      <c r="D444">
        <v>-2.5999999999999999E-2</v>
      </c>
      <c r="E444" s="9">
        <f t="shared" si="18"/>
        <v>3.8785031364134319E-3</v>
      </c>
      <c r="G444" s="3"/>
    </row>
    <row r="445" spans="1:7" x14ac:dyDescent="0.25">
      <c r="A445" s="20">
        <f t="shared" si="19"/>
        <v>1.0049543676662323E-2</v>
      </c>
      <c r="B445" s="19">
        <f t="shared" si="20"/>
        <v>1.2049543676662323E-2</v>
      </c>
      <c r="C445">
        <v>4.6210000000000004</v>
      </c>
      <c r="D445">
        <v>-2.5999999999999999E-2</v>
      </c>
      <c r="E445" s="9">
        <f t="shared" si="18"/>
        <v>3.8785031364134319E-3</v>
      </c>
      <c r="G445" s="3"/>
    </row>
    <row r="446" spans="1:7" x14ac:dyDescent="0.25">
      <c r="A446" s="20">
        <f t="shared" si="19"/>
        <v>1.0067796610169492E-2</v>
      </c>
      <c r="B446" s="19">
        <f t="shared" si="20"/>
        <v>1.2067796610169492E-2</v>
      </c>
      <c r="C446">
        <v>4.6280000000000001</v>
      </c>
      <c r="D446">
        <v>-2.5000000000000001E-2</v>
      </c>
      <c r="E446" s="9">
        <f t="shared" si="18"/>
        <v>4.9754001434948476E-3</v>
      </c>
      <c r="G446" s="3"/>
    </row>
    <row r="447" spans="1:7" x14ac:dyDescent="0.25">
      <c r="A447" s="20">
        <f t="shared" si="19"/>
        <v>1.0086049543676662E-2</v>
      </c>
      <c r="B447" s="19">
        <f t="shared" si="20"/>
        <v>1.2086049543676662E-2</v>
      </c>
      <c r="C447">
        <v>4.6349999999999998</v>
      </c>
      <c r="D447">
        <v>-2.5999999999999999E-2</v>
      </c>
      <c r="E447" s="9">
        <f t="shared" si="18"/>
        <v>3.8785031364134319E-3</v>
      </c>
      <c r="G447" s="3"/>
    </row>
    <row r="448" spans="1:7" x14ac:dyDescent="0.25">
      <c r="A448" s="20">
        <f t="shared" si="19"/>
        <v>1.0101694915254237E-2</v>
      </c>
      <c r="B448" s="19">
        <f t="shared" si="20"/>
        <v>1.2101694915254237E-2</v>
      </c>
      <c r="C448">
        <v>4.641</v>
      </c>
      <c r="D448">
        <v>-2.5000000000000001E-2</v>
      </c>
      <c r="E448" s="9">
        <f t="shared" si="18"/>
        <v>4.9754001434948476E-3</v>
      </c>
      <c r="G448" s="3"/>
    </row>
    <row r="449" spans="1:7" x14ac:dyDescent="0.25">
      <c r="A449" s="20">
        <f t="shared" si="19"/>
        <v>1.0119947848761407E-2</v>
      </c>
      <c r="B449" s="19">
        <f t="shared" si="20"/>
        <v>1.2119947848761407E-2</v>
      </c>
      <c r="C449">
        <v>4.6479999999999997</v>
      </c>
      <c r="D449">
        <v>-2.5000000000000001E-2</v>
      </c>
      <c r="E449" s="9">
        <f t="shared" si="18"/>
        <v>4.9754001434948476E-3</v>
      </c>
      <c r="G449" s="3"/>
    </row>
    <row r="450" spans="1:7" x14ac:dyDescent="0.25">
      <c r="A450" s="20">
        <f t="shared" si="19"/>
        <v>1.0135593220338983E-2</v>
      </c>
      <c r="B450" s="19">
        <f t="shared" si="20"/>
        <v>1.2135593220338983E-2</v>
      </c>
      <c r="C450">
        <v>4.6539999999999999</v>
      </c>
      <c r="D450">
        <v>-2.5000000000000001E-2</v>
      </c>
      <c r="E450" s="9">
        <f t="shared" si="18"/>
        <v>4.9754001434948476E-3</v>
      </c>
      <c r="G450" s="3"/>
    </row>
    <row r="451" spans="1:7" x14ac:dyDescent="0.25">
      <c r="A451" s="20">
        <f t="shared" si="19"/>
        <v>1.0153846153846152E-2</v>
      </c>
      <c r="B451" s="19">
        <f t="shared" si="20"/>
        <v>1.2153846153846152E-2</v>
      </c>
      <c r="C451">
        <v>4.6609999999999996</v>
      </c>
      <c r="D451">
        <v>-2.4E-2</v>
      </c>
      <c r="E451" s="9">
        <f t="shared" si="18"/>
        <v>6.0722971505762675E-3</v>
      </c>
      <c r="G451" s="3"/>
    </row>
    <row r="452" spans="1:7" x14ac:dyDescent="0.25">
      <c r="A452" s="20">
        <f t="shared" si="19"/>
        <v>1.0172099087353325E-2</v>
      </c>
      <c r="B452" s="19">
        <f t="shared" si="20"/>
        <v>1.2172099087353325E-2</v>
      </c>
      <c r="C452">
        <v>4.6680000000000001</v>
      </c>
      <c r="D452">
        <v>-2.5999999999999999E-2</v>
      </c>
      <c r="E452" s="9">
        <f t="shared" si="18"/>
        <v>3.8785031364134319E-3</v>
      </c>
      <c r="G452" s="3"/>
    </row>
    <row r="453" spans="1:7" x14ac:dyDescent="0.25">
      <c r="A453" s="20">
        <f t="shared" si="19"/>
        <v>1.0187744458930901E-2</v>
      </c>
      <c r="B453" s="19">
        <f t="shared" si="20"/>
        <v>1.2187744458930901E-2</v>
      </c>
      <c r="C453">
        <v>4.6740000000000004</v>
      </c>
      <c r="D453">
        <v>-2.4E-2</v>
      </c>
      <c r="E453" s="9">
        <f t="shared" si="18"/>
        <v>6.0722971505762675E-3</v>
      </c>
      <c r="G453" s="3"/>
    </row>
    <row r="454" spans="1:7" x14ac:dyDescent="0.25">
      <c r="A454" s="20">
        <f t="shared" si="19"/>
        <v>1.020599739243807E-2</v>
      </c>
      <c r="B454" s="19">
        <f t="shared" si="20"/>
        <v>1.220599739243807E-2</v>
      </c>
      <c r="C454">
        <v>4.681</v>
      </c>
      <c r="D454">
        <v>-2.5999999999999999E-2</v>
      </c>
      <c r="E454" s="9">
        <f t="shared" si="18"/>
        <v>3.8785031364134319E-3</v>
      </c>
      <c r="G454" s="3"/>
    </row>
    <row r="455" spans="1:7" x14ac:dyDescent="0.25">
      <c r="A455" s="20">
        <f t="shared" si="19"/>
        <v>1.0221642764015647E-2</v>
      </c>
      <c r="B455" s="19">
        <f t="shared" si="20"/>
        <v>1.2221642764015647E-2</v>
      </c>
      <c r="C455">
        <v>4.6870000000000003</v>
      </c>
      <c r="D455">
        <v>-2.5000000000000001E-2</v>
      </c>
      <c r="E455" s="9">
        <f t="shared" si="18"/>
        <v>4.9754001434948476E-3</v>
      </c>
      <c r="G455" s="3"/>
    </row>
    <row r="456" spans="1:7" x14ac:dyDescent="0.25">
      <c r="A456" s="20">
        <f t="shared" si="19"/>
        <v>1.0239895697522816E-2</v>
      </c>
      <c r="B456" s="19">
        <f t="shared" si="20"/>
        <v>1.2239895697522816E-2</v>
      </c>
      <c r="C456">
        <v>4.694</v>
      </c>
      <c r="D456">
        <v>-2.4E-2</v>
      </c>
      <c r="E456" s="9">
        <f t="shared" si="18"/>
        <v>6.0722971505762675E-3</v>
      </c>
      <c r="G456" s="3"/>
    </row>
    <row r="457" spans="1:7" x14ac:dyDescent="0.25">
      <c r="A457" s="20">
        <f t="shared" si="19"/>
        <v>1.0258148631029985E-2</v>
      </c>
      <c r="B457" s="19">
        <f t="shared" si="20"/>
        <v>1.2258148631029985E-2</v>
      </c>
      <c r="C457">
        <v>4.7009999999999996</v>
      </c>
      <c r="D457">
        <v>-2.5000000000000001E-2</v>
      </c>
      <c r="E457" s="9">
        <f t="shared" ref="E457:E520" si="21">((D457-$I$7)*1000)/I$5</f>
        <v>4.9754001434948476E-3</v>
      </c>
      <c r="G457" s="3"/>
    </row>
    <row r="458" spans="1:7" x14ac:dyDescent="0.25">
      <c r="A458" s="20">
        <f t="shared" ref="A458:A521" si="22">B458-0.002</f>
        <v>1.0276401564537159E-2</v>
      </c>
      <c r="B458" s="19">
        <f t="shared" ref="B458:B521" si="23">C458*0.2/$H$2</f>
        <v>1.2276401564537159E-2</v>
      </c>
      <c r="C458">
        <v>4.7080000000000002</v>
      </c>
      <c r="D458">
        <v>-2.5000000000000001E-2</v>
      </c>
      <c r="E458" s="9">
        <f t="shared" si="21"/>
        <v>4.9754001434948476E-3</v>
      </c>
      <c r="G458" s="3"/>
    </row>
    <row r="459" spans="1:7" x14ac:dyDescent="0.25">
      <c r="A459" s="20">
        <f t="shared" si="22"/>
        <v>1.0292046936114733E-2</v>
      </c>
      <c r="B459" s="19">
        <f t="shared" si="23"/>
        <v>1.2292046936114734E-2</v>
      </c>
      <c r="C459">
        <v>4.7140000000000004</v>
      </c>
      <c r="D459">
        <v>-2.4E-2</v>
      </c>
      <c r="E459" s="9">
        <f t="shared" si="21"/>
        <v>6.0722971505762675E-3</v>
      </c>
      <c r="G459" s="3"/>
    </row>
    <row r="460" spans="1:7" x14ac:dyDescent="0.25">
      <c r="A460" s="20">
        <f t="shared" si="22"/>
        <v>1.0310299869621904E-2</v>
      </c>
      <c r="B460" s="19">
        <f t="shared" si="23"/>
        <v>1.2310299869621904E-2</v>
      </c>
      <c r="C460">
        <v>4.7210000000000001</v>
      </c>
      <c r="D460">
        <v>-2.4E-2</v>
      </c>
      <c r="E460" s="9">
        <f t="shared" si="21"/>
        <v>6.0722971505762675E-3</v>
      </c>
      <c r="G460" s="3"/>
    </row>
    <row r="461" spans="1:7" x14ac:dyDescent="0.25">
      <c r="A461" s="20">
        <f t="shared" si="22"/>
        <v>1.032594524119948E-2</v>
      </c>
      <c r="B461" s="19">
        <f t="shared" si="23"/>
        <v>1.232594524119948E-2</v>
      </c>
      <c r="C461">
        <v>4.7270000000000003</v>
      </c>
      <c r="D461">
        <v>-2.5000000000000001E-2</v>
      </c>
      <c r="E461" s="9">
        <f t="shared" si="21"/>
        <v>4.9754001434948476E-3</v>
      </c>
      <c r="G461" s="3"/>
    </row>
    <row r="462" spans="1:7" x14ac:dyDescent="0.25">
      <c r="A462" s="20">
        <f t="shared" si="22"/>
        <v>1.0344198174706649E-2</v>
      </c>
      <c r="B462" s="19">
        <f t="shared" si="23"/>
        <v>1.2344198174706649E-2</v>
      </c>
      <c r="C462">
        <v>4.734</v>
      </c>
      <c r="D462">
        <v>-2.5000000000000001E-2</v>
      </c>
      <c r="E462" s="9">
        <f t="shared" si="21"/>
        <v>4.9754001434948476E-3</v>
      </c>
      <c r="G462" s="3"/>
    </row>
    <row r="463" spans="1:7" x14ac:dyDescent="0.25">
      <c r="A463" s="20">
        <f t="shared" si="22"/>
        <v>1.0362451108213818E-2</v>
      </c>
      <c r="B463" s="19">
        <f t="shared" si="23"/>
        <v>1.2362451108213818E-2</v>
      </c>
      <c r="C463">
        <v>4.7409999999999997</v>
      </c>
      <c r="D463">
        <v>-2.5000000000000001E-2</v>
      </c>
      <c r="E463" s="9">
        <f t="shared" si="21"/>
        <v>4.9754001434948476E-3</v>
      </c>
      <c r="G463" s="3"/>
    </row>
    <row r="464" spans="1:7" x14ac:dyDescent="0.25">
      <c r="A464" s="20">
        <f t="shared" si="22"/>
        <v>1.0378096479791394E-2</v>
      </c>
      <c r="B464" s="19">
        <f t="shared" si="23"/>
        <v>1.2378096479791394E-2</v>
      </c>
      <c r="C464">
        <v>4.7469999999999999</v>
      </c>
      <c r="D464">
        <v>-2.5000000000000001E-2</v>
      </c>
      <c r="E464" s="9">
        <f t="shared" si="21"/>
        <v>4.9754001434948476E-3</v>
      </c>
      <c r="G464" s="3"/>
    </row>
    <row r="465" spans="1:7" x14ac:dyDescent="0.25">
      <c r="A465" s="20">
        <f t="shared" si="22"/>
        <v>1.0396349413298565E-2</v>
      </c>
      <c r="B465" s="19">
        <f t="shared" si="23"/>
        <v>1.2396349413298565E-2</v>
      </c>
      <c r="C465">
        <v>4.7539999999999996</v>
      </c>
      <c r="D465">
        <v>-2.5000000000000001E-2</v>
      </c>
      <c r="E465" s="9">
        <f t="shared" si="21"/>
        <v>4.9754001434948476E-3</v>
      </c>
      <c r="G465" s="3"/>
    </row>
    <row r="466" spans="1:7" x14ac:dyDescent="0.25">
      <c r="A466" s="20">
        <f t="shared" si="22"/>
        <v>1.0411994784876141E-2</v>
      </c>
      <c r="B466" s="19">
        <f t="shared" si="23"/>
        <v>1.2411994784876141E-2</v>
      </c>
      <c r="C466">
        <v>4.76</v>
      </c>
      <c r="D466">
        <v>-2.5000000000000001E-2</v>
      </c>
      <c r="E466" s="9">
        <f t="shared" si="21"/>
        <v>4.9754001434948476E-3</v>
      </c>
      <c r="G466" s="3"/>
    </row>
    <row r="467" spans="1:7" x14ac:dyDescent="0.25">
      <c r="A467" s="20">
        <f t="shared" si="22"/>
        <v>1.0430247718383313E-2</v>
      </c>
      <c r="B467" s="19">
        <f t="shared" si="23"/>
        <v>1.2430247718383313E-2</v>
      </c>
      <c r="C467">
        <v>4.7670000000000003</v>
      </c>
      <c r="D467">
        <v>-2.4E-2</v>
      </c>
      <c r="E467" s="9">
        <f t="shared" si="21"/>
        <v>6.0722971505762675E-3</v>
      </c>
      <c r="G467" s="3"/>
    </row>
    <row r="468" spans="1:7" x14ac:dyDescent="0.25">
      <c r="A468" s="20">
        <f t="shared" si="22"/>
        <v>1.0448500651890484E-2</v>
      </c>
      <c r="B468" s="19">
        <f t="shared" si="23"/>
        <v>1.2448500651890484E-2</v>
      </c>
      <c r="C468">
        <v>4.774</v>
      </c>
      <c r="D468">
        <v>-2.5000000000000001E-2</v>
      </c>
      <c r="E468" s="9">
        <f t="shared" si="21"/>
        <v>4.9754001434948476E-3</v>
      </c>
      <c r="G468" s="3"/>
    </row>
    <row r="469" spans="1:7" x14ac:dyDescent="0.25">
      <c r="A469" s="20">
        <f t="shared" si="22"/>
        <v>1.0464146023468058E-2</v>
      </c>
      <c r="B469" s="19">
        <f t="shared" si="23"/>
        <v>1.2464146023468058E-2</v>
      </c>
      <c r="C469">
        <v>4.78</v>
      </c>
      <c r="D469">
        <v>-2.4E-2</v>
      </c>
      <c r="E469" s="9">
        <f t="shared" si="21"/>
        <v>6.0722971505762675E-3</v>
      </c>
      <c r="G469" s="3"/>
    </row>
    <row r="470" spans="1:7" x14ac:dyDescent="0.25">
      <c r="A470" s="20">
        <f t="shared" si="22"/>
        <v>1.0482398956975229E-2</v>
      </c>
      <c r="B470" s="19">
        <f t="shared" si="23"/>
        <v>1.2482398956975229E-2</v>
      </c>
      <c r="C470">
        <v>4.7869999999999999</v>
      </c>
      <c r="D470">
        <v>-2.5000000000000001E-2</v>
      </c>
      <c r="E470" s="9">
        <f t="shared" si="21"/>
        <v>4.9754001434948476E-3</v>
      </c>
      <c r="G470" s="3"/>
    </row>
    <row r="471" spans="1:7" x14ac:dyDescent="0.25">
      <c r="A471" s="20">
        <f t="shared" si="22"/>
        <v>1.0498044328552805E-2</v>
      </c>
      <c r="B471" s="19">
        <f t="shared" si="23"/>
        <v>1.2498044328552805E-2</v>
      </c>
      <c r="C471">
        <v>4.7930000000000001</v>
      </c>
      <c r="D471">
        <v>-2.3E-2</v>
      </c>
      <c r="E471" s="9">
        <f t="shared" si="21"/>
        <v>7.1691941576576875E-3</v>
      </c>
      <c r="G471" s="3"/>
    </row>
    <row r="472" spans="1:7" x14ac:dyDescent="0.25">
      <c r="A472" s="20">
        <f t="shared" si="22"/>
        <v>1.0516297262059974E-2</v>
      </c>
      <c r="B472" s="19">
        <f t="shared" si="23"/>
        <v>1.2516297262059974E-2</v>
      </c>
      <c r="C472">
        <v>4.8</v>
      </c>
      <c r="D472">
        <v>-2.4E-2</v>
      </c>
      <c r="E472" s="9">
        <f t="shared" si="21"/>
        <v>6.0722971505762675E-3</v>
      </c>
      <c r="G472" s="3"/>
    </row>
    <row r="473" spans="1:7" x14ac:dyDescent="0.25">
      <c r="A473" s="20">
        <f t="shared" si="22"/>
        <v>1.0534550195567146E-2</v>
      </c>
      <c r="B473" s="19">
        <f t="shared" si="23"/>
        <v>1.2534550195567146E-2</v>
      </c>
      <c r="C473">
        <v>4.8070000000000004</v>
      </c>
      <c r="D473">
        <v>-2.4E-2</v>
      </c>
      <c r="E473" s="9">
        <f t="shared" si="21"/>
        <v>6.0722971505762675E-3</v>
      </c>
      <c r="G473" s="3"/>
    </row>
    <row r="474" spans="1:7" x14ac:dyDescent="0.25">
      <c r="A474" s="20">
        <f t="shared" si="22"/>
        <v>1.055019556714472E-2</v>
      </c>
      <c r="B474" s="19">
        <f t="shared" si="23"/>
        <v>1.255019556714472E-2</v>
      </c>
      <c r="C474">
        <v>4.8129999999999997</v>
      </c>
      <c r="D474">
        <v>-2.4E-2</v>
      </c>
      <c r="E474" s="9">
        <f t="shared" si="21"/>
        <v>6.0722971505762675E-3</v>
      </c>
      <c r="G474" s="3"/>
    </row>
    <row r="475" spans="1:7" x14ac:dyDescent="0.25">
      <c r="A475" s="20">
        <f t="shared" si="22"/>
        <v>1.0568448500651891E-2</v>
      </c>
      <c r="B475" s="19">
        <f t="shared" si="23"/>
        <v>1.2568448500651891E-2</v>
      </c>
      <c r="C475">
        <v>4.82</v>
      </c>
      <c r="D475">
        <v>-2.4E-2</v>
      </c>
      <c r="E475" s="9">
        <f t="shared" si="21"/>
        <v>6.0722971505762675E-3</v>
      </c>
      <c r="G475" s="3"/>
    </row>
    <row r="476" spans="1:7" x14ac:dyDescent="0.25">
      <c r="A476" s="20">
        <f t="shared" si="22"/>
        <v>1.0584093872229465E-2</v>
      </c>
      <c r="B476" s="19">
        <f t="shared" si="23"/>
        <v>1.2584093872229465E-2</v>
      </c>
      <c r="C476">
        <v>4.8259999999999996</v>
      </c>
      <c r="D476">
        <v>-2.4E-2</v>
      </c>
      <c r="E476" s="9">
        <f t="shared" si="21"/>
        <v>6.0722971505762675E-3</v>
      </c>
      <c r="G476" s="3"/>
    </row>
    <row r="477" spans="1:7" x14ac:dyDescent="0.25">
      <c r="A477" s="20">
        <f t="shared" si="22"/>
        <v>1.0602346805736637E-2</v>
      </c>
      <c r="B477" s="19">
        <f t="shared" si="23"/>
        <v>1.2602346805736638E-2</v>
      </c>
      <c r="C477">
        <v>4.8330000000000002</v>
      </c>
      <c r="D477">
        <v>-2.5000000000000001E-2</v>
      </c>
      <c r="E477" s="9">
        <f t="shared" si="21"/>
        <v>4.9754001434948476E-3</v>
      </c>
      <c r="G477" s="3"/>
    </row>
    <row r="478" spans="1:7" x14ac:dyDescent="0.25">
      <c r="A478" s="20">
        <f t="shared" si="22"/>
        <v>1.0620599739243806E-2</v>
      </c>
      <c r="B478" s="19">
        <f t="shared" si="23"/>
        <v>1.2620599739243807E-2</v>
      </c>
      <c r="C478">
        <v>4.84</v>
      </c>
      <c r="D478">
        <v>-2.5999999999999999E-2</v>
      </c>
      <c r="E478" s="9">
        <f t="shared" si="21"/>
        <v>3.8785031364134319E-3</v>
      </c>
      <c r="G478" s="3"/>
    </row>
    <row r="479" spans="1:7" x14ac:dyDescent="0.25">
      <c r="A479" s="20">
        <f t="shared" si="22"/>
        <v>1.0636245110821382E-2</v>
      </c>
      <c r="B479" s="19">
        <f t="shared" si="23"/>
        <v>1.2636245110821382E-2</v>
      </c>
      <c r="C479">
        <v>4.8460000000000001</v>
      </c>
      <c r="D479">
        <v>-2.4E-2</v>
      </c>
      <c r="E479" s="9">
        <f t="shared" si="21"/>
        <v>6.0722971505762675E-3</v>
      </c>
      <c r="G479" s="3"/>
    </row>
    <row r="480" spans="1:7" x14ac:dyDescent="0.25">
      <c r="A480" s="20">
        <f t="shared" si="22"/>
        <v>1.0654498044328553E-2</v>
      </c>
      <c r="B480" s="19">
        <f t="shared" si="23"/>
        <v>1.2654498044328553E-2</v>
      </c>
      <c r="C480">
        <v>4.8529999999999998</v>
      </c>
      <c r="D480">
        <v>-2.4E-2</v>
      </c>
      <c r="E480" s="9">
        <f t="shared" si="21"/>
        <v>6.0722971505762675E-3</v>
      </c>
      <c r="G480" s="3"/>
    </row>
    <row r="481" spans="1:7" x14ac:dyDescent="0.25">
      <c r="A481" s="20">
        <f t="shared" si="22"/>
        <v>1.0672750977835724E-2</v>
      </c>
      <c r="B481" s="19">
        <f t="shared" si="23"/>
        <v>1.2672750977835724E-2</v>
      </c>
      <c r="C481">
        <v>4.8600000000000003</v>
      </c>
      <c r="D481">
        <v>-2.5000000000000001E-2</v>
      </c>
      <c r="E481" s="9">
        <f t="shared" si="21"/>
        <v>4.9754001434948476E-3</v>
      </c>
      <c r="G481" s="3"/>
    </row>
    <row r="482" spans="1:7" x14ac:dyDescent="0.25">
      <c r="A482" s="20">
        <f t="shared" si="22"/>
        <v>1.0688396349413298E-2</v>
      </c>
      <c r="B482" s="19">
        <f t="shared" si="23"/>
        <v>1.2688396349413298E-2</v>
      </c>
      <c r="C482">
        <v>4.8659999999999997</v>
      </c>
      <c r="D482">
        <v>-2.4E-2</v>
      </c>
      <c r="E482" s="9">
        <f t="shared" si="21"/>
        <v>6.0722971505762675E-3</v>
      </c>
      <c r="G482" s="3"/>
    </row>
    <row r="483" spans="1:7" x14ac:dyDescent="0.25">
      <c r="A483" s="20">
        <f t="shared" si="22"/>
        <v>1.070664928292047E-2</v>
      </c>
      <c r="B483" s="19">
        <f t="shared" si="23"/>
        <v>1.270664928292047E-2</v>
      </c>
      <c r="C483">
        <v>4.8730000000000002</v>
      </c>
      <c r="D483">
        <v>-2.5000000000000001E-2</v>
      </c>
      <c r="E483" s="9">
        <f t="shared" si="21"/>
        <v>4.9754001434948476E-3</v>
      </c>
      <c r="G483" s="3"/>
    </row>
    <row r="484" spans="1:7" x14ac:dyDescent="0.25">
      <c r="A484" s="20">
        <f t="shared" si="22"/>
        <v>1.0722294654498045E-2</v>
      </c>
      <c r="B484" s="19">
        <f t="shared" si="23"/>
        <v>1.2722294654498045E-2</v>
      </c>
      <c r="C484">
        <v>4.8789999999999996</v>
      </c>
      <c r="D484">
        <v>-2.3E-2</v>
      </c>
      <c r="E484" s="9">
        <f t="shared" si="21"/>
        <v>7.1691941576576875E-3</v>
      </c>
      <c r="G484" s="3"/>
    </row>
    <row r="485" spans="1:7" x14ac:dyDescent="0.25">
      <c r="A485" s="20">
        <f t="shared" si="22"/>
        <v>1.0740547588005215E-2</v>
      </c>
      <c r="B485" s="19">
        <f t="shared" si="23"/>
        <v>1.2740547588005215E-2</v>
      </c>
      <c r="C485">
        <v>4.8860000000000001</v>
      </c>
      <c r="D485">
        <v>-2.3E-2</v>
      </c>
      <c r="E485" s="9">
        <f t="shared" si="21"/>
        <v>7.1691941576576875E-3</v>
      </c>
      <c r="G485" s="3"/>
    </row>
    <row r="486" spans="1:7" x14ac:dyDescent="0.25">
      <c r="A486" s="20">
        <f t="shared" si="22"/>
        <v>1.0758800521512386E-2</v>
      </c>
      <c r="B486" s="19">
        <f t="shared" si="23"/>
        <v>1.2758800521512386E-2</v>
      </c>
      <c r="C486">
        <v>4.8929999999999998</v>
      </c>
      <c r="D486">
        <v>-2.3E-2</v>
      </c>
      <c r="E486" s="9">
        <f t="shared" si="21"/>
        <v>7.1691941576576875E-3</v>
      </c>
      <c r="G486" s="3"/>
    </row>
    <row r="487" spans="1:7" x14ac:dyDescent="0.25">
      <c r="A487" s="20">
        <f t="shared" si="22"/>
        <v>1.077444589308996E-2</v>
      </c>
      <c r="B487" s="19">
        <f t="shared" si="23"/>
        <v>1.277444589308996E-2</v>
      </c>
      <c r="C487">
        <v>4.899</v>
      </c>
      <c r="D487">
        <v>-2.3E-2</v>
      </c>
      <c r="E487" s="9">
        <f t="shared" si="21"/>
        <v>7.1691941576576875E-3</v>
      </c>
      <c r="G487" s="3"/>
    </row>
    <row r="488" spans="1:7" x14ac:dyDescent="0.25">
      <c r="A488" s="20">
        <f t="shared" si="22"/>
        <v>1.0792698826597131E-2</v>
      </c>
      <c r="B488" s="19">
        <f t="shared" si="23"/>
        <v>1.2792698826597131E-2</v>
      </c>
      <c r="C488">
        <v>4.9059999999999997</v>
      </c>
      <c r="D488">
        <v>-2.3E-2</v>
      </c>
      <c r="E488" s="9">
        <f t="shared" si="21"/>
        <v>7.1691941576576875E-3</v>
      </c>
      <c r="G488" s="3"/>
    </row>
    <row r="489" spans="1:7" x14ac:dyDescent="0.25">
      <c r="A489" s="20">
        <f t="shared" si="22"/>
        <v>1.0808344198174707E-2</v>
      </c>
      <c r="B489" s="19">
        <f t="shared" si="23"/>
        <v>1.2808344198174707E-2</v>
      </c>
      <c r="C489">
        <v>4.9119999999999999</v>
      </c>
      <c r="D489">
        <v>-2.1999999999999999E-2</v>
      </c>
      <c r="E489" s="9">
        <f t="shared" si="21"/>
        <v>8.2660911647391075E-3</v>
      </c>
      <c r="G489" s="3"/>
    </row>
    <row r="490" spans="1:7" x14ac:dyDescent="0.25">
      <c r="A490" s="20">
        <f t="shared" si="22"/>
        <v>1.0826597131681878E-2</v>
      </c>
      <c r="B490" s="19">
        <f t="shared" si="23"/>
        <v>1.2826597131681878E-2</v>
      </c>
      <c r="C490">
        <v>4.9189999999999996</v>
      </c>
      <c r="D490">
        <v>-2.3E-2</v>
      </c>
      <c r="E490" s="9">
        <f t="shared" si="21"/>
        <v>7.1691941576576875E-3</v>
      </c>
      <c r="G490" s="3"/>
    </row>
    <row r="491" spans="1:7" x14ac:dyDescent="0.25">
      <c r="A491" s="20">
        <f t="shared" si="22"/>
        <v>1.0844850065189048E-2</v>
      </c>
      <c r="B491" s="19">
        <f t="shared" si="23"/>
        <v>1.2844850065189048E-2</v>
      </c>
      <c r="C491">
        <v>4.9260000000000002</v>
      </c>
      <c r="D491">
        <v>-2.3E-2</v>
      </c>
      <c r="E491" s="9">
        <f t="shared" si="21"/>
        <v>7.1691941576576875E-3</v>
      </c>
      <c r="G491" s="3"/>
    </row>
    <row r="492" spans="1:7" x14ac:dyDescent="0.25">
      <c r="A492" s="20">
        <f t="shared" si="22"/>
        <v>1.0863102998696219E-2</v>
      </c>
      <c r="B492" s="19">
        <f t="shared" si="23"/>
        <v>1.2863102998696219E-2</v>
      </c>
      <c r="C492">
        <v>4.9329999999999998</v>
      </c>
      <c r="D492">
        <v>-2.3E-2</v>
      </c>
      <c r="E492" s="9">
        <f t="shared" si="21"/>
        <v>7.1691941576576875E-3</v>
      </c>
      <c r="G492" s="3"/>
    </row>
    <row r="493" spans="1:7" x14ac:dyDescent="0.25">
      <c r="A493" s="20">
        <f t="shared" si="22"/>
        <v>1.0878748370273793E-2</v>
      </c>
      <c r="B493" s="19">
        <f t="shared" si="23"/>
        <v>1.2878748370273793E-2</v>
      </c>
      <c r="C493">
        <v>4.9390000000000001</v>
      </c>
      <c r="D493">
        <v>-2.4E-2</v>
      </c>
      <c r="E493" s="9">
        <f t="shared" si="21"/>
        <v>6.0722971505762675E-3</v>
      </c>
      <c r="G493" s="3"/>
    </row>
    <row r="494" spans="1:7" x14ac:dyDescent="0.25">
      <c r="A494" s="20">
        <f t="shared" si="22"/>
        <v>1.0897001303780964E-2</v>
      </c>
      <c r="B494" s="19">
        <f t="shared" si="23"/>
        <v>1.2897001303780964E-2</v>
      </c>
      <c r="C494">
        <v>4.9459999999999997</v>
      </c>
      <c r="D494">
        <v>-2.3E-2</v>
      </c>
      <c r="E494" s="9">
        <f t="shared" si="21"/>
        <v>7.1691941576576875E-3</v>
      </c>
      <c r="G494" s="3"/>
    </row>
    <row r="495" spans="1:7" x14ac:dyDescent="0.25">
      <c r="A495" s="20">
        <f t="shared" si="22"/>
        <v>1.091264667535854E-2</v>
      </c>
      <c r="B495" s="19">
        <f t="shared" si="23"/>
        <v>1.291264667535854E-2</v>
      </c>
      <c r="C495">
        <v>4.952</v>
      </c>
      <c r="D495">
        <v>-2.4E-2</v>
      </c>
      <c r="E495" s="9">
        <f t="shared" si="21"/>
        <v>6.0722971505762675E-3</v>
      </c>
      <c r="G495" s="3"/>
    </row>
    <row r="496" spans="1:7" x14ac:dyDescent="0.25">
      <c r="A496" s="20">
        <f t="shared" si="22"/>
        <v>1.093089960886571E-2</v>
      </c>
      <c r="B496" s="19">
        <f t="shared" si="23"/>
        <v>1.293089960886571E-2</v>
      </c>
      <c r="C496">
        <v>4.9589999999999996</v>
      </c>
      <c r="D496">
        <v>-2.4E-2</v>
      </c>
      <c r="E496" s="9">
        <f t="shared" si="21"/>
        <v>6.0722971505762675E-3</v>
      </c>
      <c r="G496" s="3"/>
    </row>
    <row r="497" spans="1:7" x14ac:dyDescent="0.25">
      <c r="A497" s="20">
        <f t="shared" si="22"/>
        <v>1.0949152542372881E-2</v>
      </c>
      <c r="B497" s="19">
        <f t="shared" si="23"/>
        <v>1.2949152542372881E-2</v>
      </c>
      <c r="C497">
        <v>4.9660000000000002</v>
      </c>
      <c r="D497">
        <v>-2.5000000000000001E-2</v>
      </c>
      <c r="E497" s="9">
        <f t="shared" si="21"/>
        <v>4.9754001434948476E-3</v>
      </c>
      <c r="G497" s="3"/>
    </row>
    <row r="498" spans="1:7" x14ac:dyDescent="0.25">
      <c r="A498" s="20">
        <f t="shared" si="22"/>
        <v>1.0964797913950459E-2</v>
      </c>
      <c r="B498" s="19">
        <f t="shared" si="23"/>
        <v>1.2964797913950459E-2</v>
      </c>
      <c r="C498">
        <v>4.9720000000000004</v>
      </c>
      <c r="D498">
        <v>-2.5000000000000001E-2</v>
      </c>
      <c r="E498" s="9">
        <f t="shared" si="21"/>
        <v>4.9754001434948476E-3</v>
      </c>
      <c r="G498" s="3"/>
    </row>
    <row r="499" spans="1:7" x14ac:dyDescent="0.25">
      <c r="A499" s="20">
        <f t="shared" si="22"/>
        <v>1.0983050847457626E-2</v>
      </c>
      <c r="B499" s="19">
        <f t="shared" si="23"/>
        <v>1.2983050847457626E-2</v>
      </c>
      <c r="C499">
        <v>4.9790000000000001</v>
      </c>
      <c r="D499">
        <v>-2.3E-2</v>
      </c>
      <c r="E499" s="9">
        <f t="shared" si="21"/>
        <v>7.1691941576576875E-3</v>
      </c>
      <c r="G499" s="3"/>
    </row>
    <row r="500" spans="1:7" x14ac:dyDescent="0.25">
      <c r="A500" s="20">
        <f t="shared" si="22"/>
        <v>1.0998696219035204E-2</v>
      </c>
      <c r="B500" s="19">
        <f t="shared" si="23"/>
        <v>1.2998696219035204E-2</v>
      </c>
      <c r="C500">
        <v>4.9850000000000003</v>
      </c>
      <c r="D500">
        <v>-2.3E-2</v>
      </c>
      <c r="E500" s="9">
        <f t="shared" si="21"/>
        <v>7.1691941576576875E-3</v>
      </c>
      <c r="G500" s="3"/>
    </row>
    <row r="501" spans="1:7" x14ac:dyDescent="0.25">
      <c r="A501" s="20">
        <f t="shared" si="22"/>
        <v>1.1016949152542373E-2</v>
      </c>
      <c r="B501" s="19">
        <f t="shared" si="23"/>
        <v>1.3016949152542373E-2</v>
      </c>
      <c r="C501">
        <v>4.992</v>
      </c>
      <c r="D501">
        <v>-2.3E-2</v>
      </c>
      <c r="E501" s="9">
        <f t="shared" si="21"/>
        <v>7.1691941576576875E-3</v>
      </c>
      <c r="G501" s="3"/>
    </row>
    <row r="502" spans="1:7" x14ac:dyDescent="0.25">
      <c r="A502" s="20">
        <f t="shared" si="22"/>
        <v>1.1035202086049543E-2</v>
      </c>
      <c r="B502" s="19">
        <f t="shared" si="23"/>
        <v>1.3035202086049543E-2</v>
      </c>
      <c r="C502">
        <v>4.9989999999999997</v>
      </c>
      <c r="D502">
        <v>-2.3E-2</v>
      </c>
      <c r="E502" s="9">
        <f t="shared" si="21"/>
        <v>7.1691941576576875E-3</v>
      </c>
      <c r="G502" s="3"/>
    </row>
    <row r="503" spans="1:7" x14ac:dyDescent="0.25">
      <c r="A503" s="20">
        <f t="shared" si="22"/>
        <v>1.1050847457627119E-2</v>
      </c>
      <c r="B503" s="19">
        <f t="shared" si="23"/>
        <v>1.3050847457627119E-2</v>
      </c>
      <c r="C503">
        <v>5.0049999999999999</v>
      </c>
      <c r="D503">
        <v>-2.3E-2</v>
      </c>
      <c r="E503" s="9">
        <f t="shared" si="21"/>
        <v>7.1691941576576875E-3</v>
      </c>
      <c r="G503" s="3"/>
    </row>
    <row r="504" spans="1:7" x14ac:dyDescent="0.25">
      <c r="A504" s="20">
        <f t="shared" si="22"/>
        <v>1.1069100391134288E-2</v>
      </c>
      <c r="B504" s="19">
        <f t="shared" si="23"/>
        <v>1.3069100391134288E-2</v>
      </c>
      <c r="C504">
        <v>5.0119999999999996</v>
      </c>
      <c r="D504">
        <v>-2.3E-2</v>
      </c>
      <c r="E504" s="9">
        <f t="shared" si="21"/>
        <v>7.1691941576576875E-3</v>
      </c>
      <c r="G504" s="3"/>
    </row>
    <row r="505" spans="1:7" x14ac:dyDescent="0.25">
      <c r="A505" s="20">
        <f t="shared" si="22"/>
        <v>1.1087353324641461E-2</v>
      </c>
      <c r="B505" s="19">
        <f t="shared" si="23"/>
        <v>1.3087353324641461E-2</v>
      </c>
      <c r="C505">
        <v>5.0190000000000001</v>
      </c>
      <c r="D505">
        <v>-2.3E-2</v>
      </c>
      <c r="E505" s="9">
        <f t="shared" si="21"/>
        <v>7.1691941576576875E-3</v>
      </c>
      <c r="G505" s="3"/>
    </row>
    <row r="506" spans="1:7" x14ac:dyDescent="0.25">
      <c r="A506" s="20">
        <f t="shared" si="22"/>
        <v>1.1102998696219037E-2</v>
      </c>
      <c r="B506" s="19">
        <f t="shared" si="23"/>
        <v>1.3102998696219037E-2</v>
      </c>
      <c r="C506">
        <v>5.0250000000000004</v>
      </c>
      <c r="D506">
        <v>-2.4E-2</v>
      </c>
      <c r="E506" s="9">
        <f t="shared" si="21"/>
        <v>6.0722971505762675E-3</v>
      </c>
      <c r="G506" s="3"/>
    </row>
    <row r="507" spans="1:7" x14ac:dyDescent="0.25">
      <c r="A507" s="20">
        <f t="shared" si="22"/>
        <v>1.1121251629726206E-2</v>
      </c>
      <c r="B507" s="19">
        <f t="shared" si="23"/>
        <v>1.3121251629726206E-2</v>
      </c>
      <c r="C507">
        <v>5.032</v>
      </c>
      <c r="D507">
        <v>-2.4E-2</v>
      </c>
      <c r="E507" s="9">
        <f t="shared" si="21"/>
        <v>6.0722971505762675E-3</v>
      </c>
      <c r="G507" s="3"/>
    </row>
    <row r="508" spans="1:7" x14ac:dyDescent="0.25">
      <c r="A508" s="20">
        <f t="shared" si="22"/>
        <v>1.1139504563233376E-2</v>
      </c>
      <c r="B508" s="19">
        <f t="shared" si="23"/>
        <v>1.3139504563233376E-2</v>
      </c>
      <c r="C508">
        <v>5.0389999999999997</v>
      </c>
      <c r="D508">
        <v>-2.4E-2</v>
      </c>
      <c r="E508" s="9">
        <f t="shared" si="21"/>
        <v>6.0722971505762675E-3</v>
      </c>
      <c r="G508" s="3"/>
    </row>
    <row r="509" spans="1:7" x14ac:dyDescent="0.25">
      <c r="A509" s="20">
        <f t="shared" si="22"/>
        <v>1.1155149934810952E-2</v>
      </c>
      <c r="B509" s="19">
        <f t="shared" si="23"/>
        <v>1.3155149934810952E-2</v>
      </c>
      <c r="C509">
        <v>5.0449999999999999</v>
      </c>
      <c r="D509">
        <v>-2.1999999999999999E-2</v>
      </c>
      <c r="E509" s="9">
        <f t="shared" si="21"/>
        <v>8.2660911647391075E-3</v>
      </c>
      <c r="G509" s="3"/>
    </row>
    <row r="510" spans="1:7" x14ac:dyDescent="0.25">
      <c r="A510" s="20">
        <f t="shared" si="22"/>
        <v>1.1173402868318121E-2</v>
      </c>
      <c r="B510" s="19">
        <f t="shared" si="23"/>
        <v>1.3173402868318121E-2</v>
      </c>
      <c r="C510">
        <v>5.0519999999999996</v>
      </c>
      <c r="D510">
        <v>-2.3E-2</v>
      </c>
      <c r="E510" s="9">
        <f t="shared" si="21"/>
        <v>7.1691941576576875E-3</v>
      </c>
      <c r="G510" s="3"/>
    </row>
    <row r="511" spans="1:7" x14ac:dyDescent="0.25">
      <c r="A511" s="20">
        <f t="shared" si="22"/>
        <v>1.1189048239895697E-2</v>
      </c>
      <c r="B511" s="19">
        <f t="shared" si="23"/>
        <v>1.3189048239895697E-2</v>
      </c>
      <c r="C511">
        <v>5.0579999999999998</v>
      </c>
      <c r="D511">
        <v>-2.1999999999999999E-2</v>
      </c>
      <c r="E511" s="9">
        <f t="shared" si="21"/>
        <v>8.2660911647391075E-3</v>
      </c>
      <c r="G511" s="3"/>
    </row>
    <row r="512" spans="1:7" x14ac:dyDescent="0.25">
      <c r="A512" s="20">
        <f t="shared" si="22"/>
        <v>1.120730117340287E-2</v>
      </c>
      <c r="B512" s="19">
        <f t="shared" si="23"/>
        <v>1.320730117340287E-2</v>
      </c>
      <c r="C512">
        <v>5.0650000000000004</v>
      </c>
      <c r="D512">
        <v>-2.3E-2</v>
      </c>
      <c r="E512" s="9">
        <f t="shared" si="21"/>
        <v>7.1691941576576875E-3</v>
      </c>
      <c r="G512" s="3"/>
    </row>
    <row r="513" spans="1:7" x14ac:dyDescent="0.25">
      <c r="A513" s="20">
        <f t="shared" si="22"/>
        <v>1.1225554106910039E-2</v>
      </c>
      <c r="B513" s="19">
        <f t="shared" si="23"/>
        <v>1.3225554106910039E-2</v>
      </c>
      <c r="C513">
        <v>5.0720000000000001</v>
      </c>
      <c r="D513">
        <v>-2.3E-2</v>
      </c>
      <c r="E513" s="9">
        <f t="shared" si="21"/>
        <v>7.1691941576576875E-3</v>
      </c>
      <c r="G513" s="3"/>
    </row>
    <row r="514" spans="1:7" x14ac:dyDescent="0.25">
      <c r="A514" s="20">
        <f t="shared" si="22"/>
        <v>1.1241199478487614E-2</v>
      </c>
      <c r="B514" s="19">
        <f t="shared" si="23"/>
        <v>1.3241199478487614E-2</v>
      </c>
      <c r="C514">
        <v>5.0780000000000003</v>
      </c>
      <c r="D514">
        <v>-0.02</v>
      </c>
      <c r="E514" s="9">
        <f t="shared" si="21"/>
        <v>1.0459885178901944E-2</v>
      </c>
      <c r="G514" s="3"/>
    </row>
    <row r="515" spans="1:7" x14ac:dyDescent="0.25">
      <c r="A515" s="20">
        <f t="shared" si="22"/>
        <v>1.1259452411994785E-2</v>
      </c>
      <c r="B515" s="19">
        <f t="shared" si="23"/>
        <v>1.3259452411994785E-2</v>
      </c>
      <c r="C515">
        <v>5.085</v>
      </c>
      <c r="D515">
        <v>-0.02</v>
      </c>
      <c r="E515" s="9">
        <f t="shared" si="21"/>
        <v>1.0459885178901944E-2</v>
      </c>
      <c r="G515" s="3"/>
    </row>
    <row r="516" spans="1:7" x14ac:dyDescent="0.25">
      <c r="A516" s="20">
        <f t="shared" si="22"/>
        <v>1.1277705345501954E-2</v>
      </c>
      <c r="B516" s="19">
        <f t="shared" si="23"/>
        <v>1.3277705345501954E-2</v>
      </c>
      <c r="C516">
        <v>5.0919999999999996</v>
      </c>
      <c r="D516">
        <v>-1.9E-2</v>
      </c>
      <c r="E516" s="9">
        <f t="shared" si="21"/>
        <v>1.1556782185983362E-2</v>
      </c>
      <c r="G516" s="3"/>
    </row>
    <row r="517" spans="1:7" x14ac:dyDescent="0.25">
      <c r="A517" s="20">
        <f t="shared" si="22"/>
        <v>1.129335071707953E-2</v>
      </c>
      <c r="B517" s="19">
        <f t="shared" si="23"/>
        <v>1.329335071707953E-2</v>
      </c>
      <c r="C517">
        <v>5.0979999999999999</v>
      </c>
      <c r="D517">
        <v>-1.7999999999999999E-2</v>
      </c>
      <c r="E517" s="9">
        <f t="shared" si="21"/>
        <v>1.2653679193064784E-2</v>
      </c>
      <c r="G517" s="3"/>
    </row>
    <row r="518" spans="1:7" x14ac:dyDescent="0.25">
      <c r="A518" s="20">
        <f t="shared" si="22"/>
        <v>1.1311603650586703E-2</v>
      </c>
      <c r="B518" s="19">
        <f t="shared" si="23"/>
        <v>1.3311603650586703E-2</v>
      </c>
      <c r="C518">
        <v>5.1050000000000004</v>
      </c>
      <c r="D518">
        <v>-1.7000000000000001E-2</v>
      </c>
      <c r="E518" s="9">
        <f t="shared" si="21"/>
        <v>1.3750576200146199E-2</v>
      </c>
      <c r="G518" s="3"/>
    </row>
    <row r="519" spans="1:7" x14ac:dyDescent="0.25">
      <c r="A519" s="20">
        <f t="shared" si="22"/>
        <v>1.1327249022164277E-2</v>
      </c>
      <c r="B519" s="19">
        <f t="shared" si="23"/>
        <v>1.3327249022164277E-2</v>
      </c>
      <c r="C519">
        <v>5.1109999999999998</v>
      </c>
      <c r="D519">
        <v>-1.4999999999999999E-2</v>
      </c>
      <c r="E519" s="9">
        <f t="shared" si="21"/>
        <v>1.5944370214309039E-2</v>
      </c>
      <c r="G519" s="3"/>
    </row>
    <row r="520" spans="1:7" x14ac:dyDescent="0.25">
      <c r="A520" s="20">
        <f t="shared" si="22"/>
        <v>1.1345501955671447E-2</v>
      </c>
      <c r="B520" s="19">
        <f t="shared" si="23"/>
        <v>1.3345501955671447E-2</v>
      </c>
      <c r="C520">
        <v>5.1180000000000003</v>
      </c>
      <c r="D520">
        <v>-1.4999999999999999E-2</v>
      </c>
      <c r="E520" s="9">
        <f t="shared" si="21"/>
        <v>1.5944370214309039E-2</v>
      </c>
      <c r="G520" s="3"/>
    </row>
    <row r="521" spans="1:7" x14ac:dyDescent="0.25">
      <c r="A521" s="20">
        <f t="shared" si="22"/>
        <v>1.136375488917862E-2</v>
      </c>
      <c r="B521" s="19">
        <f t="shared" si="23"/>
        <v>1.336375488917862E-2</v>
      </c>
      <c r="C521">
        <v>5.125</v>
      </c>
      <c r="D521">
        <v>-1.4999999999999999E-2</v>
      </c>
      <c r="E521" s="9">
        <f t="shared" ref="E521:E584" si="24">((D521-$I$7)*1000)/I$5</f>
        <v>1.5944370214309039E-2</v>
      </c>
      <c r="G521" s="3"/>
    </row>
    <row r="522" spans="1:7" x14ac:dyDescent="0.25">
      <c r="A522" s="20">
        <f t="shared" ref="A522:A585" si="25">B522-0.002</f>
        <v>1.1382007822685789E-2</v>
      </c>
      <c r="B522" s="19">
        <f t="shared" ref="B522:B585" si="26">C522*0.2/$H$2</f>
        <v>1.3382007822685789E-2</v>
      </c>
      <c r="C522">
        <v>5.1319999999999997</v>
      </c>
      <c r="D522">
        <v>-1.2999999999999999E-2</v>
      </c>
      <c r="E522" s="9">
        <f t="shared" si="24"/>
        <v>1.8138164228471882E-2</v>
      </c>
      <c r="G522" s="3"/>
    </row>
    <row r="523" spans="1:7" x14ac:dyDescent="0.25">
      <c r="A523" s="20">
        <f t="shared" si="25"/>
        <v>1.1397653194263365E-2</v>
      </c>
      <c r="B523" s="19">
        <f t="shared" si="26"/>
        <v>1.3397653194263365E-2</v>
      </c>
      <c r="C523">
        <v>5.1379999999999999</v>
      </c>
      <c r="D523">
        <v>-1.2E-2</v>
      </c>
      <c r="E523" s="9">
        <f t="shared" si="24"/>
        <v>1.9235061235553297E-2</v>
      </c>
      <c r="G523" s="3"/>
    </row>
    <row r="524" spans="1:7" x14ac:dyDescent="0.25">
      <c r="A524" s="20">
        <f t="shared" si="25"/>
        <v>1.1415906127770534E-2</v>
      </c>
      <c r="B524" s="19">
        <f t="shared" si="26"/>
        <v>1.3415906127770534E-2</v>
      </c>
      <c r="C524">
        <v>5.1449999999999996</v>
      </c>
      <c r="D524">
        <v>-1.2E-2</v>
      </c>
      <c r="E524" s="9">
        <f t="shared" si="24"/>
        <v>1.9235061235553297E-2</v>
      </c>
      <c r="G524" s="3"/>
    </row>
    <row r="525" spans="1:7" x14ac:dyDescent="0.25">
      <c r="A525" s="20">
        <f t="shared" si="25"/>
        <v>1.1434159061277704E-2</v>
      </c>
      <c r="B525" s="19">
        <f t="shared" si="26"/>
        <v>1.3434159061277704E-2</v>
      </c>
      <c r="C525">
        <v>5.1520000000000001</v>
      </c>
      <c r="D525">
        <v>-1.0999999999999999E-2</v>
      </c>
      <c r="E525" s="9">
        <f t="shared" si="24"/>
        <v>2.0331958242634715E-2</v>
      </c>
      <c r="G525" s="3"/>
    </row>
    <row r="526" spans="1:7" x14ac:dyDescent="0.25">
      <c r="A526" s="20">
        <f t="shared" si="25"/>
        <v>1.144980443285528E-2</v>
      </c>
      <c r="B526" s="19">
        <f t="shared" si="26"/>
        <v>1.344980443285528E-2</v>
      </c>
      <c r="C526">
        <v>5.1580000000000004</v>
      </c>
      <c r="D526">
        <v>-1.0999999999999999E-2</v>
      </c>
      <c r="E526" s="9">
        <f t="shared" si="24"/>
        <v>2.0331958242634715E-2</v>
      </c>
      <c r="G526" s="3"/>
    </row>
    <row r="527" spans="1:7" x14ac:dyDescent="0.25">
      <c r="A527" s="20">
        <f t="shared" si="25"/>
        <v>1.1468057366362453E-2</v>
      </c>
      <c r="B527" s="19">
        <f t="shared" si="26"/>
        <v>1.3468057366362453E-2</v>
      </c>
      <c r="C527">
        <v>5.165</v>
      </c>
      <c r="D527">
        <v>-0.01</v>
      </c>
      <c r="E527" s="9">
        <f t="shared" si="24"/>
        <v>2.142885524971613E-2</v>
      </c>
      <c r="G527" s="3"/>
    </row>
    <row r="528" spans="1:7" x14ac:dyDescent="0.25">
      <c r="A528" s="20">
        <f t="shared" si="25"/>
        <v>1.1486310299869622E-2</v>
      </c>
      <c r="B528" s="19">
        <f t="shared" si="26"/>
        <v>1.3486310299869622E-2</v>
      </c>
      <c r="C528">
        <v>5.1719999999999997</v>
      </c>
      <c r="D528">
        <v>-8.0000000000000002E-3</v>
      </c>
      <c r="E528" s="9">
        <f t="shared" si="24"/>
        <v>2.362264926387897E-2</v>
      </c>
      <c r="G528" s="3"/>
    </row>
    <row r="529" spans="1:7" x14ac:dyDescent="0.25">
      <c r="A529" s="20">
        <f t="shared" si="25"/>
        <v>1.1501955671447198E-2</v>
      </c>
      <c r="B529" s="19">
        <f t="shared" si="26"/>
        <v>1.3501955671447198E-2</v>
      </c>
      <c r="C529">
        <v>5.1779999999999999</v>
      </c>
      <c r="D529">
        <v>-0.01</v>
      </c>
      <c r="E529" s="9">
        <f t="shared" si="24"/>
        <v>2.142885524971613E-2</v>
      </c>
      <c r="G529" s="3"/>
    </row>
    <row r="530" spans="1:7" x14ac:dyDescent="0.25">
      <c r="A530" s="20">
        <f t="shared" si="25"/>
        <v>1.1520208604954367E-2</v>
      </c>
      <c r="B530" s="19">
        <f t="shared" si="26"/>
        <v>1.3520208604954367E-2</v>
      </c>
      <c r="C530">
        <v>5.1849999999999996</v>
      </c>
      <c r="D530">
        <v>-8.9999999999999993E-3</v>
      </c>
      <c r="E530" s="9">
        <f t="shared" si="24"/>
        <v>2.2525752256797552E-2</v>
      </c>
      <c r="G530" s="3"/>
    </row>
    <row r="531" spans="1:7" x14ac:dyDescent="0.25">
      <c r="A531" s="20">
        <f t="shared" si="25"/>
        <v>1.1535853976531943E-2</v>
      </c>
      <c r="B531" s="19">
        <f t="shared" si="26"/>
        <v>1.3535853976531943E-2</v>
      </c>
      <c r="C531">
        <v>5.1909999999999998</v>
      </c>
      <c r="D531">
        <v>-7.0000000000000001E-3</v>
      </c>
      <c r="E531" s="9">
        <f t="shared" si="24"/>
        <v>2.4719546270960392E-2</v>
      </c>
      <c r="G531" s="3"/>
    </row>
    <row r="532" spans="1:7" x14ac:dyDescent="0.25">
      <c r="A532" s="20">
        <f t="shared" si="25"/>
        <v>1.1554106910039113E-2</v>
      </c>
      <c r="B532" s="19">
        <f t="shared" si="26"/>
        <v>1.3554106910039113E-2</v>
      </c>
      <c r="C532">
        <v>5.1980000000000004</v>
      </c>
      <c r="D532">
        <v>-6.0000000000000001E-3</v>
      </c>
      <c r="E532" s="9">
        <f t="shared" si="24"/>
        <v>2.581644327804181E-2</v>
      </c>
      <c r="G532" s="3"/>
    </row>
    <row r="533" spans="1:7" x14ac:dyDescent="0.25">
      <c r="A533" s="20">
        <f t="shared" si="25"/>
        <v>1.1572359843546286E-2</v>
      </c>
      <c r="B533" s="19">
        <f t="shared" si="26"/>
        <v>1.3572359843546286E-2</v>
      </c>
      <c r="C533">
        <v>5.2050000000000001</v>
      </c>
      <c r="D533">
        <v>-5.0000000000000001E-3</v>
      </c>
      <c r="E533" s="9">
        <f t="shared" si="24"/>
        <v>2.6913340285123228E-2</v>
      </c>
      <c r="G533" s="3"/>
    </row>
    <row r="534" spans="1:7" x14ac:dyDescent="0.25">
      <c r="A534" s="20">
        <f t="shared" si="25"/>
        <v>1.1588005215123858E-2</v>
      </c>
      <c r="B534" s="19">
        <f t="shared" si="26"/>
        <v>1.3588005215123858E-2</v>
      </c>
      <c r="C534">
        <v>5.2110000000000003</v>
      </c>
      <c r="D534">
        <v>-5.0000000000000001E-3</v>
      </c>
      <c r="E534" s="9">
        <f t="shared" si="24"/>
        <v>2.6913340285123228E-2</v>
      </c>
      <c r="G534" s="3"/>
    </row>
    <row r="535" spans="1:7" x14ac:dyDescent="0.25">
      <c r="A535" s="20">
        <f t="shared" si="25"/>
        <v>1.1606258148631031E-2</v>
      </c>
      <c r="B535" s="19">
        <f t="shared" si="26"/>
        <v>1.3606258148631031E-2</v>
      </c>
      <c r="C535">
        <v>5.218</v>
      </c>
      <c r="D535">
        <v>-4.0000000000000001E-3</v>
      </c>
      <c r="E535" s="9">
        <f t="shared" si="24"/>
        <v>2.8010237292204646E-2</v>
      </c>
      <c r="G535" s="3"/>
    </row>
    <row r="536" spans="1:7" x14ac:dyDescent="0.25">
      <c r="A536" s="20">
        <f t="shared" si="25"/>
        <v>1.16245110821382E-2</v>
      </c>
      <c r="B536" s="19">
        <f t="shared" si="26"/>
        <v>1.36245110821382E-2</v>
      </c>
      <c r="C536">
        <v>5.2249999999999996</v>
      </c>
      <c r="D536">
        <v>-2E-3</v>
      </c>
      <c r="E536" s="9">
        <f t="shared" si="24"/>
        <v>3.0204031306367483E-2</v>
      </c>
      <c r="G536" s="3"/>
    </row>
    <row r="537" spans="1:7" x14ac:dyDescent="0.25">
      <c r="A537" s="20">
        <f t="shared" si="25"/>
        <v>1.164276401564537E-2</v>
      </c>
      <c r="B537" s="19">
        <f t="shared" si="26"/>
        <v>1.364276401564537E-2</v>
      </c>
      <c r="C537">
        <v>5.2320000000000002</v>
      </c>
      <c r="D537">
        <v>-1E-3</v>
      </c>
      <c r="E537" s="9">
        <f t="shared" si="24"/>
        <v>3.1300928313448904E-2</v>
      </c>
      <c r="G537" s="3"/>
    </row>
    <row r="538" spans="1:7" x14ac:dyDescent="0.25">
      <c r="A538" s="20">
        <f t="shared" si="25"/>
        <v>1.1658409387222948E-2</v>
      </c>
      <c r="B538" s="19">
        <f t="shared" si="26"/>
        <v>1.3658409387222948E-2</v>
      </c>
      <c r="C538">
        <v>5.2380000000000004</v>
      </c>
      <c r="D538">
        <v>-1E-3</v>
      </c>
      <c r="E538" s="9">
        <f t="shared" si="24"/>
        <v>3.1300928313448904E-2</v>
      </c>
      <c r="G538" s="3"/>
    </row>
    <row r="539" spans="1:7" x14ac:dyDescent="0.25">
      <c r="A539" s="20">
        <f t="shared" si="25"/>
        <v>1.1676662320730119E-2</v>
      </c>
      <c r="B539" s="19">
        <f t="shared" si="26"/>
        <v>1.3676662320730119E-2</v>
      </c>
      <c r="C539">
        <v>5.2450000000000001</v>
      </c>
      <c r="D539">
        <v>-2E-3</v>
      </c>
      <c r="E539" s="9">
        <f t="shared" si="24"/>
        <v>3.0204031306367483E-2</v>
      </c>
      <c r="G539" s="3"/>
    </row>
    <row r="540" spans="1:7" x14ac:dyDescent="0.25">
      <c r="A540" s="20">
        <f t="shared" si="25"/>
        <v>1.1692307692307693E-2</v>
      </c>
      <c r="B540" s="19">
        <f t="shared" si="26"/>
        <v>1.3692307692307693E-2</v>
      </c>
      <c r="C540">
        <v>5.2510000000000003</v>
      </c>
      <c r="D540">
        <v>0</v>
      </c>
      <c r="E540" s="9">
        <f t="shared" si="24"/>
        <v>3.2397825320530323E-2</v>
      </c>
      <c r="G540" s="3"/>
    </row>
    <row r="541" spans="1:7" x14ac:dyDescent="0.25">
      <c r="A541" s="20">
        <f t="shared" si="25"/>
        <v>1.1710560625814864E-2</v>
      </c>
      <c r="B541" s="19">
        <f t="shared" si="26"/>
        <v>1.3710560625814864E-2</v>
      </c>
      <c r="C541">
        <v>5.258</v>
      </c>
      <c r="D541">
        <v>1E-3</v>
      </c>
      <c r="E541" s="9">
        <f t="shared" si="24"/>
        <v>3.3494722327611741E-2</v>
      </c>
      <c r="G541" s="3"/>
    </row>
    <row r="542" spans="1:7" x14ac:dyDescent="0.25">
      <c r="A542" s="20">
        <f t="shared" si="25"/>
        <v>1.1728813559322033E-2</v>
      </c>
      <c r="B542" s="19">
        <f t="shared" si="26"/>
        <v>1.3728813559322033E-2</v>
      </c>
      <c r="C542">
        <v>5.2649999999999997</v>
      </c>
      <c r="D542">
        <v>1E-3</v>
      </c>
      <c r="E542" s="9">
        <f t="shared" si="24"/>
        <v>3.3494722327611741E-2</v>
      </c>
      <c r="G542" s="3"/>
    </row>
    <row r="543" spans="1:7" x14ac:dyDescent="0.25">
      <c r="A543" s="20">
        <f t="shared" si="25"/>
        <v>1.1744458930899608E-2</v>
      </c>
      <c r="B543" s="19">
        <f t="shared" si="26"/>
        <v>1.3744458930899608E-2</v>
      </c>
      <c r="C543">
        <v>5.2709999999999999</v>
      </c>
      <c r="D543">
        <v>3.0000000000000001E-3</v>
      </c>
      <c r="E543" s="9">
        <f t="shared" si="24"/>
        <v>3.5688516341774577E-2</v>
      </c>
      <c r="G543" s="3"/>
    </row>
    <row r="544" spans="1:7" x14ac:dyDescent="0.25">
      <c r="A544" s="20">
        <f t="shared" si="25"/>
        <v>1.1762711864406777E-2</v>
      </c>
      <c r="B544" s="19">
        <f t="shared" si="26"/>
        <v>1.3762711864406777E-2</v>
      </c>
      <c r="C544">
        <v>5.2779999999999996</v>
      </c>
      <c r="D544">
        <v>0</v>
      </c>
      <c r="E544" s="9">
        <f t="shared" si="24"/>
        <v>3.2397825320530323E-2</v>
      </c>
      <c r="G544" s="3"/>
    </row>
    <row r="545" spans="1:7" x14ac:dyDescent="0.25">
      <c r="A545" s="20">
        <f t="shared" si="25"/>
        <v>1.1778357235984353E-2</v>
      </c>
      <c r="B545" s="19">
        <f t="shared" si="26"/>
        <v>1.3778357235984353E-2</v>
      </c>
      <c r="C545">
        <v>5.2839999999999998</v>
      </c>
      <c r="D545">
        <v>2E-3</v>
      </c>
      <c r="E545" s="9">
        <f t="shared" si="24"/>
        <v>3.4591619334693159E-2</v>
      </c>
      <c r="G545" s="3"/>
    </row>
    <row r="546" spans="1:7" x14ac:dyDescent="0.25">
      <c r="A546" s="20">
        <f t="shared" si="25"/>
        <v>1.1796610169491526E-2</v>
      </c>
      <c r="B546" s="19">
        <f t="shared" si="26"/>
        <v>1.3796610169491526E-2</v>
      </c>
      <c r="C546">
        <v>5.2910000000000004</v>
      </c>
      <c r="D546">
        <v>2E-3</v>
      </c>
      <c r="E546" s="9">
        <f t="shared" si="24"/>
        <v>3.4591619334693159E-2</v>
      </c>
      <c r="G546" s="3"/>
    </row>
    <row r="547" spans="1:7" x14ac:dyDescent="0.25">
      <c r="A547" s="20">
        <f t="shared" si="25"/>
        <v>1.1812255541069098E-2</v>
      </c>
      <c r="B547" s="19">
        <f t="shared" si="26"/>
        <v>1.3812255541069098E-2</v>
      </c>
      <c r="C547">
        <v>5.2969999999999997</v>
      </c>
      <c r="D547">
        <v>3.0000000000000001E-3</v>
      </c>
      <c r="E547" s="9">
        <f t="shared" si="24"/>
        <v>3.5688516341774577E-2</v>
      </c>
      <c r="G547" s="3"/>
    </row>
    <row r="548" spans="1:7" x14ac:dyDescent="0.25">
      <c r="A548" s="20">
        <f t="shared" si="25"/>
        <v>1.1830508474576272E-2</v>
      </c>
      <c r="B548" s="19">
        <f t="shared" si="26"/>
        <v>1.3830508474576272E-2</v>
      </c>
      <c r="C548">
        <v>5.3040000000000003</v>
      </c>
      <c r="D548">
        <v>5.0000000000000001E-3</v>
      </c>
      <c r="E548" s="9">
        <f t="shared" si="24"/>
        <v>3.7882310355937421E-2</v>
      </c>
      <c r="G548" s="3"/>
    </row>
    <row r="549" spans="1:7" x14ac:dyDescent="0.25">
      <c r="A549" s="20">
        <f t="shared" si="25"/>
        <v>1.1846153846153847E-2</v>
      </c>
      <c r="B549" s="19">
        <f t="shared" si="26"/>
        <v>1.3846153846153847E-2</v>
      </c>
      <c r="C549">
        <v>5.31</v>
      </c>
      <c r="D549">
        <v>4.0000000000000001E-3</v>
      </c>
      <c r="E549" s="9">
        <f t="shared" si="24"/>
        <v>3.6785413348855996E-2</v>
      </c>
      <c r="G549" s="3"/>
    </row>
    <row r="550" spans="1:7" x14ac:dyDescent="0.25">
      <c r="A550" s="20">
        <f t="shared" si="25"/>
        <v>1.1864406779661017E-2</v>
      </c>
      <c r="B550" s="19">
        <f t="shared" si="26"/>
        <v>1.3864406779661017E-2</v>
      </c>
      <c r="C550">
        <v>5.3170000000000002</v>
      </c>
      <c r="D550">
        <v>5.0000000000000001E-3</v>
      </c>
      <c r="E550" s="9">
        <f t="shared" si="24"/>
        <v>3.7882310355937421E-2</v>
      </c>
      <c r="G550" s="3"/>
    </row>
    <row r="551" spans="1:7" x14ac:dyDescent="0.25">
      <c r="A551" s="20">
        <f t="shared" si="25"/>
        <v>1.1882659713168186E-2</v>
      </c>
      <c r="B551" s="19">
        <f t="shared" si="26"/>
        <v>1.3882659713168186E-2</v>
      </c>
      <c r="C551">
        <v>5.3239999999999998</v>
      </c>
      <c r="D551">
        <v>5.0000000000000001E-3</v>
      </c>
      <c r="E551" s="9">
        <f t="shared" si="24"/>
        <v>3.7882310355937421E-2</v>
      </c>
      <c r="G551" s="3"/>
    </row>
    <row r="552" spans="1:7" x14ac:dyDescent="0.25">
      <c r="A552" s="20">
        <f t="shared" si="25"/>
        <v>1.1900912646675359E-2</v>
      </c>
      <c r="B552" s="19">
        <f t="shared" si="26"/>
        <v>1.3900912646675359E-2</v>
      </c>
      <c r="C552">
        <v>5.3310000000000004</v>
      </c>
      <c r="D552">
        <v>8.0000000000000002E-3</v>
      </c>
      <c r="E552" s="9">
        <f t="shared" si="24"/>
        <v>4.1173001377181676E-2</v>
      </c>
      <c r="G552" s="3"/>
    </row>
    <row r="553" spans="1:7" x14ac:dyDescent="0.25">
      <c r="A553" s="20">
        <f t="shared" si="25"/>
        <v>1.1916558018252931E-2</v>
      </c>
      <c r="B553" s="19">
        <f t="shared" si="26"/>
        <v>1.3916558018252931E-2</v>
      </c>
      <c r="C553">
        <v>5.3369999999999997</v>
      </c>
      <c r="D553">
        <v>7.0000000000000001E-3</v>
      </c>
      <c r="E553" s="9">
        <f t="shared" si="24"/>
        <v>4.0076104370100257E-2</v>
      </c>
      <c r="G553" s="3"/>
    </row>
    <row r="554" spans="1:7" x14ac:dyDescent="0.25">
      <c r="A554" s="20">
        <f t="shared" si="25"/>
        <v>1.1934810951760107E-2</v>
      </c>
      <c r="B554" s="19">
        <f t="shared" si="26"/>
        <v>1.3934810951760107E-2</v>
      </c>
      <c r="C554">
        <v>5.3440000000000003</v>
      </c>
      <c r="D554">
        <v>8.0000000000000002E-3</v>
      </c>
      <c r="E554" s="9">
        <f t="shared" si="24"/>
        <v>4.1173001377181676E-2</v>
      </c>
      <c r="G554" s="3"/>
    </row>
    <row r="555" spans="1:7" x14ac:dyDescent="0.25">
      <c r="A555" s="20">
        <f t="shared" si="25"/>
        <v>1.1953063885267274E-2</v>
      </c>
      <c r="B555" s="19">
        <f t="shared" si="26"/>
        <v>1.3953063885267274E-2</v>
      </c>
      <c r="C555">
        <v>5.351</v>
      </c>
      <c r="D555">
        <v>8.9999999999999993E-3</v>
      </c>
      <c r="E555" s="9">
        <f t="shared" si="24"/>
        <v>4.2269898384263094E-2</v>
      </c>
      <c r="G555" s="3"/>
    </row>
    <row r="556" spans="1:7" x14ac:dyDescent="0.25">
      <c r="A556" s="20">
        <f t="shared" si="25"/>
        <v>1.1968709256844852E-2</v>
      </c>
      <c r="B556" s="19">
        <f t="shared" si="26"/>
        <v>1.3968709256844852E-2</v>
      </c>
      <c r="C556">
        <v>5.3570000000000002</v>
      </c>
      <c r="D556">
        <v>4.0000000000000001E-3</v>
      </c>
      <c r="E556" s="9">
        <f t="shared" si="24"/>
        <v>3.6785413348855996E-2</v>
      </c>
      <c r="G556" s="3"/>
    </row>
    <row r="557" spans="1:7" x14ac:dyDescent="0.25">
      <c r="A557" s="20">
        <f t="shared" si="25"/>
        <v>1.1986962190352019E-2</v>
      </c>
      <c r="B557" s="19">
        <f t="shared" si="26"/>
        <v>1.3986962190352019E-2</v>
      </c>
      <c r="C557">
        <v>5.3639999999999999</v>
      </c>
      <c r="D557">
        <v>5.0000000000000001E-3</v>
      </c>
      <c r="E557" s="9">
        <f t="shared" si="24"/>
        <v>3.7882310355937421E-2</v>
      </c>
      <c r="G557" s="3"/>
    </row>
    <row r="558" spans="1:7" x14ac:dyDescent="0.25">
      <c r="A558" s="20">
        <f t="shared" si="25"/>
        <v>1.2005215123859192E-2</v>
      </c>
      <c r="B558" s="19">
        <f t="shared" si="26"/>
        <v>1.4005215123859192E-2</v>
      </c>
      <c r="C558">
        <v>5.3710000000000004</v>
      </c>
      <c r="D558">
        <v>7.0000000000000001E-3</v>
      </c>
      <c r="E558" s="9">
        <f t="shared" si="24"/>
        <v>4.0076104370100257E-2</v>
      </c>
      <c r="G558" s="3"/>
    </row>
    <row r="559" spans="1:7" x14ac:dyDescent="0.25">
      <c r="A559" s="20">
        <f t="shared" si="25"/>
        <v>1.2020860495436764E-2</v>
      </c>
      <c r="B559" s="19">
        <f t="shared" si="26"/>
        <v>1.4020860495436764E-2</v>
      </c>
      <c r="C559">
        <v>5.3769999999999998</v>
      </c>
      <c r="D559">
        <v>6.0000000000000001E-3</v>
      </c>
      <c r="E559" s="9">
        <f t="shared" si="24"/>
        <v>3.8979207363018839E-2</v>
      </c>
      <c r="G559" s="3"/>
    </row>
    <row r="560" spans="1:7" x14ac:dyDescent="0.25">
      <c r="A560" s="20">
        <f t="shared" si="25"/>
        <v>1.203911342894394E-2</v>
      </c>
      <c r="B560" s="19">
        <f t="shared" si="26"/>
        <v>1.403911342894394E-2</v>
      </c>
      <c r="C560">
        <v>5.3840000000000003</v>
      </c>
      <c r="D560">
        <v>8.0000000000000002E-3</v>
      </c>
      <c r="E560" s="9">
        <f t="shared" si="24"/>
        <v>4.1173001377181676E-2</v>
      </c>
      <c r="G560" s="3"/>
    </row>
    <row r="561" spans="1:7" x14ac:dyDescent="0.25">
      <c r="A561" s="20">
        <f t="shared" si="25"/>
        <v>1.2057366362451109E-2</v>
      </c>
      <c r="B561" s="19">
        <f t="shared" si="26"/>
        <v>1.4057366362451109E-2</v>
      </c>
      <c r="C561">
        <v>5.391</v>
      </c>
      <c r="D561">
        <v>-2.4E-2</v>
      </c>
      <c r="E561" s="9">
        <f t="shared" si="24"/>
        <v>6.0722971505762675E-3</v>
      </c>
      <c r="G561" s="3"/>
    </row>
    <row r="562" spans="1:7" x14ac:dyDescent="0.25">
      <c r="A562" s="20">
        <f t="shared" si="25"/>
        <v>1.2075619295958276E-2</v>
      </c>
      <c r="B562" s="19">
        <f t="shared" si="26"/>
        <v>1.4075619295958276E-2</v>
      </c>
      <c r="C562">
        <v>5.3979999999999997</v>
      </c>
      <c r="D562">
        <v>-2.3E-2</v>
      </c>
      <c r="E562" s="9">
        <f t="shared" si="24"/>
        <v>7.1691941576576875E-3</v>
      </c>
      <c r="G562" s="3"/>
    </row>
    <row r="563" spans="1:7" x14ac:dyDescent="0.25">
      <c r="A563" s="20">
        <f t="shared" si="25"/>
        <v>1.2091264667535854E-2</v>
      </c>
      <c r="B563" s="19">
        <f t="shared" si="26"/>
        <v>1.4091264667535854E-2</v>
      </c>
      <c r="C563">
        <v>5.4039999999999999</v>
      </c>
      <c r="D563">
        <v>-2.1999999999999999E-2</v>
      </c>
      <c r="E563" s="9">
        <f t="shared" si="24"/>
        <v>8.2660911647391075E-3</v>
      </c>
      <c r="G563" s="3"/>
    </row>
    <row r="564" spans="1:7" x14ac:dyDescent="0.25">
      <c r="A564" s="20">
        <f t="shared" si="25"/>
        <v>1.2109517601043025E-2</v>
      </c>
      <c r="B564" s="19">
        <f t="shared" si="26"/>
        <v>1.4109517601043025E-2</v>
      </c>
      <c r="C564">
        <v>5.4109999999999996</v>
      </c>
      <c r="D564">
        <v>-0.02</v>
      </c>
      <c r="E564" s="9">
        <f t="shared" si="24"/>
        <v>1.0459885178901944E-2</v>
      </c>
      <c r="G564" s="3"/>
    </row>
    <row r="565" spans="1:7" x14ac:dyDescent="0.25">
      <c r="A565" s="20">
        <f t="shared" si="25"/>
        <v>1.2125162972620599E-2</v>
      </c>
      <c r="B565" s="19">
        <f t="shared" si="26"/>
        <v>1.4125162972620599E-2</v>
      </c>
      <c r="C565">
        <v>5.4169999999999998</v>
      </c>
      <c r="D565">
        <v>-1.7000000000000001E-2</v>
      </c>
      <c r="E565" s="9">
        <f t="shared" si="24"/>
        <v>1.3750576200146199E-2</v>
      </c>
      <c r="G565" s="3"/>
    </row>
    <row r="566" spans="1:7" x14ac:dyDescent="0.25">
      <c r="A566" s="20">
        <f t="shared" si="25"/>
        <v>1.2143415906127773E-2</v>
      </c>
      <c r="B566" s="19">
        <f t="shared" si="26"/>
        <v>1.4143415906127773E-2</v>
      </c>
      <c r="C566">
        <v>5.4240000000000004</v>
      </c>
      <c r="D566">
        <v>-1.4999999999999999E-2</v>
      </c>
      <c r="E566" s="9">
        <f t="shared" si="24"/>
        <v>1.5944370214309039E-2</v>
      </c>
      <c r="G566" s="3"/>
    </row>
    <row r="567" spans="1:7" x14ac:dyDescent="0.25">
      <c r="A567" s="20">
        <f t="shared" si="25"/>
        <v>1.2161668839634942E-2</v>
      </c>
      <c r="B567" s="19">
        <f t="shared" si="26"/>
        <v>1.4161668839634942E-2</v>
      </c>
      <c r="C567">
        <v>5.431</v>
      </c>
      <c r="D567">
        <v>-1.2999999999999999E-2</v>
      </c>
      <c r="E567" s="9">
        <f t="shared" si="24"/>
        <v>1.8138164228471882E-2</v>
      </c>
      <c r="G567" s="3"/>
    </row>
    <row r="568" spans="1:7" x14ac:dyDescent="0.25">
      <c r="A568" s="20">
        <f t="shared" si="25"/>
        <v>1.2177314211212518E-2</v>
      </c>
      <c r="B568" s="19">
        <f t="shared" si="26"/>
        <v>1.4177314211212518E-2</v>
      </c>
      <c r="C568">
        <v>5.4370000000000003</v>
      </c>
      <c r="D568">
        <v>-0.01</v>
      </c>
      <c r="E568" s="9">
        <f t="shared" si="24"/>
        <v>2.142885524971613E-2</v>
      </c>
      <c r="G568" s="3"/>
    </row>
    <row r="569" spans="1:7" x14ac:dyDescent="0.25">
      <c r="A569" s="20">
        <f t="shared" si="25"/>
        <v>1.2195567144719687E-2</v>
      </c>
      <c r="B569" s="19">
        <f t="shared" si="26"/>
        <v>1.4195567144719687E-2</v>
      </c>
      <c r="C569">
        <v>5.444</v>
      </c>
      <c r="D569">
        <v>-8.0000000000000002E-3</v>
      </c>
      <c r="E569" s="9">
        <f t="shared" si="24"/>
        <v>2.362264926387897E-2</v>
      </c>
      <c r="G569" s="3"/>
    </row>
    <row r="570" spans="1:7" x14ac:dyDescent="0.25">
      <c r="A570" s="20">
        <f t="shared" si="25"/>
        <v>1.2213820078226858E-2</v>
      </c>
      <c r="B570" s="19">
        <f t="shared" si="26"/>
        <v>1.4213820078226858E-2</v>
      </c>
      <c r="C570">
        <v>5.4509999999999996</v>
      </c>
      <c r="D570">
        <v>-4.0000000000000001E-3</v>
      </c>
      <c r="E570" s="9">
        <f t="shared" si="24"/>
        <v>2.8010237292204646E-2</v>
      </c>
      <c r="G570" s="3"/>
    </row>
    <row r="571" spans="1:7" x14ac:dyDescent="0.25">
      <c r="A571" s="20">
        <f t="shared" si="25"/>
        <v>1.2229465449804432E-2</v>
      </c>
      <c r="B571" s="19">
        <f t="shared" si="26"/>
        <v>1.4229465449804432E-2</v>
      </c>
      <c r="C571">
        <v>5.4569999999999999</v>
      </c>
      <c r="D571">
        <v>-3.0000000000000001E-3</v>
      </c>
      <c r="E571" s="9">
        <f t="shared" si="24"/>
        <v>2.9107134299286068E-2</v>
      </c>
      <c r="G571" s="3"/>
    </row>
    <row r="572" spans="1:7" x14ac:dyDescent="0.25">
      <c r="A572" s="20">
        <f t="shared" si="25"/>
        <v>1.2247718383311606E-2</v>
      </c>
      <c r="B572" s="19">
        <f t="shared" si="26"/>
        <v>1.4247718383311606E-2</v>
      </c>
      <c r="C572">
        <v>5.4640000000000004</v>
      </c>
      <c r="D572">
        <v>0</v>
      </c>
      <c r="E572" s="9">
        <f t="shared" si="24"/>
        <v>3.2397825320530323E-2</v>
      </c>
      <c r="G572" s="3"/>
    </row>
    <row r="573" spans="1:7" x14ac:dyDescent="0.25">
      <c r="A573" s="20">
        <f t="shared" si="25"/>
        <v>1.2263363754889178E-2</v>
      </c>
      <c r="B573" s="19">
        <f t="shared" si="26"/>
        <v>1.4263363754889178E-2</v>
      </c>
      <c r="C573">
        <v>5.47</v>
      </c>
      <c r="D573">
        <v>4.0000000000000001E-3</v>
      </c>
      <c r="E573" s="9">
        <f t="shared" si="24"/>
        <v>3.6785413348855996E-2</v>
      </c>
      <c r="G573" s="3"/>
    </row>
    <row r="574" spans="1:7" x14ac:dyDescent="0.25">
      <c r="A574" s="20">
        <f t="shared" si="25"/>
        <v>1.2281616688396351E-2</v>
      </c>
      <c r="B574" s="19">
        <f t="shared" si="26"/>
        <v>1.4281616688396351E-2</v>
      </c>
      <c r="C574">
        <v>5.4770000000000003</v>
      </c>
      <c r="D574">
        <v>4.0000000000000001E-3</v>
      </c>
      <c r="E574" s="9">
        <f t="shared" si="24"/>
        <v>3.6785413348855996E-2</v>
      </c>
      <c r="G574" s="3"/>
    </row>
    <row r="575" spans="1:7" x14ac:dyDescent="0.25">
      <c r="A575" s="20">
        <f t="shared" si="25"/>
        <v>1.229986962190352E-2</v>
      </c>
      <c r="B575" s="19">
        <f t="shared" si="26"/>
        <v>1.429986962190352E-2</v>
      </c>
      <c r="C575">
        <v>5.484</v>
      </c>
      <c r="D575">
        <v>8.0000000000000002E-3</v>
      </c>
      <c r="E575" s="9">
        <f t="shared" si="24"/>
        <v>4.1173001377181676E-2</v>
      </c>
      <c r="G575" s="3"/>
    </row>
    <row r="576" spans="1:7" x14ac:dyDescent="0.25">
      <c r="A576" s="20">
        <f t="shared" si="25"/>
        <v>1.2315514993481096E-2</v>
      </c>
      <c r="B576" s="19">
        <f t="shared" si="26"/>
        <v>1.4315514993481096E-2</v>
      </c>
      <c r="C576">
        <v>5.49</v>
      </c>
      <c r="D576">
        <v>1.0999999999999999E-2</v>
      </c>
      <c r="E576" s="9">
        <f t="shared" si="24"/>
        <v>4.446369239842593E-2</v>
      </c>
      <c r="G576" s="3"/>
    </row>
    <row r="577" spans="1:7" x14ac:dyDescent="0.25">
      <c r="A577" s="20">
        <f t="shared" si="25"/>
        <v>1.2333767926988265E-2</v>
      </c>
      <c r="B577" s="19">
        <f t="shared" si="26"/>
        <v>1.4333767926988265E-2</v>
      </c>
      <c r="C577">
        <v>5.4969999999999999</v>
      </c>
      <c r="D577">
        <v>1.2E-2</v>
      </c>
      <c r="E577" s="9">
        <f t="shared" si="24"/>
        <v>4.5560589405507355E-2</v>
      </c>
      <c r="G577" s="3"/>
    </row>
    <row r="578" spans="1:7" x14ac:dyDescent="0.25">
      <c r="A578" s="20">
        <f t="shared" si="25"/>
        <v>1.2349413298565841E-2</v>
      </c>
      <c r="B578" s="19">
        <f t="shared" si="26"/>
        <v>1.4349413298565841E-2</v>
      </c>
      <c r="C578">
        <v>5.5030000000000001</v>
      </c>
      <c r="D578">
        <v>1.6E-2</v>
      </c>
      <c r="E578" s="9">
        <f t="shared" si="24"/>
        <v>4.9948177433833028E-2</v>
      </c>
      <c r="G578" s="3"/>
    </row>
    <row r="579" spans="1:7" x14ac:dyDescent="0.25">
      <c r="A579" s="20">
        <f t="shared" si="25"/>
        <v>1.2367666232073013E-2</v>
      </c>
      <c r="B579" s="19">
        <f t="shared" si="26"/>
        <v>1.4367666232073013E-2</v>
      </c>
      <c r="C579">
        <v>5.51</v>
      </c>
      <c r="D579">
        <v>1.7000000000000001E-2</v>
      </c>
      <c r="E579" s="9">
        <f t="shared" si="24"/>
        <v>5.1045074440914447E-2</v>
      </c>
      <c r="G579" s="3"/>
    </row>
    <row r="580" spans="1:7" x14ac:dyDescent="0.25">
      <c r="A580" s="20">
        <f t="shared" si="25"/>
        <v>1.2385919165580184E-2</v>
      </c>
      <c r="B580" s="19">
        <f t="shared" si="26"/>
        <v>1.4385919165580184E-2</v>
      </c>
      <c r="C580">
        <v>5.5170000000000003</v>
      </c>
      <c r="D580">
        <v>0.02</v>
      </c>
      <c r="E580" s="9">
        <f t="shared" si="24"/>
        <v>5.4335765462158701E-2</v>
      </c>
      <c r="G580" s="3"/>
    </row>
    <row r="581" spans="1:7" x14ac:dyDescent="0.25">
      <c r="A581" s="20">
        <f t="shared" si="25"/>
        <v>1.2401564537157758E-2</v>
      </c>
      <c r="B581" s="19">
        <f t="shared" si="26"/>
        <v>1.4401564537157758E-2</v>
      </c>
      <c r="C581">
        <v>5.5229999999999997</v>
      </c>
      <c r="D581">
        <v>2.4E-2</v>
      </c>
      <c r="E581" s="9">
        <f t="shared" si="24"/>
        <v>5.8723353490484381E-2</v>
      </c>
      <c r="G581" s="3"/>
    </row>
    <row r="582" spans="1:7" x14ac:dyDescent="0.25">
      <c r="A582" s="20">
        <f t="shared" si="25"/>
        <v>1.2419817470664929E-2</v>
      </c>
      <c r="B582" s="19">
        <f t="shared" si="26"/>
        <v>1.4419817470664929E-2</v>
      </c>
      <c r="C582">
        <v>5.53</v>
      </c>
      <c r="D582">
        <v>2.5000000000000001E-2</v>
      </c>
      <c r="E582" s="9">
        <f t="shared" si="24"/>
        <v>5.9820250497565799E-2</v>
      </c>
      <c r="G582" s="3"/>
    </row>
    <row r="583" spans="1:7" x14ac:dyDescent="0.25">
      <c r="A583" s="20">
        <f t="shared" si="25"/>
        <v>1.2438070404172098E-2</v>
      </c>
      <c r="B583" s="19">
        <f t="shared" si="26"/>
        <v>1.4438070404172098E-2</v>
      </c>
      <c r="C583">
        <v>5.5369999999999999</v>
      </c>
      <c r="D583">
        <v>2.9000000000000001E-2</v>
      </c>
      <c r="E583" s="9">
        <f t="shared" si="24"/>
        <v>6.4207838525891486E-2</v>
      </c>
      <c r="G583" s="3"/>
    </row>
    <row r="584" spans="1:7" x14ac:dyDescent="0.25">
      <c r="A584" s="20">
        <f t="shared" si="25"/>
        <v>1.2453715775749673E-2</v>
      </c>
      <c r="B584" s="19">
        <f t="shared" si="26"/>
        <v>1.4453715775749673E-2</v>
      </c>
      <c r="C584">
        <v>5.5430000000000001</v>
      </c>
      <c r="D584">
        <v>3.2000000000000001E-2</v>
      </c>
      <c r="E584" s="9">
        <f t="shared" si="24"/>
        <v>6.7498529547135727E-2</v>
      </c>
      <c r="G584" s="3"/>
    </row>
    <row r="585" spans="1:7" x14ac:dyDescent="0.25">
      <c r="A585" s="20">
        <f t="shared" si="25"/>
        <v>1.2471968709256846E-2</v>
      </c>
      <c r="B585" s="19">
        <f t="shared" si="26"/>
        <v>1.4471968709256846E-2</v>
      </c>
      <c r="C585">
        <v>5.55</v>
      </c>
      <c r="D585">
        <v>3.3000000000000002E-2</v>
      </c>
      <c r="E585" s="9">
        <f t="shared" ref="E585:E648" si="27">((D585-$I$7)*1000)/I$5</f>
        <v>6.8595426554217159E-2</v>
      </c>
      <c r="G585" s="3"/>
    </row>
    <row r="586" spans="1:7" x14ac:dyDescent="0.25">
      <c r="A586" s="20">
        <f t="shared" ref="A586:A649" si="28">B586-0.002</f>
        <v>1.2490221642764017E-2</v>
      </c>
      <c r="B586" s="19">
        <f t="shared" ref="B586:B649" si="29">C586*0.2/$H$2</f>
        <v>1.4490221642764017E-2</v>
      </c>
      <c r="C586">
        <v>5.5570000000000004</v>
      </c>
      <c r="D586">
        <v>3.6999999999999998E-2</v>
      </c>
      <c r="E586" s="9">
        <f t="shared" si="27"/>
        <v>7.2983014582542818E-2</v>
      </c>
      <c r="G586" s="3"/>
    </row>
    <row r="587" spans="1:7" x14ac:dyDescent="0.25">
      <c r="A587" s="20">
        <f t="shared" si="28"/>
        <v>1.2505867014341591E-2</v>
      </c>
      <c r="B587" s="19">
        <f t="shared" si="29"/>
        <v>1.4505867014341591E-2</v>
      </c>
      <c r="C587">
        <v>5.5629999999999997</v>
      </c>
      <c r="D587">
        <v>3.7999999999999999E-2</v>
      </c>
      <c r="E587" s="9">
        <f t="shared" si="27"/>
        <v>7.4079911589624237E-2</v>
      </c>
      <c r="G587" s="3"/>
    </row>
    <row r="588" spans="1:7" x14ac:dyDescent="0.25">
      <c r="A588" s="20">
        <f t="shared" si="28"/>
        <v>1.2524119947848762E-2</v>
      </c>
      <c r="B588" s="19">
        <f t="shared" si="29"/>
        <v>1.4524119947848762E-2</v>
      </c>
      <c r="C588">
        <v>5.57</v>
      </c>
      <c r="D588">
        <v>4.2000000000000003E-2</v>
      </c>
      <c r="E588" s="9">
        <f t="shared" si="27"/>
        <v>7.8467499617949923E-2</v>
      </c>
      <c r="G588" s="3"/>
    </row>
    <row r="589" spans="1:7" x14ac:dyDescent="0.25">
      <c r="A589" s="20">
        <f t="shared" si="28"/>
        <v>1.2539765319426336E-2</v>
      </c>
      <c r="B589" s="19">
        <f t="shared" si="29"/>
        <v>1.4539765319426336E-2</v>
      </c>
      <c r="C589">
        <v>5.5759999999999996</v>
      </c>
      <c r="D589">
        <v>4.2000000000000003E-2</v>
      </c>
      <c r="E589" s="9">
        <f t="shared" si="27"/>
        <v>7.8467499617949923E-2</v>
      </c>
      <c r="G589" s="3"/>
    </row>
    <row r="590" spans="1:7" x14ac:dyDescent="0.25">
      <c r="A590" s="20">
        <f t="shared" si="28"/>
        <v>1.2558018252933506E-2</v>
      </c>
      <c r="B590" s="19">
        <f t="shared" si="29"/>
        <v>1.4558018252933506E-2</v>
      </c>
      <c r="C590">
        <v>5.5830000000000002</v>
      </c>
      <c r="D590">
        <v>4.4999999999999998E-2</v>
      </c>
      <c r="E590" s="9">
        <f t="shared" si="27"/>
        <v>8.1758190639194164E-2</v>
      </c>
      <c r="G590" s="3"/>
    </row>
    <row r="591" spans="1:7" x14ac:dyDescent="0.25">
      <c r="A591" s="20">
        <f t="shared" si="28"/>
        <v>1.2573663624511084E-2</v>
      </c>
      <c r="B591" s="19">
        <f t="shared" si="29"/>
        <v>1.4573663624511084E-2</v>
      </c>
      <c r="C591">
        <v>5.5890000000000004</v>
      </c>
      <c r="D591">
        <v>4.7E-2</v>
      </c>
      <c r="E591" s="9">
        <f t="shared" si="27"/>
        <v>8.3951984653357015E-2</v>
      </c>
      <c r="G591" s="3"/>
    </row>
    <row r="592" spans="1:7" x14ac:dyDescent="0.25">
      <c r="A592" s="20">
        <f t="shared" si="28"/>
        <v>1.2591916558018251E-2</v>
      </c>
      <c r="B592" s="19">
        <f t="shared" si="29"/>
        <v>1.4591916558018251E-2</v>
      </c>
      <c r="C592">
        <v>5.5960000000000001</v>
      </c>
      <c r="D592">
        <v>0.05</v>
      </c>
      <c r="E592" s="9">
        <f t="shared" si="27"/>
        <v>8.7242675674601269E-2</v>
      </c>
      <c r="G592" s="3"/>
    </row>
    <row r="593" spans="1:7" x14ac:dyDescent="0.25">
      <c r="A593" s="20">
        <f t="shared" si="28"/>
        <v>1.2610169491525424E-2</v>
      </c>
      <c r="B593" s="19">
        <f t="shared" si="29"/>
        <v>1.4610169491525424E-2</v>
      </c>
      <c r="C593">
        <v>5.6029999999999998</v>
      </c>
      <c r="D593">
        <v>0.05</v>
      </c>
      <c r="E593" s="9">
        <f t="shared" si="27"/>
        <v>8.7242675674601269E-2</v>
      </c>
      <c r="G593" s="3"/>
    </row>
    <row r="594" spans="1:7" x14ac:dyDescent="0.25">
      <c r="A594" s="20">
        <f t="shared" si="28"/>
        <v>1.2625814863103E-2</v>
      </c>
      <c r="B594" s="19">
        <f t="shared" si="29"/>
        <v>1.4625814863103E-2</v>
      </c>
      <c r="C594">
        <v>5.609</v>
      </c>
      <c r="D594">
        <v>5.1999999999999998E-2</v>
      </c>
      <c r="E594" s="9">
        <f t="shared" si="27"/>
        <v>8.9436469688764106E-2</v>
      </c>
      <c r="G594" s="3"/>
    </row>
    <row r="595" spans="1:7" x14ac:dyDescent="0.25">
      <c r="A595" s="20">
        <f t="shared" si="28"/>
        <v>1.2644067796610169E-2</v>
      </c>
      <c r="B595" s="19">
        <f t="shared" si="29"/>
        <v>1.4644067796610169E-2</v>
      </c>
      <c r="C595">
        <v>5.6159999999999997</v>
      </c>
      <c r="D595">
        <v>5.5E-2</v>
      </c>
      <c r="E595" s="9">
        <f t="shared" si="27"/>
        <v>9.2727160710008361E-2</v>
      </c>
      <c r="G595" s="3"/>
    </row>
    <row r="596" spans="1:7" x14ac:dyDescent="0.25">
      <c r="A596" s="20">
        <f t="shared" si="28"/>
        <v>1.2662320730117341E-2</v>
      </c>
      <c r="B596" s="19">
        <f t="shared" si="29"/>
        <v>1.4662320730117341E-2</v>
      </c>
      <c r="C596">
        <v>5.6230000000000002</v>
      </c>
      <c r="D596">
        <v>5.6000000000000001E-2</v>
      </c>
      <c r="E596" s="9">
        <f t="shared" si="27"/>
        <v>9.3824057717089779E-2</v>
      </c>
      <c r="G596" s="3"/>
    </row>
    <row r="597" spans="1:7" x14ac:dyDescent="0.25">
      <c r="A597" s="20">
        <f t="shared" si="28"/>
        <v>1.2677966101694913E-2</v>
      </c>
      <c r="B597" s="19">
        <f t="shared" si="29"/>
        <v>1.4677966101694914E-2</v>
      </c>
      <c r="C597">
        <v>5.6289999999999996</v>
      </c>
      <c r="D597">
        <v>5.8999999999999997E-2</v>
      </c>
      <c r="E597" s="9">
        <f t="shared" si="27"/>
        <v>9.7114748738334047E-2</v>
      </c>
      <c r="G597" s="3"/>
    </row>
    <row r="598" spans="1:7" x14ac:dyDescent="0.25">
      <c r="A598" s="20">
        <f t="shared" si="28"/>
        <v>1.2696219035202086E-2</v>
      </c>
      <c r="B598" s="19">
        <f t="shared" si="29"/>
        <v>1.4696219035202086E-2</v>
      </c>
      <c r="C598">
        <v>5.6360000000000001</v>
      </c>
      <c r="D598">
        <v>0.06</v>
      </c>
      <c r="E598" s="9">
        <f t="shared" si="27"/>
        <v>9.8211645745415466E-2</v>
      </c>
      <c r="G598" s="3"/>
    </row>
    <row r="599" spans="1:7" x14ac:dyDescent="0.25">
      <c r="A599" s="20">
        <f t="shared" si="28"/>
        <v>1.2711864406779662E-2</v>
      </c>
      <c r="B599" s="19">
        <f t="shared" si="29"/>
        <v>1.4711864406779662E-2</v>
      </c>
      <c r="C599">
        <v>5.6420000000000003</v>
      </c>
      <c r="D599">
        <v>6.2E-2</v>
      </c>
      <c r="E599" s="9">
        <f t="shared" si="27"/>
        <v>0.1004054397595783</v>
      </c>
      <c r="G599" s="3"/>
    </row>
    <row r="600" spans="1:7" x14ac:dyDescent="0.25">
      <c r="A600" s="20">
        <f t="shared" si="28"/>
        <v>1.2730117340286833E-2</v>
      </c>
      <c r="B600" s="19">
        <f t="shared" si="29"/>
        <v>1.4730117340286833E-2</v>
      </c>
      <c r="C600">
        <v>5.649</v>
      </c>
      <c r="D600">
        <v>6.6000000000000003E-2</v>
      </c>
      <c r="E600" s="9">
        <f t="shared" si="27"/>
        <v>0.10479302778790399</v>
      </c>
      <c r="G600" s="3"/>
    </row>
    <row r="601" spans="1:7" x14ac:dyDescent="0.25">
      <c r="A601" s="20">
        <f t="shared" si="28"/>
        <v>1.2745762711864407E-2</v>
      </c>
      <c r="B601" s="19">
        <f t="shared" si="29"/>
        <v>1.4745762711864407E-2</v>
      </c>
      <c r="C601">
        <v>5.6550000000000002</v>
      </c>
      <c r="D601">
        <v>6.7000000000000004E-2</v>
      </c>
      <c r="E601" s="9">
        <f t="shared" si="27"/>
        <v>0.10588992479498541</v>
      </c>
      <c r="G601" s="3"/>
    </row>
    <row r="602" spans="1:7" x14ac:dyDescent="0.25">
      <c r="A602" s="20">
        <f t="shared" si="28"/>
        <v>1.2764015645371577E-2</v>
      </c>
      <c r="B602" s="19">
        <f t="shared" si="29"/>
        <v>1.4764015645371577E-2</v>
      </c>
      <c r="C602">
        <v>5.6619999999999999</v>
      </c>
      <c r="D602">
        <v>7.0999999999999994E-2</v>
      </c>
      <c r="E602" s="9">
        <f t="shared" si="27"/>
        <v>0.11027751282331105</v>
      </c>
      <c r="G602" s="3"/>
    </row>
    <row r="603" spans="1:7" x14ac:dyDescent="0.25">
      <c r="A603" s="20">
        <f t="shared" si="28"/>
        <v>1.2779661016949153E-2</v>
      </c>
      <c r="B603" s="19">
        <f t="shared" si="29"/>
        <v>1.4779661016949153E-2</v>
      </c>
      <c r="C603">
        <v>5.6680000000000001</v>
      </c>
      <c r="D603">
        <v>7.3999999999999996E-2</v>
      </c>
      <c r="E603" s="9">
        <f t="shared" si="27"/>
        <v>0.11356820384455531</v>
      </c>
      <c r="G603" s="3"/>
    </row>
    <row r="604" spans="1:7" x14ac:dyDescent="0.25">
      <c r="A604" s="20">
        <f t="shared" si="28"/>
        <v>1.2797913950456322E-2</v>
      </c>
      <c r="B604" s="19">
        <f t="shared" si="29"/>
        <v>1.4797913950456322E-2</v>
      </c>
      <c r="C604">
        <v>5.6749999999999998</v>
      </c>
      <c r="D604">
        <v>7.9000000000000001E-2</v>
      </c>
      <c r="E604" s="9">
        <f t="shared" si="27"/>
        <v>0.11905268887996243</v>
      </c>
      <c r="G604" s="3"/>
    </row>
    <row r="605" spans="1:7" x14ac:dyDescent="0.25">
      <c r="A605" s="20">
        <f t="shared" si="28"/>
        <v>1.2816166883963495E-2</v>
      </c>
      <c r="B605" s="19">
        <f t="shared" si="29"/>
        <v>1.4816166883963495E-2</v>
      </c>
      <c r="C605">
        <v>5.6820000000000004</v>
      </c>
      <c r="D605">
        <v>8.1000000000000003E-2</v>
      </c>
      <c r="E605" s="9">
        <f t="shared" si="27"/>
        <v>0.12124648289412526</v>
      </c>
      <c r="G605" s="3"/>
    </row>
    <row r="606" spans="1:7" x14ac:dyDescent="0.25">
      <c r="A606" s="20">
        <f t="shared" si="28"/>
        <v>1.2831812255541067E-2</v>
      </c>
      <c r="B606" s="19">
        <f t="shared" si="29"/>
        <v>1.4831812255541067E-2</v>
      </c>
      <c r="C606">
        <v>5.6879999999999997</v>
      </c>
      <c r="D606">
        <v>8.4000000000000005E-2</v>
      </c>
      <c r="E606" s="9">
        <f t="shared" si="27"/>
        <v>0.12453717391536952</v>
      </c>
      <c r="G606" s="3"/>
    </row>
    <row r="607" spans="1:7" x14ac:dyDescent="0.25">
      <c r="A607" s="20">
        <f t="shared" si="28"/>
        <v>1.285006518904824E-2</v>
      </c>
      <c r="B607" s="19">
        <f t="shared" si="29"/>
        <v>1.485006518904824E-2</v>
      </c>
      <c r="C607">
        <v>5.6950000000000003</v>
      </c>
      <c r="D607">
        <v>8.5999999999999993E-2</v>
      </c>
      <c r="E607" s="9">
        <f t="shared" si="27"/>
        <v>0.12673096792953234</v>
      </c>
      <c r="G607" s="3"/>
    </row>
    <row r="608" spans="1:7" x14ac:dyDescent="0.25">
      <c r="A608" s="20">
        <f t="shared" si="28"/>
        <v>1.286831812255541E-2</v>
      </c>
      <c r="B608" s="19">
        <f t="shared" si="29"/>
        <v>1.486831812255541E-2</v>
      </c>
      <c r="C608">
        <v>5.702</v>
      </c>
      <c r="D608">
        <v>0.09</v>
      </c>
      <c r="E608" s="9">
        <f t="shared" si="27"/>
        <v>0.13111855595785804</v>
      </c>
      <c r="G608" s="3"/>
    </row>
    <row r="609" spans="1:7" x14ac:dyDescent="0.25">
      <c r="A609" s="20">
        <f t="shared" si="28"/>
        <v>1.2883963494132988E-2</v>
      </c>
      <c r="B609" s="19">
        <f t="shared" si="29"/>
        <v>1.4883963494132988E-2</v>
      </c>
      <c r="C609">
        <v>5.7080000000000002</v>
      </c>
      <c r="D609">
        <v>9.2999999999999999E-2</v>
      </c>
      <c r="E609" s="9">
        <f t="shared" si="27"/>
        <v>0.13440924697910228</v>
      </c>
      <c r="G609" s="3"/>
    </row>
    <row r="610" spans="1:7" x14ac:dyDescent="0.25">
      <c r="A610" s="20">
        <f t="shared" si="28"/>
        <v>1.2902216427640155E-2</v>
      </c>
      <c r="B610" s="19">
        <f t="shared" si="29"/>
        <v>1.4902216427640155E-2</v>
      </c>
      <c r="C610">
        <v>5.7149999999999999</v>
      </c>
      <c r="D610">
        <v>9.7000000000000003E-2</v>
      </c>
      <c r="E610" s="9">
        <f t="shared" si="27"/>
        <v>0.13879683500742798</v>
      </c>
      <c r="G610" s="3"/>
    </row>
    <row r="611" spans="1:7" x14ac:dyDescent="0.25">
      <c r="A611" s="20">
        <f t="shared" si="28"/>
        <v>1.2917861799217733E-2</v>
      </c>
      <c r="B611" s="19">
        <f t="shared" si="29"/>
        <v>1.4917861799217733E-2</v>
      </c>
      <c r="C611">
        <v>5.7210000000000001</v>
      </c>
      <c r="D611">
        <v>9.9000000000000005E-2</v>
      </c>
      <c r="E611" s="9">
        <f t="shared" si="27"/>
        <v>0.14099062902159079</v>
      </c>
      <c r="G611" s="3"/>
    </row>
    <row r="612" spans="1:7" x14ac:dyDescent="0.25">
      <c r="A612" s="20">
        <f t="shared" si="28"/>
        <v>1.29361147327249E-2</v>
      </c>
      <c r="B612" s="19">
        <f t="shared" si="29"/>
        <v>1.49361147327249E-2</v>
      </c>
      <c r="C612">
        <v>5.7279999999999998</v>
      </c>
      <c r="D612">
        <v>0.10299999999999999</v>
      </c>
      <c r="E612" s="9">
        <f t="shared" si="27"/>
        <v>0.14537821704991646</v>
      </c>
      <c r="G612" s="3"/>
    </row>
    <row r="613" spans="1:7" x14ac:dyDescent="0.25">
      <c r="A613" s="20">
        <f t="shared" si="28"/>
        <v>1.2954367666232073E-2</v>
      </c>
      <c r="B613" s="19">
        <f t="shared" si="29"/>
        <v>1.4954367666232073E-2</v>
      </c>
      <c r="C613">
        <v>5.7350000000000003</v>
      </c>
      <c r="D613">
        <v>0.107</v>
      </c>
      <c r="E613" s="9">
        <f t="shared" si="27"/>
        <v>0.14976580507824216</v>
      </c>
      <c r="G613" s="3"/>
    </row>
    <row r="614" spans="1:7" x14ac:dyDescent="0.25">
      <c r="A614" s="20">
        <f t="shared" si="28"/>
        <v>1.2970013037809647E-2</v>
      </c>
      <c r="B614" s="19">
        <f t="shared" si="29"/>
        <v>1.4970013037809647E-2</v>
      </c>
      <c r="C614">
        <v>5.7409999999999997</v>
      </c>
      <c r="D614">
        <v>0.111</v>
      </c>
      <c r="E614" s="9">
        <f t="shared" si="27"/>
        <v>0.15415339310656784</v>
      </c>
      <c r="G614" s="3"/>
    </row>
    <row r="615" spans="1:7" x14ac:dyDescent="0.25">
      <c r="A615" s="20">
        <f t="shared" si="28"/>
        <v>1.2988265971316821E-2</v>
      </c>
      <c r="B615" s="19">
        <f t="shared" si="29"/>
        <v>1.4988265971316821E-2</v>
      </c>
      <c r="C615">
        <v>5.7480000000000002</v>
      </c>
      <c r="D615">
        <v>0.115</v>
      </c>
      <c r="E615" s="9">
        <f t="shared" si="27"/>
        <v>0.15854098113489351</v>
      </c>
      <c r="G615" s="3"/>
    </row>
    <row r="616" spans="1:7" x14ac:dyDescent="0.25">
      <c r="A616" s="20">
        <f t="shared" si="28"/>
        <v>1.3003911342894393E-2</v>
      </c>
      <c r="B616" s="19">
        <f t="shared" si="29"/>
        <v>1.5003911342894393E-2</v>
      </c>
      <c r="C616">
        <v>5.7539999999999996</v>
      </c>
      <c r="D616">
        <v>0.12</v>
      </c>
      <c r="E616" s="9">
        <f t="shared" si="27"/>
        <v>0.16402546617030059</v>
      </c>
      <c r="G616" s="3"/>
    </row>
    <row r="617" spans="1:7" x14ac:dyDescent="0.25">
      <c r="A617" s="20">
        <f t="shared" si="28"/>
        <v>1.3022164276401566E-2</v>
      </c>
      <c r="B617" s="19">
        <f t="shared" si="29"/>
        <v>1.5022164276401566E-2</v>
      </c>
      <c r="C617">
        <v>5.7610000000000001</v>
      </c>
      <c r="D617">
        <v>0.123</v>
      </c>
      <c r="E617" s="9">
        <f t="shared" si="27"/>
        <v>0.16731615719154486</v>
      </c>
      <c r="G617" s="3"/>
    </row>
    <row r="618" spans="1:7" x14ac:dyDescent="0.25">
      <c r="A618" s="20">
        <f t="shared" si="28"/>
        <v>1.3040417209908735E-2</v>
      </c>
      <c r="B618" s="19">
        <f t="shared" si="29"/>
        <v>1.5040417209908735E-2</v>
      </c>
      <c r="C618">
        <v>5.7679999999999998</v>
      </c>
      <c r="D618">
        <v>0.128</v>
      </c>
      <c r="E618" s="9">
        <f t="shared" si="27"/>
        <v>0.17280064222695196</v>
      </c>
      <c r="G618" s="3"/>
    </row>
    <row r="619" spans="1:7" x14ac:dyDescent="0.25">
      <c r="A619" s="20">
        <f t="shared" si="28"/>
        <v>1.3056062581486311E-2</v>
      </c>
      <c r="B619" s="19">
        <f t="shared" si="29"/>
        <v>1.5056062581486311E-2</v>
      </c>
      <c r="C619">
        <v>5.774</v>
      </c>
      <c r="D619">
        <v>0.13200000000000001</v>
      </c>
      <c r="E619" s="9">
        <f t="shared" si="27"/>
        <v>0.17718823025527763</v>
      </c>
      <c r="G619" s="3"/>
    </row>
    <row r="620" spans="1:7" x14ac:dyDescent="0.25">
      <c r="A620" s="20">
        <f t="shared" si="28"/>
        <v>1.307431551499348E-2</v>
      </c>
      <c r="B620" s="19">
        <f t="shared" si="29"/>
        <v>1.507431551499348E-2</v>
      </c>
      <c r="C620">
        <v>5.7809999999999997</v>
      </c>
      <c r="D620">
        <v>0.13600000000000001</v>
      </c>
      <c r="E620" s="9">
        <f t="shared" si="27"/>
        <v>0.18157581828360334</v>
      </c>
      <c r="G620" s="3"/>
    </row>
    <row r="621" spans="1:7" x14ac:dyDescent="0.25">
      <c r="A621" s="20">
        <f t="shared" si="28"/>
        <v>1.3089960886571056E-2</v>
      </c>
      <c r="B621" s="19">
        <f t="shared" si="29"/>
        <v>1.5089960886571056E-2</v>
      </c>
      <c r="C621">
        <v>5.7869999999999999</v>
      </c>
      <c r="D621">
        <v>0.14199999999999999</v>
      </c>
      <c r="E621" s="9">
        <f t="shared" si="27"/>
        <v>0.18815720032609182</v>
      </c>
      <c r="G621" s="3"/>
    </row>
    <row r="622" spans="1:7" x14ac:dyDescent="0.25">
      <c r="A622" s="20">
        <f t="shared" si="28"/>
        <v>1.3108213820078226E-2</v>
      </c>
      <c r="B622" s="19">
        <f t="shared" si="29"/>
        <v>1.5108213820078226E-2</v>
      </c>
      <c r="C622">
        <v>5.7939999999999996</v>
      </c>
      <c r="D622">
        <v>0.14399999999999999</v>
      </c>
      <c r="E622" s="9">
        <f t="shared" si="27"/>
        <v>0.19035099434025465</v>
      </c>
      <c r="G622" s="3"/>
    </row>
    <row r="623" spans="1:7" x14ac:dyDescent="0.25">
      <c r="A623" s="20">
        <f t="shared" si="28"/>
        <v>1.3126466753585399E-2</v>
      </c>
      <c r="B623" s="19">
        <f t="shared" si="29"/>
        <v>1.5126466753585399E-2</v>
      </c>
      <c r="C623">
        <v>5.8010000000000002</v>
      </c>
      <c r="D623">
        <v>0.14899999999999999</v>
      </c>
      <c r="E623" s="9">
        <f t="shared" si="27"/>
        <v>0.19583547937566176</v>
      </c>
      <c r="G623" s="3"/>
    </row>
    <row r="624" spans="1:7" x14ac:dyDescent="0.25">
      <c r="A624" s="20">
        <f t="shared" si="28"/>
        <v>1.3142112125162975E-2</v>
      </c>
      <c r="B624" s="19">
        <f t="shared" si="29"/>
        <v>1.5142112125162975E-2</v>
      </c>
      <c r="C624">
        <v>5.8070000000000004</v>
      </c>
      <c r="D624">
        <v>0.153</v>
      </c>
      <c r="E624" s="9">
        <f t="shared" si="27"/>
        <v>0.20022306740398743</v>
      </c>
      <c r="G624" s="3"/>
    </row>
    <row r="625" spans="1:7" x14ac:dyDescent="0.25">
      <c r="A625" s="20">
        <f t="shared" si="28"/>
        <v>1.3160365058670144E-2</v>
      </c>
      <c r="B625" s="19">
        <f t="shared" si="29"/>
        <v>1.5160365058670144E-2</v>
      </c>
      <c r="C625">
        <v>5.8140000000000001</v>
      </c>
      <c r="D625">
        <v>0.16</v>
      </c>
      <c r="E625" s="9">
        <f t="shared" si="27"/>
        <v>0.20790134645355735</v>
      </c>
      <c r="G625" s="3"/>
    </row>
    <row r="626" spans="1:7" x14ac:dyDescent="0.25">
      <c r="A626" s="20">
        <f t="shared" si="28"/>
        <v>1.3178617992177313E-2</v>
      </c>
      <c r="B626" s="19">
        <f t="shared" si="29"/>
        <v>1.5178617992177313E-2</v>
      </c>
      <c r="C626">
        <v>5.8209999999999997</v>
      </c>
      <c r="D626">
        <v>0.16300000000000001</v>
      </c>
      <c r="E626" s="9">
        <f t="shared" si="27"/>
        <v>0.21119203747480161</v>
      </c>
      <c r="G626" s="3"/>
    </row>
    <row r="627" spans="1:7" x14ac:dyDescent="0.25">
      <c r="A627" s="20">
        <f t="shared" si="28"/>
        <v>1.3194263363754889E-2</v>
      </c>
      <c r="B627" s="19">
        <f t="shared" si="29"/>
        <v>1.5194263363754889E-2</v>
      </c>
      <c r="C627">
        <v>5.827</v>
      </c>
      <c r="D627">
        <v>0.16800000000000001</v>
      </c>
      <c r="E627" s="9">
        <f t="shared" si="27"/>
        <v>0.21667652251020875</v>
      </c>
      <c r="G627" s="3"/>
    </row>
    <row r="628" spans="1:7" x14ac:dyDescent="0.25">
      <c r="A628" s="20">
        <f t="shared" si="28"/>
        <v>1.3212516297262061E-2</v>
      </c>
      <c r="B628" s="19">
        <f t="shared" si="29"/>
        <v>1.5212516297262061E-2</v>
      </c>
      <c r="C628">
        <v>5.8339999999999996</v>
      </c>
      <c r="D628">
        <v>0.17299999999999999</v>
      </c>
      <c r="E628" s="9">
        <f t="shared" si="27"/>
        <v>0.2221610075456158</v>
      </c>
      <c r="G628" s="3"/>
    </row>
    <row r="629" spans="1:7" x14ac:dyDescent="0.25">
      <c r="A629" s="20">
        <f t="shared" si="28"/>
        <v>1.3228161668839633E-2</v>
      </c>
      <c r="B629" s="19">
        <f t="shared" si="29"/>
        <v>1.5228161668839633E-2</v>
      </c>
      <c r="C629">
        <v>5.84</v>
      </c>
      <c r="D629">
        <v>0.17799999999999999</v>
      </c>
      <c r="E629" s="9">
        <f t="shared" si="27"/>
        <v>0.2276454925810229</v>
      </c>
      <c r="G629" s="3"/>
    </row>
    <row r="630" spans="1:7" x14ac:dyDescent="0.25">
      <c r="A630" s="20">
        <f t="shared" si="28"/>
        <v>1.3246414602346808E-2</v>
      </c>
      <c r="B630" s="19">
        <f t="shared" si="29"/>
        <v>1.5246414602346808E-2</v>
      </c>
      <c r="C630">
        <v>5.8470000000000004</v>
      </c>
      <c r="D630">
        <v>0.183</v>
      </c>
      <c r="E630" s="9">
        <f t="shared" si="27"/>
        <v>0.23312997761642998</v>
      </c>
      <c r="G630" s="3"/>
    </row>
    <row r="631" spans="1:7" x14ac:dyDescent="0.25">
      <c r="A631" s="20">
        <f t="shared" si="28"/>
        <v>1.3262059973924382E-2</v>
      </c>
      <c r="B631" s="19">
        <f t="shared" si="29"/>
        <v>1.5262059973924382E-2</v>
      </c>
      <c r="C631">
        <v>5.8529999999999998</v>
      </c>
      <c r="D631">
        <v>0.188</v>
      </c>
      <c r="E631" s="9">
        <f t="shared" si="27"/>
        <v>0.23861446265183708</v>
      </c>
      <c r="G631" s="3"/>
    </row>
    <row r="632" spans="1:7" x14ac:dyDescent="0.25">
      <c r="A632" s="20">
        <f t="shared" si="28"/>
        <v>1.3280312907431552E-2</v>
      </c>
      <c r="B632" s="19">
        <f t="shared" si="29"/>
        <v>1.5280312907431553E-2</v>
      </c>
      <c r="C632">
        <v>5.86</v>
      </c>
      <c r="D632">
        <v>0.19400000000000001</v>
      </c>
      <c r="E632" s="9">
        <f t="shared" si="27"/>
        <v>0.24519584469432559</v>
      </c>
      <c r="G632" s="3"/>
    </row>
    <row r="633" spans="1:7" x14ac:dyDescent="0.25">
      <c r="A633" s="20">
        <f t="shared" si="28"/>
        <v>1.3298565840938721E-2</v>
      </c>
      <c r="B633" s="19">
        <f t="shared" si="29"/>
        <v>1.5298565840938722E-2</v>
      </c>
      <c r="C633">
        <v>5.867</v>
      </c>
      <c r="D633">
        <v>0.19900000000000001</v>
      </c>
      <c r="E633" s="9">
        <f t="shared" si="27"/>
        <v>0.2506803297297327</v>
      </c>
      <c r="G633" s="3"/>
    </row>
    <row r="634" spans="1:7" x14ac:dyDescent="0.25">
      <c r="A634" s="20">
        <f t="shared" si="28"/>
        <v>1.3314211212516297E-2</v>
      </c>
      <c r="B634" s="19">
        <f t="shared" si="29"/>
        <v>1.5314211212516297E-2</v>
      </c>
      <c r="C634">
        <v>5.8730000000000002</v>
      </c>
      <c r="D634">
        <v>0.20399999999999999</v>
      </c>
      <c r="E634" s="9">
        <f t="shared" si="27"/>
        <v>0.2561648147651398</v>
      </c>
      <c r="G634" s="3"/>
    </row>
    <row r="635" spans="1:7" x14ac:dyDescent="0.25">
      <c r="A635" s="20">
        <f t="shared" si="28"/>
        <v>1.3332464146023466E-2</v>
      </c>
      <c r="B635" s="19">
        <f t="shared" si="29"/>
        <v>1.5332464146023466E-2</v>
      </c>
      <c r="C635">
        <v>5.88</v>
      </c>
      <c r="D635">
        <v>0.20899999999999999</v>
      </c>
      <c r="E635" s="9">
        <f t="shared" si="27"/>
        <v>0.26164929980054691</v>
      </c>
      <c r="G635" s="3"/>
    </row>
    <row r="636" spans="1:7" x14ac:dyDescent="0.25">
      <c r="A636" s="20">
        <f t="shared" si="28"/>
        <v>1.3348109517601042E-2</v>
      </c>
      <c r="B636" s="19">
        <f t="shared" si="29"/>
        <v>1.5348109517601042E-2</v>
      </c>
      <c r="C636">
        <v>5.8860000000000001</v>
      </c>
      <c r="D636">
        <v>0.214</v>
      </c>
      <c r="E636" s="9">
        <f t="shared" si="27"/>
        <v>0.26713378483595396</v>
      </c>
      <c r="G636" s="3"/>
    </row>
    <row r="637" spans="1:7" x14ac:dyDescent="0.25">
      <c r="A637" s="20">
        <f t="shared" si="28"/>
        <v>1.3366362451108215E-2</v>
      </c>
      <c r="B637" s="19">
        <f t="shared" si="29"/>
        <v>1.5366362451108215E-2</v>
      </c>
      <c r="C637">
        <v>5.8929999999999998</v>
      </c>
      <c r="D637">
        <v>0.221</v>
      </c>
      <c r="E637" s="9">
        <f t="shared" si="27"/>
        <v>0.27481206388552393</v>
      </c>
      <c r="G637" s="3"/>
    </row>
    <row r="638" spans="1:7" x14ac:dyDescent="0.25">
      <c r="A638" s="20">
        <f t="shared" si="28"/>
        <v>1.3384615384615385E-2</v>
      </c>
      <c r="B638" s="19">
        <f t="shared" si="29"/>
        <v>1.5384615384615385E-2</v>
      </c>
      <c r="C638">
        <v>5.9</v>
      </c>
      <c r="D638">
        <v>0.223</v>
      </c>
      <c r="E638" s="9">
        <f t="shared" si="27"/>
        <v>0.27700585789968674</v>
      </c>
      <c r="G638" s="3"/>
    </row>
    <row r="639" spans="1:7" x14ac:dyDescent="0.25">
      <c r="A639" s="20">
        <f t="shared" si="28"/>
        <v>1.340026075619296E-2</v>
      </c>
      <c r="B639" s="19">
        <f t="shared" si="29"/>
        <v>1.540026075619296E-2</v>
      </c>
      <c r="C639">
        <v>5.9059999999999997</v>
      </c>
      <c r="D639">
        <v>0.22900000000000001</v>
      </c>
      <c r="E639" s="9">
        <f t="shared" si="27"/>
        <v>0.28358723994217527</v>
      </c>
      <c r="G639" s="3"/>
    </row>
    <row r="640" spans="1:7" x14ac:dyDescent="0.25">
      <c r="A640" s="20">
        <f t="shared" si="28"/>
        <v>1.341851368970013E-2</v>
      </c>
      <c r="B640" s="19">
        <f t="shared" si="29"/>
        <v>1.541851368970013E-2</v>
      </c>
      <c r="C640">
        <v>5.9130000000000003</v>
      </c>
      <c r="D640">
        <v>0.23499999999999999</v>
      </c>
      <c r="E640" s="9">
        <f t="shared" si="27"/>
        <v>0.2901686219846637</v>
      </c>
      <c r="G640" s="3"/>
    </row>
    <row r="641" spans="1:7" x14ac:dyDescent="0.25">
      <c r="A641" s="20">
        <f t="shared" si="28"/>
        <v>1.3434159061277704E-2</v>
      </c>
      <c r="B641" s="19">
        <f t="shared" si="29"/>
        <v>1.5434159061277705E-2</v>
      </c>
      <c r="C641">
        <v>5.9189999999999996</v>
      </c>
      <c r="D641">
        <v>0.24099999999999999</v>
      </c>
      <c r="E641" s="9">
        <f t="shared" si="27"/>
        <v>0.29675000402715224</v>
      </c>
      <c r="G641" s="3"/>
    </row>
    <row r="642" spans="1:7" x14ac:dyDescent="0.25">
      <c r="A642" s="20">
        <f t="shared" si="28"/>
        <v>1.3452411994784875E-2</v>
      </c>
      <c r="B642" s="19">
        <f t="shared" si="29"/>
        <v>1.5452411994784875E-2</v>
      </c>
      <c r="C642">
        <v>5.9260000000000002</v>
      </c>
      <c r="D642">
        <v>0.246</v>
      </c>
      <c r="E642" s="9">
        <f t="shared" si="27"/>
        <v>0.3022344890625594</v>
      </c>
      <c r="G642" s="3"/>
    </row>
    <row r="643" spans="1:7" x14ac:dyDescent="0.25">
      <c r="A643" s="20">
        <f t="shared" si="28"/>
        <v>1.3470664928292048E-2</v>
      </c>
      <c r="B643" s="19">
        <f t="shared" si="29"/>
        <v>1.5470664928292048E-2</v>
      </c>
      <c r="C643">
        <v>5.9329999999999998</v>
      </c>
      <c r="D643">
        <v>0.251</v>
      </c>
      <c r="E643" s="9">
        <f t="shared" si="27"/>
        <v>0.3077189740979665</v>
      </c>
      <c r="G643" s="3"/>
    </row>
    <row r="644" spans="1:7" x14ac:dyDescent="0.25">
      <c r="A644" s="20">
        <f t="shared" si="28"/>
        <v>1.348631029986962E-2</v>
      </c>
      <c r="B644" s="19">
        <f t="shared" si="29"/>
        <v>1.548631029986962E-2</v>
      </c>
      <c r="C644">
        <v>5.9390000000000001</v>
      </c>
      <c r="D644">
        <v>0.25800000000000001</v>
      </c>
      <c r="E644" s="9">
        <f t="shared" si="27"/>
        <v>0.31539725314753642</v>
      </c>
      <c r="G644" s="3"/>
    </row>
    <row r="645" spans="1:7" x14ac:dyDescent="0.25">
      <c r="A645" s="20">
        <f t="shared" si="28"/>
        <v>1.3504563233376793E-2</v>
      </c>
      <c r="B645" s="19">
        <f t="shared" si="29"/>
        <v>1.5504563233376793E-2</v>
      </c>
      <c r="C645">
        <v>5.9459999999999997</v>
      </c>
      <c r="D645">
        <v>0.26200000000000001</v>
      </c>
      <c r="E645" s="9">
        <f t="shared" si="27"/>
        <v>0.31978484117586209</v>
      </c>
      <c r="G645" s="3"/>
    </row>
    <row r="646" spans="1:7" x14ac:dyDescent="0.25">
      <c r="A646" s="20">
        <f t="shared" si="28"/>
        <v>1.3522816166883965E-2</v>
      </c>
      <c r="B646" s="19">
        <f t="shared" si="29"/>
        <v>1.5522816166883965E-2</v>
      </c>
      <c r="C646">
        <v>5.9530000000000003</v>
      </c>
      <c r="D646">
        <v>0.26800000000000002</v>
      </c>
      <c r="E646" s="9">
        <f t="shared" si="27"/>
        <v>0.32636622321835063</v>
      </c>
      <c r="G646" s="3"/>
    </row>
    <row r="647" spans="1:7" x14ac:dyDescent="0.25">
      <c r="A647" s="20">
        <f t="shared" si="28"/>
        <v>1.3538461538461537E-2</v>
      </c>
      <c r="B647" s="19">
        <f t="shared" si="29"/>
        <v>1.5538461538461537E-2</v>
      </c>
      <c r="C647">
        <v>5.9589999999999996</v>
      </c>
      <c r="D647">
        <v>0.27500000000000002</v>
      </c>
      <c r="E647" s="9">
        <f t="shared" si="27"/>
        <v>0.33404450226792054</v>
      </c>
      <c r="G647" s="3"/>
    </row>
    <row r="648" spans="1:7" x14ac:dyDescent="0.25">
      <c r="A648" s="20">
        <f t="shared" si="28"/>
        <v>1.355671447196871E-2</v>
      </c>
      <c r="B648" s="19">
        <f t="shared" si="29"/>
        <v>1.555671447196871E-2</v>
      </c>
      <c r="C648">
        <v>5.9660000000000002</v>
      </c>
      <c r="D648">
        <v>0.28100000000000003</v>
      </c>
      <c r="E648" s="9">
        <f t="shared" si="27"/>
        <v>0.34062588431040902</v>
      </c>
      <c r="G648" s="3"/>
    </row>
    <row r="649" spans="1:7" x14ac:dyDescent="0.25">
      <c r="A649" s="20">
        <f t="shared" si="28"/>
        <v>1.3572359843546286E-2</v>
      </c>
      <c r="B649" s="19">
        <f t="shared" si="29"/>
        <v>1.5572359843546286E-2</v>
      </c>
      <c r="C649">
        <v>5.9720000000000004</v>
      </c>
      <c r="D649">
        <v>0.28699999999999998</v>
      </c>
      <c r="E649" s="9">
        <f t="shared" ref="E649:E712" si="30">((D649-$I$7)*1000)/I$5</f>
        <v>0.3472072663528975</v>
      </c>
      <c r="G649" s="3"/>
    </row>
    <row r="650" spans="1:7" x14ac:dyDescent="0.25">
      <c r="A650" s="20">
        <f t="shared" ref="A650:A713" si="31">B650-0.002</f>
        <v>1.3590612777053455E-2</v>
      </c>
      <c r="B650" s="19">
        <f t="shared" ref="B650:B713" si="32">C650*0.2/$H$2</f>
        <v>1.5590612777053455E-2</v>
      </c>
      <c r="C650">
        <v>5.9790000000000001</v>
      </c>
      <c r="D650">
        <v>0.29099999999999998</v>
      </c>
      <c r="E650" s="9">
        <f t="shared" si="30"/>
        <v>0.35159485438122318</v>
      </c>
      <c r="G650" s="3"/>
    </row>
    <row r="651" spans="1:7" x14ac:dyDescent="0.25">
      <c r="A651" s="20">
        <f t="shared" si="31"/>
        <v>1.3608865710560625E-2</v>
      </c>
      <c r="B651" s="19">
        <f t="shared" si="32"/>
        <v>1.5608865710560626E-2</v>
      </c>
      <c r="C651">
        <v>5.9859999999999998</v>
      </c>
      <c r="D651">
        <v>0.29799999999999999</v>
      </c>
      <c r="E651" s="9">
        <f t="shared" si="30"/>
        <v>0.35927313343079309</v>
      </c>
      <c r="G651" s="3"/>
    </row>
    <row r="652" spans="1:7" x14ac:dyDescent="0.25">
      <c r="A652" s="20">
        <f t="shared" si="31"/>
        <v>1.3624511082138201E-2</v>
      </c>
      <c r="B652" s="19">
        <f t="shared" si="32"/>
        <v>1.5624511082138201E-2</v>
      </c>
      <c r="C652">
        <v>5.992</v>
      </c>
      <c r="D652">
        <v>0.30399999999999999</v>
      </c>
      <c r="E652" s="9">
        <f t="shared" si="30"/>
        <v>0.36585451547328168</v>
      </c>
      <c r="G652" s="3"/>
    </row>
    <row r="653" spans="1:7" x14ac:dyDescent="0.25">
      <c r="A653" s="20">
        <f t="shared" si="31"/>
        <v>1.364276401564537E-2</v>
      </c>
      <c r="B653" s="19">
        <f t="shared" si="32"/>
        <v>1.564276401564537E-2</v>
      </c>
      <c r="C653">
        <v>5.9989999999999997</v>
      </c>
      <c r="D653">
        <v>0.31</v>
      </c>
      <c r="E653" s="9">
        <f t="shared" si="30"/>
        <v>0.37243589751577022</v>
      </c>
      <c r="G653" s="3"/>
    </row>
    <row r="654" spans="1:7" x14ac:dyDescent="0.25">
      <c r="A654" s="20">
        <f t="shared" si="31"/>
        <v>1.3658409387222946E-2</v>
      </c>
      <c r="B654" s="19">
        <f t="shared" si="32"/>
        <v>1.5658409387222946E-2</v>
      </c>
      <c r="C654">
        <v>6.0049999999999999</v>
      </c>
      <c r="D654">
        <v>0.316</v>
      </c>
      <c r="E654" s="9">
        <f t="shared" si="30"/>
        <v>0.3790172795582587</v>
      </c>
      <c r="G654" s="3"/>
    </row>
    <row r="655" spans="1:7" x14ac:dyDescent="0.25">
      <c r="A655" s="20">
        <f t="shared" si="31"/>
        <v>1.3676662320730117E-2</v>
      </c>
      <c r="B655" s="19">
        <f t="shared" si="32"/>
        <v>1.5676662320730117E-2</v>
      </c>
      <c r="C655">
        <v>6.0119999999999996</v>
      </c>
      <c r="D655">
        <v>0.32100000000000001</v>
      </c>
      <c r="E655" s="9">
        <f t="shared" si="30"/>
        <v>0.38450176459366581</v>
      </c>
      <c r="G655" s="3"/>
    </row>
    <row r="656" spans="1:7" x14ac:dyDescent="0.25">
      <c r="A656" s="20">
        <f t="shared" si="31"/>
        <v>1.3694915254237291E-2</v>
      </c>
      <c r="B656" s="19">
        <f t="shared" si="32"/>
        <v>1.5694915254237291E-2</v>
      </c>
      <c r="C656">
        <v>6.0190000000000001</v>
      </c>
      <c r="D656">
        <v>0.32800000000000001</v>
      </c>
      <c r="E656" s="9">
        <f t="shared" si="30"/>
        <v>0.39218004364323572</v>
      </c>
      <c r="G656" s="3"/>
    </row>
    <row r="657" spans="1:7" x14ac:dyDescent="0.25">
      <c r="A657" s="20">
        <f t="shared" si="31"/>
        <v>1.3710560625814864E-2</v>
      </c>
      <c r="B657" s="19">
        <f t="shared" si="32"/>
        <v>1.5710560625814864E-2</v>
      </c>
      <c r="C657">
        <v>6.0250000000000004</v>
      </c>
      <c r="D657">
        <v>0.33500000000000002</v>
      </c>
      <c r="E657" s="9">
        <f t="shared" si="30"/>
        <v>0.39985832269280569</v>
      </c>
      <c r="G657" s="3"/>
    </row>
    <row r="658" spans="1:7" x14ac:dyDescent="0.25">
      <c r="A658" s="20">
        <f t="shared" si="31"/>
        <v>1.3728813559322034E-2</v>
      </c>
      <c r="B658" s="19">
        <f t="shared" si="32"/>
        <v>1.5728813559322034E-2</v>
      </c>
      <c r="C658">
        <v>6.032</v>
      </c>
      <c r="D658">
        <v>0.34100000000000003</v>
      </c>
      <c r="E658" s="9">
        <f t="shared" si="30"/>
        <v>0.40643970473529417</v>
      </c>
      <c r="G658" s="3"/>
    </row>
    <row r="659" spans="1:7" x14ac:dyDescent="0.25">
      <c r="A659" s="20">
        <f t="shared" si="31"/>
        <v>1.3747066492829205E-2</v>
      </c>
      <c r="B659" s="19">
        <f t="shared" si="32"/>
        <v>1.5747066492829205E-2</v>
      </c>
      <c r="C659">
        <v>6.0389999999999997</v>
      </c>
      <c r="D659">
        <v>0.34799999999999998</v>
      </c>
      <c r="E659" s="9">
        <f t="shared" si="30"/>
        <v>0.41411798378486403</v>
      </c>
      <c r="G659" s="3"/>
    </row>
    <row r="660" spans="1:7" x14ac:dyDescent="0.25">
      <c r="A660" s="20">
        <f t="shared" si="31"/>
        <v>1.3762711864406781E-2</v>
      </c>
      <c r="B660" s="19">
        <f t="shared" si="32"/>
        <v>1.5762711864406781E-2</v>
      </c>
      <c r="C660">
        <v>6.0449999999999999</v>
      </c>
      <c r="D660">
        <v>0.35399999999999998</v>
      </c>
      <c r="E660" s="9">
        <f t="shared" si="30"/>
        <v>0.42069936582735257</v>
      </c>
      <c r="G660" s="3"/>
    </row>
    <row r="661" spans="1:7" x14ac:dyDescent="0.25">
      <c r="A661" s="20">
        <f t="shared" si="31"/>
        <v>1.3780964797913948E-2</v>
      </c>
      <c r="B661" s="19">
        <f t="shared" si="32"/>
        <v>1.5780964797913948E-2</v>
      </c>
      <c r="C661">
        <v>6.0519999999999996</v>
      </c>
      <c r="D661">
        <v>0.36099999999999999</v>
      </c>
      <c r="E661" s="9">
        <f t="shared" si="30"/>
        <v>0.42837764487692248</v>
      </c>
      <c r="G661" s="3"/>
    </row>
    <row r="662" spans="1:7" x14ac:dyDescent="0.25">
      <c r="A662" s="20">
        <f t="shared" si="31"/>
        <v>1.3796610169491524E-2</v>
      </c>
      <c r="B662" s="19">
        <f t="shared" si="32"/>
        <v>1.5796610169491524E-2</v>
      </c>
      <c r="C662">
        <v>6.0579999999999998</v>
      </c>
      <c r="D662">
        <v>0.36599999999999999</v>
      </c>
      <c r="E662" s="9">
        <f t="shared" si="30"/>
        <v>0.43386212991232959</v>
      </c>
      <c r="G662" s="3"/>
    </row>
    <row r="663" spans="1:7" x14ac:dyDescent="0.25">
      <c r="A663" s="20">
        <f t="shared" si="31"/>
        <v>1.3814863102998698E-2</v>
      </c>
      <c r="B663" s="19">
        <f t="shared" si="32"/>
        <v>1.5814863102998698E-2</v>
      </c>
      <c r="C663">
        <v>6.0650000000000004</v>
      </c>
      <c r="D663">
        <v>0.373</v>
      </c>
      <c r="E663" s="9">
        <f t="shared" si="30"/>
        <v>0.44154040896189961</v>
      </c>
      <c r="G663" s="3"/>
    </row>
    <row r="664" spans="1:7" x14ac:dyDescent="0.25">
      <c r="A664" s="20">
        <f t="shared" si="31"/>
        <v>1.3833116036505869E-2</v>
      </c>
      <c r="B664" s="19">
        <f t="shared" si="32"/>
        <v>1.5833116036505869E-2</v>
      </c>
      <c r="C664">
        <v>6.0720000000000001</v>
      </c>
      <c r="D664">
        <v>0.38100000000000001</v>
      </c>
      <c r="E664" s="9">
        <f t="shared" si="30"/>
        <v>0.45031558501855096</v>
      </c>
      <c r="G664" s="3"/>
    </row>
    <row r="665" spans="1:7" x14ac:dyDescent="0.25">
      <c r="A665" s="20">
        <f t="shared" si="31"/>
        <v>1.3848761408083445E-2</v>
      </c>
      <c r="B665" s="19">
        <f t="shared" si="32"/>
        <v>1.5848761408083445E-2</v>
      </c>
      <c r="C665">
        <v>6.0780000000000003</v>
      </c>
      <c r="D665">
        <v>0.38700000000000001</v>
      </c>
      <c r="E665" s="9">
        <f t="shared" si="30"/>
        <v>0.45689696706103944</v>
      </c>
      <c r="G665" s="3"/>
    </row>
    <row r="666" spans="1:7" x14ac:dyDescent="0.25">
      <c r="A666" s="20">
        <f t="shared" si="31"/>
        <v>1.3867014341590612E-2</v>
      </c>
      <c r="B666" s="19">
        <f t="shared" si="32"/>
        <v>1.5867014341590612E-2</v>
      </c>
      <c r="C666">
        <v>6.085</v>
      </c>
      <c r="D666">
        <v>0.39400000000000002</v>
      </c>
      <c r="E666" s="9">
        <f t="shared" si="30"/>
        <v>0.46457524611060941</v>
      </c>
      <c r="G666" s="3"/>
    </row>
    <row r="667" spans="1:7" x14ac:dyDescent="0.25">
      <c r="A667" s="20">
        <f t="shared" si="31"/>
        <v>1.3885267275097783E-2</v>
      </c>
      <c r="B667" s="19">
        <f t="shared" si="32"/>
        <v>1.5885267275097783E-2</v>
      </c>
      <c r="C667">
        <v>6.0919999999999996</v>
      </c>
      <c r="D667">
        <v>0.4</v>
      </c>
      <c r="E667" s="9">
        <f t="shared" si="30"/>
        <v>0.47115662815309789</v>
      </c>
      <c r="G667" s="3"/>
    </row>
    <row r="668" spans="1:7" x14ac:dyDescent="0.25">
      <c r="A668" s="20">
        <f t="shared" si="31"/>
        <v>1.3900912646675359E-2</v>
      </c>
      <c r="B668" s="19">
        <f t="shared" si="32"/>
        <v>1.5900912646675359E-2</v>
      </c>
      <c r="C668">
        <v>6.0979999999999999</v>
      </c>
      <c r="D668">
        <v>0.40899999999999997</v>
      </c>
      <c r="E668" s="9">
        <f t="shared" si="30"/>
        <v>0.48102870121683061</v>
      </c>
      <c r="G668" s="3"/>
    </row>
    <row r="669" spans="1:7" x14ac:dyDescent="0.25">
      <c r="A669" s="20">
        <f t="shared" si="31"/>
        <v>1.3919165580182529E-2</v>
      </c>
      <c r="B669" s="19">
        <f t="shared" si="32"/>
        <v>1.591916558018253E-2</v>
      </c>
      <c r="C669">
        <v>6.1050000000000004</v>
      </c>
      <c r="D669">
        <v>0.41499999999999998</v>
      </c>
      <c r="E669" s="9">
        <f t="shared" si="30"/>
        <v>0.48761008325931915</v>
      </c>
      <c r="G669" s="3"/>
    </row>
    <row r="670" spans="1:7" x14ac:dyDescent="0.25">
      <c r="A670" s="20">
        <f t="shared" si="31"/>
        <v>1.39374185136897E-2</v>
      </c>
      <c r="B670" s="19">
        <f t="shared" si="32"/>
        <v>1.59374185136897E-2</v>
      </c>
      <c r="C670">
        <v>6.1120000000000001</v>
      </c>
      <c r="D670">
        <v>0.42099999999999999</v>
      </c>
      <c r="E670" s="9">
        <f t="shared" si="30"/>
        <v>0.49419146530180763</v>
      </c>
      <c r="G670" s="3"/>
    </row>
    <row r="671" spans="1:7" x14ac:dyDescent="0.25">
      <c r="A671" s="20">
        <f t="shared" si="31"/>
        <v>1.3953063885267276E-2</v>
      </c>
      <c r="B671" s="19">
        <f t="shared" si="32"/>
        <v>1.5953063885267276E-2</v>
      </c>
      <c r="C671">
        <v>6.1180000000000003</v>
      </c>
      <c r="D671">
        <v>0.42699999999999999</v>
      </c>
      <c r="E671" s="9">
        <f t="shared" si="30"/>
        <v>0.50077284734429617</v>
      </c>
      <c r="G671" s="3"/>
    </row>
    <row r="672" spans="1:7" x14ac:dyDescent="0.25">
      <c r="A672" s="20">
        <f t="shared" si="31"/>
        <v>1.3971316818774447E-2</v>
      </c>
      <c r="B672" s="19">
        <f t="shared" si="32"/>
        <v>1.5971316818774447E-2</v>
      </c>
      <c r="C672">
        <v>6.125</v>
      </c>
      <c r="D672">
        <v>0.434</v>
      </c>
      <c r="E672" s="9">
        <f t="shared" si="30"/>
        <v>0.50845112639386614</v>
      </c>
      <c r="G672" s="3"/>
    </row>
    <row r="673" spans="1:7" x14ac:dyDescent="0.25">
      <c r="A673" s="20">
        <f t="shared" si="31"/>
        <v>1.3986962190352023E-2</v>
      </c>
      <c r="B673" s="19">
        <f t="shared" si="32"/>
        <v>1.5986962190352023E-2</v>
      </c>
      <c r="C673">
        <v>6.1310000000000002</v>
      </c>
      <c r="D673">
        <v>0.441</v>
      </c>
      <c r="E673" s="9">
        <f t="shared" si="30"/>
        <v>0.51612940544343611</v>
      </c>
      <c r="G673" s="3"/>
    </row>
    <row r="674" spans="1:7" x14ac:dyDescent="0.25">
      <c r="A674" s="20">
        <f t="shared" si="31"/>
        <v>1.400521512385919E-2</v>
      </c>
      <c r="B674" s="19">
        <f t="shared" si="32"/>
        <v>1.600521512385919E-2</v>
      </c>
      <c r="C674">
        <v>6.1379999999999999</v>
      </c>
      <c r="D674">
        <v>0.44800000000000001</v>
      </c>
      <c r="E674" s="9">
        <f t="shared" si="30"/>
        <v>0.52380768449300597</v>
      </c>
      <c r="G674" s="3"/>
    </row>
    <row r="675" spans="1:7" x14ac:dyDescent="0.25">
      <c r="A675" s="20">
        <f t="shared" si="31"/>
        <v>1.4020860495436766E-2</v>
      </c>
      <c r="B675" s="19">
        <f t="shared" si="32"/>
        <v>1.6020860495436766E-2</v>
      </c>
      <c r="C675">
        <v>6.1440000000000001</v>
      </c>
      <c r="D675">
        <v>0.45500000000000002</v>
      </c>
      <c r="E675" s="9">
        <f t="shared" si="30"/>
        <v>0.53148596354257593</v>
      </c>
      <c r="G675" s="3"/>
    </row>
    <row r="676" spans="1:7" x14ac:dyDescent="0.25">
      <c r="A676" s="20">
        <f t="shared" si="31"/>
        <v>1.4039113428943937E-2</v>
      </c>
      <c r="B676" s="19">
        <f t="shared" si="32"/>
        <v>1.6039113428943937E-2</v>
      </c>
      <c r="C676">
        <v>6.1509999999999998</v>
      </c>
      <c r="D676">
        <v>0.46100000000000002</v>
      </c>
      <c r="E676" s="9">
        <f t="shared" si="30"/>
        <v>0.53806734558506442</v>
      </c>
      <c r="G676" s="3"/>
    </row>
    <row r="677" spans="1:7" x14ac:dyDescent="0.25">
      <c r="A677" s="20">
        <f t="shared" si="31"/>
        <v>1.4057366362451111E-2</v>
      </c>
      <c r="B677" s="19">
        <f t="shared" si="32"/>
        <v>1.6057366362451111E-2</v>
      </c>
      <c r="C677">
        <v>6.1580000000000004</v>
      </c>
      <c r="D677">
        <v>0.46800000000000003</v>
      </c>
      <c r="E677" s="9">
        <f t="shared" si="30"/>
        <v>0.54574562463463439</v>
      </c>
      <c r="G677" s="3"/>
    </row>
    <row r="678" spans="1:7" x14ac:dyDescent="0.25">
      <c r="A678" s="20">
        <f t="shared" si="31"/>
        <v>1.4073011734028683E-2</v>
      </c>
      <c r="B678" s="19">
        <f t="shared" si="32"/>
        <v>1.6073011734028683E-2</v>
      </c>
      <c r="C678">
        <v>6.1639999999999997</v>
      </c>
      <c r="D678">
        <v>0.47699999999999998</v>
      </c>
      <c r="E678" s="9">
        <f t="shared" si="30"/>
        <v>0.55561769769836711</v>
      </c>
      <c r="G678" s="3"/>
    </row>
    <row r="679" spans="1:7" x14ac:dyDescent="0.25">
      <c r="A679" s="20">
        <f t="shared" si="31"/>
        <v>1.4091264667535857E-2</v>
      </c>
      <c r="B679" s="19">
        <f t="shared" si="32"/>
        <v>1.6091264667535857E-2</v>
      </c>
      <c r="C679">
        <v>6.1710000000000003</v>
      </c>
      <c r="D679">
        <v>0.48199999999999998</v>
      </c>
      <c r="E679" s="9">
        <f t="shared" si="30"/>
        <v>0.56110218273377421</v>
      </c>
    </row>
    <row r="680" spans="1:7" x14ac:dyDescent="0.25">
      <c r="A680" s="20">
        <f t="shared" si="31"/>
        <v>1.410691003911343E-2</v>
      </c>
      <c r="B680" s="19">
        <f t="shared" si="32"/>
        <v>1.610691003911343E-2</v>
      </c>
      <c r="C680">
        <v>6.1769999999999996</v>
      </c>
      <c r="D680">
        <v>0.49099999999999999</v>
      </c>
      <c r="E680" s="9">
        <f t="shared" si="30"/>
        <v>0.57097425579750705</v>
      </c>
    </row>
    <row r="681" spans="1:7" x14ac:dyDescent="0.25">
      <c r="A681" s="20">
        <f t="shared" si="31"/>
        <v>1.4125162972620601E-2</v>
      </c>
      <c r="B681" s="19">
        <f t="shared" si="32"/>
        <v>1.6125162972620601E-2</v>
      </c>
      <c r="C681">
        <v>6.1840000000000002</v>
      </c>
      <c r="D681">
        <v>0.5</v>
      </c>
      <c r="E681" s="9">
        <f t="shared" si="30"/>
        <v>0.58084632886123977</v>
      </c>
    </row>
    <row r="682" spans="1:7" x14ac:dyDescent="0.25">
      <c r="A682" s="20">
        <f t="shared" si="31"/>
        <v>1.4143415906127768E-2</v>
      </c>
      <c r="B682" s="19">
        <f t="shared" si="32"/>
        <v>1.6143415906127768E-2</v>
      </c>
      <c r="C682">
        <v>6.1909999999999998</v>
      </c>
      <c r="D682">
        <v>0.50700000000000001</v>
      </c>
      <c r="E682" s="9">
        <f t="shared" si="30"/>
        <v>0.58852460791080974</v>
      </c>
    </row>
    <row r="683" spans="1:7" x14ac:dyDescent="0.25">
      <c r="A683" s="20">
        <f t="shared" si="31"/>
        <v>1.4161668839634945E-2</v>
      </c>
      <c r="B683" s="19">
        <f t="shared" si="32"/>
        <v>1.6161668839634945E-2</v>
      </c>
      <c r="C683">
        <v>6.1980000000000004</v>
      </c>
      <c r="D683">
        <v>0.51500000000000001</v>
      </c>
      <c r="E683" s="9">
        <f t="shared" si="30"/>
        <v>0.59729978396746108</v>
      </c>
    </row>
    <row r="684" spans="1:7" x14ac:dyDescent="0.25">
      <c r="A684" s="20">
        <f t="shared" si="31"/>
        <v>1.4177314211212518E-2</v>
      </c>
      <c r="B684" s="19">
        <f t="shared" si="32"/>
        <v>1.6177314211212518E-2</v>
      </c>
      <c r="C684">
        <v>6.2039999999999997</v>
      </c>
      <c r="D684">
        <v>0.52300000000000002</v>
      </c>
      <c r="E684" s="9">
        <f t="shared" si="30"/>
        <v>0.60607496002411243</v>
      </c>
    </row>
    <row r="685" spans="1:7" x14ac:dyDescent="0.25">
      <c r="A685" s="20">
        <f t="shared" si="31"/>
        <v>1.4195567144719689E-2</v>
      </c>
      <c r="B685" s="19">
        <f t="shared" si="32"/>
        <v>1.6195567144719689E-2</v>
      </c>
      <c r="C685">
        <v>6.2110000000000003</v>
      </c>
      <c r="D685">
        <v>0.53</v>
      </c>
      <c r="E685" s="9">
        <f t="shared" si="30"/>
        <v>0.61375323907368251</v>
      </c>
    </row>
    <row r="686" spans="1:7" x14ac:dyDescent="0.25">
      <c r="A686" s="20">
        <f t="shared" si="31"/>
        <v>1.4213820078226859E-2</v>
      </c>
      <c r="B686" s="19">
        <f t="shared" si="32"/>
        <v>1.6213820078226859E-2</v>
      </c>
      <c r="C686">
        <v>6.218</v>
      </c>
      <c r="D686">
        <v>0.53900000000000003</v>
      </c>
      <c r="E686" s="9">
        <f t="shared" si="30"/>
        <v>0.62362531213741523</v>
      </c>
    </row>
    <row r="687" spans="1:7" x14ac:dyDescent="0.25">
      <c r="A687" s="20">
        <f t="shared" si="31"/>
        <v>1.4229465449804435E-2</v>
      </c>
      <c r="B687" s="19">
        <f t="shared" si="32"/>
        <v>1.6229465449804435E-2</v>
      </c>
      <c r="C687">
        <v>6.2240000000000002</v>
      </c>
      <c r="D687">
        <v>0.54800000000000004</v>
      </c>
      <c r="E687" s="9">
        <f t="shared" si="30"/>
        <v>0.63349738520114807</v>
      </c>
    </row>
    <row r="688" spans="1:7" x14ac:dyDescent="0.25">
      <c r="A688" s="20">
        <f t="shared" si="31"/>
        <v>1.4247718383311602E-2</v>
      </c>
      <c r="B688" s="19">
        <f t="shared" si="32"/>
        <v>1.6247718383311602E-2</v>
      </c>
      <c r="C688">
        <v>6.2309999999999999</v>
      </c>
      <c r="D688">
        <v>0.55500000000000005</v>
      </c>
      <c r="E688" s="9">
        <f t="shared" si="30"/>
        <v>0.64117566425071792</v>
      </c>
    </row>
    <row r="689" spans="1:5" x14ac:dyDescent="0.25">
      <c r="A689" s="20">
        <f t="shared" si="31"/>
        <v>1.4263363754889178E-2</v>
      </c>
      <c r="B689" s="19">
        <f t="shared" si="32"/>
        <v>1.6263363754889178E-2</v>
      </c>
      <c r="C689">
        <v>6.2370000000000001</v>
      </c>
      <c r="D689">
        <v>0.56299999999999994</v>
      </c>
      <c r="E689" s="9">
        <f t="shared" si="30"/>
        <v>0.64995084030736916</v>
      </c>
    </row>
    <row r="690" spans="1:5" x14ac:dyDescent="0.25">
      <c r="A690" s="20">
        <f t="shared" si="31"/>
        <v>1.4281616688396349E-2</v>
      </c>
      <c r="B690" s="19">
        <f t="shared" si="32"/>
        <v>1.6281616688396349E-2</v>
      </c>
      <c r="C690">
        <v>6.2439999999999998</v>
      </c>
      <c r="D690">
        <v>0.57199999999999995</v>
      </c>
      <c r="E690" s="9">
        <f t="shared" si="30"/>
        <v>0.65982291337110199</v>
      </c>
    </row>
    <row r="691" spans="1:5" x14ac:dyDescent="0.25">
      <c r="A691" s="20">
        <f t="shared" si="31"/>
        <v>1.4299869621903523E-2</v>
      </c>
      <c r="B691" s="19">
        <f t="shared" si="32"/>
        <v>1.6299869621903523E-2</v>
      </c>
      <c r="C691">
        <v>6.2510000000000003</v>
      </c>
      <c r="D691">
        <v>0.57999999999999996</v>
      </c>
      <c r="E691" s="9">
        <f t="shared" si="30"/>
        <v>0.66859808942775334</v>
      </c>
    </row>
    <row r="692" spans="1:5" x14ac:dyDescent="0.25">
      <c r="A692" s="20">
        <f t="shared" si="31"/>
        <v>1.4315514993481096E-2</v>
      </c>
      <c r="B692" s="19">
        <f t="shared" si="32"/>
        <v>1.6315514993481096E-2</v>
      </c>
      <c r="C692">
        <v>6.2569999999999997</v>
      </c>
      <c r="D692">
        <v>0.58799999999999997</v>
      </c>
      <c r="E692" s="9">
        <f t="shared" si="30"/>
        <v>0.67737326548440469</v>
      </c>
    </row>
    <row r="693" spans="1:5" x14ac:dyDescent="0.25">
      <c r="A693" s="20">
        <f t="shared" si="31"/>
        <v>1.4333767926988266E-2</v>
      </c>
      <c r="B693" s="19">
        <f t="shared" si="32"/>
        <v>1.6333767926988266E-2</v>
      </c>
      <c r="C693">
        <v>6.2640000000000002</v>
      </c>
      <c r="D693">
        <v>0.59699999999999998</v>
      </c>
      <c r="E693" s="9">
        <f t="shared" si="30"/>
        <v>0.68724533854813741</v>
      </c>
    </row>
    <row r="694" spans="1:5" x14ac:dyDescent="0.25">
      <c r="A694" s="20">
        <f t="shared" si="31"/>
        <v>1.4352020860495437E-2</v>
      </c>
      <c r="B694" s="19">
        <f t="shared" si="32"/>
        <v>1.6352020860495437E-2</v>
      </c>
      <c r="C694">
        <v>6.2709999999999999</v>
      </c>
      <c r="D694">
        <v>0.60499999999999998</v>
      </c>
      <c r="E694" s="9">
        <f t="shared" si="30"/>
        <v>0.69602051460478875</v>
      </c>
    </row>
    <row r="695" spans="1:5" x14ac:dyDescent="0.25">
      <c r="A695" s="20">
        <f t="shared" si="31"/>
        <v>1.4367666232073013E-2</v>
      </c>
      <c r="B695" s="19">
        <f t="shared" si="32"/>
        <v>1.6367666232073013E-2</v>
      </c>
      <c r="C695">
        <v>6.2770000000000001</v>
      </c>
      <c r="D695">
        <v>0.61299999999999999</v>
      </c>
      <c r="E695" s="9">
        <f t="shared" si="30"/>
        <v>0.7047956906614401</v>
      </c>
    </row>
    <row r="696" spans="1:5" x14ac:dyDescent="0.25">
      <c r="A696" s="20">
        <f t="shared" si="31"/>
        <v>1.4385919165580184E-2</v>
      </c>
      <c r="B696" s="19">
        <f t="shared" si="32"/>
        <v>1.6385919165580184E-2</v>
      </c>
      <c r="C696">
        <v>6.2839999999999998</v>
      </c>
      <c r="D696">
        <v>0.621</v>
      </c>
      <c r="E696" s="9">
        <f t="shared" si="30"/>
        <v>0.71357086671809145</v>
      </c>
    </row>
    <row r="697" spans="1:5" x14ac:dyDescent="0.25">
      <c r="A697" s="20">
        <f t="shared" si="31"/>
        <v>1.4404172099087354E-2</v>
      </c>
      <c r="B697" s="19">
        <f t="shared" si="32"/>
        <v>1.6404172099087354E-2</v>
      </c>
      <c r="C697">
        <v>6.2910000000000004</v>
      </c>
      <c r="D697">
        <v>0.63</v>
      </c>
      <c r="E697" s="9">
        <f t="shared" si="30"/>
        <v>0.72344293978182428</v>
      </c>
    </row>
    <row r="698" spans="1:5" x14ac:dyDescent="0.25">
      <c r="A698" s="20">
        <f t="shared" si="31"/>
        <v>1.4422425032594525E-2</v>
      </c>
      <c r="B698" s="19">
        <f t="shared" si="32"/>
        <v>1.6422425032594525E-2</v>
      </c>
      <c r="C698">
        <v>6.298</v>
      </c>
      <c r="D698">
        <v>0.63800000000000001</v>
      </c>
      <c r="E698" s="9">
        <f t="shared" si="30"/>
        <v>0.73221811583847562</v>
      </c>
    </row>
    <row r="699" spans="1:5" x14ac:dyDescent="0.25">
      <c r="A699" s="20">
        <f t="shared" si="31"/>
        <v>1.4438070404172101E-2</v>
      </c>
      <c r="B699" s="19">
        <f t="shared" si="32"/>
        <v>1.6438070404172101E-2</v>
      </c>
      <c r="C699">
        <v>6.3040000000000003</v>
      </c>
      <c r="D699">
        <v>0.64600000000000002</v>
      </c>
      <c r="E699" s="9">
        <f t="shared" si="30"/>
        <v>0.74099329189512697</v>
      </c>
    </row>
    <row r="700" spans="1:5" x14ac:dyDescent="0.25">
      <c r="A700" s="20">
        <f t="shared" si="31"/>
        <v>1.4456323337679268E-2</v>
      </c>
      <c r="B700" s="19">
        <f t="shared" si="32"/>
        <v>1.6456323337679268E-2</v>
      </c>
      <c r="C700">
        <v>6.3109999999999999</v>
      </c>
      <c r="D700">
        <v>0.65600000000000003</v>
      </c>
      <c r="E700" s="9">
        <f t="shared" si="30"/>
        <v>0.75196226196594129</v>
      </c>
    </row>
    <row r="701" spans="1:5" x14ac:dyDescent="0.25">
      <c r="A701" s="20">
        <f t="shared" si="31"/>
        <v>1.4471968709256844E-2</v>
      </c>
      <c r="B701" s="19">
        <f t="shared" si="32"/>
        <v>1.6471968709256844E-2</v>
      </c>
      <c r="C701">
        <v>6.3170000000000002</v>
      </c>
      <c r="D701">
        <v>0.66500000000000004</v>
      </c>
      <c r="E701" s="9">
        <f t="shared" si="30"/>
        <v>0.76183433502967401</v>
      </c>
    </row>
    <row r="702" spans="1:5" x14ac:dyDescent="0.25">
      <c r="A702" s="20">
        <f t="shared" si="31"/>
        <v>1.4490221642764018E-2</v>
      </c>
      <c r="B702" s="19">
        <f t="shared" si="32"/>
        <v>1.6490221642764018E-2</v>
      </c>
      <c r="C702">
        <v>6.3239999999999998</v>
      </c>
      <c r="D702">
        <v>0.67200000000000004</v>
      </c>
      <c r="E702" s="9">
        <f t="shared" si="30"/>
        <v>0.76951261407924398</v>
      </c>
    </row>
    <row r="703" spans="1:5" x14ac:dyDescent="0.25">
      <c r="A703" s="20">
        <f t="shared" si="31"/>
        <v>1.4508474576271189E-2</v>
      </c>
      <c r="B703" s="19">
        <f t="shared" si="32"/>
        <v>1.6508474576271189E-2</v>
      </c>
      <c r="C703">
        <v>6.3310000000000004</v>
      </c>
      <c r="D703">
        <v>0.68300000000000005</v>
      </c>
      <c r="E703" s="9">
        <f t="shared" si="30"/>
        <v>0.78157848115713957</v>
      </c>
    </row>
    <row r="704" spans="1:5" x14ac:dyDescent="0.25">
      <c r="A704" s="20">
        <f t="shared" si="31"/>
        <v>1.4524119947848762E-2</v>
      </c>
      <c r="B704" s="19">
        <f t="shared" si="32"/>
        <v>1.6524119947848762E-2</v>
      </c>
      <c r="C704">
        <v>6.3369999999999997</v>
      </c>
      <c r="D704">
        <v>0.69199999999999995</v>
      </c>
      <c r="E704" s="9">
        <f t="shared" si="30"/>
        <v>0.79145055422087218</v>
      </c>
    </row>
    <row r="705" spans="1:5" x14ac:dyDescent="0.25">
      <c r="A705" s="20">
        <f t="shared" si="31"/>
        <v>1.4542372881355932E-2</v>
      </c>
      <c r="B705" s="19">
        <f t="shared" si="32"/>
        <v>1.6542372881355932E-2</v>
      </c>
      <c r="C705">
        <v>6.3440000000000003</v>
      </c>
      <c r="D705">
        <v>0.69899999999999995</v>
      </c>
      <c r="E705" s="9">
        <f t="shared" si="30"/>
        <v>0.79912883327044215</v>
      </c>
    </row>
    <row r="706" spans="1:5" x14ac:dyDescent="0.25">
      <c r="A706" s="20">
        <f t="shared" si="31"/>
        <v>1.4560625814863103E-2</v>
      </c>
      <c r="B706" s="19">
        <f t="shared" si="32"/>
        <v>1.6560625814863103E-2</v>
      </c>
      <c r="C706">
        <v>6.351</v>
      </c>
      <c r="D706">
        <v>0.70899999999999996</v>
      </c>
      <c r="E706" s="9">
        <f t="shared" si="30"/>
        <v>0.81009780334125636</v>
      </c>
    </row>
    <row r="707" spans="1:5" x14ac:dyDescent="0.25">
      <c r="A707" s="20">
        <f t="shared" si="31"/>
        <v>1.4576271186440679E-2</v>
      </c>
      <c r="B707" s="19">
        <f t="shared" si="32"/>
        <v>1.6576271186440679E-2</v>
      </c>
      <c r="C707">
        <v>6.3570000000000002</v>
      </c>
      <c r="D707">
        <v>0.71799999999999997</v>
      </c>
      <c r="E707" s="9">
        <f t="shared" si="30"/>
        <v>0.81996987640498908</v>
      </c>
    </row>
    <row r="708" spans="1:5" x14ac:dyDescent="0.25">
      <c r="A708" s="20">
        <f t="shared" si="31"/>
        <v>1.459452411994785E-2</v>
      </c>
      <c r="B708" s="19">
        <f t="shared" si="32"/>
        <v>1.659452411994785E-2</v>
      </c>
      <c r="C708">
        <v>6.3639999999999999</v>
      </c>
      <c r="D708">
        <v>0.72699999999999998</v>
      </c>
      <c r="E708" s="9">
        <f t="shared" si="30"/>
        <v>0.82984194946872192</v>
      </c>
    </row>
    <row r="709" spans="1:5" x14ac:dyDescent="0.25">
      <c r="A709" s="20">
        <f t="shared" si="31"/>
        <v>1.461277705345502E-2</v>
      </c>
      <c r="B709" s="19">
        <f t="shared" si="32"/>
        <v>1.661277705345502E-2</v>
      </c>
      <c r="C709">
        <v>6.3710000000000004</v>
      </c>
      <c r="D709">
        <v>0.73699999999999999</v>
      </c>
      <c r="E709" s="9">
        <f t="shared" si="30"/>
        <v>0.84081091953953613</v>
      </c>
    </row>
    <row r="710" spans="1:5" x14ac:dyDescent="0.25">
      <c r="A710" s="20">
        <f t="shared" si="31"/>
        <v>1.4631029986962191E-2</v>
      </c>
      <c r="B710" s="19">
        <f t="shared" si="32"/>
        <v>1.6631029986962191E-2</v>
      </c>
      <c r="C710">
        <v>6.3780000000000001</v>
      </c>
      <c r="D710">
        <v>0.745</v>
      </c>
      <c r="E710" s="9">
        <f t="shared" si="30"/>
        <v>0.84958609559618747</v>
      </c>
    </row>
    <row r="711" spans="1:5" x14ac:dyDescent="0.25">
      <c r="A711" s="20">
        <f t="shared" si="31"/>
        <v>1.4646675358539767E-2</v>
      </c>
      <c r="B711" s="19">
        <f t="shared" si="32"/>
        <v>1.6646675358539767E-2</v>
      </c>
      <c r="C711">
        <v>6.3840000000000003</v>
      </c>
      <c r="D711">
        <v>0.75600000000000001</v>
      </c>
      <c r="E711" s="9">
        <f t="shared" si="30"/>
        <v>0.86165196267408306</v>
      </c>
    </row>
    <row r="712" spans="1:5" x14ac:dyDescent="0.25">
      <c r="A712" s="20">
        <f t="shared" si="31"/>
        <v>1.4664928292046934E-2</v>
      </c>
      <c r="B712" s="19">
        <f t="shared" si="32"/>
        <v>1.6664928292046934E-2</v>
      </c>
      <c r="C712">
        <v>6.391</v>
      </c>
      <c r="D712">
        <v>0.76500000000000001</v>
      </c>
      <c r="E712" s="9">
        <f t="shared" si="30"/>
        <v>0.87152403573781578</v>
      </c>
    </row>
    <row r="713" spans="1:5" x14ac:dyDescent="0.25">
      <c r="A713" s="20">
        <f t="shared" si="31"/>
        <v>1.4683181225554108E-2</v>
      </c>
      <c r="B713" s="19">
        <f t="shared" si="32"/>
        <v>1.6683181225554108E-2</v>
      </c>
      <c r="C713">
        <v>6.3979999999999997</v>
      </c>
      <c r="D713">
        <v>0.77400000000000002</v>
      </c>
      <c r="E713" s="9">
        <f t="shared" ref="E713:E776" si="33">((D713-$I$7)*1000)/I$5</f>
        <v>0.88139610880154862</v>
      </c>
    </row>
    <row r="714" spans="1:5" x14ac:dyDescent="0.25">
      <c r="A714" s="20">
        <f t="shared" ref="A714:A777" si="34">B714-0.002</f>
        <v>1.4698826597131684E-2</v>
      </c>
      <c r="B714" s="19">
        <f t="shared" ref="B714:B777" si="35">C714*0.2/$H$2</f>
        <v>1.6698826597131684E-2</v>
      </c>
      <c r="C714">
        <v>6.4039999999999999</v>
      </c>
      <c r="D714">
        <v>0.78100000000000003</v>
      </c>
      <c r="E714" s="9">
        <f t="shared" si="33"/>
        <v>0.8890743878511187</v>
      </c>
    </row>
    <row r="715" spans="1:5" x14ac:dyDescent="0.25">
      <c r="A715" s="20">
        <f t="shared" si="34"/>
        <v>1.4717079530638852E-2</v>
      </c>
      <c r="B715" s="19">
        <f t="shared" si="35"/>
        <v>1.6717079530638852E-2</v>
      </c>
      <c r="C715">
        <v>6.4109999999999996</v>
      </c>
      <c r="D715">
        <v>0.79100000000000004</v>
      </c>
      <c r="E715" s="9">
        <f t="shared" si="33"/>
        <v>0.9000433579219328</v>
      </c>
    </row>
    <row r="716" spans="1:5" x14ac:dyDescent="0.25">
      <c r="A716" s="20">
        <f t="shared" si="34"/>
        <v>1.4735332464146022E-2</v>
      </c>
      <c r="B716" s="19">
        <f t="shared" si="35"/>
        <v>1.6735332464146022E-2</v>
      </c>
      <c r="C716">
        <v>6.4180000000000001</v>
      </c>
      <c r="D716">
        <v>0.8</v>
      </c>
      <c r="E716" s="9">
        <f t="shared" si="33"/>
        <v>0.90991543098566563</v>
      </c>
    </row>
    <row r="717" spans="1:5" x14ac:dyDescent="0.25">
      <c r="A717" s="20">
        <f t="shared" si="34"/>
        <v>1.4750977835723602E-2</v>
      </c>
      <c r="B717" s="19">
        <f t="shared" si="35"/>
        <v>1.6750977835723602E-2</v>
      </c>
      <c r="C717">
        <v>6.4240000000000004</v>
      </c>
      <c r="D717">
        <v>0.80900000000000005</v>
      </c>
      <c r="E717" s="9">
        <f t="shared" si="33"/>
        <v>0.91978750404939835</v>
      </c>
    </row>
    <row r="718" spans="1:5" x14ac:dyDescent="0.25">
      <c r="A718" s="20">
        <f t="shared" si="34"/>
        <v>1.4771838331160367E-2</v>
      </c>
      <c r="B718" s="19">
        <f t="shared" si="35"/>
        <v>1.6771838331160367E-2</v>
      </c>
      <c r="C718">
        <v>6.4320000000000004</v>
      </c>
      <c r="D718">
        <v>0.82</v>
      </c>
      <c r="E718" s="9">
        <f t="shared" si="33"/>
        <v>0.93185337112729383</v>
      </c>
    </row>
    <row r="719" spans="1:5" x14ac:dyDescent="0.25">
      <c r="A719" s="20">
        <f t="shared" si="34"/>
        <v>1.478748370273794E-2</v>
      </c>
      <c r="B719" s="19">
        <f t="shared" si="35"/>
        <v>1.678748370273794E-2</v>
      </c>
      <c r="C719">
        <v>6.4379999999999997</v>
      </c>
      <c r="D719">
        <v>0.82899999999999996</v>
      </c>
      <c r="E719" s="9">
        <f t="shared" si="33"/>
        <v>0.94172544419102666</v>
      </c>
    </row>
    <row r="720" spans="1:5" x14ac:dyDescent="0.25">
      <c r="A720" s="20">
        <f t="shared" si="34"/>
        <v>1.4805736636245114E-2</v>
      </c>
      <c r="B720" s="19">
        <f t="shared" si="35"/>
        <v>1.6805736636245114E-2</v>
      </c>
      <c r="C720">
        <v>6.4450000000000003</v>
      </c>
      <c r="D720">
        <v>0.83799999999999997</v>
      </c>
      <c r="E720" s="9">
        <f t="shared" si="33"/>
        <v>0.95159751725475938</v>
      </c>
    </row>
    <row r="721" spans="1:5" x14ac:dyDescent="0.25">
      <c r="A721" s="20">
        <f t="shared" si="34"/>
        <v>1.4821382007822686E-2</v>
      </c>
      <c r="B721" s="19">
        <f t="shared" si="35"/>
        <v>1.6821382007822686E-2</v>
      </c>
      <c r="C721">
        <v>6.4509999999999996</v>
      </c>
      <c r="D721">
        <v>0.84699999999999998</v>
      </c>
      <c r="E721" s="9">
        <f t="shared" si="33"/>
        <v>0.96146959031849222</v>
      </c>
    </row>
    <row r="722" spans="1:5" x14ac:dyDescent="0.25">
      <c r="A722" s="20">
        <f t="shared" si="34"/>
        <v>1.4839634941329857E-2</v>
      </c>
      <c r="B722" s="19">
        <f t="shared" si="35"/>
        <v>1.6839634941329857E-2</v>
      </c>
      <c r="C722">
        <v>6.4580000000000002</v>
      </c>
      <c r="D722">
        <v>0.85599999999999998</v>
      </c>
      <c r="E722" s="9">
        <f t="shared" si="33"/>
        <v>0.97134166338222494</v>
      </c>
    </row>
    <row r="723" spans="1:5" x14ac:dyDescent="0.25">
      <c r="A723" s="20">
        <f t="shared" si="34"/>
        <v>1.4857887874837028E-2</v>
      </c>
      <c r="B723" s="19">
        <f t="shared" si="35"/>
        <v>1.6857887874837028E-2</v>
      </c>
      <c r="C723">
        <v>6.4649999999999999</v>
      </c>
      <c r="D723">
        <v>0.86599999999999999</v>
      </c>
      <c r="E723" s="9">
        <f t="shared" si="33"/>
        <v>0.98231063345303915</v>
      </c>
    </row>
    <row r="724" spans="1:5" x14ac:dyDescent="0.25">
      <c r="A724" s="20">
        <f t="shared" si="34"/>
        <v>1.4873533246414604E-2</v>
      </c>
      <c r="B724" s="19">
        <f t="shared" si="35"/>
        <v>1.6873533246414604E-2</v>
      </c>
      <c r="C724">
        <v>6.4710000000000001</v>
      </c>
      <c r="D724">
        <v>0.876</v>
      </c>
      <c r="E724" s="9">
        <f t="shared" si="33"/>
        <v>0.99327960352385336</v>
      </c>
    </row>
    <row r="725" spans="1:5" x14ac:dyDescent="0.25">
      <c r="A725" s="20">
        <f t="shared" si="34"/>
        <v>1.4891786179921774E-2</v>
      </c>
      <c r="B725" s="19">
        <f t="shared" si="35"/>
        <v>1.6891786179921774E-2</v>
      </c>
      <c r="C725">
        <v>6.4779999999999998</v>
      </c>
      <c r="D725">
        <v>0.88500000000000001</v>
      </c>
      <c r="E725" s="9">
        <f t="shared" si="33"/>
        <v>1.0031516765875861</v>
      </c>
    </row>
    <row r="726" spans="1:5" x14ac:dyDescent="0.25">
      <c r="A726" s="20">
        <f t="shared" si="34"/>
        <v>1.4910039113428945E-2</v>
      </c>
      <c r="B726" s="19">
        <f t="shared" si="35"/>
        <v>1.6910039113428945E-2</v>
      </c>
      <c r="C726">
        <v>6.4850000000000003</v>
      </c>
      <c r="D726">
        <v>0.89600000000000002</v>
      </c>
      <c r="E726" s="9">
        <f t="shared" si="33"/>
        <v>1.0152175436654818</v>
      </c>
    </row>
    <row r="727" spans="1:5" x14ac:dyDescent="0.25">
      <c r="A727" s="20">
        <f t="shared" si="34"/>
        <v>1.4925684485006517E-2</v>
      </c>
      <c r="B727" s="19">
        <f t="shared" si="35"/>
        <v>1.6925684485006517E-2</v>
      </c>
      <c r="C727">
        <v>6.4909999999999997</v>
      </c>
      <c r="D727">
        <v>0.90400000000000003</v>
      </c>
      <c r="E727" s="9">
        <f t="shared" si="33"/>
        <v>1.0239927197221332</v>
      </c>
    </row>
    <row r="728" spans="1:5" x14ac:dyDescent="0.25">
      <c r="A728" s="20">
        <f t="shared" si="34"/>
        <v>1.4943937418513692E-2</v>
      </c>
      <c r="B728" s="19">
        <f t="shared" si="35"/>
        <v>1.6943937418513692E-2</v>
      </c>
      <c r="C728">
        <v>6.4980000000000002</v>
      </c>
      <c r="D728">
        <v>0.91300000000000003</v>
      </c>
      <c r="E728" s="9">
        <f t="shared" si="33"/>
        <v>1.033864792785866</v>
      </c>
    </row>
    <row r="729" spans="1:5" x14ac:dyDescent="0.25">
      <c r="A729" s="20">
        <f t="shared" si="34"/>
        <v>1.4962190352020862E-2</v>
      </c>
      <c r="B729" s="19">
        <f t="shared" si="35"/>
        <v>1.6962190352020862E-2</v>
      </c>
      <c r="C729">
        <v>6.5049999999999999</v>
      </c>
      <c r="D729">
        <v>0.92400000000000004</v>
      </c>
      <c r="E729" s="9">
        <f t="shared" si="33"/>
        <v>1.0459306598637617</v>
      </c>
    </row>
    <row r="730" spans="1:5" x14ac:dyDescent="0.25">
      <c r="A730" s="20">
        <f t="shared" si="34"/>
        <v>1.4977835723598435E-2</v>
      </c>
      <c r="B730" s="19">
        <f t="shared" si="35"/>
        <v>1.6977835723598435E-2</v>
      </c>
      <c r="C730">
        <v>6.5110000000000001</v>
      </c>
      <c r="D730">
        <v>0.93300000000000005</v>
      </c>
      <c r="E730" s="9">
        <f t="shared" si="33"/>
        <v>1.0558027329274944</v>
      </c>
    </row>
    <row r="731" spans="1:5" x14ac:dyDescent="0.25">
      <c r="A731" s="20">
        <f t="shared" si="34"/>
        <v>1.4996088657105605E-2</v>
      </c>
      <c r="B731" s="19">
        <f t="shared" si="35"/>
        <v>1.6996088657105606E-2</v>
      </c>
      <c r="C731">
        <v>6.5179999999999998</v>
      </c>
      <c r="D731">
        <v>0.94299999999999995</v>
      </c>
      <c r="E731" s="9">
        <f t="shared" si="33"/>
        <v>1.0667717029983084</v>
      </c>
    </row>
    <row r="732" spans="1:5" x14ac:dyDescent="0.25">
      <c r="A732" s="20">
        <f t="shared" si="34"/>
        <v>1.5011734028683181E-2</v>
      </c>
      <c r="B732" s="19">
        <f t="shared" si="35"/>
        <v>1.7011734028683181E-2</v>
      </c>
      <c r="C732">
        <v>6.524</v>
      </c>
      <c r="D732">
        <v>0.95199999999999996</v>
      </c>
      <c r="E732" s="9">
        <f t="shared" si="33"/>
        <v>1.0766437760620411</v>
      </c>
    </row>
    <row r="733" spans="1:5" x14ac:dyDescent="0.25">
      <c r="A733" s="20">
        <f t="shared" si="34"/>
        <v>1.5029986962190352E-2</v>
      </c>
      <c r="B733" s="19">
        <f t="shared" si="35"/>
        <v>1.7029986962190352E-2</v>
      </c>
      <c r="C733">
        <v>6.5309999999999997</v>
      </c>
      <c r="D733">
        <v>0.96099999999999997</v>
      </c>
      <c r="E733" s="9">
        <f t="shared" si="33"/>
        <v>1.086515849125774</v>
      </c>
    </row>
    <row r="734" spans="1:5" x14ac:dyDescent="0.25">
      <c r="A734" s="20">
        <f t="shared" si="34"/>
        <v>1.5048239895697523E-2</v>
      </c>
      <c r="B734" s="19">
        <f t="shared" si="35"/>
        <v>1.7048239895697523E-2</v>
      </c>
      <c r="C734">
        <v>6.5380000000000003</v>
      </c>
      <c r="D734">
        <v>0.97</v>
      </c>
      <c r="E734" s="9">
        <f t="shared" si="33"/>
        <v>1.0963879221895068</v>
      </c>
    </row>
    <row r="735" spans="1:5" x14ac:dyDescent="0.25">
      <c r="A735" s="20">
        <f t="shared" si="34"/>
        <v>1.5063885267275095E-2</v>
      </c>
      <c r="B735" s="19">
        <f t="shared" si="35"/>
        <v>1.7063885267275095E-2</v>
      </c>
      <c r="C735">
        <v>6.5439999999999996</v>
      </c>
      <c r="D735">
        <v>0.98</v>
      </c>
      <c r="E735" s="9">
        <f t="shared" si="33"/>
        <v>1.1073568922603207</v>
      </c>
    </row>
    <row r="736" spans="1:5" x14ac:dyDescent="0.25">
      <c r="A736" s="20">
        <f t="shared" si="34"/>
        <v>1.5082138200782269E-2</v>
      </c>
      <c r="B736" s="19">
        <f t="shared" si="35"/>
        <v>1.7082138200782269E-2</v>
      </c>
      <c r="C736">
        <v>6.5510000000000002</v>
      </c>
      <c r="D736">
        <v>0.98899999999999999</v>
      </c>
      <c r="E736" s="9">
        <f t="shared" si="33"/>
        <v>1.1172289653240537</v>
      </c>
    </row>
    <row r="737" spans="1:5" x14ac:dyDescent="0.25">
      <c r="A737" s="20">
        <f t="shared" si="34"/>
        <v>1.5097783572359845E-2</v>
      </c>
      <c r="B737" s="19">
        <f t="shared" si="35"/>
        <v>1.7097783572359845E-2</v>
      </c>
      <c r="C737">
        <v>6.5570000000000004</v>
      </c>
      <c r="D737">
        <v>1</v>
      </c>
      <c r="E737" s="9">
        <f t="shared" si="33"/>
        <v>1.1292948324019492</v>
      </c>
    </row>
    <row r="738" spans="1:5" x14ac:dyDescent="0.25">
      <c r="A738" s="20">
        <f t="shared" si="34"/>
        <v>1.5116036505867016E-2</v>
      </c>
      <c r="B738" s="19">
        <f t="shared" si="35"/>
        <v>1.7116036505867016E-2</v>
      </c>
      <c r="C738">
        <v>6.5640000000000001</v>
      </c>
      <c r="D738">
        <v>1.0089999999999999</v>
      </c>
      <c r="E738" s="9">
        <f t="shared" si="33"/>
        <v>1.1391669054656819</v>
      </c>
    </row>
    <row r="739" spans="1:5" x14ac:dyDescent="0.25">
      <c r="A739" s="20">
        <f t="shared" si="34"/>
        <v>1.5134289439374183E-2</v>
      </c>
      <c r="B739" s="19">
        <f t="shared" si="35"/>
        <v>1.7134289439374183E-2</v>
      </c>
      <c r="C739">
        <v>6.5709999999999997</v>
      </c>
      <c r="D739">
        <v>1.018</v>
      </c>
      <c r="E739" s="9">
        <f t="shared" si="33"/>
        <v>1.1490389785294148</v>
      </c>
    </row>
    <row r="740" spans="1:5" x14ac:dyDescent="0.25">
      <c r="A740" s="20">
        <f t="shared" si="34"/>
        <v>1.5149934810951763E-2</v>
      </c>
      <c r="B740" s="19">
        <f t="shared" si="35"/>
        <v>1.7149934810951763E-2</v>
      </c>
      <c r="C740">
        <v>6.577</v>
      </c>
      <c r="D740">
        <v>1.0269999999999999</v>
      </c>
      <c r="E740" s="9">
        <f t="shared" si="33"/>
        <v>1.1589110515931473</v>
      </c>
    </row>
    <row r="741" spans="1:5" x14ac:dyDescent="0.25">
      <c r="A741" s="20">
        <f t="shared" si="34"/>
        <v>1.516818774445893E-2</v>
      </c>
      <c r="B741" s="19">
        <f t="shared" si="35"/>
        <v>1.716818774445893E-2</v>
      </c>
      <c r="C741">
        <v>6.5839999999999996</v>
      </c>
      <c r="D741">
        <v>1.0369999999999999</v>
      </c>
      <c r="E741" s="9">
        <f t="shared" si="33"/>
        <v>1.1698800216639615</v>
      </c>
    </row>
    <row r="742" spans="1:5" x14ac:dyDescent="0.25">
      <c r="A742" s="20">
        <f t="shared" si="34"/>
        <v>1.5183833116036506E-2</v>
      </c>
      <c r="B742" s="19">
        <f t="shared" si="35"/>
        <v>1.7183833116036506E-2</v>
      </c>
      <c r="C742">
        <v>6.59</v>
      </c>
      <c r="D742">
        <v>1.0469999999999999</v>
      </c>
      <c r="E742" s="9">
        <f t="shared" si="33"/>
        <v>1.1808489917347758</v>
      </c>
    </row>
    <row r="743" spans="1:5" x14ac:dyDescent="0.25">
      <c r="A743" s="20">
        <f t="shared" si="34"/>
        <v>1.5202086049543677E-2</v>
      </c>
      <c r="B743" s="19">
        <f t="shared" si="35"/>
        <v>1.7202086049543677E-2</v>
      </c>
      <c r="C743">
        <v>6.5970000000000004</v>
      </c>
      <c r="D743">
        <v>1.054</v>
      </c>
      <c r="E743" s="9">
        <f t="shared" si="33"/>
        <v>1.1885272707843459</v>
      </c>
    </row>
    <row r="744" spans="1:5" x14ac:dyDescent="0.25">
      <c r="A744" s="20">
        <f t="shared" si="34"/>
        <v>1.5217731421121252E-2</v>
      </c>
      <c r="B744" s="19">
        <f t="shared" si="35"/>
        <v>1.7217731421121252E-2</v>
      </c>
      <c r="C744">
        <v>6.6029999999999998</v>
      </c>
      <c r="D744">
        <v>1.0640000000000001</v>
      </c>
      <c r="E744" s="9">
        <f t="shared" si="33"/>
        <v>1.1994962408551602</v>
      </c>
    </row>
    <row r="745" spans="1:5" x14ac:dyDescent="0.25">
      <c r="A745" s="20">
        <f t="shared" si="34"/>
        <v>1.5235984354628423E-2</v>
      </c>
      <c r="B745" s="19">
        <f t="shared" si="35"/>
        <v>1.7235984354628423E-2</v>
      </c>
      <c r="C745">
        <v>6.61</v>
      </c>
      <c r="D745">
        <v>1.071</v>
      </c>
      <c r="E745" s="9">
        <f t="shared" si="33"/>
        <v>1.2071745199047297</v>
      </c>
    </row>
    <row r="746" spans="1:5" x14ac:dyDescent="0.25">
      <c r="A746" s="20">
        <f t="shared" si="34"/>
        <v>1.5254237288135594E-2</v>
      </c>
      <c r="B746" s="19">
        <f t="shared" si="35"/>
        <v>1.7254237288135594E-2</v>
      </c>
      <c r="C746">
        <v>6.617</v>
      </c>
      <c r="D746">
        <v>1.081</v>
      </c>
      <c r="E746" s="9">
        <f t="shared" si="33"/>
        <v>1.2181434899755439</v>
      </c>
    </row>
    <row r="747" spans="1:5" x14ac:dyDescent="0.25">
      <c r="A747" s="20">
        <f t="shared" si="34"/>
        <v>1.526988265971317E-2</v>
      </c>
      <c r="B747" s="19">
        <f t="shared" si="35"/>
        <v>1.726988265971317E-2</v>
      </c>
      <c r="C747">
        <v>6.6230000000000002</v>
      </c>
      <c r="D747">
        <v>1.0900000000000001</v>
      </c>
      <c r="E747" s="9">
        <f t="shared" si="33"/>
        <v>1.2280155630392771</v>
      </c>
    </row>
    <row r="748" spans="1:5" x14ac:dyDescent="0.25">
      <c r="A748" s="20">
        <f t="shared" si="34"/>
        <v>1.528813559322034E-2</v>
      </c>
      <c r="B748" s="19">
        <f t="shared" si="35"/>
        <v>1.7288135593220341E-2</v>
      </c>
      <c r="C748">
        <v>6.63</v>
      </c>
      <c r="D748">
        <v>1.097</v>
      </c>
      <c r="E748" s="9">
        <f t="shared" si="33"/>
        <v>1.2356938420888468</v>
      </c>
    </row>
    <row r="749" spans="1:5" x14ac:dyDescent="0.25">
      <c r="A749" s="20">
        <f t="shared" si="34"/>
        <v>1.5303780964797916E-2</v>
      </c>
      <c r="B749" s="19">
        <f t="shared" si="35"/>
        <v>1.7303780964797916E-2</v>
      </c>
      <c r="C749">
        <v>6.6360000000000001</v>
      </c>
      <c r="D749">
        <v>1.1060000000000001</v>
      </c>
      <c r="E749" s="9">
        <f t="shared" si="33"/>
        <v>1.2455659151525798</v>
      </c>
    </row>
    <row r="750" spans="1:5" x14ac:dyDescent="0.25">
      <c r="A750" s="20">
        <f t="shared" si="34"/>
        <v>1.5322033898305084E-2</v>
      </c>
      <c r="B750" s="19">
        <f t="shared" si="35"/>
        <v>1.7322033898305084E-2</v>
      </c>
      <c r="C750">
        <v>6.6429999999999998</v>
      </c>
      <c r="D750">
        <v>1.115</v>
      </c>
      <c r="E750" s="9">
        <f t="shared" si="33"/>
        <v>1.2554379882163125</v>
      </c>
    </row>
    <row r="751" spans="1:5" x14ac:dyDescent="0.25">
      <c r="A751" s="20">
        <f t="shared" si="34"/>
        <v>1.5340286831812254E-2</v>
      </c>
      <c r="B751" s="19">
        <f t="shared" si="35"/>
        <v>1.7340286831812254E-2</v>
      </c>
      <c r="C751">
        <v>6.65</v>
      </c>
      <c r="D751">
        <v>1.123</v>
      </c>
      <c r="E751" s="9">
        <f t="shared" si="33"/>
        <v>1.2642131642729637</v>
      </c>
    </row>
    <row r="752" spans="1:5" x14ac:dyDescent="0.25">
      <c r="A752" s="20">
        <f t="shared" si="34"/>
        <v>1.535593220338983E-2</v>
      </c>
      <c r="B752" s="19">
        <f t="shared" si="35"/>
        <v>1.735593220338983E-2</v>
      </c>
      <c r="C752">
        <v>6.6559999999999997</v>
      </c>
      <c r="D752">
        <v>1.131</v>
      </c>
      <c r="E752" s="9">
        <f t="shared" si="33"/>
        <v>1.2729883403296152</v>
      </c>
    </row>
    <row r="753" spans="1:5" x14ac:dyDescent="0.25">
      <c r="A753" s="20">
        <f t="shared" si="34"/>
        <v>1.5374185136897004E-2</v>
      </c>
      <c r="B753" s="19">
        <f t="shared" si="35"/>
        <v>1.7374185136897004E-2</v>
      </c>
      <c r="C753">
        <v>6.6630000000000003</v>
      </c>
      <c r="D753">
        <v>1.139</v>
      </c>
      <c r="E753" s="9">
        <f t="shared" si="33"/>
        <v>1.2817635163862664</v>
      </c>
    </row>
    <row r="754" spans="1:5" x14ac:dyDescent="0.25">
      <c r="A754" s="20">
        <f t="shared" si="34"/>
        <v>1.5392438070404172E-2</v>
      </c>
      <c r="B754" s="19">
        <f t="shared" si="35"/>
        <v>1.7392438070404172E-2</v>
      </c>
      <c r="C754">
        <v>6.67</v>
      </c>
      <c r="D754">
        <v>1.1459999999999999</v>
      </c>
      <c r="E754" s="9">
        <f t="shared" si="33"/>
        <v>1.2894417954358361</v>
      </c>
    </row>
    <row r="755" spans="1:5" x14ac:dyDescent="0.25">
      <c r="A755" s="20">
        <f t="shared" si="34"/>
        <v>1.5408083441981748E-2</v>
      </c>
      <c r="B755" s="19">
        <f t="shared" si="35"/>
        <v>1.7408083441981748E-2</v>
      </c>
      <c r="C755">
        <v>6.6760000000000002</v>
      </c>
      <c r="D755">
        <v>1.1539999999999999</v>
      </c>
      <c r="E755" s="9">
        <f t="shared" si="33"/>
        <v>1.2982169714924876</v>
      </c>
    </row>
    <row r="756" spans="1:5" x14ac:dyDescent="0.25">
      <c r="A756" s="20">
        <f t="shared" si="34"/>
        <v>1.5426336375488918E-2</v>
      </c>
      <c r="B756" s="19">
        <f t="shared" si="35"/>
        <v>1.7426336375488918E-2</v>
      </c>
      <c r="C756">
        <v>6.6829999999999998</v>
      </c>
      <c r="D756">
        <v>1.163</v>
      </c>
      <c r="E756" s="9">
        <f t="shared" si="33"/>
        <v>1.3080890445562205</v>
      </c>
    </row>
    <row r="757" spans="1:5" x14ac:dyDescent="0.25">
      <c r="A757" s="20">
        <f t="shared" si="34"/>
        <v>1.5444589308996089E-2</v>
      </c>
      <c r="B757" s="19">
        <f t="shared" si="35"/>
        <v>1.7444589308996089E-2</v>
      </c>
      <c r="C757">
        <v>6.69</v>
      </c>
      <c r="D757">
        <v>1.17</v>
      </c>
      <c r="E757" s="9">
        <f t="shared" si="33"/>
        <v>1.3157673236057903</v>
      </c>
    </row>
    <row r="758" spans="1:5" x14ac:dyDescent="0.25">
      <c r="A758" s="20">
        <f t="shared" si="34"/>
        <v>1.5460234680573661E-2</v>
      </c>
      <c r="B758" s="19">
        <f t="shared" si="35"/>
        <v>1.7460234680573661E-2</v>
      </c>
      <c r="C758">
        <v>6.6959999999999997</v>
      </c>
      <c r="D758">
        <v>1.175</v>
      </c>
      <c r="E758" s="9">
        <f t="shared" si="33"/>
        <v>1.3212518086411975</v>
      </c>
    </row>
    <row r="759" spans="1:5" x14ac:dyDescent="0.25">
      <c r="A759" s="20">
        <f t="shared" si="34"/>
        <v>1.5478487614080836E-2</v>
      </c>
      <c r="B759" s="19">
        <f t="shared" si="35"/>
        <v>1.7478487614080836E-2</v>
      </c>
      <c r="C759">
        <v>6.7030000000000003</v>
      </c>
      <c r="D759">
        <v>1.1819999999999999</v>
      </c>
      <c r="E759" s="9">
        <f t="shared" si="33"/>
        <v>1.3289300876907673</v>
      </c>
    </row>
    <row r="760" spans="1:5" x14ac:dyDescent="0.25">
      <c r="A760" s="20">
        <f t="shared" si="34"/>
        <v>1.5494132985658412E-2</v>
      </c>
      <c r="B760" s="19">
        <f t="shared" si="35"/>
        <v>1.7494132985658412E-2</v>
      </c>
      <c r="C760">
        <v>6.7089999999999996</v>
      </c>
      <c r="D760">
        <v>1.1879999999999999</v>
      </c>
      <c r="E760" s="9">
        <f t="shared" si="33"/>
        <v>1.3355114697332557</v>
      </c>
    </row>
    <row r="761" spans="1:5" x14ac:dyDescent="0.25">
      <c r="A761" s="20">
        <f t="shared" si="34"/>
        <v>1.5512385919165582E-2</v>
      </c>
      <c r="B761" s="19">
        <f t="shared" si="35"/>
        <v>1.7512385919165582E-2</v>
      </c>
      <c r="C761">
        <v>6.7160000000000002</v>
      </c>
      <c r="D761">
        <v>1.1950000000000001</v>
      </c>
      <c r="E761" s="9">
        <f t="shared" si="33"/>
        <v>1.3431897487828259</v>
      </c>
    </row>
    <row r="762" spans="1:5" x14ac:dyDescent="0.25">
      <c r="A762" s="20">
        <f t="shared" si="34"/>
        <v>1.553063885267275E-2</v>
      </c>
      <c r="B762" s="19">
        <f t="shared" si="35"/>
        <v>1.753063885267275E-2</v>
      </c>
      <c r="C762">
        <v>6.7229999999999999</v>
      </c>
      <c r="D762">
        <v>1.2</v>
      </c>
      <c r="E762" s="9">
        <f t="shared" si="33"/>
        <v>1.3486742338182329</v>
      </c>
    </row>
    <row r="763" spans="1:5" x14ac:dyDescent="0.25">
      <c r="A763" s="20">
        <f t="shared" si="34"/>
        <v>1.5546284224250325E-2</v>
      </c>
      <c r="B763" s="19">
        <f t="shared" si="35"/>
        <v>1.7546284224250325E-2</v>
      </c>
      <c r="C763">
        <v>6.7290000000000001</v>
      </c>
      <c r="D763">
        <v>1.2050000000000001</v>
      </c>
      <c r="E763" s="9">
        <f t="shared" si="33"/>
        <v>1.3541587188536401</v>
      </c>
    </row>
    <row r="764" spans="1:5" x14ac:dyDescent="0.25">
      <c r="A764" s="20">
        <f t="shared" si="34"/>
        <v>1.5564537157757496E-2</v>
      </c>
      <c r="B764" s="19">
        <f t="shared" si="35"/>
        <v>1.7564537157757496E-2</v>
      </c>
      <c r="C764">
        <v>6.7359999999999998</v>
      </c>
      <c r="D764">
        <v>1.2090000000000001</v>
      </c>
      <c r="E764" s="9">
        <f t="shared" si="33"/>
        <v>1.3585463068819659</v>
      </c>
    </row>
    <row r="765" spans="1:5" x14ac:dyDescent="0.25">
      <c r="A765" s="20">
        <f t="shared" si="34"/>
        <v>1.5580182529335072E-2</v>
      </c>
      <c r="B765" s="19">
        <f t="shared" si="35"/>
        <v>1.7580182529335072E-2</v>
      </c>
      <c r="C765">
        <v>6.742</v>
      </c>
      <c r="D765">
        <v>1.214</v>
      </c>
      <c r="E765" s="9">
        <f t="shared" si="33"/>
        <v>1.3640307919173729</v>
      </c>
    </row>
    <row r="766" spans="1:5" x14ac:dyDescent="0.25">
      <c r="A766" s="20">
        <f t="shared" si="34"/>
        <v>1.5598435462842243E-2</v>
      </c>
      <c r="B766" s="19">
        <f t="shared" si="35"/>
        <v>1.7598435462842243E-2</v>
      </c>
      <c r="C766">
        <v>6.7489999999999997</v>
      </c>
      <c r="D766">
        <v>1.214</v>
      </c>
      <c r="E766" s="9">
        <f t="shared" si="33"/>
        <v>1.3640307919173729</v>
      </c>
    </row>
    <row r="767" spans="1:5" x14ac:dyDescent="0.25">
      <c r="A767" s="20">
        <f t="shared" si="34"/>
        <v>1.5616688396349413E-2</v>
      </c>
      <c r="B767" s="19">
        <f t="shared" si="35"/>
        <v>1.7616688396349413E-2</v>
      </c>
      <c r="C767">
        <v>6.7560000000000002</v>
      </c>
      <c r="D767">
        <v>1.214</v>
      </c>
      <c r="E767" s="9">
        <f t="shared" si="33"/>
        <v>1.3640307919173729</v>
      </c>
    </row>
    <row r="768" spans="1:5" x14ac:dyDescent="0.25">
      <c r="A768" s="20">
        <f t="shared" si="34"/>
        <v>1.5632333767926991E-2</v>
      </c>
      <c r="B768" s="19">
        <f t="shared" si="35"/>
        <v>1.7632333767926989E-2</v>
      </c>
      <c r="C768">
        <v>6.7619999999999996</v>
      </c>
      <c r="D768">
        <v>1.214</v>
      </c>
      <c r="E768" s="9">
        <f t="shared" si="33"/>
        <v>1.3640307919173729</v>
      </c>
    </row>
    <row r="769" spans="1:5" x14ac:dyDescent="0.25">
      <c r="A769" s="20">
        <f t="shared" si="34"/>
        <v>1.5650586701434162E-2</v>
      </c>
      <c r="B769" s="19">
        <f t="shared" si="35"/>
        <v>1.765058670143416E-2</v>
      </c>
      <c r="C769">
        <v>6.7690000000000001</v>
      </c>
      <c r="D769">
        <v>1.2150000000000001</v>
      </c>
      <c r="E769" s="9">
        <f t="shared" si="33"/>
        <v>1.3651276889244544</v>
      </c>
    </row>
    <row r="770" spans="1:5" x14ac:dyDescent="0.25">
      <c r="A770" s="20">
        <f t="shared" si="34"/>
        <v>1.5668839634941326E-2</v>
      </c>
      <c r="B770" s="19">
        <f t="shared" si="35"/>
        <v>1.7668839634941327E-2</v>
      </c>
      <c r="C770">
        <v>6.7759999999999998</v>
      </c>
      <c r="D770">
        <v>1.2170000000000001</v>
      </c>
      <c r="E770" s="9">
        <f t="shared" si="33"/>
        <v>1.3673214829386171</v>
      </c>
    </row>
    <row r="771" spans="1:5" x14ac:dyDescent="0.25">
      <c r="A771" s="20">
        <f t="shared" si="34"/>
        <v>1.5687092568448503E-2</v>
      </c>
      <c r="B771" s="19">
        <f t="shared" si="35"/>
        <v>1.7687092568448502E-2</v>
      </c>
      <c r="C771">
        <v>6.7830000000000004</v>
      </c>
      <c r="D771">
        <v>1.216</v>
      </c>
      <c r="E771" s="9">
        <f t="shared" si="33"/>
        <v>1.3662245859315358</v>
      </c>
    </row>
    <row r="772" spans="1:5" x14ac:dyDescent="0.25">
      <c r="A772" s="20">
        <f t="shared" si="34"/>
        <v>1.5702737940026079E-2</v>
      </c>
      <c r="B772" s="19">
        <f t="shared" si="35"/>
        <v>1.7702737940026077E-2</v>
      </c>
      <c r="C772">
        <v>6.7889999999999997</v>
      </c>
      <c r="D772">
        <v>1.2150000000000001</v>
      </c>
      <c r="E772" s="9">
        <f t="shared" si="33"/>
        <v>1.3651276889244544</v>
      </c>
    </row>
    <row r="773" spans="1:5" x14ac:dyDescent="0.25">
      <c r="A773" s="20">
        <f t="shared" si="34"/>
        <v>1.572099087353325E-2</v>
      </c>
      <c r="B773" s="19">
        <f t="shared" si="35"/>
        <v>1.7720990873533248E-2</v>
      </c>
      <c r="C773">
        <v>6.7960000000000003</v>
      </c>
      <c r="D773">
        <v>1.2150000000000001</v>
      </c>
      <c r="E773" s="9">
        <f t="shared" si="33"/>
        <v>1.3651276889244544</v>
      </c>
    </row>
    <row r="774" spans="1:5" x14ac:dyDescent="0.25">
      <c r="A774" s="20">
        <f t="shared" si="34"/>
        <v>1.5739243807040414E-2</v>
      </c>
      <c r="B774" s="19">
        <f t="shared" si="35"/>
        <v>1.7739243807040415E-2</v>
      </c>
      <c r="C774">
        <v>6.8029999999999999</v>
      </c>
      <c r="D774">
        <v>1.212</v>
      </c>
      <c r="E774" s="9">
        <f t="shared" si="33"/>
        <v>1.3618369979032101</v>
      </c>
    </row>
    <row r="775" spans="1:5" x14ac:dyDescent="0.25">
      <c r="A775" s="20">
        <f t="shared" si="34"/>
        <v>1.5754889178617996E-2</v>
      </c>
      <c r="B775" s="19">
        <f t="shared" si="35"/>
        <v>1.7754889178617995E-2</v>
      </c>
      <c r="C775">
        <v>6.8090000000000002</v>
      </c>
      <c r="D775">
        <v>1.208</v>
      </c>
      <c r="E775" s="9">
        <f t="shared" si="33"/>
        <v>1.3574494098748842</v>
      </c>
    </row>
    <row r="776" spans="1:5" x14ac:dyDescent="0.25">
      <c r="A776" s="20">
        <f t="shared" si="34"/>
        <v>1.577314211212516E-2</v>
      </c>
      <c r="B776" s="19">
        <f t="shared" si="35"/>
        <v>1.7773142112125162E-2</v>
      </c>
      <c r="C776">
        <v>6.8159999999999998</v>
      </c>
      <c r="D776">
        <v>1.204</v>
      </c>
      <c r="E776" s="9">
        <f t="shared" si="33"/>
        <v>1.3530618218465584</v>
      </c>
    </row>
    <row r="777" spans="1:5" x14ac:dyDescent="0.25">
      <c r="A777" s="20">
        <f t="shared" si="34"/>
        <v>1.5788787483702736E-2</v>
      </c>
      <c r="B777" s="19">
        <f t="shared" si="35"/>
        <v>1.7788787483702738E-2</v>
      </c>
      <c r="C777">
        <v>6.8220000000000001</v>
      </c>
      <c r="D777">
        <v>1.1990000000000001</v>
      </c>
      <c r="E777" s="9">
        <f t="shared" ref="E777:E840" si="36">((D777-$I$7)*1000)/I$5</f>
        <v>1.3475773368111517</v>
      </c>
    </row>
    <row r="778" spans="1:5" x14ac:dyDescent="0.25">
      <c r="A778" s="20">
        <f t="shared" ref="A778:A841" si="37">B778-0.002</f>
        <v>1.5807040417209907E-2</v>
      </c>
      <c r="B778" s="19">
        <f t="shared" ref="B778:B841" si="38">C778*0.2/$H$2</f>
        <v>1.7807040417209909E-2</v>
      </c>
      <c r="C778">
        <v>6.8289999999999997</v>
      </c>
      <c r="D778">
        <v>1.1930000000000001</v>
      </c>
      <c r="E778" s="9">
        <f t="shared" si="36"/>
        <v>1.3409959547686632</v>
      </c>
    </row>
    <row r="779" spans="1:5" x14ac:dyDescent="0.25">
      <c r="A779" s="20">
        <f t="shared" si="37"/>
        <v>1.5825293350717085E-2</v>
      </c>
      <c r="B779" s="19">
        <f t="shared" si="38"/>
        <v>1.7825293350717083E-2</v>
      </c>
      <c r="C779">
        <v>6.8360000000000003</v>
      </c>
      <c r="D779">
        <v>1.1850000000000001</v>
      </c>
      <c r="E779" s="9">
        <f t="shared" si="36"/>
        <v>1.3322207787120117</v>
      </c>
    </row>
    <row r="780" spans="1:5" x14ac:dyDescent="0.25">
      <c r="A780" s="20">
        <f t="shared" si="37"/>
        <v>1.5840938722294653E-2</v>
      </c>
      <c r="B780" s="19">
        <f t="shared" si="38"/>
        <v>1.7840938722294655E-2</v>
      </c>
      <c r="C780">
        <v>6.8419999999999996</v>
      </c>
      <c r="D780">
        <v>1.177</v>
      </c>
      <c r="E780" s="9">
        <f t="shared" si="36"/>
        <v>1.3234456026553605</v>
      </c>
    </row>
    <row r="781" spans="1:5" x14ac:dyDescent="0.25">
      <c r="A781" s="20">
        <f t="shared" si="37"/>
        <v>1.5859191655801824E-2</v>
      </c>
      <c r="B781" s="19">
        <f t="shared" si="38"/>
        <v>1.7859191655801826E-2</v>
      </c>
      <c r="C781">
        <v>6.8490000000000002</v>
      </c>
      <c r="D781">
        <v>1.1659999999999999</v>
      </c>
      <c r="E781" s="9">
        <f t="shared" si="36"/>
        <v>1.3113797355774646</v>
      </c>
    </row>
    <row r="782" spans="1:5" x14ac:dyDescent="0.25">
      <c r="A782" s="20">
        <f t="shared" si="37"/>
        <v>1.5877444589308995E-2</v>
      </c>
      <c r="B782" s="19">
        <f t="shared" si="38"/>
        <v>1.7877444589308997E-2</v>
      </c>
      <c r="C782">
        <v>6.8559999999999999</v>
      </c>
      <c r="D782">
        <v>1.153</v>
      </c>
      <c r="E782" s="9">
        <f t="shared" si="36"/>
        <v>1.2971200744854063</v>
      </c>
    </row>
    <row r="783" spans="1:5" x14ac:dyDescent="0.25">
      <c r="A783" s="20">
        <f t="shared" si="37"/>
        <v>1.5893089960886571E-2</v>
      </c>
      <c r="B783" s="19">
        <f t="shared" si="38"/>
        <v>1.7893089960886573E-2</v>
      </c>
      <c r="C783">
        <v>6.8620000000000001</v>
      </c>
      <c r="D783">
        <v>1.137</v>
      </c>
      <c r="E783" s="9">
        <f t="shared" si="36"/>
        <v>1.2795697223721036</v>
      </c>
    </row>
    <row r="784" spans="1:5" x14ac:dyDescent="0.25">
      <c r="A784" s="20">
        <f t="shared" si="37"/>
        <v>1.5913950456323336E-2</v>
      </c>
      <c r="B784" s="19">
        <f t="shared" si="38"/>
        <v>1.7913950456323338E-2</v>
      </c>
      <c r="C784">
        <v>6.87</v>
      </c>
      <c r="D784">
        <v>1.1160000000000001</v>
      </c>
      <c r="E784" s="9">
        <f t="shared" si="36"/>
        <v>1.256534885223394</v>
      </c>
    </row>
    <row r="785" spans="1:5" x14ac:dyDescent="0.25">
      <c r="A785" s="20">
        <f t="shared" si="37"/>
        <v>1.5929595827900912E-2</v>
      </c>
      <c r="B785" s="19">
        <f t="shared" si="38"/>
        <v>1.7929595827900914E-2</v>
      </c>
      <c r="C785">
        <v>6.8760000000000003</v>
      </c>
      <c r="D785">
        <v>1.089</v>
      </c>
      <c r="E785" s="9">
        <f t="shared" si="36"/>
        <v>1.2269186660321956</v>
      </c>
    </row>
    <row r="786" spans="1:5" x14ac:dyDescent="0.25">
      <c r="A786" s="20">
        <f t="shared" si="37"/>
        <v>1.5947848761408083E-2</v>
      </c>
      <c r="B786" s="19">
        <f t="shared" si="38"/>
        <v>1.7947848761408085E-2</v>
      </c>
      <c r="C786">
        <v>6.883</v>
      </c>
      <c r="D786">
        <v>1.0609999999999999</v>
      </c>
      <c r="E786" s="9">
        <f t="shared" si="36"/>
        <v>1.1962055498339155</v>
      </c>
    </row>
    <row r="787" spans="1:5" x14ac:dyDescent="0.25">
      <c r="A787" s="20">
        <f t="shared" si="37"/>
        <v>1.5963494132985659E-2</v>
      </c>
      <c r="B787" s="19">
        <f t="shared" si="38"/>
        <v>1.7963494132985661E-2</v>
      </c>
      <c r="C787">
        <v>6.8890000000000002</v>
      </c>
      <c r="D787">
        <v>1.034</v>
      </c>
      <c r="E787" s="9">
        <f t="shared" si="36"/>
        <v>1.1665893306427175</v>
      </c>
    </row>
    <row r="788" spans="1:5" x14ac:dyDescent="0.25">
      <c r="A788" s="20">
        <f t="shared" si="37"/>
        <v>1.598174706649283E-2</v>
      </c>
      <c r="B788" s="19">
        <f t="shared" si="38"/>
        <v>1.7981747066492828E-2</v>
      </c>
      <c r="C788">
        <v>6.8959999999999999</v>
      </c>
      <c r="D788">
        <v>1.01</v>
      </c>
      <c r="E788" s="9">
        <f t="shared" si="36"/>
        <v>1.1402638024727634</v>
      </c>
    </row>
    <row r="789" spans="1:5" x14ac:dyDescent="0.25">
      <c r="A789" s="20">
        <f t="shared" si="37"/>
        <v>1.6E-2</v>
      </c>
      <c r="B789" s="19">
        <f t="shared" si="38"/>
        <v>1.7999999999999999E-2</v>
      </c>
      <c r="C789">
        <v>6.9029999999999996</v>
      </c>
      <c r="D789">
        <v>0.98199999999999998</v>
      </c>
      <c r="E789" s="9">
        <f t="shared" si="36"/>
        <v>1.1095506862744835</v>
      </c>
    </row>
    <row r="790" spans="1:5" x14ac:dyDescent="0.25">
      <c r="A790" s="20">
        <f t="shared" si="37"/>
        <v>1.6015645371577576E-2</v>
      </c>
      <c r="B790" s="19">
        <f t="shared" si="38"/>
        <v>1.8015645371577575E-2</v>
      </c>
      <c r="C790">
        <v>6.9089999999999998</v>
      </c>
      <c r="D790">
        <v>0.94899999999999995</v>
      </c>
      <c r="E790" s="9">
        <f t="shared" si="36"/>
        <v>1.0733530850407969</v>
      </c>
    </row>
    <row r="791" spans="1:5" x14ac:dyDescent="0.25">
      <c r="A791" s="20">
        <f t="shared" si="37"/>
        <v>1.6033898305084747E-2</v>
      </c>
      <c r="B791" s="19">
        <f t="shared" si="38"/>
        <v>1.8033898305084749E-2</v>
      </c>
      <c r="C791">
        <v>6.9160000000000004</v>
      </c>
      <c r="D791">
        <v>0.91700000000000004</v>
      </c>
      <c r="E791" s="9">
        <f t="shared" si="36"/>
        <v>1.0382523808141917</v>
      </c>
    </row>
    <row r="792" spans="1:5" x14ac:dyDescent="0.25">
      <c r="A792" s="20">
        <f t="shared" si="37"/>
        <v>1.6049543676662323E-2</v>
      </c>
      <c r="B792" s="19">
        <f t="shared" si="38"/>
        <v>1.8049543676662321E-2</v>
      </c>
      <c r="C792">
        <v>6.9219999999999997</v>
      </c>
      <c r="D792">
        <v>0.876</v>
      </c>
      <c r="E792" s="9">
        <f t="shared" si="36"/>
        <v>0.99327960352385336</v>
      </c>
    </row>
    <row r="793" spans="1:5" x14ac:dyDescent="0.25">
      <c r="A793" s="20">
        <f t="shared" si="37"/>
        <v>1.6067796610169494E-2</v>
      </c>
      <c r="B793" s="19">
        <f t="shared" si="38"/>
        <v>1.8067796610169492E-2</v>
      </c>
      <c r="C793">
        <v>6.9290000000000003</v>
      </c>
      <c r="D793">
        <v>0.82599999999999996</v>
      </c>
      <c r="E793" s="9">
        <f t="shared" si="36"/>
        <v>0.93843475316978242</v>
      </c>
    </row>
    <row r="794" spans="1:5" x14ac:dyDescent="0.25">
      <c r="A794" s="20">
        <f t="shared" si="37"/>
        <v>1.6086049543676664E-2</v>
      </c>
      <c r="B794" s="19">
        <f t="shared" si="38"/>
        <v>1.8086049543676663E-2</v>
      </c>
      <c r="C794">
        <v>6.9359999999999999</v>
      </c>
      <c r="D794">
        <v>0.74</v>
      </c>
      <c r="E794" s="9">
        <f t="shared" si="36"/>
        <v>0.84410161056078037</v>
      </c>
    </row>
    <row r="795" spans="1:5" x14ac:dyDescent="0.25">
      <c r="A795" s="20">
        <f t="shared" si="37"/>
        <v>1.610169491525424E-2</v>
      </c>
      <c r="B795" s="19">
        <f t="shared" si="38"/>
        <v>1.8101694915254238E-2</v>
      </c>
      <c r="C795">
        <v>6.9420000000000002</v>
      </c>
      <c r="D795">
        <v>-2.5999999999999999E-2</v>
      </c>
      <c r="E795" s="9">
        <f t="shared" si="36"/>
        <v>3.8785031364134319E-3</v>
      </c>
    </row>
    <row r="796" spans="1:5" x14ac:dyDescent="0.25">
      <c r="A796" s="20">
        <f t="shared" si="37"/>
        <v>1.6119947848761411E-2</v>
      </c>
      <c r="B796" s="19">
        <f t="shared" si="38"/>
        <v>1.8119947848761409E-2</v>
      </c>
      <c r="C796">
        <v>6.9489999999999998</v>
      </c>
      <c r="D796">
        <v>-2.5999999999999999E-2</v>
      </c>
      <c r="E796" s="9">
        <f t="shared" si="36"/>
        <v>3.8785031364134319E-3</v>
      </c>
    </row>
    <row r="797" spans="1:5" x14ac:dyDescent="0.25">
      <c r="A797" s="20">
        <f t="shared" si="37"/>
        <v>1.613559322033898E-2</v>
      </c>
      <c r="B797" s="19">
        <f t="shared" si="38"/>
        <v>1.8135593220338982E-2</v>
      </c>
      <c r="C797">
        <v>6.9550000000000001</v>
      </c>
      <c r="D797">
        <v>-2.5999999999999999E-2</v>
      </c>
      <c r="E797" s="9">
        <f t="shared" si="36"/>
        <v>3.8785031364134319E-3</v>
      </c>
    </row>
    <row r="798" spans="1:5" x14ac:dyDescent="0.25">
      <c r="A798" s="20">
        <f t="shared" si="37"/>
        <v>1.6153846153846158E-2</v>
      </c>
      <c r="B798" s="19">
        <f t="shared" si="38"/>
        <v>1.8153846153846156E-2</v>
      </c>
      <c r="C798">
        <v>6.9619999999999997</v>
      </c>
      <c r="D798">
        <v>-2.5999999999999999E-2</v>
      </c>
      <c r="E798" s="9">
        <f t="shared" si="36"/>
        <v>3.8785031364134319E-3</v>
      </c>
    </row>
    <row r="799" spans="1:5" x14ac:dyDescent="0.25">
      <c r="A799" s="20">
        <f t="shared" si="37"/>
        <v>1.6172099087353328E-2</v>
      </c>
      <c r="B799" s="19">
        <f t="shared" si="38"/>
        <v>1.8172099087353327E-2</v>
      </c>
      <c r="C799">
        <v>6.9690000000000003</v>
      </c>
      <c r="D799">
        <v>-2.5000000000000001E-2</v>
      </c>
      <c r="E799" s="9">
        <f t="shared" si="36"/>
        <v>4.9754001434948476E-3</v>
      </c>
    </row>
    <row r="800" spans="1:5" x14ac:dyDescent="0.25">
      <c r="A800" s="20">
        <f t="shared" si="37"/>
        <v>1.6187744458930897E-2</v>
      </c>
      <c r="B800" s="19">
        <f t="shared" si="38"/>
        <v>1.8187744458930899E-2</v>
      </c>
      <c r="C800">
        <v>6.9749999999999996</v>
      </c>
      <c r="D800">
        <v>-2.5000000000000001E-2</v>
      </c>
      <c r="E800" s="9">
        <f t="shared" si="36"/>
        <v>4.9754001434948476E-3</v>
      </c>
    </row>
    <row r="801" spans="1:5" x14ac:dyDescent="0.25">
      <c r="A801" s="20">
        <f t="shared" si="37"/>
        <v>1.6205997392438068E-2</v>
      </c>
      <c r="B801" s="19">
        <f t="shared" si="38"/>
        <v>1.820599739243807E-2</v>
      </c>
      <c r="C801">
        <v>6.9820000000000002</v>
      </c>
      <c r="D801">
        <v>-2.5000000000000001E-2</v>
      </c>
      <c r="E801" s="9">
        <f t="shared" si="36"/>
        <v>4.9754001434948476E-3</v>
      </c>
    </row>
    <row r="802" spans="1:5" x14ac:dyDescent="0.25">
      <c r="A802" s="20">
        <f t="shared" si="37"/>
        <v>1.6224250325945246E-2</v>
      </c>
      <c r="B802" s="19">
        <f t="shared" si="38"/>
        <v>1.8224250325945244E-2</v>
      </c>
      <c r="C802">
        <v>6.9889999999999999</v>
      </c>
      <c r="D802">
        <v>-2.5000000000000001E-2</v>
      </c>
      <c r="E802" s="9">
        <f t="shared" si="36"/>
        <v>4.9754001434948476E-3</v>
      </c>
    </row>
    <row r="803" spans="1:5" x14ac:dyDescent="0.25">
      <c r="A803" s="20">
        <f t="shared" si="37"/>
        <v>1.6239895697522815E-2</v>
      </c>
      <c r="B803" s="19">
        <f t="shared" si="38"/>
        <v>1.8239895697522816E-2</v>
      </c>
      <c r="C803">
        <v>6.9950000000000001</v>
      </c>
      <c r="D803">
        <v>-2.4E-2</v>
      </c>
      <c r="E803" s="9">
        <f t="shared" si="36"/>
        <v>6.0722971505762675E-3</v>
      </c>
    </row>
    <row r="804" spans="1:5" x14ac:dyDescent="0.25">
      <c r="A804" s="20">
        <f t="shared" si="37"/>
        <v>1.6258148631029985E-2</v>
      </c>
      <c r="B804" s="19">
        <f t="shared" si="38"/>
        <v>1.8258148631029987E-2</v>
      </c>
      <c r="C804">
        <v>7.0019999999999998</v>
      </c>
      <c r="D804">
        <v>-2.5000000000000001E-2</v>
      </c>
      <c r="E804" s="9">
        <f t="shared" si="36"/>
        <v>4.9754001434948476E-3</v>
      </c>
    </row>
    <row r="805" spans="1:5" x14ac:dyDescent="0.25">
      <c r="A805" s="20">
        <f t="shared" si="37"/>
        <v>1.6273794002607561E-2</v>
      </c>
      <c r="B805" s="19">
        <f t="shared" si="38"/>
        <v>1.8273794002607563E-2</v>
      </c>
      <c r="C805">
        <v>7.008</v>
      </c>
      <c r="D805">
        <v>-2.5000000000000001E-2</v>
      </c>
      <c r="E805" s="9">
        <f t="shared" si="36"/>
        <v>4.9754001434948476E-3</v>
      </c>
    </row>
    <row r="806" spans="1:5" x14ac:dyDescent="0.25">
      <c r="A806" s="20">
        <f t="shared" si="37"/>
        <v>1.6292046936114732E-2</v>
      </c>
      <c r="B806" s="19">
        <f t="shared" si="38"/>
        <v>1.8292046936114734E-2</v>
      </c>
      <c r="C806">
        <v>7.0149999999999997</v>
      </c>
      <c r="D806">
        <v>-2.5000000000000001E-2</v>
      </c>
      <c r="E806" s="9">
        <f t="shared" si="36"/>
        <v>4.9754001434948476E-3</v>
      </c>
    </row>
    <row r="807" spans="1:5" x14ac:dyDescent="0.25">
      <c r="A807" s="20">
        <f t="shared" si="37"/>
        <v>1.6310299869621903E-2</v>
      </c>
      <c r="B807" s="19">
        <f t="shared" si="38"/>
        <v>1.8310299869621904E-2</v>
      </c>
      <c r="C807">
        <v>7.0220000000000002</v>
      </c>
      <c r="D807">
        <v>-2.5000000000000001E-2</v>
      </c>
      <c r="E807" s="9">
        <f t="shared" si="36"/>
        <v>4.9754001434948476E-3</v>
      </c>
    </row>
    <row r="808" spans="1:5" x14ac:dyDescent="0.25">
      <c r="A808" s="20">
        <f t="shared" si="37"/>
        <v>1.6325945241199478E-2</v>
      </c>
      <c r="B808" s="19">
        <f t="shared" si="38"/>
        <v>1.8325945241199477E-2</v>
      </c>
      <c r="C808">
        <v>7.0279999999999996</v>
      </c>
      <c r="D808">
        <v>-2.5000000000000001E-2</v>
      </c>
      <c r="E808" s="9">
        <f t="shared" si="36"/>
        <v>4.9754001434948476E-3</v>
      </c>
    </row>
    <row r="809" spans="1:5" x14ac:dyDescent="0.25">
      <c r="A809" s="20">
        <f t="shared" si="37"/>
        <v>1.6344198174706649E-2</v>
      </c>
      <c r="B809" s="19">
        <f t="shared" si="38"/>
        <v>1.8344198174706648E-2</v>
      </c>
      <c r="C809">
        <v>7.0350000000000001</v>
      </c>
      <c r="D809">
        <v>-2.5999999999999999E-2</v>
      </c>
      <c r="E809" s="9">
        <f t="shared" si="36"/>
        <v>3.8785031364134319E-3</v>
      </c>
    </row>
    <row r="810" spans="1:5" x14ac:dyDescent="0.25">
      <c r="A810" s="20">
        <f t="shared" si="37"/>
        <v>1.636245110821382E-2</v>
      </c>
      <c r="B810" s="19">
        <f t="shared" si="38"/>
        <v>1.8362451108213822E-2</v>
      </c>
      <c r="C810">
        <v>7.0419999999999998</v>
      </c>
      <c r="D810">
        <v>-2.5999999999999999E-2</v>
      </c>
      <c r="E810" s="9">
        <f t="shared" si="36"/>
        <v>3.8785031364134319E-3</v>
      </c>
    </row>
    <row r="811" spans="1:5" x14ac:dyDescent="0.25">
      <c r="A811" s="20">
        <f t="shared" si="37"/>
        <v>1.6378096479791396E-2</v>
      </c>
      <c r="B811" s="19">
        <f t="shared" si="38"/>
        <v>1.8378096479791398E-2</v>
      </c>
      <c r="C811">
        <v>7.048</v>
      </c>
      <c r="D811">
        <v>-2.5000000000000001E-2</v>
      </c>
      <c r="E811" s="9">
        <f t="shared" si="36"/>
        <v>4.9754001434948476E-3</v>
      </c>
    </row>
    <row r="812" spans="1:5" x14ac:dyDescent="0.25">
      <c r="A812" s="20">
        <f t="shared" si="37"/>
        <v>1.6396349413298567E-2</v>
      </c>
      <c r="B812" s="19">
        <f t="shared" si="38"/>
        <v>1.8396349413298565E-2</v>
      </c>
      <c r="C812">
        <v>7.0549999999999997</v>
      </c>
      <c r="D812">
        <v>-2.5000000000000001E-2</v>
      </c>
      <c r="E812" s="9">
        <f t="shared" si="36"/>
        <v>4.9754001434948476E-3</v>
      </c>
    </row>
    <row r="813" spans="1:5" x14ac:dyDescent="0.25">
      <c r="A813" s="20">
        <f t="shared" si="37"/>
        <v>1.6411994784876142E-2</v>
      </c>
      <c r="B813" s="19">
        <f t="shared" si="38"/>
        <v>1.8411994784876141E-2</v>
      </c>
      <c r="C813">
        <v>7.0609999999999999</v>
      </c>
      <c r="D813">
        <v>-2.5999999999999999E-2</v>
      </c>
      <c r="E813" s="9">
        <f t="shared" si="36"/>
        <v>3.8785031364134319E-3</v>
      </c>
    </row>
    <row r="814" spans="1:5" x14ac:dyDescent="0.25">
      <c r="A814" s="20">
        <f t="shared" si="37"/>
        <v>1.6430247718383313E-2</v>
      </c>
      <c r="B814" s="19">
        <f t="shared" si="38"/>
        <v>1.8430247718383311E-2</v>
      </c>
      <c r="C814">
        <v>7.0679999999999996</v>
      </c>
      <c r="D814">
        <v>-2.4E-2</v>
      </c>
      <c r="E814" s="9">
        <f t="shared" si="36"/>
        <v>6.0722971505762675E-3</v>
      </c>
    </row>
    <row r="815" spans="1:5" x14ac:dyDescent="0.25">
      <c r="A815" s="20">
        <f t="shared" si="37"/>
        <v>1.6445893089960889E-2</v>
      </c>
      <c r="B815" s="19">
        <f t="shared" si="38"/>
        <v>1.8445893089960887E-2</v>
      </c>
      <c r="C815">
        <v>7.0739999999999998</v>
      </c>
      <c r="D815">
        <v>-2.5000000000000001E-2</v>
      </c>
      <c r="E815" s="9">
        <f t="shared" si="36"/>
        <v>4.9754001434948476E-3</v>
      </c>
    </row>
    <row r="816" spans="1:5" x14ac:dyDescent="0.25">
      <c r="A816" s="20">
        <f t="shared" si="37"/>
        <v>1.646414602346806E-2</v>
      </c>
      <c r="B816" s="19">
        <f t="shared" si="38"/>
        <v>1.8464146023468058E-2</v>
      </c>
      <c r="C816">
        <v>7.0810000000000004</v>
      </c>
      <c r="D816">
        <v>-2.4E-2</v>
      </c>
      <c r="E816" s="9">
        <f t="shared" si="36"/>
        <v>6.0722971505762675E-3</v>
      </c>
    </row>
    <row r="817" spans="1:5" x14ac:dyDescent="0.25">
      <c r="A817" s="20">
        <f t="shared" si="37"/>
        <v>1.648239895697523E-2</v>
      </c>
      <c r="B817" s="19">
        <f t="shared" si="38"/>
        <v>1.8482398956975229E-2</v>
      </c>
      <c r="C817">
        <v>7.0880000000000001</v>
      </c>
      <c r="D817">
        <v>-2.4E-2</v>
      </c>
      <c r="E817" s="9">
        <f t="shared" si="36"/>
        <v>6.0722971505762675E-3</v>
      </c>
    </row>
    <row r="818" spans="1:5" x14ac:dyDescent="0.25">
      <c r="A818" s="20">
        <f t="shared" si="37"/>
        <v>1.6498044328552806E-2</v>
      </c>
      <c r="B818" s="19">
        <f t="shared" si="38"/>
        <v>1.8498044328552805E-2</v>
      </c>
      <c r="C818">
        <v>7.0940000000000003</v>
      </c>
      <c r="D818">
        <v>-2.5000000000000001E-2</v>
      </c>
      <c r="E818" s="9">
        <f t="shared" si="36"/>
        <v>4.9754001434948476E-3</v>
      </c>
    </row>
    <row r="819" spans="1:5" x14ac:dyDescent="0.25">
      <c r="A819" s="20">
        <f t="shared" si="37"/>
        <v>1.6516297262059977E-2</v>
      </c>
      <c r="B819" s="19">
        <f t="shared" si="38"/>
        <v>1.8516297262059975E-2</v>
      </c>
      <c r="C819">
        <v>7.101</v>
      </c>
      <c r="D819">
        <v>-2.4E-2</v>
      </c>
      <c r="E819" s="9">
        <f t="shared" si="36"/>
        <v>6.0722971505762675E-3</v>
      </c>
    </row>
    <row r="820" spans="1:5" x14ac:dyDescent="0.25">
      <c r="A820" s="20">
        <f t="shared" si="37"/>
        <v>1.6534550195567141E-2</v>
      </c>
      <c r="B820" s="19">
        <f t="shared" si="38"/>
        <v>1.8534550195567143E-2</v>
      </c>
      <c r="C820">
        <v>7.1079999999999997</v>
      </c>
      <c r="D820">
        <v>-2.4E-2</v>
      </c>
      <c r="E820" s="9">
        <f t="shared" si="36"/>
        <v>6.0722971505762675E-3</v>
      </c>
    </row>
    <row r="821" spans="1:5" x14ac:dyDescent="0.25">
      <c r="A821" s="20">
        <f t="shared" si="37"/>
        <v>1.6552803129074319E-2</v>
      </c>
      <c r="B821" s="19">
        <f t="shared" si="38"/>
        <v>1.8552803129074317E-2</v>
      </c>
      <c r="C821">
        <v>7.1150000000000002</v>
      </c>
      <c r="D821">
        <v>-2.4E-2</v>
      </c>
      <c r="E821" s="9">
        <f t="shared" si="36"/>
        <v>6.0722971505762675E-3</v>
      </c>
    </row>
    <row r="822" spans="1:5" x14ac:dyDescent="0.25">
      <c r="A822" s="20">
        <f t="shared" si="37"/>
        <v>1.6568448500651894E-2</v>
      </c>
      <c r="B822" s="19">
        <f t="shared" si="38"/>
        <v>1.8568448500651893E-2</v>
      </c>
      <c r="C822">
        <v>7.1210000000000004</v>
      </c>
      <c r="D822">
        <v>-2.3E-2</v>
      </c>
      <c r="E822" s="9">
        <f t="shared" si="36"/>
        <v>7.1691941576576875E-3</v>
      </c>
    </row>
    <row r="823" spans="1:5" x14ac:dyDescent="0.25">
      <c r="A823" s="20">
        <f t="shared" si="37"/>
        <v>1.6586701434159065E-2</v>
      </c>
      <c r="B823" s="19">
        <f t="shared" si="38"/>
        <v>1.8586701434159063E-2</v>
      </c>
      <c r="C823">
        <v>7.1280000000000001</v>
      </c>
      <c r="D823">
        <v>-2.5000000000000001E-2</v>
      </c>
      <c r="E823" s="9">
        <f t="shared" si="36"/>
        <v>4.9754001434948476E-3</v>
      </c>
    </row>
    <row r="824" spans="1:5" x14ac:dyDescent="0.25">
      <c r="A824" s="20">
        <f t="shared" si="37"/>
        <v>1.6602346805736634E-2</v>
      </c>
      <c r="B824" s="19">
        <f t="shared" si="38"/>
        <v>1.8602346805736636E-2</v>
      </c>
      <c r="C824">
        <v>7.1340000000000003</v>
      </c>
      <c r="D824">
        <v>-2.3E-2</v>
      </c>
      <c r="E824" s="9">
        <f t="shared" si="36"/>
        <v>7.1691941576576875E-3</v>
      </c>
    </row>
    <row r="825" spans="1:5" x14ac:dyDescent="0.25">
      <c r="A825" s="20">
        <f t="shared" si="37"/>
        <v>1.6620599739243805E-2</v>
      </c>
      <c r="B825" s="19">
        <f t="shared" si="38"/>
        <v>1.8620599739243807E-2</v>
      </c>
      <c r="C825">
        <v>7.141</v>
      </c>
      <c r="D825">
        <v>-2.3E-2</v>
      </c>
      <c r="E825" s="9">
        <f t="shared" si="36"/>
        <v>7.1691941576576875E-3</v>
      </c>
    </row>
    <row r="826" spans="1:5" x14ac:dyDescent="0.25">
      <c r="A826" s="20">
        <f t="shared" si="37"/>
        <v>1.6638852672750976E-2</v>
      </c>
      <c r="B826" s="19">
        <f t="shared" si="38"/>
        <v>1.8638852672750977E-2</v>
      </c>
      <c r="C826">
        <v>7.1479999999999997</v>
      </c>
      <c r="D826">
        <v>-2.3E-2</v>
      </c>
      <c r="E826" s="9">
        <f t="shared" si="36"/>
        <v>7.1691941576576875E-3</v>
      </c>
    </row>
    <row r="827" spans="1:5" x14ac:dyDescent="0.25">
      <c r="A827" s="20">
        <f t="shared" si="37"/>
        <v>1.6654498044328551E-2</v>
      </c>
      <c r="B827" s="19">
        <f t="shared" si="38"/>
        <v>1.8654498044328553E-2</v>
      </c>
      <c r="C827">
        <v>7.1539999999999999</v>
      </c>
      <c r="D827">
        <v>-2.1999999999999999E-2</v>
      </c>
      <c r="E827" s="9">
        <f t="shared" si="36"/>
        <v>8.2660911647391075E-3</v>
      </c>
    </row>
    <row r="828" spans="1:5" x14ac:dyDescent="0.25">
      <c r="A828" s="20">
        <f t="shared" si="37"/>
        <v>1.6672750977835722E-2</v>
      </c>
      <c r="B828" s="19">
        <f t="shared" si="38"/>
        <v>1.867275097783572E-2</v>
      </c>
      <c r="C828">
        <v>7.1609999999999996</v>
      </c>
      <c r="D828">
        <v>-2.5000000000000001E-2</v>
      </c>
      <c r="E828" s="9">
        <f t="shared" si="36"/>
        <v>4.9754001434948476E-3</v>
      </c>
    </row>
    <row r="829" spans="1:5" x14ac:dyDescent="0.25">
      <c r="A829" s="20">
        <f t="shared" si="37"/>
        <v>1.6691003911342893E-2</v>
      </c>
      <c r="B829" s="19">
        <f t="shared" si="38"/>
        <v>1.8691003911342895E-2</v>
      </c>
      <c r="C829">
        <v>7.1680000000000001</v>
      </c>
      <c r="D829">
        <v>-2.4E-2</v>
      </c>
      <c r="E829" s="9">
        <f t="shared" si="36"/>
        <v>6.0722971505762675E-3</v>
      </c>
    </row>
    <row r="830" spans="1:5" x14ac:dyDescent="0.25">
      <c r="A830" s="20">
        <f t="shared" si="37"/>
        <v>1.6706649282920469E-2</v>
      </c>
      <c r="B830" s="19">
        <f t="shared" si="38"/>
        <v>1.8706649282920471E-2</v>
      </c>
      <c r="C830">
        <v>7.1740000000000004</v>
      </c>
      <c r="D830">
        <v>-2.4E-2</v>
      </c>
      <c r="E830" s="9">
        <f t="shared" si="36"/>
        <v>6.0722971505762675E-3</v>
      </c>
    </row>
    <row r="831" spans="1:5" x14ac:dyDescent="0.25">
      <c r="A831" s="20">
        <f t="shared" si="37"/>
        <v>1.672490221642764E-2</v>
      </c>
      <c r="B831" s="19">
        <f t="shared" si="38"/>
        <v>1.8724902216427641E-2</v>
      </c>
      <c r="C831">
        <v>7.181</v>
      </c>
      <c r="D831">
        <v>-2.4E-2</v>
      </c>
      <c r="E831" s="9">
        <f t="shared" si="36"/>
        <v>6.0722971505762675E-3</v>
      </c>
    </row>
    <row r="832" spans="1:5" x14ac:dyDescent="0.25">
      <c r="A832" s="20">
        <f t="shared" si="37"/>
        <v>1.674315514993481E-2</v>
      </c>
      <c r="B832" s="19">
        <f t="shared" si="38"/>
        <v>1.8743155149934809E-2</v>
      </c>
      <c r="C832">
        <v>7.1879999999999997</v>
      </c>
      <c r="D832">
        <v>-2.5999999999999999E-2</v>
      </c>
      <c r="E832" s="9">
        <f t="shared" si="36"/>
        <v>3.8785031364134319E-3</v>
      </c>
    </row>
    <row r="833" spans="1:5" x14ac:dyDescent="0.25">
      <c r="A833" s="20">
        <f t="shared" si="37"/>
        <v>1.6758800521512386E-2</v>
      </c>
      <c r="B833" s="19">
        <f t="shared" si="38"/>
        <v>1.8758800521512388E-2</v>
      </c>
      <c r="C833">
        <v>7.194</v>
      </c>
      <c r="D833">
        <v>-2.4E-2</v>
      </c>
      <c r="E833" s="9">
        <f t="shared" si="36"/>
        <v>6.0722971505762675E-3</v>
      </c>
    </row>
    <row r="834" spans="1:5" x14ac:dyDescent="0.25">
      <c r="A834" s="20">
        <f t="shared" si="37"/>
        <v>1.6777053455019557E-2</v>
      </c>
      <c r="B834" s="19">
        <f t="shared" si="38"/>
        <v>1.8777053455019555E-2</v>
      </c>
      <c r="C834">
        <v>7.2009999999999996</v>
      </c>
      <c r="D834">
        <v>-2.5000000000000001E-2</v>
      </c>
      <c r="E834" s="9">
        <f t="shared" si="36"/>
        <v>4.9754001434948476E-3</v>
      </c>
    </row>
    <row r="835" spans="1:5" x14ac:dyDescent="0.25">
      <c r="A835" s="20">
        <f t="shared" si="37"/>
        <v>1.6795306388526728E-2</v>
      </c>
      <c r="B835" s="19">
        <f t="shared" si="38"/>
        <v>1.8795306388526729E-2</v>
      </c>
      <c r="C835">
        <v>7.2080000000000002</v>
      </c>
      <c r="D835">
        <v>-2.5999999999999999E-2</v>
      </c>
      <c r="E835" s="9">
        <f t="shared" si="36"/>
        <v>3.8785031364134319E-3</v>
      </c>
    </row>
    <row r="836" spans="1:5" x14ac:dyDescent="0.25">
      <c r="A836" s="20">
        <f t="shared" si="37"/>
        <v>1.6810951760104303E-2</v>
      </c>
      <c r="B836" s="19">
        <f t="shared" si="38"/>
        <v>1.8810951760104302E-2</v>
      </c>
      <c r="C836">
        <v>7.2140000000000004</v>
      </c>
      <c r="D836">
        <v>-2.4E-2</v>
      </c>
      <c r="E836" s="9">
        <f t="shared" si="36"/>
        <v>6.0722971505762675E-3</v>
      </c>
    </row>
    <row r="837" spans="1:5" x14ac:dyDescent="0.25">
      <c r="A837" s="20">
        <f t="shared" si="37"/>
        <v>1.6829204693611474E-2</v>
      </c>
      <c r="B837" s="19">
        <f t="shared" si="38"/>
        <v>1.8829204693611476E-2</v>
      </c>
      <c r="C837">
        <v>7.2210000000000001</v>
      </c>
      <c r="D837">
        <v>-2.5000000000000001E-2</v>
      </c>
      <c r="E837" s="9">
        <f t="shared" si="36"/>
        <v>4.9754001434948476E-3</v>
      </c>
    </row>
    <row r="838" spans="1:5" x14ac:dyDescent="0.25">
      <c r="A838" s="20">
        <f t="shared" si="37"/>
        <v>1.684485006518905E-2</v>
      </c>
      <c r="B838" s="19">
        <f t="shared" si="38"/>
        <v>1.8844850065189052E-2</v>
      </c>
      <c r="C838">
        <v>7.2270000000000003</v>
      </c>
      <c r="D838">
        <v>-2.5000000000000001E-2</v>
      </c>
      <c r="E838" s="9">
        <f t="shared" si="36"/>
        <v>4.9754001434948476E-3</v>
      </c>
    </row>
    <row r="839" spans="1:5" x14ac:dyDescent="0.25">
      <c r="A839" s="20">
        <f t="shared" si="37"/>
        <v>1.6863102998696221E-2</v>
      </c>
      <c r="B839" s="19">
        <f t="shared" si="38"/>
        <v>1.8863102998696219E-2</v>
      </c>
      <c r="C839">
        <v>7.234</v>
      </c>
      <c r="D839">
        <v>-2.4E-2</v>
      </c>
      <c r="E839" s="9">
        <f t="shared" si="36"/>
        <v>6.0722971505762675E-3</v>
      </c>
    </row>
    <row r="840" spans="1:5" x14ac:dyDescent="0.25">
      <c r="A840" s="20">
        <f t="shared" si="37"/>
        <v>1.6878748370273797E-2</v>
      </c>
      <c r="B840" s="19">
        <f t="shared" si="38"/>
        <v>1.8878748370273795E-2</v>
      </c>
      <c r="C840">
        <v>7.24</v>
      </c>
      <c r="D840">
        <v>-2.4E-2</v>
      </c>
      <c r="E840" s="9">
        <f t="shared" si="36"/>
        <v>6.0722971505762675E-3</v>
      </c>
    </row>
    <row r="841" spans="1:5" x14ac:dyDescent="0.25">
      <c r="A841" s="20">
        <f t="shared" si="37"/>
        <v>1.6897001303780967E-2</v>
      </c>
      <c r="B841" s="19">
        <f t="shared" si="38"/>
        <v>1.8897001303780966E-2</v>
      </c>
      <c r="C841">
        <v>7.2469999999999999</v>
      </c>
      <c r="D841">
        <v>-2.4E-2</v>
      </c>
      <c r="E841" s="9">
        <f t="shared" ref="E841:E887" si="39">((D841-$I$7)*1000)/I$5</f>
        <v>6.0722971505762675E-3</v>
      </c>
    </row>
    <row r="842" spans="1:5" x14ac:dyDescent="0.25">
      <c r="A842" s="20">
        <f t="shared" ref="A842:A887" si="40">B842-0.002</f>
        <v>1.6915254237288138E-2</v>
      </c>
      <c r="B842" s="19">
        <f t="shared" ref="B842:B887" si="41">C842*0.2/$H$2</f>
        <v>1.8915254237288136E-2</v>
      </c>
      <c r="C842">
        <v>7.2539999999999996</v>
      </c>
      <c r="D842">
        <v>-2.5000000000000001E-2</v>
      </c>
      <c r="E842" s="9">
        <f t="shared" si="39"/>
        <v>4.9754001434948476E-3</v>
      </c>
    </row>
    <row r="843" spans="1:5" x14ac:dyDescent="0.25">
      <c r="A843" s="20">
        <f t="shared" si="40"/>
        <v>1.6930899608865707E-2</v>
      </c>
      <c r="B843" s="19">
        <f t="shared" si="41"/>
        <v>1.8930899608865709E-2</v>
      </c>
      <c r="C843">
        <v>7.26</v>
      </c>
      <c r="D843">
        <v>-2.3E-2</v>
      </c>
      <c r="E843" s="9">
        <f t="shared" si="39"/>
        <v>7.1691941576576875E-3</v>
      </c>
    </row>
    <row r="844" spans="1:5" x14ac:dyDescent="0.25">
      <c r="A844" s="20">
        <f t="shared" si="40"/>
        <v>1.6949152542372885E-2</v>
      </c>
      <c r="B844" s="19">
        <f t="shared" si="41"/>
        <v>1.8949152542372883E-2</v>
      </c>
      <c r="C844">
        <v>7.2670000000000003</v>
      </c>
      <c r="D844">
        <v>-2.3E-2</v>
      </c>
      <c r="E844" s="9">
        <f t="shared" si="39"/>
        <v>7.1691941576576875E-3</v>
      </c>
    </row>
    <row r="845" spans="1:5" x14ac:dyDescent="0.25">
      <c r="A845" s="20">
        <f t="shared" si="40"/>
        <v>1.6967405475880055E-2</v>
      </c>
      <c r="B845" s="19">
        <f t="shared" si="41"/>
        <v>1.8967405475880054E-2</v>
      </c>
      <c r="C845">
        <v>7.274</v>
      </c>
      <c r="D845">
        <v>-2.3E-2</v>
      </c>
      <c r="E845" s="9">
        <f t="shared" si="39"/>
        <v>7.1691941576576875E-3</v>
      </c>
    </row>
    <row r="846" spans="1:5" x14ac:dyDescent="0.25">
      <c r="A846" s="20">
        <f t="shared" si="40"/>
        <v>1.6983050847457631E-2</v>
      </c>
      <c r="B846" s="19">
        <f t="shared" si="41"/>
        <v>1.898305084745763E-2</v>
      </c>
      <c r="C846">
        <v>7.28</v>
      </c>
      <c r="D846">
        <v>-2.5000000000000001E-2</v>
      </c>
      <c r="E846" s="9">
        <f t="shared" si="39"/>
        <v>4.9754001434948476E-3</v>
      </c>
    </row>
    <row r="847" spans="1:5" x14ac:dyDescent="0.25">
      <c r="A847" s="20">
        <f t="shared" si="40"/>
        <v>1.7001303780964795E-2</v>
      </c>
      <c r="B847" s="19">
        <f t="shared" si="41"/>
        <v>1.9001303780964797E-2</v>
      </c>
      <c r="C847">
        <v>7.2869999999999999</v>
      </c>
      <c r="D847">
        <v>-2.5000000000000001E-2</v>
      </c>
      <c r="E847" s="9">
        <f t="shared" si="39"/>
        <v>4.9754001434948476E-3</v>
      </c>
    </row>
    <row r="848" spans="1:5" x14ac:dyDescent="0.25">
      <c r="A848" s="20">
        <f t="shared" si="40"/>
        <v>1.7016949152542371E-2</v>
      </c>
      <c r="B848" s="19">
        <f t="shared" si="41"/>
        <v>1.9016949152542373E-2</v>
      </c>
      <c r="C848">
        <v>7.2930000000000001</v>
      </c>
      <c r="D848">
        <v>-2.5000000000000001E-2</v>
      </c>
      <c r="E848" s="9">
        <f t="shared" si="39"/>
        <v>4.9754001434948476E-3</v>
      </c>
    </row>
    <row r="849" spans="1:5" x14ac:dyDescent="0.25">
      <c r="A849" s="20">
        <f t="shared" si="40"/>
        <v>1.7035202086049542E-2</v>
      </c>
      <c r="B849" s="19">
        <f t="shared" si="41"/>
        <v>1.9035202086049544E-2</v>
      </c>
      <c r="C849">
        <v>7.3</v>
      </c>
      <c r="D849">
        <v>-2.5999999999999999E-2</v>
      </c>
      <c r="E849" s="9">
        <f t="shared" si="39"/>
        <v>3.8785031364134319E-3</v>
      </c>
    </row>
    <row r="850" spans="1:5" x14ac:dyDescent="0.25">
      <c r="A850" s="20">
        <f t="shared" si="40"/>
        <v>1.7053455019556719E-2</v>
      </c>
      <c r="B850" s="19">
        <f t="shared" si="41"/>
        <v>1.9053455019556718E-2</v>
      </c>
      <c r="C850">
        <v>7.3070000000000004</v>
      </c>
      <c r="D850">
        <v>-2.5000000000000001E-2</v>
      </c>
      <c r="E850" s="9">
        <f t="shared" si="39"/>
        <v>4.9754001434948476E-3</v>
      </c>
    </row>
    <row r="851" spans="1:5" x14ac:dyDescent="0.25">
      <c r="A851" s="20">
        <f t="shared" si="40"/>
        <v>1.7069100391134288E-2</v>
      </c>
      <c r="B851" s="19">
        <f t="shared" si="41"/>
        <v>1.906910039113429E-2</v>
      </c>
      <c r="C851">
        <v>7.3129999999999997</v>
      </c>
      <c r="D851">
        <v>-2.5999999999999999E-2</v>
      </c>
      <c r="E851" s="9">
        <f t="shared" si="39"/>
        <v>3.8785031364134319E-3</v>
      </c>
    </row>
    <row r="852" spans="1:5" x14ac:dyDescent="0.25">
      <c r="A852" s="20">
        <f t="shared" si="40"/>
        <v>1.7087353324641459E-2</v>
      </c>
      <c r="B852" s="19">
        <f t="shared" si="41"/>
        <v>1.9087353324641461E-2</v>
      </c>
      <c r="C852">
        <v>7.32</v>
      </c>
      <c r="D852">
        <v>-2.5000000000000001E-2</v>
      </c>
      <c r="E852" s="9">
        <f t="shared" si="39"/>
        <v>4.9754001434948476E-3</v>
      </c>
    </row>
    <row r="853" spans="1:5" x14ac:dyDescent="0.25">
      <c r="A853" s="20">
        <f t="shared" si="40"/>
        <v>1.710560625814863E-2</v>
      </c>
      <c r="B853" s="19">
        <f t="shared" si="41"/>
        <v>1.9105606258148632E-2</v>
      </c>
      <c r="C853">
        <v>7.327</v>
      </c>
      <c r="D853">
        <v>-2.4E-2</v>
      </c>
      <c r="E853" s="9">
        <f t="shared" si="39"/>
        <v>6.0722971505762675E-3</v>
      </c>
    </row>
    <row r="854" spans="1:5" x14ac:dyDescent="0.25">
      <c r="A854" s="20">
        <f t="shared" si="40"/>
        <v>1.7123859191655801E-2</v>
      </c>
      <c r="B854" s="19">
        <f t="shared" si="41"/>
        <v>1.9123859191655802E-2</v>
      </c>
      <c r="C854">
        <v>7.3339999999999996</v>
      </c>
      <c r="D854">
        <v>-2.5000000000000001E-2</v>
      </c>
      <c r="E854" s="9">
        <f t="shared" si="39"/>
        <v>4.9754001434948476E-3</v>
      </c>
    </row>
    <row r="855" spans="1:5" x14ac:dyDescent="0.25">
      <c r="A855" s="20">
        <f t="shared" si="40"/>
        <v>1.7139504563233376E-2</v>
      </c>
      <c r="B855" s="19">
        <f t="shared" si="41"/>
        <v>1.9139504563233375E-2</v>
      </c>
      <c r="C855">
        <v>7.34</v>
      </c>
      <c r="D855">
        <v>-2.5000000000000001E-2</v>
      </c>
      <c r="E855" s="9">
        <f t="shared" si="39"/>
        <v>4.9754001434948476E-3</v>
      </c>
    </row>
    <row r="856" spans="1:5" x14ac:dyDescent="0.25">
      <c r="A856" s="20">
        <f t="shared" si="40"/>
        <v>1.7157757496740547E-2</v>
      </c>
      <c r="B856" s="19">
        <f t="shared" si="41"/>
        <v>1.9157757496740549E-2</v>
      </c>
      <c r="C856">
        <v>7.3470000000000004</v>
      </c>
      <c r="D856">
        <v>-2.5000000000000001E-2</v>
      </c>
      <c r="E856" s="9">
        <f t="shared" si="39"/>
        <v>4.9754001434948476E-3</v>
      </c>
    </row>
    <row r="857" spans="1:5" x14ac:dyDescent="0.25">
      <c r="A857" s="20">
        <f t="shared" si="40"/>
        <v>1.7176010430247718E-2</v>
      </c>
      <c r="B857" s="19">
        <f t="shared" si="41"/>
        <v>1.917601043024772E-2</v>
      </c>
      <c r="C857">
        <v>7.3540000000000001</v>
      </c>
      <c r="D857">
        <v>-2.5999999999999999E-2</v>
      </c>
      <c r="E857" s="9">
        <f t="shared" si="39"/>
        <v>3.8785031364134319E-3</v>
      </c>
    </row>
    <row r="858" spans="1:5" x14ac:dyDescent="0.25">
      <c r="A858" s="20">
        <f t="shared" si="40"/>
        <v>1.7191655801825294E-2</v>
      </c>
      <c r="B858" s="19">
        <f t="shared" si="41"/>
        <v>1.9191655801825296E-2</v>
      </c>
      <c r="C858">
        <v>7.36</v>
      </c>
      <c r="D858">
        <v>-2.5999999999999999E-2</v>
      </c>
      <c r="E858" s="9">
        <f t="shared" si="39"/>
        <v>3.8785031364134319E-3</v>
      </c>
    </row>
    <row r="859" spans="1:5" x14ac:dyDescent="0.25">
      <c r="A859" s="20">
        <f t="shared" si="40"/>
        <v>1.7209908735332465E-2</v>
      </c>
      <c r="B859" s="19">
        <f t="shared" si="41"/>
        <v>1.9209908735332463E-2</v>
      </c>
      <c r="C859">
        <v>7.367</v>
      </c>
      <c r="D859">
        <v>-2.5999999999999999E-2</v>
      </c>
      <c r="E859" s="9">
        <f t="shared" si="39"/>
        <v>3.8785031364134319E-3</v>
      </c>
    </row>
    <row r="860" spans="1:5" x14ac:dyDescent="0.25">
      <c r="A860" s="20">
        <f t="shared" si="40"/>
        <v>1.722555410691004E-2</v>
      </c>
      <c r="B860" s="19">
        <f t="shared" si="41"/>
        <v>1.9225554106910039E-2</v>
      </c>
      <c r="C860">
        <v>7.3730000000000002</v>
      </c>
      <c r="D860">
        <v>-2.5999999999999999E-2</v>
      </c>
      <c r="E860" s="9">
        <f t="shared" si="39"/>
        <v>3.8785031364134319E-3</v>
      </c>
    </row>
    <row r="861" spans="1:5" x14ac:dyDescent="0.25">
      <c r="A861" s="20">
        <f t="shared" si="40"/>
        <v>1.7243807040417211E-2</v>
      </c>
      <c r="B861" s="19">
        <f t="shared" si="41"/>
        <v>1.9243807040417209E-2</v>
      </c>
      <c r="C861">
        <v>7.38</v>
      </c>
      <c r="D861">
        <v>-2.4E-2</v>
      </c>
      <c r="E861" s="9">
        <f t="shared" si="39"/>
        <v>6.0722971505762675E-3</v>
      </c>
    </row>
    <row r="862" spans="1:5" x14ac:dyDescent="0.25">
      <c r="A862" s="20">
        <f t="shared" si="40"/>
        <v>1.7262059973924382E-2</v>
      </c>
      <c r="B862" s="19">
        <f t="shared" si="41"/>
        <v>1.926205997392438E-2</v>
      </c>
      <c r="C862">
        <v>7.3869999999999996</v>
      </c>
      <c r="D862">
        <v>-2.5000000000000001E-2</v>
      </c>
      <c r="E862" s="9">
        <f t="shared" si="39"/>
        <v>4.9754001434948476E-3</v>
      </c>
    </row>
    <row r="863" spans="1:5" x14ac:dyDescent="0.25">
      <c r="A863" s="20">
        <f t="shared" si="40"/>
        <v>1.7277705345501958E-2</v>
      </c>
      <c r="B863" s="19">
        <f t="shared" si="41"/>
        <v>1.9277705345501956E-2</v>
      </c>
      <c r="C863">
        <v>7.3929999999999998</v>
      </c>
      <c r="D863">
        <v>-2.5999999999999999E-2</v>
      </c>
      <c r="E863" s="9">
        <f t="shared" si="39"/>
        <v>3.8785031364134319E-3</v>
      </c>
    </row>
    <row r="864" spans="1:5" x14ac:dyDescent="0.25">
      <c r="A864" s="20">
        <f t="shared" si="40"/>
        <v>1.7295958279009128E-2</v>
      </c>
      <c r="B864" s="19">
        <f t="shared" si="41"/>
        <v>1.9295958279009127E-2</v>
      </c>
      <c r="C864">
        <v>7.4</v>
      </c>
      <c r="D864">
        <v>-2.5999999999999999E-2</v>
      </c>
      <c r="E864" s="9">
        <f t="shared" si="39"/>
        <v>3.8785031364134319E-3</v>
      </c>
    </row>
    <row r="865" spans="1:5" x14ac:dyDescent="0.25">
      <c r="A865" s="20">
        <f t="shared" si="40"/>
        <v>1.7314211212516299E-2</v>
      </c>
      <c r="B865" s="19">
        <f t="shared" si="41"/>
        <v>1.9314211212516297E-2</v>
      </c>
      <c r="C865">
        <v>7.407</v>
      </c>
      <c r="D865">
        <v>-2.5999999999999999E-2</v>
      </c>
      <c r="E865" s="9">
        <f t="shared" si="39"/>
        <v>3.8785031364134319E-3</v>
      </c>
    </row>
    <row r="866" spans="1:5" x14ac:dyDescent="0.25">
      <c r="A866" s="20">
        <f t="shared" si="40"/>
        <v>1.7329856584093875E-2</v>
      </c>
      <c r="B866" s="19">
        <f t="shared" si="41"/>
        <v>1.9329856584093873E-2</v>
      </c>
      <c r="C866">
        <v>7.4130000000000003</v>
      </c>
      <c r="D866">
        <v>-2.5000000000000001E-2</v>
      </c>
      <c r="E866" s="9">
        <f t="shared" si="39"/>
        <v>4.9754001434948476E-3</v>
      </c>
    </row>
    <row r="867" spans="1:5" x14ac:dyDescent="0.25">
      <c r="A867" s="20">
        <f t="shared" si="40"/>
        <v>1.7348109517601039E-2</v>
      </c>
      <c r="B867" s="19">
        <f t="shared" si="41"/>
        <v>1.9348109517601041E-2</v>
      </c>
      <c r="C867">
        <v>7.42</v>
      </c>
      <c r="D867">
        <v>-2.5999999999999999E-2</v>
      </c>
      <c r="E867" s="9">
        <f t="shared" si="39"/>
        <v>3.8785031364134319E-3</v>
      </c>
    </row>
    <row r="868" spans="1:5" x14ac:dyDescent="0.25">
      <c r="A868" s="20">
        <f t="shared" si="40"/>
        <v>1.7366362451108217E-2</v>
      </c>
      <c r="B868" s="19">
        <f t="shared" si="41"/>
        <v>1.9366362451108215E-2</v>
      </c>
      <c r="C868">
        <v>7.4269999999999996</v>
      </c>
      <c r="D868">
        <v>-2.5999999999999999E-2</v>
      </c>
      <c r="E868" s="9">
        <f t="shared" si="39"/>
        <v>3.8785031364134319E-3</v>
      </c>
    </row>
    <row r="869" spans="1:5" x14ac:dyDescent="0.25">
      <c r="A869" s="20">
        <f t="shared" si="40"/>
        <v>1.7382007822685792E-2</v>
      </c>
      <c r="B869" s="19">
        <f t="shared" si="41"/>
        <v>1.9382007822685791E-2</v>
      </c>
      <c r="C869">
        <v>7.4329999999999998</v>
      </c>
      <c r="D869">
        <v>-2.5000000000000001E-2</v>
      </c>
      <c r="E869" s="9">
        <f t="shared" si="39"/>
        <v>4.9754001434948476E-3</v>
      </c>
    </row>
    <row r="870" spans="1:5" x14ac:dyDescent="0.25">
      <c r="A870" s="20">
        <f t="shared" si="40"/>
        <v>1.7400260756192963E-2</v>
      </c>
      <c r="B870" s="19">
        <f t="shared" si="41"/>
        <v>1.9400260756192961E-2</v>
      </c>
      <c r="C870">
        <v>7.44</v>
      </c>
      <c r="D870">
        <v>-2.5000000000000001E-2</v>
      </c>
      <c r="E870" s="9">
        <f t="shared" si="39"/>
        <v>4.9754001434948476E-3</v>
      </c>
    </row>
    <row r="871" spans="1:5" x14ac:dyDescent="0.25">
      <c r="A871" s="20">
        <f t="shared" si="40"/>
        <v>1.7415906127770532E-2</v>
      </c>
      <c r="B871" s="19">
        <f t="shared" si="41"/>
        <v>1.9415906127770534E-2</v>
      </c>
      <c r="C871">
        <v>7.4459999999999997</v>
      </c>
      <c r="D871">
        <v>-2.5999999999999999E-2</v>
      </c>
      <c r="E871" s="9">
        <f t="shared" si="39"/>
        <v>3.8785031364134319E-3</v>
      </c>
    </row>
    <row r="872" spans="1:5" x14ac:dyDescent="0.25">
      <c r="A872" s="20">
        <f t="shared" si="40"/>
        <v>1.743415906127771E-2</v>
      </c>
      <c r="B872" s="19">
        <f t="shared" si="41"/>
        <v>1.9434159061277708E-2</v>
      </c>
      <c r="C872">
        <v>7.4530000000000003</v>
      </c>
      <c r="D872">
        <v>-2.5000000000000001E-2</v>
      </c>
      <c r="E872" s="9">
        <f t="shared" si="39"/>
        <v>4.9754001434948476E-3</v>
      </c>
    </row>
    <row r="873" spans="1:5" x14ac:dyDescent="0.25">
      <c r="A873" s="20">
        <f t="shared" si="40"/>
        <v>1.7452411994784874E-2</v>
      </c>
      <c r="B873" s="19">
        <f t="shared" si="41"/>
        <v>1.9452411994784875E-2</v>
      </c>
      <c r="C873">
        <v>7.46</v>
      </c>
      <c r="D873">
        <v>-2.5000000000000001E-2</v>
      </c>
      <c r="E873" s="9">
        <f t="shared" si="39"/>
        <v>4.9754001434948476E-3</v>
      </c>
    </row>
    <row r="874" spans="1:5" x14ac:dyDescent="0.25">
      <c r="A874" s="20">
        <f t="shared" si="40"/>
        <v>1.7468057366362449E-2</v>
      </c>
      <c r="B874" s="19">
        <f t="shared" si="41"/>
        <v>1.9468057366362451E-2</v>
      </c>
      <c r="C874">
        <v>7.4660000000000002</v>
      </c>
      <c r="D874">
        <v>-2.5000000000000001E-2</v>
      </c>
      <c r="E874" s="9">
        <f t="shared" si="39"/>
        <v>4.9754001434948476E-3</v>
      </c>
    </row>
    <row r="875" spans="1:5" x14ac:dyDescent="0.25">
      <c r="A875" s="20">
        <f t="shared" si="40"/>
        <v>1.748631029986962E-2</v>
      </c>
      <c r="B875" s="19">
        <f t="shared" si="41"/>
        <v>1.9486310299869622E-2</v>
      </c>
      <c r="C875">
        <v>7.4729999999999999</v>
      </c>
      <c r="D875">
        <v>-2.4E-2</v>
      </c>
      <c r="E875" s="9">
        <f t="shared" si="39"/>
        <v>6.0722971505762675E-3</v>
      </c>
    </row>
    <row r="876" spans="1:5" x14ac:dyDescent="0.25">
      <c r="A876" s="20">
        <f t="shared" si="40"/>
        <v>1.7501955671447196E-2</v>
      </c>
      <c r="B876" s="19">
        <f t="shared" si="41"/>
        <v>1.9501955671447198E-2</v>
      </c>
      <c r="C876">
        <v>7.4790000000000001</v>
      </c>
      <c r="D876">
        <v>-2.4E-2</v>
      </c>
      <c r="E876" s="9">
        <f t="shared" si="39"/>
        <v>6.0722971505762675E-3</v>
      </c>
    </row>
    <row r="877" spans="1:5" x14ac:dyDescent="0.25">
      <c r="A877" s="20">
        <f t="shared" si="40"/>
        <v>1.7520208604954367E-2</v>
      </c>
      <c r="B877" s="19">
        <f t="shared" si="41"/>
        <v>1.9520208604954369E-2</v>
      </c>
      <c r="C877">
        <v>7.4859999999999998</v>
      </c>
      <c r="D877">
        <v>-2.5999999999999999E-2</v>
      </c>
      <c r="E877" s="9">
        <f t="shared" si="39"/>
        <v>3.8785031364134319E-3</v>
      </c>
    </row>
    <row r="878" spans="1:5" x14ac:dyDescent="0.25">
      <c r="A878" s="20">
        <f t="shared" si="40"/>
        <v>1.7538461538461537E-2</v>
      </c>
      <c r="B878" s="19">
        <f t="shared" si="41"/>
        <v>1.9538461538461539E-2</v>
      </c>
      <c r="C878">
        <v>7.4930000000000003</v>
      </c>
      <c r="D878">
        <v>-2.5999999999999999E-2</v>
      </c>
      <c r="E878" s="9">
        <f t="shared" si="39"/>
        <v>3.8785031364134319E-3</v>
      </c>
    </row>
    <row r="879" spans="1:5" x14ac:dyDescent="0.25">
      <c r="A879" s="20">
        <f t="shared" si="40"/>
        <v>1.7556714471968708E-2</v>
      </c>
      <c r="B879" s="19">
        <f t="shared" si="41"/>
        <v>1.955671447196871E-2</v>
      </c>
      <c r="C879">
        <v>7.5</v>
      </c>
      <c r="D879">
        <v>-2.5000000000000001E-2</v>
      </c>
      <c r="E879" s="9">
        <f t="shared" si="39"/>
        <v>4.9754001434948476E-3</v>
      </c>
    </row>
    <row r="880" spans="1:5" x14ac:dyDescent="0.25">
      <c r="A880" s="20">
        <f t="shared" si="40"/>
        <v>1.7572359843546284E-2</v>
      </c>
      <c r="B880" s="19">
        <f t="shared" si="41"/>
        <v>1.9572359843546286E-2</v>
      </c>
      <c r="C880">
        <v>7.5060000000000002</v>
      </c>
      <c r="D880">
        <v>-2.5000000000000001E-2</v>
      </c>
      <c r="E880" s="9">
        <f t="shared" si="39"/>
        <v>4.9754001434948476E-3</v>
      </c>
    </row>
    <row r="881" spans="1:5" x14ac:dyDescent="0.25">
      <c r="A881" s="20">
        <f t="shared" si="40"/>
        <v>1.7590612777053455E-2</v>
      </c>
      <c r="B881" s="19">
        <f t="shared" si="41"/>
        <v>1.9590612777053457E-2</v>
      </c>
      <c r="C881">
        <v>7.5129999999999999</v>
      </c>
      <c r="D881">
        <v>-2.5999999999999999E-2</v>
      </c>
      <c r="E881" s="9">
        <f t="shared" si="39"/>
        <v>3.8785031364134319E-3</v>
      </c>
    </row>
    <row r="882" spans="1:5" x14ac:dyDescent="0.25">
      <c r="A882" s="20">
        <f t="shared" si="40"/>
        <v>1.7608865710560626E-2</v>
      </c>
      <c r="B882" s="19">
        <f t="shared" si="41"/>
        <v>1.9608865710560624E-2</v>
      </c>
      <c r="C882">
        <v>7.52</v>
      </c>
      <c r="D882">
        <v>-2.3E-2</v>
      </c>
      <c r="E882" s="9">
        <f t="shared" si="39"/>
        <v>7.1691941576576875E-3</v>
      </c>
    </row>
    <row r="883" spans="1:5" x14ac:dyDescent="0.25">
      <c r="A883" s="20">
        <f t="shared" si="40"/>
        <v>1.7624511082138201E-2</v>
      </c>
      <c r="B883" s="19">
        <f t="shared" si="41"/>
        <v>1.96245110821382E-2</v>
      </c>
      <c r="C883">
        <v>7.5259999999999998</v>
      </c>
      <c r="D883">
        <v>-2.5000000000000001E-2</v>
      </c>
      <c r="E883" s="9">
        <f t="shared" si="39"/>
        <v>4.9754001434948476E-3</v>
      </c>
    </row>
    <row r="884" spans="1:5" x14ac:dyDescent="0.25">
      <c r="A884" s="20">
        <f t="shared" si="40"/>
        <v>1.7642764015645372E-2</v>
      </c>
      <c r="B884" s="19">
        <f t="shared" si="41"/>
        <v>1.9642764015645374E-2</v>
      </c>
      <c r="C884">
        <v>7.5330000000000004</v>
      </c>
      <c r="D884">
        <v>-2.3E-2</v>
      </c>
      <c r="E884" s="9">
        <f t="shared" si="39"/>
        <v>7.1691941576576875E-3</v>
      </c>
    </row>
    <row r="885" spans="1:5" x14ac:dyDescent="0.25">
      <c r="A885" s="20">
        <f t="shared" si="40"/>
        <v>1.7658409387222948E-2</v>
      </c>
      <c r="B885" s="19">
        <f t="shared" si="41"/>
        <v>1.9658409387222946E-2</v>
      </c>
      <c r="C885">
        <v>7.5389999999999997</v>
      </c>
      <c r="D885">
        <v>-2.5000000000000001E-2</v>
      </c>
      <c r="E885" s="9">
        <f t="shared" si="39"/>
        <v>4.9754001434948476E-3</v>
      </c>
    </row>
    <row r="886" spans="1:5" x14ac:dyDescent="0.25">
      <c r="A886" s="20">
        <f t="shared" si="40"/>
        <v>1.7676662320730119E-2</v>
      </c>
      <c r="B886" s="19">
        <f t="shared" si="41"/>
        <v>1.9676662320730117E-2</v>
      </c>
      <c r="C886">
        <v>7.5460000000000003</v>
      </c>
      <c r="D886">
        <v>-2.4E-2</v>
      </c>
      <c r="E886" s="9">
        <f t="shared" si="39"/>
        <v>6.0722971505762675E-3</v>
      </c>
    </row>
    <row r="887" spans="1:5" x14ac:dyDescent="0.25">
      <c r="A887" s="20">
        <f t="shared" si="40"/>
        <v>1.769491525423729E-2</v>
      </c>
      <c r="B887" s="19">
        <f t="shared" si="41"/>
        <v>1.9694915254237291E-2</v>
      </c>
      <c r="C887">
        <v>7.5529999999999999</v>
      </c>
      <c r="D887">
        <v>-2.4E-2</v>
      </c>
      <c r="E887" s="9">
        <f t="shared" si="39"/>
        <v>6.0722971505762675E-3</v>
      </c>
    </row>
    <row r="888" spans="1:5" x14ac:dyDescent="0.25">
      <c r="B888" s="19"/>
      <c r="E888" s="9"/>
    </row>
    <row r="889" spans="1:5" x14ac:dyDescent="0.25">
      <c r="B889" s="19"/>
      <c r="E889" s="9"/>
    </row>
    <row r="890" spans="1:5" x14ac:dyDescent="0.25">
      <c r="B890" s="19"/>
      <c r="E890" s="9"/>
    </row>
    <row r="891" spans="1:5" x14ac:dyDescent="0.25">
      <c r="B891" s="19"/>
      <c r="E891" s="9"/>
    </row>
    <row r="892" spans="1:5" x14ac:dyDescent="0.25">
      <c r="B892" s="19"/>
      <c r="E892" s="9"/>
    </row>
    <row r="893" spans="1:5" x14ac:dyDescent="0.25">
      <c r="B893" s="19"/>
      <c r="E893" s="9"/>
    </row>
    <row r="894" spans="1:5" x14ac:dyDescent="0.25">
      <c r="B894" s="19"/>
      <c r="E894" s="9"/>
    </row>
    <row r="895" spans="1:5" x14ac:dyDescent="0.25">
      <c r="B895" s="19"/>
      <c r="E895" s="9"/>
    </row>
    <row r="896" spans="1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8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77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119.91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1708.1677937549734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-3.1702553000000001E-2</v>
      </c>
      <c r="I7" s="15">
        <f>AVERAGE(D9:D26)-K1*0.00981</f>
        <v>-2.9258108555555561E-2</v>
      </c>
      <c r="P7" s="2"/>
    </row>
    <row r="8" spans="1:16" ht="26.4" x14ac:dyDescent="0.25">
      <c r="A8" s="18" t="s">
        <v>63</v>
      </c>
      <c r="B8" s="17" t="s">
        <v>62</v>
      </c>
      <c r="C8" t="s">
        <v>45</v>
      </c>
      <c r="D8" t="s">
        <v>10</v>
      </c>
      <c r="E8" s="4" t="s">
        <v>20</v>
      </c>
      <c r="G8" s="5" t="s">
        <v>1</v>
      </c>
      <c r="H8" s="11">
        <f>MAX(E9:E9999)</f>
        <v>1.9363063360007957</v>
      </c>
    </row>
    <row r="9" spans="1:16" x14ac:dyDescent="0.25">
      <c r="A9" s="20">
        <f>B9-0.002</f>
        <v>-1.9818181818181818E-3</v>
      </c>
      <c r="B9" s="19">
        <f>C9*0.2/$H$2</f>
        <v>1.8181818181818185E-5</v>
      </c>
      <c r="C9">
        <v>7.0000000000000001E-3</v>
      </c>
      <c r="D9">
        <v>-2.1999999999999999E-2</v>
      </c>
      <c r="E9" s="9">
        <f t="shared" ref="E9:E72" si="0">((D9-$I$7)*1000)/I$5</f>
        <v>7.9613975516609377E-3</v>
      </c>
    </row>
    <row r="10" spans="1:16" x14ac:dyDescent="0.25">
      <c r="A10" s="20">
        <f t="shared" ref="A10:A73" si="1">B10-0.002</f>
        <v>-1.9662337662337661E-3</v>
      </c>
      <c r="B10" s="19">
        <f t="shared" ref="B10:B73" si="2">C10*0.2/$H$2</f>
        <v>3.3766233766233762E-5</v>
      </c>
      <c r="C10">
        <v>1.2999999999999999E-2</v>
      </c>
      <c r="D10">
        <v>-2.3E-2</v>
      </c>
      <c r="E10" s="9">
        <f t="shared" si="0"/>
        <v>6.8645005445795177E-3</v>
      </c>
    </row>
    <row r="11" spans="1:16" x14ac:dyDescent="0.25">
      <c r="A11" s="20">
        <f t="shared" si="1"/>
        <v>-1.9480519480519481E-3</v>
      </c>
      <c r="B11" s="19">
        <f t="shared" si="2"/>
        <v>5.1948051948051951E-5</v>
      </c>
      <c r="C11">
        <v>0.02</v>
      </c>
      <c r="D11">
        <v>-2.4E-2</v>
      </c>
      <c r="E11" s="9">
        <f t="shared" si="0"/>
        <v>5.7676035374980977E-3</v>
      </c>
    </row>
    <row r="12" spans="1:16" s="4" customFormat="1" x14ac:dyDescent="0.25">
      <c r="A12" s="20">
        <f t="shared" si="1"/>
        <v>-1.9324675324675325E-3</v>
      </c>
      <c r="B12" s="19">
        <f t="shared" si="2"/>
        <v>6.7532467532467524E-5</v>
      </c>
      <c r="C12">
        <v>2.5999999999999999E-2</v>
      </c>
      <c r="D12">
        <v>-2.3E-2</v>
      </c>
      <c r="E12" s="9">
        <f t="shared" si="0"/>
        <v>6.8645005445795177E-3</v>
      </c>
      <c r="F12"/>
      <c r="G12" s="6"/>
      <c r="H12" s="6"/>
    </row>
    <row r="13" spans="1:16" x14ac:dyDescent="0.25">
      <c r="A13" s="20">
        <f t="shared" si="1"/>
        <v>-1.9142857142857143E-3</v>
      </c>
      <c r="B13" s="19">
        <f t="shared" si="2"/>
        <v>8.5714285714285726E-5</v>
      </c>
      <c r="C13">
        <v>3.3000000000000002E-2</v>
      </c>
      <c r="D13">
        <v>-2.4E-2</v>
      </c>
      <c r="E13" s="9">
        <f t="shared" si="0"/>
        <v>5.7676035374980977E-3</v>
      </c>
      <c r="G13" s="3"/>
    </row>
    <row r="14" spans="1:16" x14ac:dyDescent="0.25">
      <c r="A14" s="20">
        <f t="shared" si="1"/>
        <v>-1.8987012987012988E-3</v>
      </c>
      <c r="B14" s="19">
        <f t="shared" si="2"/>
        <v>1.012987012987013E-4</v>
      </c>
      <c r="C14">
        <v>3.9E-2</v>
      </c>
      <c r="D14">
        <v>-2.3E-2</v>
      </c>
      <c r="E14" s="9">
        <f t="shared" si="0"/>
        <v>6.8645005445795177E-3</v>
      </c>
      <c r="G14" s="3"/>
    </row>
    <row r="15" spans="1:16" x14ac:dyDescent="0.25">
      <c r="A15" s="20">
        <f t="shared" si="1"/>
        <v>-1.8805194805194805E-3</v>
      </c>
      <c r="B15" s="19">
        <f t="shared" si="2"/>
        <v>1.1948051948051947E-4</v>
      </c>
      <c r="C15">
        <v>4.5999999999999999E-2</v>
      </c>
      <c r="D15">
        <v>-2.5000000000000001E-2</v>
      </c>
      <c r="E15" s="9">
        <f t="shared" si="0"/>
        <v>4.6707065304166778E-3</v>
      </c>
      <c r="G15" s="3"/>
    </row>
    <row r="16" spans="1:16" x14ac:dyDescent="0.25">
      <c r="A16" s="20">
        <f t="shared" si="1"/>
        <v>-1.864935064935065E-3</v>
      </c>
      <c r="B16" s="19">
        <f t="shared" si="2"/>
        <v>1.3506493506493505E-4</v>
      </c>
      <c r="C16">
        <v>5.1999999999999998E-2</v>
      </c>
      <c r="D16">
        <v>-2.3E-2</v>
      </c>
      <c r="E16" s="9">
        <f t="shared" si="0"/>
        <v>6.8645005445795177E-3</v>
      </c>
      <c r="G16" s="3"/>
    </row>
    <row r="17" spans="1:7" x14ac:dyDescent="0.25">
      <c r="A17" s="20">
        <f t="shared" si="1"/>
        <v>-1.8467532467532468E-3</v>
      </c>
      <c r="B17" s="19">
        <f t="shared" si="2"/>
        <v>1.5324675324675325E-4</v>
      </c>
      <c r="C17">
        <v>5.8999999999999997E-2</v>
      </c>
      <c r="D17">
        <v>-2.5000000000000001E-2</v>
      </c>
      <c r="E17" s="9">
        <f t="shared" si="0"/>
        <v>4.6707065304166778E-3</v>
      </c>
      <c r="G17" s="3"/>
    </row>
    <row r="18" spans="1:7" x14ac:dyDescent="0.25">
      <c r="A18" s="20">
        <f t="shared" si="1"/>
        <v>-1.8311688311688312E-3</v>
      </c>
      <c r="B18" s="19">
        <f t="shared" si="2"/>
        <v>1.6883116883116884E-4</v>
      </c>
      <c r="C18">
        <v>6.5000000000000002E-2</v>
      </c>
      <c r="D18">
        <v>-2.3E-2</v>
      </c>
      <c r="E18" s="9">
        <f t="shared" si="0"/>
        <v>6.8645005445795177E-3</v>
      </c>
      <c r="G18" s="3"/>
    </row>
    <row r="19" spans="1:7" x14ac:dyDescent="0.25">
      <c r="A19" s="20">
        <f t="shared" si="1"/>
        <v>-1.812987012987013E-3</v>
      </c>
      <c r="B19" s="19">
        <f t="shared" si="2"/>
        <v>1.8701298701298701E-4</v>
      </c>
      <c r="C19">
        <v>7.1999999999999995E-2</v>
      </c>
      <c r="D19">
        <v>-2.5999999999999999E-2</v>
      </c>
      <c r="E19" s="9">
        <f t="shared" si="0"/>
        <v>3.5738095233352613E-3</v>
      </c>
      <c r="G19" s="3"/>
    </row>
    <row r="20" spans="1:7" x14ac:dyDescent="0.25">
      <c r="A20" s="20">
        <f t="shared" si="1"/>
        <v>-1.7974025974025975E-3</v>
      </c>
      <c r="B20" s="19">
        <f t="shared" si="2"/>
        <v>2.025974025974026E-4</v>
      </c>
      <c r="C20">
        <v>7.8E-2</v>
      </c>
      <c r="D20">
        <v>-2.4E-2</v>
      </c>
      <c r="E20" s="9">
        <f t="shared" si="0"/>
        <v>5.7676035374980977E-3</v>
      </c>
      <c r="G20" s="3"/>
    </row>
    <row r="21" spans="1:7" x14ac:dyDescent="0.25">
      <c r="A21" s="20">
        <f t="shared" si="1"/>
        <v>-1.7792207792207792E-3</v>
      </c>
      <c r="B21" s="19">
        <f t="shared" si="2"/>
        <v>2.207792207792208E-4</v>
      </c>
      <c r="C21">
        <v>8.5000000000000006E-2</v>
      </c>
      <c r="D21">
        <v>-2.3E-2</v>
      </c>
      <c r="E21" s="9">
        <f t="shared" si="0"/>
        <v>6.8645005445795177E-3</v>
      </c>
      <c r="G21" s="3"/>
    </row>
    <row r="22" spans="1:7" x14ac:dyDescent="0.25">
      <c r="A22" s="20">
        <f t="shared" si="1"/>
        <v>-1.7636363636363637E-3</v>
      </c>
      <c r="B22" s="19">
        <f t="shared" si="2"/>
        <v>2.3636363636363639E-4</v>
      </c>
      <c r="C22">
        <v>9.0999999999999998E-2</v>
      </c>
      <c r="D22">
        <v>-2.3E-2</v>
      </c>
      <c r="E22" s="9">
        <f t="shared" si="0"/>
        <v>6.8645005445795177E-3</v>
      </c>
      <c r="G22" s="3"/>
    </row>
    <row r="23" spans="1:7" x14ac:dyDescent="0.25">
      <c r="A23" s="20">
        <f t="shared" si="1"/>
        <v>-1.7454545454545455E-3</v>
      </c>
      <c r="B23" s="19">
        <f t="shared" si="2"/>
        <v>2.5454545454545456E-4</v>
      </c>
      <c r="C23">
        <v>9.8000000000000004E-2</v>
      </c>
      <c r="D23">
        <v>-2.3E-2</v>
      </c>
      <c r="E23" s="9">
        <f t="shared" si="0"/>
        <v>6.8645005445795177E-3</v>
      </c>
      <c r="G23" s="3"/>
    </row>
    <row r="24" spans="1:7" x14ac:dyDescent="0.25">
      <c r="A24" s="20">
        <f t="shared" si="1"/>
        <v>-1.7298701298701299E-3</v>
      </c>
      <c r="B24" s="19">
        <f t="shared" si="2"/>
        <v>2.7012987012987009E-4</v>
      </c>
      <c r="C24">
        <v>0.104</v>
      </c>
      <c r="D24">
        <v>-2.4E-2</v>
      </c>
      <c r="E24" s="9">
        <f t="shared" si="0"/>
        <v>5.7676035374980977E-3</v>
      </c>
      <c r="G24" s="3"/>
    </row>
    <row r="25" spans="1:7" x14ac:dyDescent="0.25">
      <c r="A25" s="20">
        <f t="shared" si="1"/>
        <v>-1.7116883116883117E-3</v>
      </c>
      <c r="B25" s="19">
        <f t="shared" si="2"/>
        <v>2.8831168831168832E-4</v>
      </c>
      <c r="C25">
        <v>0.111</v>
      </c>
      <c r="D25">
        <v>-2.3E-2</v>
      </c>
      <c r="E25" s="9">
        <f t="shared" si="0"/>
        <v>6.8645005445795177E-3</v>
      </c>
      <c r="G25" s="3"/>
    </row>
    <row r="26" spans="1:7" x14ac:dyDescent="0.25">
      <c r="A26" s="20">
        <f t="shared" si="1"/>
        <v>-1.696103896103896E-3</v>
      </c>
      <c r="B26" s="19">
        <f t="shared" si="2"/>
        <v>3.0389610389610397E-4</v>
      </c>
      <c r="C26">
        <v>0.11700000000000001</v>
      </c>
      <c r="D26">
        <v>-2.3E-2</v>
      </c>
      <c r="E26" s="9">
        <f t="shared" si="0"/>
        <v>6.8645005445795177E-3</v>
      </c>
      <c r="G26" s="3"/>
    </row>
    <row r="27" spans="1:7" x14ac:dyDescent="0.25">
      <c r="A27" s="20">
        <f t="shared" si="1"/>
        <v>-1.677922077922078E-3</v>
      </c>
      <c r="B27" s="19">
        <f t="shared" si="2"/>
        <v>3.2207792207792209E-4</v>
      </c>
      <c r="C27">
        <v>0.124</v>
      </c>
      <c r="D27">
        <v>-2.4E-2</v>
      </c>
      <c r="E27" s="9">
        <f t="shared" si="0"/>
        <v>5.7676035374980977E-3</v>
      </c>
      <c r="G27" s="3"/>
    </row>
    <row r="28" spans="1:7" x14ac:dyDescent="0.25">
      <c r="A28" s="20">
        <f t="shared" si="1"/>
        <v>-1.6597402597402597E-3</v>
      </c>
      <c r="B28" s="19">
        <f t="shared" si="2"/>
        <v>3.4025974025974026E-4</v>
      </c>
      <c r="C28">
        <v>0.13100000000000001</v>
      </c>
      <c r="D28">
        <v>-2.3E-2</v>
      </c>
      <c r="E28" s="9">
        <f t="shared" si="0"/>
        <v>6.8645005445795177E-3</v>
      </c>
      <c r="G28" s="3"/>
    </row>
    <row r="29" spans="1:7" x14ac:dyDescent="0.25">
      <c r="A29" s="20">
        <f t="shared" si="1"/>
        <v>-1.6441558441558442E-3</v>
      </c>
      <c r="B29" s="19">
        <f t="shared" si="2"/>
        <v>3.558441558441559E-4</v>
      </c>
      <c r="C29">
        <v>0.13700000000000001</v>
      </c>
      <c r="D29">
        <v>-2.5000000000000001E-2</v>
      </c>
      <c r="E29" s="9">
        <f t="shared" si="0"/>
        <v>4.6707065304166778E-3</v>
      </c>
      <c r="G29" s="3"/>
    </row>
    <row r="30" spans="1:7" x14ac:dyDescent="0.25">
      <c r="A30" s="20">
        <f t="shared" si="1"/>
        <v>-1.625974025974026E-3</v>
      </c>
      <c r="B30" s="19">
        <f t="shared" si="2"/>
        <v>3.7402597402597402E-4</v>
      </c>
      <c r="C30">
        <v>0.14399999999999999</v>
      </c>
      <c r="D30">
        <v>-2.5000000000000001E-2</v>
      </c>
      <c r="E30" s="9">
        <f t="shared" si="0"/>
        <v>4.6707065304166778E-3</v>
      </c>
      <c r="G30" s="3"/>
    </row>
    <row r="31" spans="1:7" x14ac:dyDescent="0.25">
      <c r="A31" s="20">
        <f t="shared" si="1"/>
        <v>-1.6077922077922077E-3</v>
      </c>
      <c r="B31" s="19">
        <f t="shared" si="2"/>
        <v>3.922077922077922E-4</v>
      </c>
      <c r="C31">
        <v>0.151</v>
      </c>
      <c r="D31">
        <v>-2.5000000000000001E-2</v>
      </c>
      <c r="E31" s="9">
        <f t="shared" si="0"/>
        <v>4.6707065304166778E-3</v>
      </c>
      <c r="G31" s="3"/>
    </row>
    <row r="32" spans="1:7" x14ac:dyDescent="0.25">
      <c r="A32" s="20">
        <f t="shared" si="1"/>
        <v>-1.5922077922077922E-3</v>
      </c>
      <c r="B32" s="19">
        <f t="shared" si="2"/>
        <v>4.0779220779220784E-4</v>
      </c>
      <c r="C32">
        <v>0.157</v>
      </c>
      <c r="D32">
        <v>-2.4E-2</v>
      </c>
      <c r="E32" s="9">
        <f t="shared" si="0"/>
        <v>5.7676035374980977E-3</v>
      </c>
      <c r="G32" s="3"/>
    </row>
    <row r="33" spans="1:7" x14ac:dyDescent="0.25">
      <c r="A33" s="20">
        <f t="shared" si="1"/>
        <v>-1.574025974025974E-3</v>
      </c>
      <c r="B33" s="19">
        <f t="shared" si="2"/>
        <v>4.2597402597402601E-4</v>
      </c>
      <c r="C33">
        <v>0.16400000000000001</v>
      </c>
      <c r="D33">
        <v>-2.5000000000000001E-2</v>
      </c>
      <c r="E33" s="9">
        <f t="shared" si="0"/>
        <v>4.6707065304166778E-3</v>
      </c>
      <c r="G33" s="3"/>
    </row>
    <row r="34" spans="1:7" x14ac:dyDescent="0.25">
      <c r="A34" s="20">
        <f t="shared" si="1"/>
        <v>-1.5584415584415584E-3</v>
      </c>
      <c r="B34" s="19">
        <f t="shared" si="2"/>
        <v>4.415584415584416E-4</v>
      </c>
      <c r="C34">
        <v>0.17</v>
      </c>
      <c r="D34">
        <v>-2.4E-2</v>
      </c>
      <c r="E34" s="9">
        <f t="shared" si="0"/>
        <v>5.7676035374980977E-3</v>
      </c>
      <c r="G34" s="3"/>
    </row>
    <row r="35" spans="1:7" x14ac:dyDescent="0.25">
      <c r="A35" s="20">
        <f t="shared" si="1"/>
        <v>-1.5402597402597402E-3</v>
      </c>
      <c r="B35" s="19">
        <f t="shared" si="2"/>
        <v>4.5974025974025978E-4</v>
      </c>
      <c r="C35">
        <v>0.17699999999999999</v>
      </c>
      <c r="D35">
        <v>-2.4E-2</v>
      </c>
      <c r="E35" s="9">
        <f t="shared" si="0"/>
        <v>5.7676035374980977E-3</v>
      </c>
      <c r="G35" s="3"/>
    </row>
    <row r="36" spans="1:7" x14ac:dyDescent="0.25">
      <c r="A36" s="20">
        <f t="shared" si="1"/>
        <v>-1.5246753246753247E-3</v>
      </c>
      <c r="B36" s="19">
        <f t="shared" si="2"/>
        <v>4.7532467532467531E-4</v>
      </c>
      <c r="C36">
        <v>0.183</v>
      </c>
      <c r="D36">
        <v>-2.3E-2</v>
      </c>
      <c r="E36" s="9">
        <f t="shared" si="0"/>
        <v>6.8645005445795177E-3</v>
      </c>
      <c r="G36" s="3"/>
    </row>
    <row r="37" spans="1:7" x14ac:dyDescent="0.25">
      <c r="A37" s="20">
        <f t="shared" si="1"/>
        <v>-1.5064935064935064E-3</v>
      </c>
      <c r="B37" s="19">
        <f t="shared" si="2"/>
        <v>4.9350649350649359E-4</v>
      </c>
      <c r="C37">
        <v>0.19</v>
      </c>
      <c r="D37">
        <v>-2.4E-2</v>
      </c>
      <c r="E37" s="9">
        <f t="shared" si="0"/>
        <v>5.7676035374980977E-3</v>
      </c>
      <c r="G37" s="3"/>
    </row>
    <row r="38" spans="1:7" x14ac:dyDescent="0.25">
      <c r="A38" s="20">
        <f t="shared" si="1"/>
        <v>-1.4883116883116884E-3</v>
      </c>
      <c r="B38" s="19">
        <f t="shared" si="2"/>
        <v>5.1168831168831171E-4</v>
      </c>
      <c r="C38">
        <v>0.19700000000000001</v>
      </c>
      <c r="D38">
        <v>-2.4E-2</v>
      </c>
      <c r="E38" s="9">
        <f t="shared" si="0"/>
        <v>5.7676035374980977E-3</v>
      </c>
      <c r="G38" s="3"/>
    </row>
    <row r="39" spans="1:7" x14ac:dyDescent="0.25">
      <c r="A39" s="20">
        <f t="shared" si="1"/>
        <v>-1.4727272727272727E-3</v>
      </c>
      <c r="B39" s="19">
        <f t="shared" si="2"/>
        <v>5.2727272727272735E-4</v>
      </c>
      <c r="C39">
        <v>0.20300000000000001</v>
      </c>
      <c r="D39">
        <v>-2.4E-2</v>
      </c>
      <c r="E39" s="9">
        <f t="shared" si="0"/>
        <v>5.7676035374980977E-3</v>
      </c>
      <c r="G39" s="3"/>
    </row>
    <row r="40" spans="1:7" x14ac:dyDescent="0.25">
      <c r="A40" s="20">
        <f t="shared" si="1"/>
        <v>-1.4545454545454545E-3</v>
      </c>
      <c r="B40" s="19">
        <f t="shared" si="2"/>
        <v>5.4545454545454548E-4</v>
      </c>
      <c r="C40">
        <v>0.21</v>
      </c>
      <c r="D40">
        <v>-2.4E-2</v>
      </c>
      <c r="E40" s="9">
        <f t="shared" si="0"/>
        <v>5.7676035374980977E-3</v>
      </c>
      <c r="G40" s="3"/>
    </row>
    <row r="41" spans="1:7" x14ac:dyDescent="0.25">
      <c r="A41" s="20">
        <f t="shared" si="1"/>
        <v>-1.4389610389610389E-3</v>
      </c>
      <c r="B41" s="19">
        <f t="shared" si="2"/>
        <v>5.6103896103896112E-4</v>
      </c>
      <c r="C41">
        <v>0.216</v>
      </c>
      <c r="D41">
        <v>-2.5000000000000001E-2</v>
      </c>
      <c r="E41" s="9">
        <f t="shared" si="0"/>
        <v>4.6707065304166778E-3</v>
      </c>
      <c r="G41" s="3"/>
    </row>
    <row r="42" spans="1:7" x14ac:dyDescent="0.25">
      <c r="A42" s="20">
        <f t="shared" si="1"/>
        <v>-1.4207792207792209E-3</v>
      </c>
      <c r="B42" s="19">
        <f t="shared" si="2"/>
        <v>5.7922077922077924E-4</v>
      </c>
      <c r="C42">
        <v>0.223</v>
      </c>
      <c r="D42">
        <v>-2.4E-2</v>
      </c>
      <c r="E42" s="9">
        <f t="shared" si="0"/>
        <v>5.7676035374980977E-3</v>
      </c>
      <c r="G42" s="3"/>
    </row>
    <row r="43" spans="1:7" x14ac:dyDescent="0.25">
      <c r="A43" s="20">
        <f t="shared" si="1"/>
        <v>-1.4051948051948052E-3</v>
      </c>
      <c r="B43" s="19">
        <f t="shared" si="2"/>
        <v>5.9480519480519488E-4</v>
      </c>
      <c r="C43">
        <v>0.22900000000000001</v>
      </c>
      <c r="D43">
        <v>-2.5000000000000001E-2</v>
      </c>
      <c r="E43" s="9">
        <f t="shared" si="0"/>
        <v>4.6707065304166778E-3</v>
      </c>
      <c r="G43" s="3"/>
    </row>
    <row r="44" spans="1:7" x14ac:dyDescent="0.25">
      <c r="A44" s="20">
        <f t="shared" si="1"/>
        <v>-1.3870129870129869E-3</v>
      </c>
      <c r="B44" s="19">
        <f t="shared" si="2"/>
        <v>6.12987012987013E-4</v>
      </c>
      <c r="C44">
        <v>0.23599999999999999</v>
      </c>
      <c r="D44">
        <v>-2.4E-2</v>
      </c>
      <c r="E44" s="9">
        <f t="shared" si="0"/>
        <v>5.7676035374980977E-3</v>
      </c>
      <c r="G44" s="3"/>
    </row>
    <row r="45" spans="1:7" x14ac:dyDescent="0.25">
      <c r="A45" s="20">
        <f t="shared" si="1"/>
        <v>-1.3714285714285716E-3</v>
      </c>
      <c r="B45" s="19">
        <f t="shared" si="2"/>
        <v>6.2857142857142853E-4</v>
      </c>
      <c r="C45">
        <v>0.24199999999999999</v>
      </c>
      <c r="D45">
        <v>-2.5999999999999999E-2</v>
      </c>
      <c r="E45" s="9">
        <f t="shared" si="0"/>
        <v>3.5738095233352613E-3</v>
      </c>
      <c r="G45" s="3"/>
    </row>
    <row r="46" spans="1:7" x14ac:dyDescent="0.25">
      <c r="A46" s="20">
        <f t="shared" si="1"/>
        <v>-1.3532467532467534E-3</v>
      </c>
      <c r="B46" s="19">
        <f t="shared" si="2"/>
        <v>6.4675324675324676E-4</v>
      </c>
      <c r="C46">
        <v>0.249</v>
      </c>
      <c r="D46">
        <v>-2.4E-2</v>
      </c>
      <c r="E46" s="9">
        <f t="shared" si="0"/>
        <v>5.7676035374980977E-3</v>
      </c>
      <c r="G46" s="3"/>
    </row>
    <row r="47" spans="1:7" x14ac:dyDescent="0.25">
      <c r="A47" s="20">
        <f t="shared" si="1"/>
        <v>-1.3376623376623376E-3</v>
      </c>
      <c r="B47" s="19">
        <f t="shared" si="2"/>
        <v>6.623376623376624E-4</v>
      </c>
      <c r="C47">
        <v>0.255</v>
      </c>
      <c r="D47">
        <v>-2.5000000000000001E-2</v>
      </c>
      <c r="E47" s="9">
        <f t="shared" si="0"/>
        <v>4.6707065304166778E-3</v>
      </c>
      <c r="G47" s="3"/>
    </row>
    <row r="48" spans="1:7" x14ac:dyDescent="0.25">
      <c r="A48" s="20">
        <f t="shared" si="1"/>
        <v>-1.3194805194805194E-3</v>
      </c>
      <c r="B48" s="19">
        <f t="shared" si="2"/>
        <v>6.8051948051948052E-4</v>
      </c>
      <c r="C48">
        <v>0.26200000000000001</v>
      </c>
      <c r="D48">
        <v>-2.4E-2</v>
      </c>
      <c r="E48" s="9">
        <f t="shared" si="0"/>
        <v>5.7676035374980977E-3</v>
      </c>
      <c r="G48" s="3"/>
    </row>
    <row r="49" spans="1:7" x14ac:dyDescent="0.25">
      <c r="A49" s="20">
        <f t="shared" si="1"/>
        <v>-1.3038961038961039E-3</v>
      </c>
      <c r="B49" s="19">
        <f t="shared" si="2"/>
        <v>6.9610389610389616E-4</v>
      </c>
      <c r="C49">
        <v>0.26800000000000002</v>
      </c>
      <c r="D49">
        <v>-2.4E-2</v>
      </c>
      <c r="E49" s="9">
        <f t="shared" si="0"/>
        <v>5.7676035374980977E-3</v>
      </c>
      <c r="G49" s="3"/>
    </row>
    <row r="50" spans="1:7" x14ac:dyDescent="0.25">
      <c r="A50" s="20">
        <f t="shared" si="1"/>
        <v>-1.2857142857142856E-3</v>
      </c>
      <c r="B50" s="19">
        <f t="shared" si="2"/>
        <v>7.1428571428571439E-4</v>
      </c>
      <c r="C50">
        <v>0.27500000000000002</v>
      </c>
      <c r="D50">
        <v>-2.3E-2</v>
      </c>
      <c r="E50" s="9">
        <f t="shared" si="0"/>
        <v>6.8645005445795177E-3</v>
      </c>
      <c r="G50" s="3"/>
    </row>
    <row r="51" spans="1:7" x14ac:dyDescent="0.25">
      <c r="A51" s="20">
        <f t="shared" si="1"/>
        <v>-1.2675324675324676E-3</v>
      </c>
      <c r="B51" s="19">
        <f t="shared" si="2"/>
        <v>7.3246753246753241E-4</v>
      </c>
      <c r="C51">
        <v>0.28199999999999997</v>
      </c>
      <c r="D51">
        <v>-2.5000000000000001E-2</v>
      </c>
      <c r="E51" s="9">
        <f t="shared" si="0"/>
        <v>4.6707065304166778E-3</v>
      </c>
      <c r="G51" s="3"/>
    </row>
    <row r="52" spans="1:7" x14ac:dyDescent="0.25">
      <c r="A52" s="20">
        <f t="shared" si="1"/>
        <v>-1.2519480519480519E-3</v>
      </c>
      <c r="B52" s="19">
        <f t="shared" si="2"/>
        <v>7.4805194805194805E-4</v>
      </c>
      <c r="C52">
        <v>0.28799999999999998</v>
      </c>
      <c r="D52">
        <v>-2.5000000000000001E-2</v>
      </c>
      <c r="E52" s="9">
        <f t="shared" si="0"/>
        <v>4.6707065304166778E-3</v>
      </c>
      <c r="G52" s="3"/>
    </row>
    <row r="53" spans="1:7" x14ac:dyDescent="0.25">
      <c r="A53" s="20">
        <f t="shared" si="1"/>
        <v>-1.2337662337662339E-3</v>
      </c>
      <c r="B53" s="19">
        <f t="shared" si="2"/>
        <v>7.6623376623376617E-4</v>
      </c>
      <c r="C53">
        <v>0.29499999999999998</v>
      </c>
      <c r="D53">
        <v>-2.4E-2</v>
      </c>
      <c r="E53" s="9">
        <f t="shared" si="0"/>
        <v>5.7676035374980977E-3</v>
      </c>
      <c r="G53" s="3"/>
    </row>
    <row r="54" spans="1:7" x14ac:dyDescent="0.25">
      <c r="A54" s="20">
        <f t="shared" si="1"/>
        <v>-1.2181818181818181E-3</v>
      </c>
      <c r="B54" s="19">
        <f t="shared" si="2"/>
        <v>7.8181818181818192E-4</v>
      </c>
      <c r="C54">
        <v>0.30099999999999999</v>
      </c>
      <c r="D54">
        <v>-2.4E-2</v>
      </c>
      <c r="E54" s="9">
        <f t="shared" si="0"/>
        <v>5.7676035374980977E-3</v>
      </c>
      <c r="G54" s="3"/>
    </row>
    <row r="55" spans="1:7" x14ac:dyDescent="0.25">
      <c r="A55" s="20">
        <f t="shared" si="1"/>
        <v>-1.2000000000000001E-3</v>
      </c>
      <c r="B55" s="19">
        <f t="shared" si="2"/>
        <v>8.0000000000000004E-4</v>
      </c>
      <c r="C55">
        <v>0.308</v>
      </c>
      <c r="D55">
        <v>-2.4E-2</v>
      </c>
      <c r="E55" s="9">
        <f t="shared" si="0"/>
        <v>5.7676035374980977E-3</v>
      </c>
      <c r="G55" s="3"/>
    </row>
    <row r="56" spans="1:7" x14ac:dyDescent="0.25">
      <c r="A56" s="20">
        <f t="shared" si="1"/>
        <v>-1.1818181818181819E-3</v>
      </c>
      <c r="B56" s="19">
        <f t="shared" si="2"/>
        <v>8.1818181818181816E-4</v>
      </c>
      <c r="C56">
        <v>0.315</v>
      </c>
      <c r="D56">
        <v>-2.5000000000000001E-2</v>
      </c>
      <c r="E56" s="9">
        <f t="shared" si="0"/>
        <v>4.6707065304166778E-3</v>
      </c>
      <c r="G56" s="3"/>
    </row>
    <row r="57" spans="1:7" x14ac:dyDescent="0.25">
      <c r="A57" s="20">
        <f t="shared" si="1"/>
        <v>-1.1662337662337661E-3</v>
      </c>
      <c r="B57" s="19">
        <f t="shared" si="2"/>
        <v>8.3376623376623391E-4</v>
      </c>
      <c r="C57">
        <v>0.32100000000000001</v>
      </c>
      <c r="D57">
        <v>-2.5000000000000001E-2</v>
      </c>
      <c r="E57" s="9">
        <f t="shared" si="0"/>
        <v>4.6707065304166778E-3</v>
      </c>
      <c r="G57" s="3"/>
    </row>
    <row r="58" spans="1:7" x14ac:dyDescent="0.25">
      <c r="A58" s="20">
        <f t="shared" si="1"/>
        <v>-1.1480519480519479E-3</v>
      </c>
      <c r="B58" s="19">
        <f t="shared" si="2"/>
        <v>8.5194805194805203E-4</v>
      </c>
      <c r="C58">
        <v>0.32800000000000001</v>
      </c>
      <c r="D58">
        <v>-2.3E-2</v>
      </c>
      <c r="E58" s="9">
        <f t="shared" si="0"/>
        <v>6.8645005445795177E-3</v>
      </c>
      <c r="G58" s="3"/>
    </row>
    <row r="59" spans="1:7" x14ac:dyDescent="0.25">
      <c r="A59" s="20">
        <f t="shared" si="1"/>
        <v>-1.1324675324675324E-3</v>
      </c>
      <c r="B59" s="19">
        <f t="shared" si="2"/>
        <v>8.6753246753246767E-4</v>
      </c>
      <c r="C59">
        <v>0.33400000000000002</v>
      </c>
      <c r="D59">
        <v>-2.4E-2</v>
      </c>
      <c r="E59" s="9">
        <f t="shared" si="0"/>
        <v>5.7676035374980977E-3</v>
      </c>
      <c r="G59" s="3"/>
    </row>
    <row r="60" spans="1:7" x14ac:dyDescent="0.25">
      <c r="A60" s="20">
        <f t="shared" si="1"/>
        <v>-1.1142857142857141E-3</v>
      </c>
      <c r="B60" s="19">
        <f t="shared" si="2"/>
        <v>8.857142857142859E-4</v>
      </c>
      <c r="C60">
        <v>0.34100000000000003</v>
      </c>
      <c r="D60">
        <v>-2.5000000000000001E-2</v>
      </c>
      <c r="E60" s="9">
        <f t="shared" si="0"/>
        <v>4.6707065304166778E-3</v>
      </c>
      <c r="G60" s="3"/>
    </row>
    <row r="61" spans="1:7" x14ac:dyDescent="0.25">
      <c r="A61" s="20">
        <f t="shared" si="1"/>
        <v>-1.0961038961038961E-3</v>
      </c>
      <c r="B61" s="19">
        <f t="shared" si="2"/>
        <v>9.038961038961038E-4</v>
      </c>
      <c r="C61">
        <v>0.34799999999999998</v>
      </c>
      <c r="D61">
        <v>-2.4E-2</v>
      </c>
      <c r="E61" s="9">
        <f t="shared" si="0"/>
        <v>5.7676035374980977E-3</v>
      </c>
      <c r="G61" s="3"/>
    </row>
    <row r="62" spans="1:7" x14ac:dyDescent="0.25">
      <c r="A62" s="20">
        <f t="shared" si="1"/>
        <v>-1.0805194805194804E-3</v>
      </c>
      <c r="B62" s="19">
        <f t="shared" si="2"/>
        <v>9.1948051948051955E-4</v>
      </c>
      <c r="C62">
        <v>0.35399999999999998</v>
      </c>
      <c r="D62">
        <v>-2.5000000000000001E-2</v>
      </c>
      <c r="E62" s="9">
        <f t="shared" si="0"/>
        <v>4.6707065304166778E-3</v>
      </c>
      <c r="G62" s="3"/>
    </row>
    <row r="63" spans="1:7" x14ac:dyDescent="0.25">
      <c r="A63" s="20">
        <f t="shared" si="1"/>
        <v>-1.0623376623376624E-3</v>
      </c>
      <c r="B63" s="19">
        <f t="shared" si="2"/>
        <v>9.3766233766233767E-4</v>
      </c>
      <c r="C63">
        <v>0.36099999999999999</v>
      </c>
      <c r="D63">
        <v>-2.3E-2</v>
      </c>
      <c r="E63" s="9">
        <f t="shared" si="0"/>
        <v>6.8645005445795177E-3</v>
      </c>
      <c r="G63" s="3"/>
    </row>
    <row r="64" spans="1:7" x14ac:dyDescent="0.25">
      <c r="A64" s="20">
        <f t="shared" si="1"/>
        <v>-1.0467532467532468E-3</v>
      </c>
      <c r="B64" s="19">
        <f t="shared" si="2"/>
        <v>9.5324675324675332E-4</v>
      </c>
      <c r="C64">
        <v>0.36699999999999999</v>
      </c>
      <c r="D64">
        <v>-2.3E-2</v>
      </c>
      <c r="E64" s="9">
        <f t="shared" si="0"/>
        <v>6.8645005445795177E-3</v>
      </c>
      <c r="G64" s="3"/>
    </row>
    <row r="65" spans="1:7" x14ac:dyDescent="0.25">
      <c r="A65" s="20">
        <f t="shared" si="1"/>
        <v>-1.0285714285714286E-3</v>
      </c>
      <c r="B65" s="19">
        <f t="shared" si="2"/>
        <v>9.7142857142857154E-4</v>
      </c>
      <c r="C65">
        <v>0.374</v>
      </c>
      <c r="D65">
        <v>-2.3E-2</v>
      </c>
      <c r="E65" s="9">
        <f t="shared" si="0"/>
        <v>6.8645005445795177E-3</v>
      </c>
      <c r="G65" s="3"/>
    </row>
    <row r="66" spans="1:7" x14ac:dyDescent="0.25">
      <c r="A66" s="20">
        <f t="shared" si="1"/>
        <v>-1.0129870129870129E-3</v>
      </c>
      <c r="B66" s="19">
        <f t="shared" si="2"/>
        <v>9.8701298701298719E-4</v>
      </c>
      <c r="C66">
        <v>0.38</v>
      </c>
      <c r="D66">
        <v>-2.3E-2</v>
      </c>
      <c r="E66" s="9">
        <f t="shared" si="0"/>
        <v>6.8645005445795177E-3</v>
      </c>
      <c r="G66" s="3"/>
    </row>
    <row r="67" spans="1:7" x14ac:dyDescent="0.25">
      <c r="A67" s="20">
        <f t="shared" si="1"/>
        <v>-9.9480519480519463E-4</v>
      </c>
      <c r="B67" s="19">
        <f t="shared" si="2"/>
        <v>1.0051948051948054E-3</v>
      </c>
      <c r="C67">
        <v>0.38700000000000001</v>
      </c>
      <c r="D67">
        <v>-2.3E-2</v>
      </c>
      <c r="E67" s="9">
        <f t="shared" si="0"/>
        <v>6.8645005445795177E-3</v>
      </c>
      <c r="G67" s="3"/>
    </row>
    <row r="68" spans="1:7" x14ac:dyDescent="0.25">
      <c r="A68" s="20">
        <f t="shared" si="1"/>
        <v>-9.7662337662337661E-4</v>
      </c>
      <c r="B68" s="19">
        <f t="shared" si="2"/>
        <v>1.0233766233766234E-3</v>
      </c>
      <c r="C68">
        <v>0.39400000000000002</v>
      </c>
      <c r="D68">
        <v>-2.1999999999999999E-2</v>
      </c>
      <c r="E68" s="9">
        <f t="shared" si="0"/>
        <v>7.9613975516609377E-3</v>
      </c>
      <c r="G68" s="3"/>
    </row>
    <row r="69" spans="1:7" x14ac:dyDescent="0.25">
      <c r="A69" s="20">
        <f t="shared" si="1"/>
        <v>-9.6103896103896086E-4</v>
      </c>
      <c r="B69" s="19">
        <f t="shared" si="2"/>
        <v>1.0389610389610392E-3</v>
      </c>
      <c r="C69">
        <v>0.4</v>
      </c>
      <c r="D69">
        <v>-2.3E-2</v>
      </c>
      <c r="E69" s="9">
        <f t="shared" si="0"/>
        <v>6.8645005445795177E-3</v>
      </c>
      <c r="G69" s="3"/>
    </row>
    <row r="70" spans="1:7" x14ac:dyDescent="0.25">
      <c r="A70" s="20">
        <f t="shared" si="1"/>
        <v>-9.4285714285714285E-4</v>
      </c>
      <c r="B70" s="19">
        <f t="shared" si="2"/>
        <v>1.0571428571428572E-3</v>
      </c>
      <c r="C70">
        <v>0.40699999999999997</v>
      </c>
      <c r="D70">
        <v>-2.4E-2</v>
      </c>
      <c r="E70" s="9">
        <f t="shared" si="0"/>
        <v>5.7676035374980977E-3</v>
      </c>
      <c r="G70" s="3"/>
    </row>
    <row r="71" spans="1:7" x14ac:dyDescent="0.25">
      <c r="A71" s="20">
        <f t="shared" si="1"/>
        <v>-9.2467532467532484E-4</v>
      </c>
      <c r="B71" s="19">
        <f t="shared" si="2"/>
        <v>1.0753246753246752E-3</v>
      </c>
      <c r="C71">
        <v>0.41399999999999998</v>
      </c>
      <c r="D71">
        <v>-2.4E-2</v>
      </c>
      <c r="E71" s="9">
        <f t="shared" si="0"/>
        <v>5.7676035374980977E-3</v>
      </c>
      <c r="G71" s="3"/>
    </row>
    <row r="72" spans="1:7" x14ac:dyDescent="0.25">
      <c r="A72" s="20">
        <f t="shared" si="1"/>
        <v>-9.0909090909090909E-4</v>
      </c>
      <c r="B72" s="19">
        <f t="shared" si="2"/>
        <v>1.090909090909091E-3</v>
      </c>
      <c r="C72">
        <v>0.42</v>
      </c>
      <c r="D72">
        <v>-2.4E-2</v>
      </c>
      <c r="E72" s="9">
        <f t="shared" si="0"/>
        <v>5.7676035374980977E-3</v>
      </c>
      <c r="G72" s="3"/>
    </row>
    <row r="73" spans="1:7" x14ac:dyDescent="0.25">
      <c r="A73" s="20">
        <f t="shared" si="1"/>
        <v>-8.9090909090909086E-4</v>
      </c>
      <c r="B73" s="19">
        <f t="shared" si="2"/>
        <v>1.1090909090909092E-3</v>
      </c>
      <c r="C73">
        <v>0.42699999999999999</v>
      </c>
      <c r="D73">
        <v>-2.4E-2</v>
      </c>
      <c r="E73" s="9">
        <f t="shared" ref="E73:E136" si="3">((D73-$I$7)*1000)/I$5</f>
        <v>5.7676035374980977E-3</v>
      </c>
      <c r="G73" s="3"/>
    </row>
    <row r="74" spans="1:7" x14ac:dyDescent="0.25">
      <c r="A74" s="20">
        <f t="shared" ref="A74:A137" si="4">B74-0.002</f>
        <v>-8.7532467532467533E-4</v>
      </c>
      <c r="B74" s="19">
        <f t="shared" ref="B74:B137" si="5">C74*0.2/$H$2</f>
        <v>1.1246753246753247E-3</v>
      </c>
      <c r="C74">
        <v>0.433</v>
      </c>
      <c r="D74">
        <v>-2.3E-2</v>
      </c>
      <c r="E74" s="9">
        <f t="shared" si="3"/>
        <v>6.8645005445795177E-3</v>
      </c>
      <c r="G74" s="3"/>
    </row>
    <row r="75" spans="1:7" x14ac:dyDescent="0.25">
      <c r="A75" s="20">
        <f t="shared" si="4"/>
        <v>-8.571428571428571E-4</v>
      </c>
      <c r="B75" s="19">
        <f t="shared" si="5"/>
        <v>1.1428571428571429E-3</v>
      </c>
      <c r="C75">
        <v>0.44</v>
      </c>
      <c r="D75">
        <v>-2.4E-2</v>
      </c>
      <c r="E75" s="9">
        <f t="shared" si="3"/>
        <v>5.7676035374980977E-3</v>
      </c>
      <c r="G75" s="3"/>
    </row>
    <row r="76" spans="1:7" x14ac:dyDescent="0.25">
      <c r="A76" s="20">
        <f t="shared" si="4"/>
        <v>-8.3896103896103887E-4</v>
      </c>
      <c r="B76" s="19">
        <f t="shared" si="5"/>
        <v>1.1610389610389612E-3</v>
      </c>
      <c r="C76">
        <v>0.44700000000000001</v>
      </c>
      <c r="D76">
        <v>-2.4E-2</v>
      </c>
      <c r="E76" s="9">
        <f t="shared" si="3"/>
        <v>5.7676035374980977E-3</v>
      </c>
      <c r="G76" s="3"/>
    </row>
    <row r="77" spans="1:7" x14ac:dyDescent="0.25">
      <c r="A77" s="20">
        <f t="shared" si="4"/>
        <v>-8.2337662337662334E-4</v>
      </c>
      <c r="B77" s="19">
        <f t="shared" si="5"/>
        <v>1.1766233766233767E-3</v>
      </c>
      <c r="C77">
        <v>0.45300000000000001</v>
      </c>
      <c r="D77">
        <v>-2.5000000000000001E-2</v>
      </c>
      <c r="E77" s="9">
        <f t="shared" si="3"/>
        <v>4.6707065304166778E-3</v>
      </c>
      <c r="G77" s="3"/>
    </row>
    <row r="78" spans="1:7" x14ac:dyDescent="0.25">
      <c r="A78" s="20">
        <f t="shared" si="4"/>
        <v>-8.0519480519480511E-4</v>
      </c>
      <c r="B78" s="19">
        <f t="shared" si="5"/>
        <v>1.1948051948051949E-3</v>
      </c>
      <c r="C78">
        <v>0.46</v>
      </c>
      <c r="D78">
        <v>-2.3E-2</v>
      </c>
      <c r="E78" s="9">
        <f t="shared" si="3"/>
        <v>6.8645005445795177E-3</v>
      </c>
      <c r="G78" s="3"/>
    </row>
    <row r="79" spans="1:7" x14ac:dyDescent="0.25">
      <c r="A79" s="20">
        <f t="shared" si="4"/>
        <v>-7.8961038961038958E-4</v>
      </c>
      <c r="B79" s="19">
        <f t="shared" si="5"/>
        <v>1.2103896103896105E-3</v>
      </c>
      <c r="C79">
        <v>0.46600000000000003</v>
      </c>
      <c r="D79">
        <v>-2.4E-2</v>
      </c>
      <c r="E79" s="9">
        <f t="shared" si="3"/>
        <v>5.7676035374980977E-3</v>
      </c>
      <c r="G79" s="3"/>
    </row>
    <row r="80" spans="1:7" x14ac:dyDescent="0.25">
      <c r="A80" s="20">
        <f t="shared" si="4"/>
        <v>-7.7142857142857135E-4</v>
      </c>
      <c r="B80" s="19">
        <f t="shared" si="5"/>
        <v>1.2285714285714287E-3</v>
      </c>
      <c r="C80">
        <v>0.47299999999999998</v>
      </c>
      <c r="D80">
        <v>-2.4E-2</v>
      </c>
      <c r="E80" s="9">
        <f t="shared" si="3"/>
        <v>5.7676035374980977E-3</v>
      </c>
      <c r="G80" s="3"/>
    </row>
    <row r="81" spans="1:7" x14ac:dyDescent="0.25">
      <c r="A81" s="20">
        <f t="shared" si="4"/>
        <v>-7.5584415584415603E-4</v>
      </c>
      <c r="B81" s="19">
        <f t="shared" si="5"/>
        <v>1.244155844155844E-3</v>
      </c>
      <c r="C81">
        <v>0.47899999999999998</v>
      </c>
      <c r="D81">
        <v>-2.1999999999999999E-2</v>
      </c>
      <c r="E81" s="9">
        <f t="shared" si="3"/>
        <v>7.9613975516609377E-3</v>
      </c>
      <c r="G81" s="3"/>
    </row>
    <row r="82" spans="1:7" x14ac:dyDescent="0.25">
      <c r="A82" s="20">
        <f t="shared" si="4"/>
        <v>-7.3766233766233758E-4</v>
      </c>
      <c r="B82" s="19">
        <f t="shared" si="5"/>
        <v>1.2623376623376625E-3</v>
      </c>
      <c r="C82">
        <v>0.48599999999999999</v>
      </c>
      <c r="D82">
        <v>-2.3E-2</v>
      </c>
      <c r="E82" s="9">
        <f t="shared" si="3"/>
        <v>6.8645005445795177E-3</v>
      </c>
      <c r="G82" s="3"/>
    </row>
    <row r="83" spans="1:7" x14ac:dyDescent="0.25">
      <c r="A83" s="20">
        <f t="shared" si="4"/>
        <v>-7.1948051948051935E-4</v>
      </c>
      <c r="B83" s="19">
        <f t="shared" si="5"/>
        <v>1.2805194805194807E-3</v>
      </c>
      <c r="C83">
        <v>0.49299999999999999</v>
      </c>
      <c r="D83">
        <v>-2.3E-2</v>
      </c>
      <c r="E83" s="9">
        <f t="shared" si="3"/>
        <v>6.8645005445795177E-3</v>
      </c>
      <c r="G83" s="3"/>
    </row>
    <row r="84" spans="1:7" x14ac:dyDescent="0.25">
      <c r="A84" s="20">
        <f t="shared" si="4"/>
        <v>-7.0389610389610404E-4</v>
      </c>
      <c r="B84" s="19">
        <f t="shared" si="5"/>
        <v>1.296103896103896E-3</v>
      </c>
      <c r="C84">
        <v>0.499</v>
      </c>
      <c r="D84">
        <v>-2.3E-2</v>
      </c>
      <c r="E84" s="9">
        <f t="shared" si="3"/>
        <v>6.8645005445795177E-3</v>
      </c>
      <c r="G84" s="3"/>
    </row>
    <row r="85" spans="1:7" x14ac:dyDescent="0.25">
      <c r="A85" s="20">
        <f t="shared" si="4"/>
        <v>-6.8571428571428559E-4</v>
      </c>
      <c r="B85" s="19">
        <f t="shared" si="5"/>
        <v>1.3142857142857144E-3</v>
      </c>
      <c r="C85">
        <v>0.50600000000000001</v>
      </c>
      <c r="D85">
        <v>-2.3E-2</v>
      </c>
      <c r="E85" s="9">
        <f t="shared" si="3"/>
        <v>6.8645005445795177E-3</v>
      </c>
      <c r="G85" s="3"/>
    </row>
    <row r="86" spans="1:7" x14ac:dyDescent="0.25">
      <c r="A86" s="20">
        <f t="shared" si="4"/>
        <v>-6.6753246753246736E-4</v>
      </c>
      <c r="B86" s="19">
        <f t="shared" si="5"/>
        <v>1.3324675324675327E-3</v>
      </c>
      <c r="C86">
        <v>0.51300000000000001</v>
      </c>
      <c r="D86">
        <v>-2.1999999999999999E-2</v>
      </c>
      <c r="E86" s="9">
        <f t="shared" si="3"/>
        <v>7.9613975516609377E-3</v>
      </c>
      <c r="G86" s="3"/>
    </row>
    <row r="87" spans="1:7" x14ac:dyDescent="0.25">
      <c r="A87" s="20">
        <f t="shared" si="4"/>
        <v>-6.5194805194805205E-4</v>
      </c>
      <c r="B87" s="19">
        <f t="shared" si="5"/>
        <v>1.348051948051948E-3</v>
      </c>
      <c r="C87">
        <v>0.51900000000000002</v>
      </c>
      <c r="D87">
        <v>-2.4E-2</v>
      </c>
      <c r="E87" s="9">
        <f t="shared" si="3"/>
        <v>5.7676035374980977E-3</v>
      </c>
      <c r="G87" s="3"/>
    </row>
    <row r="88" spans="1:7" x14ac:dyDescent="0.25">
      <c r="A88" s="20">
        <f t="shared" si="4"/>
        <v>-6.337662337662336E-4</v>
      </c>
      <c r="B88" s="19">
        <f t="shared" si="5"/>
        <v>1.3662337662337664E-3</v>
      </c>
      <c r="C88">
        <v>0.52600000000000002</v>
      </c>
      <c r="D88">
        <v>-2.3E-2</v>
      </c>
      <c r="E88" s="9">
        <f t="shared" si="3"/>
        <v>6.8645005445795177E-3</v>
      </c>
      <c r="G88" s="3"/>
    </row>
    <row r="89" spans="1:7" x14ac:dyDescent="0.25">
      <c r="A89" s="20">
        <f t="shared" si="4"/>
        <v>-6.1558441558441537E-4</v>
      </c>
      <c r="B89" s="19">
        <f t="shared" si="5"/>
        <v>1.3844155844155847E-3</v>
      </c>
      <c r="C89">
        <v>0.53300000000000003</v>
      </c>
      <c r="D89">
        <v>-2.3E-2</v>
      </c>
      <c r="E89" s="9">
        <f t="shared" si="3"/>
        <v>6.8645005445795177E-3</v>
      </c>
      <c r="G89" s="3"/>
    </row>
    <row r="90" spans="1:7" x14ac:dyDescent="0.25">
      <c r="A90" s="20">
        <f t="shared" si="4"/>
        <v>-6.0000000000000006E-4</v>
      </c>
      <c r="B90" s="19">
        <f t="shared" si="5"/>
        <v>1.4E-3</v>
      </c>
      <c r="C90">
        <v>0.53900000000000003</v>
      </c>
      <c r="D90">
        <v>-2.4E-2</v>
      </c>
      <c r="E90" s="9">
        <f t="shared" si="3"/>
        <v>5.7676035374980977E-3</v>
      </c>
      <c r="G90" s="3"/>
    </row>
    <row r="91" spans="1:7" x14ac:dyDescent="0.25">
      <c r="A91" s="20">
        <f t="shared" si="4"/>
        <v>-5.8181818181818161E-4</v>
      </c>
      <c r="B91" s="19">
        <f t="shared" si="5"/>
        <v>1.4181818181818184E-3</v>
      </c>
      <c r="C91">
        <v>0.54600000000000004</v>
      </c>
      <c r="D91">
        <v>-2.3E-2</v>
      </c>
      <c r="E91" s="9">
        <f t="shared" si="3"/>
        <v>6.8645005445795177E-3</v>
      </c>
      <c r="G91" s="3"/>
    </row>
    <row r="92" spans="1:7" x14ac:dyDescent="0.25">
      <c r="A92" s="20">
        <f t="shared" si="4"/>
        <v>-5.6623376623376608E-4</v>
      </c>
      <c r="B92" s="19">
        <f t="shared" si="5"/>
        <v>1.433766233766234E-3</v>
      </c>
      <c r="C92">
        <v>0.55200000000000005</v>
      </c>
      <c r="D92">
        <v>-2.3E-2</v>
      </c>
      <c r="E92" s="9">
        <f t="shared" si="3"/>
        <v>6.8645005445795177E-3</v>
      </c>
      <c r="G92" s="3"/>
    </row>
    <row r="93" spans="1:7" x14ac:dyDescent="0.25">
      <c r="A93" s="20">
        <f t="shared" si="4"/>
        <v>-5.4805194805194806E-4</v>
      </c>
      <c r="B93" s="19">
        <f t="shared" si="5"/>
        <v>1.451948051948052E-3</v>
      </c>
      <c r="C93">
        <v>0.55900000000000005</v>
      </c>
      <c r="D93">
        <v>-2.3E-2</v>
      </c>
      <c r="E93" s="9">
        <f t="shared" si="3"/>
        <v>6.8645005445795177E-3</v>
      </c>
      <c r="G93" s="3"/>
    </row>
    <row r="94" spans="1:7" x14ac:dyDescent="0.25">
      <c r="A94" s="20">
        <f t="shared" si="4"/>
        <v>-5.2987012987013005E-4</v>
      </c>
      <c r="B94" s="19">
        <f t="shared" si="5"/>
        <v>1.47012987012987E-3</v>
      </c>
      <c r="C94">
        <v>0.56599999999999995</v>
      </c>
      <c r="D94">
        <v>-2.3E-2</v>
      </c>
      <c r="E94" s="9">
        <f t="shared" si="3"/>
        <v>6.8645005445795177E-3</v>
      </c>
      <c r="G94" s="3"/>
    </row>
    <row r="95" spans="1:7" x14ac:dyDescent="0.25">
      <c r="A95" s="20">
        <f t="shared" si="4"/>
        <v>-5.142857142857143E-4</v>
      </c>
      <c r="B95" s="19">
        <f t="shared" si="5"/>
        <v>1.4857142857142857E-3</v>
      </c>
      <c r="C95">
        <v>0.57199999999999995</v>
      </c>
      <c r="D95">
        <v>-2.1999999999999999E-2</v>
      </c>
      <c r="E95" s="9">
        <f t="shared" si="3"/>
        <v>7.9613975516609377E-3</v>
      </c>
      <c r="G95" s="3"/>
    </row>
    <row r="96" spans="1:7" x14ac:dyDescent="0.25">
      <c r="A96" s="20">
        <f t="shared" si="4"/>
        <v>-4.9610389610389607E-4</v>
      </c>
      <c r="B96" s="19">
        <f t="shared" si="5"/>
        <v>1.503896103896104E-3</v>
      </c>
      <c r="C96">
        <v>0.57899999999999996</v>
      </c>
      <c r="D96">
        <v>-2.4E-2</v>
      </c>
      <c r="E96" s="9">
        <f t="shared" si="3"/>
        <v>5.7676035374980977E-3</v>
      </c>
      <c r="G96" s="3"/>
    </row>
    <row r="97" spans="1:7" x14ac:dyDescent="0.25">
      <c r="A97" s="20">
        <f t="shared" si="4"/>
        <v>-4.7792207792207806E-4</v>
      </c>
      <c r="B97" s="19">
        <f t="shared" si="5"/>
        <v>1.522077922077922E-3</v>
      </c>
      <c r="C97">
        <v>0.58599999999999997</v>
      </c>
      <c r="D97">
        <v>-2.4E-2</v>
      </c>
      <c r="E97" s="9">
        <f t="shared" si="3"/>
        <v>5.7676035374980977E-3</v>
      </c>
      <c r="G97" s="3"/>
    </row>
    <row r="98" spans="1:7" x14ac:dyDescent="0.25">
      <c r="A98" s="20">
        <f t="shared" si="4"/>
        <v>-4.6233766233766231E-4</v>
      </c>
      <c r="B98" s="19">
        <f t="shared" si="5"/>
        <v>1.5376623376623377E-3</v>
      </c>
      <c r="C98">
        <v>0.59199999999999997</v>
      </c>
      <c r="D98">
        <v>-2.3E-2</v>
      </c>
      <c r="E98" s="9">
        <f t="shared" si="3"/>
        <v>6.8645005445795177E-3</v>
      </c>
      <c r="G98" s="3"/>
    </row>
    <row r="99" spans="1:7" x14ac:dyDescent="0.25">
      <c r="A99" s="20">
        <f t="shared" si="4"/>
        <v>-4.4415584415584408E-4</v>
      </c>
      <c r="B99" s="19">
        <f t="shared" si="5"/>
        <v>1.555844155844156E-3</v>
      </c>
      <c r="C99">
        <v>0.59899999999999998</v>
      </c>
      <c r="D99">
        <v>-2.3E-2</v>
      </c>
      <c r="E99" s="9">
        <f t="shared" si="3"/>
        <v>6.8645005445795177E-3</v>
      </c>
      <c r="G99" s="3"/>
    </row>
    <row r="100" spans="1:7" x14ac:dyDescent="0.25">
      <c r="A100" s="20">
        <f t="shared" si="4"/>
        <v>-4.2857142857142877E-4</v>
      </c>
      <c r="B100" s="19">
        <f t="shared" si="5"/>
        <v>1.5714285714285713E-3</v>
      </c>
      <c r="C100">
        <v>0.60499999999999998</v>
      </c>
      <c r="D100">
        <v>-2.1999999999999999E-2</v>
      </c>
      <c r="E100" s="9">
        <f t="shared" si="3"/>
        <v>7.9613975516609377E-3</v>
      </c>
      <c r="G100" s="3"/>
    </row>
    <row r="101" spans="1:7" x14ac:dyDescent="0.25">
      <c r="A101" s="20">
        <f t="shared" si="4"/>
        <v>-4.1038961038961032E-4</v>
      </c>
      <c r="B101" s="19">
        <f t="shared" si="5"/>
        <v>1.5896103896103897E-3</v>
      </c>
      <c r="C101">
        <v>0.61199999999999999</v>
      </c>
      <c r="D101">
        <v>-2.1999999999999999E-2</v>
      </c>
      <c r="E101" s="9">
        <f t="shared" si="3"/>
        <v>7.9613975516609377E-3</v>
      </c>
      <c r="G101" s="3"/>
    </row>
    <row r="102" spans="1:7" x14ac:dyDescent="0.25">
      <c r="A102" s="20">
        <f t="shared" si="4"/>
        <v>-3.9220779220779209E-4</v>
      </c>
      <c r="B102" s="19">
        <f t="shared" si="5"/>
        <v>1.607792207792208E-3</v>
      </c>
      <c r="C102">
        <v>0.61899999999999999</v>
      </c>
      <c r="D102">
        <v>-2.3E-2</v>
      </c>
      <c r="E102" s="9">
        <f t="shared" si="3"/>
        <v>6.8645005445795177E-3</v>
      </c>
      <c r="G102" s="3"/>
    </row>
    <row r="103" spans="1:7" x14ac:dyDescent="0.25">
      <c r="A103" s="20">
        <f t="shared" si="4"/>
        <v>-3.7662337662337656E-4</v>
      </c>
      <c r="B103" s="19">
        <f t="shared" si="5"/>
        <v>1.6233766233766235E-3</v>
      </c>
      <c r="C103">
        <v>0.625</v>
      </c>
      <c r="D103">
        <v>-2.4E-2</v>
      </c>
      <c r="E103" s="9">
        <f t="shared" si="3"/>
        <v>5.7676035374980977E-3</v>
      </c>
      <c r="G103" s="3"/>
    </row>
    <row r="104" spans="1:7" x14ac:dyDescent="0.25">
      <c r="A104" s="20">
        <f t="shared" si="4"/>
        <v>-3.5844155844155833E-4</v>
      </c>
      <c r="B104" s="19">
        <f t="shared" si="5"/>
        <v>1.6415584415584417E-3</v>
      </c>
      <c r="C104">
        <v>0.63200000000000001</v>
      </c>
      <c r="D104">
        <v>-2.3E-2</v>
      </c>
      <c r="E104" s="9">
        <f t="shared" si="3"/>
        <v>6.8645005445795177E-3</v>
      </c>
      <c r="G104" s="3"/>
    </row>
    <row r="105" spans="1:7" x14ac:dyDescent="0.25">
      <c r="A105" s="20">
        <f t="shared" si="4"/>
        <v>-3.4285714285714258E-4</v>
      </c>
      <c r="B105" s="19">
        <f t="shared" si="5"/>
        <v>1.6571428571428575E-3</v>
      </c>
      <c r="C105">
        <v>0.63800000000000001</v>
      </c>
      <c r="D105">
        <v>-2.4E-2</v>
      </c>
      <c r="E105" s="9">
        <f t="shared" si="3"/>
        <v>5.7676035374980977E-3</v>
      </c>
      <c r="G105" s="3"/>
    </row>
    <row r="106" spans="1:7" x14ac:dyDescent="0.25">
      <c r="A106" s="20">
        <f t="shared" si="4"/>
        <v>-3.2467532467532457E-4</v>
      </c>
      <c r="B106" s="19">
        <f t="shared" si="5"/>
        <v>1.6753246753246755E-3</v>
      </c>
      <c r="C106">
        <v>0.64500000000000002</v>
      </c>
      <c r="D106">
        <v>-2.4E-2</v>
      </c>
      <c r="E106" s="9">
        <f t="shared" si="3"/>
        <v>5.7676035374980977E-3</v>
      </c>
      <c r="G106" s="3"/>
    </row>
    <row r="107" spans="1:7" x14ac:dyDescent="0.25">
      <c r="A107" s="20">
        <f t="shared" si="4"/>
        <v>-3.0649350649350634E-4</v>
      </c>
      <c r="B107" s="19">
        <f t="shared" si="5"/>
        <v>1.6935064935064937E-3</v>
      </c>
      <c r="C107">
        <v>0.65200000000000002</v>
      </c>
      <c r="D107">
        <v>-2.4E-2</v>
      </c>
      <c r="E107" s="9">
        <f t="shared" si="3"/>
        <v>5.7676035374980977E-3</v>
      </c>
      <c r="G107" s="3"/>
    </row>
    <row r="108" spans="1:7" x14ac:dyDescent="0.25">
      <c r="A108" s="20">
        <f t="shared" si="4"/>
        <v>-2.9090909090909059E-4</v>
      </c>
      <c r="B108" s="19">
        <f t="shared" si="5"/>
        <v>1.7090909090909095E-3</v>
      </c>
      <c r="C108">
        <v>0.65800000000000003</v>
      </c>
      <c r="D108">
        <v>-2.3E-2</v>
      </c>
      <c r="E108" s="9">
        <f t="shared" si="3"/>
        <v>6.8645005445795177E-3</v>
      </c>
      <c r="G108" s="3"/>
    </row>
    <row r="109" spans="1:7" x14ac:dyDescent="0.25">
      <c r="A109" s="20">
        <f t="shared" si="4"/>
        <v>-2.7272727272727258E-4</v>
      </c>
      <c r="B109" s="19">
        <f t="shared" si="5"/>
        <v>1.7272727272727275E-3</v>
      </c>
      <c r="C109">
        <v>0.66500000000000004</v>
      </c>
      <c r="D109">
        <v>-2.3E-2</v>
      </c>
      <c r="E109" s="9">
        <f t="shared" si="3"/>
        <v>6.8645005445795177E-3</v>
      </c>
      <c r="G109" s="3"/>
    </row>
    <row r="110" spans="1:7" x14ac:dyDescent="0.25">
      <c r="A110" s="20">
        <f t="shared" si="4"/>
        <v>-2.5714285714285704E-4</v>
      </c>
      <c r="B110" s="19">
        <f t="shared" si="5"/>
        <v>1.742857142857143E-3</v>
      </c>
      <c r="C110">
        <v>0.67100000000000004</v>
      </c>
      <c r="D110">
        <v>-2.3E-2</v>
      </c>
      <c r="E110" s="9">
        <f t="shared" si="3"/>
        <v>6.8645005445795177E-3</v>
      </c>
      <c r="G110" s="3"/>
    </row>
    <row r="111" spans="1:7" x14ac:dyDescent="0.25">
      <c r="A111" s="20">
        <f t="shared" si="4"/>
        <v>-2.389610389610386E-4</v>
      </c>
      <c r="B111" s="19">
        <f t="shared" si="5"/>
        <v>1.7610389610389614E-3</v>
      </c>
      <c r="C111">
        <v>0.67800000000000005</v>
      </c>
      <c r="D111">
        <v>-2.5000000000000001E-2</v>
      </c>
      <c r="E111" s="9">
        <f t="shared" si="3"/>
        <v>4.6707065304166778E-3</v>
      </c>
      <c r="G111" s="3"/>
    </row>
    <row r="112" spans="1:7" x14ac:dyDescent="0.25">
      <c r="A112" s="20">
        <f t="shared" si="4"/>
        <v>-2.2337662337662328E-4</v>
      </c>
      <c r="B112" s="19">
        <f t="shared" si="5"/>
        <v>1.7766233766233768E-3</v>
      </c>
      <c r="C112">
        <v>0.68400000000000005</v>
      </c>
      <c r="D112">
        <v>-2.4E-2</v>
      </c>
      <c r="E112" s="9">
        <f t="shared" si="3"/>
        <v>5.7676035374980977E-3</v>
      </c>
      <c r="G112" s="3"/>
    </row>
    <row r="113" spans="1:7" x14ac:dyDescent="0.25">
      <c r="A113" s="20">
        <f t="shared" si="4"/>
        <v>-2.0519480519480527E-4</v>
      </c>
      <c r="B113" s="19">
        <f t="shared" si="5"/>
        <v>1.7948051948051948E-3</v>
      </c>
      <c r="C113">
        <v>0.69099999999999995</v>
      </c>
      <c r="D113">
        <v>-2.5000000000000001E-2</v>
      </c>
      <c r="E113" s="9">
        <f t="shared" si="3"/>
        <v>4.6707065304166778E-3</v>
      </c>
      <c r="G113" s="3"/>
    </row>
    <row r="114" spans="1:7" x14ac:dyDescent="0.25">
      <c r="A114" s="20">
        <f t="shared" si="4"/>
        <v>-1.8701298701298704E-4</v>
      </c>
      <c r="B114" s="19">
        <f t="shared" si="5"/>
        <v>1.812987012987013E-3</v>
      </c>
      <c r="C114">
        <v>0.69799999999999995</v>
      </c>
      <c r="D114">
        <v>-2.4E-2</v>
      </c>
      <c r="E114" s="9">
        <f t="shared" si="3"/>
        <v>5.7676035374980977E-3</v>
      </c>
      <c r="G114" s="3"/>
    </row>
    <row r="115" spans="1:7" x14ac:dyDescent="0.25">
      <c r="A115" s="20">
        <f t="shared" si="4"/>
        <v>-1.7142857142857129E-4</v>
      </c>
      <c r="B115" s="19">
        <f t="shared" si="5"/>
        <v>1.8285714285714288E-3</v>
      </c>
      <c r="C115">
        <v>0.70399999999999996</v>
      </c>
      <c r="D115">
        <v>-2.3E-2</v>
      </c>
      <c r="E115" s="9">
        <f t="shared" si="3"/>
        <v>6.8645005445795177E-3</v>
      </c>
      <c r="G115" s="3"/>
    </row>
    <row r="116" spans="1:7" x14ac:dyDescent="0.25">
      <c r="A116" s="20">
        <f t="shared" si="4"/>
        <v>-1.5324675324675328E-4</v>
      </c>
      <c r="B116" s="19">
        <f t="shared" si="5"/>
        <v>1.8467532467532468E-3</v>
      </c>
      <c r="C116">
        <v>0.71099999999999997</v>
      </c>
      <c r="D116">
        <v>-2.4E-2</v>
      </c>
      <c r="E116" s="9">
        <f t="shared" si="3"/>
        <v>5.7676035374980977E-3</v>
      </c>
      <c r="G116" s="3"/>
    </row>
    <row r="117" spans="1:7" x14ac:dyDescent="0.25">
      <c r="A117" s="20">
        <f t="shared" si="4"/>
        <v>-1.3766233766233774E-4</v>
      </c>
      <c r="B117" s="19">
        <f t="shared" si="5"/>
        <v>1.8623376623376623E-3</v>
      </c>
      <c r="C117">
        <v>0.71699999999999997</v>
      </c>
      <c r="D117">
        <v>-2.4E-2</v>
      </c>
      <c r="E117" s="9">
        <f t="shared" si="3"/>
        <v>5.7676035374980977E-3</v>
      </c>
      <c r="G117" s="3"/>
    </row>
    <row r="118" spans="1:7" x14ac:dyDescent="0.25">
      <c r="A118" s="20">
        <f t="shared" si="4"/>
        <v>-1.194805194805193E-4</v>
      </c>
      <c r="B118" s="19">
        <f t="shared" si="5"/>
        <v>1.8805194805194807E-3</v>
      </c>
      <c r="C118">
        <v>0.72399999999999998</v>
      </c>
      <c r="D118">
        <v>-2.4E-2</v>
      </c>
      <c r="E118" s="9">
        <f t="shared" si="3"/>
        <v>5.7676035374980977E-3</v>
      </c>
      <c r="G118" s="3"/>
    </row>
    <row r="119" spans="1:7" x14ac:dyDescent="0.25">
      <c r="A119" s="20">
        <f t="shared" si="4"/>
        <v>-1.0129870129870129E-4</v>
      </c>
      <c r="B119" s="19">
        <f t="shared" si="5"/>
        <v>1.8987012987012988E-3</v>
      </c>
      <c r="C119">
        <v>0.73099999999999998</v>
      </c>
      <c r="D119">
        <v>-2.3E-2</v>
      </c>
      <c r="E119" s="9">
        <f t="shared" si="3"/>
        <v>6.8645005445795177E-3</v>
      </c>
      <c r="G119" s="3"/>
    </row>
    <row r="120" spans="1:7" x14ac:dyDescent="0.25">
      <c r="A120" s="20">
        <f t="shared" si="4"/>
        <v>-8.5714285714285753E-5</v>
      </c>
      <c r="B120" s="19">
        <f t="shared" si="5"/>
        <v>1.9142857142857143E-3</v>
      </c>
      <c r="C120">
        <v>0.73699999999999999</v>
      </c>
      <c r="D120">
        <v>-2.4E-2</v>
      </c>
      <c r="E120" s="9">
        <f t="shared" si="3"/>
        <v>5.7676035374980977E-3</v>
      </c>
      <c r="G120" s="3"/>
    </row>
    <row r="121" spans="1:7" x14ac:dyDescent="0.25">
      <c r="A121" s="20">
        <f t="shared" si="4"/>
        <v>-6.7532467532467307E-5</v>
      </c>
      <c r="B121" s="19">
        <f t="shared" si="5"/>
        <v>1.9324675324675327E-3</v>
      </c>
      <c r="C121">
        <v>0.74399999999999999</v>
      </c>
      <c r="D121">
        <v>-2.5999999999999999E-2</v>
      </c>
      <c r="E121" s="9">
        <f t="shared" si="3"/>
        <v>3.5738095233352613E-3</v>
      </c>
      <c r="G121" s="3"/>
    </row>
    <row r="122" spans="1:7" x14ac:dyDescent="0.25">
      <c r="A122" s="20">
        <f t="shared" si="4"/>
        <v>-4.9350649350649294E-5</v>
      </c>
      <c r="B122" s="19">
        <f t="shared" si="5"/>
        <v>1.9506493506493507E-3</v>
      </c>
      <c r="C122">
        <v>0.751</v>
      </c>
      <c r="D122">
        <v>-2.5000000000000001E-2</v>
      </c>
      <c r="E122" s="9">
        <f t="shared" si="3"/>
        <v>4.6707065304166778E-3</v>
      </c>
      <c r="G122" s="3"/>
    </row>
    <row r="123" spans="1:7" x14ac:dyDescent="0.25">
      <c r="A123" s="20">
        <f t="shared" si="4"/>
        <v>-3.3766233766233545E-5</v>
      </c>
      <c r="B123" s="19">
        <f t="shared" si="5"/>
        <v>1.9662337662337665E-3</v>
      </c>
      <c r="C123">
        <v>0.75700000000000001</v>
      </c>
      <c r="D123">
        <v>-2.4E-2</v>
      </c>
      <c r="E123" s="9">
        <f t="shared" si="3"/>
        <v>5.7676035374980977E-3</v>
      </c>
      <c r="G123" s="3"/>
    </row>
    <row r="124" spans="1:7" x14ac:dyDescent="0.25">
      <c r="A124" s="20">
        <f t="shared" si="4"/>
        <v>-1.5584415584415316E-5</v>
      </c>
      <c r="B124" s="19">
        <f t="shared" si="5"/>
        <v>1.9844155844155847E-3</v>
      </c>
      <c r="C124">
        <v>0.76400000000000001</v>
      </c>
      <c r="D124">
        <v>-2.4E-2</v>
      </c>
      <c r="E124" s="9">
        <f t="shared" si="3"/>
        <v>5.7676035374980977E-3</v>
      </c>
      <c r="G124" s="3"/>
    </row>
    <row r="125" spans="1:7" x14ac:dyDescent="0.25">
      <c r="A125" s="20">
        <f t="shared" si="4"/>
        <v>0</v>
      </c>
      <c r="B125" s="19">
        <f t="shared" si="5"/>
        <v>2.0000000000000005E-3</v>
      </c>
      <c r="C125">
        <v>0.77</v>
      </c>
      <c r="D125">
        <v>-2.3E-2</v>
      </c>
      <c r="E125" s="9">
        <f t="shared" si="3"/>
        <v>6.8645005445795177E-3</v>
      </c>
      <c r="G125" s="3"/>
    </row>
    <row r="126" spans="1:7" x14ac:dyDescent="0.25">
      <c r="A126" s="20">
        <f t="shared" si="4"/>
        <v>1.818181818181823E-5</v>
      </c>
      <c r="B126" s="19">
        <f t="shared" si="5"/>
        <v>2.0181818181818183E-3</v>
      </c>
      <c r="C126">
        <v>0.77700000000000002</v>
      </c>
      <c r="D126">
        <v>-2.3E-2</v>
      </c>
      <c r="E126" s="9">
        <f t="shared" si="3"/>
        <v>6.8645005445795177E-3</v>
      </c>
      <c r="G126" s="3"/>
    </row>
    <row r="127" spans="1:7" x14ac:dyDescent="0.25">
      <c r="A127" s="20">
        <f t="shared" si="4"/>
        <v>3.3766233766233979E-5</v>
      </c>
      <c r="B127" s="19">
        <f t="shared" si="5"/>
        <v>2.033766233766234E-3</v>
      </c>
      <c r="C127">
        <v>0.78300000000000003</v>
      </c>
      <c r="D127">
        <v>-2.3E-2</v>
      </c>
      <c r="E127" s="9">
        <f t="shared" si="3"/>
        <v>6.8645005445795177E-3</v>
      </c>
      <c r="G127" s="3"/>
    </row>
    <row r="128" spans="1:7" x14ac:dyDescent="0.25">
      <c r="A128" s="20">
        <f t="shared" si="4"/>
        <v>5.1948051948052208E-5</v>
      </c>
      <c r="B128" s="19">
        <f t="shared" si="5"/>
        <v>2.0519480519480522E-3</v>
      </c>
      <c r="C128">
        <v>0.79</v>
      </c>
      <c r="D128">
        <v>-2.3E-2</v>
      </c>
      <c r="E128" s="9">
        <f t="shared" si="3"/>
        <v>6.8645005445795177E-3</v>
      </c>
      <c r="G128" s="3"/>
    </row>
    <row r="129" spans="1:7" x14ac:dyDescent="0.25">
      <c r="A129" s="20">
        <f t="shared" si="4"/>
        <v>7.0129870129870438E-5</v>
      </c>
      <c r="B129" s="19">
        <f t="shared" si="5"/>
        <v>2.0701298701298705E-3</v>
      </c>
      <c r="C129">
        <v>0.79700000000000004</v>
      </c>
      <c r="D129">
        <v>-2.1000000000000001E-2</v>
      </c>
      <c r="E129" s="9">
        <f t="shared" si="3"/>
        <v>9.0582945587423542E-3</v>
      </c>
      <c r="G129" s="3"/>
    </row>
    <row r="130" spans="1:7" x14ac:dyDescent="0.25">
      <c r="A130" s="20">
        <f t="shared" si="4"/>
        <v>8.5714285714285753E-5</v>
      </c>
      <c r="B130" s="19">
        <f t="shared" si="5"/>
        <v>2.0857142857142858E-3</v>
      </c>
      <c r="C130">
        <v>0.80300000000000005</v>
      </c>
      <c r="D130">
        <v>-0.02</v>
      </c>
      <c r="E130" s="9">
        <f t="shared" si="3"/>
        <v>1.0155191565823772E-2</v>
      </c>
      <c r="G130" s="3"/>
    </row>
    <row r="131" spans="1:7" x14ac:dyDescent="0.25">
      <c r="A131" s="20">
        <f t="shared" si="4"/>
        <v>1.0389610389610442E-4</v>
      </c>
      <c r="B131" s="19">
        <f t="shared" si="5"/>
        <v>2.1038961038961045E-3</v>
      </c>
      <c r="C131">
        <v>0.81</v>
      </c>
      <c r="D131">
        <v>-1.7999999999999999E-2</v>
      </c>
      <c r="E131" s="9">
        <f t="shared" si="3"/>
        <v>1.2348985579986612E-2</v>
      </c>
      <c r="G131" s="3"/>
    </row>
    <row r="132" spans="1:7" x14ac:dyDescent="0.25">
      <c r="A132" s="20">
        <f t="shared" si="4"/>
        <v>1.2207792207792178E-4</v>
      </c>
      <c r="B132" s="19">
        <f t="shared" si="5"/>
        <v>2.1220779220779218E-3</v>
      </c>
      <c r="C132">
        <v>0.81699999999999995</v>
      </c>
      <c r="D132">
        <v>-1.6E-2</v>
      </c>
      <c r="E132" s="9">
        <f t="shared" si="3"/>
        <v>1.4542779594149449E-2</v>
      </c>
      <c r="G132" s="3"/>
    </row>
    <row r="133" spans="1:7" x14ac:dyDescent="0.25">
      <c r="A133" s="20">
        <f t="shared" si="4"/>
        <v>1.3766233766233753E-4</v>
      </c>
      <c r="B133" s="19">
        <f t="shared" si="5"/>
        <v>2.1376623376623376E-3</v>
      </c>
      <c r="C133">
        <v>0.82299999999999995</v>
      </c>
      <c r="D133">
        <v>-1.6E-2</v>
      </c>
      <c r="E133" s="9">
        <f t="shared" si="3"/>
        <v>1.4542779594149449E-2</v>
      </c>
      <c r="G133" s="3"/>
    </row>
    <row r="134" spans="1:7" x14ac:dyDescent="0.25">
      <c r="A134" s="20">
        <f t="shared" si="4"/>
        <v>1.5584415584415576E-4</v>
      </c>
      <c r="B134" s="19">
        <f t="shared" si="5"/>
        <v>2.1558441558441558E-3</v>
      </c>
      <c r="C134">
        <v>0.83</v>
      </c>
      <c r="D134">
        <v>-1.2999999999999999E-2</v>
      </c>
      <c r="E134" s="9">
        <f t="shared" si="3"/>
        <v>1.7833470615393705E-2</v>
      </c>
      <c r="G134" s="3"/>
    </row>
    <row r="135" spans="1:7" x14ac:dyDescent="0.25">
      <c r="A135" s="20">
        <f t="shared" si="4"/>
        <v>1.7142857142857151E-4</v>
      </c>
      <c r="B135" s="19">
        <f t="shared" si="5"/>
        <v>2.1714285714285715E-3</v>
      </c>
      <c r="C135">
        <v>0.83599999999999997</v>
      </c>
      <c r="D135">
        <v>-1.2E-2</v>
      </c>
      <c r="E135" s="9">
        <f t="shared" si="3"/>
        <v>1.8930367622475127E-2</v>
      </c>
      <c r="G135" s="3"/>
    </row>
    <row r="136" spans="1:7" x14ac:dyDescent="0.25">
      <c r="A136" s="20">
        <f t="shared" si="4"/>
        <v>1.8961038961038974E-4</v>
      </c>
      <c r="B136" s="19">
        <f t="shared" si="5"/>
        <v>2.1896103896103898E-3</v>
      </c>
      <c r="C136">
        <v>0.84299999999999997</v>
      </c>
      <c r="D136">
        <v>-0.01</v>
      </c>
      <c r="E136" s="9">
        <f t="shared" si="3"/>
        <v>2.1124161636637964E-2</v>
      </c>
      <c r="G136" s="3"/>
    </row>
    <row r="137" spans="1:7" x14ac:dyDescent="0.25">
      <c r="A137" s="20">
        <f t="shared" si="4"/>
        <v>2.0519480519480505E-4</v>
      </c>
      <c r="B137" s="19">
        <f t="shared" si="5"/>
        <v>2.2051948051948051E-3</v>
      </c>
      <c r="C137">
        <v>0.84899999999999998</v>
      </c>
      <c r="D137">
        <v>-7.0000000000000001E-3</v>
      </c>
      <c r="E137" s="9">
        <f t="shared" ref="E137:E200" si="6">((D137-$I$7)*1000)/I$5</f>
        <v>2.4414852657882222E-2</v>
      </c>
      <c r="G137" s="3"/>
    </row>
    <row r="138" spans="1:7" x14ac:dyDescent="0.25">
      <c r="A138" s="20">
        <f t="shared" ref="A138:A201" si="7">B138-0.002</f>
        <v>2.2337662337662371E-4</v>
      </c>
      <c r="B138" s="19">
        <f t="shared" ref="B138:B201" si="8">C138*0.2/$H$2</f>
        <v>2.2233766233766238E-3</v>
      </c>
      <c r="C138">
        <v>0.85599999999999998</v>
      </c>
      <c r="D138">
        <v>-5.0000000000000001E-3</v>
      </c>
      <c r="E138" s="9">
        <f t="shared" si="6"/>
        <v>2.6608646672045055E-2</v>
      </c>
      <c r="G138" s="3"/>
    </row>
    <row r="139" spans="1:7" x14ac:dyDescent="0.25">
      <c r="A139" s="20">
        <f t="shared" si="7"/>
        <v>2.4155844155844151E-4</v>
      </c>
      <c r="B139" s="19">
        <f t="shared" si="8"/>
        <v>2.2415584415584416E-3</v>
      </c>
      <c r="C139">
        <v>0.86299999999999999</v>
      </c>
      <c r="D139">
        <v>-2E-3</v>
      </c>
      <c r="E139" s="9">
        <f t="shared" si="6"/>
        <v>2.9899337693289316E-2</v>
      </c>
      <c r="G139" s="3"/>
    </row>
    <row r="140" spans="1:7" x14ac:dyDescent="0.25">
      <c r="A140" s="20">
        <f t="shared" si="7"/>
        <v>2.5714285714285726E-4</v>
      </c>
      <c r="B140" s="19">
        <f t="shared" si="8"/>
        <v>2.2571428571428573E-3</v>
      </c>
      <c r="C140">
        <v>0.86899999999999999</v>
      </c>
      <c r="D140">
        <v>0</v>
      </c>
      <c r="E140" s="9">
        <f t="shared" si="6"/>
        <v>3.2093131707452156E-2</v>
      </c>
      <c r="G140" s="3"/>
    </row>
    <row r="141" spans="1:7" x14ac:dyDescent="0.25">
      <c r="A141" s="20">
        <f t="shared" si="7"/>
        <v>2.7532467532467549E-4</v>
      </c>
      <c r="B141" s="19">
        <f t="shared" si="8"/>
        <v>2.2753246753246755E-3</v>
      </c>
      <c r="C141">
        <v>0.876</v>
      </c>
      <c r="D141">
        <v>4.0000000000000001E-3</v>
      </c>
      <c r="E141" s="9">
        <f t="shared" si="6"/>
        <v>3.6480719735777829E-2</v>
      </c>
      <c r="G141" s="3"/>
    </row>
    <row r="142" spans="1:7" x14ac:dyDescent="0.25">
      <c r="A142" s="20">
        <f t="shared" si="7"/>
        <v>2.909090909090908E-4</v>
      </c>
      <c r="B142" s="19">
        <f t="shared" si="8"/>
        <v>2.2909090909090908E-3</v>
      </c>
      <c r="C142">
        <v>0.88200000000000001</v>
      </c>
      <c r="D142">
        <v>6.0000000000000001E-3</v>
      </c>
      <c r="E142" s="9">
        <f t="shared" si="6"/>
        <v>3.8674513749940673E-2</v>
      </c>
      <c r="G142" s="3"/>
    </row>
    <row r="143" spans="1:7" x14ac:dyDescent="0.25">
      <c r="A143" s="20">
        <f t="shared" si="7"/>
        <v>3.0909090909090903E-4</v>
      </c>
      <c r="B143" s="19">
        <f t="shared" si="8"/>
        <v>2.3090909090909091E-3</v>
      </c>
      <c r="C143">
        <v>0.88900000000000001</v>
      </c>
      <c r="D143">
        <v>8.0000000000000002E-3</v>
      </c>
      <c r="E143" s="9">
        <f t="shared" si="6"/>
        <v>4.0868307764103502E-2</v>
      </c>
      <c r="G143" s="3"/>
    </row>
    <row r="144" spans="1:7" x14ac:dyDescent="0.25">
      <c r="A144" s="20">
        <f t="shared" si="7"/>
        <v>3.2467532467532478E-4</v>
      </c>
      <c r="B144" s="19">
        <f t="shared" si="8"/>
        <v>2.3246753246753248E-3</v>
      </c>
      <c r="C144">
        <v>0.89500000000000002</v>
      </c>
      <c r="D144">
        <v>1.2E-2</v>
      </c>
      <c r="E144" s="9">
        <f t="shared" si="6"/>
        <v>4.5255895792429175E-2</v>
      </c>
      <c r="G144" s="3"/>
    </row>
    <row r="145" spans="1:7" x14ac:dyDescent="0.25">
      <c r="A145" s="20">
        <f t="shared" si="7"/>
        <v>3.4285714285714301E-4</v>
      </c>
      <c r="B145" s="19">
        <f t="shared" si="8"/>
        <v>2.3428571428571431E-3</v>
      </c>
      <c r="C145">
        <v>0.90200000000000002</v>
      </c>
      <c r="D145">
        <v>1.4999999999999999E-2</v>
      </c>
      <c r="E145" s="9">
        <f t="shared" si="6"/>
        <v>4.8546586813673444E-2</v>
      </c>
      <c r="G145" s="3"/>
    </row>
    <row r="146" spans="1:7" x14ac:dyDescent="0.25">
      <c r="A146" s="20">
        <f t="shared" si="7"/>
        <v>3.6103896103896124E-4</v>
      </c>
      <c r="B146" s="19">
        <f t="shared" si="8"/>
        <v>2.3610389610389613E-3</v>
      </c>
      <c r="C146">
        <v>0.90900000000000003</v>
      </c>
      <c r="D146">
        <v>1.7000000000000001E-2</v>
      </c>
      <c r="E146" s="9">
        <f t="shared" si="6"/>
        <v>5.074038082783628E-2</v>
      </c>
      <c r="G146" s="3"/>
    </row>
    <row r="147" spans="1:7" x14ac:dyDescent="0.25">
      <c r="A147" s="20">
        <f t="shared" si="7"/>
        <v>3.7662337662337699E-4</v>
      </c>
      <c r="B147" s="19">
        <f t="shared" si="8"/>
        <v>2.376623376623377E-3</v>
      </c>
      <c r="C147">
        <v>0.91500000000000004</v>
      </c>
      <c r="D147">
        <v>1.9E-2</v>
      </c>
      <c r="E147" s="9">
        <f t="shared" si="6"/>
        <v>5.293417484199911E-2</v>
      </c>
      <c r="G147" s="3"/>
    </row>
    <row r="148" spans="1:7" x14ac:dyDescent="0.25">
      <c r="A148" s="20">
        <f t="shared" si="7"/>
        <v>3.9480519480519479E-4</v>
      </c>
      <c r="B148" s="19">
        <f t="shared" si="8"/>
        <v>2.3948051948051948E-3</v>
      </c>
      <c r="C148">
        <v>0.92200000000000004</v>
      </c>
      <c r="D148">
        <v>2.4E-2</v>
      </c>
      <c r="E148" s="9">
        <f t="shared" si="6"/>
        <v>5.8418659877406208E-2</v>
      </c>
      <c r="G148" s="3"/>
    </row>
    <row r="149" spans="1:7" x14ac:dyDescent="0.25">
      <c r="A149" s="20">
        <f t="shared" si="7"/>
        <v>4.1038961038961054E-4</v>
      </c>
      <c r="B149" s="19">
        <f t="shared" si="8"/>
        <v>2.4103896103896106E-3</v>
      </c>
      <c r="C149">
        <v>0.92800000000000005</v>
      </c>
      <c r="D149">
        <v>2.5999999999999999E-2</v>
      </c>
      <c r="E149" s="9">
        <f t="shared" si="6"/>
        <v>6.0612453891569044E-2</v>
      </c>
      <c r="G149" s="3"/>
    </row>
    <row r="150" spans="1:7" x14ac:dyDescent="0.25">
      <c r="A150" s="20">
        <f t="shared" si="7"/>
        <v>4.2857142857142877E-4</v>
      </c>
      <c r="B150" s="19">
        <f t="shared" si="8"/>
        <v>2.4285714285714288E-3</v>
      </c>
      <c r="C150">
        <v>0.93500000000000005</v>
      </c>
      <c r="D150">
        <v>2.9000000000000001E-2</v>
      </c>
      <c r="E150" s="9">
        <f t="shared" si="6"/>
        <v>6.3903144912813306E-2</v>
      </c>
      <c r="G150" s="3"/>
    </row>
    <row r="151" spans="1:7" x14ac:dyDescent="0.25">
      <c r="A151" s="20">
        <f t="shared" si="7"/>
        <v>4.46753246753247E-4</v>
      </c>
      <c r="B151" s="19">
        <f t="shared" si="8"/>
        <v>2.446753246753247E-3</v>
      </c>
      <c r="C151">
        <v>0.94199999999999995</v>
      </c>
      <c r="D151">
        <v>0.03</v>
      </c>
      <c r="E151" s="9">
        <f t="shared" si="6"/>
        <v>6.5000041919894724E-2</v>
      </c>
      <c r="G151" s="3"/>
    </row>
    <row r="152" spans="1:7" x14ac:dyDescent="0.25">
      <c r="A152" s="20">
        <f t="shared" si="7"/>
        <v>4.6233766233766231E-4</v>
      </c>
      <c r="B152" s="19">
        <f t="shared" si="8"/>
        <v>2.4623376623376624E-3</v>
      </c>
      <c r="C152">
        <v>0.94799999999999995</v>
      </c>
      <c r="D152">
        <v>3.3000000000000002E-2</v>
      </c>
      <c r="E152" s="9">
        <f t="shared" si="6"/>
        <v>6.8290732941138979E-2</v>
      </c>
      <c r="G152" s="3"/>
    </row>
    <row r="153" spans="1:7" x14ac:dyDescent="0.25">
      <c r="A153" s="20">
        <f t="shared" si="7"/>
        <v>4.8051948051948054E-4</v>
      </c>
      <c r="B153" s="19">
        <f t="shared" si="8"/>
        <v>2.4805194805194806E-3</v>
      </c>
      <c r="C153">
        <v>0.95499999999999996</v>
      </c>
      <c r="D153">
        <v>3.7999999999999999E-2</v>
      </c>
      <c r="E153" s="9">
        <f t="shared" si="6"/>
        <v>7.3775217976546056E-2</v>
      </c>
      <c r="G153" s="3"/>
    </row>
    <row r="154" spans="1:7" x14ac:dyDescent="0.25">
      <c r="A154" s="20">
        <f t="shared" si="7"/>
        <v>4.9870129870129877E-4</v>
      </c>
      <c r="B154" s="19">
        <f t="shared" si="8"/>
        <v>2.4987012987012988E-3</v>
      </c>
      <c r="C154">
        <v>0.96199999999999997</v>
      </c>
      <c r="D154">
        <v>4.1000000000000002E-2</v>
      </c>
      <c r="E154" s="9">
        <f t="shared" si="6"/>
        <v>7.7065908997790339E-2</v>
      </c>
      <c r="G154" s="3"/>
    </row>
    <row r="155" spans="1:7" x14ac:dyDescent="0.25">
      <c r="A155" s="20">
        <f t="shared" si="7"/>
        <v>5.1428571428571409E-4</v>
      </c>
      <c r="B155" s="19">
        <f t="shared" si="8"/>
        <v>2.5142857142857141E-3</v>
      </c>
      <c r="C155">
        <v>0.96799999999999997</v>
      </c>
      <c r="D155">
        <v>4.4999999999999998E-2</v>
      </c>
      <c r="E155" s="9">
        <f t="shared" si="6"/>
        <v>8.1453497026116012E-2</v>
      </c>
      <c r="G155" s="3"/>
    </row>
    <row r="156" spans="1:7" x14ac:dyDescent="0.25">
      <c r="A156" s="20">
        <f t="shared" si="7"/>
        <v>5.3246753246753232E-4</v>
      </c>
      <c r="B156" s="19">
        <f t="shared" si="8"/>
        <v>2.5324675324675324E-3</v>
      </c>
      <c r="C156">
        <v>0.97499999999999998</v>
      </c>
      <c r="D156">
        <v>4.8000000000000001E-2</v>
      </c>
      <c r="E156" s="9">
        <f t="shared" si="6"/>
        <v>8.4744188047360267E-2</v>
      </c>
      <c r="G156" s="3"/>
    </row>
    <row r="157" spans="1:7" x14ac:dyDescent="0.25">
      <c r="A157" s="20">
        <f t="shared" si="7"/>
        <v>5.5064935064935098E-4</v>
      </c>
      <c r="B157" s="19">
        <f t="shared" si="8"/>
        <v>2.550649350649351E-3</v>
      </c>
      <c r="C157">
        <v>0.98199999999999998</v>
      </c>
      <c r="D157">
        <v>5.0999999999999997E-2</v>
      </c>
      <c r="E157" s="9">
        <f t="shared" si="6"/>
        <v>8.8034879068604507E-2</v>
      </c>
      <c r="G157" s="3"/>
    </row>
    <row r="158" spans="1:7" x14ac:dyDescent="0.25">
      <c r="A158" s="20">
        <f t="shared" si="7"/>
        <v>5.6623376623376629E-4</v>
      </c>
      <c r="B158" s="19">
        <f t="shared" si="8"/>
        <v>2.5662337662337663E-3</v>
      </c>
      <c r="C158">
        <v>0.98799999999999999</v>
      </c>
      <c r="D158">
        <v>5.2999999999999999E-2</v>
      </c>
      <c r="E158" s="9">
        <f t="shared" si="6"/>
        <v>9.0228673082767344E-2</v>
      </c>
      <c r="G158" s="3"/>
    </row>
    <row r="159" spans="1:7" x14ac:dyDescent="0.25">
      <c r="A159" s="20">
        <f t="shared" si="7"/>
        <v>5.8441558441558452E-4</v>
      </c>
      <c r="B159" s="19">
        <f t="shared" si="8"/>
        <v>2.5844155844155846E-3</v>
      </c>
      <c r="C159">
        <v>0.995</v>
      </c>
      <c r="D159">
        <v>5.6000000000000001E-2</v>
      </c>
      <c r="E159" s="9">
        <f t="shared" si="6"/>
        <v>9.3519364104011612E-2</v>
      </c>
      <c r="G159" s="3"/>
    </row>
    <row r="160" spans="1:7" x14ac:dyDescent="0.25">
      <c r="A160" s="20">
        <f t="shared" si="7"/>
        <v>5.9999999999999984E-4</v>
      </c>
      <c r="B160" s="19">
        <f t="shared" si="8"/>
        <v>2.5999999999999999E-3</v>
      </c>
      <c r="C160">
        <v>1.0009999999999999</v>
      </c>
      <c r="D160">
        <v>0.06</v>
      </c>
      <c r="E160" s="9">
        <f t="shared" si="6"/>
        <v>9.7906952132337299E-2</v>
      </c>
      <c r="G160" s="3"/>
    </row>
    <row r="161" spans="1:7" x14ac:dyDescent="0.25">
      <c r="A161" s="20">
        <f t="shared" si="7"/>
        <v>6.1818181818181807E-4</v>
      </c>
      <c r="B161" s="19">
        <f t="shared" si="8"/>
        <v>2.6181818181818181E-3</v>
      </c>
      <c r="C161">
        <v>1.008</v>
      </c>
      <c r="D161">
        <v>6.3E-2</v>
      </c>
      <c r="E161" s="9">
        <f t="shared" si="6"/>
        <v>0.10119764315358155</v>
      </c>
      <c r="G161" s="3"/>
    </row>
    <row r="162" spans="1:7" x14ac:dyDescent="0.25">
      <c r="A162" s="20">
        <f t="shared" si="7"/>
        <v>6.363636363636363E-4</v>
      </c>
      <c r="B162" s="19">
        <f t="shared" si="8"/>
        <v>2.6363636363636363E-3</v>
      </c>
      <c r="C162">
        <v>1.0149999999999999</v>
      </c>
      <c r="D162">
        <v>6.6000000000000003E-2</v>
      </c>
      <c r="E162" s="9">
        <f t="shared" si="6"/>
        <v>0.10448833417482581</v>
      </c>
      <c r="G162" s="3"/>
    </row>
    <row r="163" spans="1:7" x14ac:dyDescent="0.25">
      <c r="A163" s="20">
        <f t="shared" si="7"/>
        <v>6.5194805194805161E-4</v>
      </c>
      <c r="B163" s="19">
        <f t="shared" si="8"/>
        <v>2.6519480519480517E-3</v>
      </c>
      <c r="C163">
        <v>1.0209999999999999</v>
      </c>
      <c r="D163">
        <v>7.0000000000000007E-2</v>
      </c>
      <c r="E163" s="9">
        <f t="shared" si="6"/>
        <v>0.10887592220315148</v>
      </c>
      <c r="G163" s="3"/>
    </row>
    <row r="164" spans="1:7" x14ac:dyDescent="0.25">
      <c r="A164" s="20">
        <f t="shared" si="7"/>
        <v>6.7012987012987028E-4</v>
      </c>
      <c r="B164" s="19">
        <f t="shared" si="8"/>
        <v>2.6701298701298703E-3</v>
      </c>
      <c r="C164">
        <v>1.028</v>
      </c>
      <c r="D164">
        <v>7.2999999999999995E-2</v>
      </c>
      <c r="E164" s="9">
        <f t="shared" si="6"/>
        <v>0.11216661322439574</v>
      </c>
      <c r="G164" s="3"/>
    </row>
    <row r="165" spans="1:7" x14ac:dyDescent="0.25">
      <c r="A165" s="20">
        <f t="shared" si="7"/>
        <v>6.8571428571428603E-4</v>
      </c>
      <c r="B165" s="19">
        <f t="shared" si="8"/>
        <v>2.6857142857142861E-3</v>
      </c>
      <c r="C165">
        <v>1.034</v>
      </c>
      <c r="D165">
        <v>7.6999999999999999E-2</v>
      </c>
      <c r="E165" s="9">
        <f t="shared" si="6"/>
        <v>0.11655420125272142</v>
      </c>
      <c r="G165" s="3"/>
    </row>
    <row r="166" spans="1:7" x14ac:dyDescent="0.25">
      <c r="A166" s="20">
        <f t="shared" si="7"/>
        <v>7.0389610389610382E-4</v>
      </c>
      <c r="B166" s="19">
        <f t="shared" si="8"/>
        <v>2.7038961038961039E-3</v>
      </c>
      <c r="C166">
        <v>1.0409999999999999</v>
      </c>
      <c r="D166">
        <v>8.1000000000000003E-2</v>
      </c>
      <c r="E166" s="9">
        <f t="shared" si="6"/>
        <v>0.1209417892810471</v>
      </c>
      <c r="G166" s="3"/>
    </row>
    <row r="167" spans="1:7" x14ac:dyDescent="0.25">
      <c r="A167" s="20">
        <f t="shared" si="7"/>
        <v>7.2207792207792205E-4</v>
      </c>
      <c r="B167" s="19">
        <f t="shared" si="8"/>
        <v>2.7220779220779221E-3</v>
      </c>
      <c r="C167">
        <v>1.048</v>
      </c>
      <c r="D167">
        <v>8.6999999999999994E-2</v>
      </c>
      <c r="E167" s="9">
        <f t="shared" si="6"/>
        <v>0.12752317132353558</v>
      </c>
      <c r="G167" s="3"/>
    </row>
    <row r="168" spans="1:7" x14ac:dyDescent="0.25">
      <c r="A168" s="20">
        <f t="shared" si="7"/>
        <v>7.376623376623378E-4</v>
      </c>
      <c r="B168" s="19">
        <f t="shared" si="8"/>
        <v>2.7376623376623378E-3</v>
      </c>
      <c r="C168">
        <v>1.054</v>
      </c>
      <c r="D168">
        <v>9.1999999999999998E-2</v>
      </c>
      <c r="E168" s="9">
        <f t="shared" si="6"/>
        <v>0.13300765635894271</v>
      </c>
      <c r="G168" s="3"/>
    </row>
    <row r="169" spans="1:7" x14ac:dyDescent="0.25">
      <c r="A169" s="20">
        <f t="shared" si="7"/>
        <v>7.558441558441556E-4</v>
      </c>
      <c r="B169" s="19">
        <f t="shared" si="8"/>
        <v>2.7558441558441556E-3</v>
      </c>
      <c r="C169">
        <v>1.0609999999999999</v>
      </c>
      <c r="D169">
        <v>9.7000000000000003E-2</v>
      </c>
      <c r="E169" s="9">
        <f t="shared" si="6"/>
        <v>0.13849214139434979</v>
      </c>
      <c r="G169" s="3"/>
    </row>
    <row r="170" spans="1:7" x14ac:dyDescent="0.25">
      <c r="A170" s="20">
        <f t="shared" si="7"/>
        <v>7.7142857142857135E-4</v>
      </c>
      <c r="B170" s="19">
        <f t="shared" si="8"/>
        <v>2.7714285714285714E-3</v>
      </c>
      <c r="C170">
        <v>1.0669999999999999</v>
      </c>
      <c r="D170">
        <v>0.10100000000000001</v>
      </c>
      <c r="E170" s="9">
        <f t="shared" si="6"/>
        <v>0.14287972942267546</v>
      </c>
      <c r="G170" s="3"/>
    </row>
    <row r="171" spans="1:7" x14ac:dyDescent="0.25">
      <c r="A171" s="20">
        <f t="shared" si="7"/>
        <v>7.8961038961039001E-4</v>
      </c>
      <c r="B171" s="19">
        <f t="shared" si="8"/>
        <v>2.7896103896103901E-3</v>
      </c>
      <c r="C171">
        <v>1.0740000000000001</v>
      </c>
      <c r="D171">
        <v>0.105</v>
      </c>
      <c r="E171" s="9">
        <f t="shared" si="6"/>
        <v>0.14726731745100116</v>
      </c>
      <c r="G171" s="3"/>
    </row>
    <row r="172" spans="1:7" x14ac:dyDescent="0.25">
      <c r="A172" s="20">
        <f t="shared" si="7"/>
        <v>8.077922077922078E-4</v>
      </c>
      <c r="B172" s="19">
        <f t="shared" si="8"/>
        <v>2.8077922077922078E-3</v>
      </c>
      <c r="C172">
        <v>1.081</v>
      </c>
      <c r="D172">
        <v>0.111</v>
      </c>
      <c r="E172" s="9">
        <f t="shared" si="6"/>
        <v>0.15384869949348967</v>
      </c>
      <c r="G172" s="3"/>
    </row>
    <row r="173" spans="1:7" x14ac:dyDescent="0.25">
      <c r="A173" s="20">
        <f t="shared" si="7"/>
        <v>8.2597402597402603E-4</v>
      </c>
      <c r="B173" s="19">
        <f t="shared" si="8"/>
        <v>2.8259740259740261E-3</v>
      </c>
      <c r="C173">
        <v>1.0880000000000001</v>
      </c>
      <c r="D173">
        <v>0.11600000000000001</v>
      </c>
      <c r="E173" s="9">
        <f t="shared" si="6"/>
        <v>0.15933318452889675</v>
      </c>
      <c r="G173" s="3"/>
    </row>
    <row r="174" spans="1:7" x14ac:dyDescent="0.25">
      <c r="A174" s="20">
        <f t="shared" si="7"/>
        <v>8.4155844155844178E-4</v>
      </c>
      <c r="B174" s="19">
        <f t="shared" si="8"/>
        <v>2.8415584415584418E-3</v>
      </c>
      <c r="C174">
        <v>1.0940000000000001</v>
      </c>
      <c r="D174">
        <v>0.122</v>
      </c>
      <c r="E174" s="9">
        <f t="shared" si="6"/>
        <v>0.16591456657138523</v>
      </c>
      <c r="G174" s="3"/>
    </row>
    <row r="175" spans="1:7" x14ac:dyDescent="0.25">
      <c r="A175" s="20">
        <f t="shared" si="7"/>
        <v>8.5974025974025958E-4</v>
      </c>
      <c r="B175" s="19">
        <f t="shared" si="8"/>
        <v>2.8597402597402596E-3</v>
      </c>
      <c r="C175">
        <v>1.101</v>
      </c>
      <c r="D175">
        <v>0.128</v>
      </c>
      <c r="E175" s="9">
        <f t="shared" si="6"/>
        <v>0.1724959486138738</v>
      </c>
      <c r="G175" s="3"/>
    </row>
    <row r="176" spans="1:7" x14ac:dyDescent="0.25">
      <c r="A176" s="20">
        <f t="shared" si="7"/>
        <v>8.7792207792207824E-4</v>
      </c>
      <c r="B176" s="19">
        <f t="shared" si="8"/>
        <v>2.8779220779220783E-3</v>
      </c>
      <c r="C176">
        <v>1.1080000000000001</v>
      </c>
      <c r="D176">
        <v>0.13300000000000001</v>
      </c>
      <c r="E176" s="9">
        <f t="shared" si="6"/>
        <v>0.17798043364928087</v>
      </c>
      <c r="G176" s="3"/>
    </row>
    <row r="177" spans="1:7" x14ac:dyDescent="0.25">
      <c r="A177" s="20">
        <f t="shared" si="7"/>
        <v>8.9350649350649399E-4</v>
      </c>
      <c r="B177" s="19">
        <f t="shared" si="8"/>
        <v>2.893506493506494E-3</v>
      </c>
      <c r="C177">
        <v>1.1140000000000001</v>
      </c>
      <c r="D177">
        <v>0.13900000000000001</v>
      </c>
      <c r="E177" s="9">
        <f t="shared" si="6"/>
        <v>0.18456181569176938</v>
      </c>
      <c r="G177" s="3"/>
    </row>
    <row r="178" spans="1:7" x14ac:dyDescent="0.25">
      <c r="A178" s="20">
        <f t="shared" si="7"/>
        <v>9.1168831168831179E-4</v>
      </c>
      <c r="B178" s="19">
        <f t="shared" si="8"/>
        <v>2.9116883116883118E-3</v>
      </c>
      <c r="C178">
        <v>1.121</v>
      </c>
      <c r="D178">
        <v>0.14399999999999999</v>
      </c>
      <c r="E178" s="9">
        <f t="shared" si="6"/>
        <v>0.19004630072717646</v>
      </c>
      <c r="G178" s="3"/>
    </row>
    <row r="179" spans="1:7" x14ac:dyDescent="0.25">
      <c r="A179" s="20">
        <f t="shared" si="7"/>
        <v>9.2727272727272754E-4</v>
      </c>
      <c r="B179" s="19">
        <f t="shared" si="8"/>
        <v>2.9272727272727276E-3</v>
      </c>
      <c r="C179">
        <v>1.127</v>
      </c>
      <c r="D179">
        <v>0.15</v>
      </c>
      <c r="E179" s="9">
        <f t="shared" si="6"/>
        <v>0.19662768276966497</v>
      </c>
      <c r="G179" s="3"/>
    </row>
    <row r="180" spans="1:7" x14ac:dyDescent="0.25">
      <c r="A180" s="20">
        <f t="shared" si="7"/>
        <v>9.4545454545454533E-4</v>
      </c>
      <c r="B180" s="19">
        <f t="shared" si="8"/>
        <v>2.9454545454545454E-3</v>
      </c>
      <c r="C180">
        <v>1.1339999999999999</v>
      </c>
      <c r="D180">
        <v>0.155</v>
      </c>
      <c r="E180" s="9">
        <f t="shared" si="6"/>
        <v>0.20211216780507207</v>
      </c>
      <c r="G180" s="3"/>
    </row>
    <row r="181" spans="1:7" x14ac:dyDescent="0.25">
      <c r="A181" s="20">
        <f t="shared" si="7"/>
        <v>9.6103896103896065E-4</v>
      </c>
      <c r="B181" s="19">
        <f t="shared" si="8"/>
        <v>2.9610389610389607E-3</v>
      </c>
      <c r="C181">
        <v>1.1399999999999999</v>
      </c>
      <c r="D181">
        <v>0.16200000000000001</v>
      </c>
      <c r="E181" s="9">
        <f t="shared" si="6"/>
        <v>0.20979044685464202</v>
      </c>
      <c r="G181" s="3"/>
    </row>
    <row r="182" spans="1:7" x14ac:dyDescent="0.25">
      <c r="A182" s="20">
        <f t="shared" si="7"/>
        <v>9.7922077922077931E-4</v>
      </c>
      <c r="B182" s="19">
        <f t="shared" si="8"/>
        <v>2.9792207792207794E-3</v>
      </c>
      <c r="C182">
        <v>1.147</v>
      </c>
      <c r="D182">
        <v>0.16800000000000001</v>
      </c>
      <c r="E182" s="9">
        <f t="shared" si="6"/>
        <v>0.21637182889713055</v>
      </c>
      <c r="G182" s="3"/>
    </row>
    <row r="183" spans="1:7" x14ac:dyDescent="0.25">
      <c r="A183" s="20">
        <f t="shared" si="7"/>
        <v>9.9740259740259754E-4</v>
      </c>
      <c r="B183" s="19">
        <f t="shared" si="8"/>
        <v>2.9974025974025976E-3</v>
      </c>
      <c r="C183">
        <v>1.1539999999999999</v>
      </c>
      <c r="D183">
        <v>0.17399999999999999</v>
      </c>
      <c r="E183" s="9">
        <f t="shared" si="6"/>
        <v>0.22295321093961903</v>
      </c>
      <c r="G183" s="3"/>
    </row>
    <row r="184" spans="1:7" x14ac:dyDescent="0.25">
      <c r="A184" s="20">
        <f t="shared" si="7"/>
        <v>1.0129870129870129E-3</v>
      </c>
      <c r="B184" s="19">
        <f t="shared" si="8"/>
        <v>3.0129870129870129E-3</v>
      </c>
      <c r="C184">
        <v>1.1599999999999999</v>
      </c>
      <c r="D184">
        <v>0.18</v>
      </c>
      <c r="E184" s="9">
        <f t="shared" si="6"/>
        <v>0.22953459298210754</v>
      </c>
      <c r="G184" s="3"/>
    </row>
    <row r="185" spans="1:7" x14ac:dyDescent="0.25">
      <c r="A185" s="20">
        <f t="shared" si="7"/>
        <v>1.0311688311688315E-3</v>
      </c>
      <c r="B185" s="19">
        <f t="shared" si="8"/>
        <v>3.0311688311688316E-3</v>
      </c>
      <c r="C185">
        <v>1.167</v>
      </c>
      <c r="D185">
        <v>0.187</v>
      </c>
      <c r="E185" s="9">
        <f t="shared" si="6"/>
        <v>0.23721287203167746</v>
      </c>
      <c r="G185" s="3"/>
    </row>
    <row r="186" spans="1:7" x14ac:dyDescent="0.25">
      <c r="A186" s="20">
        <f t="shared" si="7"/>
        <v>1.0467532467532473E-3</v>
      </c>
      <c r="B186" s="19">
        <f t="shared" si="8"/>
        <v>3.0467532467532473E-3</v>
      </c>
      <c r="C186">
        <v>1.173</v>
      </c>
      <c r="D186">
        <v>0.192</v>
      </c>
      <c r="E186" s="9">
        <f t="shared" si="6"/>
        <v>0.24269735706708459</v>
      </c>
      <c r="G186" s="3"/>
    </row>
    <row r="187" spans="1:7" x14ac:dyDescent="0.25">
      <c r="A187" s="20">
        <f t="shared" si="7"/>
        <v>1.0649350649350646E-3</v>
      </c>
      <c r="B187" s="19">
        <f t="shared" si="8"/>
        <v>3.0649350649350647E-3</v>
      </c>
      <c r="C187">
        <v>1.18</v>
      </c>
      <c r="D187">
        <v>0.2</v>
      </c>
      <c r="E187" s="9">
        <f t="shared" si="6"/>
        <v>0.25147253312373596</v>
      </c>
      <c r="G187" s="3"/>
    </row>
    <row r="188" spans="1:7" x14ac:dyDescent="0.25">
      <c r="A188" s="20">
        <f t="shared" si="7"/>
        <v>1.0805194805194804E-3</v>
      </c>
      <c r="B188" s="19">
        <f t="shared" si="8"/>
        <v>3.0805194805194804E-3</v>
      </c>
      <c r="C188">
        <v>1.1859999999999999</v>
      </c>
      <c r="D188">
        <v>0.20599999999999999</v>
      </c>
      <c r="E188" s="9">
        <f t="shared" si="6"/>
        <v>0.25805391516622445</v>
      </c>
      <c r="G188" s="3"/>
    </row>
    <row r="189" spans="1:7" x14ac:dyDescent="0.25">
      <c r="A189" s="20">
        <f t="shared" si="7"/>
        <v>1.098701298701299E-3</v>
      </c>
      <c r="B189" s="19">
        <f t="shared" si="8"/>
        <v>3.0987012987012991E-3</v>
      </c>
      <c r="C189">
        <v>1.1930000000000001</v>
      </c>
      <c r="D189">
        <v>0.21299999999999999</v>
      </c>
      <c r="E189" s="9">
        <f t="shared" si="6"/>
        <v>0.26573219421579436</v>
      </c>
      <c r="G189" s="3"/>
    </row>
    <row r="190" spans="1:7" x14ac:dyDescent="0.25">
      <c r="A190" s="20">
        <f t="shared" si="7"/>
        <v>1.1168831168831168E-3</v>
      </c>
      <c r="B190" s="19">
        <f t="shared" si="8"/>
        <v>3.1168831168831169E-3</v>
      </c>
      <c r="C190">
        <v>1.2</v>
      </c>
      <c r="D190">
        <v>0.221</v>
      </c>
      <c r="E190" s="9">
        <f t="shared" si="6"/>
        <v>0.27450737027244576</v>
      </c>
      <c r="G190" s="3"/>
    </row>
    <row r="191" spans="1:7" x14ac:dyDescent="0.25">
      <c r="A191" s="20">
        <f t="shared" si="7"/>
        <v>1.1324675324675326E-3</v>
      </c>
      <c r="B191" s="19">
        <f t="shared" si="8"/>
        <v>3.1324675324675326E-3</v>
      </c>
      <c r="C191">
        <v>1.206</v>
      </c>
      <c r="D191">
        <v>0.22700000000000001</v>
      </c>
      <c r="E191" s="9">
        <f t="shared" si="6"/>
        <v>0.28108875231493424</v>
      </c>
      <c r="G191" s="3"/>
    </row>
    <row r="192" spans="1:7" x14ac:dyDescent="0.25">
      <c r="A192" s="20">
        <f t="shared" si="7"/>
        <v>1.1506493506493513E-3</v>
      </c>
      <c r="B192" s="19">
        <f t="shared" si="8"/>
        <v>3.1506493506493513E-3</v>
      </c>
      <c r="C192">
        <v>1.2130000000000001</v>
      </c>
      <c r="D192">
        <v>0.23400000000000001</v>
      </c>
      <c r="E192" s="9">
        <f t="shared" si="6"/>
        <v>0.28876703136450421</v>
      </c>
      <c r="G192" s="3"/>
    </row>
    <row r="193" spans="1:7" x14ac:dyDescent="0.25">
      <c r="A193" s="20">
        <f t="shared" si="7"/>
        <v>1.1688311688311686E-3</v>
      </c>
      <c r="B193" s="19">
        <f t="shared" si="8"/>
        <v>3.1688311688311687E-3</v>
      </c>
      <c r="C193">
        <v>1.22</v>
      </c>
      <c r="D193">
        <v>0.24199999999999999</v>
      </c>
      <c r="E193" s="9">
        <f t="shared" si="6"/>
        <v>0.29754220742115556</v>
      </c>
      <c r="G193" s="3"/>
    </row>
    <row r="194" spans="1:7" x14ac:dyDescent="0.25">
      <c r="A194" s="20">
        <f t="shared" si="7"/>
        <v>1.1844155844155844E-3</v>
      </c>
      <c r="B194" s="19">
        <f t="shared" si="8"/>
        <v>3.1844155844155844E-3</v>
      </c>
      <c r="C194">
        <v>1.226</v>
      </c>
      <c r="D194">
        <v>0.249</v>
      </c>
      <c r="E194" s="9">
        <f t="shared" si="6"/>
        <v>0.30522048647072547</v>
      </c>
      <c r="G194" s="3"/>
    </row>
    <row r="195" spans="1:7" x14ac:dyDescent="0.25">
      <c r="A195" s="20">
        <f t="shared" si="7"/>
        <v>1.202597402597403E-3</v>
      </c>
      <c r="B195" s="19">
        <f t="shared" si="8"/>
        <v>3.2025974025974031E-3</v>
      </c>
      <c r="C195">
        <v>1.2330000000000001</v>
      </c>
      <c r="D195">
        <v>0.25700000000000001</v>
      </c>
      <c r="E195" s="9">
        <f t="shared" si="6"/>
        <v>0.31399566252737682</v>
      </c>
      <c r="G195" s="3"/>
    </row>
    <row r="196" spans="1:7" x14ac:dyDescent="0.25">
      <c r="A196" s="20">
        <f t="shared" si="7"/>
        <v>1.2181818181818183E-3</v>
      </c>
      <c r="B196" s="19">
        <f t="shared" si="8"/>
        <v>3.2181818181818184E-3</v>
      </c>
      <c r="C196">
        <v>1.2390000000000001</v>
      </c>
      <c r="D196">
        <v>0.26300000000000001</v>
      </c>
      <c r="E196" s="9">
        <f t="shared" si="6"/>
        <v>0.32057704456986535</v>
      </c>
      <c r="G196" s="3"/>
    </row>
    <row r="197" spans="1:7" x14ac:dyDescent="0.25">
      <c r="A197" s="20">
        <f t="shared" si="7"/>
        <v>1.2363636363636366E-3</v>
      </c>
      <c r="B197" s="19">
        <f t="shared" si="8"/>
        <v>3.2363636363636366E-3</v>
      </c>
      <c r="C197">
        <v>1.246</v>
      </c>
      <c r="D197">
        <v>0.27</v>
      </c>
      <c r="E197" s="9">
        <f t="shared" si="6"/>
        <v>0.32825532361943527</v>
      </c>
      <c r="G197" s="3"/>
    </row>
    <row r="198" spans="1:7" x14ac:dyDescent="0.25">
      <c r="A198" s="20">
        <f t="shared" si="7"/>
        <v>1.2519480519480519E-3</v>
      </c>
      <c r="B198" s="19">
        <f t="shared" si="8"/>
        <v>3.2519480519480519E-3</v>
      </c>
      <c r="C198">
        <v>1.252</v>
      </c>
      <c r="D198">
        <v>0.27900000000000003</v>
      </c>
      <c r="E198" s="9">
        <f t="shared" si="6"/>
        <v>0.33812739668316805</v>
      </c>
      <c r="G198" s="3"/>
    </row>
    <row r="199" spans="1:7" x14ac:dyDescent="0.25">
      <c r="A199" s="20">
        <f t="shared" si="7"/>
        <v>1.2701298701298697E-3</v>
      </c>
      <c r="B199" s="19">
        <f t="shared" si="8"/>
        <v>3.2701298701298697E-3</v>
      </c>
      <c r="C199">
        <v>1.2589999999999999</v>
      </c>
      <c r="D199">
        <v>0.28699999999999998</v>
      </c>
      <c r="E199" s="9">
        <f t="shared" si="6"/>
        <v>0.34690257273981934</v>
      </c>
      <c r="G199" s="3"/>
    </row>
    <row r="200" spans="1:7" x14ac:dyDescent="0.25">
      <c r="A200" s="20">
        <f t="shared" si="7"/>
        <v>1.2883116883116888E-3</v>
      </c>
      <c r="B200" s="19">
        <f t="shared" si="8"/>
        <v>3.2883116883116888E-3</v>
      </c>
      <c r="C200">
        <v>1.266</v>
      </c>
      <c r="D200">
        <v>0.29399999999999998</v>
      </c>
      <c r="E200" s="9">
        <f t="shared" si="6"/>
        <v>0.35458085178938925</v>
      </c>
      <c r="G200" s="3"/>
    </row>
    <row r="201" spans="1:7" x14ac:dyDescent="0.25">
      <c r="A201" s="20">
        <f t="shared" si="7"/>
        <v>1.3038961038961041E-3</v>
      </c>
      <c r="B201" s="19">
        <f t="shared" si="8"/>
        <v>3.3038961038961041E-3</v>
      </c>
      <c r="C201">
        <v>1.272</v>
      </c>
      <c r="D201">
        <v>0.3</v>
      </c>
      <c r="E201" s="9">
        <f t="shared" ref="E201:E264" si="9">((D201-$I$7)*1000)/I$5</f>
        <v>0.36116223383187784</v>
      </c>
      <c r="G201" s="3"/>
    </row>
    <row r="202" spans="1:7" x14ac:dyDescent="0.25">
      <c r="A202" s="20">
        <f t="shared" ref="A202:A265" si="10">B202-0.002</f>
        <v>1.3220779220779215E-3</v>
      </c>
      <c r="B202" s="19">
        <f t="shared" ref="B202:B265" si="11">C202*0.2/$H$2</f>
        <v>3.3220779220779215E-3</v>
      </c>
      <c r="C202">
        <v>1.2789999999999999</v>
      </c>
      <c r="D202">
        <v>0.308</v>
      </c>
      <c r="E202" s="9">
        <f t="shared" si="9"/>
        <v>0.36993740988852919</v>
      </c>
      <c r="G202" s="3"/>
    </row>
    <row r="203" spans="1:7" x14ac:dyDescent="0.25">
      <c r="A203" s="20">
        <f t="shared" si="10"/>
        <v>1.3376623376623376E-3</v>
      </c>
      <c r="B203" s="19">
        <f t="shared" si="11"/>
        <v>3.3376623376623377E-3</v>
      </c>
      <c r="C203">
        <v>1.2849999999999999</v>
      </c>
      <c r="D203">
        <v>0.317</v>
      </c>
      <c r="E203" s="9">
        <f t="shared" si="9"/>
        <v>0.37980948295226197</v>
      </c>
      <c r="G203" s="3"/>
    </row>
    <row r="204" spans="1:7" x14ac:dyDescent="0.25">
      <c r="A204" s="20">
        <f t="shared" si="10"/>
        <v>1.3558441558441559E-3</v>
      </c>
      <c r="B204" s="19">
        <f t="shared" si="11"/>
        <v>3.3558441558441559E-3</v>
      </c>
      <c r="C204">
        <v>1.292</v>
      </c>
      <c r="D204">
        <v>0.32600000000000001</v>
      </c>
      <c r="E204" s="9">
        <f t="shared" si="9"/>
        <v>0.38968155601599475</v>
      </c>
      <c r="G204" s="3"/>
    </row>
    <row r="205" spans="1:7" x14ac:dyDescent="0.25">
      <c r="A205" s="20">
        <f t="shared" si="10"/>
        <v>1.3714285714285712E-3</v>
      </c>
      <c r="B205" s="19">
        <f t="shared" si="11"/>
        <v>3.3714285714285712E-3</v>
      </c>
      <c r="C205">
        <v>1.298</v>
      </c>
      <c r="D205">
        <v>0.33300000000000002</v>
      </c>
      <c r="E205" s="9">
        <f t="shared" si="9"/>
        <v>0.39735983506556466</v>
      </c>
      <c r="G205" s="3"/>
    </row>
    <row r="206" spans="1:7" x14ac:dyDescent="0.25">
      <c r="A206" s="20">
        <f t="shared" si="10"/>
        <v>1.3896103896103898E-3</v>
      </c>
      <c r="B206" s="19">
        <f t="shared" si="11"/>
        <v>3.3896103896103899E-3</v>
      </c>
      <c r="C206">
        <v>1.3049999999999999</v>
      </c>
      <c r="D206">
        <v>0.34200000000000003</v>
      </c>
      <c r="E206" s="9">
        <f t="shared" si="9"/>
        <v>0.40723190812929744</v>
      </c>
      <c r="G206" s="3"/>
    </row>
    <row r="207" spans="1:7" x14ac:dyDescent="0.25">
      <c r="A207" s="20">
        <f t="shared" si="10"/>
        <v>1.4051948051948052E-3</v>
      </c>
      <c r="B207" s="19">
        <f t="shared" si="11"/>
        <v>3.4051948051948052E-3</v>
      </c>
      <c r="C207">
        <v>1.3109999999999999</v>
      </c>
      <c r="D207">
        <v>0.34799999999999998</v>
      </c>
      <c r="E207" s="9">
        <f t="shared" si="9"/>
        <v>0.41381329017178586</v>
      </c>
      <c r="G207" s="3"/>
    </row>
    <row r="208" spans="1:7" x14ac:dyDescent="0.25">
      <c r="A208" s="20">
        <f t="shared" si="10"/>
        <v>1.4233766233766234E-3</v>
      </c>
      <c r="B208" s="19">
        <f t="shared" si="11"/>
        <v>3.4233766233766234E-3</v>
      </c>
      <c r="C208">
        <v>1.3180000000000001</v>
      </c>
      <c r="D208">
        <v>0.35799999999999998</v>
      </c>
      <c r="E208" s="9">
        <f t="shared" si="9"/>
        <v>0.42478226024260007</v>
      </c>
      <c r="G208" s="3"/>
    </row>
    <row r="209" spans="1:7" x14ac:dyDescent="0.25">
      <c r="A209" s="20">
        <f t="shared" si="10"/>
        <v>1.4415584415584416E-3</v>
      </c>
      <c r="B209" s="19">
        <f t="shared" si="11"/>
        <v>3.4415584415584417E-3</v>
      </c>
      <c r="C209">
        <v>1.325</v>
      </c>
      <c r="D209">
        <v>0.36599999999999999</v>
      </c>
      <c r="E209" s="9">
        <f t="shared" si="9"/>
        <v>0.43355743629925148</v>
      </c>
      <c r="G209" s="3"/>
    </row>
    <row r="210" spans="1:7" x14ac:dyDescent="0.25">
      <c r="A210" s="20">
        <f t="shared" si="10"/>
        <v>1.4571428571428569E-3</v>
      </c>
      <c r="B210" s="19">
        <f t="shared" si="11"/>
        <v>3.457142857142857E-3</v>
      </c>
      <c r="C210">
        <v>1.331</v>
      </c>
      <c r="D210">
        <v>0.375</v>
      </c>
      <c r="E210" s="9">
        <f t="shared" si="9"/>
        <v>0.44342950936298425</v>
      </c>
      <c r="G210" s="3"/>
    </row>
    <row r="211" spans="1:7" x14ac:dyDescent="0.25">
      <c r="A211" s="20">
        <f t="shared" si="10"/>
        <v>1.4753246753246752E-3</v>
      </c>
      <c r="B211" s="19">
        <f t="shared" si="11"/>
        <v>3.4753246753246752E-3</v>
      </c>
      <c r="C211">
        <v>1.3380000000000001</v>
      </c>
      <c r="D211">
        <v>0.38200000000000001</v>
      </c>
      <c r="E211" s="9">
        <f t="shared" si="9"/>
        <v>0.45110778841255422</v>
      </c>
      <c r="G211" s="3"/>
    </row>
    <row r="212" spans="1:7" x14ac:dyDescent="0.25">
      <c r="A212" s="20">
        <f t="shared" si="10"/>
        <v>1.4935064935064938E-3</v>
      </c>
      <c r="B212" s="19">
        <f t="shared" si="11"/>
        <v>3.4935064935064939E-3</v>
      </c>
      <c r="C212">
        <v>1.345</v>
      </c>
      <c r="D212">
        <v>0.39200000000000002</v>
      </c>
      <c r="E212" s="9">
        <f t="shared" si="9"/>
        <v>0.46207675848336838</v>
      </c>
      <c r="G212" s="3"/>
    </row>
    <row r="213" spans="1:7" x14ac:dyDescent="0.25">
      <c r="A213" s="20">
        <f t="shared" si="10"/>
        <v>1.5090909090909091E-3</v>
      </c>
      <c r="B213" s="19">
        <f t="shared" si="11"/>
        <v>3.5090909090909092E-3</v>
      </c>
      <c r="C213">
        <v>1.351</v>
      </c>
      <c r="D213">
        <v>0.40100000000000002</v>
      </c>
      <c r="E213" s="9">
        <f t="shared" si="9"/>
        <v>0.47194883154710116</v>
      </c>
      <c r="G213" s="3"/>
    </row>
    <row r="214" spans="1:7" x14ac:dyDescent="0.25">
      <c r="A214" s="20">
        <f t="shared" si="10"/>
        <v>1.5272727272727274E-3</v>
      </c>
      <c r="B214" s="19">
        <f t="shared" si="11"/>
        <v>3.5272727272727274E-3</v>
      </c>
      <c r="C214">
        <v>1.3580000000000001</v>
      </c>
      <c r="D214">
        <v>0.41</v>
      </c>
      <c r="E214" s="9">
        <f t="shared" si="9"/>
        <v>0.48182090461083388</v>
      </c>
      <c r="G214" s="3"/>
    </row>
    <row r="215" spans="1:7" x14ac:dyDescent="0.25">
      <c r="A215" s="20">
        <f t="shared" si="10"/>
        <v>1.5454545454545456E-3</v>
      </c>
      <c r="B215" s="19">
        <f t="shared" si="11"/>
        <v>3.5454545454545456E-3</v>
      </c>
      <c r="C215">
        <v>1.365</v>
      </c>
      <c r="D215">
        <v>0.42</v>
      </c>
      <c r="E215" s="9">
        <f t="shared" si="9"/>
        <v>0.49278987468164803</v>
      </c>
      <c r="G215" s="3"/>
    </row>
    <row r="216" spans="1:7" x14ac:dyDescent="0.25">
      <c r="A216" s="20">
        <f t="shared" si="10"/>
        <v>1.5610389610389609E-3</v>
      </c>
      <c r="B216" s="19">
        <f t="shared" si="11"/>
        <v>3.561038961038961E-3</v>
      </c>
      <c r="C216">
        <v>1.371</v>
      </c>
      <c r="D216">
        <v>0.42699999999999999</v>
      </c>
      <c r="E216" s="9">
        <f t="shared" si="9"/>
        <v>0.500468153731218</v>
      </c>
      <c r="G216" s="3"/>
    </row>
    <row r="217" spans="1:7" x14ac:dyDescent="0.25">
      <c r="A217" s="20">
        <f t="shared" si="10"/>
        <v>1.5792207792207792E-3</v>
      </c>
      <c r="B217" s="19">
        <f t="shared" si="11"/>
        <v>3.5792207792207792E-3</v>
      </c>
      <c r="C217">
        <v>1.3779999999999999</v>
      </c>
      <c r="D217">
        <v>0.436</v>
      </c>
      <c r="E217" s="9">
        <f t="shared" si="9"/>
        <v>0.51034022679495084</v>
      </c>
      <c r="G217" s="3"/>
    </row>
    <row r="218" spans="1:7" x14ac:dyDescent="0.25">
      <c r="A218" s="20">
        <f t="shared" si="10"/>
        <v>1.5948051948051945E-3</v>
      </c>
      <c r="B218" s="19">
        <f t="shared" si="11"/>
        <v>3.5948051948051945E-3</v>
      </c>
      <c r="C218">
        <v>1.3839999999999999</v>
      </c>
      <c r="D218">
        <v>0.44500000000000001</v>
      </c>
      <c r="E218" s="9">
        <f t="shared" si="9"/>
        <v>0.52021229985868356</v>
      </c>
      <c r="G218" s="3"/>
    </row>
    <row r="219" spans="1:7" x14ac:dyDescent="0.25">
      <c r="A219" s="20">
        <f t="shared" si="10"/>
        <v>1.6129870129870131E-3</v>
      </c>
      <c r="B219" s="19">
        <f t="shared" si="11"/>
        <v>3.6129870129870132E-3</v>
      </c>
      <c r="C219">
        <v>1.391</v>
      </c>
      <c r="D219">
        <v>0.45500000000000002</v>
      </c>
      <c r="E219" s="9">
        <f t="shared" si="9"/>
        <v>0.53118126992949777</v>
      </c>
      <c r="G219" s="3"/>
    </row>
    <row r="220" spans="1:7" x14ac:dyDescent="0.25">
      <c r="A220" s="20">
        <f t="shared" si="10"/>
        <v>1.6311688311688314E-3</v>
      </c>
      <c r="B220" s="19">
        <f t="shared" si="11"/>
        <v>3.6311688311688314E-3</v>
      </c>
      <c r="C220">
        <v>1.3979999999999999</v>
      </c>
      <c r="D220">
        <v>0.46400000000000002</v>
      </c>
      <c r="E220" s="9">
        <f t="shared" si="9"/>
        <v>0.5410533429932306</v>
      </c>
      <c r="G220" s="3"/>
    </row>
    <row r="221" spans="1:7" x14ac:dyDescent="0.25">
      <c r="A221" s="20">
        <f t="shared" si="10"/>
        <v>1.6467532467532467E-3</v>
      </c>
      <c r="B221" s="19">
        <f t="shared" si="11"/>
        <v>3.6467532467532467E-3</v>
      </c>
      <c r="C221">
        <v>1.4039999999999999</v>
      </c>
      <c r="D221">
        <v>0.47499999999999998</v>
      </c>
      <c r="E221" s="9">
        <f t="shared" si="9"/>
        <v>0.55311921007112608</v>
      </c>
      <c r="G221" s="3"/>
    </row>
    <row r="222" spans="1:7" x14ac:dyDescent="0.25">
      <c r="A222" s="20">
        <f t="shared" si="10"/>
        <v>1.6649350649350649E-3</v>
      </c>
      <c r="B222" s="19">
        <f t="shared" si="11"/>
        <v>3.6649350649350649E-3</v>
      </c>
      <c r="C222">
        <v>1.411</v>
      </c>
      <c r="D222">
        <v>0.48399999999999999</v>
      </c>
      <c r="E222" s="9">
        <f t="shared" si="9"/>
        <v>0.56299128313485891</v>
      </c>
      <c r="G222" s="3"/>
    </row>
    <row r="223" spans="1:7" x14ac:dyDescent="0.25">
      <c r="A223" s="20">
        <f t="shared" si="10"/>
        <v>1.6831168831168831E-3</v>
      </c>
      <c r="B223" s="19">
        <f t="shared" si="11"/>
        <v>3.6831168831168832E-3</v>
      </c>
      <c r="C223">
        <v>1.4179999999999999</v>
      </c>
      <c r="D223">
        <v>0.49399999999999999</v>
      </c>
      <c r="E223" s="9">
        <f t="shared" si="9"/>
        <v>0.57396025320567301</v>
      </c>
      <c r="G223" s="3"/>
    </row>
    <row r="224" spans="1:7" x14ac:dyDescent="0.25">
      <c r="A224" s="20">
        <f t="shared" si="10"/>
        <v>1.6987012987012984E-3</v>
      </c>
      <c r="B224" s="19">
        <f t="shared" si="11"/>
        <v>3.6987012987012985E-3</v>
      </c>
      <c r="C224">
        <v>1.4239999999999999</v>
      </c>
      <c r="D224">
        <v>0.504</v>
      </c>
      <c r="E224" s="9">
        <f t="shared" si="9"/>
        <v>0.58492922327648722</v>
      </c>
      <c r="G224" s="3"/>
    </row>
    <row r="225" spans="1:7" x14ac:dyDescent="0.25">
      <c r="A225" s="20">
        <f t="shared" si="10"/>
        <v>1.7168831168831171E-3</v>
      </c>
      <c r="B225" s="19">
        <f t="shared" si="11"/>
        <v>3.7168831168831172E-3</v>
      </c>
      <c r="C225">
        <v>1.431</v>
      </c>
      <c r="D225">
        <v>0.51500000000000001</v>
      </c>
      <c r="E225" s="9">
        <f t="shared" si="9"/>
        <v>0.59699509035438281</v>
      </c>
      <c r="G225" s="3"/>
    </row>
    <row r="226" spans="1:7" x14ac:dyDescent="0.25">
      <c r="A226" s="20">
        <f t="shared" si="10"/>
        <v>1.7324675324675329E-3</v>
      </c>
      <c r="B226" s="19">
        <f t="shared" si="11"/>
        <v>3.7324675324675329E-3</v>
      </c>
      <c r="C226">
        <v>1.4370000000000001</v>
      </c>
      <c r="D226">
        <v>0.52400000000000002</v>
      </c>
      <c r="E226" s="9">
        <f t="shared" si="9"/>
        <v>0.60686716341811575</v>
      </c>
      <c r="G226" s="3"/>
    </row>
    <row r="227" spans="1:7" x14ac:dyDescent="0.25">
      <c r="A227" s="20">
        <f t="shared" si="10"/>
        <v>1.7506493506493507E-3</v>
      </c>
      <c r="B227" s="19">
        <f t="shared" si="11"/>
        <v>3.7506493506493507E-3</v>
      </c>
      <c r="C227">
        <v>1.444</v>
      </c>
      <c r="D227">
        <v>0.53400000000000003</v>
      </c>
      <c r="E227" s="9">
        <f t="shared" si="9"/>
        <v>0.61783613348892996</v>
      </c>
      <c r="G227" s="3"/>
    </row>
    <row r="228" spans="1:7" x14ac:dyDescent="0.25">
      <c r="A228" s="20">
        <f t="shared" si="10"/>
        <v>1.7688311688311689E-3</v>
      </c>
      <c r="B228" s="19">
        <f t="shared" si="11"/>
        <v>3.7688311688311689E-3</v>
      </c>
      <c r="C228">
        <v>1.4510000000000001</v>
      </c>
      <c r="D228">
        <v>0.54500000000000004</v>
      </c>
      <c r="E228" s="9">
        <f t="shared" si="9"/>
        <v>0.62990200056682555</v>
      </c>
      <c r="G228" s="3"/>
    </row>
    <row r="229" spans="1:7" x14ac:dyDescent="0.25">
      <c r="A229" s="20">
        <f t="shared" si="10"/>
        <v>1.7870129870129871E-3</v>
      </c>
      <c r="B229" s="19">
        <f t="shared" si="11"/>
        <v>3.7870129870129872E-3</v>
      </c>
      <c r="C229">
        <v>1.458</v>
      </c>
      <c r="D229">
        <v>0.55500000000000005</v>
      </c>
      <c r="E229" s="9">
        <f t="shared" si="9"/>
        <v>0.64087097063763976</v>
      </c>
      <c r="G229" s="3"/>
    </row>
    <row r="230" spans="1:7" x14ac:dyDescent="0.25">
      <c r="A230" s="20">
        <f t="shared" si="10"/>
        <v>1.8051948051948058E-3</v>
      </c>
      <c r="B230" s="19">
        <f t="shared" si="11"/>
        <v>3.8051948051948058E-3</v>
      </c>
      <c r="C230">
        <v>1.4650000000000001</v>
      </c>
      <c r="D230">
        <v>0.56599999999999995</v>
      </c>
      <c r="E230" s="9">
        <f t="shared" si="9"/>
        <v>0.65293683771553523</v>
      </c>
      <c r="G230" s="3"/>
    </row>
    <row r="231" spans="1:7" x14ac:dyDescent="0.25">
      <c r="A231" s="20">
        <f t="shared" si="10"/>
        <v>1.8207792207792211E-3</v>
      </c>
      <c r="B231" s="19">
        <f t="shared" si="11"/>
        <v>3.8207792207792211E-3</v>
      </c>
      <c r="C231">
        <v>1.4710000000000001</v>
      </c>
      <c r="D231">
        <v>0.57799999999999996</v>
      </c>
      <c r="E231" s="9">
        <f t="shared" si="9"/>
        <v>0.6660996018005122</v>
      </c>
      <c r="G231" s="3"/>
    </row>
    <row r="232" spans="1:7" x14ac:dyDescent="0.25">
      <c r="A232" s="20">
        <f t="shared" si="10"/>
        <v>1.8389610389610393E-3</v>
      </c>
      <c r="B232" s="19">
        <f t="shared" si="11"/>
        <v>3.8389610389610394E-3</v>
      </c>
      <c r="C232">
        <v>1.478</v>
      </c>
      <c r="D232">
        <v>0.58799999999999997</v>
      </c>
      <c r="E232" s="9">
        <f t="shared" si="9"/>
        <v>0.67706857187132641</v>
      </c>
      <c r="G232" s="3"/>
    </row>
    <row r="233" spans="1:7" x14ac:dyDescent="0.25">
      <c r="A233" s="20">
        <f t="shared" si="10"/>
        <v>1.8571428571428576E-3</v>
      </c>
      <c r="B233" s="19">
        <f t="shared" si="11"/>
        <v>3.8571428571428576E-3</v>
      </c>
      <c r="C233">
        <v>1.4850000000000001</v>
      </c>
      <c r="D233">
        <v>0.59899999999999998</v>
      </c>
      <c r="E233" s="9">
        <f t="shared" si="9"/>
        <v>0.68913443894922199</v>
      </c>
      <c r="G233" s="3"/>
    </row>
    <row r="234" spans="1:7" x14ac:dyDescent="0.25">
      <c r="A234" s="20">
        <f t="shared" si="10"/>
        <v>1.8727272727272729E-3</v>
      </c>
      <c r="B234" s="19">
        <f t="shared" si="11"/>
        <v>3.8727272727272729E-3</v>
      </c>
      <c r="C234">
        <v>1.4910000000000001</v>
      </c>
      <c r="D234">
        <v>0.61</v>
      </c>
      <c r="E234" s="9">
        <f t="shared" si="9"/>
        <v>0.70120030602711769</v>
      </c>
      <c r="G234" s="3"/>
    </row>
    <row r="235" spans="1:7" x14ac:dyDescent="0.25">
      <c r="A235" s="20">
        <f t="shared" si="10"/>
        <v>1.8909090909090911E-3</v>
      </c>
      <c r="B235" s="19">
        <f t="shared" si="11"/>
        <v>3.8909090909090911E-3</v>
      </c>
      <c r="C235">
        <v>1.498</v>
      </c>
      <c r="D235">
        <v>0.621</v>
      </c>
      <c r="E235" s="9">
        <f t="shared" si="9"/>
        <v>0.71326617310501328</v>
      </c>
      <c r="G235" s="3"/>
    </row>
    <row r="236" spans="1:7" x14ac:dyDescent="0.25">
      <c r="A236" s="20">
        <f t="shared" si="10"/>
        <v>1.9064935064935064E-3</v>
      </c>
      <c r="B236" s="19">
        <f t="shared" si="11"/>
        <v>3.9064935064935065E-3</v>
      </c>
      <c r="C236">
        <v>1.504</v>
      </c>
      <c r="D236">
        <v>0.63100000000000001</v>
      </c>
      <c r="E236" s="9">
        <f t="shared" si="9"/>
        <v>0.72423514317582749</v>
      </c>
      <c r="G236" s="3"/>
    </row>
    <row r="237" spans="1:7" x14ac:dyDescent="0.25">
      <c r="A237" s="20">
        <f t="shared" si="10"/>
        <v>1.9246753246753246E-3</v>
      </c>
      <c r="B237" s="19">
        <f t="shared" si="11"/>
        <v>3.9246753246753247E-3</v>
      </c>
      <c r="C237">
        <v>1.5109999999999999</v>
      </c>
      <c r="D237">
        <v>0.64500000000000002</v>
      </c>
      <c r="E237" s="9">
        <f t="shared" si="9"/>
        <v>0.73959170127496743</v>
      </c>
      <c r="G237" s="3"/>
    </row>
    <row r="238" spans="1:7" x14ac:dyDescent="0.25">
      <c r="A238" s="20">
        <f t="shared" si="10"/>
        <v>1.9428571428571429E-3</v>
      </c>
      <c r="B238" s="19">
        <f t="shared" si="11"/>
        <v>3.9428571428571429E-3</v>
      </c>
      <c r="C238">
        <v>1.518</v>
      </c>
      <c r="D238">
        <v>0.65600000000000003</v>
      </c>
      <c r="E238" s="9">
        <f t="shared" si="9"/>
        <v>0.75165756835286301</v>
      </c>
      <c r="G238" s="3"/>
    </row>
    <row r="239" spans="1:7" x14ac:dyDescent="0.25">
      <c r="A239" s="20">
        <f t="shared" si="10"/>
        <v>1.9610389610389611E-3</v>
      </c>
      <c r="B239" s="19">
        <f t="shared" si="11"/>
        <v>3.9610389610389611E-3</v>
      </c>
      <c r="C239">
        <v>1.5249999999999999</v>
      </c>
      <c r="D239">
        <v>0.66600000000000004</v>
      </c>
      <c r="E239" s="9">
        <f t="shared" si="9"/>
        <v>0.76262653842367722</v>
      </c>
      <c r="G239" s="3"/>
    </row>
    <row r="240" spans="1:7" x14ac:dyDescent="0.25">
      <c r="A240" s="20">
        <f t="shared" si="10"/>
        <v>1.9792207792207793E-3</v>
      </c>
      <c r="B240" s="19">
        <f t="shared" si="11"/>
        <v>3.9792207792207794E-3</v>
      </c>
      <c r="C240">
        <v>1.532</v>
      </c>
      <c r="D240">
        <v>0.67800000000000005</v>
      </c>
      <c r="E240" s="9">
        <f t="shared" si="9"/>
        <v>0.7757893025086543</v>
      </c>
      <c r="G240" s="3"/>
    </row>
    <row r="241" spans="1:7" x14ac:dyDescent="0.25">
      <c r="A241" s="20">
        <f t="shared" si="10"/>
        <v>1.9948051948051951E-3</v>
      </c>
      <c r="B241" s="19">
        <f t="shared" si="11"/>
        <v>3.9948051948051951E-3</v>
      </c>
      <c r="C241">
        <v>1.538</v>
      </c>
      <c r="D241">
        <v>0.69099999999999995</v>
      </c>
      <c r="E241" s="9">
        <f t="shared" si="9"/>
        <v>0.79004896360071264</v>
      </c>
      <c r="G241" s="3"/>
    </row>
    <row r="242" spans="1:7" x14ac:dyDescent="0.25">
      <c r="A242" s="20">
        <f t="shared" si="10"/>
        <v>2.0129870129870133E-3</v>
      </c>
      <c r="B242" s="19">
        <f t="shared" si="11"/>
        <v>4.0129870129870134E-3</v>
      </c>
      <c r="C242">
        <v>1.5449999999999999</v>
      </c>
      <c r="D242">
        <v>0.70299999999999996</v>
      </c>
      <c r="E242" s="9">
        <f t="shared" si="9"/>
        <v>0.8032117276856896</v>
      </c>
      <c r="G242" s="3"/>
    </row>
    <row r="243" spans="1:7" x14ac:dyDescent="0.25">
      <c r="A243" s="20">
        <f t="shared" si="10"/>
        <v>2.0285714285714291E-3</v>
      </c>
      <c r="B243" s="19">
        <f t="shared" si="11"/>
        <v>4.0285714285714291E-3</v>
      </c>
      <c r="C243">
        <v>1.5509999999999999</v>
      </c>
      <c r="D243">
        <v>0.71399999999999997</v>
      </c>
      <c r="E243" s="9">
        <f t="shared" si="9"/>
        <v>0.81527759476358519</v>
      </c>
      <c r="G243" s="3"/>
    </row>
    <row r="244" spans="1:7" x14ac:dyDescent="0.25">
      <c r="A244" s="20">
        <f t="shared" si="10"/>
        <v>2.0467532467532473E-3</v>
      </c>
      <c r="B244" s="19">
        <f t="shared" si="11"/>
        <v>4.0467532467532473E-3</v>
      </c>
      <c r="C244">
        <v>1.5580000000000001</v>
      </c>
      <c r="D244">
        <v>0.72499999999999998</v>
      </c>
      <c r="E244" s="9">
        <f t="shared" si="9"/>
        <v>0.82734346184148089</v>
      </c>
      <c r="G244" s="3"/>
    </row>
    <row r="245" spans="1:7" x14ac:dyDescent="0.25">
      <c r="A245" s="20">
        <f t="shared" si="10"/>
        <v>2.0649350649350647E-3</v>
      </c>
      <c r="B245" s="19">
        <f t="shared" si="11"/>
        <v>4.0649350649350647E-3</v>
      </c>
      <c r="C245">
        <v>1.5649999999999999</v>
      </c>
      <c r="D245">
        <v>0.73599999999999999</v>
      </c>
      <c r="E245" s="9">
        <f t="shared" si="9"/>
        <v>0.83940932891937647</v>
      </c>
      <c r="G245" s="3"/>
    </row>
    <row r="246" spans="1:7" x14ac:dyDescent="0.25">
      <c r="A246" s="20">
        <f t="shared" si="10"/>
        <v>2.0805194805194813E-3</v>
      </c>
      <c r="B246" s="19">
        <f t="shared" si="11"/>
        <v>4.0805194805194813E-3</v>
      </c>
      <c r="C246">
        <v>1.571</v>
      </c>
      <c r="D246">
        <v>0.75</v>
      </c>
      <c r="E246" s="9">
        <f t="shared" si="9"/>
        <v>0.8547658870185163</v>
      </c>
      <c r="G246" s="3"/>
    </row>
    <row r="247" spans="1:7" x14ac:dyDescent="0.25">
      <c r="A247" s="20">
        <f t="shared" si="10"/>
        <v>2.0987012987012995E-3</v>
      </c>
      <c r="B247" s="19">
        <f t="shared" si="11"/>
        <v>4.0987012987012995E-3</v>
      </c>
      <c r="C247">
        <v>1.5780000000000001</v>
      </c>
      <c r="D247">
        <v>0.76100000000000001</v>
      </c>
      <c r="E247" s="9">
        <f t="shared" si="9"/>
        <v>0.86683175409641189</v>
      </c>
      <c r="G247" s="3"/>
    </row>
    <row r="248" spans="1:7" x14ac:dyDescent="0.25">
      <c r="A248" s="20">
        <f t="shared" si="10"/>
        <v>2.1168831168831169E-3</v>
      </c>
      <c r="B248" s="19">
        <f t="shared" si="11"/>
        <v>4.1168831168831169E-3</v>
      </c>
      <c r="C248">
        <v>1.585</v>
      </c>
      <c r="D248">
        <v>0.77300000000000002</v>
      </c>
      <c r="E248" s="9">
        <f t="shared" si="9"/>
        <v>0.87999451818138907</v>
      </c>
      <c r="G248" s="3"/>
    </row>
    <row r="249" spans="1:7" x14ac:dyDescent="0.25">
      <c r="A249" s="20">
        <f t="shared" si="10"/>
        <v>2.1350649350649351E-3</v>
      </c>
      <c r="B249" s="19">
        <f t="shared" si="11"/>
        <v>4.1350649350649351E-3</v>
      </c>
      <c r="C249">
        <v>1.5920000000000001</v>
      </c>
      <c r="D249">
        <v>0.78200000000000003</v>
      </c>
      <c r="E249" s="9">
        <f t="shared" si="9"/>
        <v>0.8898665912451218</v>
      </c>
      <c r="G249" s="3"/>
    </row>
    <row r="250" spans="1:7" x14ac:dyDescent="0.25">
      <c r="A250" s="20">
        <f t="shared" si="10"/>
        <v>2.1506493506493508E-3</v>
      </c>
      <c r="B250" s="19">
        <f t="shared" si="11"/>
        <v>4.1506493506493509E-3</v>
      </c>
      <c r="C250">
        <v>1.5980000000000001</v>
      </c>
      <c r="D250">
        <v>0.79400000000000004</v>
      </c>
      <c r="E250" s="9">
        <f t="shared" si="9"/>
        <v>0.90302935533009887</v>
      </c>
      <c r="G250" s="3"/>
    </row>
    <row r="251" spans="1:7" x14ac:dyDescent="0.25">
      <c r="A251" s="20">
        <f t="shared" si="10"/>
        <v>2.1688311688311691E-3</v>
      </c>
      <c r="B251" s="19">
        <f t="shared" si="11"/>
        <v>4.1688311688311691E-3</v>
      </c>
      <c r="C251">
        <v>1.605</v>
      </c>
      <c r="D251">
        <v>0.80500000000000005</v>
      </c>
      <c r="E251" s="9">
        <f t="shared" si="9"/>
        <v>0.91509522240799446</v>
      </c>
      <c r="G251" s="3"/>
    </row>
    <row r="252" spans="1:7" x14ac:dyDescent="0.25">
      <c r="A252" s="20">
        <f t="shared" si="10"/>
        <v>2.1844155844155848E-3</v>
      </c>
      <c r="B252" s="19">
        <f t="shared" si="11"/>
        <v>4.1844155844155849E-3</v>
      </c>
      <c r="C252">
        <v>1.611</v>
      </c>
      <c r="D252">
        <v>0.81599999999999995</v>
      </c>
      <c r="E252" s="9">
        <f t="shared" si="9"/>
        <v>0.92716108948588993</v>
      </c>
      <c r="G252" s="3"/>
    </row>
    <row r="253" spans="1:7" x14ac:dyDescent="0.25">
      <c r="A253" s="20">
        <f t="shared" si="10"/>
        <v>2.202597402597403E-3</v>
      </c>
      <c r="B253" s="19">
        <f t="shared" si="11"/>
        <v>4.2025974025974031E-3</v>
      </c>
      <c r="C253">
        <v>1.6180000000000001</v>
      </c>
      <c r="D253">
        <v>0.82399999999999995</v>
      </c>
      <c r="E253" s="9">
        <f t="shared" si="9"/>
        <v>0.93593626554254128</v>
      </c>
      <c r="G253" s="3"/>
    </row>
    <row r="254" spans="1:7" x14ac:dyDescent="0.25">
      <c r="A254" s="20">
        <f t="shared" si="10"/>
        <v>2.2207792207792213E-3</v>
      </c>
      <c r="B254" s="19">
        <f t="shared" si="11"/>
        <v>4.2207792207792213E-3</v>
      </c>
      <c r="C254">
        <v>1.625</v>
      </c>
      <c r="D254">
        <v>0.78500000000000003</v>
      </c>
      <c r="E254" s="9">
        <f t="shared" si="9"/>
        <v>0.89315728226636615</v>
      </c>
      <c r="G254" s="3"/>
    </row>
    <row r="255" spans="1:7" x14ac:dyDescent="0.25">
      <c r="A255" s="20">
        <f t="shared" si="10"/>
        <v>2.2389610389610395E-3</v>
      </c>
      <c r="B255" s="19">
        <f t="shared" si="11"/>
        <v>4.2389610389610395E-3</v>
      </c>
      <c r="C255">
        <v>1.6319999999999999</v>
      </c>
      <c r="D255">
        <v>0.76800000000000002</v>
      </c>
      <c r="E255" s="9">
        <f t="shared" si="9"/>
        <v>0.87451003314598197</v>
      </c>
      <c r="G255" s="3"/>
    </row>
    <row r="256" spans="1:7" x14ac:dyDescent="0.25">
      <c r="A256" s="20">
        <f t="shared" si="10"/>
        <v>2.2545454545454544E-3</v>
      </c>
      <c r="B256" s="19">
        <f t="shared" si="11"/>
        <v>4.2545454545454544E-3</v>
      </c>
      <c r="C256">
        <v>1.6379999999999999</v>
      </c>
      <c r="D256">
        <v>0.77100000000000002</v>
      </c>
      <c r="E256" s="9">
        <f t="shared" si="9"/>
        <v>0.87780072416722621</v>
      </c>
      <c r="G256" s="3"/>
    </row>
    <row r="257" spans="1:7" x14ac:dyDescent="0.25">
      <c r="A257" s="20">
        <f t="shared" si="10"/>
        <v>2.2727272727272726E-3</v>
      </c>
      <c r="B257" s="19">
        <f t="shared" si="11"/>
        <v>4.2727272727272727E-3</v>
      </c>
      <c r="C257">
        <v>1.645</v>
      </c>
      <c r="D257">
        <v>0.78100000000000003</v>
      </c>
      <c r="E257" s="9">
        <f t="shared" si="9"/>
        <v>0.88876969423804042</v>
      </c>
      <c r="G257" s="3"/>
    </row>
    <row r="258" spans="1:7" x14ac:dyDescent="0.25">
      <c r="A258" s="20">
        <f t="shared" si="10"/>
        <v>2.2909090909090908E-3</v>
      </c>
      <c r="B258" s="19">
        <f t="shared" si="11"/>
        <v>4.2909090909090909E-3</v>
      </c>
      <c r="C258">
        <v>1.6519999999999999</v>
      </c>
      <c r="D258">
        <v>0.79100000000000004</v>
      </c>
      <c r="E258" s="9">
        <f t="shared" si="9"/>
        <v>0.89973866430885463</v>
      </c>
      <c r="G258" s="3"/>
    </row>
    <row r="259" spans="1:7" x14ac:dyDescent="0.25">
      <c r="A259" s="20">
        <f t="shared" si="10"/>
        <v>2.3090909090909099E-3</v>
      </c>
      <c r="B259" s="19">
        <f t="shared" si="11"/>
        <v>4.30909090909091E-3</v>
      </c>
      <c r="C259">
        <v>1.659</v>
      </c>
      <c r="D259">
        <v>0.80100000000000005</v>
      </c>
      <c r="E259" s="9">
        <f t="shared" si="9"/>
        <v>0.91070763437966884</v>
      </c>
      <c r="G259" s="3"/>
    </row>
    <row r="260" spans="1:7" x14ac:dyDescent="0.25">
      <c r="A260" s="20">
        <f t="shared" si="10"/>
        <v>2.3246753246753248E-3</v>
      </c>
      <c r="B260" s="19">
        <f t="shared" si="11"/>
        <v>4.3246753246753249E-3</v>
      </c>
      <c r="C260">
        <v>1.665</v>
      </c>
      <c r="D260">
        <v>0.81200000000000006</v>
      </c>
      <c r="E260" s="9">
        <f t="shared" si="9"/>
        <v>0.92277350145756443</v>
      </c>
      <c r="G260" s="3"/>
    </row>
    <row r="261" spans="1:7" x14ac:dyDescent="0.25">
      <c r="A261" s="20">
        <f t="shared" si="10"/>
        <v>2.3428571428571431E-3</v>
      </c>
      <c r="B261" s="19">
        <f t="shared" si="11"/>
        <v>4.3428571428571431E-3</v>
      </c>
      <c r="C261">
        <v>1.6719999999999999</v>
      </c>
      <c r="D261">
        <v>0.82399999999999995</v>
      </c>
      <c r="E261" s="9">
        <f t="shared" si="9"/>
        <v>0.93593626554254128</v>
      </c>
      <c r="G261" s="3"/>
    </row>
    <row r="262" spans="1:7" x14ac:dyDescent="0.25">
      <c r="A262" s="20">
        <f t="shared" si="10"/>
        <v>2.3610389610389613E-3</v>
      </c>
      <c r="B262" s="19">
        <f t="shared" si="11"/>
        <v>4.3610389610389613E-3</v>
      </c>
      <c r="C262">
        <v>1.679</v>
      </c>
      <c r="D262">
        <v>0.83599999999999997</v>
      </c>
      <c r="E262" s="9">
        <f t="shared" si="9"/>
        <v>0.94909902962751835</v>
      </c>
      <c r="G262" s="3"/>
    </row>
    <row r="263" spans="1:7" x14ac:dyDescent="0.25">
      <c r="A263" s="20">
        <f t="shared" si="10"/>
        <v>2.376623376623377E-3</v>
      </c>
      <c r="B263" s="19">
        <f t="shared" si="11"/>
        <v>4.3766233766233771E-3</v>
      </c>
      <c r="C263">
        <v>1.6850000000000001</v>
      </c>
      <c r="D263">
        <v>0.84599999999999997</v>
      </c>
      <c r="E263" s="9">
        <f t="shared" si="9"/>
        <v>0.96006799969833256</v>
      </c>
      <c r="G263" s="3"/>
    </row>
    <row r="264" spans="1:7" x14ac:dyDescent="0.25">
      <c r="A264" s="20">
        <f t="shared" si="10"/>
        <v>2.3948051948051953E-3</v>
      </c>
      <c r="B264" s="19">
        <f t="shared" si="11"/>
        <v>4.3948051948051953E-3</v>
      </c>
      <c r="C264">
        <v>1.6919999999999999</v>
      </c>
      <c r="D264">
        <v>0.85699999999999998</v>
      </c>
      <c r="E264" s="9">
        <f t="shared" si="9"/>
        <v>0.97213386677622815</v>
      </c>
      <c r="G264" s="3"/>
    </row>
    <row r="265" spans="1:7" x14ac:dyDescent="0.25">
      <c r="A265" s="20">
        <f t="shared" si="10"/>
        <v>2.4129870129870135E-3</v>
      </c>
      <c r="B265" s="19">
        <f t="shared" si="11"/>
        <v>4.4129870129870135E-3</v>
      </c>
      <c r="C265">
        <v>1.6990000000000001</v>
      </c>
      <c r="D265">
        <v>0.86899999999999999</v>
      </c>
      <c r="E265" s="9">
        <f t="shared" ref="E265:E328" si="12">((D265-$I$7)*1000)/I$5</f>
        <v>0.98529663086120511</v>
      </c>
      <c r="G265" s="3"/>
    </row>
    <row r="266" spans="1:7" x14ac:dyDescent="0.25">
      <c r="A266" s="20">
        <f t="shared" ref="A266:A329" si="13">B266-0.002</f>
        <v>2.4311688311688309E-3</v>
      </c>
      <c r="B266" s="19">
        <f t="shared" ref="B266:B329" si="14">C266*0.2/$H$2</f>
        <v>4.4311688311688309E-3</v>
      </c>
      <c r="C266">
        <v>1.706</v>
      </c>
      <c r="D266">
        <v>0.88100000000000001</v>
      </c>
      <c r="E266" s="9">
        <f t="shared" si="12"/>
        <v>0.99845939494618219</v>
      </c>
      <c r="G266" s="3"/>
    </row>
    <row r="267" spans="1:7" x14ac:dyDescent="0.25">
      <c r="A267" s="20">
        <f t="shared" si="13"/>
        <v>2.4493506493506491E-3</v>
      </c>
      <c r="B267" s="19">
        <f t="shared" si="14"/>
        <v>4.4493506493506491E-3</v>
      </c>
      <c r="C267">
        <v>1.7130000000000001</v>
      </c>
      <c r="D267">
        <v>0.89300000000000002</v>
      </c>
      <c r="E267" s="9">
        <f t="shared" si="12"/>
        <v>1.0116221590311594</v>
      </c>
      <c r="G267" s="3"/>
    </row>
    <row r="268" spans="1:7" x14ac:dyDescent="0.25">
      <c r="A268" s="20">
        <f t="shared" si="13"/>
        <v>2.4675324675324682E-3</v>
      </c>
      <c r="B268" s="19">
        <f t="shared" si="14"/>
        <v>4.4675324675324682E-3</v>
      </c>
      <c r="C268">
        <v>1.72</v>
      </c>
      <c r="D268">
        <v>0.90500000000000003</v>
      </c>
      <c r="E268" s="9">
        <f t="shared" si="12"/>
        <v>1.0247849231161363</v>
      </c>
      <c r="G268" s="3"/>
    </row>
    <row r="269" spans="1:7" x14ac:dyDescent="0.25">
      <c r="A269" s="20">
        <f t="shared" si="13"/>
        <v>2.4831168831168831E-3</v>
      </c>
      <c r="B269" s="19">
        <f t="shared" si="14"/>
        <v>4.4831168831168831E-3</v>
      </c>
      <c r="C269">
        <v>1.726</v>
      </c>
      <c r="D269">
        <v>0.91700000000000004</v>
      </c>
      <c r="E269" s="9">
        <f t="shared" si="12"/>
        <v>1.0379476872011133</v>
      </c>
      <c r="G269" s="3"/>
    </row>
    <row r="270" spans="1:7" x14ac:dyDescent="0.25">
      <c r="A270" s="20">
        <f t="shared" si="13"/>
        <v>2.5012987012987013E-3</v>
      </c>
      <c r="B270" s="19">
        <f t="shared" si="14"/>
        <v>4.5012987012987013E-3</v>
      </c>
      <c r="C270">
        <v>1.7330000000000001</v>
      </c>
      <c r="D270">
        <v>0.92800000000000005</v>
      </c>
      <c r="E270" s="9">
        <f t="shared" si="12"/>
        <v>1.050013554279009</v>
      </c>
      <c r="G270" s="3"/>
    </row>
    <row r="271" spans="1:7" x14ac:dyDescent="0.25">
      <c r="A271" s="20">
        <f t="shared" si="13"/>
        <v>2.5194805194805195E-3</v>
      </c>
      <c r="B271" s="19">
        <f t="shared" si="14"/>
        <v>4.5194805194805196E-3</v>
      </c>
      <c r="C271">
        <v>1.74</v>
      </c>
      <c r="D271">
        <v>0.93700000000000006</v>
      </c>
      <c r="E271" s="9">
        <f t="shared" si="12"/>
        <v>1.0598856273427417</v>
      </c>
      <c r="G271" s="3"/>
    </row>
    <row r="272" spans="1:7" x14ac:dyDescent="0.25">
      <c r="A272" s="20">
        <f t="shared" si="13"/>
        <v>2.5350649350649353E-3</v>
      </c>
      <c r="B272" s="19">
        <f t="shared" si="14"/>
        <v>4.5350649350649353E-3</v>
      </c>
      <c r="C272">
        <v>1.746</v>
      </c>
      <c r="D272">
        <v>0.94899999999999995</v>
      </c>
      <c r="E272" s="9">
        <f t="shared" si="12"/>
        <v>1.0730483914277187</v>
      </c>
      <c r="G272" s="3"/>
    </row>
    <row r="273" spans="1:7" x14ac:dyDescent="0.25">
      <c r="A273" s="20">
        <f t="shared" si="13"/>
        <v>2.5532467532467535E-3</v>
      </c>
      <c r="B273" s="19">
        <f t="shared" si="14"/>
        <v>4.5532467532467535E-3</v>
      </c>
      <c r="C273">
        <v>1.7529999999999999</v>
      </c>
      <c r="D273">
        <v>0.96</v>
      </c>
      <c r="E273" s="9">
        <f t="shared" si="12"/>
        <v>1.0851142585056144</v>
      </c>
      <c r="G273" s="3"/>
    </row>
    <row r="274" spans="1:7" x14ac:dyDescent="0.25">
      <c r="A274" s="20">
        <f t="shared" si="13"/>
        <v>2.5714285714285717E-3</v>
      </c>
      <c r="B274" s="19">
        <f t="shared" si="14"/>
        <v>4.5714285714285718E-3</v>
      </c>
      <c r="C274">
        <v>1.76</v>
      </c>
      <c r="D274">
        <v>0.97099999999999997</v>
      </c>
      <c r="E274" s="9">
        <f t="shared" si="12"/>
        <v>1.0971801255835099</v>
      </c>
      <c r="G274" s="3"/>
    </row>
    <row r="275" spans="1:7" x14ac:dyDescent="0.25">
      <c r="A275" s="20">
        <f t="shared" si="13"/>
        <v>2.5870129870129875E-3</v>
      </c>
      <c r="B275" s="19">
        <f t="shared" si="14"/>
        <v>4.5870129870129875E-3</v>
      </c>
      <c r="C275">
        <v>1.766</v>
      </c>
      <c r="D275">
        <v>0.98299999999999998</v>
      </c>
      <c r="E275" s="9">
        <f t="shared" si="12"/>
        <v>1.1103428896684868</v>
      </c>
      <c r="G275" s="3"/>
    </row>
    <row r="276" spans="1:7" x14ac:dyDescent="0.25">
      <c r="A276" s="20">
        <f t="shared" si="13"/>
        <v>2.6051948051948057E-3</v>
      </c>
      <c r="B276" s="19">
        <f t="shared" si="14"/>
        <v>4.6051948051948058E-3</v>
      </c>
      <c r="C276">
        <v>1.7729999999999999</v>
      </c>
      <c r="D276">
        <v>0.99299999999999999</v>
      </c>
      <c r="E276" s="9">
        <f t="shared" si="12"/>
        <v>1.121311859739301</v>
      </c>
      <c r="G276" s="3"/>
    </row>
    <row r="277" spans="1:7" x14ac:dyDescent="0.25">
      <c r="A277" s="20">
        <f t="shared" si="13"/>
        <v>2.6233766233766239E-3</v>
      </c>
      <c r="B277" s="19">
        <f t="shared" si="14"/>
        <v>4.623376623376624E-3</v>
      </c>
      <c r="C277">
        <v>1.78</v>
      </c>
      <c r="D277">
        <v>1.0049999999999999</v>
      </c>
      <c r="E277" s="9">
        <f t="shared" si="12"/>
        <v>1.1344746238242782</v>
      </c>
      <c r="G277" s="3"/>
    </row>
    <row r="278" spans="1:7" x14ac:dyDescent="0.25">
      <c r="A278" s="20">
        <f t="shared" si="13"/>
        <v>2.6389610389610388E-3</v>
      </c>
      <c r="B278" s="19">
        <f t="shared" si="14"/>
        <v>4.6389610389610389E-3</v>
      </c>
      <c r="C278">
        <v>1.786</v>
      </c>
      <c r="D278">
        <v>1.016</v>
      </c>
      <c r="E278" s="9">
        <f t="shared" si="12"/>
        <v>1.1465404909021739</v>
      </c>
      <c r="G278" s="3"/>
    </row>
    <row r="279" spans="1:7" x14ac:dyDescent="0.25">
      <c r="A279" s="20">
        <f t="shared" si="13"/>
        <v>2.6571428571428579E-3</v>
      </c>
      <c r="B279" s="19">
        <f t="shared" si="14"/>
        <v>4.657142857142858E-3</v>
      </c>
      <c r="C279">
        <v>1.7929999999999999</v>
      </c>
      <c r="D279">
        <v>1.0269999999999999</v>
      </c>
      <c r="E279" s="9">
        <f t="shared" si="12"/>
        <v>1.1586063579800694</v>
      </c>
      <c r="G279" s="3"/>
    </row>
    <row r="280" spans="1:7" x14ac:dyDescent="0.25">
      <c r="A280" s="20">
        <f t="shared" si="13"/>
        <v>2.6753246753246761E-3</v>
      </c>
      <c r="B280" s="19">
        <f t="shared" si="14"/>
        <v>4.6753246753246762E-3</v>
      </c>
      <c r="C280">
        <v>1.8</v>
      </c>
      <c r="D280">
        <v>1.038</v>
      </c>
      <c r="E280" s="9">
        <f t="shared" si="12"/>
        <v>1.1706722250579653</v>
      </c>
      <c r="G280" s="3"/>
    </row>
    <row r="281" spans="1:7" x14ac:dyDescent="0.25">
      <c r="A281" s="20">
        <f t="shared" si="13"/>
        <v>2.690909090909091E-3</v>
      </c>
      <c r="B281" s="19">
        <f t="shared" si="14"/>
        <v>4.6909090909090911E-3</v>
      </c>
      <c r="C281">
        <v>1.806</v>
      </c>
      <c r="D281">
        <v>1.0489999999999999</v>
      </c>
      <c r="E281" s="9">
        <f t="shared" si="12"/>
        <v>1.1827380921358606</v>
      </c>
      <c r="G281" s="3"/>
    </row>
    <row r="282" spans="1:7" x14ac:dyDescent="0.25">
      <c r="A282" s="20">
        <f t="shared" si="13"/>
        <v>2.7090909090909093E-3</v>
      </c>
      <c r="B282" s="19">
        <f t="shared" si="14"/>
        <v>4.7090909090909093E-3</v>
      </c>
      <c r="C282">
        <v>1.8129999999999999</v>
      </c>
      <c r="D282">
        <v>1.06</v>
      </c>
      <c r="E282" s="9">
        <f t="shared" si="12"/>
        <v>1.1948039592137565</v>
      </c>
      <c r="G282" s="3"/>
    </row>
    <row r="283" spans="1:7" x14ac:dyDescent="0.25">
      <c r="A283" s="20">
        <f t="shared" si="13"/>
        <v>2.7272727272727275E-3</v>
      </c>
      <c r="B283" s="19">
        <f t="shared" si="14"/>
        <v>4.7272727272727275E-3</v>
      </c>
      <c r="C283">
        <v>1.82</v>
      </c>
      <c r="D283">
        <v>1.07</v>
      </c>
      <c r="E283" s="9">
        <f t="shared" si="12"/>
        <v>1.2057729292845707</v>
      </c>
      <c r="G283" s="3"/>
    </row>
    <row r="284" spans="1:7" x14ac:dyDescent="0.25">
      <c r="A284" s="20">
        <f t="shared" si="13"/>
        <v>2.7454545454545457E-3</v>
      </c>
      <c r="B284" s="19">
        <f t="shared" si="14"/>
        <v>4.7454545454545458E-3</v>
      </c>
      <c r="C284">
        <v>1.827</v>
      </c>
      <c r="D284">
        <v>1.083</v>
      </c>
      <c r="E284" s="9">
        <f t="shared" si="12"/>
        <v>1.2200325903766291</v>
      </c>
      <c r="G284" s="3"/>
    </row>
    <row r="285" spans="1:7" x14ac:dyDescent="0.25">
      <c r="A285" s="20">
        <f t="shared" si="13"/>
        <v>2.7610389610389615E-3</v>
      </c>
      <c r="B285" s="19">
        <f t="shared" si="14"/>
        <v>4.7610389610389615E-3</v>
      </c>
      <c r="C285">
        <v>1.833</v>
      </c>
      <c r="D285">
        <v>1.0940000000000001</v>
      </c>
      <c r="E285" s="9">
        <f t="shared" si="12"/>
        <v>1.2320984574545246</v>
      </c>
      <c r="G285" s="3"/>
    </row>
    <row r="286" spans="1:7" x14ac:dyDescent="0.25">
      <c r="A286" s="20">
        <f t="shared" si="13"/>
        <v>2.7792207792207797E-3</v>
      </c>
      <c r="B286" s="19">
        <f t="shared" si="14"/>
        <v>4.7792207792207797E-3</v>
      </c>
      <c r="C286">
        <v>1.84</v>
      </c>
      <c r="D286">
        <v>1.105</v>
      </c>
      <c r="E286" s="9">
        <f t="shared" si="12"/>
        <v>1.2441643245324203</v>
      </c>
      <c r="G286" s="3"/>
    </row>
    <row r="287" spans="1:7" x14ac:dyDescent="0.25">
      <c r="A287" s="20">
        <f t="shared" si="13"/>
        <v>2.7974025974025971E-3</v>
      </c>
      <c r="B287" s="19">
        <f t="shared" si="14"/>
        <v>4.7974025974025971E-3</v>
      </c>
      <c r="C287">
        <v>1.847</v>
      </c>
      <c r="D287">
        <v>1.117</v>
      </c>
      <c r="E287" s="9">
        <f t="shared" si="12"/>
        <v>1.2573270886173973</v>
      </c>
      <c r="G287" s="3"/>
    </row>
    <row r="288" spans="1:7" x14ac:dyDescent="0.25">
      <c r="A288" s="20">
        <f t="shared" si="13"/>
        <v>2.8129870129870137E-3</v>
      </c>
      <c r="B288" s="19">
        <f t="shared" si="14"/>
        <v>4.8129870129870137E-3</v>
      </c>
      <c r="C288">
        <v>1.853</v>
      </c>
      <c r="D288">
        <v>1.1279999999999999</v>
      </c>
      <c r="E288" s="9">
        <f t="shared" si="12"/>
        <v>1.2693929556952928</v>
      </c>
      <c r="G288" s="3"/>
    </row>
    <row r="289" spans="1:7" x14ac:dyDescent="0.25">
      <c r="A289" s="20">
        <f t="shared" si="13"/>
        <v>2.8311688311688319E-3</v>
      </c>
      <c r="B289" s="19">
        <f t="shared" si="14"/>
        <v>4.8311688311688319E-3</v>
      </c>
      <c r="C289">
        <v>1.86</v>
      </c>
      <c r="D289">
        <v>1.139</v>
      </c>
      <c r="E289" s="9">
        <f t="shared" si="12"/>
        <v>1.2814588227731885</v>
      </c>
      <c r="G289" s="3"/>
    </row>
    <row r="290" spans="1:7" x14ac:dyDescent="0.25">
      <c r="A290" s="20">
        <f t="shared" si="13"/>
        <v>2.8493506493506493E-3</v>
      </c>
      <c r="B290" s="19">
        <f t="shared" si="14"/>
        <v>4.8493506493506493E-3</v>
      </c>
      <c r="C290">
        <v>1.867</v>
      </c>
      <c r="D290">
        <v>1.149</v>
      </c>
      <c r="E290" s="9">
        <f t="shared" si="12"/>
        <v>1.2924277928440027</v>
      </c>
      <c r="G290" s="3"/>
    </row>
    <row r="291" spans="1:7" x14ac:dyDescent="0.25">
      <c r="A291" s="20">
        <f t="shared" si="13"/>
        <v>2.8649350649350659E-3</v>
      </c>
      <c r="B291" s="19">
        <f t="shared" si="14"/>
        <v>4.8649350649350659E-3</v>
      </c>
      <c r="C291">
        <v>1.873</v>
      </c>
      <c r="D291">
        <v>1.161</v>
      </c>
      <c r="E291" s="9">
        <f t="shared" si="12"/>
        <v>1.3055905569289799</v>
      </c>
      <c r="G291" s="3"/>
    </row>
    <row r="292" spans="1:7" x14ac:dyDescent="0.25">
      <c r="A292" s="20">
        <f t="shared" si="13"/>
        <v>2.8831168831168832E-3</v>
      </c>
      <c r="B292" s="19">
        <f t="shared" si="14"/>
        <v>4.8831168831168833E-3</v>
      </c>
      <c r="C292">
        <v>1.88</v>
      </c>
      <c r="D292">
        <v>1.171</v>
      </c>
      <c r="E292" s="9">
        <f t="shared" si="12"/>
        <v>1.3165595269997938</v>
      </c>
      <c r="G292" s="3"/>
    </row>
    <row r="293" spans="1:7" x14ac:dyDescent="0.25">
      <c r="A293" s="20">
        <f t="shared" si="13"/>
        <v>2.8987012987012981E-3</v>
      </c>
      <c r="B293" s="19">
        <f t="shared" si="14"/>
        <v>4.8987012987012982E-3</v>
      </c>
      <c r="C293">
        <v>1.8859999999999999</v>
      </c>
      <c r="D293">
        <v>1.1819999999999999</v>
      </c>
      <c r="E293" s="9">
        <f t="shared" si="12"/>
        <v>1.3286253940776893</v>
      </c>
      <c r="G293" s="3"/>
    </row>
    <row r="294" spans="1:7" x14ac:dyDescent="0.25">
      <c r="A294" s="20">
        <f t="shared" si="13"/>
        <v>2.9168831168831172E-3</v>
      </c>
      <c r="B294" s="19">
        <f t="shared" si="14"/>
        <v>4.9168831168831173E-3</v>
      </c>
      <c r="C294">
        <v>1.893</v>
      </c>
      <c r="D294">
        <v>1.194</v>
      </c>
      <c r="E294" s="9">
        <f t="shared" si="12"/>
        <v>1.3417881581626663</v>
      </c>
      <c r="G294" s="3"/>
    </row>
    <row r="295" spans="1:7" x14ac:dyDescent="0.25">
      <c r="A295" s="20">
        <f t="shared" si="13"/>
        <v>2.9350649350649355E-3</v>
      </c>
      <c r="B295" s="19">
        <f t="shared" si="14"/>
        <v>4.9350649350649355E-3</v>
      </c>
      <c r="C295">
        <v>1.9</v>
      </c>
      <c r="D295">
        <v>1.2070000000000001</v>
      </c>
      <c r="E295" s="9">
        <f t="shared" si="12"/>
        <v>1.356047819254725</v>
      </c>
      <c r="G295" s="3"/>
    </row>
    <row r="296" spans="1:7" x14ac:dyDescent="0.25">
      <c r="A296" s="20">
        <f t="shared" si="13"/>
        <v>2.9532467532467537E-3</v>
      </c>
      <c r="B296" s="19">
        <f t="shared" si="14"/>
        <v>4.9532467532467537E-3</v>
      </c>
      <c r="C296">
        <v>1.907</v>
      </c>
      <c r="D296">
        <v>1.2170000000000001</v>
      </c>
      <c r="E296" s="9">
        <f t="shared" si="12"/>
        <v>1.3670167893255392</v>
      </c>
      <c r="G296" s="3"/>
    </row>
    <row r="297" spans="1:7" x14ac:dyDescent="0.25">
      <c r="A297" s="20">
        <f t="shared" si="13"/>
        <v>2.9688311688311694E-3</v>
      </c>
      <c r="B297" s="19">
        <f t="shared" si="14"/>
        <v>4.9688311688311695E-3</v>
      </c>
      <c r="C297">
        <v>1.913</v>
      </c>
      <c r="D297">
        <v>1.228</v>
      </c>
      <c r="E297" s="9">
        <f t="shared" si="12"/>
        <v>1.3790826564034349</v>
      </c>
      <c r="G297" s="3"/>
    </row>
    <row r="298" spans="1:7" x14ac:dyDescent="0.25">
      <c r="A298" s="20">
        <f t="shared" si="13"/>
        <v>2.9870129870129868E-3</v>
      </c>
      <c r="B298" s="19">
        <f t="shared" si="14"/>
        <v>4.9870129870129868E-3</v>
      </c>
      <c r="C298">
        <v>1.92</v>
      </c>
      <c r="D298">
        <v>1.2390000000000001</v>
      </c>
      <c r="E298" s="9">
        <f t="shared" si="12"/>
        <v>1.3911485234813303</v>
      </c>
      <c r="G298" s="3"/>
    </row>
    <row r="299" spans="1:7" x14ac:dyDescent="0.25">
      <c r="A299" s="20">
        <f t="shared" si="13"/>
        <v>3.005194805194805E-3</v>
      </c>
      <c r="B299" s="19">
        <f t="shared" si="14"/>
        <v>5.0051948051948051E-3</v>
      </c>
      <c r="C299">
        <v>1.927</v>
      </c>
      <c r="D299">
        <v>1.2509999999999999</v>
      </c>
      <c r="E299" s="9">
        <f t="shared" si="12"/>
        <v>1.4043112875663073</v>
      </c>
      <c r="G299" s="3"/>
    </row>
    <row r="300" spans="1:7" x14ac:dyDescent="0.25">
      <c r="A300" s="20">
        <f t="shared" si="13"/>
        <v>3.0207792207792216E-3</v>
      </c>
      <c r="B300" s="19">
        <f t="shared" si="14"/>
        <v>5.0207792207792217E-3</v>
      </c>
      <c r="C300">
        <v>1.9330000000000001</v>
      </c>
      <c r="D300">
        <v>1.26</v>
      </c>
      <c r="E300" s="9">
        <f t="shared" si="12"/>
        <v>1.4141833606300402</v>
      </c>
      <c r="G300" s="3"/>
    </row>
    <row r="301" spans="1:7" x14ac:dyDescent="0.25">
      <c r="A301" s="20">
        <f t="shared" si="13"/>
        <v>3.038961038961039E-3</v>
      </c>
      <c r="B301" s="19">
        <f t="shared" si="14"/>
        <v>5.038961038961039E-3</v>
      </c>
      <c r="C301">
        <v>1.94</v>
      </c>
      <c r="D301">
        <v>1.2709999999999999</v>
      </c>
      <c r="E301" s="9">
        <f t="shared" si="12"/>
        <v>1.4262492277079355</v>
      </c>
      <c r="G301" s="3"/>
    </row>
    <row r="302" spans="1:7" x14ac:dyDescent="0.25">
      <c r="A302" s="20">
        <f t="shared" si="13"/>
        <v>3.0571428571428572E-3</v>
      </c>
      <c r="B302" s="19">
        <f t="shared" si="14"/>
        <v>5.0571428571428573E-3</v>
      </c>
      <c r="C302">
        <v>1.9470000000000001</v>
      </c>
      <c r="D302">
        <v>1.2829999999999999</v>
      </c>
      <c r="E302" s="9">
        <f t="shared" si="12"/>
        <v>1.4394119917929127</v>
      </c>
      <c r="G302" s="3"/>
    </row>
    <row r="303" spans="1:7" x14ac:dyDescent="0.25">
      <c r="A303" s="20">
        <f t="shared" si="13"/>
        <v>3.0727272727272738E-3</v>
      </c>
      <c r="B303" s="19">
        <f t="shared" si="14"/>
        <v>5.0727272727272739E-3</v>
      </c>
      <c r="C303">
        <v>1.9530000000000001</v>
      </c>
      <c r="D303">
        <v>1.2929999999999999</v>
      </c>
      <c r="E303" s="9">
        <f t="shared" si="12"/>
        <v>1.4503809618637269</v>
      </c>
      <c r="G303" s="3"/>
    </row>
    <row r="304" spans="1:7" x14ac:dyDescent="0.25">
      <c r="A304" s="20">
        <f t="shared" si="13"/>
        <v>3.0909090909090912E-3</v>
      </c>
      <c r="B304" s="19">
        <f t="shared" si="14"/>
        <v>5.0909090909090913E-3</v>
      </c>
      <c r="C304">
        <v>1.96</v>
      </c>
      <c r="D304">
        <v>1.304</v>
      </c>
      <c r="E304" s="9">
        <f t="shared" si="12"/>
        <v>1.4624468289416226</v>
      </c>
      <c r="G304" s="3"/>
    </row>
    <row r="305" spans="1:7" x14ac:dyDescent="0.25">
      <c r="A305" s="20">
        <f t="shared" si="13"/>
        <v>3.1064935064935061E-3</v>
      </c>
      <c r="B305" s="19">
        <f t="shared" si="14"/>
        <v>5.1064935064935061E-3</v>
      </c>
      <c r="C305">
        <v>1.966</v>
      </c>
      <c r="D305">
        <v>1.3149999999999999</v>
      </c>
      <c r="E305" s="9">
        <f t="shared" si="12"/>
        <v>1.4745126960195181</v>
      </c>
      <c r="G305" s="3"/>
    </row>
    <row r="306" spans="1:7" x14ac:dyDescent="0.25">
      <c r="A306" s="20">
        <f t="shared" si="13"/>
        <v>3.1246753246753252E-3</v>
      </c>
      <c r="B306" s="19">
        <f t="shared" si="14"/>
        <v>5.1246753246753252E-3</v>
      </c>
      <c r="C306">
        <v>1.9730000000000001</v>
      </c>
      <c r="D306">
        <v>1.325</v>
      </c>
      <c r="E306" s="9">
        <f t="shared" si="12"/>
        <v>1.4854816660903323</v>
      </c>
      <c r="G306" s="3"/>
    </row>
    <row r="307" spans="1:7" x14ac:dyDescent="0.25">
      <c r="A307" s="20">
        <f t="shared" si="13"/>
        <v>3.1428571428571434E-3</v>
      </c>
      <c r="B307" s="19">
        <f t="shared" si="14"/>
        <v>5.1428571428571435E-3</v>
      </c>
      <c r="C307">
        <v>1.98</v>
      </c>
      <c r="D307">
        <v>1.3360000000000001</v>
      </c>
      <c r="E307" s="9">
        <f t="shared" si="12"/>
        <v>1.497547533168228</v>
      </c>
      <c r="G307" s="3"/>
    </row>
    <row r="308" spans="1:7" x14ac:dyDescent="0.25">
      <c r="A308" s="20">
        <f t="shared" si="13"/>
        <v>3.1584415584415583E-3</v>
      </c>
      <c r="B308" s="19">
        <f t="shared" si="14"/>
        <v>5.1584415584415583E-3</v>
      </c>
      <c r="C308">
        <v>1.986</v>
      </c>
      <c r="D308">
        <v>1.3460000000000001</v>
      </c>
      <c r="E308" s="9">
        <f t="shared" si="12"/>
        <v>1.5085165032390422</v>
      </c>
      <c r="G308" s="3"/>
    </row>
    <row r="309" spans="1:7" x14ac:dyDescent="0.25">
      <c r="A309" s="20">
        <f t="shared" si="13"/>
        <v>3.1766233766233774E-3</v>
      </c>
      <c r="B309" s="19">
        <f t="shared" si="14"/>
        <v>5.1766233766233774E-3</v>
      </c>
      <c r="C309">
        <v>1.9930000000000001</v>
      </c>
      <c r="D309">
        <v>1.3580000000000001</v>
      </c>
      <c r="E309" s="9">
        <f t="shared" si="12"/>
        <v>1.5216792673240194</v>
      </c>
      <c r="G309" s="3"/>
    </row>
    <row r="310" spans="1:7" x14ac:dyDescent="0.25">
      <c r="A310" s="20">
        <f t="shared" si="13"/>
        <v>3.1948051948051948E-3</v>
      </c>
      <c r="B310" s="19">
        <f t="shared" si="14"/>
        <v>5.1948051948051948E-3</v>
      </c>
      <c r="C310">
        <v>2</v>
      </c>
      <c r="D310">
        <v>1.369</v>
      </c>
      <c r="E310" s="9">
        <f t="shared" si="12"/>
        <v>1.5337451344019148</v>
      </c>
      <c r="G310" s="3"/>
    </row>
    <row r="311" spans="1:7" x14ac:dyDescent="0.25">
      <c r="A311" s="20">
        <f t="shared" si="13"/>
        <v>3.2103896103896105E-3</v>
      </c>
      <c r="B311" s="19">
        <f t="shared" si="14"/>
        <v>5.2103896103896105E-3</v>
      </c>
      <c r="C311">
        <v>2.0059999999999998</v>
      </c>
      <c r="D311">
        <v>1.379</v>
      </c>
      <c r="E311" s="9">
        <f t="shared" si="12"/>
        <v>1.5447141044727291</v>
      </c>
      <c r="G311" s="3"/>
    </row>
    <row r="312" spans="1:7" x14ac:dyDescent="0.25">
      <c r="A312" s="20">
        <f t="shared" si="13"/>
        <v>3.2285714285714287E-3</v>
      </c>
      <c r="B312" s="19">
        <f t="shared" si="14"/>
        <v>5.2285714285714288E-3</v>
      </c>
      <c r="C312">
        <v>2.0129999999999999</v>
      </c>
      <c r="D312">
        <v>1.389</v>
      </c>
      <c r="E312" s="9">
        <f t="shared" si="12"/>
        <v>1.5556830745435433</v>
      </c>
      <c r="G312" s="3"/>
    </row>
    <row r="313" spans="1:7" x14ac:dyDescent="0.25">
      <c r="A313" s="20">
        <f t="shared" si="13"/>
        <v>3.246753246753247E-3</v>
      </c>
      <c r="B313" s="19">
        <f t="shared" si="14"/>
        <v>5.246753246753247E-3</v>
      </c>
      <c r="C313">
        <v>2.02</v>
      </c>
      <c r="D313">
        <v>1.399</v>
      </c>
      <c r="E313" s="9">
        <f t="shared" si="12"/>
        <v>1.5666520446143575</v>
      </c>
      <c r="G313" s="3"/>
    </row>
    <row r="314" spans="1:7" x14ac:dyDescent="0.25">
      <c r="A314" s="20">
        <f t="shared" si="13"/>
        <v>3.2649350649350652E-3</v>
      </c>
      <c r="B314" s="19">
        <f t="shared" si="14"/>
        <v>5.2649350649350652E-3</v>
      </c>
      <c r="C314">
        <v>2.0270000000000001</v>
      </c>
      <c r="D314">
        <v>1.41</v>
      </c>
      <c r="E314" s="9">
        <f t="shared" si="12"/>
        <v>1.5787179116922527</v>
      </c>
      <c r="G314" s="3"/>
    </row>
    <row r="315" spans="1:7" x14ac:dyDescent="0.25">
      <c r="A315" s="20">
        <f t="shared" si="13"/>
        <v>3.2805194805194809E-3</v>
      </c>
      <c r="B315" s="19">
        <f t="shared" si="14"/>
        <v>5.280519480519481E-3</v>
      </c>
      <c r="C315">
        <v>2.0329999999999999</v>
      </c>
      <c r="D315">
        <v>1.421</v>
      </c>
      <c r="E315" s="9">
        <f t="shared" si="12"/>
        <v>1.5907837787701486</v>
      </c>
      <c r="G315" s="3"/>
    </row>
    <row r="316" spans="1:7" x14ac:dyDescent="0.25">
      <c r="A316" s="20">
        <f t="shared" si="13"/>
        <v>3.2987012987012992E-3</v>
      </c>
      <c r="B316" s="19">
        <f t="shared" si="14"/>
        <v>5.2987012987012992E-3</v>
      </c>
      <c r="C316">
        <v>2.04</v>
      </c>
      <c r="D316">
        <v>1.4319999999999999</v>
      </c>
      <c r="E316" s="9">
        <f t="shared" si="12"/>
        <v>1.6028496458480441</v>
      </c>
      <c r="G316" s="3"/>
    </row>
    <row r="317" spans="1:7" x14ac:dyDescent="0.25">
      <c r="A317" s="20">
        <f t="shared" si="13"/>
        <v>3.3168831168831174E-3</v>
      </c>
      <c r="B317" s="19">
        <f t="shared" si="14"/>
        <v>5.3168831168831174E-3</v>
      </c>
      <c r="C317">
        <v>2.0470000000000002</v>
      </c>
      <c r="D317">
        <v>1.4419999999999999</v>
      </c>
      <c r="E317" s="9">
        <f t="shared" si="12"/>
        <v>1.6138186159188583</v>
      </c>
      <c r="G317" s="3"/>
    </row>
    <row r="318" spans="1:7" x14ac:dyDescent="0.25">
      <c r="A318" s="20">
        <f t="shared" si="13"/>
        <v>3.3324675324675323E-3</v>
      </c>
      <c r="B318" s="19">
        <f t="shared" si="14"/>
        <v>5.3324675324675323E-3</v>
      </c>
      <c r="C318">
        <v>2.0529999999999999</v>
      </c>
      <c r="D318">
        <v>1.452</v>
      </c>
      <c r="E318" s="9">
        <f t="shared" si="12"/>
        <v>1.6247875859896723</v>
      </c>
      <c r="G318" s="3"/>
    </row>
    <row r="319" spans="1:7" x14ac:dyDescent="0.25">
      <c r="A319" s="20">
        <f t="shared" si="13"/>
        <v>3.3506493506493514E-3</v>
      </c>
      <c r="B319" s="19">
        <f t="shared" si="14"/>
        <v>5.3506493506493514E-3</v>
      </c>
      <c r="C319">
        <v>2.06</v>
      </c>
      <c r="D319">
        <v>1.462</v>
      </c>
      <c r="E319" s="9">
        <f t="shared" si="12"/>
        <v>1.6357565560604868</v>
      </c>
      <c r="G319" s="3"/>
    </row>
    <row r="320" spans="1:7" x14ac:dyDescent="0.25">
      <c r="A320" s="20">
        <f t="shared" si="13"/>
        <v>3.3662337662337663E-3</v>
      </c>
      <c r="B320" s="19">
        <f t="shared" si="14"/>
        <v>5.3662337662337663E-3</v>
      </c>
      <c r="C320">
        <v>2.0659999999999998</v>
      </c>
      <c r="D320">
        <v>1.472</v>
      </c>
      <c r="E320" s="9">
        <f t="shared" si="12"/>
        <v>1.646725526131301</v>
      </c>
      <c r="G320" s="3"/>
    </row>
    <row r="321" spans="1:7" x14ac:dyDescent="0.25">
      <c r="A321" s="20">
        <f t="shared" si="13"/>
        <v>3.3844155844155845E-3</v>
      </c>
      <c r="B321" s="19">
        <f t="shared" si="14"/>
        <v>5.3844155844155845E-3</v>
      </c>
      <c r="C321">
        <v>2.073</v>
      </c>
      <c r="D321">
        <v>1.4830000000000001</v>
      </c>
      <c r="E321" s="9">
        <f t="shared" si="12"/>
        <v>1.6587913932091967</v>
      </c>
      <c r="G321" s="3"/>
    </row>
    <row r="322" spans="1:7" x14ac:dyDescent="0.25">
      <c r="A322" s="20">
        <f t="shared" si="13"/>
        <v>3.4000000000000011E-3</v>
      </c>
      <c r="B322" s="19">
        <f t="shared" si="14"/>
        <v>5.4000000000000012E-3</v>
      </c>
      <c r="C322">
        <v>2.0790000000000002</v>
      </c>
      <c r="D322">
        <v>1.492</v>
      </c>
      <c r="E322" s="9">
        <f t="shared" si="12"/>
        <v>1.6686634662729294</v>
      </c>
      <c r="G322" s="3"/>
    </row>
    <row r="323" spans="1:7" x14ac:dyDescent="0.25">
      <c r="A323" s="20">
        <f t="shared" si="13"/>
        <v>3.4181818181818185E-3</v>
      </c>
      <c r="B323" s="19">
        <f t="shared" si="14"/>
        <v>5.4181818181818185E-3</v>
      </c>
      <c r="C323">
        <v>2.0859999999999999</v>
      </c>
      <c r="D323">
        <v>1.5029999999999999</v>
      </c>
      <c r="E323" s="9">
        <f t="shared" si="12"/>
        <v>1.6807293333508249</v>
      </c>
      <c r="G323" s="3"/>
    </row>
    <row r="324" spans="1:7" x14ac:dyDescent="0.25">
      <c r="A324" s="20">
        <f t="shared" si="13"/>
        <v>3.4363636363636367E-3</v>
      </c>
      <c r="B324" s="19">
        <f t="shared" si="14"/>
        <v>5.4363636363636367E-3</v>
      </c>
      <c r="C324">
        <v>2.093</v>
      </c>
      <c r="D324">
        <v>1.5129999999999999</v>
      </c>
      <c r="E324" s="9">
        <f t="shared" si="12"/>
        <v>1.6916983034216391</v>
      </c>
      <c r="G324" s="3"/>
    </row>
    <row r="325" spans="1:7" x14ac:dyDescent="0.25">
      <c r="A325" s="20">
        <f t="shared" si="13"/>
        <v>3.4519480519480525E-3</v>
      </c>
      <c r="B325" s="19">
        <f t="shared" si="14"/>
        <v>5.4519480519480525E-3</v>
      </c>
      <c r="C325">
        <v>2.0990000000000002</v>
      </c>
      <c r="D325">
        <v>1.522</v>
      </c>
      <c r="E325" s="9">
        <f t="shared" si="12"/>
        <v>1.701570376485372</v>
      </c>
      <c r="G325" s="3"/>
    </row>
    <row r="326" spans="1:7" x14ac:dyDescent="0.25">
      <c r="A326" s="20">
        <f t="shared" si="13"/>
        <v>3.4701298701298707E-3</v>
      </c>
      <c r="B326" s="19">
        <f t="shared" si="14"/>
        <v>5.4701298701298707E-3</v>
      </c>
      <c r="C326">
        <v>2.1059999999999999</v>
      </c>
      <c r="D326">
        <v>1.5309999999999999</v>
      </c>
      <c r="E326" s="9">
        <f t="shared" si="12"/>
        <v>1.7114424495491045</v>
      </c>
      <c r="G326" s="3"/>
    </row>
    <row r="327" spans="1:7" x14ac:dyDescent="0.25">
      <c r="A327" s="20">
        <f t="shared" si="13"/>
        <v>3.4883116883116889E-3</v>
      </c>
      <c r="B327" s="19">
        <f t="shared" si="14"/>
        <v>5.488311688311689E-3</v>
      </c>
      <c r="C327">
        <v>2.113</v>
      </c>
      <c r="D327">
        <v>1.54</v>
      </c>
      <c r="E327" s="9">
        <f t="shared" si="12"/>
        <v>1.7213145226128375</v>
      </c>
      <c r="G327" s="3"/>
    </row>
    <row r="328" spans="1:7" x14ac:dyDescent="0.25">
      <c r="A328" s="20">
        <f t="shared" si="13"/>
        <v>3.5038961038961047E-3</v>
      </c>
      <c r="B328" s="19">
        <f t="shared" si="14"/>
        <v>5.5038961038961047E-3</v>
      </c>
      <c r="C328">
        <v>2.1190000000000002</v>
      </c>
      <c r="D328">
        <v>1.548</v>
      </c>
      <c r="E328" s="9">
        <f t="shared" si="12"/>
        <v>1.7300896986694889</v>
      </c>
      <c r="G328" s="3"/>
    </row>
    <row r="329" spans="1:7" x14ac:dyDescent="0.25">
      <c r="A329" s="20">
        <f t="shared" si="13"/>
        <v>3.522077922077922E-3</v>
      </c>
      <c r="B329" s="19">
        <f t="shared" si="14"/>
        <v>5.5220779220779221E-3</v>
      </c>
      <c r="C329">
        <v>2.1259999999999999</v>
      </c>
      <c r="D329">
        <v>1.5569999999999999</v>
      </c>
      <c r="E329" s="9">
        <f t="shared" ref="E329:E392" si="15">((D329-$I$7)*1000)/I$5</f>
        <v>1.7399617717332214</v>
      </c>
      <c r="G329" s="3"/>
    </row>
    <row r="330" spans="1:7" x14ac:dyDescent="0.25">
      <c r="A330" s="20">
        <f t="shared" ref="A330:A393" si="16">B330-0.002</f>
        <v>3.5376623376623386E-3</v>
      </c>
      <c r="B330" s="19">
        <f t="shared" ref="B330:B393" si="17">C330*0.2/$H$2</f>
        <v>5.5376623376623387E-3</v>
      </c>
      <c r="C330">
        <v>2.1320000000000001</v>
      </c>
      <c r="D330">
        <v>1.5680000000000001</v>
      </c>
      <c r="E330" s="9">
        <f t="shared" si="15"/>
        <v>1.7520276388111173</v>
      </c>
      <c r="G330" s="3"/>
    </row>
    <row r="331" spans="1:7" x14ac:dyDescent="0.25">
      <c r="A331" s="20">
        <f t="shared" si="16"/>
        <v>3.5558441558441551E-3</v>
      </c>
      <c r="B331" s="19">
        <f t="shared" si="17"/>
        <v>5.5558441558441552E-3</v>
      </c>
      <c r="C331">
        <v>2.1389999999999998</v>
      </c>
      <c r="D331">
        <v>1.5780000000000001</v>
      </c>
      <c r="E331" s="9">
        <f t="shared" si="15"/>
        <v>1.7629966088819315</v>
      </c>
      <c r="G331" s="3"/>
    </row>
    <row r="332" spans="1:7" x14ac:dyDescent="0.25">
      <c r="A332" s="20">
        <f t="shared" si="16"/>
        <v>3.5740259740259742E-3</v>
      </c>
      <c r="B332" s="19">
        <f t="shared" si="17"/>
        <v>5.5740259740259743E-3</v>
      </c>
      <c r="C332">
        <v>2.1459999999999999</v>
      </c>
      <c r="D332">
        <v>1.587</v>
      </c>
      <c r="E332" s="9">
        <f t="shared" si="15"/>
        <v>1.7728686819456643</v>
      </c>
      <c r="G332" s="3"/>
    </row>
    <row r="333" spans="1:7" x14ac:dyDescent="0.25">
      <c r="A333" s="20">
        <f t="shared" si="16"/>
        <v>3.58961038961039E-3</v>
      </c>
      <c r="B333" s="19">
        <f t="shared" si="17"/>
        <v>5.58961038961039E-3</v>
      </c>
      <c r="C333">
        <v>2.1520000000000001</v>
      </c>
      <c r="D333">
        <v>1.5960000000000001</v>
      </c>
      <c r="E333" s="9">
        <f t="shared" si="15"/>
        <v>1.782740755009397</v>
      </c>
      <c r="G333" s="3"/>
    </row>
    <row r="334" spans="1:7" x14ac:dyDescent="0.25">
      <c r="A334" s="20">
        <f t="shared" si="16"/>
        <v>3.6077922077922073E-3</v>
      </c>
      <c r="B334" s="19">
        <f t="shared" si="17"/>
        <v>5.6077922077922074E-3</v>
      </c>
      <c r="C334">
        <v>2.1589999999999998</v>
      </c>
      <c r="D334">
        <v>1.6040000000000001</v>
      </c>
      <c r="E334" s="9">
        <f t="shared" si="15"/>
        <v>1.7915159310660485</v>
      </c>
      <c r="G334" s="3"/>
    </row>
    <row r="335" spans="1:7" x14ac:dyDescent="0.25">
      <c r="A335" s="20">
        <f t="shared" si="16"/>
        <v>3.6259740259740264E-3</v>
      </c>
      <c r="B335" s="19">
        <f t="shared" si="17"/>
        <v>5.6259740259740265E-3</v>
      </c>
      <c r="C335">
        <v>2.1659999999999999</v>
      </c>
      <c r="D335">
        <v>1.613</v>
      </c>
      <c r="E335" s="9">
        <f t="shared" si="15"/>
        <v>1.8013880041297812</v>
      </c>
      <c r="G335" s="3"/>
    </row>
    <row r="336" spans="1:7" x14ac:dyDescent="0.25">
      <c r="A336" s="20">
        <f t="shared" si="16"/>
        <v>3.6415584415584422E-3</v>
      </c>
      <c r="B336" s="19">
        <f t="shared" si="17"/>
        <v>5.6415584415584422E-3</v>
      </c>
      <c r="C336">
        <v>2.1720000000000002</v>
      </c>
      <c r="D336">
        <v>1.6220000000000001</v>
      </c>
      <c r="E336" s="9">
        <f t="shared" si="15"/>
        <v>1.8112600771935139</v>
      </c>
      <c r="G336" s="3"/>
    </row>
    <row r="337" spans="1:7" x14ac:dyDescent="0.25">
      <c r="A337" s="20">
        <f t="shared" si="16"/>
        <v>3.6597402597402596E-3</v>
      </c>
      <c r="B337" s="19">
        <f t="shared" si="17"/>
        <v>5.6597402597402596E-3</v>
      </c>
      <c r="C337">
        <v>2.1789999999999998</v>
      </c>
      <c r="D337">
        <v>1.63</v>
      </c>
      <c r="E337" s="9">
        <f t="shared" si="15"/>
        <v>1.8200352532501649</v>
      </c>
      <c r="G337" s="3"/>
    </row>
    <row r="338" spans="1:7" x14ac:dyDescent="0.25">
      <c r="A338" s="20">
        <f t="shared" si="16"/>
        <v>3.6753246753246762E-3</v>
      </c>
      <c r="B338" s="19">
        <f t="shared" si="17"/>
        <v>5.6753246753246762E-3</v>
      </c>
      <c r="C338">
        <v>2.1850000000000001</v>
      </c>
      <c r="D338">
        <v>1.6379999999999999</v>
      </c>
      <c r="E338" s="9">
        <f t="shared" si="15"/>
        <v>1.8288104293068164</v>
      </c>
      <c r="G338" s="3"/>
    </row>
    <row r="339" spans="1:7" x14ac:dyDescent="0.25">
      <c r="A339" s="20">
        <f t="shared" si="16"/>
        <v>3.6935064935064944E-3</v>
      </c>
      <c r="B339" s="19">
        <f t="shared" si="17"/>
        <v>5.6935064935064944E-3</v>
      </c>
      <c r="C339">
        <v>2.1920000000000002</v>
      </c>
      <c r="D339">
        <v>1.645</v>
      </c>
      <c r="E339" s="9">
        <f t="shared" si="15"/>
        <v>1.8364887083563866</v>
      </c>
      <c r="G339" s="3"/>
    </row>
    <row r="340" spans="1:7" x14ac:dyDescent="0.25">
      <c r="A340" s="20">
        <f t="shared" si="16"/>
        <v>3.7116883116883109E-3</v>
      </c>
      <c r="B340" s="19">
        <f t="shared" si="17"/>
        <v>5.7116883116883109E-3</v>
      </c>
      <c r="C340">
        <v>2.1989999999999998</v>
      </c>
      <c r="D340">
        <v>1.653</v>
      </c>
      <c r="E340" s="9">
        <f t="shared" si="15"/>
        <v>1.8452638844130378</v>
      </c>
      <c r="G340" s="3"/>
    </row>
    <row r="341" spans="1:7" x14ac:dyDescent="0.25">
      <c r="A341" s="20">
        <f t="shared" si="16"/>
        <v>3.7272727272727284E-3</v>
      </c>
      <c r="B341" s="19">
        <f t="shared" si="17"/>
        <v>5.7272727272727284E-3</v>
      </c>
      <c r="C341">
        <v>2.2050000000000001</v>
      </c>
      <c r="D341">
        <v>1.6579999999999999</v>
      </c>
      <c r="E341" s="9">
        <f t="shared" si="15"/>
        <v>1.8507483694484448</v>
      </c>
      <c r="G341" s="3"/>
    </row>
    <row r="342" spans="1:7" x14ac:dyDescent="0.25">
      <c r="A342" s="20">
        <f t="shared" si="16"/>
        <v>3.7454545454545466E-3</v>
      </c>
      <c r="B342" s="19">
        <f t="shared" si="17"/>
        <v>5.7454545454545466E-3</v>
      </c>
      <c r="C342">
        <v>2.2120000000000002</v>
      </c>
      <c r="D342">
        <v>1.6659999999999999</v>
      </c>
      <c r="E342" s="9">
        <f t="shared" si="15"/>
        <v>1.859523545505096</v>
      </c>
      <c r="G342" s="3"/>
    </row>
    <row r="343" spans="1:7" x14ac:dyDescent="0.25">
      <c r="A343" s="20">
        <f t="shared" si="16"/>
        <v>3.7636363636363631E-3</v>
      </c>
      <c r="B343" s="19">
        <f t="shared" si="17"/>
        <v>5.7636363636363631E-3</v>
      </c>
      <c r="C343">
        <v>2.2189999999999999</v>
      </c>
      <c r="D343">
        <v>1.6719999999999999</v>
      </c>
      <c r="E343" s="9">
        <f t="shared" si="15"/>
        <v>1.8661049275475845</v>
      </c>
      <c r="G343" s="3"/>
    </row>
    <row r="344" spans="1:7" x14ac:dyDescent="0.25">
      <c r="A344" s="20">
        <f t="shared" si="16"/>
        <v>3.7792207792207797E-3</v>
      </c>
      <c r="B344" s="19">
        <f t="shared" si="17"/>
        <v>5.7792207792207798E-3</v>
      </c>
      <c r="C344">
        <v>2.2250000000000001</v>
      </c>
      <c r="D344">
        <v>1.6759999999999999</v>
      </c>
      <c r="E344" s="9">
        <f t="shared" si="15"/>
        <v>1.8704925155759102</v>
      </c>
      <c r="G344" s="3"/>
    </row>
    <row r="345" spans="1:7" x14ac:dyDescent="0.25">
      <c r="A345" s="20">
        <f t="shared" si="16"/>
        <v>3.7974025974025979E-3</v>
      </c>
      <c r="B345" s="19">
        <f t="shared" si="17"/>
        <v>5.797402597402598E-3</v>
      </c>
      <c r="C345">
        <v>2.2320000000000002</v>
      </c>
      <c r="D345">
        <v>1.6830000000000001</v>
      </c>
      <c r="E345" s="9">
        <f t="shared" si="15"/>
        <v>1.8781707946254804</v>
      </c>
      <c r="G345" s="3"/>
    </row>
    <row r="346" spans="1:7" x14ac:dyDescent="0.25">
      <c r="A346" s="20">
        <f t="shared" si="16"/>
        <v>3.8129870129870128E-3</v>
      </c>
      <c r="B346" s="19">
        <f t="shared" si="17"/>
        <v>5.8129870129870129E-3</v>
      </c>
      <c r="C346">
        <v>2.238</v>
      </c>
      <c r="D346">
        <v>1.6870000000000001</v>
      </c>
      <c r="E346" s="9">
        <f t="shared" si="15"/>
        <v>1.8825583826538062</v>
      </c>
      <c r="G346" s="3"/>
    </row>
    <row r="347" spans="1:7" x14ac:dyDescent="0.25">
      <c r="A347" s="20">
        <f t="shared" si="16"/>
        <v>3.8311688311688319E-3</v>
      </c>
      <c r="B347" s="19">
        <f t="shared" si="17"/>
        <v>5.831168831168832E-3</v>
      </c>
      <c r="C347">
        <v>2.2450000000000001</v>
      </c>
      <c r="D347">
        <v>1.6910000000000001</v>
      </c>
      <c r="E347" s="9">
        <f t="shared" si="15"/>
        <v>1.8869459706821319</v>
      </c>
      <c r="G347" s="3"/>
    </row>
    <row r="348" spans="1:7" x14ac:dyDescent="0.25">
      <c r="A348" s="20">
        <f t="shared" si="16"/>
        <v>3.8493506493506493E-3</v>
      </c>
      <c r="B348" s="19">
        <f t="shared" si="17"/>
        <v>5.8493506493506493E-3</v>
      </c>
      <c r="C348">
        <v>2.2519999999999998</v>
      </c>
      <c r="D348">
        <v>1.6950000000000001</v>
      </c>
      <c r="E348" s="9">
        <f t="shared" si="15"/>
        <v>1.8913335587104574</v>
      </c>
      <c r="G348" s="3"/>
    </row>
    <row r="349" spans="1:7" x14ac:dyDescent="0.25">
      <c r="A349" s="20">
        <f t="shared" si="16"/>
        <v>3.864935064935065E-3</v>
      </c>
      <c r="B349" s="19">
        <f t="shared" si="17"/>
        <v>5.8649350649350651E-3</v>
      </c>
      <c r="C349">
        <v>2.258</v>
      </c>
      <c r="D349">
        <v>1.7010000000000001</v>
      </c>
      <c r="E349" s="9">
        <f t="shared" si="15"/>
        <v>1.8979149407529461</v>
      </c>
      <c r="G349" s="3"/>
    </row>
    <row r="350" spans="1:7" x14ac:dyDescent="0.25">
      <c r="A350" s="20">
        <f t="shared" si="16"/>
        <v>3.8831168831168841E-3</v>
      </c>
      <c r="B350" s="19">
        <f t="shared" si="17"/>
        <v>5.8831168831168842E-3</v>
      </c>
      <c r="C350">
        <v>2.2650000000000001</v>
      </c>
      <c r="D350">
        <v>1.7030000000000001</v>
      </c>
      <c r="E350" s="9">
        <f t="shared" si="15"/>
        <v>1.9001087347671088</v>
      </c>
      <c r="G350" s="3"/>
    </row>
    <row r="351" spans="1:7" x14ac:dyDescent="0.25">
      <c r="A351" s="20">
        <f t="shared" si="16"/>
        <v>3.8987012987012981E-3</v>
      </c>
      <c r="B351" s="19">
        <f t="shared" si="17"/>
        <v>5.8987012987012982E-3</v>
      </c>
      <c r="C351">
        <v>2.2709999999999999</v>
      </c>
      <c r="D351">
        <v>1.71</v>
      </c>
      <c r="E351" s="9">
        <f t="shared" si="15"/>
        <v>1.9077870138166788</v>
      </c>
      <c r="G351" s="3"/>
    </row>
    <row r="352" spans="1:7" x14ac:dyDescent="0.25">
      <c r="A352" s="20">
        <f t="shared" si="16"/>
        <v>3.9168831168831172E-3</v>
      </c>
      <c r="B352" s="19">
        <f t="shared" si="17"/>
        <v>5.9168831168831173E-3</v>
      </c>
      <c r="C352">
        <v>2.278</v>
      </c>
      <c r="D352">
        <v>1.712</v>
      </c>
      <c r="E352" s="9">
        <f t="shared" si="15"/>
        <v>1.9099808078308416</v>
      </c>
      <c r="G352" s="3"/>
    </row>
    <row r="353" spans="1:7" x14ac:dyDescent="0.25">
      <c r="A353" s="20">
        <f t="shared" si="16"/>
        <v>3.9324675324675321E-3</v>
      </c>
      <c r="B353" s="19">
        <f t="shared" si="17"/>
        <v>5.9324675324675322E-3</v>
      </c>
      <c r="C353">
        <v>2.2839999999999998</v>
      </c>
      <c r="D353">
        <v>1.714</v>
      </c>
      <c r="E353" s="9">
        <f t="shared" si="15"/>
        <v>1.9121746018450043</v>
      </c>
      <c r="G353" s="3"/>
    </row>
    <row r="354" spans="1:7" x14ac:dyDescent="0.25">
      <c r="A354" s="20">
        <f t="shared" si="16"/>
        <v>3.9506493506493504E-3</v>
      </c>
      <c r="B354" s="19">
        <f t="shared" si="17"/>
        <v>5.9506493506493504E-3</v>
      </c>
      <c r="C354">
        <v>2.2909999999999999</v>
      </c>
      <c r="D354">
        <v>1.7190000000000001</v>
      </c>
      <c r="E354" s="9">
        <f t="shared" si="15"/>
        <v>1.9176590868804115</v>
      </c>
      <c r="G354" s="3"/>
    </row>
    <row r="355" spans="1:7" x14ac:dyDescent="0.25">
      <c r="A355" s="20">
        <f t="shared" si="16"/>
        <v>3.9688311688311686E-3</v>
      </c>
      <c r="B355" s="19">
        <f t="shared" si="17"/>
        <v>5.9688311688311686E-3</v>
      </c>
      <c r="C355">
        <v>2.298</v>
      </c>
      <c r="D355">
        <v>1.722</v>
      </c>
      <c r="E355" s="9">
        <f t="shared" si="15"/>
        <v>1.9209497779016558</v>
      </c>
      <c r="G355" s="3"/>
    </row>
    <row r="356" spans="1:7" x14ac:dyDescent="0.25">
      <c r="A356" s="20">
        <f t="shared" si="16"/>
        <v>3.9844155844155843E-3</v>
      </c>
      <c r="B356" s="19">
        <f t="shared" si="17"/>
        <v>5.9844155844155844E-3</v>
      </c>
      <c r="C356">
        <v>2.3039999999999998</v>
      </c>
      <c r="D356">
        <v>1.7250000000000001</v>
      </c>
      <c r="E356" s="9">
        <f t="shared" si="15"/>
        <v>1.9242404689229</v>
      </c>
      <c r="G356" s="3"/>
    </row>
    <row r="357" spans="1:7" x14ac:dyDescent="0.25">
      <c r="A357" s="20">
        <f t="shared" si="16"/>
        <v>4.0025974025974026E-3</v>
      </c>
      <c r="B357" s="19">
        <f t="shared" si="17"/>
        <v>6.0025974025974026E-3</v>
      </c>
      <c r="C357">
        <v>2.3109999999999999</v>
      </c>
      <c r="D357">
        <v>1.7270000000000001</v>
      </c>
      <c r="E357" s="9">
        <f t="shared" si="15"/>
        <v>1.9264342629370628</v>
      </c>
      <c r="G357" s="3"/>
    </row>
    <row r="358" spans="1:7" x14ac:dyDescent="0.25">
      <c r="A358" s="20">
        <f t="shared" si="16"/>
        <v>4.0181818181818183E-3</v>
      </c>
      <c r="B358" s="19">
        <f t="shared" si="17"/>
        <v>6.0181818181818184E-3</v>
      </c>
      <c r="C358">
        <v>2.3170000000000002</v>
      </c>
      <c r="D358">
        <v>1.7290000000000001</v>
      </c>
      <c r="E358" s="9">
        <f t="shared" si="15"/>
        <v>1.9286280569512257</v>
      </c>
      <c r="G358" s="3"/>
    </row>
    <row r="359" spans="1:7" x14ac:dyDescent="0.25">
      <c r="A359" s="20">
        <f t="shared" si="16"/>
        <v>4.0363636363636365E-3</v>
      </c>
      <c r="B359" s="19">
        <f t="shared" si="17"/>
        <v>6.0363636363636366E-3</v>
      </c>
      <c r="C359">
        <v>2.3239999999999998</v>
      </c>
      <c r="D359">
        <v>1.732</v>
      </c>
      <c r="E359" s="9">
        <f t="shared" si="15"/>
        <v>1.93191874797247</v>
      </c>
      <c r="G359" s="3"/>
    </row>
    <row r="360" spans="1:7" x14ac:dyDescent="0.25">
      <c r="A360" s="20">
        <f t="shared" si="16"/>
        <v>4.0545454545454548E-3</v>
      </c>
      <c r="B360" s="19">
        <f t="shared" si="17"/>
        <v>6.0545454545454548E-3</v>
      </c>
      <c r="C360">
        <v>2.331</v>
      </c>
      <c r="D360">
        <v>1.734</v>
      </c>
      <c r="E360" s="9">
        <f t="shared" si="15"/>
        <v>1.9341125419866327</v>
      </c>
      <c r="G360" s="3"/>
    </row>
    <row r="361" spans="1:7" x14ac:dyDescent="0.25">
      <c r="A361" s="20">
        <f t="shared" si="16"/>
        <v>4.072727272727273E-3</v>
      </c>
      <c r="B361" s="19">
        <f t="shared" si="17"/>
        <v>6.072727272727273E-3</v>
      </c>
      <c r="C361">
        <v>2.3380000000000001</v>
      </c>
      <c r="D361">
        <v>1.734</v>
      </c>
      <c r="E361" s="9">
        <f t="shared" si="15"/>
        <v>1.9341125419866327</v>
      </c>
      <c r="G361" s="3"/>
    </row>
    <row r="362" spans="1:7" x14ac:dyDescent="0.25">
      <c r="A362" s="20">
        <f t="shared" si="16"/>
        <v>4.0883116883116879E-3</v>
      </c>
      <c r="B362" s="19">
        <f t="shared" si="17"/>
        <v>6.0883116883116879E-3</v>
      </c>
      <c r="C362">
        <v>2.3439999999999999</v>
      </c>
      <c r="D362">
        <v>1.7350000000000001</v>
      </c>
      <c r="E362" s="9">
        <f t="shared" si="15"/>
        <v>1.9352094389937142</v>
      </c>
      <c r="G362" s="3"/>
    </row>
    <row r="363" spans="1:7" x14ac:dyDescent="0.25">
      <c r="A363" s="20">
        <f t="shared" si="16"/>
        <v>4.1064935064935061E-3</v>
      </c>
      <c r="B363" s="19">
        <f t="shared" si="17"/>
        <v>6.1064935064935062E-3</v>
      </c>
      <c r="C363">
        <v>2.351</v>
      </c>
      <c r="D363">
        <v>1.7350000000000001</v>
      </c>
      <c r="E363" s="9">
        <f t="shared" si="15"/>
        <v>1.9352094389937142</v>
      </c>
      <c r="G363" s="3"/>
    </row>
    <row r="364" spans="1:7" x14ac:dyDescent="0.25">
      <c r="A364" s="20">
        <f t="shared" si="16"/>
        <v>4.1246753246753252E-3</v>
      </c>
      <c r="B364" s="19">
        <f t="shared" si="17"/>
        <v>6.1246753246753253E-3</v>
      </c>
      <c r="C364">
        <v>2.3580000000000001</v>
      </c>
      <c r="D364">
        <v>1.736</v>
      </c>
      <c r="E364" s="9">
        <f t="shared" si="15"/>
        <v>1.9363063360007957</v>
      </c>
      <c r="G364" s="3"/>
    </row>
    <row r="365" spans="1:7" x14ac:dyDescent="0.25">
      <c r="A365" s="20">
        <f t="shared" si="16"/>
        <v>4.1402597402597401E-3</v>
      </c>
      <c r="B365" s="19">
        <f t="shared" si="17"/>
        <v>6.1402597402597401E-3</v>
      </c>
      <c r="C365">
        <v>2.3639999999999999</v>
      </c>
      <c r="D365">
        <v>1.7350000000000001</v>
      </c>
      <c r="E365" s="9">
        <f t="shared" si="15"/>
        <v>1.9352094389937142</v>
      </c>
      <c r="G365" s="3"/>
    </row>
    <row r="366" spans="1:7" x14ac:dyDescent="0.25">
      <c r="A366" s="20">
        <f t="shared" si="16"/>
        <v>4.1584415584415583E-3</v>
      </c>
      <c r="B366" s="19">
        <f t="shared" si="17"/>
        <v>6.1584415584415584E-3</v>
      </c>
      <c r="C366">
        <v>2.371</v>
      </c>
      <c r="D366">
        <v>1.7350000000000001</v>
      </c>
      <c r="E366" s="9">
        <f t="shared" si="15"/>
        <v>1.9352094389937142</v>
      </c>
      <c r="G366" s="3"/>
    </row>
    <row r="367" spans="1:7" x14ac:dyDescent="0.25">
      <c r="A367" s="20">
        <f t="shared" si="16"/>
        <v>4.1766233766233766E-3</v>
      </c>
      <c r="B367" s="19">
        <f t="shared" si="17"/>
        <v>6.1766233766233766E-3</v>
      </c>
      <c r="C367">
        <v>2.3780000000000001</v>
      </c>
      <c r="D367">
        <v>1.7310000000000001</v>
      </c>
      <c r="E367" s="9">
        <f t="shared" si="15"/>
        <v>1.9308218509653885</v>
      </c>
      <c r="G367" s="3"/>
    </row>
    <row r="368" spans="1:7" x14ac:dyDescent="0.25">
      <c r="A368" s="20">
        <f t="shared" si="16"/>
        <v>4.1922077922077923E-3</v>
      </c>
      <c r="B368" s="19">
        <f t="shared" si="17"/>
        <v>6.1922077922077923E-3</v>
      </c>
      <c r="C368">
        <v>2.3839999999999999</v>
      </c>
      <c r="D368">
        <v>1.728</v>
      </c>
      <c r="E368" s="9">
        <f t="shared" si="15"/>
        <v>1.9275311599441443</v>
      </c>
      <c r="G368" s="3"/>
    </row>
    <row r="369" spans="1:7" x14ac:dyDescent="0.25">
      <c r="A369" s="20">
        <f t="shared" si="16"/>
        <v>4.2103896103896105E-3</v>
      </c>
      <c r="B369" s="19">
        <f t="shared" si="17"/>
        <v>6.2103896103896106E-3</v>
      </c>
      <c r="C369">
        <v>2.391</v>
      </c>
      <c r="D369">
        <v>1.7250000000000001</v>
      </c>
      <c r="E369" s="9">
        <f t="shared" si="15"/>
        <v>1.9242404689229</v>
      </c>
      <c r="G369" s="3"/>
    </row>
    <row r="370" spans="1:7" x14ac:dyDescent="0.25">
      <c r="A370" s="20">
        <f t="shared" si="16"/>
        <v>4.2285714285714288E-3</v>
      </c>
      <c r="B370" s="19">
        <f t="shared" si="17"/>
        <v>6.2285714285714288E-3</v>
      </c>
      <c r="C370">
        <v>2.3980000000000001</v>
      </c>
      <c r="D370">
        <v>1.722</v>
      </c>
      <c r="E370" s="9">
        <f t="shared" si="15"/>
        <v>1.9209497779016558</v>
      </c>
      <c r="G370" s="3"/>
    </row>
    <row r="371" spans="1:7" x14ac:dyDescent="0.25">
      <c r="A371" s="20">
        <f t="shared" si="16"/>
        <v>4.2441558441558445E-3</v>
      </c>
      <c r="B371" s="19">
        <f t="shared" si="17"/>
        <v>6.2441558441558445E-3</v>
      </c>
      <c r="C371">
        <v>2.4039999999999999</v>
      </c>
      <c r="D371">
        <v>1.7210000000000001</v>
      </c>
      <c r="E371" s="9">
        <f t="shared" si="15"/>
        <v>1.9198528808945743</v>
      </c>
      <c r="G371" s="3"/>
    </row>
    <row r="372" spans="1:7" x14ac:dyDescent="0.25">
      <c r="A372" s="20">
        <f t="shared" si="16"/>
        <v>4.2623376623376627E-3</v>
      </c>
      <c r="B372" s="19">
        <f t="shared" si="17"/>
        <v>6.2623376623376628E-3</v>
      </c>
      <c r="C372">
        <v>2.411</v>
      </c>
      <c r="D372">
        <v>1.7170000000000001</v>
      </c>
      <c r="E372" s="9">
        <f t="shared" si="15"/>
        <v>1.9154652928662488</v>
      </c>
      <c r="G372" s="3"/>
    </row>
    <row r="373" spans="1:7" x14ac:dyDescent="0.25">
      <c r="A373" s="20">
        <f t="shared" si="16"/>
        <v>4.2779220779220776E-3</v>
      </c>
      <c r="B373" s="19">
        <f t="shared" si="17"/>
        <v>6.2779220779220777E-3</v>
      </c>
      <c r="C373">
        <v>2.4169999999999998</v>
      </c>
      <c r="D373">
        <v>1.712</v>
      </c>
      <c r="E373" s="9">
        <f t="shared" si="15"/>
        <v>1.9099808078308416</v>
      </c>
      <c r="G373" s="3"/>
    </row>
    <row r="374" spans="1:7" x14ac:dyDescent="0.25">
      <c r="A374" s="20">
        <f t="shared" si="16"/>
        <v>4.2961038961038958E-3</v>
      </c>
      <c r="B374" s="19">
        <f t="shared" si="17"/>
        <v>6.2961038961038959E-3</v>
      </c>
      <c r="C374">
        <v>2.4239999999999999</v>
      </c>
      <c r="D374">
        <v>1.7070000000000001</v>
      </c>
      <c r="E374" s="9">
        <f t="shared" si="15"/>
        <v>1.9044963227954346</v>
      </c>
      <c r="G374" s="3"/>
    </row>
    <row r="375" spans="1:7" x14ac:dyDescent="0.25">
      <c r="A375" s="20">
        <f t="shared" si="16"/>
        <v>4.3116883116883125E-3</v>
      </c>
      <c r="B375" s="19">
        <f t="shared" si="17"/>
        <v>6.3116883116883125E-3</v>
      </c>
      <c r="C375">
        <v>2.4300000000000002</v>
      </c>
      <c r="D375">
        <v>1.702</v>
      </c>
      <c r="E375" s="9">
        <f t="shared" si="15"/>
        <v>1.8990118377600271</v>
      </c>
      <c r="G375" s="3"/>
    </row>
    <row r="376" spans="1:7" x14ac:dyDescent="0.25">
      <c r="A376" s="20">
        <f t="shared" si="16"/>
        <v>4.3298701298701298E-3</v>
      </c>
      <c r="B376" s="19">
        <f t="shared" si="17"/>
        <v>6.3298701298701299E-3</v>
      </c>
      <c r="C376">
        <v>2.4369999999999998</v>
      </c>
      <c r="D376">
        <v>1.694</v>
      </c>
      <c r="E376" s="9">
        <f t="shared" si="15"/>
        <v>1.8902366617033759</v>
      </c>
      <c r="G376" s="3"/>
    </row>
    <row r="377" spans="1:7" x14ac:dyDescent="0.25">
      <c r="A377" s="20">
        <f t="shared" si="16"/>
        <v>4.3454545454545456E-3</v>
      </c>
      <c r="B377" s="19">
        <f t="shared" si="17"/>
        <v>6.3454545454545456E-3</v>
      </c>
      <c r="C377">
        <v>2.4430000000000001</v>
      </c>
      <c r="D377">
        <v>1.6890000000000001</v>
      </c>
      <c r="E377" s="9">
        <f t="shared" si="15"/>
        <v>1.8847521766679689</v>
      </c>
      <c r="G377" s="3"/>
    </row>
    <row r="378" spans="1:7" x14ac:dyDescent="0.25">
      <c r="A378" s="20">
        <f t="shared" si="16"/>
        <v>4.3636363636363638E-3</v>
      </c>
      <c r="B378" s="19">
        <f t="shared" si="17"/>
        <v>6.3636363636363638E-3</v>
      </c>
      <c r="C378">
        <v>2.4500000000000002</v>
      </c>
      <c r="D378">
        <v>1.68</v>
      </c>
      <c r="E378" s="9">
        <f t="shared" si="15"/>
        <v>1.874880103604236</v>
      </c>
      <c r="G378" s="3"/>
    </row>
    <row r="379" spans="1:7" x14ac:dyDescent="0.25">
      <c r="A379" s="20">
        <f t="shared" si="16"/>
        <v>4.381818181818182E-3</v>
      </c>
      <c r="B379" s="19">
        <f t="shared" si="17"/>
        <v>6.3818181818181821E-3</v>
      </c>
      <c r="C379">
        <v>2.4569999999999999</v>
      </c>
      <c r="D379">
        <v>1.673</v>
      </c>
      <c r="E379" s="9">
        <f t="shared" si="15"/>
        <v>1.8672018245546662</v>
      </c>
      <c r="G379" s="3"/>
    </row>
    <row r="380" spans="1:7" x14ac:dyDescent="0.25">
      <c r="A380" s="20">
        <f t="shared" si="16"/>
        <v>4.3974025974025978E-3</v>
      </c>
      <c r="B380" s="19">
        <f t="shared" si="17"/>
        <v>6.3974025974025978E-3</v>
      </c>
      <c r="C380">
        <v>2.4630000000000001</v>
      </c>
      <c r="D380">
        <v>1.663</v>
      </c>
      <c r="E380" s="9">
        <f t="shared" si="15"/>
        <v>1.856232854483852</v>
      </c>
      <c r="G380" s="3"/>
    </row>
    <row r="381" spans="1:7" x14ac:dyDescent="0.25">
      <c r="A381" s="20">
        <f t="shared" si="16"/>
        <v>4.415584415584416E-3</v>
      </c>
      <c r="B381" s="19">
        <f t="shared" si="17"/>
        <v>6.4155844155844161E-3</v>
      </c>
      <c r="C381">
        <v>2.4700000000000002</v>
      </c>
      <c r="D381">
        <v>1.6519999999999999</v>
      </c>
      <c r="E381" s="9">
        <f t="shared" si="15"/>
        <v>1.8441669874059563</v>
      </c>
      <c r="G381" s="3"/>
    </row>
    <row r="382" spans="1:7" x14ac:dyDescent="0.25">
      <c r="A382" s="20">
        <f t="shared" si="16"/>
        <v>4.4337662337662342E-3</v>
      </c>
      <c r="B382" s="19">
        <f t="shared" si="17"/>
        <v>6.4337662337662343E-3</v>
      </c>
      <c r="C382">
        <v>2.4769999999999999</v>
      </c>
      <c r="D382">
        <v>1.639</v>
      </c>
      <c r="E382" s="9">
        <f t="shared" si="15"/>
        <v>1.8299073263138981</v>
      </c>
      <c r="G382" s="3"/>
    </row>
    <row r="383" spans="1:7" x14ac:dyDescent="0.25">
      <c r="A383" s="20">
        <f t="shared" si="16"/>
        <v>4.44935064935065E-3</v>
      </c>
      <c r="B383" s="19">
        <f t="shared" si="17"/>
        <v>6.44935064935065E-3</v>
      </c>
      <c r="C383">
        <v>2.4830000000000001</v>
      </c>
      <c r="D383">
        <v>1.627</v>
      </c>
      <c r="E383" s="9">
        <f t="shared" si="15"/>
        <v>1.8167445622289209</v>
      </c>
      <c r="G383" s="3"/>
    </row>
    <row r="384" spans="1:7" x14ac:dyDescent="0.25">
      <c r="A384" s="20">
        <f t="shared" si="16"/>
        <v>4.4675324675324682E-3</v>
      </c>
      <c r="B384" s="19">
        <f t="shared" si="17"/>
        <v>6.4675324675324683E-3</v>
      </c>
      <c r="C384">
        <v>2.4900000000000002</v>
      </c>
      <c r="D384">
        <v>1.613</v>
      </c>
      <c r="E384" s="9">
        <f t="shared" si="15"/>
        <v>1.8013880041297812</v>
      </c>
      <c r="G384" s="3"/>
    </row>
    <row r="385" spans="1:7" x14ac:dyDescent="0.25">
      <c r="A385" s="20">
        <f t="shared" si="16"/>
        <v>4.4831168831168831E-3</v>
      </c>
      <c r="B385" s="19">
        <f t="shared" si="17"/>
        <v>6.4831168831168831E-3</v>
      </c>
      <c r="C385">
        <v>2.496</v>
      </c>
      <c r="D385">
        <v>1.6</v>
      </c>
      <c r="E385" s="9">
        <f t="shared" si="15"/>
        <v>1.7871283430377227</v>
      </c>
      <c r="G385" s="3"/>
    </row>
    <row r="386" spans="1:7" x14ac:dyDescent="0.25">
      <c r="A386" s="20">
        <f t="shared" si="16"/>
        <v>4.5012987012987022E-3</v>
      </c>
      <c r="B386" s="19">
        <f t="shared" si="17"/>
        <v>6.5012987012987022E-3</v>
      </c>
      <c r="C386">
        <v>2.5030000000000001</v>
      </c>
      <c r="D386">
        <v>1.585</v>
      </c>
      <c r="E386" s="9">
        <f t="shared" si="15"/>
        <v>1.7706748879315013</v>
      </c>
      <c r="G386" s="3"/>
    </row>
    <row r="387" spans="1:7" x14ac:dyDescent="0.25">
      <c r="A387" s="20">
        <f t="shared" si="16"/>
        <v>4.5194805194805196E-3</v>
      </c>
      <c r="B387" s="19">
        <f t="shared" si="17"/>
        <v>6.5194805194805196E-3</v>
      </c>
      <c r="C387">
        <v>2.5099999999999998</v>
      </c>
      <c r="D387">
        <v>1.57</v>
      </c>
      <c r="E387" s="9">
        <f t="shared" si="15"/>
        <v>1.7542214328252801</v>
      </c>
      <c r="G387" s="3"/>
    </row>
    <row r="388" spans="1:7" x14ac:dyDescent="0.25">
      <c r="A388" s="20">
        <f t="shared" si="16"/>
        <v>4.5350649350649344E-3</v>
      </c>
      <c r="B388" s="19">
        <f t="shared" si="17"/>
        <v>6.5350649350649345E-3</v>
      </c>
      <c r="C388">
        <v>2.516</v>
      </c>
      <c r="D388">
        <v>1.554</v>
      </c>
      <c r="E388" s="9">
        <f t="shared" si="15"/>
        <v>1.7366710807119774</v>
      </c>
      <c r="G388" s="3"/>
    </row>
    <row r="389" spans="1:7" x14ac:dyDescent="0.25">
      <c r="A389" s="20">
        <f t="shared" si="16"/>
        <v>4.5532467532467535E-3</v>
      </c>
      <c r="B389" s="19">
        <f t="shared" si="17"/>
        <v>6.5532467532467536E-3</v>
      </c>
      <c r="C389">
        <v>2.5230000000000001</v>
      </c>
      <c r="D389">
        <v>1.5349999999999999</v>
      </c>
      <c r="E389" s="9">
        <f t="shared" si="15"/>
        <v>1.7158300375774302</v>
      </c>
      <c r="G389" s="3"/>
    </row>
    <row r="390" spans="1:7" x14ac:dyDescent="0.25">
      <c r="A390" s="20">
        <f t="shared" si="16"/>
        <v>4.5688311688311693E-3</v>
      </c>
      <c r="B390" s="19">
        <f t="shared" si="17"/>
        <v>6.5688311688311693E-3</v>
      </c>
      <c r="C390">
        <v>2.5289999999999999</v>
      </c>
      <c r="D390">
        <v>1.518</v>
      </c>
      <c r="E390" s="9">
        <f t="shared" si="15"/>
        <v>1.6971827884570463</v>
      </c>
      <c r="G390" s="3"/>
    </row>
    <row r="391" spans="1:7" x14ac:dyDescent="0.25">
      <c r="A391" s="20">
        <f t="shared" si="16"/>
        <v>4.5870129870129867E-3</v>
      </c>
      <c r="B391" s="19">
        <f t="shared" si="17"/>
        <v>6.5870129870129867E-3</v>
      </c>
      <c r="C391">
        <v>2.536</v>
      </c>
      <c r="D391">
        <v>1.5</v>
      </c>
      <c r="E391" s="9">
        <f t="shared" si="15"/>
        <v>1.6774386423295808</v>
      </c>
      <c r="G391" s="3"/>
    </row>
    <row r="392" spans="1:7" x14ac:dyDescent="0.25">
      <c r="A392" s="20">
        <f t="shared" si="16"/>
        <v>4.6051948051948058E-3</v>
      </c>
      <c r="B392" s="19">
        <f t="shared" si="17"/>
        <v>6.6051948051948058E-3</v>
      </c>
      <c r="C392">
        <v>2.5430000000000001</v>
      </c>
      <c r="D392">
        <v>1.4830000000000001</v>
      </c>
      <c r="E392" s="9">
        <f t="shared" si="15"/>
        <v>1.6587913932091967</v>
      </c>
      <c r="G392" s="3"/>
    </row>
    <row r="393" spans="1:7" x14ac:dyDescent="0.25">
      <c r="A393" s="20">
        <f t="shared" si="16"/>
        <v>4.6207792207792215E-3</v>
      </c>
      <c r="B393" s="19">
        <f t="shared" si="17"/>
        <v>6.6207792207792215E-3</v>
      </c>
      <c r="C393">
        <v>2.5489999999999999</v>
      </c>
      <c r="D393">
        <v>1.464</v>
      </c>
      <c r="E393" s="9">
        <f t="shared" ref="E393:E420" si="18">((D393-$I$7)*1000)/I$5</f>
        <v>1.6379503500746497</v>
      </c>
      <c r="G393" s="3"/>
    </row>
    <row r="394" spans="1:7" x14ac:dyDescent="0.25">
      <c r="A394" s="20">
        <f t="shared" ref="A394:A420" si="19">B394-0.002</f>
        <v>4.6389610389610389E-3</v>
      </c>
      <c r="B394" s="19">
        <f t="shared" ref="B394:B420" si="20">C394*0.2/$H$2</f>
        <v>6.6389610389610389E-3</v>
      </c>
      <c r="C394">
        <v>2.556</v>
      </c>
      <c r="D394">
        <v>1.446</v>
      </c>
      <c r="E394" s="9">
        <f t="shared" si="18"/>
        <v>1.6182062039471838</v>
      </c>
      <c r="G394" s="3"/>
    </row>
    <row r="395" spans="1:7" x14ac:dyDescent="0.25">
      <c r="A395" s="20">
        <f t="shared" si="19"/>
        <v>4.6545454545454537E-3</v>
      </c>
      <c r="B395" s="19">
        <f t="shared" si="20"/>
        <v>6.6545454545454538E-3</v>
      </c>
      <c r="C395">
        <v>2.5619999999999998</v>
      </c>
      <c r="D395">
        <v>1.4239999999999999</v>
      </c>
      <c r="E395" s="9">
        <f t="shared" si="18"/>
        <v>1.5940744697913927</v>
      </c>
      <c r="G395" s="3"/>
    </row>
    <row r="396" spans="1:7" x14ac:dyDescent="0.25">
      <c r="A396" s="20">
        <f t="shared" si="19"/>
        <v>4.6727272727272728E-3</v>
      </c>
      <c r="B396" s="19">
        <f t="shared" si="20"/>
        <v>6.6727272727272729E-3</v>
      </c>
      <c r="C396">
        <v>2.569</v>
      </c>
      <c r="D396">
        <v>1.4039999999999999</v>
      </c>
      <c r="E396" s="9">
        <f t="shared" si="18"/>
        <v>1.5721365296497642</v>
      </c>
      <c r="G396" s="3"/>
    </row>
    <row r="397" spans="1:7" x14ac:dyDescent="0.25">
      <c r="A397" s="20">
        <f t="shared" si="19"/>
        <v>4.6909090909090911E-3</v>
      </c>
      <c r="B397" s="19">
        <f t="shared" si="20"/>
        <v>6.6909090909090911E-3</v>
      </c>
      <c r="C397">
        <v>2.5760000000000001</v>
      </c>
      <c r="D397">
        <v>1.383</v>
      </c>
      <c r="E397" s="9">
        <f t="shared" si="18"/>
        <v>1.5491016925010548</v>
      </c>
      <c r="G397" s="3"/>
    </row>
    <row r="398" spans="1:7" x14ac:dyDescent="0.25">
      <c r="A398" s="20">
        <f t="shared" si="19"/>
        <v>4.706493506493506E-3</v>
      </c>
      <c r="B398" s="19">
        <f t="shared" si="20"/>
        <v>6.706493506493506E-3</v>
      </c>
      <c r="C398">
        <v>2.5819999999999999</v>
      </c>
      <c r="D398">
        <v>1.3640000000000001</v>
      </c>
      <c r="E398" s="9">
        <f t="shared" si="18"/>
        <v>1.5282606493665079</v>
      </c>
      <c r="G398" s="3"/>
    </row>
    <row r="399" spans="1:7" x14ac:dyDescent="0.25">
      <c r="A399" s="20">
        <f t="shared" si="19"/>
        <v>4.724675324675325E-3</v>
      </c>
      <c r="B399" s="19">
        <f t="shared" si="20"/>
        <v>6.7246753246753251E-3</v>
      </c>
      <c r="C399">
        <v>2.589</v>
      </c>
      <c r="D399">
        <v>1.345</v>
      </c>
      <c r="E399" s="9">
        <f t="shared" si="18"/>
        <v>1.5074196062319609</v>
      </c>
      <c r="G399" s="3"/>
    </row>
    <row r="400" spans="1:7" x14ac:dyDescent="0.25">
      <c r="A400" s="20">
        <f t="shared" si="19"/>
        <v>4.7402597402597408E-3</v>
      </c>
      <c r="B400" s="19">
        <f t="shared" si="20"/>
        <v>6.7402597402597408E-3</v>
      </c>
      <c r="C400">
        <v>2.5950000000000002</v>
      </c>
      <c r="D400">
        <v>1.3260000000000001</v>
      </c>
      <c r="E400" s="9">
        <f t="shared" si="18"/>
        <v>1.486578563097414</v>
      </c>
      <c r="G400" s="3"/>
    </row>
    <row r="401" spans="1:7" x14ac:dyDescent="0.25">
      <c r="A401" s="20">
        <f t="shared" si="19"/>
        <v>4.7584415584415582E-3</v>
      </c>
      <c r="B401" s="19">
        <f t="shared" si="20"/>
        <v>6.7584415584415582E-3</v>
      </c>
      <c r="C401">
        <v>2.6019999999999999</v>
      </c>
      <c r="D401">
        <v>1.3049999999999999</v>
      </c>
      <c r="E401" s="9">
        <f t="shared" si="18"/>
        <v>1.4635437259487039</v>
      </c>
      <c r="G401" s="3"/>
    </row>
    <row r="402" spans="1:7" x14ac:dyDescent="0.25">
      <c r="A402" s="20">
        <f t="shared" si="19"/>
        <v>4.7766233766233773E-3</v>
      </c>
      <c r="B402" s="19">
        <f t="shared" si="20"/>
        <v>6.7766233766233773E-3</v>
      </c>
      <c r="C402">
        <v>2.609</v>
      </c>
      <c r="D402">
        <v>1.2849999999999999</v>
      </c>
      <c r="E402" s="9">
        <f t="shared" si="18"/>
        <v>1.4416057858070754</v>
      </c>
      <c r="G402" s="3"/>
    </row>
    <row r="403" spans="1:7" x14ac:dyDescent="0.25">
      <c r="A403" s="20">
        <f t="shared" si="19"/>
        <v>4.7922077922077921E-3</v>
      </c>
      <c r="B403" s="19">
        <f t="shared" si="20"/>
        <v>6.7922077922077922E-3</v>
      </c>
      <c r="C403">
        <v>2.6150000000000002</v>
      </c>
      <c r="D403">
        <v>1.2649999999999999</v>
      </c>
      <c r="E403" s="9">
        <f t="shared" si="18"/>
        <v>1.419667845665447</v>
      </c>
      <c r="G403" s="3"/>
    </row>
    <row r="404" spans="1:7" x14ac:dyDescent="0.25">
      <c r="A404" s="20">
        <f t="shared" si="19"/>
        <v>4.8103896103896104E-3</v>
      </c>
      <c r="B404" s="19">
        <f t="shared" si="20"/>
        <v>6.8103896103896104E-3</v>
      </c>
      <c r="C404">
        <v>2.6219999999999999</v>
      </c>
      <c r="D404">
        <v>1.246</v>
      </c>
      <c r="E404" s="9">
        <f t="shared" si="18"/>
        <v>1.3988268025309003</v>
      </c>
      <c r="G404" s="3"/>
    </row>
    <row r="405" spans="1:7" x14ac:dyDescent="0.25">
      <c r="A405" s="20">
        <f t="shared" si="19"/>
        <v>4.825974025974027E-3</v>
      </c>
      <c r="B405" s="19">
        <f t="shared" si="20"/>
        <v>6.825974025974027E-3</v>
      </c>
      <c r="C405">
        <v>2.6280000000000001</v>
      </c>
      <c r="D405">
        <v>1.2250000000000001</v>
      </c>
      <c r="E405" s="9">
        <f t="shared" si="18"/>
        <v>1.3757919653821906</v>
      </c>
      <c r="G405" s="3"/>
    </row>
    <row r="406" spans="1:7" x14ac:dyDescent="0.25">
      <c r="A406" s="20">
        <f t="shared" si="19"/>
        <v>4.8441558441558443E-3</v>
      </c>
      <c r="B406" s="19">
        <f t="shared" si="20"/>
        <v>6.8441558441558444E-3</v>
      </c>
      <c r="C406">
        <v>2.6349999999999998</v>
      </c>
      <c r="D406">
        <v>1.196</v>
      </c>
      <c r="E406" s="9">
        <f t="shared" si="18"/>
        <v>1.3439819521768293</v>
      </c>
      <c r="G406" s="3"/>
    </row>
    <row r="407" spans="1:7" x14ac:dyDescent="0.25">
      <c r="A407" s="20">
        <f t="shared" si="19"/>
        <v>4.8597402597402601E-3</v>
      </c>
      <c r="B407" s="19">
        <f t="shared" si="20"/>
        <v>6.8597402597402601E-3</v>
      </c>
      <c r="C407">
        <v>2.641</v>
      </c>
      <c r="D407">
        <v>1.169</v>
      </c>
      <c r="E407" s="9">
        <f t="shared" si="18"/>
        <v>1.3143657329856311</v>
      </c>
      <c r="G407" s="3"/>
    </row>
    <row r="408" spans="1:7" x14ac:dyDescent="0.25">
      <c r="A408" s="20">
        <f t="shared" si="19"/>
        <v>4.8779220779220792E-3</v>
      </c>
      <c r="B408" s="19">
        <f t="shared" si="20"/>
        <v>6.8779220779220792E-3</v>
      </c>
      <c r="C408">
        <v>2.6480000000000001</v>
      </c>
      <c r="D408">
        <v>1.1519999999999999</v>
      </c>
      <c r="E408" s="9">
        <f t="shared" si="18"/>
        <v>1.2957184838652467</v>
      </c>
      <c r="G408" s="3"/>
    </row>
    <row r="409" spans="1:7" x14ac:dyDescent="0.25">
      <c r="A409" s="20">
        <f t="shared" si="19"/>
        <v>4.8935064935064941E-3</v>
      </c>
      <c r="B409" s="19">
        <f t="shared" si="20"/>
        <v>6.8935064935064941E-3</v>
      </c>
      <c r="C409">
        <v>2.6539999999999999</v>
      </c>
      <c r="D409">
        <v>1.1359999999999999</v>
      </c>
      <c r="E409" s="9">
        <f t="shared" si="18"/>
        <v>1.278168131751944</v>
      </c>
      <c r="G409" s="3"/>
    </row>
    <row r="410" spans="1:7" x14ac:dyDescent="0.25">
      <c r="A410" s="20">
        <f t="shared" si="19"/>
        <v>4.9116883116883114E-3</v>
      </c>
      <c r="B410" s="19">
        <f t="shared" si="20"/>
        <v>6.9116883116883115E-3</v>
      </c>
      <c r="C410">
        <v>2.661</v>
      </c>
      <c r="D410">
        <v>1.125</v>
      </c>
      <c r="E410" s="9">
        <f t="shared" si="18"/>
        <v>1.2661022646740487</v>
      </c>
      <c r="G410" s="3"/>
    </row>
    <row r="411" spans="1:7" x14ac:dyDescent="0.25">
      <c r="A411" s="20">
        <f t="shared" si="19"/>
        <v>4.9298701298701305E-3</v>
      </c>
      <c r="B411" s="19">
        <f t="shared" si="20"/>
        <v>6.9298701298701306E-3</v>
      </c>
      <c r="C411">
        <v>2.6680000000000001</v>
      </c>
      <c r="D411">
        <v>1.1140000000000001</v>
      </c>
      <c r="E411" s="9">
        <f t="shared" si="18"/>
        <v>1.254036397596153</v>
      </c>
      <c r="G411" s="3"/>
    </row>
    <row r="412" spans="1:7" x14ac:dyDescent="0.25">
      <c r="A412" s="20">
        <f t="shared" si="19"/>
        <v>4.9480519480519488E-3</v>
      </c>
      <c r="B412" s="19">
        <f t="shared" si="20"/>
        <v>6.9480519480519488E-3</v>
      </c>
      <c r="C412">
        <v>2.6749999999999998</v>
      </c>
      <c r="D412">
        <v>1.105</v>
      </c>
      <c r="E412" s="9">
        <f t="shared" si="18"/>
        <v>1.2441643245324203</v>
      </c>
      <c r="G412" s="3"/>
    </row>
    <row r="413" spans="1:7" x14ac:dyDescent="0.25">
      <c r="A413" s="20">
        <f t="shared" si="19"/>
        <v>4.9636363636363636E-3</v>
      </c>
      <c r="B413" s="19">
        <f t="shared" si="20"/>
        <v>6.9636363636363637E-3</v>
      </c>
      <c r="C413">
        <v>2.681</v>
      </c>
      <c r="D413">
        <v>1.0960000000000001</v>
      </c>
      <c r="E413" s="9">
        <f t="shared" si="18"/>
        <v>1.2342922514686876</v>
      </c>
      <c r="G413" s="3"/>
    </row>
    <row r="414" spans="1:7" x14ac:dyDescent="0.25">
      <c r="A414" s="20">
        <f t="shared" si="19"/>
        <v>4.9818181818181827E-3</v>
      </c>
      <c r="B414" s="19">
        <f t="shared" si="20"/>
        <v>6.9818181818181828E-3</v>
      </c>
      <c r="C414">
        <v>2.6880000000000002</v>
      </c>
      <c r="D414">
        <v>1.0880000000000001</v>
      </c>
      <c r="E414" s="9">
        <f t="shared" si="18"/>
        <v>1.2255170754120361</v>
      </c>
      <c r="G414" s="3"/>
    </row>
    <row r="415" spans="1:7" x14ac:dyDescent="0.25">
      <c r="A415" s="20">
        <f t="shared" si="19"/>
        <v>5.0000000000000001E-3</v>
      </c>
      <c r="B415" s="19">
        <f t="shared" si="20"/>
        <v>7.0000000000000001E-3</v>
      </c>
      <c r="C415">
        <v>2.6949999999999998</v>
      </c>
      <c r="D415">
        <v>1.081</v>
      </c>
      <c r="E415" s="9">
        <f t="shared" si="18"/>
        <v>1.2178387963624662</v>
      </c>
      <c r="G415" s="3"/>
    </row>
    <row r="416" spans="1:7" x14ac:dyDescent="0.25">
      <c r="A416" s="20">
        <f t="shared" si="19"/>
        <v>5.0155844155844159E-3</v>
      </c>
      <c r="B416" s="19">
        <f t="shared" si="20"/>
        <v>7.0155844155844159E-3</v>
      </c>
      <c r="C416">
        <v>2.7010000000000001</v>
      </c>
      <c r="D416">
        <v>1.0740000000000001</v>
      </c>
      <c r="E416" s="9">
        <f t="shared" si="18"/>
        <v>1.2101605173128962</v>
      </c>
      <c r="G416" s="3"/>
    </row>
    <row r="417" spans="1:7" x14ac:dyDescent="0.25">
      <c r="A417" s="20">
        <f t="shared" si="19"/>
        <v>5.033766233766235E-3</v>
      </c>
      <c r="B417" s="19">
        <f t="shared" si="20"/>
        <v>7.033766233766235E-3</v>
      </c>
      <c r="C417">
        <v>2.7080000000000002</v>
      </c>
      <c r="D417">
        <v>1.069</v>
      </c>
      <c r="E417" s="9">
        <f t="shared" si="18"/>
        <v>1.204676032277489</v>
      </c>
      <c r="G417" s="3"/>
    </row>
    <row r="418" spans="1:7" x14ac:dyDescent="0.25">
      <c r="A418" s="20">
        <f t="shared" si="19"/>
        <v>5.0519480519480523E-3</v>
      </c>
      <c r="B418" s="19">
        <f t="shared" si="20"/>
        <v>7.0519480519480524E-3</v>
      </c>
      <c r="C418">
        <v>2.7149999999999999</v>
      </c>
      <c r="D418">
        <v>1.0640000000000001</v>
      </c>
      <c r="E418" s="9">
        <f t="shared" si="18"/>
        <v>1.1991915472420822</v>
      </c>
      <c r="G418" s="3"/>
    </row>
    <row r="419" spans="1:7" x14ac:dyDescent="0.25">
      <c r="A419" s="20">
        <f t="shared" si="19"/>
        <v>5.0675324675324681E-3</v>
      </c>
      <c r="B419" s="19">
        <f t="shared" si="20"/>
        <v>7.0675324675324681E-3</v>
      </c>
      <c r="C419">
        <v>2.7210000000000001</v>
      </c>
      <c r="D419">
        <v>1.0580000000000001</v>
      </c>
      <c r="E419" s="9">
        <f t="shared" si="18"/>
        <v>1.1926101651995935</v>
      </c>
      <c r="G419" s="3"/>
    </row>
    <row r="420" spans="1:7" x14ac:dyDescent="0.25">
      <c r="A420" s="20">
        <f t="shared" si="19"/>
        <v>5.0857142857142872E-3</v>
      </c>
      <c r="B420" s="19">
        <f t="shared" si="20"/>
        <v>7.0857142857142872E-3</v>
      </c>
      <c r="C420">
        <v>2.7280000000000002</v>
      </c>
      <c r="D420">
        <v>1.0549999999999999</v>
      </c>
      <c r="E420" s="9">
        <f t="shared" si="18"/>
        <v>1.189319474178349</v>
      </c>
      <c r="G420" s="3"/>
    </row>
    <row r="421" spans="1:7" x14ac:dyDescent="0.25">
      <c r="B421" s="19"/>
      <c r="E421" s="9"/>
      <c r="G421" s="3"/>
    </row>
    <row r="422" spans="1:7" x14ac:dyDescent="0.25">
      <c r="B422" s="19"/>
      <c r="E422" s="9"/>
      <c r="G422" s="3"/>
    </row>
    <row r="423" spans="1:7" x14ac:dyDescent="0.25">
      <c r="B423" s="19"/>
      <c r="E423" s="9"/>
      <c r="G423" s="3"/>
    </row>
    <row r="424" spans="1:7" x14ac:dyDescent="0.25">
      <c r="B424" s="19"/>
      <c r="E424" s="9"/>
      <c r="G424" s="3"/>
    </row>
    <row r="425" spans="1:7" x14ac:dyDescent="0.25">
      <c r="B425" s="19"/>
      <c r="E425" s="9"/>
      <c r="G425" s="3"/>
    </row>
    <row r="426" spans="1:7" x14ac:dyDescent="0.25">
      <c r="B426" s="19"/>
      <c r="E426" s="9"/>
      <c r="G426" s="3"/>
    </row>
    <row r="427" spans="1:7" x14ac:dyDescent="0.25">
      <c r="B427" s="19"/>
      <c r="E427" s="9"/>
      <c r="G427" s="3"/>
    </row>
    <row r="428" spans="1:7" x14ac:dyDescent="0.25">
      <c r="B428" s="19"/>
      <c r="E428" s="9"/>
      <c r="G428" s="3"/>
    </row>
    <row r="429" spans="1:7" x14ac:dyDescent="0.25">
      <c r="B429" s="19"/>
      <c r="E429" s="9"/>
      <c r="G429" s="3"/>
    </row>
    <row r="430" spans="1:7" x14ac:dyDescent="0.25">
      <c r="B430" s="19"/>
      <c r="E430" s="9"/>
      <c r="G430" s="3"/>
    </row>
    <row r="431" spans="1:7" x14ac:dyDescent="0.25">
      <c r="B431" s="19"/>
      <c r="E431" s="9"/>
      <c r="G431" s="3"/>
    </row>
    <row r="432" spans="1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10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74.599999999999994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121.78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1790.6181973508737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-3.0702553E-2</v>
      </c>
      <c r="I7" s="15">
        <f>AVERAGE(D9:D26)-K1*0.00981</f>
        <v>-2.7813664111111115E-2</v>
      </c>
      <c r="P7" s="2"/>
    </row>
    <row r="8" spans="1:16" ht="26.4" x14ac:dyDescent="0.25">
      <c r="A8" s="18" t="s">
        <v>63</v>
      </c>
      <c r="B8" s="17" t="s">
        <v>62</v>
      </c>
      <c r="C8" t="s">
        <v>46</v>
      </c>
      <c r="D8" t="s">
        <v>10</v>
      </c>
      <c r="E8" s="4" t="s">
        <v>20</v>
      </c>
      <c r="G8" s="5" t="s">
        <v>1</v>
      </c>
      <c r="H8" s="11">
        <f>MAX(E9:E9999)</f>
        <v>2.9449640727347757</v>
      </c>
    </row>
    <row r="9" spans="1:16" x14ac:dyDescent="0.25">
      <c r="A9" s="20">
        <f>B9-0.002</f>
        <v>-2E-3</v>
      </c>
      <c r="B9" s="19">
        <f>C9*0.2/$H$2</f>
        <v>0</v>
      </c>
      <c r="C9">
        <v>0</v>
      </c>
      <c r="D9">
        <v>-2.5000000000000001E-2</v>
      </c>
      <c r="E9" s="9">
        <f t="shared" ref="E9:E72" si="0">((D9-$I$7)*1000)/I$5</f>
        <v>3.0862997424101818E-3</v>
      </c>
    </row>
    <row r="10" spans="1:16" x14ac:dyDescent="0.25">
      <c r="A10" s="20">
        <f t="shared" ref="A10:A73" si="1">B10-0.002</f>
        <v>-1.9812332439678284E-3</v>
      </c>
      <c r="B10" s="19">
        <f t="shared" ref="B10:B73" si="2">C10*0.2/$H$2</f>
        <v>1.8766756032171586E-5</v>
      </c>
      <c r="C10">
        <v>7.0000000000000001E-3</v>
      </c>
      <c r="D10">
        <v>-2.1999999999999999E-2</v>
      </c>
      <c r="E10" s="9">
        <f t="shared" si="0"/>
        <v>6.3769907636544408E-3</v>
      </c>
    </row>
    <row r="11" spans="1:16" x14ac:dyDescent="0.25">
      <c r="A11" s="20">
        <f t="shared" si="1"/>
        <v>-1.9651474530831101E-3</v>
      </c>
      <c r="B11" s="19">
        <f t="shared" si="2"/>
        <v>3.4852546916890083E-5</v>
      </c>
      <c r="C11">
        <v>1.2999999999999999E-2</v>
      </c>
      <c r="D11">
        <v>-2.1000000000000001E-2</v>
      </c>
      <c r="E11" s="9">
        <f t="shared" si="0"/>
        <v>7.4738877707358582E-3</v>
      </c>
    </row>
    <row r="12" spans="1:16" s="4" customFormat="1" x14ac:dyDescent="0.25">
      <c r="A12" s="20">
        <f t="shared" si="1"/>
        <v>-1.9463806970509384E-3</v>
      </c>
      <c r="B12" s="19">
        <f t="shared" si="2"/>
        <v>5.3619302949061666E-5</v>
      </c>
      <c r="C12">
        <v>0.02</v>
      </c>
      <c r="D12">
        <v>-2.1999999999999999E-2</v>
      </c>
      <c r="E12" s="9">
        <f t="shared" si="0"/>
        <v>6.3769907636544408E-3</v>
      </c>
      <c r="F12"/>
      <c r="G12" s="6"/>
      <c r="H12" s="6"/>
    </row>
    <row r="13" spans="1:16" x14ac:dyDescent="0.25">
      <c r="A13" s="20">
        <f t="shared" si="1"/>
        <v>-1.9302949061662199E-3</v>
      </c>
      <c r="B13" s="19">
        <f t="shared" si="2"/>
        <v>6.9705093833780167E-5</v>
      </c>
      <c r="C13">
        <v>2.5999999999999999E-2</v>
      </c>
      <c r="D13">
        <v>-2.1999999999999999E-2</v>
      </c>
      <c r="E13" s="9">
        <f t="shared" si="0"/>
        <v>6.3769907636544408E-3</v>
      </c>
      <c r="G13" s="3"/>
    </row>
    <row r="14" spans="1:16" x14ac:dyDescent="0.25">
      <c r="A14" s="20">
        <f t="shared" si="1"/>
        <v>-1.9115281501340482E-3</v>
      </c>
      <c r="B14" s="19">
        <f t="shared" si="2"/>
        <v>8.8471849865951756E-5</v>
      </c>
      <c r="C14">
        <v>3.3000000000000002E-2</v>
      </c>
      <c r="D14">
        <v>-2.4E-2</v>
      </c>
      <c r="E14" s="9">
        <f t="shared" si="0"/>
        <v>4.1831967494916017E-3</v>
      </c>
      <c r="G14" s="3"/>
    </row>
    <row r="15" spans="1:16" x14ac:dyDescent="0.25">
      <c r="A15" s="20">
        <f t="shared" si="1"/>
        <v>-1.8954423592493297E-3</v>
      </c>
      <c r="B15" s="19">
        <f t="shared" si="2"/>
        <v>1.0455764075067025E-4</v>
      </c>
      <c r="C15">
        <v>3.9E-2</v>
      </c>
      <c r="D15">
        <v>-2.3E-2</v>
      </c>
      <c r="E15" s="9">
        <f t="shared" si="0"/>
        <v>5.2800937565730217E-3</v>
      </c>
      <c r="G15" s="3"/>
    </row>
    <row r="16" spans="1:16" x14ac:dyDescent="0.25">
      <c r="A16" s="20">
        <f t="shared" si="1"/>
        <v>-1.8766756032171583E-3</v>
      </c>
      <c r="B16" s="19">
        <f t="shared" si="2"/>
        <v>1.2332439678284184E-4</v>
      </c>
      <c r="C16">
        <v>4.5999999999999999E-2</v>
      </c>
      <c r="D16">
        <v>-2.1999999999999999E-2</v>
      </c>
      <c r="E16" s="9">
        <f t="shared" si="0"/>
        <v>6.3769907636544408E-3</v>
      </c>
      <c r="G16" s="3"/>
    </row>
    <row r="17" spans="1:7" x14ac:dyDescent="0.25">
      <c r="A17" s="20">
        <f t="shared" si="1"/>
        <v>-1.8605898123324398E-3</v>
      </c>
      <c r="B17" s="19">
        <f t="shared" si="2"/>
        <v>1.3941018766756033E-4</v>
      </c>
      <c r="C17">
        <v>5.1999999999999998E-2</v>
      </c>
      <c r="D17">
        <v>-2.1999999999999999E-2</v>
      </c>
      <c r="E17" s="9">
        <f t="shared" si="0"/>
        <v>6.3769907636544408E-3</v>
      </c>
      <c r="G17" s="3"/>
    </row>
    <row r="18" spans="1:7" x14ac:dyDescent="0.25">
      <c r="A18" s="20">
        <f t="shared" si="1"/>
        <v>-1.8418230563002681E-3</v>
      </c>
      <c r="B18" s="19">
        <f t="shared" si="2"/>
        <v>1.5817694369973191E-4</v>
      </c>
      <c r="C18">
        <v>5.8999999999999997E-2</v>
      </c>
      <c r="D18">
        <v>-2.3E-2</v>
      </c>
      <c r="E18" s="9">
        <f t="shared" si="0"/>
        <v>5.2800937565730217E-3</v>
      </c>
      <c r="G18" s="3"/>
    </row>
    <row r="19" spans="1:7" x14ac:dyDescent="0.25">
      <c r="A19" s="20">
        <f t="shared" si="1"/>
        <v>-1.8257372654155496E-3</v>
      </c>
      <c r="B19" s="19">
        <f t="shared" si="2"/>
        <v>1.7426273458445043E-4</v>
      </c>
      <c r="C19">
        <v>6.5000000000000002E-2</v>
      </c>
      <c r="D19">
        <v>-2.1000000000000001E-2</v>
      </c>
      <c r="E19" s="9">
        <f t="shared" si="0"/>
        <v>7.4738877707358582E-3</v>
      </c>
      <c r="G19" s="3"/>
    </row>
    <row r="20" spans="1:7" x14ac:dyDescent="0.25">
      <c r="A20" s="20">
        <f t="shared" si="1"/>
        <v>-1.8069705093833781E-3</v>
      </c>
      <c r="B20" s="19">
        <f t="shared" si="2"/>
        <v>1.9302949061662201E-4</v>
      </c>
      <c r="C20">
        <v>7.1999999999999995E-2</v>
      </c>
      <c r="D20">
        <v>-2.1000000000000001E-2</v>
      </c>
      <c r="E20" s="9">
        <f t="shared" si="0"/>
        <v>7.4738877707358582E-3</v>
      </c>
      <c r="G20" s="3"/>
    </row>
    <row r="21" spans="1:7" x14ac:dyDescent="0.25">
      <c r="A21" s="20">
        <f t="shared" si="1"/>
        <v>-1.7908847184986596E-3</v>
      </c>
      <c r="B21" s="19">
        <f t="shared" si="2"/>
        <v>2.091152815013405E-4</v>
      </c>
      <c r="C21">
        <v>7.8E-2</v>
      </c>
      <c r="D21">
        <v>-2.1999999999999999E-2</v>
      </c>
      <c r="E21" s="9">
        <f t="shared" si="0"/>
        <v>6.3769907636544408E-3</v>
      </c>
      <c r="G21" s="3"/>
    </row>
    <row r="22" spans="1:7" x14ac:dyDescent="0.25">
      <c r="A22" s="20">
        <f t="shared" si="1"/>
        <v>-1.7721179624664879E-3</v>
      </c>
      <c r="B22" s="19">
        <f t="shared" si="2"/>
        <v>2.278820375335121E-4</v>
      </c>
      <c r="C22">
        <v>8.5000000000000006E-2</v>
      </c>
      <c r="D22">
        <v>-2.3E-2</v>
      </c>
      <c r="E22" s="9">
        <f t="shared" si="0"/>
        <v>5.2800937565730217E-3</v>
      </c>
      <c r="G22" s="3"/>
    </row>
    <row r="23" spans="1:7" x14ac:dyDescent="0.25">
      <c r="A23" s="20">
        <f t="shared" si="1"/>
        <v>-1.7560321715817694E-3</v>
      </c>
      <c r="B23" s="19">
        <f t="shared" si="2"/>
        <v>2.439678284182306E-4</v>
      </c>
      <c r="C23">
        <v>9.0999999999999998E-2</v>
      </c>
      <c r="D23">
        <v>-2.1999999999999999E-2</v>
      </c>
      <c r="E23" s="9">
        <f t="shared" si="0"/>
        <v>6.3769907636544408E-3</v>
      </c>
      <c r="G23" s="3"/>
    </row>
    <row r="24" spans="1:7" x14ac:dyDescent="0.25">
      <c r="A24" s="20">
        <f t="shared" si="1"/>
        <v>-1.7372654155495978E-3</v>
      </c>
      <c r="B24" s="19">
        <f t="shared" si="2"/>
        <v>2.6273458445040223E-4</v>
      </c>
      <c r="C24">
        <v>9.8000000000000004E-2</v>
      </c>
      <c r="D24">
        <v>-2.1000000000000001E-2</v>
      </c>
      <c r="E24" s="9">
        <f t="shared" si="0"/>
        <v>7.4738877707358582E-3</v>
      </c>
      <c r="G24" s="3"/>
    </row>
    <row r="25" spans="1:7" x14ac:dyDescent="0.25">
      <c r="A25" s="20">
        <f t="shared" si="1"/>
        <v>-1.7184986595174263E-3</v>
      </c>
      <c r="B25" s="19">
        <f t="shared" si="2"/>
        <v>2.8150134048257375E-4</v>
      </c>
      <c r="C25">
        <v>0.105</v>
      </c>
      <c r="D25">
        <v>-2.1000000000000001E-2</v>
      </c>
      <c r="E25" s="9">
        <f t="shared" si="0"/>
        <v>7.4738877707358582E-3</v>
      </c>
      <c r="G25" s="3"/>
    </row>
    <row r="26" spans="1:7" x14ac:dyDescent="0.25">
      <c r="A26" s="20">
        <f t="shared" si="1"/>
        <v>-1.7024128686327078E-3</v>
      </c>
      <c r="B26" s="19">
        <f t="shared" si="2"/>
        <v>2.9758713136729224E-4</v>
      </c>
      <c r="C26">
        <v>0.111</v>
      </c>
      <c r="D26">
        <v>-2.1000000000000001E-2</v>
      </c>
      <c r="E26" s="9">
        <f t="shared" si="0"/>
        <v>7.4738877707358582E-3</v>
      </c>
      <c r="G26" s="3"/>
    </row>
    <row r="27" spans="1:7" x14ac:dyDescent="0.25">
      <c r="A27" s="20">
        <f t="shared" si="1"/>
        <v>-1.6836461126005361E-3</v>
      </c>
      <c r="B27" s="19">
        <f t="shared" si="2"/>
        <v>3.1635388739946382E-4</v>
      </c>
      <c r="C27">
        <v>0.11799999999999999</v>
      </c>
      <c r="D27">
        <v>-2.3E-2</v>
      </c>
      <c r="E27" s="9">
        <f t="shared" si="0"/>
        <v>5.2800937565730217E-3</v>
      </c>
      <c r="G27" s="3"/>
    </row>
    <row r="28" spans="1:7" x14ac:dyDescent="0.25">
      <c r="A28" s="20">
        <f t="shared" si="1"/>
        <v>-1.6675603217158176E-3</v>
      </c>
      <c r="B28" s="19">
        <f t="shared" si="2"/>
        <v>3.3243967828418237E-4</v>
      </c>
      <c r="C28">
        <v>0.124</v>
      </c>
      <c r="D28">
        <v>-2.1999999999999999E-2</v>
      </c>
      <c r="E28" s="9">
        <f t="shared" si="0"/>
        <v>6.3769907636544408E-3</v>
      </c>
      <c r="G28" s="3"/>
    </row>
    <row r="29" spans="1:7" x14ac:dyDescent="0.25">
      <c r="A29" s="20">
        <f t="shared" si="1"/>
        <v>-1.6487935656836462E-3</v>
      </c>
      <c r="B29" s="19">
        <f t="shared" si="2"/>
        <v>3.5120643431635394E-4</v>
      </c>
      <c r="C29">
        <v>0.13100000000000001</v>
      </c>
      <c r="D29">
        <v>-2.1999999999999999E-2</v>
      </c>
      <c r="E29" s="9">
        <f t="shared" si="0"/>
        <v>6.3769907636544408E-3</v>
      </c>
      <c r="G29" s="3"/>
    </row>
    <row r="30" spans="1:7" x14ac:dyDescent="0.25">
      <c r="A30" s="20">
        <f t="shared" si="1"/>
        <v>-1.6300268096514745E-3</v>
      </c>
      <c r="B30" s="19">
        <f t="shared" si="2"/>
        <v>3.6997319034852552E-4</v>
      </c>
      <c r="C30">
        <v>0.13800000000000001</v>
      </c>
      <c r="D30">
        <v>-2.1000000000000001E-2</v>
      </c>
      <c r="E30" s="9">
        <f t="shared" si="0"/>
        <v>7.4738877707358582E-3</v>
      </c>
      <c r="G30" s="3"/>
    </row>
    <row r="31" spans="1:7" x14ac:dyDescent="0.25">
      <c r="A31" s="20">
        <f t="shared" si="1"/>
        <v>-1.613941018766756E-3</v>
      </c>
      <c r="B31" s="19">
        <f t="shared" si="2"/>
        <v>3.8605898123324401E-4</v>
      </c>
      <c r="C31">
        <v>0.14399999999999999</v>
      </c>
      <c r="D31">
        <v>-2.1999999999999999E-2</v>
      </c>
      <c r="E31" s="9">
        <f t="shared" si="0"/>
        <v>6.3769907636544408E-3</v>
      </c>
      <c r="G31" s="3"/>
    </row>
    <row r="32" spans="1:7" x14ac:dyDescent="0.25">
      <c r="A32" s="20">
        <f t="shared" si="1"/>
        <v>-1.5951742627345845E-3</v>
      </c>
      <c r="B32" s="19">
        <f t="shared" si="2"/>
        <v>4.0482573726541559E-4</v>
      </c>
      <c r="C32">
        <v>0.151</v>
      </c>
      <c r="D32">
        <v>-2.1999999999999999E-2</v>
      </c>
      <c r="E32" s="9">
        <f t="shared" si="0"/>
        <v>6.3769907636544408E-3</v>
      </c>
      <c r="G32" s="3"/>
    </row>
    <row r="33" spans="1:7" x14ac:dyDescent="0.25">
      <c r="A33" s="20">
        <f t="shared" si="1"/>
        <v>-1.5790884718498658E-3</v>
      </c>
      <c r="B33" s="19">
        <f t="shared" si="2"/>
        <v>4.2091152815013414E-4</v>
      </c>
      <c r="C33">
        <v>0.157</v>
      </c>
      <c r="D33">
        <v>-2.3E-2</v>
      </c>
      <c r="E33" s="9">
        <f t="shared" si="0"/>
        <v>5.2800937565730217E-3</v>
      </c>
      <c r="G33" s="3"/>
    </row>
    <row r="34" spans="1:7" x14ac:dyDescent="0.25">
      <c r="A34" s="20">
        <f t="shared" si="1"/>
        <v>-1.5603217158176943E-3</v>
      </c>
      <c r="B34" s="19">
        <f t="shared" si="2"/>
        <v>4.3967828418230571E-4</v>
      </c>
      <c r="C34">
        <v>0.16400000000000001</v>
      </c>
      <c r="D34">
        <v>-2.1000000000000001E-2</v>
      </c>
      <c r="E34" s="9">
        <f t="shared" si="0"/>
        <v>7.4738877707358582E-3</v>
      </c>
      <c r="G34" s="3"/>
    </row>
    <row r="35" spans="1:7" x14ac:dyDescent="0.25">
      <c r="A35" s="20">
        <f t="shared" si="1"/>
        <v>-1.5442359249329758E-3</v>
      </c>
      <c r="B35" s="19">
        <f t="shared" si="2"/>
        <v>4.5576407506702421E-4</v>
      </c>
      <c r="C35">
        <v>0.17</v>
      </c>
      <c r="D35">
        <v>-2.4E-2</v>
      </c>
      <c r="E35" s="9">
        <f t="shared" si="0"/>
        <v>4.1831967494916017E-3</v>
      </c>
      <c r="G35" s="3"/>
    </row>
    <row r="36" spans="1:7" x14ac:dyDescent="0.25">
      <c r="A36" s="20">
        <f t="shared" si="1"/>
        <v>-1.5254691689008042E-3</v>
      </c>
      <c r="B36" s="19">
        <f t="shared" si="2"/>
        <v>4.7453083109919578E-4</v>
      </c>
      <c r="C36">
        <v>0.17699999999999999</v>
      </c>
      <c r="D36">
        <v>-2.3E-2</v>
      </c>
      <c r="E36" s="9">
        <f t="shared" si="0"/>
        <v>5.2800937565730217E-3</v>
      </c>
      <c r="G36" s="3"/>
    </row>
    <row r="37" spans="1:7" x14ac:dyDescent="0.25">
      <c r="A37" s="20">
        <f t="shared" si="1"/>
        <v>-1.5067024128686327E-3</v>
      </c>
      <c r="B37" s="19">
        <f t="shared" si="2"/>
        <v>4.9329758713136736E-4</v>
      </c>
      <c r="C37">
        <v>0.184</v>
      </c>
      <c r="D37">
        <v>-2.1999999999999999E-2</v>
      </c>
      <c r="E37" s="9">
        <f t="shared" si="0"/>
        <v>6.3769907636544408E-3</v>
      </c>
      <c r="G37" s="3"/>
    </row>
    <row r="38" spans="1:7" x14ac:dyDescent="0.25">
      <c r="A38" s="20">
        <f t="shared" si="1"/>
        <v>-1.4906166219839142E-3</v>
      </c>
      <c r="B38" s="19">
        <f t="shared" si="2"/>
        <v>5.0938337801608596E-4</v>
      </c>
      <c r="C38">
        <v>0.19</v>
      </c>
      <c r="D38">
        <v>-2.1999999999999999E-2</v>
      </c>
      <c r="E38" s="9">
        <f t="shared" si="0"/>
        <v>6.3769907636544408E-3</v>
      </c>
      <c r="G38" s="3"/>
    </row>
    <row r="39" spans="1:7" x14ac:dyDescent="0.25">
      <c r="A39" s="20">
        <f t="shared" si="1"/>
        <v>-1.4718498659517425E-3</v>
      </c>
      <c r="B39" s="19">
        <f t="shared" si="2"/>
        <v>5.2815013404825743E-4</v>
      </c>
      <c r="C39">
        <v>0.19700000000000001</v>
      </c>
      <c r="D39">
        <v>-2.4E-2</v>
      </c>
      <c r="E39" s="9">
        <f t="shared" si="0"/>
        <v>4.1831967494916017E-3</v>
      </c>
      <c r="G39" s="3"/>
    </row>
    <row r="40" spans="1:7" x14ac:dyDescent="0.25">
      <c r="A40" s="20">
        <f t="shared" si="1"/>
        <v>-1.4557640750670242E-3</v>
      </c>
      <c r="B40" s="19">
        <f t="shared" si="2"/>
        <v>5.4423592493297592E-4</v>
      </c>
      <c r="C40">
        <v>0.20300000000000001</v>
      </c>
      <c r="D40">
        <v>-2.3E-2</v>
      </c>
      <c r="E40" s="9">
        <f t="shared" si="0"/>
        <v>5.2800937565730217E-3</v>
      </c>
      <c r="G40" s="3"/>
    </row>
    <row r="41" spans="1:7" x14ac:dyDescent="0.25">
      <c r="A41" s="20">
        <f t="shared" si="1"/>
        <v>-1.4369973190348525E-3</v>
      </c>
      <c r="B41" s="19">
        <f t="shared" si="2"/>
        <v>5.630026809651475E-4</v>
      </c>
      <c r="C41">
        <v>0.21</v>
      </c>
      <c r="D41">
        <v>-2.1999999999999999E-2</v>
      </c>
      <c r="E41" s="9">
        <f t="shared" si="0"/>
        <v>6.3769907636544408E-3</v>
      </c>
      <c r="G41" s="3"/>
    </row>
    <row r="42" spans="1:7" x14ac:dyDescent="0.25">
      <c r="A42" s="20">
        <f t="shared" si="1"/>
        <v>-1.420911528150134E-3</v>
      </c>
      <c r="B42" s="19">
        <f t="shared" si="2"/>
        <v>5.7908847184986599E-4</v>
      </c>
      <c r="C42">
        <v>0.216</v>
      </c>
      <c r="D42">
        <v>-2.1999999999999999E-2</v>
      </c>
      <c r="E42" s="9">
        <f t="shared" si="0"/>
        <v>6.3769907636544408E-3</v>
      </c>
      <c r="G42" s="3"/>
    </row>
    <row r="43" spans="1:7" x14ac:dyDescent="0.25">
      <c r="A43" s="20">
        <f t="shared" si="1"/>
        <v>-1.4021447721179626E-3</v>
      </c>
      <c r="B43" s="19">
        <f t="shared" si="2"/>
        <v>5.9785522788203757E-4</v>
      </c>
      <c r="C43">
        <v>0.223</v>
      </c>
      <c r="D43">
        <v>-2.1999999999999999E-2</v>
      </c>
      <c r="E43" s="9">
        <f t="shared" si="0"/>
        <v>6.3769907636544408E-3</v>
      </c>
      <c r="G43" s="3"/>
    </row>
    <row r="44" spans="1:7" x14ac:dyDescent="0.25">
      <c r="A44" s="20">
        <f t="shared" si="1"/>
        <v>-1.3833780160857909E-3</v>
      </c>
      <c r="B44" s="19">
        <f t="shared" si="2"/>
        <v>6.1662198391420925E-4</v>
      </c>
      <c r="C44">
        <v>0.23</v>
      </c>
      <c r="D44">
        <v>-2.4E-2</v>
      </c>
      <c r="E44" s="9">
        <f t="shared" si="0"/>
        <v>4.1831967494916017E-3</v>
      </c>
      <c r="G44" s="3"/>
    </row>
    <row r="45" spans="1:7" x14ac:dyDescent="0.25">
      <c r="A45" s="20">
        <f t="shared" si="1"/>
        <v>-1.3672922252010724E-3</v>
      </c>
      <c r="B45" s="19">
        <f t="shared" si="2"/>
        <v>6.3270777479892764E-4</v>
      </c>
      <c r="C45">
        <v>0.23599999999999999</v>
      </c>
      <c r="D45">
        <v>-2.4E-2</v>
      </c>
      <c r="E45" s="9">
        <f t="shared" si="0"/>
        <v>4.1831967494916017E-3</v>
      </c>
      <c r="G45" s="3"/>
    </row>
    <row r="46" spans="1:7" x14ac:dyDescent="0.25">
      <c r="A46" s="20">
        <f t="shared" si="1"/>
        <v>-1.3485254691689007E-3</v>
      </c>
      <c r="B46" s="19">
        <f t="shared" si="2"/>
        <v>6.5147453083109932E-4</v>
      </c>
      <c r="C46">
        <v>0.24299999999999999</v>
      </c>
      <c r="D46">
        <v>-2.4E-2</v>
      </c>
      <c r="E46" s="9">
        <f t="shared" si="0"/>
        <v>4.1831967494916017E-3</v>
      </c>
      <c r="G46" s="3"/>
    </row>
    <row r="47" spans="1:7" x14ac:dyDescent="0.25">
      <c r="A47" s="20">
        <f t="shared" si="1"/>
        <v>-1.3324396782841822E-3</v>
      </c>
      <c r="B47" s="19">
        <f t="shared" si="2"/>
        <v>6.6756032171581782E-4</v>
      </c>
      <c r="C47">
        <v>0.249</v>
      </c>
      <c r="D47">
        <v>-2.4E-2</v>
      </c>
      <c r="E47" s="9">
        <f t="shared" si="0"/>
        <v>4.1831967494916017E-3</v>
      </c>
      <c r="G47" s="3"/>
    </row>
    <row r="48" spans="1:7" x14ac:dyDescent="0.25">
      <c r="A48" s="20">
        <f t="shared" si="1"/>
        <v>-1.3136729222520105E-3</v>
      </c>
      <c r="B48" s="19">
        <f t="shared" si="2"/>
        <v>6.8632707774798939E-4</v>
      </c>
      <c r="C48">
        <v>0.25600000000000001</v>
      </c>
      <c r="D48">
        <v>-2.3E-2</v>
      </c>
      <c r="E48" s="9">
        <f t="shared" si="0"/>
        <v>5.2800937565730217E-3</v>
      </c>
      <c r="G48" s="3"/>
    </row>
    <row r="49" spans="1:7" x14ac:dyDescent="0.25">
      <c r="A49" s="20">
        <f t="shared" si="1"/>
        <v>-1.2949061662198391E-3</v>
      </c>
      <c r="B49" s="19">
        <f t="shared" si="2"/>
        <v>7.0509383378016097E-4</v>
      </c>
      <c r="C49">
        <v>0.26300000000000001</v>
      </c>
      <c r="D49">
        <v>-2.3E-2</v>
      </c>
      <c r="E49" s="9">
        <f t="shared" si="0"/>
        <v>5.2800937565730217E-3</v>
      </c>
      <c r="G49" s="3"/>
    </row>
    <row r="50" spans="1:7" x14ac:dyDescent="0.25">
      <c r="A50" s="20">
        <f t="shared" si="1"/>
        <v>-1.2788203753351206E-3</v>
      </c>
      <c r="B50" s="19">
        <f t="shared" si="2"/>
        <v>7.2117962466487946E-4</v>
      </c>
      <c r="C50">
        <v>0.26900000000000002</v>
      </c>
      <c r="D50">
        <v>-2.4E-2</v>
      </c>
      <c r="E50" s="9">
        <f t="shared" si="0"/>
        <v>4.1831967494916017E-3</v>
      </c>
      <c r="G50" s="3"/>
    </row>
    <row r="51" spans="1:7" x14ac:dyDescent="0.25">
      <c r="A51" s="20">
        <f t="shared" si="1"/>
        <v>-1.2600536193029489E-3</v>
      </c>
      <c r="B51" s="19">
        <f t="shared" si="2"/>
        <v>7.3994638069705104E-4</v>
      </c>
      <c r="C51">
        <v>0.27600000000000002</v>
      </c>
      <c r="D51">
        <v>-2.3E-2</v>
      </c>
      <c r="E51" s="9">
        <f t="shared" si="0"/>
        <v>5.2800937565730217E-3</v>
      </c>
      <c r="G51" s="3"/>
    </row>
    <row r="52" spans="1:7" x14ac:dyDescent="0.25">
      <c r="A52" s="20">
        <f t="shared" si="1"/>
        <v>-1.2439678284182306E-3</v>
      </c>
      <c r="B52" s="19">
        <f t="shared" si="2"/>
        <v>7.5603217158176942E-4</v>
      </c>
      <c r="C52">
        <v>0.28199999999999997</v>
      </c>
      <c r="D52">
        <v>-2.3E-2</v>
      </c>
      <c r="E52" s="9">
        <f t="shared" si="0"/>
        <v>5.2800937565730217E-3</v>
      </c>
      <c r="G52" s="3"/>
    </row>
    <row r="53" spans="1:7" x14ac:dyDescent="0.25">
      <c r="A53" s="20">
        <f t="shared" si="1"/>
        <v>-1.2252010723860589E-3</v>
      </c>
      <c r="B53" s="19">
        <f t="shared" si="2"/>
        <v>7.74798927613941E-4</v>
      </c>
      <c r="C53">
        <v>0.28899999999999998</v>
      </c>
      <c r="D53">
        <v>-2.1999999999999999E-2</v>
      </c>
      <c r="E53" s="9">
        <f t="shared" si="0"/>
        <v>6.3769907636544408E-3</v>
      </c>
      <c r="G53" s="3"/>
    </row>
    <row r="54" spans="1:7" x14ac:dyDescent="0.25">
      <c r="A54" s="20">
        <f t="shared" si="1"/>
        <v>-1.2064343163538872E-3</v>
      </c>
      <c r="B54" s="19">
        <f t="shared" si="2"/>
        <v>7.9356568364611268E-4</v>
      </c>
      <c r="C54">
        <v>0.29599999999999999</v>
      </c>
      <c r="D54">
        <v>-2.1999999999999999E-2</v>
      </c>
      <c r="E54" s="9">
        <f t="shared" si="0"/>
        <v>6.3769907636544408E-3</v>
      </c>
      <c r="G54" s="3"/>
    </row>
    <row r="55" spans="1:7" x14ac:dyDescent="0.25">
      <c r="A55" s="20">
        <f t="shared" si="1"/>
        <v>-1.190348525469169E-3</v>
      </c>
      <c r="B55" s="19">
        <f t="shared" si="2"/>
        <v>8.0965147453083118E-4</v>
      </c>
      <c r="C55">
        <v>0.30199999999999999</v>
      </c>
      <c r="D55">
        <v>-2.1999999999999999E-2</v>
      </c>
      <c r="E55" s="9">
        <f t="shared" si="0"/>
        <v>6.3769907636544408E-3</v>
      </c>
      <c r="G55" s="3"/>
    </row>
    <row r="56" spans="1:7" x14ac:dyDescent="0.25">
      <c r="A56" s="20">
        <f t="shared" si="1"/>
        <v>-1.1715817694369973E-3</v>
      </c>
      <c r="B56" s="19">
        <f t="shared" si="2"/>
        <v>8.2841823056300275E-4</v>
      </c>
      <c r="C56">
        <v>0.309</v>
      </c>
      <c r="D56">
        <v>-2.4E-2</v>
      </c>
      <c r="E56" s="9">
        <f t="shared" si="0"/>
        <v>4.1831967494916017E-3</v>
      </c>
      <c r="G56" s="3"/>
    </row>
    <row r="57" spans="1:7" x14ac:dyDescent="0.25">
      <c r="A57" s="20">
        <f t="shared" si="1"/>
        <v>-1.1554959785522788E-3</v>
      </c>
      <c r="B57" s="19">
        <f t="shared" si="2"/>
        <v>8.4450402144772125E-4</v>
      </c>
      <c r="C57">
        <v>0.315</v>
      </c>
      <c r="D57">
        <v>-2.1000000000000001E-2</v>
      </c>
      <c r="E57" s="9">
        <f t="shared" si="0"/>
        <v>7.4738877707358582E-3</v>
      </c>
      <c r="G57" s="3"/>
    </row>
    <row r="58" spans="1:7" x14ac:dyDescent="0.25">
      <c r="A58" s="20">
        <f t="shared" si="1"/>
        <v>-1.1367292225201073E-3</v>
      </c>
      <c r="B58" s="19">
        <f t="shared" si="2"/>
        <v>8.6327077747989282E-4</v>
      </c>
      <c r="C58">
        <v>0.32200000000000001</v>
      </c>
      <c r="D58">
        <v>-2.3E-2</v>
      </c>
      <c r="E58" s="9">
        <f t="shared" si="0"/>
        <v>5.2800937565730217E-3</v>
      </c>
      <c r="G58" s="3"/>
    </row>
    <row r="59" spans="1:7" x14ac:dyDescent="0.25">
      <c r="A59" s="20">
        <f t="shared" si="1"/>
        <v>-1.1206434316353886E-3</v>
      </c>
      <c r="B59" s="19">
        <f t="shared" si="2"/>
        <v>8.7935656836461143E-4</v>
      </c>
      <c r="C59">
        <v>0.32800000000000001</v>
      </c>
      <c r="D59">
        <v>-2.1000000000000001E-2</v>
      </c>
      <c r="E59" s="9">
        <f t="shared" si="0"/>
        <v>7.4738877707358582E-3</v>
      </c>
      <c r="G59" s="3"/>
    </row>
    <row r="60" spans="1:7" x14ac:dyDescent="0.25">
      <c r="A60" s="20">
        <f t="shared" si="1"/>
        <v>-1.1018766756032169E-3</v>
      </c>
      <c r="B60" s="19">
        <f t="shared" si="2"/>
        <v>8.98123324396783E-4</v>
      </c>
      <c r="C60">
        <v>0.33500000000000002</v>
      </c>
      <c r="D60">
        <v>-2.1999999999999999E-2</v>
      </c>
      <c r="E60" s="9">
        <f t="shared" si="0"/>
        <v>6.3769907636544408E-3</v>
      </c>
      <c r="G60" s="3"/>
    </row>
    <row r="61" spans="1:7" x14ac:dyDescent="0.25">
      <c r="A61" s="20">
        <f t="shared" si="1"/>
        <v>-1.0857908847184984E-3</v>
      </c>
      <c r="B61" s="19">
        <f t="shared" si="2"/>
        <v>9.142091152815016E-4</v>
      </c>
      <c r="C61">
        <v>0.34100000000000003</v>
      </c>
      <c r="D61">
        <v>-2.1999999999999999E-2</v>
      </c>
      <c r="E61" s="9">
        <f t="shared" si="0"/>
        <v>6.3769907636544408E-3</v>
      </c>
      <c r="G61" s="3"/>
    </row>
    <row r="62" spans="1:7" x14ac:dyDescent="0.25">
      <c r="A62" s="20">
        <f t="shared" si="1"/>
        <v>-1.067024128686327E-3</v>
      </c>
      <c r="B62" s="19">
        <f t="shared" si="2"/>
        <v>9.3297587131367296E-4</v>
      </c>
      <c r="C62">
        <v>0.34799999999999998</v>
      </c>
      <c r="D62">
        <v>-2.3E-2</v>
      </c>
      <c r="E62" s="9">
        <f t="shared" si="0"/>
        <v>5.2800937565730217E-3</v>
      </c>
      <c r="G62" s="3"/>
    </row>
    <row r="63" spans="1:7" x14ac:dyDescent="0.25">
      <c r="A63" s="20">
        <f t="shared" si="1"/>
        <v>-1.0482573726541555E-3</v>
      </c>
      <c r="B63" s="19">
        <f t="shared" si="2"/>
        <v>9.5174262734584454E-4</v>
      </c>
      <c r="C63">
        <v>0.35499999999999998</v>
      </c>
      <c r="D63">
        <v>-2.1999999999999999E-2</v>
      </c>
      <c r="E63" s="9">
        <f t="shared" si="0"/>
        <v>6.3769907636544408E-3</v>
      </c>
      <c r="G63" s="3"/>
    </row>
    <row r="64" spans="1:7" x14ac:dyDescent="0.25">
      <c r="A64" s="20">
        <f t="shared" si="1"/>
        <v>-1.032171581769437E-3</v>
      </c>
      <c r="B64" s="19">
        <f t="shared" si="2"/>
        <v>9.6782841823056303E-4</v>
      </c>
      <c r="C64">
        <v>0.36099999999999999</v>
      </c>
      <c r="D64">
        <v>-0.02</v>
      </c>
      <c r="E64" s="9">
        <f t="shared" si="0"/>
        <v>8.5707847778172773E-3</v>
      </c>
      <c r="G64" s="3"/>
    </row>
    <row r="65" spans="1:7" x14ac:dyDescent="0.25">
      <c r="A65" s="20">
        <f t="shared" si="1"/>
        <v>-1.0134048257372653E-3</v>
      </c>
      <c r="B65" s="19">
        <f t="shared" si="2"/>
        <v>9.8659517426273472E-4</v>
      </c>
      <c r="C65">
        <v>0.36799999999999999</v>
      </c>
      <c r="D65">
        <v>-2.3E-2</v>
      </c>
      <c r="E65" s="9">
        <f t="shared" si="0"/>
        <v>5.2800937565730217E-3</v>
      </c>
      <c r="G65" s="3"/>
    </row>
    <row r="66" spans="1:7" x14ac:dyDescent="0.25">
      <c r="A66" s="20">
        <f t="shared" si="1"/>
        <v>-9.9731903485254683E-4</v>
      </c>
      <c r="B66" s="19">
        <f t="shared" si="2"/>
        <v>1.0026809651474532E-3</v>
      </c>
      <c r="C66">
        <v>0.374</v>
      </c>
      <c r="D66">
        <v>-2.1000000000000001E-2</v>
      </c>
      <c r="E66" s="9">
        <f t="shared" si="0"/>
        <v>7.4738877707358582E-3</v>
      </c>
      <c r="G66" s="3"/>
    </row>
    <row r="67" spans="1:7" x14ac:dyDescent="0.25">
      <c r="A67" s="20">
        <f t="shared" si="1"/>
        <v>-9.7855227882037515E-4</v>
      </c>
      <c r="B67" s="19">
        <f t="shared" si="2"/>
        <v>1.0214477211796249E-3</v>
      </c>
      <c r="C67">
        <v>0.38100000000000001</v>
      </c>
      <c r="D67">
        <v>-2.3E-2</v>
      </c>
      <c r="E67" s="9">
        <f t="shared" si="0"/>
        <v>5.2800937565730217E-3</v>
      </c>
      <c r="G67" s="3"/>
    </row>
    <row r="68" spans="1:7" x14ac:dyDescent="0.25">
      <c r="A68" s="20">
        <f t="shared" si="1"/>
        <v>-9.5978552278820368E-4</v>
      </c>
      <c r="B68" s="19">
        <f t="shared" si="2"/>
        <v>1.0402144772117964E-3</v>
      </c>
      <c r="C68">
        <v>0.38800000000000001</v>
      </c>
      <c r="D68">
        <v>-2.1999999999999999E-2</v>
      </c>
      <c r="E68" s="9">
        <f t="shared" si="0"/>
        <v>6.3769907636544408E-3</v>
      </c>
      <c r="G68" s="3"/>
    </row>
    <row r="69" spans="1:7" x14ac:dyDescent="0.25">
      <c r="A69" s="20">
        <f t="shared" si="1"/>
        <v>-9.4369973190348518E-4</v>
      </c>
      <c r="B69" s="19">
        <f t="shared" si="2"/>
        <v>1.0563002680965149E-3</v>
      </c>
      <c r="C69">
        <v>0.39400000000000002</v>
      </c>
      <c r="D69">
        <v>-2.3E-2</v>
      </c>
      <c r="E69" s="9">
        <f t="shared" si="0"/>
        <v>5.2800937565730217E-3</v>
      </c>
      <c r="G69" s="3"/>
    </row>
    <row r="70" spans="1:7" x14ac:dyDescent="0.25">
      <c r="A70" s="20">
        <f t="shared" si="1"/>
        <v>-9.249329758713135E-4</v>
      </c>
      <c r="B70" s="19">
        <f t="shared" si="2"/>
        <v>1.0750670241286865E-3</v>
      </c>
      <c r="C70">
        <v>0.40100000000000002</v>
      </c>
      <c r="D70">
        <v>-2.3E-2</v>
      </c>
      <c r="E70" s="9">
        <f t="shared" si="0"/>
        <v>5.2800937565730217E-3</v>
      </c>
      <c r="G70" s="3"/>
    </row>
    <row r="71" spans="1:7" x14ac:dyDescent="0.25">
      <c r="A71" s="20">
        <f t="shared" si="1"/>
        <v>-9.0884718498659522E-4</v>
      </c>
      <c r="B71" s="19">
        <f t="shared" si="2"/>
        <v>1.0911528150134048E-3</v>
      </c>
      <c r="C71">
        <v>0.40699999999999997</v>
      </c>
      <c r="D71">
        <v>-2.1999999999999999E-2</v>
      </c>
      <c r="E71" s="9">
        <f t="shared" si="0"/>
        <v>6.3769907636544408E-3</v>
      </c>
      <c r="G71" s="3"/>
    </row>
    <row r="72" spans="1:7" x14ac:dyDescent="0.25">
      <c r="A72" s="20">
        <f t="shared" si="1"/>
        <v>-8.9008042895442354E-4</v>
      </c>
      <c r="B72" s="19">
        <f t="shared" si="2"/>
        <v>1.1099195710455765E-3</v>
      </c>
      <c r="C72">
        <v>0.41399999999999998</v>
      </c>
      <c r="D72">
        <v>-2.1999999999999999E-2</v>
      </c>
      <c r="E72" s="9">
        <f t="shared" si="0"/>
        <v>6.3769907636544408E-3</v>
      </c>
      <c r="G72" s="3"/>
    </row>
    <row r="73" spans="1:7" x14ac:dyDescent="0.25">
      <c r="A73" s="20">
        <f t="shared" si="1"/>
        <v>-8.7131367292225207E-4</v>
      </c>
      <c r="B73" s="19">
        <f t="shared" si="2"/>
        <v>1.128686327077748E-3</v>
      </c>
      <c r="C73">
        <v>0.42099999999999999</v>
      </c>
      <c r="D73">
        <v>-2.4E-2</v>
      </c>
      <c r="E73" s="9">
        <f t="shared" ref="E73:E136" si="3">((D73-$I$7)*1000)/I$5</f>
        <v>4.1831967494916017E-3</v>
      </c>
      <c r="G73" s="3"/>
    </row>
    <row r="74" spans="1:7" x14ac:dyDescent="0.25">
      <c r="A74" s="20">
        <f t="shared" ref="A74:A137" si="4">B74-0.002</f>
        <v>-8.5254691689008017E-4</v>
      </c>
      <c r="B74" s="19">
        <f t="shared" ref="B74:B137" si="5">C74*0.2/$H$2</f>
        <v>1.1474530831099199E-3</v>
      </c>
      <c r="C74">
        <v>0.42799999999999999</v>
      </c>
      <c r="D74">
        <v>-2.3E-2</v>
      </c>
      <c r="E74" s="9">
        <f t="shared" si="3"/>
        <v>5.2800937565730217E-3</v>
      </c>
      <c r="G74" s="3"/>
    </row>
    <row r="75" spans="1:7" x14ac:dyDescent="0.25">
      <c r="A75" s="20">
        <f t="shared" si="4"/>
        <v>-8.3646112600536189E-4</v>
      </c>
      <c r="B75" s="19">
        <f t="shared" si="5"/>
        <v>1.1635388739946381E-3</v>
      </c>
      <c r="C75">
        <v>0.434</v>
      </c>
      <c r="D75">
        <v>-2.3E-2</v>
      </c>
      <c r="E75" s="9">
        <f t="shared" si="3"/>
        <v>5.2800937565730217E-3</v>
      </c>
      <c r="G75" s="3"/>
    </row>
    <row r="76" spans="1:7" x14ac:dyDescent="0.25">
      <c r="A76" s="20">
        <f t="shared" si="4"/>
        <v>-8.1769436997319021E-4</v>
      </c>
      <c r="B76" s="19">
        <f t="shared" si="5"/>
        <v>1.1823056300268098E-3</v>
      </c>
      <c r="C76">
        <v>0.441</v>
      </c>
      <c r="D76">
        <v>-2.4E-2</v>
      </c>
      <c r="E76" s="9">
        <f t="shared" si="3"/>
        <v>4.1831967494916017E-3</v>
      </c>
      <c r="G76" s="3"/>
    </row>
    <row r="77" spans="1:7" x14ac:dyDescent="0.25">
      <c r="A77" s="20">
        <f t="shared" si="4"/>
        <v>-8.0160857908847171E-4</v>
      </c>
      <c r="B77" s="19">
        <f t="shared" si="5"/>
        <v>1.1983914209115283E-3</v>
      </c>
      <c r="C77">
        <v>0.44700000000000001</v>
      </c>
      <c r="D77">
        <v>-2.1999999999999999E-2</v>
      </c>
      <c r="E77" s="9">
        <f t="shared" si="3"/>
        <v>6.3769907636544408E-3</v>
      </c>
      <c r="G77" s="3"/>
    </row>
    <row r="78" spans="1:7" x14ac:dyDescent="0.25">
      <c r="A78" s="20">
        <f t="shared" si="4"/>
        <v>-7.8284182305630025E-4</v>
      </c>
      <c r="B78" s="19">
        <f t="shared" si="5"/>
        <v>1.2171581769436998E-3</v>
      </c>
      <c r="C78">
        <v>0.45400000000000001</v>
      </c>
      <c r="D78">
        <v>-2.3E-2</v>
      </c>
      <c r="E78" s="9">
        <f t="shared" si="3"/>
        <v>5.2800937565730217E-3</v>
      </c>
      <c r="G78" s="3"/>
    </row>
    <row r="79" spans="1:7" x14ac:dyDescent="0.25">
      <c r="A79" s="20">
        <f t="shared" si="4"/>
        <v>-7.6675603217158154E-4</v>
      </c>
      <c r="B79" s="19">
        <f t="shared" si="5"/>
        <v>1.2332439678284185E-3</v>
      </c>
      <c r="C79">
        <v>0.46</v>
      </c>
      <c r="D79">
        <v>-2.3E-2</v>
      </c>
      <c r="E79" s="9">
        <f t="shared" si="3"/>
        <v>5.2800937565730217E-3</v>
      </c>
      <c r="G79" s="3"/>
    </row>
    <row r="80" spans="1:7" x14ac:dyDescent="0.25">
      <c r="A80" s="20">
        <f t="shared" si="4"/>
        <v>-7.4798927613941007E-4</v>
      </c>
      <c r="B80" s="19">
        <f t="shared" si="5"/>
        <v>1.25201072386059E-3</v>
      </c>
      <c r="C80">
        <v>0.46700000000000003</v>
      </c>
      <c r="D80">
        <v>-2.3E-2</v>
      </c>
      <c r="E80" s="9">
        <f t="shared" si="3"/>
        <v>5.2800937565730217E-3</v>
      </c>
      <c r="G80" s="3"/>
    </row>
    <row r="81" spans="1:7" x14ac:dyDescent="0.25">
      <c r="A81" s="20">
        <f t="shared" si="4"/>
        <v>-7.3190348525469157E-4</v>
      </c>
      <c r="B81" s="19">
        <f t="shared" si="5"/>
        <v>1.2680965147453085E-3</v>
      </c>
      <c r="C81">
        <v>0.47299999999999998</v>
      </c>
      <c r="D81">
        <v>-2.1999999999999999E-2</v>
      </c>
      <c r="E81" s="9">
        <f t="shared" si="3"/>
        <v>6.3769907636544408E-3</v>
      </c>
      <c r="G81" s="3"/>
    </row>
    <row r="82" spans="1:7" x14ac:dyDescent="0.25">
      <c r="A82" s="20">
        <f t="shared" si="4"/>
        <v>-7.1313672922252011E-4</v>
      </c>
      <c r="B82" s="19">
        <f t="shared" si="5"/>
        <v>1.2868632707774799E-3</v>
      </c>
      <c r="C82">
        <v>0.48</v>
      </c>
      <c r="D82">
        <v>-2.1999999999999999E-2</v>
      </c>
      <c r="E82" s="9">
        <f t="shared" si="3"/>
        <v>6.3769907636544408E-3</v>
      </c>
      <c r="G82" s="3"/>
    </row>
    <row r="83" spans="1:7" x14ac:dyDescent="0.25">
      <c r="A83" s="20">
        <f t="shared" si="4"/>
        <v>-6.9436997319034842E-4</v>
      </c>
      <c r="B83" s="19">
        <f t="shared" si="5"/>
        <v>1.3056300268096516E-3</v>
      </c>
      <c r="C83">
        <v>0.48699999999999999</v>
      </c>
      <c r="D83">
        <v>-2.5000000000000001E-2</v>
      </c>
      <c r="E83" s="9">
        <f t="shared" si="3"/>
        <v>3.0862997424101818E-3</v>
      </c>
      <c r="G83" s="3"/>
    </row>
    <row r="84" spans="1:7" x14ac:dyDescent="0.25">
      <c r="A84" s="20">
        <f t="shared" si="4"/>
        <v>-6.7828418230562993E-4</v>
      </c>
      <c r="B84" s="19">
        <f t="shared" si="5"/>
        <v>1.3217158176943701E-3</v>
      </c>
      <c r="C84">
        <v>0.49299999999999999</v>
      </c>
      <c r="D84">
        <v>-2.3E-2</v>
      </c>
      <c r="E84" s="9">
        <f t="shared" si="3"/>
        <v>5.2800937565730217E-3</v>
      </c>
      <c r="G84" s="3"/>
    </row>
    <row r="85" spans="1:7" x14ac:dyDescent="0.25">
      <c r="A85" s="20">
        <f t="shared" si="4"/>
        <v>-6.5951742627345824E-4</v>
      </c>
      <c r="B85" s="19">
        <f t="shared" si="5"/>
        <v>1.3404825737265418E-3</v>
      </c>
      <c r="C85">
        <v>0.5</v>
      </c>
      <c r="D85">
        <v>-2.5000000000000001E-2</v>
      </c>
      <c r="E85" s="9">
        <f t="shared" si="3"/>
        <v>3.0862997424101818E-3</v>
      </c>
      <c r="G85" s="3"/>
    </row>
    <row r="86" spans="1:7" x14ac:dyDescent="0.25">
      <c r="A86" s="20">
        <f t="shared" si="4"/>
        <v>-6.4075067024128678E-4</v>
      </c>
      <c r="B86" s="19">
        <f t="shared" si="5"/>
        <v>1.3592493297587133E-3</v>
      </c>
      <c r="C86">
        <v>0.50700000000000001</v>
      </c>
      <c r="D86">
        <v>-2.3E-2</v>
      </c>
      <c r="E86" s="9">
        <f t="shared" si="3"/>
        <v>5.2800937565730217E-3</v>
      </c>
      <c r="G86" s="3"/>
    </row>
    <row r="87" spans="1:7" x14ac:dyDescent="0.25">
      <c r="A87" s="20">
        <f t="shared" si="4"/>
        <v>-6.2466487935656807E-4</v>
      </c>
      <c r="B87" s="19">
        <f t="shared" si="5"/>
        <v>1.375335120643432E-3</v>
      </c>
      <c r="C87">
        <v>0.51300000000000001</v>
      </c>
      <c r="D87">
        <v>-2.3E-2</v>
      </c>
      <c r="E87" s="9">
        <f t="shared" si="3"/>
        <v>5.2800937565730217E-3</v>
      </c>
      <c r="G87" s="3"/>
    </row>
    <row r="88" spans="1:7" x14ac:dyDescent="0.25">
      <c r="A88" s="20">
        <f t="shared" si="4"/>
        <v>-6.058981233243966E-4</v>
      </c>
      <c r="B88" s="19">
        <f t="shared" si="5"/>
        <v>1.3941018766756034E-3</v>
      </c>
      <c r="C88">
        <v>0.52</v>
      </c>
      <c r="D88">
        <v>-2.4E-2</v>
      </c>
      <c r="E88" s="9">
        <f t="shared" si="3"/>
        <v>4.1831967494916017E-3</v>
      </c>
      <c r="G88" s="3"/>
    </row>
    <row r="89" spans="1:7" x14ac:dyDescent="0.25">
      <c r="A89" s="20">
        <f t="shared" si="4"/>
        <v>-5.898123324396781E-4</v>
      </c>
      <c r="B89" s="19">
        <f t="shared" si="5"/>
        <v>1.4101876675603219E-3</v>
      </c>
      <c r="C89">
        <v>0.52600000000000002</v>
      </c>
      <c r="D89">
        <v>-2.3E-2</v>
      </c>
      <c r="E89" s="9">
        <f t="shared" si="3"/>
        <v>5.2800937565730217E-3</v>
      </c>
      <c r="G89" s="3"/>
    </row>
    <row r="90" spans="1:7" x14ac:dyDescent="0.25">
      <c r="A90" s="20">
        <f t="shared" si="4"/>
        <v>-5.7104557640750642E-4</v>
      </c>
      <c r="B90" s="19">
        <f t="shared" si="5"/>
        <v>1.4289544235924936E-3</v>
      </c>
      <c r="C90">
        <v>0.53300000000000003</v>
      </c>
      <c r="D90">
        <v>-2.4E-2</v>
      </c>
      <c r="E90" s="9">
        <f t="shared" si="3"/>
        <v>4.1831967494916017E-3</v>
      </c>
      <c r="G90" s="3"/>
    </row>
    <row r="91" spans="1:7" x14ac:dyDescent="0.25">
      <c r="A91" s="20">
        <f t="shared" si="4"/>
        <v>-5.5495978552278814E-4</v>
      </c>
      <c r="B91" s="19">
        <f t="shared" si="5"/>
        <v>1.4450402144772119E-3</v>
      </c>
      <c r="C91">
        <v>0.53900000000000003</v>
      </c>
      <c r="D91">
        <v>-2.1999999999999999E-2</v>
      </c>
      <c r="E91" s="9">
        <f t="shared" si="3"/>
        <v>6.3769907636544408E-3</v>
      </c>
      <c r="G91" s="3"/>
    </row>
    <row r="92" spans="1:7" x14ac:dyDescent="0.25">
      <c r="A92" s="20">
        <f t="shared" si="4"/>
        <v>-5.3619302949061624E-4</v>
      </c>
      <c r="B92" s="19">
        <f t="shared" si="5"/>
        <v>1.4638069705093838E-3</v>
      </c>
      <c r="C92">
        <v>0.54600000000000004</v>
      </c>
      <c r="D92">
        <v>-2.4E-2</v>
      </c>
      <c r="E92" s="9">
        <f t="shared" si="3"/>
        <v>4.1831967494916017E-3</v>
      </c>
      <c r="G92" s="3"/>
    </row>
    <row r="93" spans="1:7" x14ac:dyDescent="0.25">
      <c r="A93" s="20">
        <f t="shared" si="4"/>
        <v>-5.2010723860589796E-4</v>
      </c>
      <c r="B93" s="19">
        <f t="shared" si="5"/>
        <v>1.4798927613941021E-3</v>
      </c>
      <c r="C93">
        <v>0.55200000000000005</v>
      </c>
      <c r="D93">
        <v>-2.1999999999999999E-2</v>
      </c>
      <c r="E93" s="9">
        <f t="shared" si="3"/>
        <v>6.3769907636544408E-3</v>
      </c>
      <c r="G93" s="3"/>
    </row>
    <row r="94" spans="1:7" x14ac:dyDescent="0.25">
      <c r="A94" s="20">
        <f t="shared" si="4"/>
        <v>-5.0134048257372628E-4</v>
      </c>
      <c r="B94" s="19">
        <f t="shared" si="5"/>
        <v>1.4986595174262738E-3</v>
      </c>
      <c r="C94">
        <v>0.55900000000000005</v>
      </c>
      <c r="D94">
        <v>-2.1999999999999999E-2</v>
      </c>
      <c r="E94" s="9">
        <f t="shared" si="3"/>
        <v>6.3769907636544408E-3</v>
      </c>
      <c r="G94" s="3"/>
    </row>
    <row r="95" spans="1:7" x14ac:dyDescent="0.25">
      <c r="A95" s="20">
        <f t="shared" si="4"/>
        <v>-4.8525469168900822E-4</v>
      </c>
      <c r="B95" s="19">
        <f t="shared" si="5"/>
        <v>1.5147453083109918E-3</v>
      </c>
      <c r="C95">
        <v>0.56499999999999995</v>
      </c>
      <c r="D95">
        <v>-2.3E-2</v>
      </c>
      <c r="E95" s="9">
        <f t="shared" si="3"/>
        <v>5.2800937565730217E-3</v>
      </c>
      <c r="G95" s="3"/>
    </row>
    <row r="96" spans="1:7" x14ac:dyDescent="0.25">
      <c r="A96" s="20">
        <f t="shared" si="4"/>
        <v>-4.6648793565683632E-4</v>
      </c>
      <c r="B96" s="19">
        <f t="shared" si="5"/>
        <v>1.5335120643431637E-3</v>
      </c>
      <c r="C96">
        <v>0.57199999999999995</v>
      </c>
      <c r="D96">
        <v>-2.3E-2</v>
      </c>
      <c r="E96" s="9">
        <f t="shared" si="3"/>
        <v>5.2800937565730217E-3</v>
      </c>
      <c r="G96" s="3"/>
    </row>
    <row r="97" spans="1:7" x14ac:dyDescent="0.25">
      <c r="A97" s="20">
        <f t="shared" si="4"/>
        <v>-4.4772117962466485E-4</v>
      </c>
      <c r="B97" s="19">
        <f t="shared" si="5"/>
        <v>1.5522788203753352E-3</v>
      </c>
      <c r="C97">
        <v>0.57899999999999996</v>
      </c>
      <c r="D97">
        <v>-2.3E-2</v>
      </c>
      <c r="E97" s="9">
        <f t="shared" si="3"/>
        <v>5.2800937565730217E-3</v>
      </c>
      <c r="G97" s="3"/>
    </row>
    <row r="98" spans="1:7" x14ac:dyDescent="0.25">
      <c r="A98" s="20">
        <f t="shared" si="4"/>
        <v>-4.3163538873994636E-4</v>
      </c>
      <c r="B98" s="19">
        <f t="shared" si="5"/>
        <v>1.5683646112600537E-3</v>
      </c>
      <c r="C98">
        <v>0.58499999999999996</v>
      </c>
      <c r="D98">
        <v>-2.1999999999999999E-2</v>
      </c>
      <c r="E98" s="9">
        <f t="shared" si="3"/>
        <v>6.3769907636544408E-3</v>
      </c>
      <c r="G98" s="3"/>
    </row>
    <row r="99" spans="1:7" x14ac:dyDescent="0.25">
      <c r="A99" s="20">
        <f t="shared" si="4"/>
        <v>-4.1286863270777467E-4</v>
      </c>
      <c r="B99" s="19">
        <f t="shared" si="5"/>
        <v>1.5871313672922254E-3</v>
      </c>
      <c r="C99">
        <v>0.59199999999999997</v>
      </c>
      <c r="D99">
        <v>-2.3E-2</v>
      </c>
      <c r="E99" s="9">
        <f t="shared" si="3"/>
        <v>5.2800937565730217E-3</v>
      </c>
      <c r="G99" s="3"/>
    </row>
    <row r="100" spans="1:7" x14ac:dyDescent="0.25">
      <c r="A100" s="20">
        <f t="shared" si="4"/>
        <v>-3.9410187667560299E-4</v>
      </c>
      <c r="B100" s="19">
        <f t="shared" si="5"/>
        <v>1.6058981233243971E-3</v>
      </c>
      <c r="C100">
        <v>0.59899999999999998</v>
      </c>
      <c r="D100">
        <v>-2.1999999999999999E-2</v>
      </c>
      <c r="E100" s="9">
        <f t="shared" si="3"/>
        <v>6.3769907636544408E-3</v>
      </c>
      <c r="G100" s="3"/>
    </row>
    <row r="101" spans="1:7" x14ac:dyDescent="0.25">
      <c r="A101" s="20">
        <f t="shared" si="4"/>
        <v>-3.7801608579088471E-4</v>
      </c>
      <c r="B101" s="19">
        <f t="shared" si="5"/>
        <v>1.6219839142091153E-3</v>
      </c>
      <c r="C101">
        <v>0.60499999999999998</v>
      </c>
      <c r="D101">
        <v>-2.3E-2</v>
      </c>
      <c r="E101" s="9">
        <f t="shared" si="3"/>
        <v>5.2800937565730217E-3</v>
      </c>
      <c r="G101" s="3"/>
    </row>
    <row r="102" spans="1:7" x14ac:dyDescent="0.25">
      <c r="A102" s="20">
        <f t="shared" si="4"/>
        <v>-3.5924932975871303E-4</v>
      </c>
      <c r="B102" s="19">
        <f t="shared" si="5"/>
        <v>1.640750670241287E-3</v>
      </c>
      <c r="C102">
        <v>0.61199999999999999</v>
      </c>
      <c r="D102">
        <v>-2.1000000000000001E-2</v>
      </c>
      <c r="E102" s="9">
        <f t="shared" si="3"/>
        <v>7.4738877707358582E-3</v>
      </c>
      <c r="G102" s="3"/>
    </row>
    <row r="103" spans="1:7" x14ac:dyDescent="0.25">
      <c r="A103" s="20">
        <f t="shared" si="4"/>
        <v>-3.4316353887399453E-4</v>
      </c>
      <c r="B103" s="19">
        <f t="shared" si="5"/>
        <v>1.6568364611260055E-3</v>
      </c>
      <c r="C103">
        <v>0.61799999999999999</v>
      </c>
      <c r="D103">
        <v>-2.1999999999999999E-2</v>
      </c>
      <c r="E103" s="9">
        <f t="shared" si="3"/>
        <v>6.3769907636544408E-3</v>
      </c>
      <c r="G103" s="3"/>
    </row>
    <row r="104" spans="1:7" x14ac:dyDescent="0.25">
      <c r="A104" s="20">
        <f t="shared" si="4"/>
        <v>-3.2439678284182307E-4</v>
      </c>
      <c r="B104" s="19">
        <f t="shared" si="5"/>
        <v>1.675603217158177E-3</v>
      </c>
      <c r="C104">
        <v>0.625</v>
      </c>
      <c r="D104">
        <v>-2.1999999999999999E-2</v>
      </c>
      <c r="E104" s="9">
        <f t="shared" si="3"/>
        <v>6.3769907636544408E-3</v>
      </c>
      <c r="G104" s="3"/>
    </row>
    <row r="105" spans="1:7" x14ac:dyDescent="0.25">
      <c r="A105" s="20">
        <f t="shared" si="4"/>
        <v>-3.0563002680965116E-4</v>
      </c>
      <c r="B105" s="19">
        <f t="shared" si="5"/>
        <v>1.6943699731903489E-3</v>
      </c>
      <c r="C105">
        <v>0.63200000000000001</v>
      </c>
      <c r="D105">
        <v>-2.1000000000000001E-2</v>
      </c>
      <c r="E105" s="9">
        <f t="shared" si="3"/>
        <v>7.4738877707358582E-3</v>
      </c>
      <c r="G105" s="3"/>
    </row>
    <row r="106" spans="1:7" x14ac:dyDescent="0.25">
      <c r="A106" s="20">
        <f t="shared" si="4"/>
        <v>-2.8954423592493267E-4</v>
      </c>
      <c r="B106" s="19">
        <f t="shared" si="5"/>
        <v>1.7104557640750674E-3</v>
      </c>
      <c r="C106">
        <v>0.63800000000000001</v>
      </c>
      <c r="D106">
        <v>-2.3E-2</v>
      </c>
      <c r="E106" s="9">
        <f t="shared" si="3"/>
        <v>5.2800937565730217E-3</v>
      </c>
      <c r="G106" s="3"/>
    </row>
    <row r="107" spans="1:7" x14ac:dyDescent="0.25">
      <c r="A107" s="20">
        <f t="shared" si="4"/>
        <v>-2.707774798927612E-4</v>
      </c>
      <c r="B107" s="19">
        <f t="shared" si="5"/>
        <v>1.7292225201072388E-3</v>
      </c>
      <c r="C107">
        <v>0.64500000000000002</v>
      </c>
      <c r="D107">
        <v>-2.4E-2</v>
      </c>
      <c r="E107" s="9">
        <f t="shared" si="3"/>
        <v>4.1831967494916017E-3</v>
      </c>
      <c r="G107" s="3"/>
    </row>
    <row r="108" spans="1:7" x14ac:dyDescent="0.25">
      <c r="A108" s="20">
        <f t="shared" si="4"/>
        <v>-2.5469168900804271E-4</v>
      </c>
      <c r="B108" s="19">
        <f t="shared" si="5"/>
        <v>1.7453083109919573E-3</v>
      </c>
      <c r="C108">
        <v>0.65100000000000002</v>
      </c>
      <c r="D108">
        <v>-2.3E-2</v>
      </c>
      <c r="E108" s="9">
        <f t="shared" si="3"/>
        <v>5.2800937565730217E-3</v>
      </c>
      <c r="G108" s="3"/>
    </row>
    <row r="109" spans="1:7" x14ac:dyDescent="0.25">
      <c r="A109" s="20">
        <f t="shared" si="4"/>
        <v>-2.3592493297587103E-4</v>
      </c>
      <c r="B109" s="19">
        <f t="shared" si="5"/>
        <v>1.764075067024129E-3</v>
      </c>
      <c r="C109">
        <v>0.65800000000000003</v>
      </c>
      <c r="D109">
        <v>-2.4E-2</v>
      </c>
      <c r="E109" s="9">
        <f t="shared" si="3"/>
        <v>4.1831967494916017E-3</v>
      </c>
      <c r="G109" s="3"/>
    </row>
    <row r="110" spans="1:7" x14ac:dyDescent="0.25">
      <c r="A110" s="20">
        <f t="shared" si="4"/>
        <v>-2.1715817694369956E-4</v>
      </c>
      <c r="B110" s="19">
        <f t="shared" si="5"/>
        <v>1.7828418230563005E-3</v>
      </c>
      <c r="C110">
        <v>0.66500000000000004</v>
      </c>
      <c r="D110">
        <v>-2.4E-2</v>
      </c>
      <c r="E110" s="9">
        <f t="shared" si="3"/>
        <v>4.1831967494916017E-3</v>
      </c>
      <c r="G110" s="3"/>
    </row>
    <row r="111" spans="1:7" x14ac:dyDescent="0.25">
      <c r="A111" s="20">
        <f t="shared" si="4"/>
        <v>-2.0107238605898085E-4</v>
      </c>
      <c r="B111" s="19">
        <f t="shared" si="5"/>
        <v>1.7989276139410192E-3</v>
      </c>
      <c r="C111">
        <v>0.67100000000000004</v>
      </c>
      <c r="D111">
        <v>-2.4E-2</v>
      </c>
      <c r="E111" s="9">
        <f t="shared" si="3"/>
        <v>4.1831967494916017E-3</v>
      </c>
      <c r="G111" s="3"/>
    </row>
    <row r="112" spans="1:7" x14ac:dyDescent="0.25">
      <c r="A112" s="20">
        <f t="shared" si="4"/>
        <v>-1.8230563002680916E-4</v>
      </c>
      <c r="B112" s="19">
        <f t="shared" si="5"/>
        <v>1.8176943699731909E-3</v>
      </c>
      <c r="C112">
        <v>0.67800000000000005</v>
      </c>
      <c r="D112">
        <v>-2.1999999999999999E-2</v>
      </c>
      <c r="E112" s="9">
        <f t="shared" si="3"/>
        <v>6.3769907636544408E-3</v>
      </c>
      <c r="G112" s="3"/>
    </row>
    <row r="113" spans="1:7" x14ac:dyDescent="0.25">
      <c r="A113" s="20">
        <f t="shared" si="4"/>
        <v>-1.6353887399463791E-4</v>
      </c>
      <c r="B113" s="19">
        <f t="shared" si="5"/>
        <v>1.8364611260053621E-3</v>
      </c>
      <c r="C113">
        <v>0.68500000000000005</v>
      </c>
      <c r="D113">
        <v>-2.1999999999999999E-2</v>
      </c>
      <c r="E113" s="9">
        <f t="shared" si="3"/>
        <v>6.3769907636544408E-3</v>
      </c>
      <c r="G113" s="3"/>
    </row>
    <row r="114" spans="1:7" x14ac:dyDescent="0.25">
      <c r="A114" s="20">
        <f t="shared" si="4"/>
        <v>-1.4745308310991963E-4</v>
      </c>
      <c r="B114" s="19">
        <f t="shared" si="5"/>
        <v>1.8525469168900804E-3</v>
      </c>
      <c r="C114">
        <v>0.69099999999999995</v>
      </c>
      <c r="D114">
        <v>-2.3E-2</v>
      </c>
      <c r="E114" s="9">
        <f t="shared" si="3"/>
        <v>5.2800937565730217E-3</v>
      </c>
      <c r="G114" s="3"/>
    </row>
    <row r="115" spans="1:7" x14ac:dyDescent="0.25">
      <c r="A115" s="20">
        <f t="shared" si="4"/>
        <v>-1.2868632707774795E-4</v>
      </c>
      <c r="B115" s="19">
        <f t="shared" si="5"/>
        <v>1.8713136729222521E-3</v>
      </c>
      <c r="C115">
        <v>0.69799999999999995</v>
      </c>
      <c r="D115">
        <v>-2.1000000000000001E-2</v>
      </c>
      <c r="E115" s="9">
        <f t="shared" si="3"/>
        <v>7.4738877707358582E-3</v>
      </c>
      <c r="G115" s="3"/>
    </row>
    <row r="116" spans="1:7" x14ac:dyDescent="0.25">
      <c r="A116" s="20">
        <f t="shared" si="4"/>
        <v>-1.1260053619302924E-4</v>
      </c>
      <c r="B116" s="19">
        <f t="shared" si="5"/>
        <v>1.8873994638069708E-3</v>
      </c>
      <c r="C116">
        <v>0.70399999999999996</v>
      </c>
      <c r="D116">
        <v>-2.1999999999999999E-2</v>
      </c>
      <c r="E116" s="9">
        <f t="shared" si="3"/>
        <v>6.3769907636544408E-3</v>
      </c>
      <c r="G116" s="3"/>
    </row>
    <row r="117" spans="1:7" x14ac:dyDescent="0.25">
      <c r="A117" s="20">
        <f t="shared" si="4"/>
        <v>-9.3833780160857989E-5</v>
      </c>
      <c r="B117" s="19">
        <f t="shared" si="5"/>
        <v>1.9061662198391421E-3</v>
      </c>
      <c r="C117">
        <v>0.71099999999999997</v>
      </c>
      <c r="D117">
        <v>-2.1999999999999999E-2</v>
      </c>
      <c r="E117" s="9">
        <f t="shared" si="3"/>
        <v>6.3769907636544408E-3</v>
      </c>
      <c r="G117" s="3"/>
    </row>
    <row r="118" spans="1:7" x14ac:dyDescent="0.25">
      <c r="A118" s="20">
        <f t="shared" si="4"/>
        <v>-7.5067024128686087E-5</v>
      </c>
      <c r="B118" s="19">
        <f t="shared" si="5"/>
        <v>1.924932975871314E-3</v>
      </c>
      <c r="C118">
        <v>0.71799999999999997</v>
      </c>
      <c r="D118">
        <v>-2.1999999999999999E-2</v>
      </c>
      <c r="E118" s="9">
        <f t="shared" si="3"/>
        <v>6.3769907636544408E-3</v>
      </c>
      <c r="G118" s="3"/>
    </row>
    <row r="119" spans="1:7" x14ac:dyDescent="0.25">
      <c r="A119" s="20">
        <f t="shared" si="4"/>
        <v>-5.8981233243967594E-5</v>
      </c>
      <c r="B119" s="19">
        <f t="shared" si="5"/>
        <v>1.9410187667560324E-3</v>
      </c>
      <c r="C119">
        <v>0.72399999999999998</v>
      </c>
      <c r="D119">
        <v>-2.1999999999999999E-2</v>
      </c>
      <c r="E119" s="9">
        <f t="shared" si="3"/>
        <v>6.3769907636544408E-3</v>
      </c>
      <c r="G119" s="3"/>
    </row>
    <row r="120" spans="1:7" x14ac:dyDescent="0.25">
      <c r="A120" s="20">
        <f t="shared" si="4"/>
        <v>-4.0214477211796343E-5</v>
      </c>
      <c r="B120" s="19">
        <f t="shared" si="5"/>
        <v>1.9597855227882037E-3</v>
      </c>
      <c r="C120">
        <v>0.73099999999999998</v>
      </c>
      <c r="D120">
        <v>-2.1000000000000001E-2</v>
      </c>
      <c r="E120" s="9">
        <f t="shared" si="3"/>
        <v>7.4738877707358582E-3</v>
      </c>
      <c r="G120" s="3"/>
    </row>
    <row r="121" spans="1:7" x14ac:dyDescent="0.25">
      <c r="A121" s="20">
        <f t="shared" si="4"/>
        <v>-2.1447721179624225E-5</v>
      </c>
      <c r="B121" s="19">
        <f t="shared" si="5"/>
        <v>1.9785522788203758E-3</v>
      </c>
      <c r="C121">
        <v>0.73799999999999999</v>
      </c>
      <c r="D121">
        <v>-0.02</v>
      </c>
      <c r="E121" s="9">
        <f t="shared" si="3"/>
        <v>8.5707847778172773E-3</v>
      </c>
      <c r="G121" s="3"/>
    </row>
    <row r="122" spans="1:7" x14ac:dyDescent="0.25">
      <c r="A122" s="20">
        <f t="shared" si="4"/>
        <v>-5.3619302949059477E-6</v>
      </c>
      <c r="B122" s="19">
        <f t="shared" si="5"/>
        <v>1.9946380697050941E-3</v>
      </c>
      <c r="C122">
        <v>0.74399999999999999</v>
      </c>
      <c r="D122">
        <v>-0.02</v>
      </c>
      <c r="E122" s="9">
        <f t="shared" si="3"/>
        <v>8.5707847778172773E-3</v>
      </c>
      <c r="G122" s="3"/>
    </row>
    <row r="123" spans="1:7" x14ac:dyDescent="0.25">
      <c r="A123" s="20">
        <f t="shared" si="4"/>
        <v>1.3404825737265737E-5</v>
      </c>
      <c r="B123" s="19">
        <f t="shared" si="5"/>
        <v>2.0134048257372658E-3</v>
      </c>
      <c r="C123">
        <v>0.751</v>
      </c>
      <c r="D123">
        <v>-1.9E-2</v>
      </c>
      <c r="E123" s="9">
        <f t="shared" si="3"/>
        <v>9.6676817848986973E-3</v>
      </c>
      <c r="G123" s="3"/>
    </row>
    <row r="124" spans="1:7" x14ac:dyDescent="0.25">
      <c r="A124" s="20">
        <f t="shared" si="4"/>
        <v>2.9490616621984014E-5</v>
      </c>
      <c r="B124" s="19">
        <f t="shared" si="5"/>
        <v>2.0294906166219841E-3</v>
      </c>
      <c r="C124">
        <v>0.75700000000000001</v>
      </c>
      <c r="D124">
        <v>-1.7000000000000001E-2</v>
      </c>
      <c r="E124" s="9">
        <f t="shared" si="3"/>
        <v>1.1861475799061534E-2</v>
      </c>
      <c r="G124" s="3"/>
    </row>
    <row r="125" spans="1:7" x14ac:dyDescent="0.25">
      <c r="A125" s="20">
        <f t="shared" si="4"/>
        <v>4.8257372654155698E-5</v>
      </c>
      <c r="B125" s="19">
        <f t="shared" si="5"/>
        <v>2.0482573726541557E-3</v>
      </c>
      <c r="C125">
        <v>0.76400000000000001</v>
      </c>
      <c r="D125">
        <v>-1.6E-2</v>
      </c>
      <c r="E125" s="9">
        <f t="shared" si="3"/>
        <v>1.2958372806142952E-2</v>
      </c>
      <c r="G125" s="3"/>
    </row>
    <row r="126" spans="1:7" x14ac:dyDescent="0.25">
      <c r="A126" s="20">
        <f t="shared" si="4"/>
        <v>6.7024128686327383E-5</v>
      </c>
      <c r="B126" s="19">
        <f t="shared" si="5"/>
        <v>2.0670241286863274E-3</v>
      </c>
      <c r="C126">
        <v>0.77100000000000002</v>
      </c>
      <c r="D126">
        <v>-1.4E-2</v>
      </c>
      <c r="E126" s="9">
        <f t="shared" si="3"/>
        <v>1.515216682030579E-2</v>
      </c>
      <c r="G126" s="3"/>
    </row>
    <row r="127" spans="1:7" x14ac:dyDescent="0.25">
      <c r="A127" s="20">
        <f t="shared" si="4"/>
        <v>8.5790884718499067E-5</v>
      </c>
      <c r="B127" s="19">
        <f t="shared" si="5"/>
        <v>2.0857908847184991E-3</v>
      </c>
      <c r="C127">
        <v>0.77800000000000002</v>
      </c>
      <c r="D127">
        <v>-1.2999999999999999E-2</v>
      </c>
      <c r="E127" s="9">
        <f t="shared" si="3"/>
        <v>1.6249063827387212E-2</v>
      </c>
      <c r="G127" s="3"/>
    </row>
    <row r="128" spans="1:7" x14ac:dyDescent="0.25">
      <c r="A128" s="20">
        <f t="shared" si="4"/>
        <v>1.0187667560321778E-4</v>
      </c>
      <c r="B128" s="19">
        <f t="shared" si="5"/>
        <v>2.1018766756032178E-3</v>
      </c>
      <c r="C128">
        <v>0.78400000000000003</v>
      </c>
      <c r="D128">
        <v>-0.01</v>
      </c>
      <c r="E128" s="9">
        <f t="shared" si="3"/>
        <v>1.9539754848631463E-2</v>
      </c>
      <c r="G128" s="3"/>
    </row>
    <row r="129" spans="1:7" x14ac:dyDescent="0.25">
      <c r="A129" s="20">
        <f t="shared" si="4"/>
        <v>1.2064343163538903E-4</v>
      </c>
      <c r="B129" s="19">
        <f t="shared" si="5"/>
        <v>2.1206434316353891E-3</v>
      </c>
      <c r="C129">
        <v>0.79100000000000004</v>
      </c>
      <c r="D129">
        <v>-8.9999999999999993E-3</v>
      </c>
      <c r="E129" s="9">
        <f t="shared" si="3"/>
        <v>2.0636651855712885E-2</v>
      </c>
      <c r="G129" s="3"/>
    </row>
    <row r="130" spans="1:7" x14ac:dyDescent="0.25">
      <c r="A130" s="20">
        <f t="shared" si="4"/>
        <v>1.3672922252010774E-4</v>
      </c>
      <c r="B130" s="19">
        <f t="shared" si="5"/>
        <v>2.1367292225201078E-3</v>
      </c>
      <c r="C130">
        <v>0.79700000000000004</v>
      </c>
      <c r="D130">
        <v>-8.9999999999999993E-3</v>
      </c>
      <c r="E130" s="9">
        <f t="shared" si="3"/>
        <v>2.0636651855712885E-2</v>
      </c>
      <c r="G130" s="3"/>
    </row>
    <row r="131" spans="1:7" x14ac:dyDescent="0.25">
      <c r="A131" s="20">
        <f t="shared" si="4"/>
        <v>1.5549597855227942E-4</v>
      </c>
      <c r="B131" s="19">
        <f t="shared" si="5"/>
        <v>2.1554959785522795E-3</v>
      </c>
      <c r="C131">
        <v>0.80400000000000005</v>
      </c>
      <c r="D131">
        <v>-7.0000000000000001E-3</v>
      </c>
      <c r="E131" s="9">
        <f t="shared" si="3"/>
        <v>2.2830445869875725E-2</v>
      </c>
      <c r="G131" s="3"/>
    </row>
    <row r="132" spans="1:7" x14ac:dyDescent="0.25">
      <c r="A132" s="20">
        <f t="shared" si="4"/>
        <v>1.715817694369977E-4</v>
      </c>
      <c r="B132" s="19">
        <f t="shared" si="5"/>
        <v>2.1715817694369977E-3</v>
      </c>
      <c r="C132">
        <v>0.81</v>
      </c>
      <c r="D132">
        <v>-6.0000000000000001E-3</v>
      </c>
      <c r="E132" s="9">
        <f t="shared" si="3"/>
        <v>2.3927342876957143E-2</v>
      </c>
      <c r="G132" s="3"/>
    </row>
    <row r="133" spans="1:7" x14ac:dyDescent="0.25">
      <c r="A133" s="20">
        <f t="shared" si="4"/>
        <v>1.9034852546916895E-4</v>
      </c>
      <c r="B133" s="19">
        <f t="shared" si="5"/>
        <v>2.190348525469169E-3</v>
      </c>
      <c r="C133">
        <v>0.81699999999999995</v>
      </c>
      <c r="D133">
        <v>-6.0000000000000001E-3</v>
      </c>
      <c r="E133" s="9">
        <f t="shared" si="3"/>
        <v>2.3927342876957143E-2</v>
      </c>
      <c r="G133" s="3"/>
    </row>
    <row r="134" spans="1:7" x14ac:dyDescent="0.25">
      <c r="A134" s="20">
        <f t="shared" si="4"/>
        <v>2.0643431635388766E-4</v>
      </c>
      <c r="B134" s="19">
        <f t="shared" si="5"/>
        <v>2.2064343163538877E-3</v>
      </c>
      <c r="C134">
        <v>0.82299999999999995</v>
      </c>
      <c r="D134">
        <v>-3.0000000000000001E-3</v>
      </c>
      <c r="E134" s="9">
        <f t="shared" si="3"/>
        <v>2.7218033898201401E-2</v>
      </c>
      <c r="G134" s="3"/>
    </row>
    <row r="135" spans="1:7" x14ac:dyDescent="0.25">
      <c r="A135" s="20">
        <f t="shared" si="4"/>
        <v>2.2520107238605935E-4</v>
      </c>
      <c r="B135" s="19">
        <f t="shared" si="5"/>
        <v>2.2252010723860594E-3</v>
      </c>
      <c r="C135">
        <v>0.83</v>
      </c>
      <c r="D135">
        <v>-2E-3</v>
      </c>
      <c r="E135" s="9">
        <f t="shared" si="3"/>
        <v>2.8314930905282816E-2</v>
      </c>
      <c r="G135" s="3"/>
    </row>
    <row r="136" spans="1:7" x14ac:dyDescent="0.25">
      <c r="A136" s="20">
        <f t="shared" si="4"/>
        <v>2.439678284182306E-4</v>
      </c>
      <c r="B136" s="19">
        <f t="shared" si="5"/>
        <v>2.2439678284182306E-3</v>
      </c>
      <c r="C136">
        <v>0.83699999999999997</v>
      </c>
      <c r="D136">
        <v>-2E-3</v>
      </c>
      <c r="E136" s="9">
        <f t="shared" si="3"/>
        <v>2.8314930905282816E-2</v>
      </c>
      <c r="G136" s="3"/>
    </row>
    <row r="137" spans="1:7" x14ac:dyDescent="0.25">
      <c r="A137" s="20">
        <f t="shared" si="4"/>
        <v>2.6005361930294931E-4</v>
      </c>
      <c r="B137" s="19">
        <f t="shared" si="5"/>
        <v>2.2600536193029493E-3</v>
      </c>
      <c r="C137">
        <v>0.84299999999999997</v>
      </c>
      <c r="D137">
        <v>-2E-3</v>
      </c>
      <c r="E137" s="9">
        <f t="shared" ref="E137:E200" si="6">((D137-$I$7)*1000)/I$5</f>
        <v>2.8314930905282816E-2</v>
      </c>
      <c r="G137" s="3"/>
    </row>
    <row r="138" spans="1:7" x14ac:dyDescent="0.25">
      <c r="A138" s="20">
        <f t="shared" ref="A138:A201" si="7">B138-0.002</f>
        <v>2.7882037533512099E-4</v>
      </c>
      <c r="B138" s="19">
        <f t="shared" ref="B138:B201" si="8">C138*0.2/$H$2</f>
        <v>2.278820375335121E-3</v>
      </c>
      <c r="C138">
        <v>0.85</v>
      </c>
      <c r="D138">
        <v>-1E-3</v>
      </c>
      <c r="E138" s="9">
        <f t="shared" si="6"/>
        <v>2.9411827912364238E-2</v>
      </c>
      <c r="G138" s="3"/>
    </row>
    <row r="139" spans="1:7" x14ac:dyDescent="0.25">
      <c r="A139" s="20">
        <f t="shared" si="7"/>
        <v>2.9758713136729224E-4</v>
      </c>
      <c r="B139" s="19">
        <f t="shared" si="8"/>
        <v>2.2975871313672923E-3</v>
      </c>
      <c r="C139">
        <v>0.85699999999999998</v>
      </c>
      <c r="D139">
        <v>1E-3</v>
      </c>
      <c r="E139" s="9">
        <f t="shared" si="6"/>
        <v>3.1605621926527078E-2</v>
      </c>
      <c r="G139" s="3"/>
    </row>
    <row r="140" spans="1:7" x14ac:dyDescent="0.25">
      <c r="A140" s="20">
        <f t="shared" si="7"/>
        <v>3.1367292225201095E-4</v>
      </c>
      <c r="B140" s="19">
        <f t="shared" si="8"/>
        <v>2.313672922252011E-3</v>
      </c>
      <c r="C140">
        <v>0.86299999999999999</v>
      </c>
      <c r="D140">
        <v>1E-3</v>
      </c>
      <c r="E140" s="9">
        <f t="shared" si="6"/>
        <v>3.1605621926527078E-2</v>
      </c>
      <c r="G140" s="3"/>
    </row>
    <row r="141" spans="1:7" x14ac:dyDescent="0.25">
      <c r="A141" s="20">
        <f t="shared" si="7"/>
        <v>3.3243967828418264E-4</v>
      </c>
      <c r="B141" s="19">
        <f t="shared" si="8"/>
        <v>2.3324396782841827E-3</v>
      </c>
      <c r="C141">
        <v>0.87</v>
      </c>
      <c r="D141">
        <v>2E-3</v>
      </c>
      <c r="E141" s="9">
        <f t="shared" si="6"/>
        <v>3.2702518933608496E-2</v>
      </c>
      <c r="G141" s="3"/>
    </row>
    <row r="142" spans="1:7" x14ac:dyDescent="0.25">
      <c r="A142" s="20">
        <f t="shared" si="7"/>
        <v>3.5120643431635389E-4</v>
      </c>
      <c r="B142" s="19">
        <f t="shared" si="8"/>
        <v>2.3512064343163539E-3</v>
      </c>
      <c r="C142">
        <v>0.877</v>
      </c>
      <c r="D142">
        <v>3.0000000000000001E-3</v>
      </c>
      <c r="E142" s="9">
        <f t="shared" si="6"/>
        <v>3.3799415940689914E-2</v>
      </c>
      <c r="G142" s="3"/>
    </row>
    <row r="143" spans="1:7" x14ac:dyDescent="0.25">
      <c r="A143" s="20">
        <f t="shared" si="7"/>
        <v>3.672922252010726E-4</v>
      </c>
      <c r="B143" s="19">
        <f t="shared" si="8"/>
        <v>2.3672922252010726E-3</v>
      </c>
      <c r="C143">
        <v>0.88300000000000001</v>
      </c>
      <c r="D143">
        <v>4.0000000000000001E-3</v>
      </c>
      <c r="E143" s="9">
        <f t="shared" si="6"/>
        <v>3.4896312947771332E-2</v>
      </c>
      <c r="G143" s="3"/>
    </row>
    <row r="144" spans="1:7" x14ac:dyDescent="0.25">
      <c r="A144" s="20">
        <f t="shared" si="7"/>
        <v>3.8605898123324428E-4</v>
      </c>
      <c r="B144" s="19">
        <f t="shared" si="8"/>
        <v>2.3860589812332443E-3</v>
      </c>
      <c r="C144">
        <v>0.89</v>
      </c>
      <c r="D144">
        <v>3.0000000000000001E-3</v>
      </c>
      <c r="E144" s="9">
        <f t="shared" si="6"/>
        <v>3.3799415940689914E-2</v>
      </c>
      <c r="G144" s="3"/>
    </row>
    <row r="145" spans="1:7" x14ac:dyDescent="0.25">
      <c r="A145" s="20">
        <f t="shared" si="7"/>
        <v>4.0214477211796299E-4</v>
      </c>
      <c r="B145" s="19">
        <f t="shared" si="8"/>
        <v>2.402144772117963E-3</v>
      </c>
      <c r="C145">
        <v>0.89600000000000002</v>
      </c>
      <c r="D145">
        <v>5.0000000000000001E-3</v>
      </c>
      <c r="E145" s="9">
        <f t="shared" si="6"/>
        <v>3.5993209954852751E-2</v>
      </c>
      <c r="G145" s="3"/>
    </row>
    <row r="146" spans="1:7" x14ac:dyDescent="0.25">
      <c r="A146" s="20">
        <f t="shared" si="7"/>
        <v>4.2091152815013425E-4</v>
      </c>
      <c r="B146" s="19">
        <f t="shared" si="8"/>
        <v>2.4209115281501343E-3</v>
      </c>
      <c r="C146">
        <v>0.90300000000000002</v>
      </c>
      <c r="D146">
        <v>4.0000000000000001E-3</v>
      </c>
      <c r="E146" s="9">
        <f t="shared" si="6"/>
        <v>3.4896312947771332E-2</v>
      </c>
      <c r="G146" s="3"/>
    </row>
    <row r="147" spans="1:7" x14ac:dyDescent="0.25">
      <c r="A147" s="20">
        <f t="shared" si="7"/>
        <v>4.3967828418230593E-4</v>
      </c>
      <c r="B147" s="19">
        <f t="shared" si="8"/>
        <v>2.439678284182306E-3</v>
      </c>
      <c r="C147">
        <v>0.91</v>
      </c>
      <c r="D147">
        <v>8.0000000000000002E-3</v>
      </c>
      <c r="E147" s="9">
        <f t="shared" si="6"/>
        <v>3.9283900976097012E-2</v>
      </c>
      <c r="G147" s="3"/>
    </row>
    <row r="148" spans="1:7" x14ac:dyDescent="0.25">
      <c r="A148" s="20">
        <f t="shared" si="7"/>
        <v>4.5576407506702464E-4</v>
      </c>
      <c r="B148" s="19">
        <f t="shared" si="8"/>
        <v>2.4557640750670247E-3</v>
      </c>
      <c r="C148">
        <v>0.91600000000000004</v>
      </c>
      <c r="D148">
        <v>8.9999999999999993E-3</v>
      </c>
      <c r="E148" s="9">
        <f t="shared" si="6"/>
        <v>4.0380797983178431E-2</v>
      </c>
      <c r="G148" s="3"/>
    </row>
    <row r="149" spans="1:7" x14ac:dyDescent="0.25">
      <c r="A149" s="20">
        <f t="shared" si="7"/>
        <v>4.7453083109919589E-4</v>
      </c>
      <c r="B149" s="19">
        <f t="shared" si="8"/>
        <v>2.4745308310991959E-3</v>
      </c>
      <c r="C149">
        <v>0.92300000000000004</v>
      </c>
      <c r="D149">
        <v>8.0000000000000002E-3</v>
      </c>
      <c r="E149" s="9">
        <f t="shared" si="6"/>
        <v>3.9283900976097012E-2</v>
      </c>
      <c r="G149" s="3"/>
    </row>
    <row r="150" spans="1:7" x14ac:dyDescent="0.25">
      <c r="A150" s="20">
        <f t="shared" si="7"/>
        <v>4.906166219839146E-4</v>
      </c>
      <c r="B150" s="19">
        <f t="shared" si="8"/>
        <v>2.4906166219839146E-3</v>
      </c>
      <c r="C150">
        <v>0.92900000000000005</v>
      </c>
      <c r="D150">
        <v>0.01</v>
      </c>
      <c r="E150" s="9">
        <f t="shared" si="6"/>
        <v>4.1477694990259849E-2</v>
      </c>
      <c r="G150" s="3"/>
    </row>
    <row r="151" spans="1:7" x14ac:dyDescent="0.25">
      <c r="A151" s="20">
        <f t="shared" si="7"/>
        <v>5.0938337801608629E-4</v>
      </c>
      <c r="B151" s="19">
        <f t="shared" si="8"/>
        <v>2.5093833780160863E-3</v>
      </c>
      <c r="C151">
        <v>0.93600000000000005</v>
      </c>
      <c r="D151">
        <v>8.0000000000000002E-3</v>
      </c>
      <c r="E151" s="9">
        <f t="shared" si="6"/>
        <v>3.9283900976097012E-2</v>
      </c>
      <c r="G151" s="3"/>
    </row>
    <row r="152" spans="1:7" x14ac:dyDescent="0.25">
      <c r="A152" s="20">
        <f t="shared" si="7"/>
        <v>5.2815013404825754E-4</v>
      </c>
      <c r="B152" s="19">
        <f t="shared" si="8"/>
        <v>2.5281501340482576E-3</v>
      </c>
      <c r="C152">
        <v>0.94299999999999995</v>
      </c>
      <c r="D152">
        <v>7.0000000000000001E-3</v>
      </c>
      <c r="E152" s="9">
        <f t="shared" si="6"/>
        <v>3.8187003969015594E-2</v>
      </c>
      <c r="G152" s="3"/>
    </row>
    <row r="153" spans="1:7" x14ac:dyDescent="0.25">
      <c r="A153" s="20">
        <f t="shared" si="7"/>
        <v>5.4423592493297581E-4</v>
      </c>
      <c r="B153" s="19">
        <f t="shared" si="8"/>
        <v>2.5442359249329759E-3</v>
      </c>
      <c r="C153">
        <v>0.94899999999999995</v>
      </c>
      <c r="D153">
        <v>8.9999999999999993E-3</v>
      </c>
      <c r="E153" s="9">
        <f t="shared" si="6"/>
        <v>4.0380797983178431E-2</v>
      </c>
      <c r="G153" s="3"/>
    </row>
    <row r="154" spans="1:7" x14ac:dyDescent="0.25">
      <c r="A154" s="20">
        <f t="shared" si="7"/>
        <v>5.6300268096514793E-4</v>
      </c>
      <c r="B154" s="19">
        <f t="shared" si="8"/>
        <v>2.563002680965148E-3</v>
      </c>
      <c r="C154">
        <v>0.95599999999999996</v>
      </c>
      <c r="D154">
        <v>8.0000000000000002E-3</v>
      </c>
      <c r="E154" s="9">
        <f t="shared" si="6"/>
        <v>3.9283900976097012E-2</v>
      </c>
      <c r="G154" s="3"/>
    </row>
    <row r="155" spans="1:7" x14ac:dyDescent="0.25">
      <c r="A155" s="20">
        <f t="shared" si="7"/>
        <v>5.7908847184986621E-4</v>
      </c>
      <c r="B155" s="19">
        <f t="shared" si="8"/>
        <v>2.5790884718498663E-3</v>
      </c>
      <c r="C155">
        <v>0.96199999999999997</v>
      </c>
      <c r="D155">
        <v>8.0000000000000002E-3</v>
      </c>
      <c r="E155" s="9">
        <f t="shared" si="6"/>
        <v>3.9283900976097012E-2</v>
      </c>
      <c r="G155" s="3"/>
    </row>
    <row r="156" spans="1:7" x14ac:dyDescent="0.25">
      <c r="A156" s="20">
        <f t="shared" si="7"/>
        <v>5.9785522788203789E-4</v>
      </c>
      <c r="B156" s="19">
        <f t="shared" si="8"/>
        <v>2.5978552278820379E-3</v>
      </c>
      <c r="C156">
        <v>0.96899999999999997</v>
      </c>
      <c r="D156">
        <v>8.9999999999999993E-3</v>
      </c>
      <c r="E156" s="9">
        <f t="shared" si="6"/>
        <v>4.0380797983178431E-2</v>
      </c>
      <c r="G156" s="3"/>
    </row>
    <row r="157" spans="1:7" x14ac:dyDescent="0.25">
      <c r="A157" s="20">
        <f t="shared" si="7"/>
        <v>6.1662198391420958E-4</v>
      </c>
      <c r="B157" s="19">
        <f t="shared" si="8"/>
        <v>2.6166219839142096E-3</v>
      </c>
      <c r="C157">
        <v>0.97599999999999998</v>
      </c>
      <c r="D157">
        <v>8.9999999999999993E-3</v>
      </c>
      <c r="E157" s="9">
        <f t="shared" si="6"/>
        <v>4.0380797983178431E-2</v>
      </c>
      <c r="G157" s="3"/>
    </row>
    <row r="158" spans="1:7" x14ac:dyDescent="0.25">
      <c r="A158" s="20">
        <f t="shared" si="7"/>
        <v>6.3270777479892785E-4</v>
      </c>
      <c r="B158" s="19">
        <f t="shared" si="8"/>
        <v>2.6327077747989279E-3</v>
      </c>
      <c r="C158">
        <v>0.98199999999999998</v>
      </c>
      <c r="D158">
        <v>8.9999999999999993E-3</v>
      </c>
      <c r="E158" s="9">
        <f t="shared" si="6"/>
        <v>4.0380797983178431E-2</v>
      </c>
      <c r="G158" s="3"/>
    </row>
    <row r="159" spans="1:7" x14ac:dyDescent="0.25">
      <c r="A159" s="20">
        <f t="shared" si="7"/>
        <v>6.5147453083109954E-4</v>
      </c>
      <c r="B159" s="19">
        <f t="shared" si="8"/>
        <v>2.6514745308310996E-3</v>
      </c>
      <c r="C159">
        <v>0.98899999999999999</v>
      </c>
      <c r="D159">
        <v>0.01</v>
      </c>
      <c r="E159" s="9">
        <f t="shared" si="6"/>
        <v>4.1477694990259849E-2</v>
      </c>
      <c r="G159" s="3"/>
    </row>
    <row r="160" spans="1:7" x14ac:dyDescent="0.25">
      <c r="A160" s="20">
        <f t="shared" si="7"/>
        <v>6.7024128686327122E-4</v>
      </c>
      <c r="B160" s="19">
        <f t="shared" si="8"/>
        <v>2.6702412868632713E-3</v>
      </c>
      <c r="C160">
        <v>0.996</v>
      </c>
      <c r="D160">
        <v>1.2E-2</v>
      </c>
      <c r="E160" s="9">
        <f t="shared" si="6"/>
        <v>4.3671489004422685E-2</v>
      </c>
      <c r="G160" s="3"/>
    </row>
    <row r="161" spans="1:7" x14ac:dyDescent="0.25">
      <c r="A161" s="20">
        <f t="shared" si="7"/>
        <v>6.8632707774798993E-4</v>
      </c>
      <c r="B161" s="19">
        <f t="shared" si="8"/>
        <v>2.68632707774799E-3</v>
      </c>
      <c r="C161">
        <v>1.002</v>
      </c>
      <c r="D161">
        <v>1.2999999999999999E-2</v>
      </c>
      <c r="E161" s="9">
        <f t="shared" si="6"/>
        <v>4.4768386011504104E-2</v>
      </c>
      <c r="G161" s="3"/>
    </row>
    <row r="162" spans="1:7" x14ac:dyDescent="0.25">
      <c r="A162" s="20">
        <f t="shared" si="7"/>
        <v>7.0509383378016075E-4</v>
      </c>
      <c r="B162" s="19">
        <f t="shared" si="8"/>
        <v>2.7050938337801608E-3</v>
      </c>
      <c r="C162">
        <v>1.0089999999999999</v>
      </c>
      <c r="D162">
        <v>1.2999999999999999E-2</v>
      </c>
      <c r="E162" s="9">
        <f t="shared" si="6"/>
        <v>4.4768386011504104E-2</v>
      </c>
      <c r="G162" s="3"/>
    </row>
    <row r="163" spans="1:7" x14ac:dyDescent="0.25">
      <c r="A163" s="20">
        <f t="shared" si="7"/>
        <v>7.2386058981233287E-4</v>
      </c>
      <c r="B163" s="19">
        <f t="shared" si="8"/>
        <v>2.7238605898123329E-3</v>
      </c>
      <c r="C163">
        <v>1.016</v>
      </c>
      <c r="D163">
        <v>1.4999999999999999E-2</v>
      </c>
      <c r="E163" s="9">
        <f t="shared" si="6"/>
        <v>4.696218002566694E-2</v>
      </c>
      <c r="G163" s="3"/>
    </row>
    <row r="164" spans="1:7" x14ac:dyDescent="0.25">
      <c r="A164" s="20">
        <f t="shared" si="7"/>
        <v>7.3994638069705158E-4</v>
      </c>
      <c r="B164" s="19">
        <f t="shared" si="8"/>
        <v>2.7399463806970516E-3</v>
      </c>
      <c r="C164">
        <v>1.022</v>
      </c>
      <c r="D164">
        <v>1.4999999999999999E-2</v>
      </c>
      <c r="E164" s="9">
        <f t="shared" si="6"/>
        <v>4.696218002566694E-2</v>
      </c>
      <c r="G164" s="3"/>
    </row>
    <row r="165" spans="1:7" x14ac:dyDescent="0.25">
      <c r="A165" s="20">
        <f t="shared" si="7"/>
        <v>7.587131367292224E-4</v>
      </c>
      <c r="B165" s="19">
        <f t="shared" si="8"/>
        <v>2.7587131367292224E-3</v>
      </c>
      <c r="C165">
        <v>1.0289999999999999</v>
      </c>
      <c r="D165">
        <v>1.6E-2</v>
      </c>
      <c r="E165" s="9">
        <f t="shared" si="6"/>
        <v>4.8059077032748358E-2</v>
      </c>
      <c r="G165" s="3"/>
    </row>
    <row r="166" spans="1:7" x14ac:dyDescent="0.25">
      <c r="A166" s="20">
        <f t="shared" si="7"/>
        <v>7.7479892761394111E-4</v>
      </c>
      <c r="B166" s="19">
        <f t="shared" si="8"/>
        <v>2.7747989276139411E-3</v>
      </c>
      <c r="C166">
        <v>1.0349999999999999</v>
      </c>
      <c r="D166">
        <v>1.7000000000000001E-2</v>
      </c>
      <c r="E166" s="9">
        <f t="shared" si="6"/>
        <v>4.9155974039829783E-2</v>
      </c>
      <c r="G166" s="3"/>
    </row>
    <row r="167" spans="1:7" x14ac:dyDescent="0.25">
      <c r="A167" s="20">
        <f t="shared" si="7"/>
        <v>7.9356568364611323E-4</v>
      </c>
      <c r="B167" s="19">
        <f t="shared" si="8"/>
        <v>2.7935656836461133E-3</v>
      </c>
      <c r="C167">
        <v>1.042</v>
      </c>
      <c r="D167">
        <v>1.7000000000000001E-2</v>
      </c>
      <c r="E167" s="9">
        <f t="shared" si="6"/>
        <v>4.9155974039829783E-2</v>
      </c>
      <c r="G167" s="3"/>
    </row>
    <row r="168" spans="1:7" x14ac:dyDescent="0.25">
      <c r="A168" s="20">
        <f t="shared" si="7"/>
        <v>8.1233243967828404E-4</v>
      </c>
      <c r="B168" s="19">
        <f t="shared" si="8"/>
        <v>2.8123324396782841E-3</v>
      </c>
      <c r="C168">
        <v>1.0489999999999999</v>
      </c>
      <c r="D168">
        <v>1.9E-2</v>
      </c>
      <c r="E168" s="9">
        <f t="shared" si="6"/>
        <v>5.1349768053992613E-2</v>
      </c>
      <c r="G168" s="3"/>
    </row>
    <row r="169" spans="1:7" x14ac:dyDescent="0.25">
      <c r="A169" s="20">
        <f t="shared" si="7"/>
        <v>8.2841823056300275E-4</v>
      </c>
      <c r="B169" s="19">
        <f t="shared" si="8"/>
        <v>2.8284182305630028E-3</v>
      </c>
      <c r="C169">
        <v>1.0549999999999999</v>
      </c>
      <c r="D169">
        <v>2.1999999999999999E-2</v>
      </c>
      <c r="E169" s="9">
        <f t="shared" si="6"/>
        <v>5.4640459075236875E-2</v>
      </c>
      <c r="G169" s="3"/>
    </row>
    <row r="170" spans="1:7" x14ac:dyDescent="0.25">
      <c r="A170" s="20">
        <f t="shared" si="7"/>
        <v>8.4718498659517487E-4</v>
      </c>
      <c r="B170" s="19">
        <f t="shared" si="8"/>
        <v>2.8471849865951749E-3</v>
      </c>
      <c r="C170">
        <v>1.0620000000000001</v>
      </c>
      <c r="D170">
        <v>2.1999999999999999E-2</v>
      </c>
      <c r="E170" s="9">
        <f t="shared" si="6"/>
        <v>5.4640459075236875E-2</v>
      </c>
      <c r="G170" s="3"/>
    </row>
    <row r="171" spans="1:7" x14ac:dyDescent="0.25">
      <c r="A171" s="20">
        <f t="shared" si="7"/>
        <v>8.6327077747989315E-4</v>
      </c>
      <c r="B171" s="19">
        <f t="shared" si="8"/>
        <v>2.8632707774798932E-3</v>
      </c>
      <c r="C171">
        <v>1.0680000000000001</v>
      </c>
      <c r="D171">
        <v>2.4E-2</v>
      </c>
      <c r="E171" s="9">
        <f t="shared" si="6"/>
        <v>5.6834253089399711E-2</v>
      </c>
      <c r="G171" s="3"/>
    </row>
    <row r="172" spans="1:7" x14ac:dyDescent="0.25">
      <c r="A172" s="20">
        <f t="shared" si="7"/>
        <v>8.820375335120644E-4</v>
      </c>
      <c r="B172" s="19">
        <f t="shared" si="8"/>
        <v>2.8820375335120644E-3</v>
      </c>
      <c r="C172">
        <v>1.075</v>
      </c>
      <c r="D172">
        <v>2.4E-2</v>
      </c>
      <c r="E172" s="9">
        <f t="shared" si="6"/>
        <v>5.6834253089399711E-2</v>
      </c>
      <c r="G172" s="3"/>
    </row>
    <row r="173" spans="1:7" x14ac:dyDescent="0.25">
      <c r="A173" s="20">
        <f t="shared" si="7"/>
        <v>9.0080428954423652E-4</v>
      </c>
      <c r="B173" s="19">
        <f t="shared" si="8"/>
        <v>2.9008042895442366E-3</v>
      </c>
      <c r="C173">
        <v>1.0820000000000001</v>
      </c>
      <c r="D173">
        <v>2.5999999999999999E-2</v>
      </c>
      <c r="E173" s="9">
        <f t="shared" si="6"/>
        <v>5.9028047103562548E-2</v>
      </c>
      <c r="G173" s="3"/>
    </row>
    <row r="174" spans="1:7" x14ac:dyDescent="0.25">
      <c r="A174" s="20">
        <f t="shared" si="7"/>
        <v>9.1689008042895479E-4</v>
      </c>
      <c r="B174" s="19">
        <f t="shared" si="8"/>
        <v>2.9168900804289548E-3</v>
      </c>
      <c r="C174">
        <v>1.0880000000000001</v>
      </c>
      <c r="D174">
        <v>2.7E-2</v>
      </c>
      <c r="E174" s="9">
        <f t="shared" si="6"/>
        <v>6.0124944110643973E-2</v>
      </c>
      <c r="G174" s="3"/>
    </row>
    <row r="175" spans="1:7" x14ac:dyDescent="0.25">
      <c r="A175" s="20">
        <f t="shared" si="7"/>
        <v>9.3565683646112605E-4</v>
      </c>
      <c r="B175" s="19">
        <f t="shared" si="8"/>
        <v>2.9356568364611261E-3</v>
      </c>
      <c r="C175">
        <v>1.095</v>
      </c>
      <c r="D175">
        <v>2.8000000000000001E-2</v>
      </c>
      <c r="E175" s="9">
        <f t="shared" si="6"/>
        <v>6.1221841117725391E-2</v>
      </c>
      <c r="G175" s="3"/>
    </row>
    <row r="176" spans="1:7" x14ac:dyDescent="0.25">
      <c r="A176" s="20">
        <f t="shared" si="7"/>
        <v>9.5442359249329816E-4</v>
      </c>
      <c r="B176" s="19">
        <f t="shared" si="8"/>
        <v>2.9544235924932982E-3</v>
      </c>
      <c r="C176">
        <v>1.1020000000000001</v>
      </c>
      <c r="D176">
        <v>0.03</v>
      </c>
      <c r="E176" s="9">
        <f t="shared" si="6"/>
        <v>6.3415635131888221E-2</v>
      </c>
      <c r="G176" s="3"/>
    </row>
    <row r="177" spans="1:7" x14ac:dyDescent="0.25">
      <c r="A177" s="20">
        <f t="shared" si="7"/>
        <v>9.7050938337801644E-4</v>
      </c>
      <c r="B177" s="19">
        <f t="shared" si="8"/>
        <v>2.9705093833780165E-3</v>
      </c>
      <c r="C177">
        <v>1.1080000000000001</v>
      </c>
      <c r="D177">
        <v>3.1E-2</v>
      </c>
      <c r="E177" s="9">
        <f t="shared" si="6"/>
        <v>6.4512532138969639E-2</v>
      </c>
      <c r="G177" s="3"/>
    </row>
    <row r="178" spans="1:7" x14ac:dyDescent="0.25">
      <c r="A178" s="20">
        <f t="shared" si="7"/>
        <v>9.8927613941018769E-4</v>
      </c>
      <c r="B178" s="19">
        <f t="shared" si="8"/>
        <v>2.9892761394101877E-3</v>
      </c>
      <c r="C178">
        <v>1.115</v>
      </c>
      <c r="D178">
        <v>3.3000000000000002E-2</v>
      </c>
      <c r="E178" s="9">
        <f t="shared" si="6"/>
        <v>6.6706326153132489E-2</v>
      </c>
      <c r="G178" s="3"/>
    </row>
    <row r="179" spans="1:7" x14ac:dyDescent="0.25">
      <c r="A179" s="20">
        <f t="shared" si="7"/>
        <v>1.0080428954423598E-3</v>
      </c>
      <c r="B179" s="19">
        <f t="shared" si="8"/>
        <v>3.0080428954423599E-3</v>
      </c>
      <c r="C179">
        <v>1.1220000000000001</v>
      </c>
      <c r="D179">
        <v>3.5000000000000003E-2</v>
      </c>
      <c r="E179" s="9">
        <f t="shared" si="6"/>
        <v>6.8900120167295312E-2</v>
      </c>
      <c r="G179" s="3"/>
    </row>
    <row r="180" spans="1:7" x14ac:dyDescent="0.25">
      <c r="A180" s="20">
        <f t="shared" si="7"/>
        <v>1.0268096514745311E-3</v>
      </c>
      <c r="B180" s="19">
        <f t="shared" si="8"/>
        <v>3.0268096514745311E-3</v>
      </c>
      <c r="C180">
        <v>1.129</v>
      </c>
      <c r="D180">
        <v>3.5000000000000003E-2</v>
      </c>
      <c r="E180" s="9">
        <f t="shared" si="6"/>
        <v>6.8900120167295312E-2</v>
      </c>
      <c r="G180" s="3"/>
    </row>
    <row r="181" spans="1:7" x14ac:dyDescent="0.25">
      <c r="A181" s="20">
        <f t="shared" si="7"/>
        <v>1.0428954423592498E-3</v>
      </c>
      <c r="B181" s="19">
        <f t="shared" si="8"/>
        <v>3.0428954423592498E-3</v>
      </c>
      <c r="C181">
        <v>1.135</v>
      </c>
      <c r="D181">
        <v>3.5999999999999997E-2</v>
      </c>
      <c r="E181" s="9">
        <f t="shared" si="6"/>
        <v>6.999701717437673E-2</v>
      </c>
      <c r="G181" s="3"/>
    </row>
    <row r="182" spans="1:7" x14ac:dyDescent="0.25">
      <c r="A182" s="20">
        <f t="shared" si="7"/>
        <v>1.061662198391421E-3</v>
      </c>
      <c r="B182" s="19">
        <f t="shared" si="8"/>
        <v>3.0616621983914211E-3</v>
      </c>
      <c r="C182">
        <v>1.1419999999999999</v>
      </c>
      <c r="D182">
        <v>0.04</v>
      </c>
      <c r="E182" s="9">
        <f t="shared" si="6"/>
        <v>7.4384605202702403E-2</v>
      </c>
      <c r="G182" s="3"/>
    </row>
    <row r="183" spans="1:7" x14ac:dyDescent="0.25">
      <c r="A183" s="20">
        <f t="shared" si="7"/>
        <v>1.0777479892761397E-3</v>
      </c>
      <c r="B183" s="19">
        <f t="shared" si="8"/>
        <v>3.0777479892761398E-3</v>
      </c>
      <c r="C183">
        <v>1.1479999999999999</v>
      </c>
      <c r="D183">
        <v>0.04</v>
      </c>
      <c r="E183" s="9">
        <f t="shared" si="6"/>
        <v>7.4384605202702403E-2</v>
      </c>
      <c r="G183" s="3"/>
    </row>
    <row r="184" spans="1:7" x14ac:dyDescent="0.25">
      <c r="A184" s="20">
        <f t="shared" si="7"/>
        <v>1.0965147453083114E-3</v>
      </c>
      <c r="B184" s="19">
        <f t="shared" si="8"/>
        <v>3.0965147453083115E-3</v>
      </c>
      <c r="C184">
        <v>1.155</v>
      </c>
      <c r="D184">
        <v>4.1000000000000002E-2</v>
      </c>
      <c r="E184" s="9">
        <f t="shared" si="6"/>
        <v>7.5481502209783849E-2</v>
      </c>
      <c r="G184" s="3"/>
    </row>
    <row r="185" spans="1:7" x14ac:dyDescent="0.25">
      <c r="A185" s="20">
        <f t="shared" si="7"/>
        <v>1.1152815013404827E-3</v>
      </c>
      <c r="B185" s="19">
        <f t="shared" si="8"/>
        <v>3.1152815013404827E-3</v>
      </c>
      <c r="C185">
        <v>1.1619999999999999</v>
      </c>
      <c r="D185">
        <v>4.2999999999999997E-2</v>
      </c>
      <c r="E185" s="9">
        <f t="shared" si="6"/>
        <v>7.7675296223946685E-2</v>
      </c>
      <c r="G185" s="3"/>
    </row>
    <row r="186" spans="1:7" x14ac:dyDescent="0.25">
      <c r="A186" s="20">
        <f t="shared" si="7"/>
        <v>1.1313672922252014E-3</v>
      </c>
      <c r="B186" s="19">
        <f t="shared" si="8"/>
        <v>3.1313672922252014E-3</v>
      </c>
      <c r="C186">
        <v>1.1679999999999999</v>
      </c>
      <c r="D186">
        <v>4.4999999999999998E-2</v>
      </c>
      <c r="E186" s="9">
        <f t="shared" si="6"/>
        <v>7.9869090238109522E-2</v>
      </c>
      <c r="G186" s="3"/>
    </row>
    <row r="187" spans="1:7" x14ac:dyDescent="0.25">
      <c r="A187" s="20">
        <f t="shared" si="7"/>
        <v>1.1501340482573731E-3</v>
      </c>
      <c r="B187" s="19">
        <f t="shared" si="8"/>
        <v>3.1501340482573731E-3</v>
      </c>
      <c r="C187">
        <v>1.175</v>
      </c>
      <c r="D187">
        <v>4.7E-2</v>
      </c>
      <c r="E187" s="9">
        <f t="shared" si="6"/>
        <v>8.2062884252272358E-2</v>
      </c>
      <c r="G187" s="3"/>
    </row>
    <row r="188" spans="1:7" x14ac:dyDescent="0.25">
      <c r="A188" s="20">
        <f t="shared" si="7"/>
        <v>1.1689008042895443E-3</v>
      </c>
      <c r="B188" s="19">
        <f t="shared" si="8"/>
        <v>3.1689008042895444E-3</v>
      </c>
      <c r="C188">
        <v>1.1819999999999999</v>
      </c>
      <c r="D188">
        <v>4.8000000000000001E-2</v>
      </c>
      <c r="E188" s="9">
        <f t="shared" si="6"/>
        <v>8.3159781259353777E-2</v>
      </c>
      <c r="G188" s="3"/>
    </row>
    <row r="189" spans="1:7" x14ac:dyDescent="0.25">
      <c r="A189" s="20">
        <f t="shared" si="7"/>
        <v>1.184986595174263E-3</v>
      </c>
      <c r="B189" s="19">
        <f t="shared" si="8"/>
        <v>3.1849865951742631E-3</v>
      </c>
      <c r="C189">
        <v>1.1879999999999999</v>
      </c>
      <c r="D189">
        <v>0.05</v>
      </c>
      <c r="E189" s="9">
        <f t="shared" si="6"/>
        <v>8.5353575273516613E-2</v>
      </c>
      <c r="G189" s="3"/>
    </row>
    <row r="190" spans="1:7" x14ac:dyDescent="0.25">
      <c r="A190" s="20">
        <f t="shared" si="7"/>
        <v>1.2037533512064347E-3</v>
      </c>
      <c r="B190" s="19">
        <f t="shared" si="8"/>
        <v>3.2037533512064348E-3</v>
      </c>
      <c r="C190">
        <v>1.1950000000000001</v>
      </c>
      <c r="D190">
        <v>5.1999999999999998E-2</v>
      </c>
      <c r="E190" s="9">
        <f t="shared" si="6"/>
        <v>8.7547369287679436E-2</v>
      </c>
      <c r="G190" s="3"/>
    </row>
    <row r="191" spans="1:7" x14ac:dyDescent="0.25">
      <c r="A191" s="20">
        <f t="shared" si="7"/>
        <v>1.222520107238606E-3</v>
      </c>
      <c r="B191" s="19">
        <f t="shared" si="8"/>
        <v>3.222520107238606E-3</v>
      </c>
      <c r="C191">
        <v>1.202</v>
      </c>
      <c r="D191">
        <v>5.2999999999999999E-2</v>
      </c>
      <c r="E191" s="9">
        <f t="shared" si="6"/>
        <v>8.8644266294760854E-2</v>
      </c>
      <c r="G191" s="3"/>
    </row>
    <row r="192" spans="1:7" x14ac:dyDescent="0.25">
      <c r="A192" s="20">
        <f t="shared" si="7"/>
        <v>1.2386058981233247E-3</v>
      </c>
      <c r="B192" s="19">
        <f t="shared" si="8"/>
        <v>3.2386058981233247E-3</v>
      </c>
      <c r="C192">
        <v>1.208</v>
      </c>
      <c r="D192">
        <v>5.6000000000000001E-2</v>
      </c>
      <c r="E192" s="9">
        <f t="shared" si="6"/>
        <v>9.1934957316005123E-2</v>
      </c>
      <c r="G192" s="3"/>
    </row>
    <row r="193" spans="1:7" x14ac:dyDescent="0.25">
      <c r="A193" s="20">
        <f t="shared" si="7"/>
        <v>1.2573726541554964E-3</v>
      </c>
      <c r="B193" s="19">
        <f t="shared" si="8"/>
        <v>3.2573726541554964E-3</v>
      </c>
      <c r="C193">
        <v>1.2150000000000001</v>
      </c>
      <c r="D193">
        <v>5.6000000000000001E-2</v>
      </c>
      <c r="E193" s="9">
        <f t="shared" si="6"/>
        <v>9.1934957316005123E-2</v>
      </c>
      <c r="G193" s="3"/>
    </row>
    <row r="194" spans="1:7" x14ac:dyDescent="0.25">
      <c r="A194" s="20">
        <f t="shared" si="7"/>
        <v>1.2734584450402151E-3</v>
      </c>
      <c r="B194" s="19">
        <f t="shared" si="8"/>
        <v>3.2734584450402151E-3</v>
      </c>
      <c r="C194">
        <v>1.2210000000000001</v>
      </c>
      <c r="D194">
        <v>5.8999999999999997E-2</v>
      </c>
      <c r="E194" s="9">
        <f t="shared" si="6"/>
        <v>9.5225648337249363E-2</v>
      </c>
      <c r="G194" s="3"/>
    </row>
    <row r="195" spans="1:7" x14ac:dyDescent="0.25">
      <c r="A195" s="20">
        <f t="shared" si="7"/>
        <v>1.2922252010723863E-3</v>
      </c>
      <c r="B195" s="19">
        <f t="shared" si="8"/>
        <v>3.2922252010723864E-3</v>
      </c>
      <c r="C195">
        <v>1.228</v>
      </c>
      <c r="D195">
        <v>6.0999999999999999E-2</v>
      </c>
      <c r="E195" s="9">
        <f t="shared" si="6"/>
        <v>9.74194423514122E-2</v>
      </c>
      <c r="G195" s="3"/>
    </row>
    <row r="196" spans="1:7" x14ac:dyDescent="0.25">
      <c r="A196" s="20">
        <f t="shared" si="7"/>
        <v>1.308310991957105E-3</v>
      </c>
      <c r="B196" s="19">
        <f t="shared" si="8"/>
        <v>3.3083109919571051E-3</v>
      </c>
      <c r="C196">
        <v>1.234</v>
      </c>
      <c r="D196">
        <v>6.2E-2</v>
      </c>
      <c r="E196" s="9">
        <f t="shared" si="6"/>
        <v>9.8516339358493632E-2</v>
      </c>
      <c r="G196" s="3"/>
    </row>
    <row r="197" spans="1:7" x14ac:dyDescent="0.25">
      <c r="A197" s="20">
        <f t="shared" si="7"/>
        <v>1.3270777479892767E-3</v>
      </c>
      <c r="B197" s="19">
        <f t="shared" si="8"/>
        <v>3.3270777479892768E-3</v>
      </c>
      <c r="C197">
        <v>1.2410000000000001</v>
      </c>
      <c r="D197">
        <v>6.5000000000000002E-2</v>
      </c>
      <c r="E197" s="9">
        <f t="shared" si="6"/>
        <v>0.10180703037973789</v>
      </c>
      <c r="G197" s="3"/>
    </row>
    <row r="198" spans="1:7" x14ac:dyDescent="0.25">
      <c r="A198" s="20">
        <f t="shared" si="7"/>
        <v>1.345844504021448E-3</v>
      </c>
      <c r="B198" s="19">
        <f t="shared" si="8"/>
        <v>3.345844504021448E-3</v>
      </c>
      <c r="C198">
        <v>1.248</v>
      </c>
      <c r="D198">
        <v>6.7000000000000004E-2</v>
      </c>
      <c r="E198" s="9">
        <f t="shared" si="6"/>
        <v>0.10400082439390072</v>
      </c>
      <c r="G198" s="3"/>
    </row>
    <row r="199" spans="1:7" x14ac:dyDescent="0.25">
      <c r="A199" s="20">
        <f t="shared" si="7"/>
        <v>1.3619302949061667E-3</v>
      </c>
      <c r="B199" s="19">
        <f t="shared" si="8"/>
        <v>3.3619302949061667E-3</v>
      </c>
      <c r="C199">
        <v>1.254</v>
      </c>
      <c r="D199">
        <v>6.9000000000000006E-2</v>
      </c>
      <c r="E199" s="9">
        <f t="shared" si="6"/>
        <v>0.10619461840806356</v>
      </c>
      <c r="G199" s="3"/>
    </row>
    <row r="200" spans="1:7" x14ac:dyDescent="0.25">
      <c r="A200" s="20">
        <f t="shared" si="7"/>
        <v>1.3806970509383379E-3</v>
      </c>
      <c r="B200" s="19">
        <f t="shared" si="8"/>
        <v>3.380697050938338E-3</v>
      </c>
      <c r="C200">
        <v>1.2609999999999999</v>
      </c>
      <c r="D200">
        <v>7.0999999999999994E-2</v>
      </c>
      <c r="E200" s="9">
        <f t="shared" si="6"/>
        <v>0.1083884124222264</v>
      </c>
      <c r="G200" s="3"/>
    </row>
    <row r="201" spans="1:7" x14ac:dyDescent="0.25">
      <c r="A201" s="20">
        <f t="shared" si="7"/>
        <v>1.3994638069705096E-3</v>
      </c>
      <c r="B201" s="19">
        <f t="shared" si="8"/>
        <v>3.3994638069705096E-3</v>
      </c>
      <c r="C201">
        <v>1.268</v>
      </c>
      <c r="D201">
        <v>7.3999999999999996E-2</v>
      </c>
      <c r="E201" s="9">
        <f t="shared" ref="E201:E264" si="9">((D201-$I$7)*1000)/I$5</f>
        <v>0.11167910344347066</v>
      </c>
      <c r="G201" s="3"/>
    </row>
    <row r="202" spans="1:7" x14ac:dyDescent="0.25">
      <c r="A202" s="20">
        <f t="shared" ref="A202:A265" si="10">B202-0.002</f>
        <v>1.4155495978552283E-3</v>
      </c>
      <c r="B202" s="19">
        <f t="shared" ref="B202:B265" si="11">C202*0.2/$H$2</f>
        <v>3.4155495978552284E-3</v>
      </c>
      <c r="C202">
        <v>1.274</v>
      </c>
      <c r="D202">
        <v>7.5999999999999998E-2</v>
      </c>
      <c r="E202" s="9">
        <f t="shared" si="9"/>
        <v>0.1138728974576335</v>
      </c>
      <c r="G202" s="3"/>
    </row>
    <row r="203" spans="1:7" x14ac:dyDescent="0.25">
      <c r="A203" s="20">
        <f t="shared" si="10"/>
        <v>1.4343163538873996E-3</v>
      </c>
      <c r="B203" s="19">
        <f t="shared" si="11"/>
        <v>3.4343163538873996E-3</v>
      </c>
      <c r="C203">
        <v>1.2809999999999999</v>
      </c>
      <c r="D203">
        <v>7.8E-2</v>
      </c>
      <c r="E203" s="9">
        <f t="shared" si="9"/>
        <v>0.11606669147179634</v>
      </c>
      <c r="G203" s="3"/>
    </row>
    <row r="204" spans="1:7" x14ac:dyDescent="0.25">
      <c r="A204" s="20">
        <f t="shared" si="10"/>
        <v>1.4530831099195713E-3</v>
      </c>
      <c r="B204" s="19">
        <f t="shared" si="11"/>
        <v>3.4530831099195713E-3</v>
      </c>
      <c r="C204">
        <v>1.288</v>
      </c>
      <c r="D204">
        <v>0.08</v>
      </c>
      <c r="E204" s="9">
        <f t="shared" si="9"/>
        <v>0.11826048548595919</v>
      </c>
      <c r="G204" s="3"/>
    </row>
    <row r="205" spans="1:7" x14ac:dyDescent="0.25">
      <c r="A205" s="20">
        <f t="shared" si="10"/>
        <v>1.4718498659517429E-3</v>
      </c>
      <c r="B205" s="19">
        <f t="shared" si="11"/>
        <v>3.471849865951743E-3</v>
      </c>
      <c r="C205">
        <v>1.2949999999999999</v>
      </c>
      <c r="D205">
        <v>8.3000000000000004E-2</v>
      </c>
      <c r="E205" s="9">
        <f t="shared" si="9"/>
        <v>0.12155117650720344</v>
      </c>
      <c r="G205" s="3"/>
    </row>
    <row r="206" spans="1:7" x14ac:dyDescent="0.25">
      <c r="A206" s="20">
        <f t="shared" si="10"/>
        <v>1.4879356568364612E-3</v>
      </c>
      <c r="B206" s="19">
        <f t="shared" si="11"/>
        <v>3.4879356568364613E-3</v>
      </c>
      <c r="C206">
        <v>1.3009999999999999</v>
      </c>
      <c r="D206">
        <v>8.5000000000000006E-2</v>
      </c>
      <c r="E206" s="9">
        <f t="shared" si="9"/>
        <v>0.12374497052136628</v>
      </c>
      <c r="G206" s="3"/>
    </row>
    <row r="207" spans="1:7" x14ac:dyDescent="0.25">
      <c r="A207" s="20">
        <f t="shared" si="10"/>
        <v>1.5067024128686329E-3</v>
      </c>
      <c r="B207" s="19">
        <f t="shared" si="11"/>
        <v>3.5067024128686329E-3</v>
      </c>
      <c r="C207">
        <v>1.3080000000000001</v>
      </c>
      <c r="D207">
        <v>8.6999999999999994E-2</v>
      </c>
      <c r="E207" s="9">
        <f t="shared" si="9"/>
        <v>0.1259387645355291</v>
      </c>
      <c r="G207" s="3"/>
    </row>
    <row r="208" spans="1:7" x14ac:dyDescent="0.25">
      <c r="A208" s="20">
        <f t="shared" si="10"/>
        <v>1.5254691689008046E-3</v>
      </c>
      <c r="B208" s="19">
        <f t="shared" si="11"/>
        <v>3.5254691689008046E-3</v>
      </c>
      <c r="C208">
        <v>1.3149999999999999</v>
      </c>
      <c r="D208">
        <v>0.09</v>
      </c>
      <c r="E208" s="9">
        <f t="shared" si="9"/>
        <v>0.12922945555677334</v>
      </c>
      <c r="G208" s="3"/>
    </row>
    <row r="209" spans="1:7" x14ac:dyDescent="0.25">
      <c r="A209" s="20">
        <f t="shared" si="10"/>
        <v>1.5415549597855229E-3</v>
      </c>
      <c r="B209" s="19">
        <f t="shared" si="11"/>
        <v>3.5415549597855229E-3</v>
      </c>
      <c r="C209">
        <v>1.321</v>
      </c>
      <c r="D209">
        <v>9.2999999999999999E-2</v>
      </c>
      <c r="E209" s="9">
        <f t="shared" si="9"/>
        <v>0.13252014657801761</v>
      </c>
      <c r="G209" s="3"/>
    </row>
    <row r="210" spans="1:7" x14ac:dyDescent="0.25">
      <c r="A210" s="20">
        <f t="shared" si="10"/>
        <v>1.5603217158176945E-3</v>
      </c>
      <c r="B210" s="19">
        <f t="shared" si="11"/>
        <v>3.5603217158176946E-3</v>
      </c>
      <c r="C210">
        <v>1.3280000000000001</v>
      </c>
      <c r="D210">
        <v>9.6000000000000002E-2</v>
      </c>
      <c r="E210" s="9">
        <f t="shared" si="9"/>
        <v>0.13581083759926188</v>
      </c>
      <c r="G210" s="3"/>
    </row>
    <row r="211" spans="1:7" x14ac:dyDescent="0.25">
      <c r="A211" s="20">
        <f t="shared" si="10"/>
        <v>1.5764075067024137E-3</v>
      </c>
      <c r="B211" s="19">
        <f t="shared" si="11"/>
        <v>3.5764075067024137E-3</v>
      </c>
      <c r="C211">
        <v>1.3340000000000001</v>
      </c>
      <c r="D211">
        <v>8.6999999999999994E-2</v>
      </c>
      <c r="E211" s="9">
        <f t="shared" si="9"/>
        <v>0.1259387645355291</v>
      </c>
      <c r="G211" s="3"/>
    </row>
    <row r="212" spans="1:7" x14ac:dyDescent="0.25">
      <c r="A212" s="20">
        <f t="shared" si="10"/>
        <v>1.5951742627345845E-3</v>
      </c>
      <c r="B212" s="19">
        <f t="shared" si="11"/>
        <v>3.5951742627345845E-3</v>
      </c>
      <c r="C212">
        <v>1.341</v>
      </c>
      <c r="D212">
        <v>8.6999999999999994E-2</v>
      </c>
      <c r="E212" s="9">
        <f t="shared" si="9"/>
        <v>0.1259387645355291</v>
      </c>
      <c r="G212" s="3"/>
    </row>
    <row r="213" spans="1:7" x14ac:dyDescent="0.25">
      <c r="A213" s="20">
        <f t="shared" si="10"/>
        <v>1.6139410187667562E-3</v>
      </c>
      <c r="B213" s="19">
        <f t="shared" si="11"/>
        <v>3.6139410187667562E-3</v>
      </c>
      <c r="C213">
        <v>1.3480000000000001</v>
      </c>
      <c r="D213">
        <v>9.0999999999999998E-2</v>
      </c>
      <c r="E213" s="9">
        <f t="shared" si="9"/>
        <v>0.13032635256385477</v>
      </c>
      <c r="G213" s="3"/>
    </row>
    <row r="214" spans="1:7" x14ac:dyDescent="0.25">
      <c r="A214" s="20">
        <f t="shared" si="10"/>
        <v>1.6300268096514753E-3</v>
      </c>
      <c r="B214" s="19">
        <f t="shared" si="11"/>
        <v>3.6300268096514754E-3</v>
      </c>
      <c r="C214">
        <v>1.3540000000000001</v>
      </c>
      <c r="D214">
        <v>9.4E-2</v>
      </c>
      <c r="E214" s="9">
        <f t="shared" si="9"/>
        <v>0.13361704358509904</v>
      </c>
      <c r="G214" s="3"/>
    </row>
    <row r="215" spans="1:7" x14ac:dyDescent="0.25">
      <c r="A215" s="20">
        <f t="shared" si="10"/>
        <v>1.6487935656836462E-3</v>
      </c>
      <c r="B215" s="19">
        <f t="shared" si="11"/>
        <v>3.6487935656836462E-3</v>
      </c>
      <c r="C215">
        <v>1.361</v>
      </c>
      <c r="D215">
        <v>9.8000000000000004E-2</v>
      </c>
      <c r="E215" s="9">
        <f t="shared" si="9"/>
        <v>0.13800463161342472</v>
      </c>
      <c r="G215" s="3"/>
    </row>
    <row r="216" spans="1:7" x14ac:dyDescent="0.25">
      <c r="A216" s="20">
        <f t="shared" si="10"/>
        <v>1.6648793565683653E-3</v>
      </c>
      <c r="B216" s="19">
        <f t="shared" si="11"/>
        <v>3.6648793565683653E-3</v>
      </c>
      <c r="C216">
        <v>1.367</v>
      </c>
      <c r="D216">
        <v>0.1</v>
      </c>
      <c r="E216" s="9">
        <f t="shared" si="9"/>
        <v>0.14019842562758755</v>
      </c>
      <c r="G216" s="3"/>
    </row>
    <row r="217" spans="1:7" x14ac:dyDescent="0.25">
      <c r="A217" s="20">
        <f t="shared" si="10"/>
        <v>1.683646112600537E-3</v>
      </c>
      <c r="B217" s="19">
        <f t="shared" si="11"/>
        <v>3.683646112600537E-3</v>
      </c>
      <c r="C217">
        <v>1.3740000000000001</v>
      </c>
      <c r="D217">
        <v>0.10100000000000001</v>
      </c>
      <c r="E217" s="9">
        <f t="shared" si="9"/>
        <v>0.14129532263466896</v>
      </c>
      <c r="G217" s="3"/>
    </row>
    <row r="218" spans="1:7" x14ac:dyDescent="0.25">
      <c r="A218" s="20">
        <f t="shared" si="10"/>
        <v>1.7024128686327082E-3</v>
      </c>
      <c r="B218" s="19">
        <f t="shared" si="11"/>
        <v>3.7024128686327083E-3</v>
      </c>
      <c r="C218">
        <v>1.381</v>
      </c>
      <c r="D218">
        <v>0.104</v>
      </c>
      <c r="E218" s="9">
        <f t="shared" si="9"/>
        <v>0.14458601365591323</v>
      </c>
      <c r="G218" s="3"/>
    </row>
    <row r="219" spans="1:7" x14ac:dyDescent="0.25">
      <c r="A219" s="20">
        <f t="shared" si="10"/>
        <v>1.7184986595174269E-3</v>
      </c>
      <c r="B219" s="19">
        <f t="shared" si="11"/>
        <v>3.718498659517427E-3</v>
      </c>
      <c r="C219">
        <v>1.387</v>
      </c>
      <c r="D219">
        <v>0.107</v>
      </c>
      <c r="E219" s="9">
        <f t="shared" si="9"/>
        <v>0.14787670467715747</v>
      </c>
      <c r="G219" s="3"/>
    </row>
    <row r="220" spans="1:7" x14ac:dyDescent="0.25">
      <c r="A220" s="20">
        <f t="shared" si="10"/>
        <v>1.7372654155495982E-3</v>
      </c>
      <c r="B220" s="19">
        <f t="shared" si="11"/>
        <v>3.7372654155495982E-3</v>
      </c>
      <c r="C220">
        <v>1.3939999999999999</v>
      </c>
      <c r="D220">
        <v>0.11</v>
      </c>
      <c r="E220" s="9">
        <f t="shared" si="9"/>
        <v>0.15116739569840174</v>
      </c>
      <c r="G220" s="3"/>
    </row>
    <row r="221" spans="1:7" x14ac:dyDescent="0.25">
      <c r="A221" s="20">
        <f t="shared" si="10"/>
        <v>1.7560321715817699E-3</v>
      </c>
      <c r="B221" s="19">
        <f t="shared" si="11"/>
        <v>3.7560321715817699E-3</v>
      </c>
      <c r="C221">
        <v>1.401</v>
      </c>
      <c r="D221">
        <v>0.113</v>
      </c>
      <c r="E221" s="9">
        <f t="shared" si="9"/>
        <v>0.15445808671964603</v>
      </c>
      <c r="G221" s="3"/>
    </row>
    <row r="222" spans="1:7" x14ac:dyDescent="0.25">
      <c r="A222" s="20">
        <f t="shared" si="10"/>
        <v>1.7721179624664886E-3</v>
      </c>
      <c r="B222" s="19">
        <f t="shared" si="11"/>
        <v>3.7721179624664886E-3</v>
      </c>
      <c r="C222">
        <v>1.407</v>
      </c>
      <c r="D222">
        <v>0.114</v>
      </c>
      <c r="E222" s="9">
        <f t="shared" si="9"/>
        <v>0.15555498372672744</v>
      </c>
      <c r="G222" s="3"/>
    </row>
    <row r="223" spans="1:7" x14ac:dyDescent="0.25">
      <c r="A223" s="20">
        <f t="shared" si="10"/>
        <v>1.7908847184986598E-3</v>
      </c>
      <c r="B223" s="19">
        <f t="shared" si="11"/>
        <v>3.7908847184986599E-3</v>
      </c>
      <c r="C223">
        <v>1.4139999999999999</v>
      </c>
      <c r="D223">
        <v>0.11600000000000001</v>
      </c>
      <c r="E223" s="9">
        <f t="shared" si="9"/>
        <v>0.15774877774089027</v>
      </c>
      <c r="G223" s="3"/>
    </row>
    <row r="224" spans="1:7" x14ac:dyDescent="0.25">
      <c r="A224" s="20">
        <f t="shared" si="10"/>
        <v>1.8096514745308315E-3</v>
      </c>
      <c r="B224" s="19">
        <f t="shared" si="11"/>
        <v>3.8096514745308316E-3</v>
      </c>
      <c r="C224">
        <v>1.421</v>
      </c>
      <c r="D224">
        <v>0.11899999999999999</v>
      </c>
      <c r="E224" s="9">
        <f t="shared" si="9"/>
        <v>0.16103946876213451</v>
      </c>
      <c r="G224" s="3"/>
    </row>
    <row r="225" spans="1:7" x14ac:dyDescent="0.25">
      <c r="A225" s="20">
        <f t="shared" si="10"/>
        <v>1.8284182305630032E-3</v>
      </c>
      <c r="B225" s="19">
        <f t="shared" si="11"/>
        <v>3.8284182305630033E-3</v>
      </c>
      <c r="C225">
        <v>1.4279999999999999</v>
      </c>
      <c r="D225">
        <v>0.12</v>
      </c>
      <c r="E225" s="9">
        <f t="shared" si="9"/>
        <v>0.16213636576921592</v>
      </c>
      <c r="G225" s="3"/>
    </row>
    <row r="226" spans="1:7" x14ac:dyDescent="0.25">
      <c r="A226" s="20">
        <f t="shared" si="10"/>
        <v>1.8445040214477215E-3</v>
      </c>
      <c r="B226" s="19">
        <f t="shared" si="11"/>
        <v>3.8445040214477215E-3</v>
      </c>
      <c r="C226">
        <v>1.4339999999999999</v>
      </c>
      <c r="D226">
        <v>0.123</v>
      </c>
      <c r="E226" s="9">
        <f t="shared" si="9"/>
        <v>0.16542705679046019</v>
      </c>
      <c r="G226" s="3"/>
    </row>
    <row r="227" spans="1:7" x14ac:dyDescent="0.25">
      <c r="A227" s="20">
        <f t="shared" si="10"/>
        <v>1.8632707774798932E-3</v>
      </c>
      <c r="B227" s="19">
        <f t="shared" si="11"/>
        <v>3.8632707774798932E-3</v>
      </c>
      <c r="C227">
        <v>1.4410000000000001</v>
      </c>
      <c r="D227">
        <v>0.126</v>
      </c>
      <c r="E227" s="9">
        <f t="shared" si="9"/>
        <v>0.16871774781170443</v>
      </c>
      <c r="G227" s="3"/>
    </row>
    <row r="228" spans="1:7" x14ac:dyDescent="0.25">
      <c r="A228" s="20">
        <f t="shared" si="10"/>
        <v>1.8793565683646123E-3</v>
      </c>
      <c r="B228" s="19">
        <f t="shared" si="11"/>
        <v>3.8793565683646124E-3</v>
      </c>
      <c r="C228">
        <v>1.4470000000000001</v>
      </c>
      <c r="D228">
        <v>0.129</v>
      </c>
      <c r="E228" s="9">
        <f t="shared" si="9"/>
        <v>0.1720084388329487</v>
      </c>
      <c r="G228" s="3"/>
    </row>
    <row r="229" spans="1:7" x14ac:dyDescent="0.25">
      <c r="A229" s="20">
        <f t="shared" si="10"/>
        <v>1.8981233243967831E-3</v>
      </c>
      <c r="B229" s="19">
        <f t="shared" si="11"/>
        <v>3.8981233243967832E-3</v>
      </c>
      <c r="C229">
        <v>1.454</v>
      </c>
      <c r="D229">
        <v>0.13</v>
      </c>
      <c r="E229" s="9">
        <f t="shared" si="9"/>
        <v>0.1731053358400301</v>
      </c>
      <c r="G229" s="3"/>
    </row>
    <row r="230" spans="1:7" x14ac:dyDescent="0.25">
      <c r="A230" s="20">
        <f t="shared" si="10"/>
        <v>1.9168900804289552E-3</v>
      </c>
      <c r="B230" s="19">
        <f t="shared" si="11"/>
        <v>3.9168900804289553E-3</v>
      </c>
      <c r="C230">
        <v>1.4610000000000001</v>
      </c>
      <c r="D230">
        <v>0.13200000000000001</v>
      </c>
      <c r="E230" s="9">
        <f t="shared" si="9"/>
        <v>0.17529912985419296</v>
      </c>
      <c r="G230" s="3"/>
    </row>
    <row r="231" spans="1:7" x14ac:dyDescent="0.25">
      <c r="A231" s="20">
        <f t="shared" si="10"/>
        <v>1.932975871313674E-3</v>
      </c>
      <c r="B231" s="19">
        <f t="shared" si="11"/>
        <v>3.932975871313674E-3</v>
      </c>
      <c r="C231">
        <v>1.4670000000000001</v>
      </c>
      <c r="D231">
        <v>0.13600000000000001</v>
      </c>
      <c r="E231" s="9">
        <f t="shared" si="9"/>
        <v>0.17968671788251864</v>
      </c>
      <c r="G231" s="3"/>
    </row>
    <row r="232" spans="1:7" x14ac:dyDescent="0.25">
      <c r="A232" s="20">
        <f t="shared" si="10"/>
        <v>1.9517426273458448E-3</v>
      </c>
      <c r="B232" s="19">
        <f t="shared" si="11"/>
        <v>3.9517426273458448E-3</v>
      </c>
      <c r="C232">
        <v>1.474</v>
      </c>
      <c r="D232">
        <v>0.14000000000000001</v>
      </c>
      <c r="E232" s="9">
        <f t="shared" si="9"/>
        <v>0.18407430591084431</v>
      </c>
      <c r="G232" s="3"/>
    </row>
    <row r="233" spans="1:7" x14ac:dyDescent="0.25">
      <c r="A233" s="20">
        <f t="shared" si="10"/>
        <v>1.9705093833780165E-3</v>
      </c>
      <c r="B233" s="19">
        <f t="shared" si="11"/>
        <v>3.9705093833780165E-3</v>
      </c>
      <c r="C233">
        <v>1.4810000000000001</v>
      </c>
      <c r="D233">
        <v>0.14199999999999999</v>
      </c>
      <c r="E233" s="9">
        <f t="shared" si="9"/>
        <v>0.18626809992500715</v>
      </c>
      <c r="G233" s="3"/>
    </row>
    <row r="234" spans="1:7" x14ac:dyDescent="0.25">
      <c r="A234" s="20">
        <f t="shared" si="10"/>
        <v>1.9892761394101881E-3</v>
      </c>
      <c r="B234" s="19">
        <f t="shared" si="11"/>
        <v>3.9892761394101882E-3</v>
      </c>
      <c r="C234">
        <v>1.488</v>
      </c>
      <c r="D234">
        <v>0.14599999999999999</v>
      </c>
      <c r="E234" s="9">
        <f t="shared" si="9"/>
        <v>0.19065568795333282</v>
      </c>
      <c r="G234" s="3"/>
    </row>
    <row r="235" spans="1:7" x14ac:dyDescent="0.25">
      <c r="A235" s="20">
        <f t="shared" si="10"/>
        <v>2.0080428954423598E-3</v>
      </c>
      <c r="B235" s="19">
        <f t="shared" si="11"/>
        <v>4.0080428954423599E-3</v>
      </c>
      <c r="C235">
        <v>1.4950000000000001</v>
      </c>
      <c r="D235">
        <v>0.15</v>
      </c>
      <c r="E235" s="9">
        <f t="shared" si="9"/>
        <v>0.19504327598165849</v>
      </c>
      <c r="G235" s="3"/>
    </row>
    <row r="236" spans="1:7" x14ac:dyDescent="0.25">
      <c r="A236" s="20">
        <f t="shared" si="10"/>
        <v>2.0241286863270785E-3</v>
      </c>
      <c r="B236" s="19">
        <f t="shared" si="11"/>
        <v>4.0241286863270786E-3</v>
      </c>
      <c r="C236">
        <v>1.5009999999999999</v>
      </c>
      <c r="D236">
        <v>0.153</v>
      </c>
      <c r="E236" s="9">
        <f t="shared" si="9"/>
        <v>0.19833396700290276</v>
      </c>
      <c r="G236" s="3"/>
    </row>
    <row r="237" spans="1:7" x14ac:dyDescent="0.25">
      <c r="A237" s="20">
        <f t="shared" si="10"/>
        <v>2.0428954423592502E-3</v>
      </c>
      <c r="B237" s="19">
        <f t="shared" si="11"/>
        <v>4.0428954423592503E-3</v>
      </c>
      <c r="C237">
        <v>1.508</v>
      </c>
      <c r="D237">
        <v>0.156</v>
      </c>
      <c r="E237" s="9">
        <f t="shared" si="9"/>
        <v>0.201624658024147</v>
      </c>
      <c r="G237" s="3"/>
    </row>
    <row r="238" spans="1:7" x14ac:dyDescent="0.25">
      <c r="A238" s="20">
        <f t="shared" si="10"/>
        <v>2.061662198391421E-3</v>
      </c>
      <c r="B238" s="19">
        <f t="shared" si="11"/>
        <v>4.0616621983914211E-3</v>
      </c>
      <c r="C238">
        <v>1.5149999999999999</v>
      </c>
      <c r="D238">
        <v>0.161</v>
      </c>
      <c r="E238" s="9">
        <f t="shared" si="9"/>
        <v>0.20710914305955411</v>
      </c>
      <c r="G238" s="3"/>
    </row>
    <row r="239" spans="1:7" x14ac:dyDescent="0.25">
      <c r="A239" s="20">
        <f t="shared" si="10"/>
        <v>2.0777479892761398E-3</v>
      </c>
      <c r="B239" s="19">
        <f t="shared" si="11"/>
        <v>4.0777479892761398E-3</v>
      </c>
      <c r="C239">
        <v>1.5209999999999999</v>
      </c>
      <c r="D239">
        <v>0.16400000000000001</v>
      </c>
      <c r="E239" s="9">
        <f t="shared" si="9"/>
        <v>0.21039983408079835</v>
      </c>
      <c r="G239" s="3"/>
    </row>
    <row r="240" spans="1:7" x14ac:dyDescent="0.25">
      <c r="A240" s="20">
        <f t="shared" si="10"/>
        <v>2.0965147453083114E-3</v>
      </c>
      <c r="B240" s="19">
        <f t="shared" si="11"/>
        <v>4.0965147453083115E-3</v>
      </c>
      <c r="C240">
        <v>1.528</v>
      </c>
      <c r="D240">
        <v>0.16700000000000001</v>
      </c>
      <c r="E240" s="9">
        <f t="shared" si="9"/>
        <v>0.21369052510204262</v>
      </c>
      <c r="G240" s="3"/>
    </row>
    <row r="241" spans="1:7" x14ac:dyDescent="0.25">
      <c r="A241" s="20">
        <f t="shared" si="10"/>
        <v>2.1152815013404831E-3</v>
      </c>
      <c r="B241" s="19">
        <f t="shared" si="11"/>
        <v>4.1152815013404832E-3</v>
      </c>
      <c r="C241">
        <v>1.5349999999999999</v>
      </c>
      <c r="D241">
        <v>0.17100000000000001</v>
      </c>
      <c r="E241" s="9">
        <f t="shared" si="9"/>
        <v>0.21807811313036829</v>
      </c>
      <c r="G241" s="3"/>
    </row>
    <row r="242" spans="1:7" x14ac:dyDescent="0.25">
      <c r="A242" s="20">
        <f t="shared" si="10"/>
        <v>2.1313672922252018E-3</v>
      </c>
      <c r="B242" s="19">
        <f t="shared" si="11"/>
        <v>4.1313672922252019E-3</v>
      </c>
      <c r="C242">
        <v>1.5409999999999999</v>
      </c>
      <c r="D242">
        <v>0.17599999999999999</v>
      </c>
      <c r="E242" s="9">
        <f t="shared" si="9"/>
        <v>0.22356259816577539</v>
      </c>
      <c r="G242" s="3"/>
    </row>
    <row r="243" spans="1:7" x14ac:dyDescent="0.25">
      <c r="A243" s="20">
        <f t="shared" si="10"/>
        <v>2.1501340482573735E-3</v>
      </c>
      <c r="B243" s="19">
        <f t="shared" si="11"/>
        <v>4.1501340482573736E-3</v>
      </c>
      <c r="C243">
        <v>1.548</v>
      </c>
      <c r="D243">
        <v>0.182</v>
      </c>
      <c r="E243" s="9">
        <f t="shared" si="9"/>
        <v>0.2301439802082639</v>
      </c>
      <c r="G243" s="3"/>
    </row>
    <row r="244" spans="1:7" x14ac:dyDescent="0.25">
      <c r="A244" s="20">
        <f t="shared" si="10"/>
        <v>2.1689008042895443E-3</v>
      </c>
      <c r="B244" s="19">
        <f t="shared" si="11"/>
        <v>4.1689008042895444E-3</v>
      </c>
      <c r="C244">
        <v>1.5549999999999999</v>
      </c>
      <c r="D244">
        <v>0.184</v>
      </c>
      <c r="E244" s="9">
        <f t="shared" si="9"/>
        <v>0.23233777422242674</v>
      </c>
      <c r="G244" s="3"/>
    </row>
    <row r="245" spans="1:7" x14ac:dyDescent="0.25">
      <c r="A245" s="20">
        <f t="shared" si="10"/>
        <v>2.184986595174263E-3</v>
      </c>
      <c r="B245" s="19">
        <f t="shared" si="11"/>
        <v>4.1849865951742631E-3</v>
      </c>
      <c r="C245">
        <v>1.5609999999999999</v>
      </c>
      <c r="D245">
        <v>0.188</v>
      </c>
      <c r="E245" s="9">
        <f t="shared" si="9"/>
        <v>0.23672536225075241</v>
      </c>
      <c r="G245" s="3"/>
    </row>
    <row r="246" spans="1:7" x14ac:dyDescent="0.25">
      <c r="A246" s="20">
        <f t="shared" si="10"/>
        <v>2.2037533512064356E-3</v>
      </c>
      <c r="B246" s="19">
        <f t="shared" si="11"/>
        <v>4.2037533512064356E-3</v>
      </c>
      <c r="C246">
        <v>1.5680000000000001</v>
      </c>
      <c r="D246">
        <v>0.193</v>
      </c>
      <c r="E246" s="9">
        <f t="shared" si="9"/>
        <v>0.24220984728615952</v>
      </c>
      <c r="G246" s="3"/>
    </row>
    <row r="247" spans="1:7" x14ac:dyDescent="0.25">
      <c r="A247" s="20">
        <f t="shared" si="10"/>
        <v>2.2225201072386064E-3</v>
      </c>
      <c r="B247" s="19">
        <f t="shared" si="11"/>
        <v>4.2225201072386065E-3</v>
      </c>
      <c r="C247">
        <v>1.575</v>
      </c>
      <c r="D247">
        <v>0.19800000000000001</v>
      </c>
      <c r="E247" s="9">
        <f t="shared" si="9"/>
        <v>0.2476943323215666</v>
      </c>
      <c r="G247" s="3"/>
    </row>
    <row r="248" spans="1:7" x14ac:dyDescent="0.25">
      <c r="A248" s="20">
        <f t="shared" si="10"/>
        <v>2.2412868632707781E-3</v>
      </c>
      <c r="B248" s="19">
        <f t="shared" si="11"/>
        <v>4.2412868632707781E-3</v>
      </c>
      <c r="C248">
        <v>1.5820000000000001</v>
      </c>
      <c r="D248">
        <v>0.20300000000000001</v>
      </c>
      <c r="E248" s="9">
        <f t="shared" si="9"/>
        <v>0.25317881735697367</v>
      </c>
      <c r="G248" s="3"/>
    </row>
    <row r="249" spans="1:7" x14ac:dyDescent="0.25">
      <c r="A249" s="20">
        <f t="shared" si="10"/>
        <v>2.2573726541554968E-3</v>
      </c>
      <c r="B249" s="19">
        <f t="shared" si="11"/>
        <v>4.2573726541554969E-3</v>
      </c>
      <c r="C249">
        <v>1.5880000000000001</v>
      </c>
      <c r="D249">
        <v>0.20699999999999999</v>
      </c>
      <c r="E249" s="9">
        <f t="shared" si="9"/>
        <v>0.25756640538529935</v>
      </c>
      <c r="G249" s="3"/>
    </row>
    <row r="250" spans="1:7" x14ac:dyDescent="0.25">
      <c r="A250" s="20">
        <f t="shared" si="10"/>
        <v>2.2761394101876676E-3</v>
      </c>
      <c r="B250" s="19">
        <f t="shared" si="11"/>
        <v>4.2761394101876677E-3</v>
      </c>
      <c r="C250">
        <v>1.595</v>
      </c>
      <c r="D250">
        <v>0.21199999999999999</v>
      </c>
      <c r="E250" s="9">
        <f t="shared" si="9"/>
        <v>0.26305089042070645</v>
      </c>
      <c r="G250" s="3"/>
    </row>
    <row r="251" spans="1:7" x14ac:dyDescent="0.25">
      <c r="A251" s="20">
        <f t="shared" si="10"/>
        <v>2.2949061662198393E-3</v>
      </c>
      <c r="B251" s="19">
        <f t="shared" si="11"/>
        <v>4.2949061662198394E-3</v>
      </c>
      <c r="C251">
        <v>1.6020000000000001</v>
      </c>
      <c r="D251">
        <v>0.217</v>
      </c>
      <c r="E251" s="9">
        <f t="shared" si="9"/>
        <v>0.26853537545611356</v>
      </c>
      <c r="G251" s="3"/>
    </row>
    <row r="252" spans="1:7" x14ac:dyDescent="0.25">
      <c r="A252" s="20">
        <f t="shared" si="10"/>
        <v>2.3109919571045589E-3</v>
      </c>
      <c r="B252" s="19">
        <f t="shared" si="11"/>
        <v>4.3109919571045589E-3</v>
      </c>
      <c r="C252">
        <v>1.6080000000000001</v>
      </c>
      <c r="D252">
        <v>0.222</v>
      </c>
      <c r="E252" s="9">
        <f t="shared" si="9"/>
        <v>0.27401986049152066</v>
      </c>
      <c r="G252" s="3"/>
    </row>
    <row r="253" spans="1:7" x14ac:dyDescent="0.25">
      <c r="A253" s="20">
        <f t="shared" si="10"/>
        <v>2.3297587131367297E-3</v>
      </c>
      <c r="B253" s="19">
        <f t="shared" si="11"/>
        <v>4.3297587131367297E-3</v>
      </c>
      <c r="C253">
        <v>1.615</v>
      </c>
      <c r="D253">
        <v>0.23</v>
      </c>
      <c r="E253" s="9">
        <f t="shared" si="9"/>
        <v>0.28279503654817201</v>
      </c>
      <c r="G253" s="3"/>
    </row>
    <row r="254" spans="1:7" x14ac:dyDescent="0.25">
      <c r="A254" s="20">
        <f t="shared" si="10"/>
        <v>2.3485254691689014E-3</v>
      </c>
      <c r="B254" s="19">
        <f t="shared" si="11"/>
        <v>4.3485254691689014E-3</v>
      </c>
      <c r="C254">
        <v>1.6220000000000001</v>
      </c>
      <c r="D254">
        <v>0.23400000000000001</v>
      </c>
      <c r="E254" s="9">
        <f t="shared" si="9"/>
        <v>0.28718262457649768</v>
      </c>
      <c r="G254" s="3"/>
    </row>
    <row r="255" spans="1:7" x14ac:dyDescent="0.25">
      <c r="A255" s="20">
        <f t="shared" si="10"/>
        <v>2.3672922252010731E-3</v>
      </c>
      <c r="B255" s="19">
        <f t="shared" si="11"/>
        <v>4.3672922252010731E-3</v>
      </c>
      <c r="C255">
        <v>1.629</v>
      </c>
      <c r="D255">
        <v>0.24</v>
      </c>
      <c r="E255" s="9">
        <f t="shared" si="9"/>
        <v>0.29376400661898622</v>
      </c>
      <c r="G255" s="3"/>
    </row>
    <row r="256" spans="1:7" x14ac:dyDescent="0.25">
      <c r="A256" s="20">
        <f t="shared" si="10"/>
        <v>2.3833780160857909E-3</v>
      </c>
      <c r="B256" s="19">
        <f t="shared" si="11"/>
        <v>4.383378016085791E-3</v>
      </c>
      <c r="C256">
        <v>1.635</v>
      </c>
      <c r="D256">
        <v>0.248</v>
      </c>
      <c r="E256" s="9">
        <f t="shared" si="9"/>
        <v>0.30253918267563756</v>
      </c>
      <c r="G256" s="3"/>
    </row>
    <row r="257" spans="1:7" x14ac:dyDescent="0.25">
      <c r="A257" s="20">
        <f t="shared" si="10"/>
        <v>2.4021447721179635E-3</v>
      </c>
      <c r="B257" s="19">
        <f t="shared" si="11"/>
        <v>4.4021447721179635E-3</v>
      </c>
      <c r="C257">
        <v>1.6419999999999999</v>
      </c>
      <c r="D257">
        <v>0.253</v>
      </c>
      <c r="E257" s="9">
        <f t="shared" si="9"/>
        <v>0.30802366771104472</v>
      </c>
      <c r="G257" s="3"/>
    </row>
    <row r="258" spans="1:7" x14ac:dyDescent="0.25">
      <c r="A258" s="20">
        <f t="shared" si="10"/>
        <v>2.4209115281501352E-3</v>
      </c>
      <c r="B258" s="19">
        <f t="shared" si="11"/>
        <v>4.4209115281501352E-3</v>
      </c>
      <c r="C258">
        <v>1.649</v>
      </c>
      <c r="D258">
        <v>0.26100000000000001</v>
      </c>
      <c r="E258" s="9">
        <f t="shared" si="9"/>
        <v>0.31679884376769607</v>
      </c>
      <c r="G258" s="3"/>
    </row>
    <row r="259" spans="1:7" x14ac:dyDescent="0.25">
      <c r="A259" s="20">
        <f t="shared" si="10"/>
        <v>2.436997319034853E-3</v>
      </c>
      <c r="B259" s="19">
        <f t="shared" si="11"/>
        <v>4.436997319034853E-3</v>
      </c>
      <c r="C259">
        <v>1.655</v>
      </c>
      <c r="D259">
        <v>0.26700000000000002</v>
      </c>
      <c r="E259" s="9">
        <f t="shared" si="9"/>
        <v>0.32338022581018455</v>
      </c>
      <c r="G259" s="3"/>
    </row>
    <row r="260" spans="1:7" x14ac:dyDescent="0.25">
      <c r="A260" s="20">
        <f t="shared" si="10"/>
        <v>2.4557640750670247E-3</v>
      </c>
      <c r="B260" s="19">
        <f t="shared" si="11"/>
        <v>4.4557640750670247E-3</v>
      </c>
      <c r="C260">
        <v>1.6619999999999999</v>
      </c>
      <c r="D260">
        <v>0.27300000000000002</v>
      </c>
      <c r="E260" s="9">
        <f t="shared" si="9"/>
        <v>0.32996160785267309</v>
      </c>
      <c r="G260" s="3"/>
    </row>
    <row r="261" spans="1:7" x14ac:dyDescent="0.25">
      <c r="A261" s="20">
        <f t="shared" si="10"/>
        <v>2.4718498659517434E-3</v>
      </c>
      <c r="B261" s="19">
        <f t="shared" si="11"/>
        <v>4.4718498659517434E-3</v>
      </c>
      <c r="C261">
        <v>1.6679999999999999</v>
      </c>
      <c r="D261">
        <v>0.28000000000000003</v>
      </c>
      <c r="E261" s="9">
        <f t="shared" si="9"/>
        <v>0.337639886902243</v>
      </c>
      <c r="G261" s="3"/>
    </row>
    <row r="262" spans="1:7" x14ac:dyDescent="0.25">
      <c r="A262" s="20">
        <f t="shared" si="10"/>
        <v>2.4906166219839151E-3</v>
      </c>
      <c r="B262" s="19">
        <f t="shared" si="11"/>
        <v>4.4906166219839151E-3</v>
      </c>
      <c r="C262">
        <v>1.675</v>
      </c>
      <c r="D262">
        <v>0.28699999999999998</v>
      </c>
      <c r="E262" s="9">
        <f t="shared" si="9"/>
        <v>0.34531816595181292</v>
      </c>
      <c r="G262" s="3"/>
    </row>
    <row r="263" spans="1:7" x14ac:dyDescent="0.25">
      <c r="A263" s="20">
        <f t="shared" si="10"/>
        <v>2.5093833780160868E-3</v>
      </c>
      <c r="B263" s="19">
        <f t="shared" si="11"/>
        <v>4.5093833780160868E-3</v>
      </c>
      <c r="C263">
        <v>1.6819999999999999</v>
      </c>
      <c r="D263">
        <v>0.29199999999999998</v>
      </c>
      <c r="E263" s="9">
        <f t="shared" si="9"/>
        <v>0.35080265098721997</v>
      </c>
      <c r="G263" s="3"/>
    </row>
    <row r="264" spans="1:7" x14ac:dyDescent="0.25">
      <c r="A264" s="20">
        <f t="shared" si="10"/>
        <v>2.5254691689008046E-3</v>
      </c>
      <c r="B264" s="19">
        <f t="shared" si="11"/>
        <v>4.5254691689008046E-3</v>
      </c>
      <c r="C264">
        <v>1.6879999999999999</v>
      </c>
      <c r="D264">
        <v>0.30099999999999999</v>
      </c>
      <c r="E264" s="9">
        <f t="shared" si="9"/>
        <v>0.36067472405095274</v>
      </c>
      <c r="G264" s="3"/>
    </row>
    <row r="265" spans="1:7" x14ac:dyDescent="0.25">
      <c r="A265" s="20">
        <f t="shared" si="10"/>
        <v>2.5442359249329763E-3</v>
      </c>
      <c r="B265" s="19">
        <f t="shared" si="11"/>
        <v>4.5442359249329763E-3</v>
      </c>
      <c r="C265">
        <v>1.6950000000000001</v>
      </c>
      <c r="D265">
        <v>0.31</v>
      </c>
      <c r="E265" s="9">
        <f t="shared" ref="E265:E328" si="12">((D265-$I$7)*1000)/I$5</f>
        <v>0.37054679711468552</v>
      </c>
      <c r="G265" s="3"/>
    </row>
    <row r="266" spans="1:7" x14ac:dyDescent="0.25">
      <c r="A266" s="20">
        <f t="shared" ref="A266:A329" si="13">B266-0.002</f>
        <v>2.563002680965148E-3</v>
      </c>
      <c r="B266" s="19">
        <f t="shared" ref="B266:B329" si="14">C266*0.2/$H$2</f>
        <v>4.563002680965148E-3</v>
      </c>
      <c r="C266">
        <v>1.702</v>
      </c>
      <c r="D266">
        <v>0.318</v>
      </c>
      <c r="E266" s="9">
        <f t="shared" si="12"/>
        <v>0.37932197317133692</v>
      </c>
      <c r="G266" s="3"/>
    </row>
    <row r="267" spans="1:7" x14ac:dyDescent="0.25">
      <c r="A267" s="20">
        <f t="shared" si="13"/>
        <v>2.5817694369973197E-3</v>
      </c>
      <c r="B267" s="19">
        <f t="shared" si="14"/>
        <v>4.5817694369973197E-3</v>
      </c>
      <c r="C267">
        <v>1.7090000000000001</v>
      </c>
      <c r="D267">
        <v>0.32700000000000001</v>
      </c>
      <c r="E267" s="9">
        <f t="shared" si="12"/>
        <v>0.3891940462350697</v>
      </c>
      <c r="G267" s="3"/>
    </row>
    <row r="268" spans="1:7" x14ac:dyDescent="0.25">
      <c r="A268" s="20">
        <f t="shared" si="13"/>
        <v>2.5978552278820384E-3</v>
      </c>
      <c r="B268" s="19">
        <f t="shared" si="14"/>
        <v>4.5978552278820384E-3</v>
      </c>
      <c r="C268">
        <v>1.7150000000000001</v>
      </c>
      <c r="D268">
        <v>0.33600000000000002</v>
      </c>
      <c r="E268" s="9">
        <f t="shared" si="12"/>
        <v>0.39906611929880248</v>
      </c>
      <c r="G268" s="3"/>
    </row>
    <row r="269" spans="1:7" x14ac:dyDescent="0.25">
      <c r="A269" s="20">
        <f t="shared" si="13"/>
        <v>2.6166219839142101E-3</v>
      </c>
      <c r="B269" s="19">
        <f t="shared" si="14"/>
        <v>4.6166219839142101E-3</v>
      </c>
      <c r="C269">
        <v>1.722</v>
      </c>
      <c r="D269">
        <v>0.34300000000000003</v>
      </c>
      <c r="E269" s="9">
        <f t="shared" si="12"/>
        <v>0.40674439834837239</v>
      </c>
      <c r="G269" s="3"/>
    </row>
    <row r="270" spans="1:7" x14ac:dyDescent="0.25">
      <c r="A270" s="20">
        <f t="shared" si="13"/>
        <v>2.6353887399463817E-3</v>
      </c>
      <c r="B270" s="19">
        <f t="shared" si="14"/>
        <v>4.6353887399463818E-3</v>
      </c>
      <c r="C270">
        <v>1.7290000000000001</v>
      </c>
      <c r="D270">
        <v>0.35199999999999998</v>
      </c>
      <c r="E270" s="9">
        <f t="shared" si="12"/>
        <v>0.41661647141210512</v>
      </c>
      <c r="G270" s="3"/>
    </row>
    <row r="271" spans="1:7" x14ac:dyDescent="0.25">
      <c r="A271" s="20">
        <f t="shared" si="13"/>
        <v>2.6514745308310996E-3</v>
      </c>
      <c r="B271" s="19">
        <f t="shared" si="14"/>
        <v>4.6514745308310996E-3</v>
      </c>
      <c r="C271">
        <v>1.7350000000000001</v>
      </c>
      <c r="D271">
        <v>0.36099999999999999</v>
      </c>
      <c r="E271" s="9">
        <f t="shared" si="12"/>
        <v>0.42648854447583789</v>
      </c>
      <c r="G271" s="3"/>
    </row>
    <row r="272" spans="1:7" x14ac:dyDescent="0.25">
      <c r="A272" s="20">
        <f t="shared" si="13"/>
        <v>2.6702412868632713E-3</v>
      </c>
      <c r="B272" s="19">
        <f t="shared" si="14"/>
        <v>4.6702412868632713E-3</v>
      </c>
      <c r="C272">
        <v>1.742</v>
      </c>
      <c r="D272">
        <v>0.372</v>
      </c>
      <c r="E272" s="9">
        <f t="shared" si="12"/>
        <v>0.43855441155373348</v>
      </c>
      <c r="G272" s="3"/>
    </row>
    <row r="273" spans="1:7" x14ac:dyDescent="0.25">
      <c r="A273" s="20">
        <f t="shared" si="13"/>
        <v>2.6890080428954438E-3</v>
      </c>
      <c r="B273" s="19">
        <f t="shared" si="14"/>
        <v>4.6890080428954439E-3</v>
      </c>
      <c r="C273">
        <v>1.7490000000000001</v>
      </c>
      <c r="D273">
        <v>0.38200000000000001</v>
      </c>
      <c r="E273" s="9">
        <f t="shared" si="12"/>
        <v>0.44952338162454775</v>
      </c>
      <c r="G273" s="3"/>
    </row>
    <row r="274" spans="1:7" x14ac:dyDescent="0.25">
      <c r="A274" s="20">
        <f t="shared" si="13"/>
        <v>2.7050938337801608E-3</v>
      </c>
      <c r="B274" s="19">
        <f t="shared" si="14"/>
        <v>4.7050938337801608E-3</v>
      </c>
      <c r="C274">
        <v>1.7549999999999999</v>
      </c>
      <c r="D274">
        <v>0.39100000000000001</v>
      </c>
      <c r="E274" s="9">
        <f t="shared" si="12"/>
        <v>0.45939545468828052</v>
      </c>
      <c r="G274" s="3"/>
    </row>
    <row r="275" spans="1:7" x14ac:dyDescent="0.25">
      <c r="A275" s="20">
        <f t="shared" si="13"/>
        <v>2.7265415549597863E-3</v>
      </c>
      <c r="B275" s="19">
        <f t="shared" si="14"/>
        <v>4.7265415549597864E-3</v>
      </c>
      <c r="C275">
        <v>1.7629999999999999</v>
      </c>
      <c r="D275">
        <v>0.40200000000000002</v>
      </c>
      <c r="E275" s="9">
        <f t="shared" si="12"/>
        <v>0.47146132176617611</v>
      </c>
      <c r="G275" s="3"/>
    </row>
    <row r="276" spans="1:7" x14ac:dyDescent="0.25">
      <c r="A276" s="20">
        <f t="shared" si="13"/>
        <v>2.7426273458445042E-3</v>
      </c>
      <c r="B276" s="19">
        <f t="shared" si="14"/>
        <v>4.7426273458445042E-3</v>
      </c>
      <c r="C276">
        <v>1.7689999999999999</v>
      </c>
      <c r="D276">
        <v>0.41299999999999998</v>
      </c>
      <c r="E276" s="9">
        <f t="shared" si="12"/>
        <v>0.4835271888440717</v>
      </c>
      <c r="G276" s="3"/>
    </row>
    <row r="277" spans="1:7" x14ac:dyDescent="0.25">
      <c r="A277" s="20">
        <f t="shared" si="13"/>
        <v>2.7613941018766758E-3</v>
      </c>
      <c r="B277" s="19">
        <f t="shared" si="14"/>
        <v>4.7613941018766759E-3</v>
      </c>
      <c r="C277">
        <v>1.776</v>
      </c>
      <c r="D277">
        <v>0.42199999999999999</v>
      </c>
      <c r="E277" s="9">
        <f t="shared" si="12"/>
        <v>0.49339926190780442</v>
      </c>
      <c r="G277" s="3"/>
    </row>
    <row r="278" spans="1:7" x14ac:dyDescent="0.25">
      <c r="A278" s="20">
        <f t="shared" si="13"/>
        <v>2.7801608579088475E-3</v>
      </c>
      <c r="B278" s="19">
        <f t="shared" si="14"/>
        <v>4.7801608579088476E-3</v>
      </c>
      <c r="C278">
        <v>1.7829999999999999</v>
      </c>
      <c r="D278">
        <v>0.433</v>
      </c>
      <c r="E278" s="9">
        <f t="shared" si="12"/>
        <v>0.50546512898570006</v>
      </c>
      <c r="G278" s="3"/>
    </row>
    <row r="279" spans="1:7" x14ac:dyDescent="0.25">
      <c r="A279" s="20">
        <f t="shared" si="13"/>
        <v>2.7962466487935662E-3</v>
      </c>
      <c r="B279" s="19">
        <f t="shared" si="14"/>
        <v>4.7962466487935663E-3</v>
      </c>
      <c r="C279">
        <v>1.7889999999999999</v>
      </c>
      <c r="D279">
        <v>0.443</v>
      </c>
      <c r="E279" s="9">
        <f t="shared" si="12"/>
        <v>0.51643409905651427</v>
      </c>
      <c r="G279" s="3"/>
    </row>
    <row r="280" spans="1:7" x14ac:dyDescent="0.25">
      <c r="A280" s="20">
        <f t="shared" si="13"/>
        <v>2.8150134048257379E-3</v>
      </c>
      <c r="B280" s="19">
        <f t="shared" si="14"/>
        <v>4.815013404825738E-3</v>
      </c>
      <c r="C280">
        <v>1.796</v>
      </c>
      <c r="D280">
        <v>0.45300000000000001</v>
      </c>
      <c r="E280" s="9">
        <f t="shared" si="12"/>
        <v>0.52740306912732848</v>
      </c>
      <c r="G280" s="3"/>
    </row>
    <row r="281" spans="1:7" x14ac:dyDescent="0.25">
      <c r="A281" s="20">
        <f t="shared" si="13"/>
        <v>2.8337801608579096E-3</v>
      </c>
      <c r="B281" s="19">
        <f t="shared" si="14"/>
        <v>4.8337801608579097E-3</v>
      </c>
      <c r="C281">
        <v>1.8029999999999999</v>
      </c>
      <c r="D281">
        <v>0.46600000000000003</v>
      </c>
      <c r="E281" s="9">
        <f t="shared" si="12"/>
        <v>0.54166273021938693</v>
      </c>
      <c r="G281" s="3"/>
    </row>
    <row r="282" spans="1:7" x14ac:dyDescent="0.25">
      <c r="A282" s="20">
        <f t="shared" si="13"/>
        <v>2.8498659517426275E-3</v>
      </c>
      <c r="B282" s="19">
        <f t="shared" si="14"/>
        <v>4.8498659517426275E-3</v>
      </c>
      <c r="C282">
        <v>1.8089999999999999</v>
      </c>
      <c r="D282">
        <v>0.47599999999999998</v>
      </c>
      <c r="E282" s="9">
        <f t="shared" si="12"/>
        <v>0.55263170029020103</v>
      </c>
      <c r="G282" s="3"/>
    </row>
    <row r="283" spans="1:7" x14ac:dyDescent="0.25">
      <c r="A283" s="20">
        <f t="shared" si="13"/>
        <v>2.8686327077747991E-3</v>
      </c>
      <c r="B283" s="19">
        <f t="shared" si="14"/>
        <v>4.8686327077747992E-3</v>
      </c>
      <c r="C283">
        <v>1.8160000000000001</v>
      </c>
      <c r="D283">
        <v>0.48699999999999999</v>
      </c>
      <c r="E283" s="9">
        <f t="shared" si="12"/>
        <v>0.56469756736809662</v>
      </c>
      <c r="G283" s="3"/>
    </row>
    <row r="284" spans="1:7" x14ac:dyDescent="0.25">
      <c r="A284" s="20">
        <f t="shared" si="13"/>
        <v>2.8873994638069717E-3</v>
      </c>
      <c r="B284" s="19">
        <f t="shared" si="14"/>
        <v>4.8873994638069717E-3</v>
      </c>
      <c r="C284">
        <v>1.823</v>
      </c>
      <c r="D284">
        <v>0.498</v>
      </c>
      <c r="E284" s="9">
        <f t="shared" si="12"/>
        <v>0.57676343444599221</v>
      </c>
      <c r="G284" s="3"/>
    </row>
    <row r="285" spans="1:7" x14ac:dyDescent="0.25">
      <c r="A285" s="20">
        <f t="shared" si="13"/>
        <v>2.9061662198391434E-3</v>
      </c>
      <c r="B285" s="19">
        <f t="shared" si="14"/>
        <v>4.9061662198391434E-3</v>
      </c>
      <c r="C285">
        <v>1.83</v>
      </c>
      <c r="D285">
        <v>0.51100000000000001</v>
      </c>
      <c r="E285" s="9">
        <f t="shared" si="12"/>
        <v>0.59102309553805066</v>
      </c>
      <c r="G285" s="3"/>
    </row>
    <row r="286" spans="1:7" x14ac:dyDescent="0.25">
      <c r="A286" s="20">
        <f t="shared" si="13"/>
        <v>2.9222520107238612E-3</v>
      </c>
      <c r="B286" s="19">
        <f t="shared" si="14"/>
        <v>4.9222520107238613E-3</v>
      </c>
      <c r="C286">
        <v>1.8360000000000001</v>
      </c>
      <c r="D286">
        <v>0.52300000000000002</v>
      </c>
      <c r="E286" s="9">
        <f t="shared" si="12"/>
        <v>0.60418585962302773</v>
      </c>
      <c r="G286" s="3"/>
    </row>
    <row r="287" spans="1:7" x14ac:dyDescent="0.25">
      <c r="A287" s="20">
        <f t="shared" si="13"/>
        <v>2.9410187667560329E-3</v>
      </c>
      <c r="B287" s="19">
        <f t="shared" si="14"/>
        <v>4.9410187667560329E-3</v>
      </c>
      <c r="C287">
        <v>1.843</v>
      </c>
      <c r="D287">
        <v>0.53600000000000003</v>
      </c>
      <c r="E287" s="9">
        <f t="shared" si="12"/>
        <v>0.61844552071508629</v>
      </c>
      <c r="G287" s="3"/>
    </row>
    <row r="288" spans="1:7" x14ac:dyDescent="0.25">
      <c r="A288" s="20">
        <f t="shared" si="13"/>
        <v>2.9597855227882046E-3</v>
      </c>
      <c r="B288" s="19">
        <f t="shared" si="14"/>
        <v>4.9597855227882046E-3</v>
      </c>
      <c r="C288">
        <v>1.85</v>
      </c>
      <c r="D288">
        <v>0.54900000000000004</v>
      </c>
      <c r="E288" s="9">
        <f t="shared" si="12"/>
        <v>0.63270518180714475</v>
      </c>
      <c r="G288" s="3"/>
    </row>
    <row r="289" spans="1:7" x14ac:dyDescent="0.25">
      <c r="A289" s="20">
        <f t="shared" si="13"/>
        <v>2.9785522788203754E-3</v>
      </c>
      <c r="B289" s="19">
        <f t="shared" si="14"/>
        <v>4.9785522788203754E-3</v>
      </c>
      <c r="C289">
        <v>1.857</v>
      </c>
      <c r="D289">
        <v>0.56100000000000005</v>
      </c>
      <c r="E289" s="9">
        <f t="shared" si="12"/>
        <v>0.64586794589212171</v>
      </c>
      <c r="G289" s="3"/>
    </row>
    <row r="290" spans="1:7" x14ac:dyDescent="0.25">
      <c r="A290" s="20">
        <f t="shared" si="13"/>
        <v>2.994638069705095E-3</v>
      </c>
      <c r="B290" s="19">
        <f t="shared" si="14"/>
        <v>4.994638069705095E-3</v>
      </c>
      <c r="C290">
        <v>1.863</v>
      </c>
      <c r="D290">
        <v>0.57199999999999995</v>
      </c>
      <c r="E290" s="9">
        <f t="shared" si="12"/>
        <v>0.65793381297001718</v>
      </c>
      <c r="G290" s="3"/>
    </row>
    <row r="291" spans="1:7" x14ac:dyDescent="0.25">
      <c r="A291" s="20">
        <f t="shared" si="13"/>
        <v>3.0134048257372667E-3</v>
      </c>
      <c r="B291" s="19">
        <f t="shared" si="14"/>
        <v>5.0134048257372667E-3</v>
      </c>
      <c r="C291">
        <v>1.87</v>
      </c>
      <c r="D291">
        <v>0.58599999999999997</v>
      </c>
      <c r="E291" s="9">
        <f t="shared" si="12"/>
        <v>0.67329037106915712</v>
      </c>
      <c r="G291" s="3"/>
    </row>
    <row r="292" spans="1:7" x14ac:dyDescent="0.25">
      <c r="A292" s="20">
        <f t="shared" si="13"/>
        <v>3.0321715817694375E-3</v>
      </c>
      <c r="B292" s="19">
        <f t="shared" si="14"/>
        <v>5.0321715817694375E-3</v>
      </c>
      <c r="C292">
        <v>1.877</v>
      </c>
      <c r="D292">
        <v>0.59899999999999998</v>
      </c>
      <c r="E292" s="9">
        <f t="shared" si="12"/>
        <v>0.68755003216121557</v>
      </c>
      <c r="G292" s="3"/>
    </row>
    <row r="293" spans="1:7" x14ac:dyDescent="0.25">
      <c r="A293" s="20">
        <f t="shared" si="13"/>
        <v>3.0509383378016092E-3</v>
      </c>
      <c r="B293" s="19">
        <f t="shared" si="14"/>
        <v>5.0509383378016092E-3</v>
      </c>
      <c r="C293">
        <v>1.8839999999999999</v>
      </c>
      <c r="D293">
        <v>0.61099999999999999</v>
      </c>
      <c r="E293" s="9">
        <f t="shared" si="12"/>
        <v>0.70071279624619254</v>
      </c>
      <c r="G293" s="3"/>
    </row>
    <row r="294" spans="1:7" x14ac:dyDescent="0.25">
      <c r="A294" s="20">
        <f t="shared" si="13"/>
        <v>3.0670241286863279E-3</v>
      </c>
      <c r="B294" s="19">
        <f t="shared" si="14"/>
        <v>5.0670241286863279E-3</v>
      </c>
      <c r="C294">
        <v>1.89</v>
      </c>
      <c r="D294">
        <v>0.624</v>
      </c>
      <c r="E294" s="9">
        <f t="shared" si="12"/>
        <v>0.71497245733825099</v>
      </c>
      <c r="G294" s="3"/>
    </row>
    <row r="295" spans="1:7" x14ac:dyDescent="0.25">
      <c r="A295" s="20">
        <f t="shared" si="13"/>
        <v>3.0857908847184996E-3</v>
      </c>
      <c r="B295" s="19">
        <f t="shared" si="14"/>
        <v>5.0857908847184996E-3</v>
      </c>
      <c r="C295">
        <v>1.897</v>
      </c>
      <c r="D295">
        <v>0.63800000000000001</v>
      </c>
      <c r="E295" s="9">
        <f t="shared" si="12"/>
        <v>0.73032901543739093</v>
      </c>
      <c r="G295" s="3"/>
    </row>
    <row r="296" spans="1:7" x14ac:dyDescent="0.25">
      <c r="A296" s="20">
        <f t="shared" si="13"/>
        <v>3.1045576407506712E-3</v>
      </c>
      <c r="B296" s="19">
        <f t="shared" si="14"/>
        <v>5.1045576407506713E-3</v>
      </c>
      <c r="C296">
        <v>1.9039999999999999</v>
      </c>
      <c r="D296">
        <v>0.65100000000000002</v>
      </c>
      <c r="E296" s="9">
        <f t="shared" si="12"/>
        <v>0.74458867652944938</v>
      </c>
      <c r="G296" s="3"/>
    </row>
    <row r="297" spans="1:7" x14ac:dyDescent="0.25">
      <c r="A297" s="20">
        <f t="shared" si="13"/>
        <v>3.1233243967828429E-3</v>
      </c>
      <c r="B297" s="19">
        <f t="shared" si="14"/>
        <v>5.123324396782843E-3</v>
      </c>
      <c r="C297">
        <v>1.911</v>
      </c>
      <c r="D297">
        <v>0.66600000000000004</v>
      </c>
      <c r="E297" s="9">
        <f t="shared" si="12"/>
        <v>0.76104213163567069</v>
      </c>
      <c r="G297" s="3"/>
    </row>
    <row r="298" spans="1:7" x14ac:dyDescent="0.25">
      <c r="A298" s="20">
        <f t="shared" si="13"/>
        <v>3.1394101876675608E-3</v>
      </c>
      <c r="B298" s="19">
        <f t="shared" si="14"/>
        <v>5.1394101876675608E-3</v>
      </c>
      <c r="C298">
        <v>1.917</v>
      </c>
      <c r="D298">
        <v>0.68100000000000005</v>
      </c>
      <c r="E298" s="9">
        <f t="shared" si="12"/>
        <v>0.77749558674189201</v>
      </c>
      <c r="G298" s="3"/>
    </row>
    <row r="299" spans="1:7" x14ac:dyDescent="0.25">
      <c r="A299" s="20">
        <f t="shared" si="13"/>
        <v>3.1581769436997325E-3</v>
      </c>
      <c r="B299" s="19">
        <f t="shared" si="14"/>
        <v>5.1581769436997325E-3</v>
      </c>
      <c r="C299">
        <v>1.9239999999999999</v>
      </c>
      <c r="D299">
        <v>0.69499999999999995</v>
      </c>
      <c r="E299" s="9">
        <f t="shared" si="12"/>
        <v>0.79285214484103173</v>
      </c>
      <c r="G299" s="3"/>
    </row>
    <row r="300" spans="1:7" x14ac:dyDescent="0.25">
      <c r="A300" s="20">
        <f t="shared" si="13"/>
        <v>3.1769436997319041E-3</v>
      </c>
      <c r="B300" s="19">
        <f t="shared" si="14"/>
        <v>5.1769436997319042E-3</v>
      </c>
      <c r="C300">
        <v>1.931</v>
      </c>
      <c r="D300">
        <v>0.70799999999999996</v>
      </c>
      <c r="E300" s="9">
        <f t="shared" si="12"/>
        <v>0.80711180593309018</v>
      </c>
      <c r="G300" s="3"/>
    </row>
    <row r="301" spans="1:7" x14ac:dyDescent="0.25">
      <c r="A301" s="20">
        <f t="shared" si="13"/>
        <v>3.1930294906166229E-3</v>
      </c>
      <c r="B301" s="19">
        <f t="shared" si="14"/>
        <v>5.1930294906166229E-3</v>
      </c>
      <c r="C301">
        <v>1.9370000000000001</v>
      </c>
      <c r="D301">
        <v>0.72299999999999998</v>
      </c>
      <c r="E301" s="9">
        <f t="shared" si="12"/>
        <v>0.82356526103931149</v>
      </c>
      <c r="G301" s="3"/>
    </row>
    <row r="302" spans="1:7" x14ac:dyDescent="0.25">
      <c r="A302" s="20">
        <f t="shared" si="13"/>
        <v>3.2117962466487945E-3</v>
      </c>
      <c r="B302" s="19">
        <f t="shared" si="14"/>
        <v>5.2117962466487946E-3</v>
      </c>
      <c r="C302">
        <v>1.944</v>
      </c>
      <c r="D302">
        <v>0.73599999999999999</v>
      </c>
      <c r="E302" s="9">
        <f t="shared" si="12"/>
        <v>0.83782492213136994</v>
      </c>
      <c r="G302" s="3"/>
    </row>
    <row r="303" spans="1:7" x14ac:dyDescent="0.25">
      <c r="A303" s="20">
        <f t="shared" si="13"/>
        <v>3.2305630026809662E-3</v>
      </c>
      <c r="B303" s="19">
        <f t="shared" si="14"/>
        <v>5.2305630026809663E-3</v>
      </c>
      <c r="C303">
        <v>1.9510000000000001</v>
      </c>
      <c r="D303">
        <v>0.75</v>
      </c>
      <c r="E303" s="9">
        <f t="shared" si="12"/>
        <v>0.85318148023050977</v>
      </c>
      <c r="G303" s="3"/>
    </row>
    <row r="304" spans="1:7" x14ac:dyDescent="0.25">
      <c r="A304" s="20">
        <f t="shared" si="13"/>
        <v>3.249329758713137E-3</v>
      </c>
      <c r="B304" s="19">
        <f t="shared" si="14"/>
        <v>5.2493297587131371E-3</v>
      </c>
      <c r="C304">
        <v>1.958</v>
      </c>
      <c r="D304">
        <v>0.76500000000000001</v>
      </c>
      <c r="E304" s="9">
        <f t="shared" si="12"/>
        <v>0.86963493533673109</v>
      </c>
      <c r="G304" s="3"/>
    </row>
    <row r="305" spans="1:7" x14ac:dyDescent="0.25">
      <c r="A305" s="20">
        <f t="shared" si="13"/>
        <v>3.2654155495978558E-3</v>
      </c>
      <c r="B305" s="19">
        <f t="shared" si="14"/>
        <v>5.2654155495978558E-3</v>
      </c>
      <c r="C305">
        <v>1.964</v>
      </c>
      <c r="D305">
        <v>0.77900000000000003</v>
      </c>
      <c r="E305" s="9">
        <f t="shared" si="12"/>
        <v>0.88499149343587091</v>
      </c>
      <c r="G305" s="3"/>
    </row>
    <row r="306" spans="1:7" x14ac:dyDescent="0.25">
      <c r="A306" s="20">
        <f t="shared" si="13"/>
        <v>3.2841823056300274E-3</v>
      </c>
      <c r="B306" s="19">
        <f t="shared" si="14"/>
        <v>5.2841823056300275E-3</v>
      </c>
      <c r="C306">
        <v>1.9710000000000001</v>
      </c>
      <c r="D306">
        <v>0.79400000000000004</v>
      </c>
      <c r="E306" s="9">
        <f t="shared" si="12"/>
        <v>0.90144494854209234</v>
      </c>
      <c r="G306" s="3"/>
    </row>
    <row r="307" spans="1:7" x14ac:dyDescent="0.25">
      <c r="A307" s="20">
        <f t="shared" si="13"/>
        <v>3.3029490616621991E-3</v>
      </c>
      <c r="B307" s="19">
        <f t="shared" si="14"/>
        <v>5.3029490616621992E-3</v>
      </c>
      <c r="C307">
        <v>1.978</v>
      </c>
      <c r="D307">
        <v>0.81</v>
      </c>
      <c r="E307" s="9">
        <f t="shared" si="12"/>
        <v>0.91899530065539503</v>
      </c>
      <c r="G307" s="3"/>
    </row>
    <row r="308" spans="1:7" x14ac:dyDescent="0.25">
      <c r="A308" s="20">
        <f t="shared" si="13"/>
        <v>3.3190348525469178E-3</v>
      </c>
      <c r="B308" s="19">
        <f t="shared" si="14"/>
        <v>5.3190348525469179E-3</v>
      </c>
      <c r="C308">
        <v>1.984</v>
      </c>
      <c r="D308">
        <v>0.82499999999999996</v>
      </c>
      <c r="E308" s="9">
        <f t="shared" si="12"/>
        <v>0.93544875576161624</v>
      </c>
      <c r="G308" s="3"/>
    </row>
    <row r="309" spans="1:7" x14ac:dyDescent="0.25">
      <c r="A309" s="20">
        <f t="shared" si="13"/>
        <v>3.3378016085790895E-3</v>
      </c>
      <c r="B309" s="19">
        <f t="shared" si="14"/>
        <v>5.3378016085790896E-3</v>
      </c>
      <c r="C309">
        <v>1.9910000000000001</v>
      </c>
      <c r="D309">
        <v>0.84199999999999997</v>
      </c>
      <c r="E309" s="9">
        <f t="shared" si="12"/>
        <v>0.9540960048820003</v>
      </c>
      <c r="G309" s="3"/>
    </row>
    <row r="310" spans="1:7" x14ac:dyDescent="0.25">
      <c r="A310" s="20">
        <f t="shared" si="13"/>
        <v>3.3565683646112603E-3</v>
      </c>
      <c r="B310" s="19">
        <f t="shared" si="14"/>
        <v>5.3565683646112604E-3</v>
      </c>
      <c r="C310">
        <v>1.998</v>
      </c>
      <c r="D310">
        <v>0.85699999999999998</v>
      </c>
      <c r="E310" s="9">
        <f t="shared" si="12"/>
        <v>0.97054945998822162</v>
      </c>
      <c r="G310" s="3"/>
    </row>
    <row r="311" spans="1:7" x14ac:dyDescent="0.25">
      <c r="A311" s="20">
        <f t="shared" si="13"/>
        <v>3.3726541554959799E-3</v>
      </c>
      <c r="B311" s="19">
        <f t="shared" si="14"/>
        <v>5.37265415549598E-3</v>
      </c>
      <c r="C311">
        <v>2.004</v>
      </c>
      <c r="D311">
        <v>0.871</v>
      </c>
      <c r="E311" s="9">
        <f t="shared" si="12"/>
        <v>0.98590601808736145</v>
      </c>
      <c r="G311" s="3"/>
    </row>
    <row r="312" spans="1:7" x14ac:dyDescent="0.25">
      <c r="A312" s="20">
        <f t="shared" si="13"/>
        <v>3.3914209115281516E-3</v>
      </c>
      <c r="B312" s="19">
        <f t="shared" si="14"/>
        <v>5.3914209115281516E-3</v>
      </c>
      <c r="C312">
        <v>2.0110000000000001</v>
      </c>
      <c r="D312">
        <v>0.88800000000000001</v>
      </c>
      <c r="E312" s="9">
        <f t="shared" si="12"/>
        <v>1.0045532672077455</v>
      </c>
      <c r="G312" s="3"/>
    </row>
    <row r="313" spans="1:7" x14ac:dyDescent="0.25">
      <c r="A313" s="20">
        <f t="shared" si="13"/>
        <v>3.4101876675603215E-3</v>
      </c>
      <c r="B313" s="19">
        <f t="shared" si="14"/>
        <v>5.4101876675603216E-3</v>
      </c>
      <c r="C313">
        <v>2.0179999999999998</v>
      </c>
      <c r="D313">
        <v>0.90400000000000003</v>
      </c>
      <c r="E313" s="9">
        <f t="shared" si="12"/>
        <v>1.0221036193210484</v>
      </c>
      <c r="G313" s="3"/>
    </row>
    <row r="314" spans="1:7" x14ac:dyDescent="0.25">
      <c r="A314" s="20">
        <f t="shared" si="13"/>
        <v>3.4289544235924941E-3</v>
      </c>
      <c r="B314" s="19">
        <f t="shared" si="14"/>
        <v>5.4289544235924941E-3</v>
      </c>
      <c r="C314">
        <v>2.0249999999999999</v>
      </c>
      <c r="D314">
        <v>0.91800000000000004</v>
      </c>
      <c r="E314" s="9">
        <f t="shared" si="12"/>
        <v>1.0374601774201884</v>
      </c>
      <c r="G314" s="3"/>
    </row>
    <row r="315" spans="1:7" x14ac:dyDescent="0.25">
      <c r="A315" s="20">
        <f t="shared" si="13"/>
        <v>3.4477211796246658E-3</v>
      </c>
      <c r="B315" s="19">
        <f t="shared" si="14"/>
        <v>5.4477211796246658E-3</v>
      </c>
      <c r="C315">
        <v>2.032</v>
      </c>
      <c r="D315">
        <v>0.93500000000000005</v>
      </c>
      <c r="E315" s="9">
        <f t="shared" si="12"/>
        <v>1.0561074265405723</v>
      </c>
      <c r="G315" s="3"/>
    </row>
    <row r="316" spans="1:7" x14ac:dyDescent="0.25">
      <c r="A316" s="20">
        <f t="shared" si="13"/>
        <v>3.4638069705093836E-3</v>
      </c>
      <c r="B316" s="19">
        <f t="shared" si="14"/>
        <v>5.4638069705093837E-3</v>
      </c>
      <c r="C316">
        <v>2.0379999999999998</v>
      </c>
      <c r="D316">
        <v>0.95</v>
      </c>
      <c r="E316" s="9">
        <f t="shared" si="12"/>
        <v>1.0725608816467935</v>
      </c>
      <c r="G316" s="3"/>
    </row>
    <row r="317" spans="1:7" x14ac:dyDescent="0.25">
      <c r="A317" s="20">
        <f t="shared" si="13"/>
        <v>3.4825737265415553E-3</v>
      </c>
      <c r="B317" s="19">
        <f t="shared" si="14"/>
        <v>5.4825737265415554E-3</v>
      </c>
      <c r="C317">
        <v>2.0449999999999999</v>
      </c>
      <c r="D317">
        <v>0.96599999999999997</v>
      </c>
      <c r="E317" s="9">
        <f t="shared" si="12"/>
        <v>1.0901112337600962</v>
      </c>
      <c r="G317" s="3"/>
    </row>
    <row r="318" spans="1:7" x14ac:dyDescent="0.25">
      <c r="A318" s="20">
        <f t="shared" si="13"/>
        <v>3.5013404825737279E-3</v>
      </c>
      <c r="B318" s="19">
        <f t="shared" si="14"/>
        <v>5.5013404825737279E-3</v>
      </c>
      <c r="C318">
        <v>2.052</v>
      </c>
      <c r="D318">
        <v>0.98199999999999998</v>
      </c>
      <c r="E318" s="9">
        <f t="shared" si="12"/>
        <v>1.1076615858733989</v>
      </c>
      <c r="G318" s="3"/>
    </row>
    <row r="319" spans="1:7" x14ac:dyDescent="0.25">
      <c r="A319" s="20">
        <f t="shared" si="13"/>
        <v>3.5174262734584448E-3</v>
      </c>
      <c r="B319" s="19">
        <f t="shared" si="14"/>
        <v>5.5174262734584449E-3</v>
      </c>
      <c r="C319">
        <v>2.0579999999999998</v>
      </c>
      <c r="D319">
        <v>1</v>
      </c>
      <c r="E319" s="9">
        <f t="shared" si="12"/>
        <v>1.1274057320008646</v>
      </c>
      <c r="G319" s="3"/>
    </row>
    <row r="320" spans="1:7" x14ac:dyDescent="0.25">
      <c r="A320" s="20">
        <f t="shared" si="13"/>
        <v>3.5361930294906174E-3</v>
      </c>
      <c r="B320" s="19">
        <f t="shared" si="14"/>
        <v>5.5361930294906174E-3</v>
      </c>
      <c r="C320">
        <v>2.0649999999999999</v>
      </c>
      <c r="D320">
        <v>1.014</v>
      </c>
      <c r="E320" s="9">
        <f t="shared" si="12"/>
        <v>1.1427622901000045</v>
      </c>
      <c r="G320" s="3"/>
    </row>
    <row r="321" spans="1:7" x14ac:dyDescent="0.25">
      <c r="A321" s="20">
        <f t="shared" si="13"/>
        <v>3.5522788203753361E-3</v>
      </c>
      <c r="B321" s="19">
        <f t="shared" si="14"/>
        <v>5.5522788203753361E-3</v>
      </c>
      <c r="C321">
        <v>2.0710000000000002</v>
      </c>
      <c r="D321">
        <v>1.032</v>
      </c>
      <c r="E321" s="9">
        <f t="shared" si="12"/>
        <v>1.16250643622747</v>
      </c>
      <c r="G321" s="3"/>
    </row>
    <row r="322" spans="1:7" x14ac:dyDescent="0.25">
      <c r="A322" s="20">
        <f t="shared" si="13"/>
        <v>3.5710455764075069E-3</v>
      </c>
      <c r="B322" s="19">
        <f t="shared" si="14"/>
        <v>5.571045576407507E-3</v>
      </c>
      <c r="C322">
        <v>2.0779999999999998</v>
      </c>
      <c r="D322">
        <v>1.0469999999999999</v>
      </c>
      <c r="E322" s="9">
        <f t="shared" si="12"/>
        <v>1.1789598913336912</v>
      </c>
      <c r="G322" s="3"/>
    </row>
    <row r="323" spans="1:7" x14ac:dyDescent="0.25">
      <c r="A323" s="20">
        <f t="shared" si="13"/>
        <v>3.5898123324396795E-3</v>
      </c>
      <c r="B323" s="19">
        <f t="shared" si="14"/>
        <v>5.5898123324396795E-3</v>
      </c>
      <c r="C323">
        <v>2.085</v>
      </c>
      <c r="D323">
        <v>1.0629999999999999</v>
      </c>
      <c r="E323" s="9">
        <f t="shared" si="12"/>
        <v>1.1965102434469939</v>
      </c>
      <c r="G323" s="3"/>
    </row>
    <row r="324" spans="1:7" x14ac:dyDescent="0.25">
      <c r="A324" s="20">
        <f t="shared" si="13"/>
        <v>3.6058981233243982E-3</v>
      </c>
      <c r="B324" s="19">
        <f t="shared" si="14"/>
        <v>5.6058981233243982E-3</v>
      </c>
      <c r="C324">
        <v>2.0910000000000002</v>
      </c>
      <c r="D324">
        <v>1.081</v>
      </c>
      <c r="E324" s="9">
        <f t="shared" si="12"/>
        <v>1.2162543895744593</v>
      </c>
      <c r="G324" s="3"/>
    </row>
    <row r="325" spans="1:7" x14ac:dyDescent="0.25">
      <c r="A325" s="20">
        <f t="shared" si="13"/>
        <v>3.6246648793565681E-3</v>
      </c>
      <c r="B325" s="19">
        <f t="shared" si="14"/>
        <v>5.6246648793565682E-3</v>
      </c>
      <c r="C325">
        <v>2.0979999999999999</v>
      </c>
      <c r="D325">
        <v>1.0960000000000001</v>
      </c>
      <c r="E325" s="9">
        <f t="shared" si="12"/>
        <v>1.232707844680681</v>
      </c>
      <c r="G325" s="3"/>
    </row>
    <row r="326" spans="1:7" x14ac:dyDescent="0.25">
      <c r="A326" s="20">
        <f t="shared" si="13"/>
        <v>3.6434316353887407E-3</v>
      </c>
      <c r="B326" s="19">
        <f t="shared" si="14"/>
        <v>5.6434316353887407E-3</v>
      </c>
      <c r="C326">
        <v>2.105</v>
      </c>
      <c r="D326">
        <v>1.1140000000000001</v>
      </c>
      <c r="E326" s="9">
        <f t="shared" si="12"/>
        <v>1.2524519908081464</v>
      </c>
      <c r="G326" s="3"/>
    </row>
    <row r="327" spans="1:7" x14ac:dyDescent="0.25">
      <c r="A327" s="20">
        <f t="shared" si="13"/>
        <v>3.6595174262734603E-3</v>
      </c>
      <c r="B327" s="19">
        <f t="shared" si="14"/>
        <v>5.6595174262734603E-3</v>
      </c>
      <c r="C327">
        <v>2.1110000000000002</v>
      </c>
      <c r="D327">
        <v>1.131</v>
      </c>
      <c r="E327" s="9">
        <f t="shared" si="12"/>
        <v>1.2710992399285306</v>
      </c>
      <c r="G327" s="3"/>
    </row>
    <row r="328" spans="1:7" x14ac:dyDescent="0.25">
      <c r="A328" s="20">
        <f t="shared" si="13"/>
        <v>3.6782841823056302E-3</v>
      </c>
      <c r="B328" s="19">
        <f t="shared" si="14"/>
        <v>5.6782841823056302E-3</v>
      </c>
      <c r="C328">
        <v>2.1179999999999999</v>
      </c>
      <c r="D328">
        <v>1.1479999999999999</v>
      </c>
      <c r="E328" s="9">
        <f t="shared" si="12"/>
        <v>1.2897464890489143</v>
      </c>
      <c r="G328" s="3"/>
    </row>
    <row r="329" spans="1:7" x14ac:dyDescent="0.25">
      <c r="A329" s="20">
        <f t="shared" si="13"/>
        <v>3.6970509383378028E-3</v>
      </c>
      <c r="B329" s="19">
        <f t="shared" si="14"/>
        <v>5.6970509383378028E-3</v>
      </c>
      <c r="C329">
        <v>2.125</v>
      </c>
      <c r="D329">
        <v>1.1659999999999999</v>
      </c>
      <c r="E329" s="9">
        <f t="shared" ref="E329:E392" si="15">((D329-$I$7)*1000)/I$5</f>
        <v>1.30949063517638</v>
      </c>
      <c r="G329" s="3"/>
    </row>
    <row r="330" spans="1:7" x14ac:dyDescent="0.25">
      <c r="A330" s="20">
        <f t="shared" ref="A330:A393" si="16">B330-0.002</f>
        <v>3.7158176943699744E-3</v>
      </c>
      <c r="B330" s="19">
        <f t="shared" ref="B330:B393" si="17">C330*0.2/$H$2</f>
        <v>5.7158176943699745E-3</v>
      </c>
      <c r="C330">
        <v>2.1320000000000001</v>
      </c>
      <c r="D330">
        <v>1.1839999999999999</v>
      </c>
      <c r="E330" s="9">
        <f t="shared" si="15"/>
        <v>1.3292347813038454</v>
      </c>
      <c r="G330" s="3"/>
    </row>
    <row r="331" spans="1:7" x14ac:dyDescent="0.25">
      <c r="A331" s="20">
        <f t="shared" si="16"/>
        <v>3.7319034852546914E-3</v>
      </c>
      <c r="B331" s="19">
        <f t="shared" si="17"/>
        <v>5.7319034852546915E-3</v>
      </c>
      <c r="C331">
        <v>2.1379999999999999</v>
      </c>
      <c r="D331">
        <v>1.202</v>
      </c>
      <c r="E331" s="9">
        <f t="shared" si="15"/>
        <v>1.3489789274313111</v>
      </c>
      <c r="G331" s="3"/>
    </row>
    <row r="332" spans="1:7" x14ac:dyDescent="0.25">
      <c r="A332" s="20">
        <f t="shared" si="16"/>
        <v>3.750670241286864E-3</v>
      </c>
      <c r="B332" s="19">
        <f t="shared" si="17"/>
        <v>5.750670241286864E-3</v>
      </c>
      <c r="C332">
        <v>2.145</v>
      </c>
      <c r="D332">
        <v>1.22</v>
      </c>
      <c r="E332" s="9">
        <f t="shared" si="15"/>
        <v>1.3687230735587768</v>
      </c>
      <c r="G332" s="3"/>
    </row>
    <row r="333" spans="1:7" x14ac:dyDescent="0.25">
      <c r="A333" s="20">
        <f t="shared" si="16"/>
        <v>3.7694369973190357E-3</v>
      </c>
      <c r="B333" s="19">
        <f t="shared" si="17"/>
        <v>5.7694369973190357E-3</v>
      </c>
      <c r="C333">
        <v>2.1520000000000001</v>
      </c>
      <c r="D333">
        <v>1.238</v>
      </c>
      <c r="E333" s="9">
        <f t="shared" si="15"/>
        <v>1.3884672196862424</v>
      </c>
      <c r="G333" s="3"/>
    </row>
    <row r="334" spans="1:7" x14ac:dyDescent="0.25">
      <c r="A334" s="20">
        <f t="shared" si="16"/>
        <v>3.7855227882037535E-3</v>
      </c>
      <c r="B334" s="19">
        <f t="shared" si="17"/>
        <v>5.7855227882037535E-3</v>
      </c>
      <c r="C334">
        <v>2.1579999999999999</v>
      </c>
      <c r="D334">
        <v>1.2549999999999999</v>
      </c>
      <c r="E334" s="9">
        <f t="shared" si="15"/>
        <v>1.4071144688066262</v>
      </c>
      <c r="G334" s="3"/>
    </row>
    <row r="335" spans="1:7" x14ac:dyDescent="0.25">
      <c r="A335" s="20">
        <f t="shared" si="16"/>
        <v>3.8042895442359261E-3</v>
      </c>
      <c r="B335" s="19">
        <f t="shared" si="17"/>
        <v>5.8042895442359261E-3</v>
      </c>
      <c r="C335">
        <v>2.165</v>
      </c>
      <c r="D335">
        <v>1.2729999999999999</v>
      </c>
      <c r="E335" s="9">
        <f t="shared" si="15"/>
        <v>1.4268586149340918</v>
      </c>
      <c r="G335" s="3"/>
    </row>
    <row r="336" spans="1:7" x14ac:dyDescent="0.25">
      <c r="A336" s="20">
        <f t="shared" si="16"/>
        <v>3.8203753351206439E-3</v>
      </c>
      <c r="B336" s="19">
        <f t="shared" si="17"/>
        <v>5.8203753351206439E-3</v>
      </c>
      <c r="C336">
        <v>2.1709999999999998</v>
      </c>
      <c r="D336">
        <v>1.29</v>
      </c>
      <c r="E336" s="9">
        <f t="shared" si="15"/>
        <v>1.4455058640544762</v>
      </c>
      <c r="G336" s="3"/>
    </row>
    <row r="337" spans="1:7" x14ac:dyDescent="0.25">
      <c r="A337" s="20">
        <f t="shared" si="16"/>
        <v>3.8391420911528156E-3</v>
      </c>
      <c r="B337" s="19">
        <f t="shared" si="17"/>
        <v>5.8391420911528156E-3</v>
      </c>
      <c r="C337">
        <v>2.1779999999999999</v>
      </c>
      <c r="D337">
        <v>1.3089999999999999</v>
      </c>
      <c r="E337" s="9">
        <f t="shared" si="15"/>
        <v>1.4663469071890229</v>
      </c>
      <c r="G337" s="3"/>
    </row>
    <row r="338" spans="1:7" x14ac:dyDescent="0.25">
      <c r="A338" s="20">
        <f t="shared" si="16"/>
        <v>3.8579088471849881E-3</v>
      </c>
      <c r="B338" s="19">
        <f t="shared" si="17"/>
        <v>5.8579088471849882E-3</v>
      </c>
      <c r="C338">
        <v>2.1850000000000001</v>
      </c>
      <c r="D338">
        <v>1.3260000000000001</v>
      </c>
      <c r="E338" s="9">
        <f t="shared" si="15"/>
        <v>1.4849941563094073</v>
      </c>
      <c r="G338" s="3"/>
    </row>
    <row r="339" spans="1:7" x14ac:dyDescent="0.25">
      <c r="A339" s="20">
        <f t="shared" si="16"/>
        <v>3.8739946380697051E-3</v>
      </c>
      <c r="B339" s="19">
        <f t="shared" si="17"/>
        <v>5.8739946380697051E-3</v>
      </c>
      <c r="C339">
        <v>2.1909999999999998</v>
      </c>
      <c r="D339">
        <v>1.3440000000000001</v>
      </c>
      <c r="E339" s="9">
        <f t="shared" si="15"/>
        <v>1.5047383024368728</v>
      </c>
      <c r="G339" s="3"/>
    </row>
    <row r="340" spans="1:7" x14ac:dyDescent="0.25">
      <c r="A340" s="20">
        <f t="shared" si="16"/>
        <v>3.8927613941018768E-3</v>
      </c>
      <c r="B340" s="19">
        <f t="shared" si="17"/>
        <v>5.8927613941018768E-3</v>
      </c>
      <c r="C340">
        <v>2.198</v>
      </c>
      <c r="D340">
        <v>1.361</v>
      </c>
      <c r="E340" s="9">
        <f t="shared" si="15"/>
        <v>1.523385551557257</v>
      </c>
      <c r="G340" s="3"/>
    </row>
    <row r="341" spans="1:7" x14ac:dyDescent="0.25">
      <c r="A341" s="20">
        <f t="shared" si="16"/>
        <v>3.9088471849865964E-3</v>
      </c>
      <c r="B341" s="19">
        <f t="shared" si="17"/>
        <v>5.9088471849865964E-3</v>
      </c>
      <c r="C341">
        <v>2.2040000000000002</v>
      </c>
      <c r="D341">
        <v>1.379</v>
      </c>
      <c r="E341" s="9">
        <f t="shared" si="15"/>
        <v>1.5431296976847224</v>
      </c>
      <c r="G341" s="3"/>
    </row>
    <row r="342" spans="1:7" x14ac:dyDescent="0.25">
      <c r="A342" s="20">
        <f t="shared" si="16"/>
        <v>3.9276139410187672E-3</v>
      </c>
      <c r="B342" s="19">
        <f t="shared" si="17"/>
        <v>5.9276139410187672E-3</v>
      </c>
      <c r="C342">
        <v>2.2109999999999999</v>
      </c>
      <c r="D342">
        <v>1.399</v>
      </c>
      <c r="E342" s="9">
        <f t="shared" si="15"/>
        <v>1.5650676378263508</v>
      </c>
      <c r="G342" s="3"/>
    </row>
    <row r="343" spans="1:7" x14ac:dyDescent="0.25">
      <c r="A343" s="20">
        <f t="shared" si="16"/>
        <v>3.9463806970509389E-3</v>
      </c>
      <c r="B343" s="19">
        <f t="shared" si="17"/>
        <v>5.9463806970509389E-3</v>
      </c>
      <c r="C343">
        <v>2.218</v>
      </c>
      <c r="D343">
        <v>1.4159999999999999</v>
      </c>
      <c r="E343" s="9">
        <f t="shared" si="15"/>
        <v>1.5837148869467348</v>
      </c>
      <c r="G343" s="3"/>
    </row>
    <row r="344" spans="1:7" x14ac:dyDescent="0.25">
      <c r="A344" s="20">
        <f t="shared" si="16"/>
        <v>3.9624664879356584E-3</v>
      </c>
      <c r="B344" s="19">
        <f t="shared" si="17"/>
        <v>5.9624664879356585E-3</v>
      </c>
      <c r="C344">
        <v>2.2240000000000002</v>
      </c>
      <c r="D344">
        <v>1.4339999999999999</v>
      </c>
      <c r="E344" s="9">
        <f t="shared" si="15"/>
        <v>1.6034590330742002</v>
      </c>
      <c r="G344" s="3"/>
    </row>
    <row r="345" spans="1:7" x14ac:dyDescent="0.25">
      <c r="A345" s="20">
        <f t="shared" si="16"/>
        <v>3.9812332439678284E-3</v>
      </c>
      <c r="B345" s="19">
        <f t="shared" si="17"/>
        <v>5.9812332439678284E-3</v>
      </c>
      <c r="C345">
        <v>2.2309999999999999</v>
      </c>
      <c r="D345">
        <v>1.452</v>
      </c>
      <c r="E345" s="9">
        <f t="shared" si="15"/>
        <v>1.6232031792016657</v>
      </c>
      <c r="G345" s="3"/>
    </row>
    <row r="346" spans="1:7" x14ac:dyDescent="0.25">
      <c r="A346" s="20">
        <f t="shared" si="16"/>
        <v>4.0000000000000001E-3</v>
      </c>
      <c r="B346" s="19">
        <f t="shared" si="17"/>
        <v>6.0000000000000001E-3</v>
      </c>
      <c r="C346">
        <v>2.238</v>
      </c>
      <c r="D346">
        <v>1.4710000000000001</v>
      </c>
      <c r="E346" s="9">
        <f t="shared" si="15"/>
        <v>1.6440442223362131</v>
      </c>
      <c r="G346" s="3"/>
    </row>
    <row r="347" spans="1:7" x14ac:dyDescent="0.25">
      <c r="A347" s="20">
        <f t="shared" si="16"/>
        <v>4.0187667560321726E-3</v>
      </c>
      <c r="B347" s="19">
        <f t="shared" si="17"/>
        <v>6.0187667560321727E-3</v>
      </c>
      <c r="C347">
        <v>2.2450000000000001</v>
      </c>
      <c r="D347">
        <v>1.4910000000000001</v>
      </c>
      <c r="E347" s="9">
        <f t="shared" si="15"/>
        <v>1.6659821624778415</v>
      </c>
      <c r="G347" s="3"/>
    </row>
    <row r="348" spans="1:7" x14ac:dyDescent="0.25">
      <c r="A348" s="20">
        <f t="shared" si="16"/>
        <v>4.0348525469168905E-3</v>
      </c>
      <c r="B348" s="19">
        <f t="shared" si="17"/>
        <v>6.0348525469168905E-3</v>
      </c>
      <c r="C348">
        <v>2.2509999999999999</v>
      </c>
      <c r="D348">
        <v>1.508</v>
      </c>
      <c r="E348" s="9">
        <f t="shared" si="15"/>
        <v>1.6846294115982254</v>
      </c>
      <c r="G348" s="3"/>
    </row>
    <row r="349" spans="1:7" x14ac:dyDescent="0.25">
      <c r="A349" s="20">
        <f t="shared" si="16"/>
        <v>4.0536193029490622E-3</v>
      </c>
      <c r="B349" s="19">
        <f t="shared" si="17"/>
        <v>6.0536193029490622E-3</v>
      </c>
      <c r="C349">
        <v>2.258</v>
      </c>
      <c r="D349">
        <v>1.5249999999999999</v>
      </c>
      <c r="E349" s="9">
        <f t="shared" si="15"/>
        <v>1.7032766607186094</v>
      </c>
      <c r="G349" s="3"/>
    </row>
    <row r="350" spans="1:7" x14ac:dyDescent="0.25">
      <c r="A350" s="20">
        <f t="shared" si="16"/>
        <v>4.06970509383378E-3</v>
      </c>
      <c r="B350" s="19">
        <f t="shared" si="17"/>
        <v>6.06970509383378E-3</v>
      </c>
      <c r="C350">
        <v>2.2639999999999998</v>
      </c>
      <c r="D350">
        <v>1.5449999999999999</v>
      </c>
      <c r="E350" s="9">
        <f t="shared" si="15"/>
        <v>1.7252146008602378</v>
      </c>
      <c r="G350" s="3"/>
    </row>
    <row r="351" spans="1:7" x14ac:dyDescent="0.25">
      <c r="A351" s="20">
        <f t="shared" si="16"/>
        <v>4.0884718498659517E-3</v>
      </c>
      <c r="B351" s="19">
        <f t="shared" si="17"/>
        <v>6.0884718498659517E-3</v>
      </c>
      <c r="C351">
        <v>2.2709999999999999</v>
      </c>
      <c r="D351">
        <v>1.5620000000000001</v>
      </c>
      <c r="E351" s="9">
        <f t="shared" si="15"/>
        <v>1.7438618499806222</v>
      </c>
      <c r="G351" s="3"/>
    </row>
    <row r="352" spans="1:7" x14ac:dyDescent="0.25">
      <c r="A352" s="20">
        <f t="shared" si="16"/>
        <v>4.1072386058981242E-3</v>
      </c>
      <c r="B352" s="19">
        <f t="shared" si="17"/>
        <v>6.1072386058981243E-3</v>
      </c>
      <c r="C352">
        <v>2.278</v>
      </c>
      <c r="D352">
        <v>1.5820000000000001</v>
      </c>
      <c r="E352" s="9">
        <f t="shared" si="15"/>
        <v>1.7657997901222504</v>
      </c>
      <c r="G352" s="3"/>
    </row>
    <row r="353" spans="1:7" x14ac:dyDescent="0.25">
      <c r="A353" s="20">
        <f t="shared" si="16"/>
        <v>4.1233243967828421E-3</v>
      </c>
      <c r="B353" s="19">
        <f t="shared" si="17"/>
        <v>6.1233243967828421E-3</v>
      </c>
      <c r="C353">
        <v>2.2839999999999998</v>
      </c>
      <c r="D353">
        <v>1.6</v>
      </c>
      <c r="E353" s="9">
        <f t="shared" si="15"/>
        <v>1.7855439362497161</v>
      </c>
      <c r="G353" s="3"/>
    </row>
    <row r="354" spans="1:7" x14ac:dyDescent="0.25">
      <c r="A354" s="20">
        <f t="shared" si="16"/>
        <v>4.1420911528150138E-3</v>
      </c>
      <c r="B354" s="19">
        <f t="shared" si="17"/>
        <v>6.1420911528150138E-3</v>
      </c>
      <c r="C354">
        <v>2.2909999999999999</v>
      </c>
      <c r="D354">
        <v>1.62</v>
      </c>
      <c r="E354" s="9">
        <f t="shared" si="15"/>
        <v>1.8074818763913445</v>
      </c>
      <c r="G354" s="3"/>
    </row>
    <row r="355" spans="1:7" x14ac:dyDescent="0.25">
      <c r="A355" s="20">
        <f t="shared" si="16"/>
        <v>4.1581769436997325E-3</v>
      </c>
      <c r="B355" s="19">
        <f t="shared" si="17"/>
        <v>6.1581769436997325E-3</v>
      </c>
      <c r="C355">
        <v>2.2970000000000002</v>
      </c>
      <c r="D355">
        <v>1.6359999999999999</v>
      </c>
      <c r="E355" s="9">
        <f t="shared" si="15"/>
        <v>1.825032228504647</v>
      </c>
      <c r="G355" s="3"/>
    </row>
    <row r="356" spans="1:7" x14ac:dyDescent="0.25">
      <c r="A356" s="20">
        <f t="shared" si="16"/>
        <v>4.1769436997319042E-3</v>
      </c>
      <c r="B356" s="19">
        <f t="shared" si="17"/>
        <v>6.1769436997319042E-3</v>
      </c>
      <c r="C356">
        <v>2.3039999999999998</v>
      </c>
      <c r="D356">
        <v>1.655</v>
      </c>
      <c r="E356" s="9">
        <f t="shared" si="15"/>
        <v>1.8458732716391941</v>
      </c>
      <c r="G356" s="3"/>
    </row>
    <row r="357" spans="1:7" x14ac:dyDescent="0.25">
      <c r="A357" s="20">
        <f t="shared" si="16"/>
        <v>4.1957104557640758E-3</v>
      </c>
      <c r="B357" s="19">
        <f t="shared" si="17"/>
        <v>6.1957104557640759E-3</v>
      </c>
      <c r="C357">
        <v>2.3109999999999999</v>
      </c>
      <c r="D357">
        <v>1.673</v>
      </c>
      <c r="E357" s="9">
        <f t="shared" si="15"/>
        <v>1.8656174177666596</v>
      </c>
      <c r="G357" s="3"/>
    </row>
    <row r="358" spans="1:7" x14ac:dyDescent="0.25">
      <c r="A358" s="20">
        <f t="shared" si="16"/>
        <v>4.2117962466487946E-3</v>
      </c>
      <c r="B358" s="19">
        <f t="shared" si="17"/>
        <v>6.2117962466487946E-3</v>
      </c>
      <c r="C358">
        <v>2.3170000000000002</v>
      </c>
      <c r="D358">
        <v>1.6910000000000001</v>
      </c>
      <c r="E358" s="9">
        <f t="shared" si="15"/>
        <v>1.8853615638941252</v>
      </c>
      <c r="G358" s="3"/>
    </row>
    <row r="359" spans="1:7" x14ac:dyDescent="0.25">
      <c r="A359" s="20">
        <f t="shared" si="16"/>
        <v>4.2305630026809654E-3</v>
      </c>
      <c r="B359" s="19">
        <f t="shared" si="17"/>
        <v>6.2305630026809654E-3</v>
      </c>
      <c r="C359">
        <v>2.3239999999999998</v>
      </c>
      <c r="D359">
        <v>1.71</v>
      </c>
      <c r="E359" s="9">
        <f t="shared" si="15"/>
        <v>1.9062026070286719</v>
      </c>
      <c r="G359" s="3"/>
    </row>
    <row r="360" spans="1:7" x14ac:dyDescent="0.25">
      <c r="A360" s="20">
        <f t="shared" si="16"/>
        <v>4.2493297587131371E-3</v>
      </c>
      <c r="B360" s="19">
        <f t="shared" si="17"/>
        <v>6.2493297587131371E-3</v>
      </c>
      <c r="C360">
        <v>2.331</v>
      </c>
      <c r="D360">
        <v>1.7290000000000001</v>
      </c>
      <c r="E360" s="9">
        <f t="shared" si="15"/>
        <v>1.9270436501632191</v>
      </c>
      <c r="G360" s="3"/>
    </row>
    <row r="361" spans="1:7" x14ac:dyDescent="0.25">
      <c r="A361" s="20">
        <f t="shared" si="16"/>
        <v>4.2654155495978558E-3</v>
      </c>
      <c r="B361" s="19">
        <f t="shared" si="17"/>
        <v>6.2654155495978558E-3</v>
      </c>
      <c r="C361">
        <v>2.3370000000000002</v>
      </c>
      <c r="D361">
        <v>1.7470000000000001</v>
      </c>
      <c r="E361" s="9">
        <f t="shared" si="15"/>
        <v>1.9467877962906845</v>
      </c>
      <c r="G361" s="3"/>
    </row>
    <row r="362" spans="1:7" x14ac:dyDescent="0.25">
      <c r="A362" s="20">
        <f t="shared" si="16"/>
        <v>4.2841823056300275E-3</v>
      </c>
      <c r="B362" s="19">
        <f t="shared" si="17"/>
        <v>6.2841823056300275E-3</v>
      </c>
      <c r="C362">
        <v>2.3439999999999999</v>
      </c>
      <c r="D362">
        <v>1.7649999999999999</v>
      </c>
      <c r="E362" s="9">
        <f t="shared" si="15"/>
        <v>1.96653194241815</v>
      </c>
      <c r="G362" s="3"/>
    </row>
    <row r="363" spans="1:7" x14ac:dyDescent="0.25">
      <c r="A363" s="20">
        <f t="shared" si="16"/>
        <v>4.3029490616621991E-3</v>
      </c>
      <c r="B363" s="19">
        <f t="shared" si="17"/>
        <v>6.3029490616621992E-3</v>
      </c>
      <c r="C363">
        <v>2.351</v>
      </c>
      <c r="D363">
        <v>1.7829999999999999</v>
      </c>
      <c r="E363" s="9">
        <f t="shared" si="15"/>
        <v>1.9862760885456154</v>
      </c>
      <c r="G363" s="3"/>
    </row>
    <row r="364" spans="1:7" x14ac:dyDescent="0.25">
      <c r="A364" s="20">
        <f t="shared" si="16"/>
        <v>4.3190348525469179E-3</v>
      </c>
      <c r="B364" s="19">
        <f t="shared" si="17"/>
        <v>6.3190348525469179E-3</v>
      </c>
      <c r="C364">
        <v>2.3570000000000002</v>
      </c>
      <c r="D364">
        <v>1.802</v>
      </c>
      <c r="E364" s="9">
        <f t="shared" si="15"/>
        <v>2.0071171316801628</v>
      </c>
      <c r="G364" s="3"/>
    </row>
    <row r="365" spans="1:7" x14ac:dyDescent="0.25">
      <c r="A365" s="20">
        <f t="shared" si="16"/>
        <v>4.3378016085790887E-3</v>
      </c>
      <c r="B365" s="19">
        <f t="shared" si="17"/>
        <v>6.3378016085790887E-3</v>
      </c>
      <c r="C365">
        <v>2.3639999999999999</v>
      </c>
      <c r="D365">
        <v>1.819</v>
      </c>
      <c r="E365" s="9">
        <f t="shared" si="15"/>
        <v>2.0257643808005463</v>
      </c>
      <c r="G365" s="3"/>
    </row>
    <row r="366" spans="1:7" x14ac:dyDescent="0.25">
      <c r="A366" s="20">
        <f t="shared" si="16"/>
        <v>4.3538873994638082E-3</v>
      </c>
      <c r="B366" s="19">
        <f t="shared" si="17"/>
        <v>6.3538873994638083E-3</v>
      </c>
      <c r="C366">
        <v>2.37</v>
      </c>
      <c r="D366">
        <v>1.8380000000000001</v>
      </c>
      <c r="E366" s="9">
        <f t="shared" si="15"/>
        <v>2.0466054239350937</v>
      </c>
      <c r="G366" s="3"/>
    </row>
    <row r="367" spans="1:7" x14ac:dyDescent="0.25">
      <c r="A367" s="20">
        <f t="shared" si="16"/>
        <v>4.3726541554959791E-3</v>
      </c>
      <c r="B367" s="19">
        <f t="shared" si="17"/>
        <v>6.3726541554959791E-3</v>
      </c>
      <c r="C367">
        <v>2.3769999999999998</v>
      </c>
      <c r="D367">
        <v>1.8560000000000001</v>
      </c>
      <c r="E367" s="9">
        <f t="shared" si="15"/>
        <v>2.0663495700625591</v>
      </c>
      <c r="G367" s="3"/>
    </row>
    <row r="368" spans="1:7" x14ac:dyDescent="0.25">
      <c r="A368" s="20">
        <f t="shared" si="16"/>
        <v>4.3914209115281507E-3</v>
      </c>
      <c r="B368" s="19">
        <f t="shared" si="17"/>
        <v>6.3914209115281508E-3</v>
      </c>
      <c r="C368">
        <v>2.3839999999999999</v>
      </c>
      <c r="D368">
        <v>1.875</v>
      </c>
      <c r="E368" s="9">
        <f t="shared" si="15"/>
        <v>2.0871906131971061</v>
      </c>
      <c r="G368" s="3"/>
    </row>
    <row r="369" spans="1:7" x14ac:dyDescent="0.25">
      <c r="A369" s="20">
        <f t="shared" si="16"/>
        <v>4.4075067024128695E-3</v>
      </c>
      <c r="B369" s="19">
        <f t="shared" si="17"/>
        <v>6.4075067024128695E-3</v>
      </c>
      <c r="C369">
        <v>2.39</v>
      </c>
      <c r="D369">
        <v>1.893</v>
      </c>
      <c r="E369" s="9">
        <f t="shared" si="15"/>
        <v>2.106934759324572</v>
      </c>
      <c r="G369" s="3"/>
    </row>
    <row r="370" spans="1:7" x14ac:dyDescent="0.25">
      <c r="A370" s="20">
        <f t="shared" si="16"/>
        <v>4.4262734584450403E-3</v>
      </c>
      <c r="B370" s="19">
        <f t="shared" si="17"/>
        <v>6.4262734584450403E-3</v>
      </c>
      <c r="C370">
        <v>2.3969999999999998</v>
      </c>
      <c r="D370">
        <v>1.911</v>
      </c>
      <c r="E370" s="9">
        <f t="shared" si="15"/>
        <v>2.1266789054520374</v>
      </c>
      <c r="G370" s="3"/>
    </row>
    <row r="371" spans="1:7" x14ac:dyDescent="0.25">
      <c r="A371" s="20">
        <f t="shared" si="16"/>
        <v>4.4423592493297599E-3</v>
      </c>
      <c r="B371" s="19">
        <f t="shared" si="17"/>
        <v>6.4423592493297599E-3</v>
      </c>
      <c r="C371">
        <v>2.403</v>
      </c>
      <c r="D371">
        <v>1.9279999999999999</v>
      </c>
      <c r="E371" s="9">
        <f t="shared" si="15"/>
        <v>2.1453261545724214</v>
      </c>
      <c r="G371" s="3"/>
    </row>
    <row r="372" spans="1:7" x14ac:dyDescent="0.25">
      <c r="A372" s="20">
        <f t="shared" si="16"/>
        <v>4.4611260053619315E-3</v>
      </c>
      <c r="B372" s="19">
        <f t="shared" si="17"/>
        <v>6.4611260053619316E-3</v>
      </c>
      <c r="C372">
        <v>2.41</v>
      </c>
      <c r="D372">
        <v>1.9470000000000001</v>
      </c>
      <c r="E372" s="9">
        <f t="shared" si="15"/>
        <v>2.1661671977069683</v>
      </c>
      <c r="G372" s="3"/>
    </row>
    <row r="373" spans="1:7" x14ac:dyDescent="0.25">
      <c r="A373" s="20">
        <f t="shared" si="16"/>
        <v>4.4798927613941024E-3</v>
      </c>
      <c r="B373" s="19">
        <f t="shared" si="17"/>
        <v>6.4798927613941024E-3</v>
      </c>
      <c r="C373">
        <v>2.4169999999999998</v>
      </c>
      <c r="D373">
        <v>1.9650000000000001</v>
      </c>
      <c r="E373" s="9">
        <f t="shared" si="15"/>
        <v>2.1859113438344338</v>
      </c>
      <c r="G373" s="3"/>
    </row>
    <row r="374" spans="1:7" x14ac:dyDescent="0.25">
      <c r="A374" s="20">
        <f t="shared" si="16"/>
        <v>4.4959785522788211E-3</v>
      </c>
      <c r="B374" s="19">
        <f t="shared" si="17"/>
        <v>6.4959785522788211E-3</v>
      </c>
      <c r="C374">
        <v>2.423</v>
      </c>
      <c r="D374">
        <v>1.984</v>
      </c>
      <c r="E374" s="9">
        <f t="shared" si="15"/>
        <v>2.2067523869689811</v>
      </c>
      <c r="G374" s="3"/>
    </row>
    <row r="375" spans="1:7" x14ac:dyDescent="0.25">
      <c r="A375" s="20">
        <f t="shared" si="16"/>
        <v>4.5147453083109928E-3</v>
      </c>
      <c r="B375" s="19">
        <f t="shared" si="17"/>
        <v>6.5147453083109928E-3</v>
      </c>
      <c r="C375">
        <v>2.4300000000000002</v>
      </c>
      <c r="D375">
        <v>2.004</v>
      </c>
      <c r="E375" s="9">
        <f t="shared" si="15"/>
        <v>2.2286903271106091</v>
      </c>
      <c r="G375" s="3"/>
    </row>
    <row r="376" spans="1:7" x14ac:dyDescent="0.25">
      <c r="A376" s="20">
        <f t="shared" si="16"/>
        <v>4.5335120643431636E-3</v>
      </c>
      <c r="B376" s="19">
        <f t="shared" si="17"/>
        <v>6.5335120643431636E-3</v>
      </c>
      <c r="C376">
        <v>2.4369999999999998</v>
      </c>
      <c r="D376">
        <v>2.0209999999999999</v>
      </c>
      <c r="E376" s="9">
        <f t="shared" si="15"/>
        <v>2.2473375762309931</v>
      </c>
      <c r="G376" s="3"/>
    </row>
    <row r="377" spans="1:7" x14ac:dyDescent="0.25">
      <c r="A377" s="20">
        <f t="shared" si="16"/>
        <v>4.5495978552278831E-3</v>
      </c>
      <c r="B377" s="19">
        <f t="shared" si="17"/>
        <v>6.5495978552278832E-3</v>
      </c>
      <c r="C377">
        <v>2.4430000000000001</v>
      </c>
      <c r="D377">
        <v>2.0390000000000001</v>
      </c>
      <c r="E377" s="9">
        <f t="shared" si="15"/>
        <v>2.2670817223584594</v>
      </c>
      <c r="G377" s="3"/>
    </row>
    <row r="378" spans="1:7" x14ac:dyDescent="0.25">
      <c r="A378" s="20">
        <f t="shared" si="16"/>
        <v>4.5683646112600548E-3</v>
      </c>
      <c r="B378" s="19">
        <f t="shared" si="17"/>
        <v>6.5683646112600549E-3</v>
      </c>
      <c r="C378">
        <v>2.4500000000000002</v>
      </c>
      <c r="D378">
        <v>2.0579999999999998</v>
      </c>
      <c r="E378" s="9">
        <f t="shared" si="15"/>
        <v>2.2879227654930059</v>
      </c>
      <c r="G378" s="3"/>
    </row>
    <row r="379" spans="1:7" x14ac:dyDescent="0.25">
      <c r="A379" s="20">
        <f t="shared" si="16"/>
        <v>4.5871313672922256E-3</v>
      </c>
      <c r="B379" s="19">
        <f t="shared" si="17"/>
        <v>6.5871313672922257E-3</v>
      </c>
      <c r="C379">
        <v>2.4569999999999999</v>
      </c>
      <c r="D379">
        <v>2.077</v>
      </c>
      <c r="E379" s="9">
        <f t="shared" si="15"/>
        <v>2.3087638086275528</v>
      </c>
      <c r="G379" s="3"/>
    </row>
    <row r="380" spans="1:7" x14ac:dyDescent="0.25">
      <c r="A380" s="20">
        <f t="shared" si="16"/>
        <v>4.6032171581769444E-3</v>
      </c>
      <c r="B380" s="19">
        <f t="shared" si="17"/>
        <v>6.6032171581769444E-3</v>
      </c>
      <c r="C380">
        <v>2.4630000000000001</v>
      </c>
      <c r="D380">
        <v>2.0939999999999999</v>
      </c>
      <c r="E380" s="9">
        <f t="shared" si="15"/>
        <v>2.3274110577479368</v>
      </c>
      <c r="G380" s="3"/>
    </row>
    <row r="381" spans="1:7" x14ac:dyDescent="0.25">
      <c r="A381" s="20">
        <f t="shared" si="16"/>
        <v>4.621983914209116E-3</v>
      </c>
      <c r="B381" s="19">
        <f t="shared" si="17"/>
        <v>6.6219839142091161E-3</v>
      </c>
      <c r="C381">
        <v>2.4700000000000002</v>
      </c>
      <c r="D381">
        <v>2.1139999999999999</v>
      </c>
      <c r="E381" s="9">
        <f t="shared" si="15"/>
        <v>2.3493489978895652</v>
      </c>
      <c r="G381" s="3"/>
    </row>
    <row r="382" spans="1:7" x14ac:dyDescent="0.25">
      <c r="A382" s="20">
        <f t="shared" si="16"/>
        <v>4.6407506702412877E-3</v>
      </c>
      <c r="B382" s="19">
        <f t="shared" si="17"/>
        <v>6.6407506702412878E-3</v>
      </c>
      <c r="C382">
        <v>2.4769999999999999</v>
      </c>
      <c r="D382">
        <v>2.13</v>
      </c>
      <c r="E382" s="9">
        <f t="shared" si="15"/>
        <v>2.3668993500028677</v>
      </c>
      <c r="G382" s="3"/>
    </row>
    <row r="383" spans="1:7" x14ac:dyDescent="0.25">
      <c r="A383" s="20">
        <f t="shared" si="16"/>
        <v>4.6568364611260064E-3</v>
      </c>
      <c r="B383" s="19">
        <f t="shared" si="17"/>
        <v>6.6568364611260065E-3</v>
      </c>
      <c r="C383">
        <v>2.4830000000000001</v>
      </c>
      <c r="D383">
        <v>2.149</v>
      </c>
      <c r="E383" s="9">
        <f t="shared" si="15"/>
        <v>2.3877403931374146</v>
      </c>
      <c r="G383" s="3"/>
    </row>
    <row r="384" spans="1:7" x14ac:dyDescent="0.25">
      <c r="A384" s="20">
        <f t="shared" si="16"/>
        <v>4.6756032171581781E-3</v>
      </c>
      <c r="B384" s="19">
        <f t="shared" si="17"/>
        <v>6.6756032171581782E-3</v>
      </c>
      <c r="C384">
        <v>2.4900000000000002</v>
      </c>
      <c r="D384">
        <v>2.1659999999999999</v>
      </c>
      <c r="E384" s="9">
        <f t="shared" si="15"/>
        <v>2.406387642257799</v>
      </c>
      <c r="G384" s="3"/>
    </row>
    <row r="385" spans="1:7" x14ac:dyDescent="0.25">
      <c r="A385" s="20">
        <f t="shared" si="16"/>
        <v>4.691689008042896E-3</v>
      </c>
      <c r="B385" s="19">
        <f t="shared" si="17"/>
        <v>6.691689008042896E-3</v>
      </c>
      <c r="C385">
        <v>2.496</v>
      </c>
      <c r="D385">
        <v>2.1840000000000002</v>
      </c>
      <c r="E385" s="9">
        <f t="shared" si="15"/>
        <v>2.4261317883852649</v>
      </c>
      <c r="G385" s="3"/>
    </row>
    <row r="386" spans="1:7" x14ac:dyDescent="0.25">
      <c r="A386" s="20">
        <f t="shared" si="16"/>
        <v>4.7104557640750685E-3</v>
      </c>
      <c r="B386" s="19">
        <f t="shared" si="17"/>
        <v>6.7104557640750686E-3</v>
      </c>
      <c r="C386">
        <v>2.5030000000000001</v>
      </c>
      <c r="D386">
        <v>2.2010000000000001</v>
      </c>
      <c r="E386" s="9">
        <f t="shared" si="15"/>
        <v>2.4447790375056484</v>
      </c>
      <c r="G386" s="3"/>
    </row>
    <row r="387" spans="1:7" x14ac:dyDescent="0.25">
      <c r="A387" s="20">
        <f t="shared" si="16"/>
        <v>4.7265415549597864E-3</v>
      </c>
      <c r="B387" s="19">
        <f t="shared" si="17"/>
        <v>6.7265415549597864E-3</v>
      </c>
      <c r="C387">
        <v>2.5089999999999999</v>
      </c>
      <c r="D387">
        <v>2.2189999999999999</v>
      </c>
      <c r="E387" s="9">
        <f t="shared" si="15"/>
        <v>2.4645231836331143</v>
      </c>
      <c r="G387" s="3"/>
    </row>
    <row r="388" spans="1:7" x14ac:dyDescent="0.25">
      <c r="A388" s="20">
        <f t="shared" si="16"/>
        <v>4.7453083109919572E-3</v>
      </c>
      <c r="B388" s="19">
        <f t="shared" si="17"/>
        <v>6.7453083109919572E-3</v>
      </c>
      <c r="C388">
        <v>2.516</v>
      </c>
      <c r="D388">
        <v>2.2370000000000001</v>
      </c>
      <c r="E388" s="9">
        <f t="shared" si="15"/>
        <v>2.4842673297605802</v>
      </c>
      <c r="G388" s="3"/>
    </row>
    <row r="389" spans="1:7" x14ac:dyDescent="0.25">
      <c r="A389" s="20">
        <f t="shared" si="16"/>
        <v>4.7613941018766759E-3</v>
      </c>
      <c r="B389" s="19">
        <f t="shared" si="17"/>
        <v>6.7613941018766759E-3</v>
      </c>
      <c r="C389">
        <v>2.5219999999999998</v>
      </c>
      <c r="D389">
        <v>2.2519999999999998</v>
      </c>
      <c r="E389" s="9">
        <f t="shared" si="15"/>
        <v>2.5007207848668012</v>
      </c>
      <c r="G389" s="3"/>
    </row>
    <row r="390" spans="1:7" x14ac:dyDescent="0.25">
      <c r="A390" s="20">
        <f t="shared" si="16"/>
        <v>4.7801608579088484E-3</v>
      </c>
      <c r="B390" s="19">
        <f t="shared" si="17"/>
        <v>6.7801608579088485E-3</v>
      </c>
      <c r="C390">
        <v>2.5289999999999999</v>
      </c>
      <c r="D390">
        <v>2.27</v>
      </c>
      <c r="E390" s="9">
        <f t="shared" si="15"/>
        <v>2.5204649309942666</v>
      </c>
      <c r="G390" s="3"/>
    </row>
    <row r="391" spans="1:7" x14ac:dyDescent="0.25">
      <c r="A391" s="20">
        <f t="shared" si="16"/>
        <v>4.7989276139410193E-3</v>
      </c>
      <c r="B391" s="19">
        <f t="shared" si="17"/>
        <v>6.7989276139410193E-3</v>
      </c>
      <c r="C391">
        <v>2.536</v>
      </c>
      <c r="D391">
        <v>2.2869999999999999</v>
      </c>
      <c r="E391" s="9">
        <f t="shared" si="15"/>
        <v>2.5391121801146506</v>
      </c>
      <c r="G391" s="3"/>
    </row>
    <row r="392" spans="1:7" x14ac:dyDescent="0.25">
      <c r="A392" s="20">
        <f t="shared" si="16"/>
        <v>4.8150134048257371E-3</v>
      </c>
      <c r="B392" s="19">
        <f t="shared" si="17"/>
        <v>6.8150134048257371E-3</v>
      </c>
      <c r="C392">
        <v>2.5419999999999998</v>
      </c>
      <c r="D392">
        <v>2.3050000000000002</v>
      </c>
      <c r="E392" s="9">
        <f t="shared" si="15"/>
        <v>2.5588563262421165</v>
      </c>
      <c r="G392" s="3"/>
    </row>
    <row r="393" spans="1:7" x14ac:dyDescent="0.25">
      <c r="A393" s="20">
        <f t="shared" si="16"/>
        <v>4.8337801608579097E-3</v>
      </c>
      <c r="B393" s="19">
        <f t="shared" si="17"/>
        <v>6.8337801608579097E-3</v>
      </c>
      <c r="C393">
        <v>2.5489999999999999</v>
      </c>
      <c r="D393">
        <v>2.3199999999999998</v>
      </c>
      <c r="E393" s="9">
        <f t="shared" ref="E393:E456" si="18">((D393-$I$7)*1000)/I$5</f>
        <v>2.5753097813483374</v>
      </c>
      <c r="G393" s="3"/>
    </row>
    <row r="394" spans="1:7" x14ac:dyDescent="0.25">
      <c r="A394" s="20">
        <f t="shared" ref="A394:A457" si="19">B394-0.002</f>
        <v>4.8525469168900805E-3</v>
      </c>
      <c r="B394" s="19">
        <f t="shared" ref="B394:B457" si="20">C394*0.2/$H$2</f>
        <v>6.8525469168900805E-3</v>
      </c>
      <c r="C394">
        <v>2.556</v>
      </c>
      <c r="D394">
        <v>2.3370000000000002</v>
      </c>
      <c r="E394" s="9">
        <f t="shared" si="18"/>
        <v>2.5939570304687218</v>
      </c>
      <c r="G394" s="3"/>
    </row>
    <row r="395" spans="1:7" x14ac:dyDescent="0.25">
      <c r="A395" s="20">
        <f t="shared" si="19"/>
        <v>4.8686327077747992E-3</v>
      </c>
      <c r="B395" s="19">
        <f t="shared" si="20"/>
        <v>6.8686327077747992E-3</v>
      </c>
      <c r="C395">
        <v>2.5619999999999998</v>
      </c>
      <c r="D395">
        <v>2.3530000000000002</v>
      </c>
      <c r="E395" s="9">
        <f t="shared" si="18"/>
        <v>2.6115073825820247</v>
      </c>
      <c r="G395" s="3"/>
    </row>
    <row r="396" spans="1:7" x14ac:dyDescent="0.25">
      <c r="A396" s="20">
        <f t="shared" si="19"/>
        <v>4.8873994638069717E-3</v>
      </c>
      <c r="B396" s="19">
        <f t="shared" si="20"/>
        <v>6.8873994638069718E-3</v>
      </c>
      <c r="C396">
        <v>2.569</v>
      </c>
      <c r="D396">
        <v>2.3719999999999999</v>
      </c>
      <c r="E396" s="9">
        <f t="shared" si="18"/>
        <v>2.6323484257165712</v>
      </c>
      <c r="G396" s="3"/>
    </row>
    <row r="397" spans="1:7" x14ac:dyDescent="0.25">
      <c r="A397" s="20">
        <f t="shared" si="19"/>
        <v>4.9061662198391425E-3</v>
      </c>
      <c r="B397" s="19">
        <f t="shared" si="20"/>
        <v>6.9061662198391426E-3</v>
      </c>
      <c r="C397">
        <v>2.5760000000000001</v>
      </c>
      <c r="D397">
        <v>2.3879999999999999</v>
      </c>
      <c r="E397" s="9">
        <f t="shared" si="18"/>
        <v>2.6498987778298737</v>
      </c>
      <c r="G397" s="3"/>
    </row>
    <row r="398" spans="1:7" x14ac:dyDescent="0.25">
      <c r="A398" s="20">
        <f t="shared" si="19"/>
        <v>4.9249329758713151E-3</v>
      </c>
      <c r="B398" s="19">
        <f t="shared" si="20"/>
        <v>6.9249329758713151E-3</v>
      </c>
      <c r="C398">
        <v>2.5830000000000002</v>
      </c>
      <c r="D398">
        <v>2.403</v>
      </c>
      <c r="E398" s="9">
        <f t="shared" si="18"/>
        <v>2.6663522329360951</v>
      </c>
      <c r="G398" s="3"/>
    </row>
    <row r="399" spans="1:7" x14ac:dyDescent="0.25">
      <c r="A399" s="20">
        <f t="shared" si="19"/>
        <v>4.9410187667560329E-3</v>
      </c>
      <c r="B399" s="19">
        <f t="shared" si="20"/>
        <v>6.941018766756033E-3</v>
      </c>
      <c r="C399">
        <v>2.589</v>
      </c>
      <c r="D399">
        <v>2.4180000000000001</v>
      </c>
      <c r="E399" s="9">
        <f t="shared" si="18"/>
        <v>2.682805688042317</v>
      </c>
      <c r="G399" s="3"/>
    </row>
    <row r="400" spans="1:7" x14ac:dyDescent="0.25">
      <c r="A400" s="20">
        <f t="shared" si="19"/>
        <v>4.9597855227882038E-3</v>
      </c>
      <c r="B400" s="19">
        <f t="shared" si="20"/>
        <v>6.9597855227882038E-3</v>
      </c>
      <c r="C400">
        <v>2.5960000000000001</v>
      </c>
      <c r="D400">
        <v>2.4340000000000002</v>
      </c>
      <c r="E400" s="9">
        <f t="shared" si="18"/>
        <v>2.7003560401556195</v>
      </c>
      <c r="G400" s="3"/>
    </row>
    <row r="401" spans="1:7" x14ac:dyDescent="0.25">
      <c r="A401" s="20">
        <f t="shared" si="19"/>
        <v>4.9758713136729225E-3</v>
      </c>
      <c r="B401" s="19">
        <f t="shared" si="20"/>
        <v>6.9758713136729225E-3</v>
      </c>
      <c r="C401">
        <v>2.6019999999999999</v>
      </c>
      <c r="D401">
        <v>2.4489999999999998</v>
      </c>
      <c r="E401" s="9">
        <f t="shared" si="18"/>
        <v>2.7168094952618405</v>
      </c>
      <c r="G401" s="3"/>
    </row>
    <row r="402" spans="1:7" x14ac:dyDescent="0.25">
      <c r="A402" s="20">
        <f t="shared" si="19"/>
        <v>4.994638069705095E-3</v>
      </c>
      <c r="B402" s="19">
        <f t="shared" si="20"/>
        <v>6.9946380697050951E-3</v>
      </c>
      <c r="C402">
        <v>2.609</v>
      </c>
      <c r="D402">
        <v>2.4630000000000001</v>
      </c>
      <c r="E402" s="9">
        <f t="shared" si="18"/>
        <v>2.7321660533609804</v>
      </c>
      <c r="G402" s="3"/>
    </row>
    <row r="403" spans="1:7" x14ac:dyDescent="0.25">
      <c r="A403" s="20">
        <f t="shared" si="19"/>
        <v>5.0107238605898129E-3</v>
      </c>
      <c r="B403" s="19">
        <f t="shared" si="20"/>
        <v>7.0107238605898129E-3</v>
      </c>
      <c r="C403">
        <v>2.6150000000000002</v>
      </c>
      <c r="D403">
        <v>2.4769999999999999</v>
      </c>
      <c r="E403" s="9">
        <f t="shared" si="18"/>
        <v>2.7475226114601203</v>
      </c>
      <c r="G403" s="3"/>
    </row>
    <row r="404" spans="1:7" x14ac:dyDescent="0.25">
      <c r="A404" s="20">
        <f t="shared" si="19"/>
        <v>5.0294906166219837E-3</v>
      </c>
      <c r="B404" s="19">
        <f t="shared" si="20"/>
        <v>7.0294906166219837E-3</v>
      </c>
      <c r="C404">
        <v>2.6219999999999999</v>
      </c>
      <c r="D404">
        <v>2.4910000000000001</v>
      </c>
      <c r="E404" s="9">
        <f t="shared" si="18"/>
        <v>2.7628791695592607</v>
      </c>
      <c r="G404" s="3"/>
    </row>
    <row r="405" spans="1:7" x14ac:dyDescent="0.25">
      <c r="A405" s="20">
        <f t="shared" si="19"/>
        <v>5.0482573726541562E-3</v>
      </c>
      <c r="B405" s="19">
        <f t="shared" si="20"/>
        <v>7.0482573726541563E-3</v>
      </c>
      <c r="C405">
        <v>2.629</v>
      </c>
      <c r="D405">
        <v>2.504</v>
      </c>
      <c r="E405" s="9">
        <f t="shared" si="18"/>
        <v>2.7771388306513187</v>
      </c>
      <c r="G405" s="3"/>
    </row>
    <row r="406" spans="1:7" x14ac:dyDescent="0.25">
      <c r="A406" s="20">
        <f t="shared" si="19"/>
        <v>5.0643431635388749E-3</v>
      </c>
      <c r="B406" s="19">
        <f t="shared" si="20"/>
        <v>7.064343163538875E-3</v>
      </c>
      <c r="C406">
        <v>2.6349999999999998</v>
      </c>
      <c r="D406">
        <v>2.516</v>
      </c>
      <c r="E406" s="9">
        <f t="shared" si="18"/>
        <v>2.7903015947362957</v>
      </c>
      <c r="G406" s="3"/>
    </row>
    <row r="407" spans="1:7" x14ac:dyDescent="0.25">
      <c r="A407" s="20">
        <f t="shared" si="19"/>
        <v>5.0831099195710458E-3</v>
      </c>
      <c r="B407" s="19">
        <f t="shared" si="20"/>
        <v>7.0831099195710458E-3</v>
      </c>
      <c r="C407">
        <v>2.6419999999999999</v>
      </c>
      <c r="D407">
        <v>2.5299999999999998</v>
      </c>
      <c r="E407" s="9">
        <f t="shared" si="18"/>
        <v>2.8056581528354356</v>
      </c>
      <c r="G407" s="3"/>
    </row>
    <row r="408" spans="1:7" x14ac:dyDescent="0.25">
      <c r="A408" s="20">
        <f t="shared" si="19"/>
        <v>5.1018766756032183E-3</v>
      </c>
      <c r="B408" s="19">
        <f t="shared" si="20"/>
        <v>7.1018766756032184E-3</v>
      </c>
      <c r="C408">
        <v>2.649</v>
      </c>
      <c r="D408">
        <v>2.5419999999999998</v>
      </c>
      <c r="E408" s="9">
        <f t="shared" si="18"/>
        <v>2.8188209169204126</v>
      </c>
      <c r="G408" s="3"/>
    </row>
    <row r="409" spans="1:7" x14ac:dyDescent="0.25">
      <c r="A409" s="20">
        <f t="shared" si="19"/>
        <v>5.1179624664879362E-3</v>
      </c>
      <c r="B409" s="19">
        <f t="shared" si="20"/>
        <v>7.1179624664879362E-3</v>
      </c>
      <c r="C409">
        <v>2.6549999999999998</v>
      </c>
      <c r="D409">
        <v>2.5550000000000002</v>
      </c>
      <c r="E409" s="9">
        <f t="shared" si="18"/>
        <v>2.8330805780124715</v>
      </c>
      <c r="G409" s="3"/>
    </row>
    <row r="410" spans="1:7" x14ac:dyDescent="0.25">
      <c r="A410" s="20">
        <f t="shared" si="19"/>
        <v>5.1394101876675599E-3</v>
      </c>
      <c r="B410" s="19">
        <f t="shared" si="20"/>
        <v>7.13941018766756E-3</v>
      </c>
      <c r="C410">
        <v>2.6629999999999998</v>
      </c>
      <c r="D410">
        <v>2.5670000000000002</v>
      </c>
      <c r="E410" s="9">
        <f t="shared" si="18"/>
        <v>2.8462433420974484</v>
      </c>
      <c r="G410" s="3"/>
    </row>
    <row r="411" spans="1:7" x14ac:dyDescent="0.25">
      <c r="A411" s="20">
        <f t="shared" si="19"/>
        <v>5.1554959785522804E-3</v>
      </c>
      <c r="B411" s="19">
        <f t="shared" si="20"/>
        <v>7.1554959785522804E-3</v>
      </c>
      <c r="C411">
        <v>2.669</v>
      </c>
      <c r="D411">
        <v>2.5790000000000002</v>
      </c>
      <c r="E411" s="9">
        <f t="shared" si="18"/>
        <v>2.8594061061824254</v>
      </c>
      <c r="G411" s="3"/>
    </row>
    <row r="412" spans="1:7" x14ac:dyDescent="0.25">
      <c r="A412" s="20">
        <f t="shared" si="19"/>
        <v>5.1742627345844512E-3</v>
      </c>
      <c r="B412" s="19">
        <f t="shared" si="20"/>
        <v>7.1742627345844513E-3</v>
      </c>
      <c r="C412">
        <v>2.6760000000000002</v>
      </c>
      <c r="D412">
        <v>2.5880000000000001</v>
      </c>
      <c r="E412" s="9">
        <f t="shared" si="18"/>
        <v>2.8692781792461579</v>
      </c>
      <c r="G412" s="3"/>
    </row>
    <row r="413" spans="1:7" x14ac:dyDescent="0.25">
      <c r="A413" s="20">
        <f t="shared" si="19"/>
        <v>5.1903485254691691E-3</v>
      </c>
      <c r="B413" s="19">
        <f t="shared" si="20"/>
        <v>7.1903485254691691E-3</v>
      </c>
      <c r="C413">
        <v>2.6819999999999999</v>
      </c>
      <c r="D413">
        <v>2.597</v>
      </c>
      <c r="E413" s="9">
        <f t="shared" si="18"/>
        <v>2.8791502523098904</v>
      </c>
      <c r="G413" s="3"/>
    </row>
    <row r="414" spans="1:7" x14ac:dyDescent="0.25">
      <c r="A414" s="20">
        <f t="shared" si="19"/>
        <v>5.2091152815013416E-3</v>
      </c>
      <c r="B414" s="19">
        <f t="shared" si="20"/>
        <v>7.2091152815013416E-3</v>
      </c>
      <c r="C414">
        <v>2.6890000000000001</v>
      </c>
      <c r="D414">
        <v>2.6059999999999999</v>
      </c>
      <c r="E414" s="9">
        <f t="shared" si="18"/>
        <v>2.8890223253736234</v>
      </c>
      <c r="G414" s="3"/>
    </row>
    <row r="415" spans="1:7" x14ac:dyDescent="0.25">
      <c r="A415" s="20">
        <f t="shared" si="19"/>
        <v>5.2278820375335124E-3</v>
      </c>
      <c r="B415" s="19">
        <f t="shared" si="20"/>
        <v>7.2278820375335125E-3</v>
      </c>
      <c r="C415">
        <v>2.6960000000000002</v>
      </c>
      <c r="D415">
        <v>2.6160000000000001</v>
      </c>
      <c r="E415" s="9">
        <f t="shared" si="18"/>
        <v>2.8999912954444378</v>
      </c>
      <c r="G415" s="3"/>
    </row>
    <row r="416" spans="1:7" x14ac:dyDescent="0.25">
      <c r="A416" s="20">
        <f t="shared" si="19"/>
        <v>5.2439678284182311E-3</v>
      </c>
      <c r="B416" s="19">
        <f t="shared" si="20"/>
        <v>7.2439678284182312E-3</v>
      </c>
      <c r="C416">
        <v>2.702</v>
      </c>
      <c r="D416">
        <v>2.6240000000000001</v>
      </c>
      <c r="E416" s="9">
        <f t="shared" si="18"/>
        <v>2.9087664715010892</v>
      </c>
      <c r="G416" s="3"/>
    </row>
    <row r="417" spans="1:7" x14ac:dyDescent="0.25">
      <c r="A417" s="20">
        <f t="shared" si="19"/>
        <v>5.2627345844504037E-3</v>
      </c>
      <c r="B417" s="19">
        <f t="shared" si="20"/>
        <v>7.2627345844504037E-3</v>
      </c>
      <c r="C417">
        <v>2.7090000000000001</v>
      </c>
      <c r="D417">
        <v>2.629</v>
      </c>
      <c r="E417" s="9">
        <f t="shared" si="18"/>
        <v>2.9142509565364958</v>
      </c>
      <c r="G417" s="3"/>
    </row>
    <row r="418" spans="1:7" x14ac:dyDescent="0.25">
      <c r="A418" s="20">
        <f t="shared" si="19"/>
        <v>5.2815013404825745E-3</v>
      </c>
      <c r="B418" s="19">
        <f t="shared" si="20"/>
        <v>7.2815013404825745E-3</v>
      </c>
      <c r="C418">
        <v>2.7160000000000002</v>
      </c>
      <c r="D418">
        <v>2.6339999999999999</v>
      </c>
      <c r="E418" s="9">
        <f t="shared" si="18"/>
        <v>2.9197354415719028</v>
      </c>
      <c r="G418" s="3"/>
    </row>
    <row r="419" spans="1:7" x14ac:dyDescent="0.25">
      <c r="A419" s="20">
        <f t="shared" si="19"/>
        <v>5.2975871313672923E-3</v>
      </c>
      <c r="B419" s="19">
        <f t="shared" si="20"/>
        <v>7.2975871313672924E-3</v>
      </c>
      <c r="C419">
        <v>2.722</v>
      </c>
      <c r="D419">
        <v>2.64</v>
      </c>
      <c r="E419" s="9">
        <f t="shared" si="18"/>
        <v>2.9263168236143922</v>
      </c>
      <c r="G419" s="3"/>
    </row>
    <row r="420" spans="1:7" x14ac:dyDescent="0.25">
      <c r="A420" s="20">
        <f t="shared" si="19"/>
        <v>5.3163538873994649E-3</v>
      </c>
      <c r="B420" s="19">
        <f t="shared" si="20"/>
        <v>7.3163538873994649E-3</v>
      </c>
      <c r="C420">
        <v>2.7290000000000001</v>
      </c>
      <c r="D420">
        <v>2.6459999999999999</v>
      </c>
      <c r="E420" s="9">
        <f t="shared" si="18"/>
        <v>2.9328982056568802</v>
      </c>
      <c r="G420" s="3"/>
    </row>
    <row r="421" spans="1:7" x14ac:dyDescent="0.25">
      <c r="A421" s="20">
        <f t="shared" si="19"/>
        <v>5.3351206434316366E-3</v>
      </c>
      <c r="B421" s="19">
        <f t="shared" si="20"/>
        <v>7.3351206434316366E-3</v>
      </c>
      <c r="C421">
        <v>2.7360000000000002</v>
      </c>
      <c r="D421">
        <v>2.65</v>
      </c>
      <c r="E421" s="9">
        <f t="shared" si="18"/>
        <v>2.9372857936852057</v>
      </c>
      <c r="G421" s="3"/>
    </row>
    <row r="422" spans="1:7" x14ac:dyDescent="0.25">
      <c r="A422" s="20">
        <f t="shared" si="19"/>
        <v>5.3512064343163544E-3</v>
      </c>
      <c r="B422" s="19">
        <f t="shared" si="20"/>
        <v>7.3512064343163545E-3</v>
      </c>
      <c r="C422">
        <v>2.742</v>
      </c>
      <c r="D422">
        <v>2.6520000000000001</v>
      </c>
      <c r="E422" s="9">
        <f t="shared" si="18"/>
        <v>2.9394795876993691</v>
      </c>
      <c r="G422" s="3"/>
    </row>
    <row r="423" spans="1:7" x14ac:dyDescent="0.25">
      <c r="A423" s="20">
        <f t="shared" si="19"/>
        <v>5.369973190348527E-3</v>
      </c>
      <c r="B423" s="19">
        <f t="shared" si="20"/>
        <v>7.369973190348527E-3</v>
      </c>
      <c r="C423">
        <v>2.7490000000000001</v>
      </c>
      <c r="D423">
        <v>2.6549999999999998</v>
      </c>
      <c r="E423" s="9">
        <f t="shared" si="18"/>
        <v>2.9427702787206127</v>
      </c>
      <c r="G423" s="3"/>
    </row>
    <row r="424" spans="1:7" x14ac:dyDescent="0.25">
      <c r="A424" s="20">
        <f t="shared" si="19"/>
        <v>5.3860589812332448E-3</v>
      </c>
      <c r="B424" s="19">
        <f t="shared" si="20"/>
        <v>7.3860589812332449E-3</v>
      </c>
      <c r="C424">
        <v>2.7549999999999999</v>
      </c>
      <c r="D424">
        <v>2.657</v>
      </c>
      <c r="E424" s="9">
        <f t="shared" si="18"/>
        <v>2.9449640727347757</v>
      </c>
      <c r="G424" s="3"/>
    </row>
    <row r="425" spans="1:7" x14ac:dyDescent="0.25">
      <c r="A425" s="20">
        <f t="shared" si="19"/>
        <v>5.4048257372654165E-3</v>
      </c>
      <c r="B425" s="19">
        <f t="shared" si="20"/>
        <v>7.4048257372654165E-3</v>
      </c>
      <c r="C425">
        <v>2.762</v>
      </c>
      <c r="D425">
        <v>2.657</v>
      </c>
      <c r="E425" s="9">
        <f t="shared" si="18"/>
        <v>2.9449640727347757</v>
      </c>
      <c r="G425" s="3"/>
    </row>
    <row r="426" spans="1:7" x14ac:dyDescent="0.25">
      <c r="A426" s="20">
        <f t="shared" si="19"/>
        <v>5.4235924932975882E-3</v>
      </c>
      <c r="B426" s="19">
        <f t="shared" si="20"/>
        <v>7.4235924932975882E-3</v>
      </c>
      <c r="C426">
        <v>2.7690000000000001</v>
      </c>
      <c r="D426">
        <v>2.657</v>
      </c>
      <c r="E426" s="9">
        <f t="shared" si="18"/>
        <v>2.9449640727347757</v>
      </c>
      <c r="G426" s="3"/>
    </row>
    <row r="427" spans="1:7" x14ac:dyDescent="0.25">
      <c r="A427" s="20">
        <f t="shared" si="19"/>
        <v>5.4396782841823069E-3</v>
      </c>
      <c r="B427" s="19">
        <f t="shared" si="20"/>
        <v>7.4396782841823069E-3</v>
      </c>
      <c r="C427">
        <v>2.7749999999999999</v>
      </c>
      <c r="D427">
        <v>2.6539999999999999</v>
      </c>
      <c r="E427" s="9">
        <f t="shared" si="18"/>
        <v>2.9416733817135312</v>
      </c>
      <c r="G427" s="3"/>
    </row>
    <row r="428" spans="1:7" x14ac:dyDescent="0.25">
      <c r="A428" s="20">
        <f t="shared" si="19"/>
        <v>5.4584450402144777E-3</v>
      </c>
      <c r="B428" s="19">
        <f t="shared" si="20"/>
        <v>7.4584450402144778E-3</v>
      </c>
      <c r="C428">
        <v>2.782</v>
      </c>
      <c r="D428">
        <v>2.65</v>
      </c>
      <c r="E428" s="9">
        <f t="shared" si="18"/>
        <v>2.9372857936852057</v>
      </c>
      <c r="G428" s="3"/>
    </row>
    <row r="429" spans="1:7" x14ac:dyDescent="0.25">
      <c r="A429" s="20">
        <f t="shared" si="19"/>
        <v>5.4772117962466503E-3</v>
      </c>
      <c r="B429" s="19">
        <f t="shared" si="20"/>
        <v>7.4772117962466503E-3</v>
      </c>
      <c r="C429">
        <v>2.7890000000000001</v>
      </c>
      <c r="D429">
        <v>2.6469999999999998</v>
      </c>
      <c r="E429" s="9">
        <f t="shared" si="18"/>
        <v>2.9339951026639612</v>
      </c>
      <c r="G429" s="3"/>
    </row>
    <row r="430" spans="1:7" x14ac:dyDescent="0.25">
      <c r="A430" s="20">
        <f t="shared" si="19"/>
        <v>5.4932975871313681E-3</v>
      </c>
      <c r="B430" s="19">
        <f t="shared" si="20"/>
        <v>7.4932975871313682E-3</v>
      </c>
      <c r="C430">
        <v>2.7949999999999999</v>
      </c>
      <c r="D430">
        <v>2.6429999999999998</v>
      </c>
      <c r="E430" s="9">
        <f t="shared" si="18"/>
        <v>2.9296075146356357</v>
      </c>
      <c r="G430" s="3"/>
    </row>
    <row r="431" spans="1:7" x14ac:dyDescent="0.25">
      <c r="A431" s="20">
        <f t="shared" si="19"/>
        <v>5.5120643431635398E-3</v>
      </c>
      <c r="B431" s="19">
        <f t="shared" si="20"/>
        <v>7.5120643431635398E-3</v>
      </c>
      <c r="C431">
        <v>2.802</v>
      </c>
      <c r="D431">
        <v>2.6360000000000001</v>
      </c>
      <c r="E431" s="9">
        <f t="shared" si="18"/>
        <v>2.9219292355860662</v>
      </c>
      <c r="G431" s="3"/>
    </row>
    <row r="432" spans="1:7" x14ac:dyDescent="0.25">
      <c r="A432" s="20">
        <f t="shared" si="19"/>
        <v>5.5281501340482576E-3</v>
      </c>
      <c r="B432" s="19">
        <f t="shared" si="20"/>
        <v>7.5281501340482577E-3</v>
      </c>
      <c r="C432">
        <v>2.8079999999999998</v>
      </c>
      <c r="D432">
        <v>2.63</v>
      </c>
      <c r="E432" s="9">
        <f t="shared" si="18"/>
        <v>2.9153478535435773</v>
      </c>
      <c r="G432" s="3"/>
    </row>
    <row r="433" spans="1:7" x14ac:dyDescent="0.25">
      <c r="A433" s="20">
        <f t="shared" si="19"/>
        <v>5.5469168900804302E-3</v>
      </c>
      <c r="B433" s="19">
        <f t="shared" si="20"/>
        <v>7.5469168900804302E-3</v>
      </c>
      <c r="C433">
        <v>2.8149999999999999</v>
      </c>
      <c r="D433">
        <v>2.62</v>
      </c>
      <c r="E433" s="9">
        <f t="shared" si="18"/>
        <v>2.9043788834727637</v>
      </c>
      <c r="G433" s="3"/>
    </row>
    <row r="434" spans="1:7" x14ac:dyDescent="0.25">
      <c r="A434" s="20">
        <f t="shared" si="19"/>
        <v>5.565683646112601E-3</v>
      </c>
      <c r="B434" s="19">
        <f t="shared" si="20"/>
        <v>7.5656836461126011E-3</v>
      </c>
      <c r="C434">
        <v>2.8220000000000001</v>
      </c>
      <c r="D434">
        <v>2.6080000000000001</v>
      </c>
      <c r="E434" s="9">
        <f t="shared" si="18"/>
        <v>2.8912161193877868</v>
      </c>
      <c r="G434" s="3"/>
    </row>
    <row r="435" spans="1:7" x14ac:dyDescent="0.25">
      <c r="A435" s="20">
        <f t="shared" si="19"/>
        <v>5.5817694369973197E-3</v>
      </c>
      <c r="B435" s="19">
        <f t="shared" si="20"/>
        <v>7.5817694369973198E-3</v>
      </c>
      <c r="C435">
        <v>2.8279999999999998</v>
      </c>
      <c r="D435">
        <v>2.5939999999999999</v>
      </c>
      <c r="E435" s="9">
        <f t="shared" si="18"/>
        <v>2.8758595612886464</v>
      </c>
      <c r="G435" s="3"/>
    </row>
    <row r="436" spans="1:7" x14ac:dyDescent="0.25">
      <c r="A436" s="20">
        <f t="shared" si="19"/>
        <v>5.6005361930294923E-3</v>
      </c>
      <c r="B436" s="19">
        <f t="shared" si="20"/>
        <v>7.6005361930294923E-3</v>
      </c>
      <c r="C436">
        <v>2.835</v>
      </c>
      <c r="D436">
        <v>2.5790000000000002</v>
      </c>
      <c r="E436" s="9">
        <f t="shared" si="18"/>
        <v>2.8594061061824254</v>
      </c>
      <c r="G436" s="3"/>
    </row>
    <row r="437" spans="1:7" x14ac:dyDescent="0.25">
      <c r="A437" s="20">
        <f t="shared" si="19"/>
        <v>5.6166219839142101E-3</v>
      </c>
      <c r="B437" s="19">
        <f t="shared" si="20"/>
        <v>7.6166219839142102E-3</v>
      </c>
      <c r="C437">
        <v>2.8410000000000002</v>
      </c>
      <c r="D437">
        <v>2.5619999999999998</v>
      </c>
      <c r="E437" s="9">
        <f t="shared" si="18"/>
        <v>2.840758857062041</v>
      </c>
      <c r="G437" s="3"/>
    </row>
    <row r="438" spans="1:7" x14ac:dyDescent="0.25">
      <c r="A438" s="20">
        <f t="shared" si="19"/>
        <v>5.6353887399463809E-3</v>
      </c>
      <c r="B438" s="19">
        <f t="shared" si="20"/>
        <v>7.635388739946381E-3</v>
      </c>
      <c r="C438">
        <v>2.8479999999999999</v>
      </c>
      <c r="D438">
        <v>2.5379999999999998</v>
      </c>
      <c r="E438" s="9">
        <f t="shared" si="18"/>
        <v>2.8144333288920866</v>
      </c>
      <c r="G438" s="3"/>
    </row>
    <row r="439" spans="1:7" x14ac:dyDescent="0.25">
      <c r="A439" s="20">
        <f t="shared" si="19"/>
        <v>5.6541554959785535E-3</v>
      </c>
      <c r="B439" s="19">
        <f t="shared" si="20"/>
        <v>7.6541554959785535E-3</v>
      </c>
      <c r="C439">
        <v>2.855</v>
      </c>
      <c r="D439">
        <v>2.5110000000000001</v>
      </c>
      <c r="E439" s="9">
        <f t="shared" si="18"/>
        <v>2.7848171097008891</v>
      </c>
      <c r="G439" s="3"/>
    </row>
    <row r="440" spans="1:7" x14ac:dyDescent="0.25">
      <c r="A440" s="20">
        <f t="shared" si="19"/>
        <v>5.6702412868632722E-3</v>
      </c>
      <c r="B440" s="19">
        <f t="shared" si="20"/>
        <v>7.6702412868632722E-3</v>
      </c>
      <c r="C440">
        <v>2.8610000000000002</v>
      </c>
      <c r="D440">
        <v>2.4740000000000002</v>
      </c>
      <c r="E440" s="9">
        <f t="shared" si="18"/>
        <v>2.7442319204388763</v>
      </c>
      <c r="G440" s="3"/>
    </row>
    <row r="441" spans="1:7" x14ac:dyDescent="0.25">
      <c r="A441" s="20">
        <f t="shared" si="19"/>
        <v>5.689008042895443E-3</v>
      </c>
      <c r="B441" s="19">
        <f t="shared" si="20"/>
        <v>7.6890080428954431E-3</v>
      </c>
      <c r="C441">
        <v>2.8679999999999999</v>
      </c>
      <c r="D441">
        <v>2.4300000000000002</v>
      </c>
      <c r="E441" s="9">
        <f t="shared" si="18"/>
        <v>2.695968452127294</v>
      </c>
      <c r="G441" s="3"/>
    </row>
    <row r="442" spans="1:7" x14ac:dyDescent="0.25">
      <c r="A442" s="20">
        <f t="shared" si="19"/>
        <v>5.7050938337801626E-3</v>
      </c>
      <c r="B442" s="19">
        <f t="shared" si="20"/>
        <v>7.7050938337801626E-3</v>
      </c>
      <c r="C442">
        <v>2.8740000000000001</v>
      </c>
      <c r="D442">
        <v>2.3780000000000001</v>
      </c>
      <c r="E442" s="9">
        <f t="shared" si="18"/>
        <v>2.6389298077590602</v>
      </c>
      <c r="G442" s="3"/>
    </row>
    <row r="443" spans="1:7" x14ac:dyDescent="0.25">
      <c r="A443" s="20">
        <f t="shared" si="19"/>
        <v>5.7238605898123325E-3</v>
      </c>
      <c r="B443" s="19">
        <f t="shared" si="20"/>
        <v>7.7238605898123326E-3</v>
      </c>
      <c r="C443">
        <v>2.8809999999999998</v>
      </c>
      <c r="D443">
        <v>2.3170000000000002</v>
      </c>
      <c r="E443" s="9">
        <f t="shared" si="18"/>
        <v>2.5720190903270939</v>
      </c>
      <c r="G443" s="3"/>
    </row>
    <row r="444" spans="1:7" x14ac:dyDescent="0.25">
      <c r="A444" s="20">
        <f t="shared" si="19"/>
        <v>5.7426273458445042E-3</v>
      </c>
      <c r="B444" s="19">
        <f t="shared" si="20"/>
        <v>7.7426273458445043E-3</v>
      </c>
      <c r="C444">
        <v>2.8879999999999999</v>
      </c>
      <c r="D444">
        <v>2.246</v>
      </c>
      <c r="E444" s="9">
        <f t="shared" si="18"/>
        <v>2.4941394028243122</v>
      </c>
      <c r="G444" s="3"/>
    </row>
    <row r="445" spans="1:7" x14ac:dyDescent="0.25">
      <c r="A445" s="20">
        <f t="shared" si="19"/>
        <v>5.7613941018766768E-3</v>
      </c>
      <c r="B445" s="19">
        <f t="shared" si="20"/>
        <v>7.7613941018766768E-3</v>
      </c>
      <c r="C445">
        <v>2.895</v>
      </c>
      <c r="D445">
        <v>2.1789999999999998</v>
      </c>
      <c r="E445" s="9">
        <f t="shared" si="18"/>
        <v>2.4206473033498574</v>
      </c>
      <c r="G445" s="3"/>
    </row>
    <row r="446" spans="1:7" x14ac:dyDescent="0.25">
      <c r="A446" s="20">
        <f t="shared" si="19"/>
        <v>5.7774798927613938E-3</v>
      </c>
      <c r="B446" s="19">
        <f t="shared" si="20"/>
        <v>7.7774798927613938E-3</v>
      </c>
      <c r="C446">
        <v>2.9009999999999998</v>
      </c>
      <c r="D446">
        <v>2.113</v>
      </c>
      <c r="E446" s="9">
        <f t="shared" si="18"/>
        <v>2.3482521008824837</v>
      </c>
      <c r="G446" s="3"/>
    </row>
    <row r="447" spans="1:7" x14ac:dyDescent="0.25">
      <c r="A447" s="20">
        <f t="shared" si="19"/>
        <v>5.7962466487935663E-3</v>
      </c>
      <c r="B447" s="19">
        <f t="shared" si="20"/>
        <v>7.7962466487935663E-3</v>
      </c>
      <c r="C447">
        <v>2.9079999999999999</v>
      </c>
      <c r="D447">
        <v>2.032</v>
      </c>
      <c r="E447" s="9">
        <f t="shared" si="18"/>
        <v>2.259403443308889</v>
      </c>
      <c r="G447" s="3"/>
    </row>
    <row r="448" spans="1:7" x14ac:dyDescent="0.25">
      <c r="A448" s="20">
        <f t="shared" si="19"/>
        <v>5.8123324396782859E-3</v>
      </c>
      <c r="B448" s="19">
        <f t="shared" si="20"/>
        <v>7.8123324396782859E-3</v>
      </c>
      <c r="C448">
        <v>2.9140000000000001</v>
      </c>
      <c r="D448">
        <v>1.9450000000000001</v>
      </c>
      <c r="E448" s="9">
        <f t="shared" si="18"/>
        <v>2.1639734036928058</v>
      </c>
      <c r="G448" s="3"/>
    </row>
    <row r="449" spans="1:7" x14ac:dyDescent="0.25">
      <c r="A449" s="20">
        <f t="shared" si="19"/>
        <v>5.8310991957104558E-3</v>
      </c>
      <c r="B449" s="19">
        <f t="shared" si="20"/>
        <v>7.8310991957104559E-3</v>
      </c>
      <c r="C449">
        <v>2.9209999999999998</v>
      </c>
      <c r="D449">
        <v>1.863</v>
      </c>
      <c r="E449" s="9">
        <f t="shared" si="18"/>
        <v>2.0740278491121291</v>
      </c>
      <c r="G449" s="3"/>
    </row>
    <row r="450" spans="1:7" x14ac:dyDescent="0.25">
      <c r="A450" s="20">
        <f t="shared" si="19"/>
        <v>5.8498659517426284E-3</v>
      </c>
      <c r="B450" s="19">
        <f t="shared" si="20"/>
        <v>7.8498659517426284E-3</v>
      </c>
      <c r="C450">
        <v>2.9279999999999999</v>
      </c>
      <c r="D450">
        <v>1.772</v>
      </c>
      <c r="E450" s="9">
        <f t="shared" si="18"/>
        <v>1.9742102214677202</v>
      </c>
      <c r="G450" s="3"/>
    </row>
    <row r="451" spans="1:7" x14ac:dyDescent="0.25">
      <c r="A451" s="20">
        <f t="shared" si="19"/>
        <v>5.865951742627348E-3</v>
      </c>
      <c r="B451" s="19">
        <f t="shared" si="20"/>
        <v>7.865951742627348E-3</v>
      </c>
      <c r="C451">
        <v>2.9340000000000002</v>
      </c>
      <c r="D451">
        <v>1.6839999999999999</v>
      </c>
      <c r="E451" s="9">
        <f t="shared" si="18"/>
        <v>1.877683284844555</v>
      </c>
      <c r="G451" s="3"/>
    </row>
    <row r="452" spans="1:7" x14ac:dyDescent="0.25">
      <c r="A452" s="20">
        <f t="shared" si="19"/>
        <v>5.884718498659517E-3</v>
      </c>
      <c r="B452" s="19">
        <f t="shared" si="20"/>
        <v>7.8847184986595171E-3</v>
      </c>
      <c r="C452">
        <v>2.9409999999999998</v>
      </c>
      <c r="D452">
        <v>1.595</v>
      </c>
      <c r="E452" s="9">
        <f t="shared" si="18"/>
        <v>1.7800594512143089</v>
      </c>
      <c r="G452" s="3"/>
    </row>
    <row r="453" spans="1:7" x14ac:dyDescent="0.25">
      <c r="A453" s="20">
        <f t="shared" si="19"/>
        <v>5.9034852546916896E-3</v>
      </c>
      <c r="B453" s="19">
        <f t="shared" si="20"/>
        <v>7.9034852546916896E-3</v>
      </c>
      <c r="C453">
        <v>2.948</v>
      </c>
      <c r="D453">
        <v>1.512</v>
      </c>
      <c r="E453" s="9">
        <f t="shared" si="18"/>
        <v>1.6890169996265512</v>
      </c>
      <c r="G453" s="3"/>
    </row>
    <row r="454" spans="1:7" x14ac:dyDescent="0.25">
      <c r="A454" s="20">
        <f t="shared" si="19"/>
        <v>5.9195710455764092E-3</v>
      </c>
      <c r="B454" s="19">
        <f t="shared" si="20"/>
        <v>7.9195710455764092E-3</v>
      </c>
      <c r="C454">
        <v>2.9540000000000002</v>
      </c>
      <c r="D454">
        <v>1.444</v>
      </c>
      <c r="E454" s="9">
        <f t="shared" si="18"/>
        <v>1.6144280031450144</v>
      </c>
      <c r="G454" s="3"/>
    </row>
    <row r="455" spans="1:7" x14ac:dyDescent="0.25">
      <c r="A455" s="20">
        <f t="shared" si="19"/>
        <v>5.9383378016085783E-3</v>
      </c>
      <c r="B455" s="19">
        <f t="shared" si="20"/>
        <v>7.9383378016085783E-3</v>
      </c>
      <c r="C455">
        <v>2.9609999999999999</v>
      </c>
      <c r="D455">
        <v>1.3859999999999999</v>
      </c>
      <c r="E455" s="9">
        <f t="shared" si="18"/>
        <v>1.5508079767342922</v>
      </c>
      <c r="G455" s="3"/>
    </row>
    <row r="456" spans="1:7" x14ac:dyDescent="0.25">
      <c r="A456" s="20">
        <f t="shared" si="19"/>
        <v>5.9544235924932978E-3</v>
      </c>
      <c r="B456" s="19">
        <f t="shared" si="20"/>
        <v>7.9544235924932979E-3</v>
      </c>
      <c r="C456">
        <v>2.9670000000000001</v>
      </c>
      <c r="D456">
        <v>1.335</v>
      </c>
      <c r="E456" s="9">
        <f t="shared" si="18"/>
        <v>1.4948662293731398</v>
      </c>
      <c r="G456" s="3"/>
    </row>
    <row r="457" spans="1:7" x14ac:dyDescent="0.25">
      <c r="A457" s="20">
        <f t="shared" si="19"/>
        <v>5.9731903485254704E-3</v>
      </c>
      <c r="B457" s="19">
        <f t="shared" si="20"/>
        <v>7.9731903485254704E-3</v>
      </c>
      <c r="C457">
        <v>2.9740000000000002</v>
      </c>
      <c r="D457">
        <v>1.284</v>
      </c>
      <c r="E457" s="9">
        <f>((D457-$I$7)*1000)/I$5</f>
        <v>1.4389244820119877</v>
      </c>
      <c r="G457" s="3"/>
    </row>
    <row r="458" spans="1:7" x14ac:dyDescent="0.25">
      <c r="A458" s="20">
        <f t="shared" ref="A458:A460" si="21">B458-0.002</f>
        <v>5.9919571045576412E-3</v>
      </c>
      <c r="B458" s="19">
        <f>C458*0.2/$H$2</f>
        <v>7.9919571045576412E-3</v>
      </c>
      <c r="C458">
        <v>2.9809999999999999</v>
      </c>
      <c r="D458">
        <v>1.2490000000000001</v>
      </c>
      <c r="E458" s="9">
        <f>((D458-$I$7)*1000)/I$5</f>
        <v>1.4005330867641379</v>
      </c>
      <c r="G458" s="3"/>
    </row>
    <row r="459" spans="1:7" x14ac:dyDescent="0.25">
      <c r="A459" s="20">
        <f t="shared" si="21"/>
        <v>6.0107238605898138E-3</v>
      </c>
      <c r="B459" s="19">
        <f>C459*0.2/$H$2</f>
        <v>8.0107238605898138E-3</v>
      </c>
      <c r="C459">
        <v>2.988</v>
      </c>
      <c r="D459">
        <v>1.2210000000000001</v>
      </c>
      <c r="E459" s="9">
        <f>((D459-$I$7)*1000)/I$5</f>
        <v>1.3698199705658582</v>
      </c>
      <c r="G459" s="3"/>
    </row>
    <row r="460" spans="1:7" x14ac:dyDescent="0.25">
      <c r="A460" s="20">
        <f t="shared" si="21"/>
        <v>6.0268096514745333E-3</v>
      </c>
      <c r="B460" s="19">
        <f>C460*0.2/$H$2</f>
        <v>8.0268096514745334E-3</v>
      </c>
      <c r="C460">
        <v>2.9940000000000002</v>
      </c>
      <c r="D460">
        <v>1.2</v>
      </c>
      <c r="E460" s="9">
        <f>((D460-$I$7)*1000)/I$5</f>
        <v>1.3467851334171481</v>
      </c>
      <c r="G460" s="3"/>
    </row>
    <row r="461" spans="1:7" x14ac:dyDescent="0.25">
      <c r="B461" s="19"/>
      <c r="E461" s="9"/>
      <c r="G461" s="3"/>
    </row>
    <row r="462" spans="1:7" x14ac:dyDescent="0.25">
      <c r="B462" s="19"/>
      <c r="E462" s="9"/>
      <c r="G462" s="3"/>
    </row>
    <row r="463" spans="1:7" x14ac:dyDescent="0.25">
      <c r="B463" s="19"/>
      <c r="E463" s="9"/>
      <c r="G463" s="3"/>
    </row>
    <row r="464" spans="1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22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77.099999999999994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120.1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1708.6553897597721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-3.1702553000000001E-2</v>
      </c>
      <c r="I7" s="15">
        <f>AVERAGE(D9:D26)-K1*0.00981</f>
        <v>-2.9869219666666672E-2</v>
      </c>
      <c r="P7" s="2"/>
    </row>
    <row r="8" spans="1:16" ht="26.4" x14ac:dyDescent="0.25">
      <c r="A8" s="18" t="s">
        <v>63</v>
      </c>
      <c r="B8" s="17" t="s">
        <v>62</v>
      </c>
      <c r="C8" t="s">
        <v>47</v>
      </c>
      <c r="D8" t="s">
        <v>10</v>
      </c>
      <c r="E8" s="4" t="s">
        <v>20</v>
      </c>
      <c r="G8" s="5" t="s">
        <v>1</v>
      </c>
      <c r="H8" s="11">
        <f>MAX(E9:E9999)</f>
        <v>1.8601938714538679</v>
      </c>
    </row>
    <row r="9" spans="1:16" x14ac:dyDescent="0.25">
      <c r="A9" s="20">
        <f>B9-0.0042</f>
        <v>-4.181841763942931E-3</v>
      </c>
      <c r="B9" s="19">
        <f>C9*0.2/$H$2</f>
        <v>1.8158236057068747E-5</v>
      </c>
      <c r="C9">
        <v>7.0000000000000001E-3</v>
      </c>
      <c r="D9">
        <v>-2.3E-2</v>
      </c>
      <c r="E9" s="9">
        <f t="shared" ref="E9:E72" si="0">((D9-$I$7)*1000)/I$5</f>
        <v>7.5348264933514948E-3</v>
      </c>
    </row>
    <row r="10" spans="1:16" x14ac:dyDescent="0.25">
      <c r="A10" s="20">
        <f t="shared" ref="A10:A73" si="1">B10-0.0042</f>
        <v>-4.166277561608301E-3</v>
      </c>
      <c r="B10" s="19">
        <f t="shared" ref="B10:B73" si="2">C10*0.2/$H$2</f>
        <v>3.3722438391699095E-5</v>
      </c>
      <c r="C10">
        <v>1.2999999999999999E-2</v>
      </c>
      <c r="D10">
        <v>-2.4E-2</v>
      </c>
      <c r="E10" s="9">
        <f t="shared" si="0"/>
        <v>6.4379294862700756E-3</v>
      </c>
    </row>
    <row r="11" spans="1:16" x14ac:dyDescent="0.25">
      <c r="A11" s="20">
        <f t="shared" si="1"/>
        <v>-4.1481193255512323E-3</v>
      </c>
      <c r="B11" s="19">
        <f t="shared" si="2"/>
        <v>5.1880674448767842E-5</v>
      </c>
      <c r="C11">
        <v>0.02</v>
      </c>
      <c r="D11">
        <v>-2.4E-2</v>
      </c>
      <c r="E11" s="9">
        <f t="shared" si="0"/>
        <v>6.4379294862700756E-3</v>
      </c>
    </row>
    <row r="12" spans="1:16" s="4" customFormat="1" x14ac:dyDescent="0.25">
      <c r="A12" s="20">
        <f t="shared" si="1"/>
        <v>-4.1325551232166014E-3</v>
      </c>
      <c r="B12" s="19">
        <f t="shared" si="2"/>
        <v>6.7444876783398191E-5</v>
      </c>
      <c r="C12">
        <v>2.5999999999999999E-2</v>
      </c>
      <c r="D12">
        <v>-2.3E-2</v>
      </c>
      <c r="E12" s="9">
        <f t="shared" si="0"/>
        <v>7.5348264933514948E-3</v>
      </c>
      <c r="F12"/>
      <c r="G12" s="6"/>
      <c r="H12" s="6"/>
    </row>
    <row r="13" spans="1:16" x14ac:dyDescent="0.25">
      <c r="A13" s="20">
        <f t="shared" si="1"/>
        <v>-4.1143968871595327E-3</v>
      </c>
      <c r="B13" s="19">
        <f t="shared" si="2"/>
        <v>8.5603112840466937E-5</v>
      </c>
      <c r="C13">
        <v>3.3000000000000002E-2</v>
      </c>
      <c r="D13">
        <v>-2.4E-2</v>
      </c>
      <c r="E13" s="9">
        <f t="shared" si="0"/>
        <v>6.4379294862700756E-3</v>
      </c>
      <c r="G13" s="3"/>
    </row>
    <row r="14" spans="1:16" x14ac:dyDescent="0.25">
      <c r="A14" s="20">
        <f t="shared" si="1"/>
        <v>-4.0988326848249027E-3</v>
      </c>
      <c r="B14" s="19">
        <f t="shared" si="2"/>
        <v>1.0116731517509729E-4</v>
      </c>
      <c r="C14">
        <v>3.9E-2</v>
      </c>
      <c r="D14">
        <v>-2.3E-2</v>
      </c>
      <c r="E14" s="9">
        <f t="shared" si="0"/>
        <v>7.5348264933514948E-3</v>
      </c>
      <c r="G14" s="3"/>
    </row>
    <row r="15" spans="1:16" x14ac:dyDescent="0.25">
      <c r="A15" s="20">
        <f t="shared" si="1"/>
        <v>-4.0806744487678339E-3</v>
      </c>
      <c r="B15" s="19">
        <f t="shared" si="2"/>
        <v>1.1932555123216602E-4</v>
      </c>
      <c r="C15">
        <v>4.5999999999999999E-2</v>
      </c>
      <c r="D15">
        <v>-2.4E-2</v>
      </c>
      <c r="E15" s="9">
        <f t="shared" si="0"/>
        <v>6.4379294862700756E-3</v>
      </c>
      <c r="G15" s="3"/>
    </row>
    <row r="16" spans="1:16" x14ac:dyDescent="0.25">
      <c r="A16" s="20">
        <f t="shared" si="1"/>
        <v>-4.0651102464332031E-3</v>
      </c>
      <c r="B16" s="19">
        <f t="shared" si="2"/>
        <v>1.3488975356679638E-4</v>
      </c>
      <c r="C16">
        <v>5.1999999999999998E-2</v>
      </c>
      <c r="D16">
        <v>-2.3E-2</v>
      </c>
      <c r="E16" s="9">
        <f t="shared" si="0"/>
        <v>7.5348264933514948E-3</v>
      </c>
      <c r="G16" s="3"/>
    </row>
    <row r="17" spans="1:7" x14ac:dyDescent="0.25">
      <c r="A17" s="20">
        <f t="shared" si="1"/>
        <v>-4.0469520103761343E-3</v>
      </c>
      <c r="B17" s="19">
        <f t="shared" si="2"/>
        <v>1.5304798962386513E-4</v>
      </c>
      <c r="C17">
        <v>5.8999999999999997E-2</v>
      </c>
      <c r="D17">
        <v>-2.5999999999999999E-2</v>
      </c>
      <c r="E17" s="9">
        <f t="shared" si="0"/>
        <v>4.2441354721072392E-3</v>
      </c>
      <c r="G17" s="3"/>
    </row>
    <row r="18" spans="1:7" x14ac:dyDescent="0.25">
      <c r="A18" s="20">
        <f t="shared" si="1"/>
        <v>-4.0313878080415044E-3</v>
      </c>
      <c r="B18" s="19">
        <f t="shared" si="2"/>
        <v>1.6861219195849549E-4</v>
      </c>
      <c r="C18">
        <v>6.5000000000000002E-2</v>
      </c>
      <c r="D18">
        <v>-2.4E-2</v>
      </c>
      <c r="E18" s="9">
        <f t="shared" si="0"/>
        <v>6.4379294862700756E-3</v>
      </c>
      <c r="G18" s="3"/>
    </row>
    <row r="19" spans="1:7" x14ac:dyDescent="0.25">
      <c r="A19" s="20">
        <f t="shared" si="1"/>
        <v>-4.0132295719844356E-3</v>
      </c>
      <c r="B19" s="19">
        <f t="shared" si="2"/>
        <v>1.8677042801556421E-4</v>
      </c>
      <c r="C19">
        <v>7.1999999999999995E-2</v>
      </c>
      <c r="D19">
        <v>-2.5000000000000001E-2</v>
      </c>
      <c r="E19" s="9">
        <f t="shared" si="0"/>
        <v>5.3410324791886557E-3</v>
      </c>
      <c r="G19" s="3"/>
    </row>
    <row r="20" spans="1:7" x14ac:dyDescent="0.25">
      <c r="A20" s="20">
        <f t="shared" si="1"/>
        <v>-3.9976653696498048E-3</v>
      </c>
      <c r="B20" s="19">
        <f t="shared" si="2"/>
        <v>2.0233463035019457E-4</v>
      </c>
      <c r="C20">
        <v>7.8E-2</v>
      </c>
      <c r="D20">
        <v>-2.4E-2</v>
      </c>
      <c r="E20" s="9">
        <f t="shared" si="0"/>
        <v>6.4379294862700756E-3</v>
      </c>
      <c r="G20" s="3"/>
    </row>
    <row r="21" spans="1:7" x14ac:dyDescent="0.25">
      <c r="A21" s="20">
        <f t="shared" si="1"/>
        <v>-3.979507133592736E-3</v>
      </c>
      <c r="B21" s="19">
        <f t="shared" si="2"/>
        <v>2.2049286640726332E-4</v>
      </c>
      <c r="C21">
        <v>8.5000000000000006E-2</v>
      </c>
      <c r="D21">
        <v>-2.5000000000000001E-2</v>
      </c>
      <c r="E21" s="9">
        <f t="shared" si="0"/>
        <v>5.3410324791886557E-3</v>
      </c>
      <c r="G21" s="3"/>
    </row>
    <row r="22" spans="1:7" x14ac:dyDescent="0.25">
      <c r="A22" s="20">
        <f t="shared" si="1"/>
        <v>-3.963942931258106E-3</v>
      </c>
      <c r="B22" s="19">
        <f t="shared" si="2"/>
        <v>2.3605706874189368E-4</v>
      </c>
      <c r="C22">
        <v>9.0999999999999998E-2</v>
      </c>
      <c r="D22">
        <v>-2.4E-2</v>
      </c>
      <c r="E22" s="9">
        <f t="shared" si="0"/>
        <v>6.4379294862700756E-3</v>
      </c>
      <c r="G22" s="3"/>
    </row>
    <row r="23" spans="1:7" x14ac:dyDescent="0.25">
      <c r="A23" s="20">
        <f t="shared" si="1"/>
        <v>-3.9457846952010373E-3</v>
      </c>
      <c r="B23" s="19">
        <f t="shared" si="2"/>
        <v>2.5421530479896245E-4</v>
      </c>
      <c r="C23">
        <v>9.8000000000000004E-2</v>
      </c>
      <c r="D23">
        <v>-2.5000000000000001E-2</v>
      </c>
      <c r="E23" s="9">
        <f t="shared" si="0"/>
        <v>5.3410324791886557E-3</v>
      </c>
      <c r="G23" s="3"/>
    </row>
    <row r="24" spans="1:7" x14ac:dyDescent="0.25">
      <c r="A24" s="20">
        <f t="shared" si="1"/>
        <v>-3.9302204928664073E-3</v>
      </c>
      <c r="B24" s="19">
        <f t="shared" si="2"/>
        <v>2.6977950713359276E-4</v>
      </c>
      <c r="C24">
        <v>0.104</v>
      </c>
      <c r="D24">
        <v>-2.5000000000000001E-2</v>
      </c>
      <c r="E24" s="9">
        <f t="shared" si="0"/>
        <v>5.3410324791886557E-3</v>
      </c>
      <c r="G24" s="3"/>
    </row>
    <row r="25" spans="1:7" x14ac:dyDescent="0.25">
      <c r="A25" s="20">
        <f t="shared" si="1"/>
        <v>-3.9120622568093386E-3</v>
      </c>
      <c r="B25" s="19">
        <f t="shared" si="2"/>
        <v>2.8793774319066151E-4</v>
      </c>
      <c r="C25">
        <v>0.111</v>
      </c>
      <c r="D25">
        <v>-2.5000000000000001E-2</v>
      </c>
      <c r="E25" s="9">
        <f t="shared" si="0"/>
        <v>5.3410324791886557E-3</v>
      </c>
      <c r="G25" s="3"/>
    </row>
    <row r="26" spans="1:7" x14ac:dyDescent="0.25">
      <c r="A26" s="20">
        <f t="shared" si="1"/>
        <v>-3.8939040207522694E-3</v>
      </c>
      <c r="B26" s="19">
        <f t="shared" si="2"/>
        <v>3.0609597924773026E-4</v>
      </c>
      <c r="C26">
        <v>0.11799999999999999</v>
      </c>
      <c r="D26">
        <v>-2.4E-2</v>
      </c>
      <c r="E26" s="9">
        <f t="shared" si="0"/>
        <v>6.4379294862700756E-3</v>
      </c>
      <c r="G26" s="3"/>
    </row>
    <row r="27" spans="1:7" x14ac:dyDescent="0.25">
      <c r="A27" s="20">
        <f t="shared" si="1"/>
        <v>-3.878339818417639E-3</v>
      </c>
      <c r="B27" s="19">
        <f t="shared" si="2"/>
        <v>3.2166018158236062E-4</v>
      </c>
      <c r="C27">
        <v>0.124</v>
      </c>
      <c r="D27">
        <v>-2.4E-2</v>
      </c>
      <c r="E27" s="9">
        <f t="shared" si="0"/>
        <v>6.4379294862700756E-3</v>
      </c>
      <c r="G27" s="3"/>
    </row>
    <row r="28" spans="1:7" x14ac:dyDescent="0.25">
      <c r="A28" s="20">
        <f t="shared" si="1"/>
        <v>-3.8601815823605702E-3</v>
      </c>
      <c r="B28" s="19">
        <f t="shared" si="2"/>
        <v>3.3981841763942937E-4</v>
      </c>
      <c r="C28">
        <v>0.13100000000000001</v>
      </c>
      <c r="D28">
        <v>-2.5000000000000001E-2</v>
      </c>
      <c r="E28" s="9">
        <f t="shared" si="0"/>
        <v>5.3410324791886557E-3</v>
      </c>
      <c r="G28" s="3"/>
    </row>
    <row r="29" spans="1:7" x14ac:dyDescent="0.25">
      <c r="A29" s="20">
        <f t="shared" si="1"/>
        <v>-3.8446173800259402E-3</v>
      </c>
      <c r="B29" s="19">
        <f t="shared" si="2"/>
        <v>3.5538261997405973E-4</v>
      </c>
      <c r="C29">
        <v>0.13700000000000001</v>
      </c>
      <c r="D29">
        <v>-2.5000000000000001E-2</v>
      </c>
      <c r="E29" s="9">
        <f t="shared" si="0"/>
        <v>5.3410324791886557E-3</v>
      </c>
      <c r="G29" s="3"/>
    </row>
    <row r="30" spans="1:7" x14ac:dyDescent="0.25">
      <c r="A30" s="20">
        <f t="shared" si="1"/>
        <v>-3.8264591439688715E-3</v>
      </c>
      <c r="B30" s="19">
        <f t="shared" si="2"/>
        <v>3.7354085603112842E-4</v>
      </c>
      <c r="C30">
        <v>0.14399999999999999</v>
      </c>
      <c r="D30">
        <v>-2.4E-2</v>
      </c>
      <c r="E30" s="9">
        <f t="shared" si="0"/>
        <v>6.4379294862700756E-3</v>
      </c>
      <c r="G30" s="3"/>
    </row>
    <row r="31" spans="1:7" x14ac:dyDescent="0.25">
      <c r="A31" s="20">
        <f t="shared" si="1"/>
        <v>-3.8083009079118027E-3</v>
      </c>
      <c r="B31" s="19">
        <f t="shared" si="2"/>
        <v>3.9169909208819717E-4</v>
      </c>
      <c r="C31">
        <v>0.151</v>
      </c>
      <c r="D31">
        <v>-2.3E-2</v>
      </c>
      <c r="E31" s="9">
        <f t="shared" si="0"/>
        <v>7.5348264933514948E-3</v>
      </c>
      <c r="G31" s="3"/>
    </row>
    <row r="32" spans="1:7" x14ac:dyDescent="0.25">
      <c r="A32" s="20">
        <f t="shared" si="1"/>
        <v>-3.790142671854734E-3</v>
      </c>
      <c r="B32" s="19">
        <f t="shared" si="2"/>
        <v>4.0985732814526597E-4</v>
      </c>
      <c r="C32">
        <v>0.158</v>
      </c>
      <c r="D32">
        <v>-2.3E-2</v>
      </c>
      <c r="E32" s="9">
        <f t="shared" si="0"/>
        <v>7.5348264933514948E-3</v>
      </c>
      <c r="G32" s="3"/>
    </row>
    <row r="33" spans="1:7" x14ac:dyDescent="0.25">
      <c r="A33" s="20">
        <f t="shared" si="1"/>
        <v>-3.7745784695201036E-3</v>
      </c>
      <c r="B33" s="19">
        <f t="shared" si="2"/>
        <v>4.2542153047989633E-4</v>
      </c>
      <c r="C33">
        <v>0.16400000000000001</v>
      </c>
      <c r="D33">
        <v>-2.4E-2</v>
      </c>
      <c r="E33" s="9">
        <f t="shared" si="0"/>
        <v>6.4379294862700756E-3</v>
      </c>
      <c r="G33" s="3"/>
    </row>
    <row r="34" spans="1:7" x14ac:dyDescent="0.25">
      <c r="A34" s="20">
        <f t="shared" si="1"/>
        <v>-3.7564202334630348E-3</v>
      </c>
      <c r="B34" s="19">
        <f t="shared" si="2"/>
        <v>4.4357976653696502E-4</v>
      </c>
      <c r="C34">
        <v>0.17100000000000001</v>
      </c>
      <c r="D34">
        <v>-2.4E-2</v>
      </c>
      <c r="E34" s="9">
        <f t="shared" si="0"/>
        <v>6.4379294862700756E-3</v>
      </c>
      <c r="G34" s="3"/>
    </row>
    <row r="35" spans="1:7" x14ac:dyDescent="0.25">
      <c r="A35" s="20">
        <f t="shared" si="1"/>
        <v>-3.7382619974059661E-3</v>
      </c>
      <c r="B35" s="19">
        <f t="shared" si="2"/>
        <v>4.6173800259403377E-4</v>
      </c>
      <c r="C35">
        <v>0.17799999999999999</v>
      </c>
      <c r="D35">
        <v>-2.4E-2</v>
      </c>
      <c r="E35" s="9">
        <f t="shared" si="0"/>
        <v>6.4379294862700756E-3</v>
      </c>
      <c r="G35" s="3"/>
    </row>
    <row r="36" spans="1:7" x14ac:dyDescent="0.25">
      <c r="A36" s="20">
        <f t="shared" si="1"/>
        <v>-3.7226977950713357E-3</v>
      </c>
      <c r="B36" s="19">
        <f t="shared" si="2"/>
        <v>4.7730220492866408E-4</v>
      </c>
      <c r="C36">
        <v>0.184</v>
      </c>
      <c r="D36">
        <v>-2.4E-2</v>
      </c>
      <c r="E36" s="9">
        <f t="shared" si="0"/>
        <v>6.4379294862700756E-3</v>
      </c>
      <c r="G36" s="3"/>
    </row>
    <row r="37" spans="1:7" x14ac:dyDescent="0.25">
      <c r="A37" s="20">
        <f t="shared" si="1"/>
        <v>-3.7045395590142669E-3</v>
      </c>
      <c r="B37" s="19">
        <f t="shared" si="2"/>
        <v>4.9546044098573293E-4</v>
      </c>
      <c r="C37">
        <v>0.191</v>
      </c>
      <c r="D37">
        <v>-2.5000000000000001E-2</v>
      </c>
      <c r="E37" s="9">
        <f t="shared" si="0"/>
        <v>5.3410324791886557E-3</v>
      </c>
      <c r="G37" s="3"/>
    </row>
    <row r="38" spans="1:7" x14ac:dyDescent="0.25">
      <c r="A38" s="20">
        <f t="shared" si="1"/>
        <v>-3.6889753566796365E-3</v>
      </c>
      <c r="B38" s="19">
        <f t="shared" si="2"/>
        <v>5.1102464332036324E-4</v>
      </c>
      <c r="C38">
        <v>0.19700000000000001</v>
      </c>
      <c r="D38">
        <v>-2.5000000000000001E-2</v>
      </c>
      <c r="E38" s="9">
        <f t="shared" si="0"/>
        <v>5.3410324791886557E-3</v>
      </c>
      <c r="G38" s="3"/>
    </row>
    <row r="39" spans="1:7" x14ac:dyDescent="0.25">
      <c r="A39" s="20">
        <f t="shared" si="1"/>
        <v>-3.6708171206225678E-3</v>
      </c>
      <c r="B39" s="19">
        <f t="shared" si="2"/>
        <v>5.2918287937743199E-4</v>
      </c>
      <c r="C39">
        <v>0.20399999999999999</v>
      </c>
      <c r="D39">
        <v>-2.3E-2</v>
      </c>
      <c r="E39" s="9">
        <f t="shared" si="0"/>
        <v>7.5348264933514948E-3</v>
      </c>
      <c r="G39" s="3"/>
    </row>
    <row r="40" spans="1:7" x14ac:dyDescent="0.25">
      <c r="A40" s="20">
        <f t="shared" si="1"/>
        <v>-3.652658884565499E-3</v>
      </c>
      <c r="B40" s="19">
        <f t="shared" si="2"/>
        <v>5.4734111543450073E-4</v>
      </c>
      <c r="C40">
        <v>0.21099999999999999</v>
      </c>
      <c r="D40">
        <v>-2.1999999999999999E-2</v>
      </c>
      <c r="E40" s="9">
        <f t="shared" si="0"/>
        <v>8.6317235004329147E-3</v>
      </c>
      <c r="G40" s="3"/>
    </row>
    <row r="41" spans="1:7" x14ac:dyDescent="0.25">
      <c r="A41" s="20">
        <f t="shared" si="1"/>
        <v>-3.6370946822308686E-3</v>
      </c>
      <c r="B41" s="19">
        <f t="shared" si="2"/>
        <v>5.6290531776913104E-4</v>
      </c>
      <c r="C41">
        <v>0.217</v>
      </c>
      <c r="D41">
        <v>-2.3E-2</v>
      </c>
      <c r="E41" s="9">
        <f t="shared" si="0"/>
        <v>7.5348264933514948E-3</v>
      </c>
      <c r="G41" s="3"/>
    </row>
    <row r="42" spans="1:7" x14ac:dyDescent="0.25">
      <c r="A42" s="20">
        <f t="shared" si="1"/>
        <v>-3.6189364461737998E-3</v>
      </c>
      <c r="B42" s="19">
        <f t="shared" si="2"/>
        <v>5.810635538261999E-4</v>
      </c>
      <c r="C42">
        <v>0.224</v>
      </c>
      <c r="D42">
        <v>-2.4E-2</v>
      </c>
      <c r="E42" s="9">
        <f t="shared" si="0"/>
        <v>6.4379294862700756E-3</v>
      </c>
      <c r="G42" s="3"/>
    </row>
    <row r="43" spans="1:7" x14ac:dyDescent="0.25">
      <c r="A43" s="20">
        <f t="shared" si="1"/>
        <v>-3.6033722438391694E-3</v>
      </c>
      <c r="B43" s="19">
        <f t="shared" si="2"/>
        <v>5.966277561608302E-4</v>
      </c>
      <c r="C43">
        <v>0.23</v>
      </c>
      <c r="D43">
        <v>-2.3E-2</v>
      </c>
      <c r="E43" s="9">
        <f t="shared" si="0"/>
        <v>7.5348264933514948E-3</v>
      </c>
      <c r="G43" s="3"/>
    </row>
    <row r="44" spans="1:7" x14ac:dyDescent="0.25">
      <c r="A44" s="20">
        <f t="shared" si="1"/>
        <v>-3.5852140077821011E-3</v>
      </c>
      <c r="B44" s="19">
        <f t="shared" si="2"/>
        <v>6.1478599221789884E-4</v>
      </c>
      <c r="C44">
        <v>0.23699999999999999</v>
      </c>
      <c r="D44">
        <v>-2.5000000000000001E-2</v>
      </c>
      <c r="E44" s="9">
        <f t="shared" si="0"/>
        <v>5.3410324791886557E-3</v>
      </c>
      <c r="G44" s="3"/>
    </row>
    <row r="45" spans="1:7" x14ac:dyDescent="0.25">
      <c r="A45" s="20">
        <f t="shared" si="1"/>
        <v>-3.5696498054474703E-3</v>
      </c>
      <c r="B45" s="19">
        <f t="shared" si="2"/>
        <v>6.3035019455252926E-4</v>
      </c>
      <c r="C45">
        <v>0.24299999999999999</v>
      </c>
      <c r="D45">
        <v>-2.4E-2</v>
      </c>
      <c r="E45" s="9">
        <f t="shared" si="0"/>
        <v>6.4379294862700756E-3</v>
      </c>
      <c r="G45" s="3"/>
    </row>
    <row r="46" spans="1:7" x14ac:dyDescent="0.25">
      <c r="A46" s="20">
        <f t="shared" si="1"/>
        <v>-3.5514915693904015E-3</v>
      </c>
      <c r="B46" s="19">
        <f t="shared" si="2"/>
        <v>6.4850843060959801E-4</v>
      </c>
      <c r="C46">
        <v>0.25</v>
      </c>
      <c r="D46">
        <v>-2.4E-2</v>
      </c>
      <c r="E46" s="9">
        <f t="shared" si="0"/>
        <v>6.4379294862700756E-3</v>
      </c>
      <c r="G46" s="3"/>
    </row>
    <row r="47" spans="1:7" x14ac:dyDescent="0.25">
      <c r="A47" s="20">
        <f t="shared" si="1"/>
        <v>-3.5333333333333328E-3</v>
      </c>
      <c r="B47" s="19">
        <f t="shared" si="2"/>
        <v>6.6666666666666675E-4</v>
      </c>
      <c r="C47">
        <v>0.25700000000000001</v>
      </c>
      <c r="D47">
        <v>-2.3E-2</v>
      </c>
      <c r="E47" s="9">
        <f t="shared" si="0"/>
        <v>7.5348264933514948E-3</v>
      </c>
      <c r="G47" s="3"/>
    </row>
    <row r="48" spans="1:7" x14ac:dyDescent="0.25">
      <c r="A48" s="20">
        <f t="shared" si="1"/>
        <v>-3.515175097276264E-3</v>
      </c>
      <c r="B48" s="19">
        <f t="shared" si="2"/>
        <v>6.848249027237355E-4</v>
      </c>
      <c r="C48">
        <v>0.26400000000000001</v>
      </c>
      <c r="D48">
        <v>-2.3E-2</v>
      </c>
      <c r="E48" s="9">
        <f t="shared" si="0"/>
        <v>7.5348264933514948E-3</v>
      </c>
      <c r="G48" s="3"/>
    </row>
    <row r="49" spans="1:7" x14ac:dyDescent="0.25">
      <c r="A49" s="20">
        <f t="shared" si="1"/>
        <v>-3.499610894941634E-3</v>
      </c>
      <c r="B49" s="19">
        <f t="shared" si="2"/>
        <v>7.0038910505836592E-4</v>
      </c>
      <c r="C49">
        <v>0.27</v>
      </c>
      <c r="D49">
        <v>-2.4E-2</v>
      </c>
      <c r="E49" s="9">
        <f t="shared" si="0"/>
        <v>6.4379294862700756E-3</v>
      </c>
      <c r="G49" s="3"/>
    </row>
    <row r="50" spans="1:7" x14ac:dyDescent="0.25">
      <c r="A50" s="20">
        <f t="shared" si="1"/>
        <v>-3.4814526588845653E-3</v>
      </c>
      <c r="B50" s="19">
        <f t="shared" si="2"/>
        <v>7.1854734111543466E-4</v>
      </c>
      <c r="C50">
        <v>0.27700000000000002</v>
      </c>
      <c r="D50">
        <v>-2.4E-2</v>
      </c>
      <c r="E50" s="9">
        <f t="shared" si="0"/>
        <v>6.4379294862700756E-3</v>
      </c>
      <c r="G50" s="3"/>
    </row>
    <row r="51" spans="1:7" x14ac:dyDescent="0.25">
      <c r="A51" s="20">
        <f t="shared" si="1"/>
        <v>-3.4658884565499349E-3</v>
      </c>
      <c r="B51" s="19">
        <f t="shared" si="2"/>
        <v>7.3411154345006486E-4</v>
      </c>
      <c r="C51">
        <v>0.28299999999999997</v>
      </c>
      <c r="D51">
        <v>-2.5000000000000001E-2</v>
      </c>
      <c r="E51" s="9">
        <f t="shared" si="0"/>
        <v>5.3410324791886557E-3</v>
      </c>
      <c r="G51" s="3"/>
    </row>
    <row r="52" spans="1:7" x14ac:dyDescent="0.25">
      <c r="A52" s="20">
        <f t="shared" si="1"/>
        <v>-3.4477302204928661E-3</v>
      </c>
      <c r="B52" s="19">
        <f t="shared" si="2"/>
        <v>7.5226977950713361E-4</v>
      </c>
      <c r="C52">
        <v>0.28999999999999998</v>
      </c>
      <c r="D52">
        <v>-2.3E-2</v>
      </c>
      <c r="E52" s="9">
        <f t="shared" si="0"/>
        <v>7.5348264933514948E-3</v>
      </c>
      <c r="G52" s="3"/>
    </row>
    <row r="53" spans="1:7" x14ac:dyDescent="0.25">
      <c r="A53" s="20">
        <f t="shared" si="1"/>
        <v>-3.4295719844357974E-3</v>
      </c>
      <c r="B53" s="19">
        <f t="shared" si="2"/>
        <v>7.7042801556420236E-4</v>
      </c>
      <c r="C53">
        <v>0.29699999999999999</v>
      </c>
      <c r="D53">
        <v>-2.3E-2</v>
      </c>
      <c r="E53" s="9">
        <f t="shared" si="0"/>
        <v>7.5348264933514948E-3</v>
      </c>
      <c r="G53" s="3"/>
    </row>
    <row r="54" spans="1:7" x14ac:dyDescent="0.25">
      <c r="A54" s="20">
        <f t="shared" si="1"/>
        <v>-3.414007782101167E-3</v>
      </c>
      <c r="B54" s="19">
        <f t="shared" si="2"/>
        <v>7.8599221789883277E-4</v>
      </c>
      <c r="C54">
        <v>0.30299999999999999</v>
      </c>
      <c r="D54">
        <v>-2.4E-2</v>
      </c>
      <c r="E54" s="9">
        <f t="shared" si="0"/>
        <v>6.4379294862700756E-3</v>
      </c>
      <c r="G54" s="3"/>
    </row>
    <row r="55" spans="1:7" x14ac:dyDescent="0.25">
      <c r="A55" s="20">
        <f t="shared" si="1"/>
        <v>-3.3958495460440982E-3</v>
      </c>
      <c r="B55" s="19">
        <f t="shared" si="2"/>
        <v>8.0415045395590152E-4</v>
      </c>
      <c r="C55">
        <v>0.31</v>
      </c>
      <c r="D55">
        <v>-2.3E-2</v>
      </c>
      <c r="E55" s="9">
        <f t="shared" si="0"/>
        <v>7.5348264933514948E-3</v>
      </c>
      <c r="G55" s="3"/>
    </row>
    <row r="56" spans="1:7" x14ac:dyDescent="0.25">
      <c r="A56" s="20">
        <f t="shared" si="1"/>
        <v>-3.3802853437094678E-3</v>
      </c>
      <c r="B56" s="19">
        <f t="shared" si="2"/>
        <v>8.1971465629053194E-4</v>
      </c>
      <c r="C56">
        <v>0.316</v>
      </c>
      <c r="D56">
        <v>-2.5000000000000001E-2</v>
      </c>
      <c r="E56" s="9">
        <f t="shared" si="0"/>
        <v>5.3410324791886557E-3</v>
      </c>
      <c r="G56" s="3"/>
    </row>
    <row r="57" spans="1:7" x14ac:dyDescent="0.25">
      <c r="A57" s="20">
        <f t="shared" si="1"/>
        <v>-3.3621271076523991E-3</v>
      </c>
      <c r="B57" s="19">
        <f t="shared" si="2"/>
        <v>8.3787289234760068E-4</v>
      </c>
      <c r="C57">
        <v>0.32300000000000001</v>
      </c>
      <c r="D57">
        <v>-2.3E-2</v>
      </c>
      <c r="E57" s="9">
        <f t="shared" si="0"/>
        <v>7.5348264933514948E-3</v>
      </c>
      <c r="G57" s="3"/>
    </row>
    <row r="58" spans="1:7" x14ac:dyDescent="0.25">
      <c r="A58" s="20">
        <f t="shared" si="1"/>
        <v>-3.3465629053177686E-3</v>
      </c>
      <c r="B58" s="19">
        <f t="shared" si="2"/>
        <v>8.534370946822311E-4</v>
      </c>
      <c r="C58">
        <v>0.32900000000000001</v>
      </c>
      <c r="D58">
        <v>-2.5000000000000001E-2</v>
      </c>
      <c r="E58" s="9">
        <f t="shared" si="0"/>
        <v>5.3410324791886557E-3</v>
      </c>
      <c r="G58" s="3"/>
    </row>
    <row r="59" spans="1:7" x14ac:dyDescent="0.25">
      <c r="A59" s="20">
        <f t="shared" si="1"/>
        <v>-3.3284046692606999E-3</v>
      </c>
      <c r="B59" s="19">
        <f t="shared" si="2"/>
        <v>8.7159533073929985E-4</v>
      </c>
      <c r="C59">
        <v>0.33600000000000002</v>
      </c>
      <c r="D59">
        <v>-2.3E-2</v>
      </c>
      <c r="E59" s="9">
        <f t="shared" si="0"/>
        <v>7.5348264933514948E-3</v>
      </c>
      <c r="G59" s="3"/>
    </row>
    <row r="60" spans="1:7" x14ac:dyDescent="0.25">
      <c r="A60" s="20">
        <f t="shared" si="1"/>
        <v>-3.3128404669260699E-3</v>
      </c>
      <c r="B60" s="19">
        <f t="shared" si="2"/>
        <v>8.8715953307393004E-4</v>
      </c>
      <c r="C60">
        <v>0.34200000000000003</v>
      </c>
      <c r="D60">
        <v>-2.4E-2</v>
      </c>
      <c r="E60" s="9">
        <f t="shared" si="0"/>
        <v>6.4379294862700756E-3</v>
      </c>
      <c r="G60" s="3"/>
    </row>
    <row r="61" spans="1:7" x14ac:dyDescent="0.25">
      <c r="A61" s="20">
        <f t="shared" si="1"/>
        <v>-3.2946822308690012E-3</v>
      </c>
      <c r="B61" s="19">
        <f t="shared" si="2"/>
        <v>9.0531776913099879E-4</v>
      </c>
      <c r="C61">
        <v>0.34899999999999998</v>
      </c>
      <c r="D61">
        <v>-2.4E-2</v>
      </c>
      <c r="E61" s="9">
        <f t="shared" si="0"/>
        <v>6.4379294862700756E-3</v>
      </c>
      <c r="G61" s="3"/>
    </row>
    <row r="62" spans="1:7" x14ac:dyDescent="0.25">
      <c r="A62" s="20">
        <f t="shared" si="1"/>
        <v>-3.2791180285343707E-3</v>
      </c>
      <c r="B62" s="19">
        <f t="shared" si="2"/>
        <v>9.2088197146562899E-4</v>
      </c>
      <c r="C62">
        <v>0.35499999999999998</v>
      </c>
      <c r="D62">
        <v>-2.4E-2</v>
      </c>
      <c r="E62" s="9">
        <f t="shared" si="0"/>
        <v>6.4379294862700756E-3</v>
      </c>
      <c r="G62" s="3"/>
    </row>
    <row r="63" spans="1:7" x14ac:dyDescent="0.25">
      <c r="A63" s="20">
        <f t="shared" si="1"/>
        <v>-3.2609597924773016E-3</v>
      </c>
      <c r="B63" s="19">
        <f t="shared" si="2"/>
        <v>9.3904020752269795E-4</v>
      </c>
      <c r="C63">
        <v>0.36199999999999999</v>
      </c>
      <c r="D63">
        <v>-2.4E-2</v>
      </c>
      <c r="E63" s="9">
        <f t="shared" si="0"/>
        <v>6.4379294862700756E-3</v>
      </c>
      <c r="G63" s="3"/>
    </row>
    <row r="64" spans="1:7" x14ac:dyDescent="0.25">
      <c r="A64" s="20">
        <f t="shared" si="1"/>
        <v>-3.2453955901426716E-3</v>
      </c>
      <c r="B64" s="19">
        <f t="shared" si="2"/>
        <v>9.5460440985732815E-4</v>
      </c>
      <c r="C64">
        <v>0.36799999999999999</v>
      </c>
      <c r="D64">
        <v>-2.4E-2</v>
      </c>
      <c r="E64" s="9">
        <f t="shared" si="0"/>
        <v>6.4379294862700756E-3</v>
      </c>
      <c r="G64" s="3"/>
    </row>
    <row r="65" spans="1:7" x14ac:dyDescent="0.25">
      <c r="A65" s="20">
        <f t="shared" si="1"/>
        <v>-3.2272373540856028E-3</v>
      </c>
      <c r="B65" s="19">
        <f t="shared" si="2"/>
        <v>9.7276264591439712E-4</v>
      </c>
      <c r="C65">
        <v>0.375</v>
      </c>
      <c r="D65">
        <v>-2.4E-2</v>
      </c>
      <c r="E65" s="9">
        <f t="shared" si="0"/>
        <v>6.4379294862700756E-3</v>
      </c>
      <c r="G65" s="3"/>
    </row>
    <row r="66" spans="1:7" x14ac:dyDescent="0.25">
      <c r="A66" s="20">
        <f t="shared" si="1"/>
        <v>-3.2116731517509724E-3</v>
      </c>
      <c r="B66" s="19">
        <f t="shared" si="2"/>
        <v>9.8832684824902732E-4</v>
      </c>
      <c r="C66">
        <v>0.38100000000000001</v>
      </c>
      <c r="D66">
        <v>-2.4E-2</v>
      </c>
      <c r="E66" s="9">
        <f t="shared" si="0"/>
        <v>6.4379294862700756E-3</v>
      </c>
      <c r="G66" s="3"/>
    </row>
    <row r="67" spans="1:7" x14ac:dyDescent="0.25">
      <c r="A67" s="20">
        <f t="shared" si="1"/>
        <v>-3.1935149156939037E-3</v>
      </c>
      <c r="B67" s="19">
        <f t="shared" si="2"/>
        <v>1.0064850843060961E-3</v>
      </c>
      <c r="C67">
        <v>0.38800000000000001</v>
      </c>
      <c r="D67">
        <v>-2.4E-2</v>
      </c>
      <c r="E67" s="9">
        <f t="shared" si="0"/>
        <v>6.4379294862700756E-3</v>
      </c>
      <c r="G67" s="3"/>
    </row>
    <row r="68" spans="1:7" x14ac:dyDescent="0.25">
      <c r="A68" s="20">
        <f t="shared" si="1"/>
        <v>-3.1779507133592733E-3</v>
      </c>
      <c r="B68" s="19">
        <f t="shared" si="2"/>
        <v>1.0220492866407265E-3</v>
      </c>
      <c r="C68">
        <v>0.39400000000000002</v>
      </c>
      <c r="D68">
        <v>-2.4E-2</v>
      </c>
      <c r="E68" s="9">
        <f t="shared" si="0"/>
        <v>6.4379294862700756E-3</v>
      </c>
      <c r="G68" s="3"/>
    </row>
    <row r="69" spans="1:7" x14ac:dyDescent="0.25">
      <c r="A69" s="20">
        <f t="shared" si="1"/>
        <v>-3.1597924773022045E-3</v>
      </c>
      <c r="B69" s="19">
        <f t="shared" si="2"/>
        <v>1.0402075226977952E-3</v>
      </c>
      <c r="C69">
        <v>0.40100000000000002</v>
      </c>
      <c r="D69">
        <v>-2.4E-2</v>
      </c>
      <c r="E69" s="9">
        <f t="shared" si="0"/>
        <v>6.4379294862700756E-3</v>
      </c>
      <c r="G69" s="3"/>
    </row>
    <row r="70" spans="1:7" x14ac:dyDescent="0.25">
      <c r="A70" s="20">
        <f t="shared" si="1"/>
        <v>-3.1416342412451358E-3</v>
      </c>
      <c r="B70" s="19">
        <f t="shared" si="2"/>
        <v>1.058365758754864E-3</v>
      </c>
      <c r="C70">
        <v>0.40799999999999997</v>
      </c>
      <c r="D70">
        <v>-2.4E-2</v>
      </c>
      <c r="E70" s="9">
        <f t="shared" si="0"/>
        <v>6.4379294862700756E-3</v>
      </c>
      <c r="G70" s="3"/>
    </row>
    <row r="71" spans="1:7" x14ac:dyDescent="0.25">
      <c r="A71" s="20">
        <f t="shared" si="1"/>
        <v>-3.1260700389105058E-3</v>
      </c>
      <c r="B71" s="19">
        <f t="shared" si="2"/>
        <v>1.0739299610894942E-3</v>
      </c>
      <c r="C71">
        <v>0.41399999999999998</v>
      </c>
      <c r="D71">
        <v>-2.3E-2</v>
      </c>
      <c r="E71" s="9">
        <f t="shared" si="0"/>
        <v>7.5348264933514948E-3</v>
      </c>
      <c r="G71" s="3"/>
    </row>
    <row r="72" spans="1:7" x14ac:dyDescent="0.25">
      <c r="A72" s="20">
        <f t="shared" si="1"/>
        <v>-3.107911802853437E-3</v>
      </c>
      <c r="B72" s="19">
        <f t="shared" si="2"/>
        <v>1.0920881971465629E-3</v>
      </c>
      <c r="C72">
        <v>0.42099999999999999</v>
      </c>
      <c r="D72">
        <v>-2.4E-2</v>
      </c>
      <c r="E72" s="9">
        <f t="shared" si="0"/>
        <v>6.4379294862700756E-3</v>
      </c>
      <c r="G72" s="3"/>
    </row>
    <row r="73" spans="1:7" x14ac:dyDescent="0.25">
      <c r="A73" s="20">
        <f t="shared" si="1"/>
        <v>-3.0923476005188062E-3</v>
      </c>
      <c r="B73" s="19">
        <f t="shared" si="2"/>
        <v>1.1076523994811933E-3</v>
      </c>
      <c r="C73">
        <v>0.42699999999999999</v>
      </c>
      <c r="D73">
        <v>-2.3E-2</v>
      </c>
      <c r="E73" s="9">
        <f t="shared" ref="E73:E136" si="3">((D73-$I$7)*1000)/I$5</f>
        <v>7.5348264933514948E-3</v>
      </c>
      <c r="G73" s="3"/>
    </row>
    <row r="74" spans="1:7" x14ac:dyDescent="0.25">
      <c r="A74" s="20">
        <f t="shared" ref="A74:A137" si="4">B74-0.0042</f>
        <v>-3.0741893644617374E-3</v>
      </c>
      <c r="B74" s="19">
        <f t="shared" ref="B74:B137" si="5">C74*0.2/$H$2</f>
        <v>1.1258106355382621E-3</v>
      </c>
      <c r="C74">
        <v>0.434</v>
      </c>
      <c r="D74">
        <v>-2.5000000000000001E-2</v>
      </c>
      <c r="E74" s="9">
        <f t="shared" si="3"/>
        <v>5.3410324791886557E-3</v>
      </c>
      <c r="G74" s="3"/>
    </row>
    <row r="75" spans="1:7" x14ac:dyDescent="0.25">
      <c r="A75" s="20">
        <f t="shared" si="4"/>
        <v>-3.0560311284046687E-3</v>
      </c>
      <c r="B75" s="19">
        <f t="shared" si="5"/>
        <v>1.1439688715953308E-3</v>
      </c>
      <c r="C75">
        <v>0.441</v>
      </c>
      <c r="D75">
        <v>-2.4E-2</v>
      </c>
      <c r="E75" s="9">
        <f t="shared" si="3"/>
        <v>6.4379294862700756E-3</v>
      </c>
      <c r="G75" s="3"/>
    </row>
    <row r="76" spans="1:7" x14ac:dyDescent="0.25">
      <c r="A76" s="20">
        <f t="shared" si="4"/>
        <v>-3.0404669260700387E-3</v>
      </c>
      <c r="B76" s="19">
        <f t="shared" si="5"/>
        <v>1.1595330739299612E-3</v>
      </c>
      <c r="C76">
        <v>0.44700000000000001</v>
      </c>
      <c r="D76">
        <v>-2.5000000000000001E-2</v>
      </c>
      <c r="E76" s="9">
        <f t="shared" si="3"/>
        <v>5.3410324791886557E-3</v>
      </c>
      <c r="G76" s="3"/>
    </row>
    <row r="77" spans="1:7" x14ac:dyDescent="0.25">
      <c r="A77" s="20">
        <f t="shared" si="4"/>
        <v>-3.02230869001297E-3</v>
      </c>
      <c r="B77" s="19">
        <f t="shared" si="5"/>
        <v>1.17769130998703E-3</v>
      </c>
      <c r="C77">
        <v>0.45400000000000001</v>
      </c>
      <c r="D77">
        <v>-2.3E-2</v>
      </c>
      <c r="E77" s="9">
        <f t="shared" si="3"/>
        <v>7.5348264933514948E-3</v>
      </c>
      <c r="G77" s="3"/>
    </row>
    <row r="78" spans="1:7" x14ac:dyDescent="0.25">
      <c r="A78" s="20">
        <f t="shared" si="4"/>
        <v>-3.0067444876783391E-3</v>
      </c>
      <c r="B78" s="19">
        <f t="shared" si="5"/>
        <v>1.1932555123216604E-3</v>
      </c>
      <c r="C78">
        <v>0.46</v>
      </c>
      <c r="D78">
        <v>-2.3E-2</v>
      </c>
      <c r="E78" s="9">
        <f t="shared" si="3"/>
        <v>7.5348264933514948E-3</v>
      </c>
      <c r="G78" s="3"/>
    </row>
    <row r="79" spans="1:7" x14ac:dyDescent="0.25">
      <c r="A79" s="20">
        <f t="shared" si="4"/>
        <v>-2.9885862516212704E-3</v>
      </c>
      <c r="B79" s="19">
        <f t="shared" si="5"/>
        <v>1.2114137483787292E-3</v>
      </c>
      <c r="C79">
        <v>0.46700000000000003</v>
      </c>
      <c r="D79">
        <v>-2.3E-2</v>
      </c>
      <c r="E79" s="9">
        <f t="shared" si="3"/>
        <v>7.5348264933514948E-3</v>
      </c>
      <c r="G79" s="3"/>
    </row>
    <row r="80" spans="1:7" x14ac:dyDescent="0.25">
      <c r="A80" s="20">
        <f t="shared" si="4"/>
        <v>-2.9730220492866404E-3</v>
      </c>
      <c r="B80" s="19">
        <f t="shared" si="5"/>
        <v>1.2269779507133594E-3</v>
      </c>
      <c r="C80">
        <v>0.47299999999999998</v>
      </c>
      <c r="D80">
        <v>-2.4E-2</v>
      </c>
      <c r="E80" s="9">
        <f t="shared" si="3"/>
        <v>6.4379294862700756E-3</v>
      </c>
      <c r="G80" s="3"/>
    </row>
    <row r="81" spans="1:7" x14ac:dyDescent="0.25">
      <c r="A81" s="20">
        <f t="shared" si="4"/>
        <v>-2.9548638132295716E-3</v>
      </c>
      <c r="B81" s="19">
        <f t="shared" si="5"/>
        <v>1.2451361867704281E-3</v>
      </c>
      <c r="C81">
        <v>0.48</v>
      </c>
      <c r="D81">
        <v>-2.4E-2</v>
      </c>
      <c r="E81" s="9">
        <f t="shared" si="3"/>
        <v>6.4379294862700756E-3</v>
      </c>
      <c r="G81" s="3"/>
    </row>
    <row r="82" spans="1:7" x14ac:dyDescent="0.25">
      <c r="A82" s="20">
        <f t="shared" si="4"/>
        <v>-2.9392996108949412E-3</v>
      </c>
      <c r="B82" s="19">
        <f t="shared" si="5"/>
        <v>1.2607003891050585E-3</v>
      </c>
      <c r="C82">
        <v>0.48599999999999999</v>
      </c>
      <c r="D82">
        <v>-2.3E-2</v>
      </c>
      <c r="E82" s="9">
        <f t="shared" si="3"/>
        <v>7.5348264933514948E-3</v>
      </c>
      <c r="G82" s="3"/>
    </row>
    <row r="83" spans="1:7" x14ac:dyDescent="0.25">
      <c r="A83" s="20">
        <f t="shared" si="4"/>
        <v>-2.9211413748378725E-3</v>
      </c>
      <c r="B83" s="19">
        <f t="shared" si="5"/>
        <v>1.2788586251621273E-3</v>
      </c>
      <c r="C83">
        <v>0.49299999999999999</v>
      </c>
      <c r="D83">
        <v>-2.3E-2</v>
      </c>
      <c r="E83" s="9">
        <f t="shared" si="3"/>
        <v>7.5348264933514948E-3</v>
      </c>
      <c r="G83" s="3"/>
    </row>
    <row r="84" spans="1:7" x14ac:dyDescent="0.25">
      <c r="A84" s="20">
        <f t="shared" si="4"/>
        <v>-2.9029831387808037E-3</v>
      </c>
      <c r="B84" s="19">
        <f t="shared" si="5"/>
        <v>1.297016861219196E-3</v>
      </c>
      <c r="C84">
        <v>0.5</v>
      </c>
      <c r="D84">
        <v>-2.1999999999999999E-2</v>
      </c>
      <c r="E84" s="9">
        <f t="shared" si="3"/>
        <v>8.6317235004329147E-3</v>
      </c>
      <c r="G84" s="3"/>
    </row>
    <row r="85" spans="1:7" x14ac:dyDescent="0.25">
      <c r="A85" s="20">
        <f t="shared" si="4"/>
        <v>-2.884824902723735E-3</v>
      </c>
      <c r="B85" s="19">
        <f t="shared" si="5"/>
        <v>1.3151750972762648E-3</v>
      </c>
      <c r="C85">
        <v>0.50700000000000001</v>
      </c>
      <c r="D85">
        <v>-2.3E-2</v>
      </c>
      <c r="E85" s="9">
        <f t="shared" si="3"/>
        <v>7.5348264933514948E-3</v>
      </c>
      <c r="G85" s="3"/>
    </row>
    <row r="86" spans="1:7" x14ac:dyDescent="0.25">
      <c r="A86" s="20">
        <f t="shared" si="4"/>
        <v>-2.8692607003891046E-3</v>
      </c>
      <c r="B86" s="19">
        <f t="shared" si="5"/>
        <v>1.3307392996108952E-3</v>
      </c>
      <c r="C86">
        <v>0.51300000000000001</v>
      </c>
      <c r="D86">
        <v>-2.3E-2</v>
      </c>
      <c r="E86" s="9">
        <f t="shared" si="3"/>
        <v>7.5348264933514948E-3</v>
      </c>
      <c r="G86" s="3"/>
    </row>
    <row r="87" spans="1:7" x14ac:dyDescent="0.25">
      <c r="A87" s="20">
        <f t="shared" si="4"/>
        <v>-2.8511024643320358E-3</v>
      </c>
      <c r="B87" s="19">
        <f t="shared" si="5"/>
        <v>1.3488975356679639E-3</v>
      </c>
      <c r="C87">
        <v>0.52</v>
      </c>
      <c r="D87">
        <v>-2.3E-2</v>
      </c>
      <c r="E87" s="9">
        <f t="shared" si="3"/>
        <v>7.5348264933514948E-3</v>
      </c>
      <c r="G87" s="3"/>
    </row>
    <row r="88" spans="1:7" x14ac:dyDescent="0.25">
      <c r="A88" s="20">
        <f t="shared" si="4"/>
        <v>-2.8355382619974054E-3</v>
      </c>
      <c r="B88" s="19">
        <f t="shared" si="5"/>
        <v>1.3644617380025943E-3</v>
      </c>
      <c r="C88">
        <v>0.52600000000000002</v>
      </c>
      <c r="D88">
        <v>-2.3E-2</v>
      </c>
      <c r="E88" s="9">
        <f t="shared" si="3"/>
        <v>7.5348264933514948E-3</v>
      </c>
      <c r="G88" s="3"/>
    </row>
    <row r="89" spans="1:7" x14ac:dyDescent="0.25">
      <c r="A89" s="20">
        <f t="shared" si="4"/>
        <v>-2.8173800259403367E-3</v>
      </c>
      <c r="B89" s="19">
        <f t="shared" si="5"/>
        <v>1.3826199740596631E-3</v>
      </c>
      <c r="C89">
        <v>0.53300000000000003</v>
      </c>
      <c r="D89">
        <v>-2.3E-2</v>
      </c>
      <c r="E89" s="9">
        <f t="shared" si="3"/>
        <v>7.5348264933514948E-3</v>
      </c>
      <c r="G89" s="3"/>
    </row>
    <row r="90" spans="1:7" x14ac:dyDescent="0.25">
      <c r="A90" s="20">
        <f t="shared" si="4"/>
        <v>-2.7992217898832679E-3</v>
      </c>
      <c r="B90" s="19">
        <f t="shared" si="5"/>
        <v>1.4007782101167318E-3</v>
      </c>
      <c r="C90">
        <v>0.54</v>
      </c>
      <c r="D90">
        <v>-2.1999999999999999E-2</v>
      </c>
      <c r="E90" s="9">
        <f t="shared" si="3"/>
        <v>8.6317235004329147E-3</v>
      </c>
      <c r="G90" s="3"/>
    </row>
    <row r="91" spans="1:7" x14ac:dyDescent="0.25">
      <c r="A91" s="20">
        <f t="shared" si="4"/>
        <v>-2.7836575875486375E-3</v>
      </c>
      <c r="B91" s="19">
        <f t="shared" si="5"/>
        <v>1.4163424124513622E-3</v>
      </c>
      <c r="C91">
        <v>0.54600000000000004</v>
      </c>
      <c r="D91">
        <v>-2.3E-2</v>
      </c>
      <c r="E91" s="9">
        <f t="shared" si="3"/>
        <v>7.5348264933514948E-3</v>
      </c>
      <c r="G91" s="3"/>
    </row>
    <row r="92" spans="1:7" x14ac:dyDescent="0.25">
      <c r="A92" s="20">
        <f t="shared" si="4"/>
        <v>-2.7654993514915687E-3</v>
      </c>
      <c r="B92" s="19">
        <f t="shared" si="5"/>
        <v>1.434500648508431E-3</v>
      </c>
      <c r="C92">
        <v>0.55300000000000005</v>
      </c>
      <c r="D92">
        <v>-2.4E-2</v>
      </c>
      <c r="E92" s="9">
        <f t="shared" si="3"/>
        <v>6.4379294862700756E-3</v>
      </c>
      <c r="G92" s="3"/>
    </row>
    <row r="93" spans="1:7" x14ac:dyDescent="0.25">
      <c r="A93" s="20">
        <f t="shared" si="4"/>
        <v>-2.7499351491569388E-3</v>
      </c>
      <c r="B93" s="19">
        <f t="shared" si="5"/>
        <v>1.4500648508430612E-3</v>
      </c>
      <c r="C93">
        <v>0.55900000000000005</v>
      </c>
      <c r="D93">
        <v>-2.3E-2</v>
      </c>
      <c r="E93" s="9">
        <f t="shared" si="3"/>
        <v>7.5348264933514948E-3</v>
      </c>
      <c r="G93" s="3"/>
    </row>
    <row r="94" spans="1:7" x14ac:dyDescent="0.25">
      <c r="A94" s="20">
        <f t="shared" si="4"/>
        <v>-2.73177691309987E-3</v>
      </c>
      <c r="B94" s="19">
        <f t="shared" si="5"/>
        <v>1.4682230869001297E-3</v>
      </c>
      <c r="C94">
        <v>0.56599999999999995</v>
      </c>
      <c r="D94">
        <v>-2.5000000000000001E-2</v>
      </c>
      <c r="E94" s="9">
        <f t="shared" si="3"/>
        <v>5.3410324791886557E-3</v>
      </c>
      <c r="G94" s="3"/>
    </row>
    <row r="95" spans="1:7" x14ac:dyDescent="0.25">
      <c r="A95" s="20">
        <f t="shared" si="4"/>
        <v>-2.7162127107652396E-3</v>
      </c>
      <c r="B95" s="19">
        <f t="shared" si="5"/>
        <v>1.4837872892347601E-3</v>
      </c>
      <c r="C95">
        <v>0.57199999999999995</v>
      </c>
      <c r="D95">
        <v>-2.4E-2</v>
      </c>
      <c r="E95" s="9">
        <f t="shared" si="3"/>
        <v>6.4379294862700756E-3</v>
      </c>
      <c r="G95" s="3"/>
    </row>
    <row r="96" spans="1:7" x14ac:dyDescent="0.25">
      <c r="A96" s="20">
        <f t="shared" si="4"/>
        <v>-2.6980544747081709E-3</v>
      </c>
      <c r="B96" s="19">
        <f t="shared" si="5"/>
        <v>1.5019455252918289E-3</v>
      </c>
      <c r="C96">
        <v>0.57899999999999996</v>
      </c>
      <c r="D96">
        <v>-2.5000000000000001E-2</v>
      </c>
      <c r="E96" s="9">
        <f t="shared" si="3"/>
        <v>5.3410324791886557E-3</v>
      </c>
      <c r="G96" s="3"/>
    </row>
    <row r="97" spans="1:7" x14ac:dyDescent="0.25">
      <c r="A97" s="20">
        <f t="shared" si="4"/>
        <v>-2.6824902723735404E-3</v>
      </c>
      <c r="B97" s="19">
        <f t="shared" si="5"/>
        <v>1.5175097276264591E-3</v>
      </c>
      <c r="C97">
        <v>0.58499999999999996</v>
      </c>
      <c r="D97">
        <v>-2.4E-2</v>
      </c>
      <c r="E97" s="9">
        <f t="shared" si="3"/>
        <v>6.4379294862700756E-3</v>
      </c>
      <c r="G97" s="3"/>
    </row>
    <row r="98" spans="1:7" x14ac:dyDescent="0.25">
      <c r="A98" s="20">
        <f t="shared" si="4"/>
        <v>-2.6643320363164717E-3</v>
      </c>
      <c r="B98" s="19">
        <f t="shared" si="5"/>
        <v>1.5356679636835281E-3</v>
      </c>
      <c r="C98">
        <v>0.59199999999999997</v>
      </c>
      <c r="D98">
        <v>-2.4E-2</v>
      </c>
      <c r="E98" s="9">
        <f t="shared" si="3"/>
        <v>6.4379294862700756E-3</v>
      </c>
      <c r="G98" s="3"/>
    </row>
    <row r="99" spans="1:7" x14ac:dyDescent="0.25">
      <c r="A99" s="20">
        <f t="shared" si="4"/>
        <v>-2.6461738002594029E-3</v>
      </c>
      <c r="B99" s="19">
        <f t="shared" si="5"/>
        <v>1.5538261997405968E-3</v>
      </c>
      <c r="C99">
        <v>0.59899999999999998</v>
      </c>
      <c r="D99">
        <v>-2.5000000000000001E-2</v>
      </c>
      <c r="E99" s="9">
        <f t="shared" si="3"/>
        <v>5.3410324791886557E-3</v>
      </c>
      <c r="G99" s="3"/>
    </row>
    <row r="100" spans="1:7" x14ac:dyDescent="0.25">
      <c r="A100" s="20">
        <f t="shared" si="4"/>
        <v>-2.630609597924773E-3</v>
      </c>
      <c r="B100" s="19">
        <f t="shared" si="5"/>
        <v>1.569390402075227E-3</v>
      </c>
      <c r="C100">
        <v>0.60499999999999998</v>
      </c>
      <c r="D100">
        <v>-2.5000000000000001E-2</v>
      </c>
      <c r="E100" s="9">
        <f t="shared" si="3"/>
        <v>5.3410324791886557E-3</v>
      </c>
      <c r="G100" s="3"/>
    </row>
    <row r="101" spans="1:7" x14ac:dyDescent="0.25">
      <c r="A101" s="20">
        <f t="shared" si="4"/>
        <v>-2.6124513618677038E-3</v>
      </c>
      <c r="B101" s="19">
        <f t="shared" si="5"/>
        <v>1.587548638132296E-3</v>
      </c>
      <c r="C101">
        <v>0.61199999999999999</v>
      </c>
      <c r="D101">
        <v>-2.3E-2</v>
      </c>
      <c r="E101" s="9">
        <f t="shared" si="3"/>
        <v>7.5348264933514948E-3</v>
      </c>
      <c r="G101" s="3"/>
    </row>
    <row r="102" spans="1:7" x14ac:dyDescent="0.25">
      <c r="A102" s="20">
        <f t="shared" si="4"/>
        <v>-2.5968871595330734E-3</v>
      </c>
      <c r="B102" s="19">
        <f t="shared" si="5"/>
        <v>1.6031128404669262E-3</v>
      </c>
      <c r="C102">
        <v>0.61799999999999999</v>
      </c>
      <c r="D102">
        <v>-2.3E-2</v>
      </c>
      <c r="E102" s="9">
        <f t="shared" si="3"/>
        <v>7.5348264933514948E-3</v>
      </c>
      <c r="G102" s="3"/>
    </row>
    <row r="103" spans="1:7" x14ac:dyDescent="0.25">
      <c r="A103" s="20">
        <f t="shared" si="4"/>
        <v>-2.5787289234760046E-3</v>
      </c>
      <c r="B103" s="19">
        <f t="shared" si="5"/>
        <v>1.6212710765239949E-3</v>
      </c>
      <c r="C103">
        <v>0.625</v>
      </c>
      <c r="D103">
        <v>-2.5000000000000001E-2</v>
      </c>
      <c r="E103" s="9">
        <f t="shared" si="3"/>
        <v>5.3410324791886557E-3</v>
      </c>
      <c r="G103" s="3"/>
    </row>
    <row r="104" spans="1:7" x14ac:dyDescent="0.25">
      <c r="A104" s="20">
        <f t="shared" si="4"/>
        <v>-2.5605706874189359E-3</v>
      </c>
      <c r="B104" s="19">
        <f t="shared" si="5"/>
        <v>1.6394293125810639E-3</v>
      </c>
      <c r="C104">
        <v>0.63200000000000001</v>
      </c>
      <c r="D104">
        <v>-2.5000000000000001E-2</v>
      </c>
      <c r="E104" s="9">
        <f t="shared" si="3"/>
        <v>5.3410324791886557E-3</v>
      </c>
      <c r="G104" s="3"/>
    </row>
    <row r="105" spans="1:7" x14ac:dyDescent="0.25">
      <c r="A105" s="20">
        <f t="shared" si="4"/>
        <v>-2.5450064850843055E-3</v>
      </c>
      <c r="B105" s="19">
        <f t="shared" si="5"/>
        <v>1.6549935149156943E-3</v>
      </c>
      <c r="C105">
        <v>0.63800000000000001</v>
      </c>
      <c r="D105">
        <v>-2.4E-2</v>
      </c>
      <c r="E105" s="9">
        <f t="shared" si="3"/>
        <v>6.4379294862700756E-3</v>
      </c>
      <c r="G105" s="3"/>
    </row>
    <row r="106" spans="1:7" x14ac:dyDescent="0.25">
      <c r="A106" s="20">
        <f t="shared" si="4"/>
        <v>-2.5268482490272371E-3</v>
      </c>
      <c r="B106" s="19">
        <f t="shared" si="5"/>
        <v>1.6731517509727628E-3</v>
      </c>
      <c r="C106">
        <v>0.64500000000000002</v>
      </c>
      <c r="D106">
        <v>-2.5000000000000001E-2</v>
      </c>
      <c r="E106" s="9">
        <f t="shared" si="3"/>
        <v>5.3410324791886557E-3</v>
      </c>
      <c r="G106" s="3"/>
    </row>
    <row r="107" spans="1:7" x14ac:dyDescent="0.25">
      <c r="A107" s="20">
        <f t="shared" si="4"/>
        <v>-2.5112840466926063E-3</v>
      </c>
      <c r="B107" s="19">
        <f t="shared" si="5"/>
        <v>1.6887159533073932E-3</v>
      </c>
      <c r="C107">
        <v>0.65100000000000002</v>
      </c>
      <c r="D107">
        <v>-2.5000000000000001E-2</v>
      </c>
      <c r="E107" s="9">
        <f t="shared" si="3"/>
        <v>5.3410324791886557E-3</v>
      </c>
      <c r="G107" s="3"/>
    </row>
    <row r="108" spans="1:7" x14ac:dyDescent="0.25">
      <c r="A108" s="20">
        <f t="shared" si="4"/>
        <v>-2.4931258106355375E-3</v>
      </c>
      <c r="B108" s="19">
        <f t="shared" si="5"/>
        <v>1.7068741893644622E-3</v>
      </c>
      <c r="C108">
        <v>0.65800000000000003</v>
      </c>
      <c r="D108">
        <v>-2.4E-2</v>
      </c>
      <c r="E108" s="9">
        <f t="shared" si="3"/>
        <v>6.4379294862700756E-3</v>
      </c>
      <c r="G108" s="3"/>
    </row>
    <row r="109" spans="1:7" x14ac:dyDescent="0.25">
      <c r="A109" s="20">
        <f t="shared" si="4"/>
        <v>-2.4749675745784688E-3</v>
      </c>
      <c r="B109" s="19">
        <f t="shared" si="5"/>
        <v>1.7250324254215307E-3</v>
      </c>
      <c r="C109">
        <v>0.66500000000000004</v>
      </c>
      <c r="D109">
        <v>-2.3E-2</v>
      </c>
      <c r="E109" s="9">
        <f t="shared" si="3"/>
        <v>7.5348264933514948E-3</v>
      </c>
      <c r="G109" s="3"/>
    </row>
    <row r="110" spans="1:7" x14ac:dyDescent="0.25">
      <c r="A110" s="20">
        <f t="shared" si="4"/>
        <v>-2.4594033722438388E-3</v>
      </c>
      <c r="B110" s="19">
        <f t="shared" si="5"/>
        <v>1.7405966277561611E-3</v>
      </c>
      <c r="C110">
        <v>0.67100000000000004</v>
      </c>
      <c r="D110">
        <v>-2.4E-2</v>
      </c>
      <c r="E110" s="9">
        <f t="shared" si="3"/>
        <v>6.4379294862700756E-3</v>
      </c>
      <c r="G110" s="3"/>
    </row>
    <row r="111" spans="1:7" x14ac:dyDescent="0.25">
      <c r="A111" s="20">
        <f t="shared" si="4"/>
        <v>-2.4412451361867696E-3</v>
      </c>
      <c r="B111" s="19">
        <f t="shared" si="5"/>
        <v>1.7587548638132301E-3</v>
      </c>
      <c r="C111">
        <v>0.67800000000000005</v>
      </c>
      <c r="D111">
        <v>-2.3E-2</v>
      </c>
      <c r="E111" s="9">
        <f t="shared" si="3"/>
        <v>7.5348264933514948E-3</v>
      </c>
      <c r="G111" s="3"/>
    </row>
    <row r="112" spans="1:7" x14ac:dyDescent="0.25">
      <c r="A112" s="20">
        <f t="shared" si="4"/>
        <v>-2.4256809338521397E-3</v>
      </c>
      <c r="B112" s="19">
        <f t="shared" si="5"/>
        <v>1.7743190661478601E-3</v>
      </c>
      <c r="C112">
        <v>0.68400000000000005</v>
      </c>
      <c r="D112">
        <v>-2.3E-2</v>
      </c>
      <c r="E112" s="9">
        <f t="shared" si="3"/>
        <v>7.5348264933514948E-3</v>
      </c>
      <c r="G112" s="3"/>
    </row>
    <row r="113" spans="1:7" x14ac:dyDescent="0.25">
      <c r="A113" s="20">
        <f t="shared" si="4"/>
        <v>-2.4075226977950713E-3</v>
      </c>
      <c r="B113" s="19">
        <f t="shared" si="5"/>
        <v>1.7924773022049286E-3</v>
      </c>
      <c r="C113">
        <v>0.69099999999999995</v>
      </c>
      <c r="D113">
        <v>-2.3E-2</v>
      </c>
      <c r="E113" s="9">
        <f t="shared" si="3"/>
        <v>7.5348264933514948E-3</v>
      </c>
      <c r="G113" s="3"/>
    </row>
    <row r="114" spans="1:7" x14ac:dyDescent="0.25">
      <c r="A114" s="20">
        <f t="shared" si="4"/>
        <v>-2.3919584954604405E-3</v>
      </c>
      <c r="B114" s="19">
        <f t="shared" si="5"/>
        <v>1.808041504539559E-3</v>
      </c>
      <c r="C114">
        <v>0.69699999999999995</v>
      </c>
      <c r="D114">
        <v>-2.3E-2</v>
      </c>
      <c r="E114" s="9">
        <f t="shared" si="3"/>
        <v>7.5348264933514948E-3</v>
      </c>
      <c r="G114" s="3"/>
    </row>
    <row r="115" spans="1:7" x14ac:dyDescent="0.25">
      <c r="A115" s="20">
        <f t="shared" si="4"/>
        <v>-2.3738002594033717E-3</v>
      </c>
      <c r="B115" s="19">
        <f t="shared" si="5"/>
        <v>1.826199740596628E-3</v>
      </c>
      <c r="C115">
        <v>0.70399999999999996</v>
      </c>
      <c r="D115">
        <v>-2.3E-2</v>
      </c>
      <c r="E115" s="9">
        <f t="shared" si="3"/>
        <v>7.5348264933514948E-3</v>
      </c>
      <c r="G115" s="3"/>
    </row>
    <row r="116" spans="1:7" x14ac:dyDescent="0.25">
      <c r="A116" s="20">
        <f t="shared" si="4"/>
        <v>-2.355642023346303E-3</v>
      </c>
      <c r="B116" s="19">
        <f t="shared" si="5"/>
        <v>1.8443579766536965E-3</v>
      </c>
      <c r="C116">
        <v>0.71099999999999997</v>
      </c>
      <c r="D116">
        <v>-2.4E-2</v>
      </c>
      <c r="E116" s="9">
        <f t="shared" si="3"/>
        <v>6.4379294862700756E-3</v>
      </c>
      <c r="G116" s="3"/>
    </row>
    <row r="117" spans="1:7" x14ac:dyDescent="0.25">
      <c r="A117" s="20">
        <f t="shared" si="4"/>
        <v>-2.340077821011673E-3</v>
      </c>
      <c r="B117" s="19">
        <f t="shared" si="5"/>
        <v>1.8599221789883269E-3</v>
      </c>
      <c r="C117">
        <v>0.71699999999999997</v>
      </c>
      <c r="D117">
        <v>-2.4E-2</v>
      </c>
      <c r="E117" s="9">
        <f t="shared" si="3"/>
        <v>6.4379294862700756E-3</v>
      </c>
      <c r="G117" s="3"/>
    </row>
    <row r="118" spans="1:7" x14ac:dyDescent="0.25">
      <c r="A118" s="20">
        <f t="shared" si="4"/>
        <v>-2.3219195849546038E-3</v>
      </c>
      <c r="B118" s="19">
        <f t="shared" si="5"/>
        <v>1.8780804150453959E-3</v>
      </c>
      <c r="C118">
        <v>0.72399999999999998</v>
      </c>
      <c r="D118">
        <v>-2.5000000000000001E-2</v>
      </c>
      <c r="E118" s="9">
        <f t="shared" si="3"/>
        <v>5.3410324791886557E-3</v>
      </c>
      <c r="G118" s="3"/>
    </row>
    <row r="119" spans="1:7" x14ac:dyDescent="0.25">
      <c r="A119" s="20">
        <f t="shared" si="4"/>
        <v>-2.3063553826199738E-3</v>
      </c>
      <c r="B119" s="19">
        <f t="shared" si="5"/>
        <v>1.8936446173800259E-3</v>
      </c>
      <c r="C119">
        <v>0.73</v>
      </c>
      <c r="D119">
        <v>-2.4E-2</v>
      </c>
      <c r="E119" s="9">
        <f t="shared" si="3"/>
        <v>6.4379294862700756E-3</v>
      </c>
      <c r="G119" s="3"/>
    </row>
    <row r="120" spans="1:7" x14ac:dyDescent="0.25">
      <c r="A120" s="20">
        <f t="shared" si="4"/>
        <v>-2.2881971465629047E-3</v>
      </c>
      <c r="B120" s="19">
        <f t="shared" si="5"/>
        <v>1.9118028534370949E-3</v>
      </c>
      <c r="C120">
        <v>0.73699999999999999</v>
      </c>
      <c r="D120">
        <v>-2.3E-2</v>
      </c>
      <c r="E120" s="9">
        <f t="shared" si="3"/>
        <v>7.5348264933514948E-3</v>
      </c>
      <c r="G120" s="3"/>
    </row>
    <row r="121" spans="1:7" x14ac:dyDescent="0.25">
      <c r="A121" s="20">
        <f t="shared" si="4"/>
        <v>-2.2726329442282747E-3</v>
      </c>
      <c r="B121" s="19">
        <f t="shared" si="5"/>
        <v>1.9273670557717253E-3</v>
      </c>
      <c r="C121">
        <v>0.74299999999999999</v>
      </c>
      <c r="D121">
        <v>-2.4E-2</v>
      </c>
      <c r="E121" s="9">
        <f t="shared" si="3"/>
        <v>6.4379294862700756E-3</v>
      </c>
      <c r="G121" s="3"/>
    </row>
    <row r="122" spans="1:7" x14ac:dyDescent="0.25">
      <c r="A122" s="20">
        <f t="shared" si="4"/>
        <v>-2.2544747081712055E-3</v>
      </c>
      <c r="B122" s="19">
        <f t="shared" si="5"/>
        <v>1.9455252918287942E-3</v>
      </c>
      <c r="C122">
        <v>0.75</v>
      </c>
      <c r="D122">
        <v>-2.3E-2</v>
      </c>
      <c r="E122" s="9">
        <f t="shared" si="3"/>
        <v>7.5348264933514948E-3</v>
      </c>
      <c r="G122" s="3"/>
    </row>
    <row r="123" spans="1:7" x14ac:dyDescent="0.25">
      <c r="A123" s="20">
        <f t="shared" si="4"/>
        <v>-2.2363164721141372E-3</v>
      </c>
      <c r="B123" s="19">
        <f t="shared" si="5"/>
        <v>1.9636835278858625E-3</v>
      </c>
      <c r="C123">
        <v>0.75700000000000001</v>
      </c>
      <c r="D123">
        <v>-2.5000000000000001E-2</v>
      </c>
      <c r="E123" s="9">
        <f t="shared" si="3"/>
        <v>5.3410324791886557E-3</v>
      </c>
      <c r="G123" s="3"/>
    </row>
    <row r="124" spans="1:7" x14ac:dyDescent="0.25">
      <c r="A124" s="20">
        <f t="shared" si="4"/>
        <v>-2.218158236057068E-3</v>
      </c>
      <c r="B124" s="19">
        <f t="shared" si="5"/>
        <v>1.9818417639429317E-3</v>
      </c>
      <c r="C124">
        <v>0.76400000000000001</v>
      </c>
      <c r="D124">
        <v>-2.4E-2</v>
      </c>
      <c r="E124" s="9">
        <f t="shared" si="3"/>
        <v>6.4379294862700756E-3</v>
      </c>
      <c r="G124" s="3"/>
    </row>
    <row r="125" spans="1:7" x14ac:dyDescent="0.25">
      <c r="A125" s="20">
        <f t="shared" si="4"/>
        <v>-2.2025940337224376E-3</v>
      </c>
      <c r="B125" s="19">
        <f t="shared" si="5"/>
        <v>1.9974059662775621E-3</v>
      </c>
      <c r="C125">
        <v>0.77</v>
      </c>
      <c r="D125">
        <v>-2.3E-2</v>
      </c>
      <c r="E125" s="9">
        <f t="shared" si="3"/>
        <v>7.5348264933514948E-3</v>
      </c>
      <c r="G125" s="3"/>
    </row>
    <row r="126" spans="1:7" x14ac:dyDescent="0.25">
      <c r="A126" s="20">
        <f t="shared" si="4"/>
        <v>-2.1844357976653693E-3</v>
      </c>
      <c r="B126" s="19">
        <f t="shared" si="5"/>
        <v>2.0155642023346305E-3</v>
      </c>
      <c r="C126">
        <v>0.77700000000000002</v>
      </c>
      <c r="D126">
        <v>-2.4E-2</v>
      </c>
      <c r="E126" s="9">
        <f t="shared" si="3"/>
        <v>6.4379294862700756E-3</v>
      </c>
      <c r="G126" s="3"/>
    </row>
    <row r="127" spans="1:7" x14ac:dyDescent="0.25">
      <c r="A127" s="20">
        <f t="shared" si="4"/>
        <v>-2.1688715953307389E-3</v>
      </c>
      <c r="B127" s="19">
        <f t="shared" si="5"/>
        <v>2.0311284046692609E-3</v>
      </c>
      <c r="C127">
        <v>0.78300000000000003</v>
      </c>
      <c r="D127">
        <v>-2.4E-2</v>
      </c>
      <c r="E127" s="9">
        <f t="shared" si="3"/>
        <v>6.4379294862700756E-3</v>
      </c>
      <c r="G127" s="3"/>
    </row>
    <row r="128" spans="1:7" x14ac:dyDescent="0.25">
      <c r="A128" s="20">
        <f t="shared" si="4"/>
        <v>-2.1507133592736697E-3</v>
      </c>
      <c r="B128" s="19">
        <f t="shared" si="5"/>
        <v>2.0492866407263301E-3</v>
      </c>
      <c r="C128">
        <v>0.79</v>
      </c>
      <c r="D128">
        <v>-2.5000000000000001E-2</v>
      </c>
      <c r="E128" s="9">
        <f t="shared" si="3"/>
        <v>5.3410324791886557E-3</v>
      </c>
      <c r="G128" s="3"/>
    </row>
    <row r="129" spans="1:7" x14ac:dyDescent="0.25">
      <c r="A129" s="20">
        <f t="shared" si="4"/>
        <v>-2.1325551232166014E-3</v>
      </c>
      <c r="B129" s="19">
        <f t="shared" si="5"/>
        <v>2.0674448767833984E-3</v>
      </c>
      <c r="C129">
        <v>0.79700000000000004</v>
      </c>
      <c r="D129">
        <v>-2.5000000000000001E-2</v>
      </c>
      <c r="E129" s="9">
        <f t="shared" si="3"/>
        <v>5.3410324791886557E-3</v>
      </c>
      <c r="G129" s="3"/>
    </row>
    <row r="130" spans="1:7" x14ac:dyDescent="0.25">
      <c r="A130" s="20">
        <f t="shared" si="4"/>
        <v>-2.116990920881971E-3</v>
      </c>
      <c r="B130" s="19">
        <f t="shared" si="5"/>
        <v>2.0830090791180288E-3</v>
      </c>
      <c r="C130">
        <v>0.80300000000000005</v>
      </c>
      <c r="D130">
        <v>-2.4E-2</v>
      </c>
      <c r="E130" s="9">
        <f t="shared" si="3"/>
        <v>6.4379294862700756E-3</v>
      </c>
      <c r="G130" s="3"/>
    </row>
    <row r="131" spans="1:7" x14ac:dyDescent="0.25">
      <c r="A131" s="20">
        <f t="shared" si="4"/>
        <v>-2.0988326848249018E-3</v>
      </c>
      <c r="B131" s="19">
        <f t="shared" si="5"/>
        <v>2.101167315175098E-3</v>
      </c>
      <c r="C131">
        <v>0.81</v>
      </c>
      <c r="D131">
        <v>-2.3E-2</v>
      </c>
      <c r="E131" s="9">
        <f t="shared" si="3"/>
        <v>7.5348264933514948E-3</v>
      </c>
      <c r="G131" s="3"/>
    </row>
    <row r="132" spans="1:7" x14ac:dyDescent="0.25">
      <c r="A132" s="20">
        <f t="shared" si="4"/>
        <v>-2.0832684824902718E-3</v>
      </c>
      <c r="B132" s="19">
        <f t="shared" si="5"/>
        <v>2.1167315175097279E-3</v>
      </c>
      <c r="C132">
        <v>0.81599999999999995</v>
      </c>
      <c r="D132">
        <v>-2.4E-2</v>
      </c>
      <c r="E132" s="9">
        <f t="shared" si="3"/>
        <v>6.4379294862700756E-3</v>
      </c>
      <c r="G132" s="3"/>
    </row>
    <row r="133" spans="1:7" x14ac:dyDescent="0.25">
      <c r="A133" s="20">
        <f t="shared" si="4"/>
        <v>-2.065110246433203E-3</v>
      </c>
      <c r="B133" s="19">
        <f t="shared" si="5"/>
        <v>2.1348897535667967E-3</v>
      </c>
      <c r="C133">
        <v>0.82299999999999995</v>
      </c>
      <c r="D133">
        <v>-2.4E-2</v>
      </c>
      <c r="E133" s="9">
        <f t="shared" si="3"/>
        <v>6.4379294862700756E-3</v>
      </c>
      <c r="G133" s="3"/>
    </row>
    <row r="134" spans="1:7" x14ac:dyDescent="0.25">
      <c r="A134" s="20">
        <f t="shared" si="4"/>
        <v>-2.0469520103761343E-3</v>
      </c>
      <c r="B134" s="19">
        <f t="shared" si="5"/>
        <v>2.1530479896238654E-3</v>
      </c>
      <c r="C134">
        <v>0.83</v>
      </c>
      <c r="D134">
        <v>-2.5000000000000001E-2</v>
      </c>
      <c r="E134" s="9">
        <f t="shared" si="3"/>
        <v>5.3410324791886557E-3</v>
      </c>
      <c r="G134" s="3"/>
    </row>
    <row r="135" spans="1:7" x14ac:dyDescent="0.25">
      <c r="A135" s="20">
        <f t="shared" si="4"/>
        <v>-2.0313878080415039E-3</v>
      </c>
      <c r="B135" s="19">
        <f t="shared" si="5"/>
        <v>2.1686121919584959E-3</v>
      </c>
      <c r="C135">
        <v>0.83599999999999997</v>
      </c>
      <c r="D135">
        <v>-2.4E-2</v>
      </c>
      <c r="E135" s="9">
        <f t="shared" si="3"/>
        <v>6.4379294862700756E-3</v>
      </c>
      <c r="G135" s="3"/>
    </row>
    <row r="136" spans="1:7" x14ac:dyDescent="0.25">
      <c r="A136" s="20">
        <f t="shared" si="4"/>
        <v>-2.0132295719844356E-3</v>
      </c>
      <c r="B136" s="19">
        <f t="shared" si="5"/>
        <v>2.1867704280155642E-3</v>
      </c>
      <c r="C136">
        <v>0.84299999999999997</v>
      </c>
      <c r="D136">
        <v>-2.5000000000000001E-2</v>
      </c>
      <c r="E136" s="9">
        <f t="shared" si="3"/>
        <v>5.3410324791886557E-3</v>
      </c>
      <c r="G136" s="3"/>
    </row>
    <row r="137" spans="1:7" x14ac:dyDescent="0.25">
      <c r="A137" s="20">
        <f t="shared" si="4"/>
        <v>-1.9976653696498052E-3</v>
      </c>
      <c r="B137" s="19">
        <f t="shared" si="5"/>
        <v>2.2023346303501946E-3</v>
      </c>
      <c r="C137">
        <v>0.84899999999999998</v>
      </c>
      <c r="D137">
        <v>-2.4E-2</v>
      </c>
      <c r="E137" s="9">
        <f t="shared" ref="E137:E200" si="6">((D137-$I$7)*1000)/I$5</f>
        <v>6.4379294862700756E-3</v>
      </c>
      <c r="G137" s="3"/>
    </row>
    <row r="138" spans="1:7" x14ac:dyDescent="0.25">
      <c r="A138" s="20">
        <f t="shared" ref="A138:A201" si="7">B138-0.0042</f>
        <v>-1.979507133592736E-3</v>
      </c>
      <c r="B138" s="19">
        <f t="shared" ref="B138:B201" si="8">C138*0.2/$H$2</f>
        <v>2.2204928664072638E-3</v>
      </c>
      <c r="C138">
        <v>0.85599999999999998</v>
      </c>
      <c r="D138">
        <v>-2.3E-2</v>
      </c>
      <c r="E138" s="9">
        <f t="shared" si="6"/>
        <v>7.5348264933514948E-3</v>
      </c>
      <c r="G138" s="3"/>
    </row>
    <row r="139" spans="1:7" x14ac:dyDescent="0.25">
      <c r="A139" s="20">
        <f t="shared" si="7"/>
        <v>-1.9613488975356677E-3</v>
      </c>
      <c r="B139" s="19">
        <f t="shared" si="8"/>
        <v>2.2386511024643321E-3</v>
      </c>
      <c r="C139">
        <v>0.86299999999999999</v>
      </c>
      <c r="D139">
        <v>-2.3E-2</v>
      </c>
      <c r="E139" s="9">
        <f t="shared" si="6"/>
        <v>7.5348264933514948E-3</v>
      </c>
      <c r="G139" s="3"/>
    </row>
    <row r="140" spans="1:7" x14ac:dyDescent="0.25">
      <c r="A140" s="20">
        <f t="shared" si="7"/>
        <v>-1.9457846952010372E-3</v>
      </c>
      <c r="B140" s="19">
        <f t="shared" si="8"/>
        <v>2.2542153047989625E-3</v>
      </c>
      <c r="C140">
        <v>0.86899999999999999</v>
      </c>
      <c r="D140">
        <v>-2.5000000000000001E-2</v>
      </c>
      <c r="E140" s="9">
        <f t="shared" si="6"/>
        <v>5.3410324791886557E-3</v>
      </c>
      <c r="G140" s="3"/>
    </row>
    <row r="141" spans="1:7" x14ac:dyDescent="0.25">
      <c r="A141" s="20">
        <f t="shared" si="7"/>
        <v>-1.9276264591439681E-3</v>
      </c>
      <c r="B141" s="19">
        <f t="shared" si="8"/>
        <v>2.2723735408560317E-3</v>
      </c>
      <c r="C141">
        <v>0.876</v>
      </c>
      <c r="D141">
        <v>-2.4E-2</v>
      </c>
      <c r="E141" s="9">
        <f t="shared" si="6"/>
        <v>6.4379294862700756E-3</v>
      </c>
      <c r="G141" s="3"/>
    </row>
    <row r="142" spans="1:7" x14ac:dyDescent="0.25">
      <c r="A142" s="20">
        <f t="shared" si="7"/>
        <v>-1.9120622568093381E-3</v>
      </c>
      <c r="B142" s="19">
        <f t="shared" si="8"/>
        <v>2.2879377431906617E-3</v>
      </c>
      <c r="C142">
        <v>0.88200000000000001</v>
      </c>
      <c r="D142">
        <v>-2.3E-2</v>
      </c>
      <c r="E142" s="9">
        <f t="shared" si="6"/>
        <v>7.5348264933514948E-3</v>
      </c>
      <c r="G142" s="3"/>
    </row>
    <row r="143" spans="1:7" x14ac:dyDescent="0.25">
      <c r="A143" s="20">
        <f t="shared" si="7"/>
        <v>-1.8939040207522693E-3</v>
      </c>
      <c r="B143" s="19">
        <f t="shared" si="8"/>
        <v>2.3060959792477304E-3</v>
      </c>
      <c r="C143">
        <v>0.88900000000000001</v>
      </c>
      <c r="D143">
        <v>-2.3E-2</v>
      </c>
      <c r="E143" s="9">
        <f t="shared" si="6"/>
        <v>7.5348264933514948E-3</v>
      </c>
      <c r="G143" s="3"/>
    </row>
    <row r="144" spans="1:7" x14ac:dyDescent="0.25">
      <c r="A144" s="20">
        <f t="shared" si="7"/>
        <v>-1.8757457846952002E-3</v>
      </c>
      <c r="B144" s="19">
        <f t="shared" si="8"/>
        <v>2.3242542153047996E-3</v>
      </c>
      <c r="C144">
        <v>0.89600000000000002</v>
      </c>
      <c r="D144">
        <v>-2.5000000000000001E-2</v>
      </c>
      <c r="E144" s="9">
        <f t="shared" si="6"/>
        <v>5.3410324791886557E-3</v>
      </c>
      <c r="G144" s="3"/>
    </row>
    <row r="145" spans="1:7" x14ac:dyDescent="0.25">
      <c r="A145" s="20">
        <f t="shared" si="7"/>
        <v>-1.8601815823605702E-3</v>
      </c>
      <c r="B145" s="19">
        <f t="shared" si="8"/>
        <v>2.3398184176394296E-3</v>
      </c>
      <c r="C145">
        <v>0.90200000000000002</v>
      </c>
      <c r="D145">
        <v>-2.3E-2</v>
      </c>
      <c r="E145" s="9">
        <f t="shared" si="6"/>
        <v>7.5348264933514948E-3</v>
      </c>
      <c r="G145" s="3"/>
    </row>
    <row r="146" spans="1:7" x14ac:dyDescent="0.25">
      <c r="A146" s="20">
        <f t="shared" si="7"/>
        <v>-1.8420233463035014E-3</v>
      </c>
      <c r="B146" s="19">
        <f t="shared" si="8"/>
        <v>2.3579766536964983E-3</v>
      </c>
      <c r="C146">
        <v>0.90900000000000003</v>
      </c>
      <c r="D146">
        <v>-2.5000000000000001E-2</v>
      </c>
      <c r="E146" s="9">
        <f t="shared" si="6"/>
        <v>5.3410324791886557E-3</v>
      </c>
      <c r="G146" s="3"/>
    </row>
    <row r="147" spans="1:7" x14ac:dyDescent="0.25">
      <c r="A147" s="20">
        <f t="shared" si="7"/>
        <v>-1.826459143968871E-3</v>
      </c>
      <c r="B147" s="19">
        <f t="shared" si="8"/>
        <v>2.3735408560311287E-3</v>
      </c>
      <c r="C147">
        <v>0.91500000000000004</v>
      </c>
      <c r="D147">
        <v>-2.4E-2</v>
      </c>
      <c r="E147" s="9">
        <f t="shared" si="6"/>
        <v>6.4379294862700756E-3</v>
      </c>
      <c r="G147" s="3"/>
    </row>
    <row r="148" spans="1:7" x14ac:dyDescent="0.25">
      <c r="A148" s="20">
        <f t="shared" si="7"/>
        <v>-1.8083009079118023E-3</v>
      </c>
      <c r="B148" s="19">
        <f t="shared" si="8"/>
        <v>2.3916990920881975E-3</v>
      </c>
      <c r="C148">
        <v>0.92200000000000004</v>
      </c>
      <c r="D148">
        <v>-2.3E-2</v>
      </c>
      <c r="E148" s="9">
        <f t="shared" si="6"/>
        <v>7.5348264933514948E-3</v>
      </c>
      <c r="G148" s="3"/>
    </row>
    <row r="149" spans="1:7" x14ac:dyDescent="0.25">
      <c r="A149" s="20">
        <f t="shared" si="7"/>
        <v>-1.7901426718547335E-3</v>
      </c>
      <c r="B149" s="19">
        <f t="shared" si="8"/>
        <v>2.4098573281452662E-3</v>
      </c>
      <c r="C149">
        <v>0.92900000000000005</v>
      </c>
      <c r="D149">
        <v>-2.4E-2</v>
      </c>
      <c r="E149" s="9">
        <f t="shared" si="6"/>
        <v>6.4379294862700756E-3</v>
      </c>
      <c r="G149" s="3"/>
    </row>
    <row r="150" spans="1:7" x14ac:dyDescent="0.25">
      <c r="A150" s="20">
        <f t="shared" si="7"/>
        <v>-1.7745784695201031E-3</v>
      </c>
      <c r="B150" s="19">
        <f t="shared" si="8"/>
        <v>2.4254215304798966E-3</v>
      </c>
      <c r="C150">
        <v>0.93500000000000005</v>
      </c>
      <c r="D150">
        <v>-2.3E-2</v>
      </c>
      <c r="E150" s="9">
        <f t="shared" si="6"/>
        <v>7.5348264933514948E-3</v>
      </c>
      <c r="G150" s="3"/>
    </row>
    <row r="151" spans="1:7" x14ac:dyDescent="0.25">
      <c r="A151" s="20">
        <f t="shared" si="7"/>
        <v>-1.7564202334630344E-3</v>
      </c>
      <c r="B151" s="19">
        <f t="shared" si="8"/>
        <v>2.4435797665369654E-3</v>
      </c>
      <c r="C151">
        <v>0.94199999999999995</v>
      </c>
      <c r="D151">
        <v>-2.5000000000000001E-2</v>
      </c>
      <c r="E151" s="9">
        <f t="shared" si="6"/>
        <v>5.3410324791886557E-3</v>
      </c>
      <c r="G151" s="3"/>
    </row>
    <row r="152" spans="1:7" x14ac:dyDescent="0.25">
      <c r="A152" s="20">
        <f t="shared" si="7"/>
        <v>-1.7408560311284044E-3</v>
      </c>
      <c r="B152" s="19">
        <f t="shared" si="8"/>
        <v>2.4591439688715954E-3</v>
      </c>
      <c r="C152">
        <v>0.94799999999999995</v>
      </c>
      <c r="D152">
        <v>-2.5000000000000001E-2</v>
      </c>
      <c r="E152" s="9">
        <f t="shared" si="6"/>
        <v>5.3410324791886557E-3</v>
      </c>
      <c r="G152" s="3"/>
    </row>
    <row r="153" spans="1:7" x14ac:dyDescent="0.25">
      <c r="A153" s="20">
        <f t="shared" si="7"/>
        <v>-1.7226977950713356E-3</v>
      </c>
      <c r="B153" s="19">
        <f t="shared" si="8"/>
        <v>2.4773022049286641E-3</v>
      </c>
      <c r="C153">
        <v>0.95499999999999996</v>
      </c>
      <c r="D153">
        <v>-2.5999999999999999E-2</v>
      </c>
      <c r="E153" s="9">
        <f t="shared" si="6"/>
        <v>4.2441354721072392E-3</v>
      </c>
      <c r="G153" s="3"/>
    </row>
    <row r="154" spans="1:7" x14ac:dyDescent="0.25">
      <c r="A154" s="20">
        <f t="shared" si="7"/>
        <v>-1.7045395590142664E-3</v>
      </c>
      <c r="B154" s="19">
        <f t="shared" si="8"/>
        <v>2.4954604409857333E-3</v>
      </c>
      <c r="C154">
        <v>0.96199999999999997</v>
      </c>
      <c r="D154">
        <v>-2.4E-2</v>
      </c>
      <c r="E154" s="9">
        <f t="shared" si="6"/>
        <v>6.4379294862700756E-3</v>
      </c>
      <c r="G154" s="3"/>
    </row>
    <row r="155" spans="1:7" x14ac:dyDescent="0.25">
      <c r="A155" s="20">
        <f t="shared" si="7"/>
        <v>-1.6889753566796365E-3</v>
      </c>
      <c r="B155" s="19">
        <f t="shared" si="8"/>
        <v>2.5110246433203633E-3</v>
      </c>
      <c r="C155">
        <v>0.96799999999999997</v>
      </c>
      <c r="D155">
        <v>-2.5000000000000001E-2</v>
      </c>
      <c r="E155" s="9">
        <f t="shared" si="6"/>
        <v>5.3410324791886557E-3</v>
      </c>
      <c r="G155" s="3"/>
    </row>
    <row r="156" spans="1:7" x14ac:dyDescent="0.25">
      <c r="A156" s="20">
        <f t="shared" si="7"/>
        <v>-1.6708171206225677E-3</v>
      </c>
      <c r="B156" s="19">
        <f t="shared" si="8"/>
        <v>2.529182879377432E-3</v>
      </c>
      <c r="C156">
        <v>0.97499999999999998</v>
      </c>
      <c r="D156">
        <v>-2.5000000000000001E-2</v>
      </c>
      <c r="E156" s="9">
        <f t="shared" si="6"/>
        <v>5.3410324791886557E-3</v>
      </c>
      <c r="G156" s="3"/>
    </row>
    <row r="157" spans="1:7" x14ac:dyDescent="0.25">
      <c r="A157" s="20">
        <f t="shared" si="7"/>
        <v>-1.6526588845654985E-3</v>
      </c>
      <c r="B157" s="19">
        <f t="shared" si="8"/>
        <v>2.5473411154345012E-3</v>
      </c>
      <c r="C157">
        <v>0.98199999999999998</v>
      </c>
      <c r="D157">
        <v>-2.5000000000000001E-2</v>
      </c>
      <c r="E157" s="9">
        <f t="shared" si="6"/>
        <v>5.3410324791886557E-3</v>
      </c>
      <c r="G157" s="3"/>
    </row>
    <row r="158" spans="1:7" x14ac:dyDescent="0.25">
      <c r="A158" s="20">
        <f t="shared" si="7"/>
        <v>-1.6370946822308685E-3</v>
      </c>
      <c r="B158" s="19">
        <f t="shared" si="8"/>
        <v>2.5629053177691312E-3</v>
      </c>
      <c r="C158">
        <v>0.98799999999999999</v>
      </c>
      <c r="D158">
        <v>-2.5000000000000001E-2</v>
      </c>
      <c r="E158" s="9">
        <f t="shared" si="6"/>
        <v>5.3410324791886557E-3</v>
      </c>
      <c r="G158" s="3"/>
    </row>
    <row r="159" spans="1:7" x14ac:dyDescent="0.25">
      <c r="A159" s="20">
        <f t="shared" si="7"/>
        <v>-1.6189364461737998E-3</v>
      </c>
      <c r="B159" s="19">
        <f t="shared" si="8"/>
        <v>2.5810635538261999E-3</v>
      </c>
      <c r="C159">
        <v>0.995</v>
      </c>
      <c r="D159">
        <v>-2.5000000000000001E-2</v>
      </c>
      <c r="E159" s="9">
        <f t="shared" si="6"/>
        <v>5.3410324791886557E-3</v>
      </c>
      <c r="G159" s="3"/>
    </row>
    <row r="160" spans="1:7" x14ac:dyDescent="0.25">
      <c r="A160" s="20">
        <f t="shared" si="7"/>
        <v>-1.6007782101167306E-3</v>
      </c>
      <c r="B160" s="19">
        <f t="shared" si="8"/>
        <v>2.5992217898832691E-3</v>
      </c>
      <c r="C160">
        <v>1.002</v>
      </c>
      <c r="D160">
        <v>-2.4E-2</v>
      </c>
      <c r="E160" s="9">
        <f t="shared" si="6"/>
        <v>6.4379294862700756E-3</v>
      </c>
      <c r="G160" s="3"/>
    </row>
    <row r="161" spans="1:7" x14ac:dyDescent="0.25">
      <c r="A161" s="20">
        <f t="shared" si="7"/>
        <v>-1.5826199740596627E-3</v>
      </c>
      <c r="B161" s="19">
        <f t="shared" si="8"/>
        <v>2.617380025940337E-3</v>
      </c>
      <c r="C161">
        <v>1.0089999999999999</v>
      </c>
      <c r="D161">
        <v>-2.5000000000000001E-2</v>
      </c>
      <c r="E161" s="9">
        <f t="shared" si="6"/>
        <v>5.3410324791886557E-3</v>
      </c>
      <c r="G161" s="3"/>
    </row>
    <row r="162" spans="1:7" x14ac:dyDescent="0.25">
      <c r="A162" s="20">
        <f t="shared" si="7"/>
        <v>-1.5670557717250323E-3</v>
      </c>
      <c r="B162" s="19">
        <f t="shared" si="8"/>
        <v>2.6329442282749674E-3</v>
      </c>
      <c r="C162">
        <v>1.0149999999999999</v>
      </c>
      <c r="D162">
        <v>-2.5000000000000001E-2</v>
      </c>
      <c r="E162" s="9">
        <f t="shared" si="6"/>
        <v>5.3410324791886557E-3</v>
      </c>
      <c r="G162" s="3"/>
    </row>
    <row r="163" spans="1:7" x14ac:dyDescent="0.25">
      <c r="A163" s="20">
        <f t="shared" si="7"/>
        <v>-1.5488975356679627E-3</v>
      </c>
      <c r="B163" s="19">
        <f t="shared" si="8"/>
        <v>2.651102464332037E-3</v>
      </c>
      <c r="C163">
        <v>1.022</v>
      </c>
      <c r="D163">
        <v>-2.4E-2</v>
      </c>
      <c r="E163" s="9">
        <f t="shared" si="6"/>
        <v>6.4379294862700756E-3</v>
      </c>
      <c r="G163" s="3"/>
    </row>
    <row r="164" spans="1:7" x14ac:dyDescent="0.25">
      <c r="A164" s="20">
        <f t="shared" si="7"/>
        <v>-1.5333333333333327E-3</v>
      </c>
      <c r="B164" s="19">
        <f t="shared" si="8"/>
        <v>2.666666666666667E-3</v>
      </c>
      <c r="C164">
        <v>1.028</v>
      </c>
      <c r="D164">
        <v>-2.5999999999999999E-2</v>
      </c>
      <c r="E164" s="9">
        <f t="shared" si="6"/>
        <v>4.2441354721072392E-3</v>
      </c>
      <c r="G164" s="3"/>
    </row>
    <row r="165" spans="1:7" x14ac:dyDescent="0.25">
      <c r="A165" s="20">
        <f t="shared" si="7"/>
        <v>-1.5151750972762644E-3</v>
      </c>
      <c r="B165" s="19">
        <f t="shared" si="8"/>
        <v>2.6848249027237353E-3</v>
      </c>
      <c r="C165">
        <v>1.0349999999999999</v>
      </c>
      <c r="D165">
        <v>-2.4E-2</v>
      </c>
      <c r="E165" s="9">
        <f t="shared" si="6"/>
        <v>6.4379294862700756E-3</v>
      </c>
      <c r="G165" s="3"/>
    </row>
    <row r="166" spans="1:7" x14ac:dyDescent="0.25">
      <c r="A166" s="20">
        <f t="shared" si="7"/>
        <v>-1.4970168612191948E-3</v>
      </c>
      <c r="B166" s="19">
        <f t="shared" si="8"/>
        <v>2.7029831387808049E-3</v>
      </c>
      <c r="C166">
        <v>1.042</v>
      </c>
      <c r="D166">
        <v>-2.4E-2</v>
      </c>
      <c r="E166" s="9">
        <f t="shared" si="6"/>
        <v>6.4379294862700756E-3</v>
      </c>
      <c r="G166" s="3"/>
    </row>
    <row r="167" spans="1:7" x14ac:dyDescent="0.25">
      <c r="A167" s="20">
        <f t="shared" si="7"/>
        <v>-1.4814526588845648E-3</v>
      </c>
      <c r="B167" s="19">
        <f t="shared" si="8"/>
        <v>2.7185473411154349E-3</v>
      </c>
      <c r="C167">
        <v>1.048</v>
      </c>
      <c r="D167">
        <v>-2.4E-2</v>
      </c>
      <c r="E167" s="9">
        <f t="shared" si="6"/>
        <v>6.4379294862700756E-3</v>
      </c>
      <c r="G167" s="3"/>
    </row>
    <row r="168" spans="1:7" x14ac:dyDescent="0.25">
      <c r="A168" s="20">
        <f t="shared" si="7"/>
        <v>-1.4632944228274965E-3</v>
      </c>
      <c r="B168" s="19">
        <f t="shared" si="8"/>
        <v>2.7367055771725032E-3</v>
      </c>
      <c r="C168">
        <v>1.0549999999999999</v>
      </c>
      <c r="D168">
        <v>-2.4E-2</v>
      </c>
      <c r="E168" s="9">
        <f t="shared" si="6"/>
        <v>6.4379294862700756E-3</v>
      </c>
      <c r="G168" s="3"/>
    </row>
    <row r="169" spans="1:7" x14ac:dyDescent="0.25">
      <c r="A169" s="20">
        <f t="shared" si="7"/>
        <v>-1.4477302204928661E-3</v>
      </c>
      <c r="B169" s="19">
        <f t="shared" si="8"/>
        <v>2.7522697795071337E-3</v>
      </c>
      <c r="C169">
        <v>1.0609999999999999</v>
      </c>
      <c r="D169">
        <v>-2.4E-2</v>
      </c>
      <c r="E169" s="9">
        <f t="shared" si="6"/>
        <v>6.4379294862700756E-3</v>
      </c>
      <c r="G169" s="3"/>
    </row>
    <row r="170" spans="1:7" x14ac:dyDescent="0.25">
      <c r="A170" s="20">
        <f t="shared" si="7"/>
        <v>-1.4295719844357969E-3</v>
      </c>
      <c r="B170" s="19">
        <f t="shared" si="8"/>
        <v>2.7704280155642028E-3</v>
      </c>
      <c r="C170">
        <v>1.0680000000000001</v>
      </c>
      <c r="D170">
        <v>-2.5999999999999999E-2</v>
      </c>
      <c r="E170" s="9">
        <f t="shared" si="6"/>
        <v>4.2441354721072392E-3</v>
      </c>
      <c r="G170" s="3"/>
    </row>
    <row r="171" spans="1:7" x14ac:dyDescent="0.25">
      <c r="A171" s="20">
        <f t="shared" si="7"/>
        <v>-1.4114137483787286E-3</v>
      </c>
      <c r="B171" s="19">
        <f t="shared" si="8"/>
        <v>2.7885862516212711E-3</v>
      </c>
      <c r="C171">
        <v>1.075</v>
      </c>
      <c r="D171">
        <v>-2.5000000000000001E-2</v>
      </c>
      <c r="E171" s="9">
        <f t="shared" si="6"/>
        <v>5.3410324791886557E-3</v>
      </c>
      <c r="G171" s="3"/>
    </row>
    <row r="172" spans="1:7" x14ac:dyDescent="0.25">
      <c r="A172" s="20">
        <f t="shared" si="7"/>
        <v>-1.3958495460440982E-3</v>
      </c>
      <c r="B172" s="19">
        <f t="shared" si="8"/>
        <v>2.8041504539559016E-3</v>
      </c>
      <c r="C172">
        <v>1.081</v>
      </c>
      <c r="D172">
        <v>-2.4E-2</v>
      </c>
      <c r="E172" s="9">
        <f t="shared" si="6"/>
        <v>6.4379294862700756E-3</v>
      </c>
      <c r="G172" s="3"/>
    </row>
    <row r="173" spans="1:7" x14ac:dyDescent="0.25">
      <c r="A173" s="20">
        <f t="shared" si="7"/>
        <v>-1.377691309987029E-3</v>
      </c>
      <c r="B173" s="19">
        <f t="shared" si="8"/>
        <v>2.8223086900129707E-3</v>
      </c>
      <c r="C173">
        <v>1.0880000000000001</v>
      </c>
      <c r="D173">
        <v>-2.5000000000000001E-2</v>
      </c>
      <c r="E173" s="9">
        <f t="shared" si="6"/>
        <v>5.3410324791886557E-3</v>
      </c>
      <c r="G173" s="3"/>
    </row>
    <row r="174" spans="1:7" x14ac:dyDescent="0.25">
      <c r="A174" s="20">
        <f t="shared" si="7"/>
        <v>-1.3595330739299607E-3</v>
      </c>
      <c r="B174" s="19">
        <f t="shared" si="8"/>
        <v>2.8404669260700391E-3</v>
      </c>
      <c r="C174">
        <v>1.095</v>
      </c>
      <c r="D174">
        <v>-2.4E-2</v>
      </c>
      <c r="E174" s="9">
        <f t="shared" si="6"/>
        <v>6.4379294862700756E-3</v>
      </c>
      <c r="G174" s="3"/>
    </row>
    <row r="175" spans="1:7" x14ac:dyDescent="0.25">
      <c r="A175" s="20">
        <f t="shared" si="7"/>
        <v>-1.3439688715953303E-3</v>
      </c>
      <c r="B175" s="19">
        <f t="shared" si="8"/>
        <v>2.8560311284046695E-3</v>
      </c>
      <c r="C175">
        <v>1.101</v>
      </c>
      <c r="D175">
        <v>-2.4E-2</v>
      </c>
      <c r="E175" s="9">
        <f t="shared" si="6"/>
        <v>6.4379294862700756E-3</v>
      </c>
      <c r="G175" s="3"/>
    </row>
    <row r="176" spans="1:7" x14ac:dyDescent="0.25">
      <c r="A176" s="20">
        <f t="shared" si="7"/>
        <v>-1.3258106355382611E-3</v>
      </c>
      <c r="B176" s="19">
        <f t="shared" si="8"/>
        <v>2.8741893644617387E-3</v>
      </c>
      <c r="C176">
        <v>1.1080000000000001</v>
      </c>
      <c r="D176">
        <v>-2.4E-2</v>
      </c>
      <c r="E176" s="9">
        <f t="shared" si="6"/>
        <v>6.4379294862700756E-3</v>
      </c>
      <c r="G176" s="3"/>
    </row>
    <row r="177" spans="1:7" x14ac:dyDescent="0.25">
      <c r="A177" s="20">
        <f t="shared" si="7"/>
        <v>-1.3076523994811928E-3</v>
      </c>
      <c r="B177" s="19">
        <f t="shared" si="8"/>
        <v>2.892347600518807E-3</v>
      </c>
      <c r="C177">
        <v>1.115</v>
      </c>
      <c r="D177">
        <v>-2.5000000000000001E-2</v>
      </c>
      <c r="E177" s="9">
        <f t="shared" si="6"/>
        <v>5.3410324791886557E-3</v>
      </c>
      <c r="G177" s="3"/>
    </row>
    <row r="178" spans="1:7" x14ac:dyDescent="0.25">
      <c r="A178" s="20">
        <f t="shared" si="7"/>
        <v>-1.2920881971465624E-3</v>
      </c>
      <c r="B178" s="19">
        <f t="shared" si="8"/>
        <v>2.9079118028534374E-3</v>
      </c>
      <c r="C178">
        <v>1.121</v>
      </c>
      <c r="D178">
        <v>-2.3E-2</v>
      </c>
      <c r="E178" s="9">
        <f t="shared" si="6"/>
        <v>7.5348264933514948E-3</v>
      </c>
      <c r="G178" s="3"/>
    </row>
    <row r="179" spans="1:7" x14ac:dyDescent="0.25">
      <c r="A179" s="20">
        <f t="shared" si="7"/>
        <v>-1.2739299610894936E-3</v>
      </c>
      <c r="B179" s="19">
        <f t="shared" si="8"/>
        <v>2.9260700389105061E-3</v>
      </c>
      <c r="C179">
        <v>1.1279999999999999</v>
      </c>
      <c r="D179">
        <v>-2.1999999999999999E-2</v>
      </c>
      <c r="E179" s="9">
        <f t="shared" si="6"/>
        <v>8.6317235004329147E-3</v>
      </c>
      <c r="G179" s="3"/>
    </row>
    <row r="180" spans="1:7" x14ac:dyDescent="0.25">
      <c r="A180" s="20">
        <f t="shared" si="7"/>
        <v>-1.2557717250324249E-3</v>
      </c>
      <c r="B180" s="19">
        <f t="shared" si="8"/>
        <v>2.9442282749675749E-3</v>
      </c>
      <c r="C180">
        <v>1.135</v>
      </c>
      <c r="D180">
        <v>-2.3E-2</v>
      </c>
      <c r="E180" s="9">
        <f t="shared" si="6"/>
        <v>7.5348264933514948E-3</v>
      </c>
      <c r="G180" s="3"/>
    </row>
    <row r="181" spans="1:7" x14ac:dyDescent="0.25">
      <c r="A181" s="20">
        <f t="shared" si="7"/>
        <v>-1.2402075226977945E-3</v>
      </c>
      <c r="B181" s="19">
        <f t="shared" si="8"/>
        <v>2.9597924773022053E-3</v>
      </c>
      <c r="C181">
        <v>1.141</v>
      </c>
      <c r="D181">
        <v>-2.3E-2</v>
      </c>
      <c r="E181" s="9">
        <f t="shared" si="6"/>
        <v>7.5348264933514948E-3</v>
      </c>
      <c r="G181" s="3"/>
    </row>
    <row r="182" spans="1:7" x14ac:dyDescent="0.25">
      <c r="A182" s="20">
        <f t="shared" si="7"/>
        <v>-1.2220492866407257E-3</v>
      </c>
      <c r="B182" s="19">
        <f t="shared" si="8"/>
        <v>2.977950713359274E-3</v>
      </c>
      <c r="C182">
        <v>1.1479999999999999</v>
      </c>
      <c r="D182">
        <v>-2.3E-2</v>
      </c>
      <c r="E182" s="9">
        <f t="shared" si="6"/>
        <v>7.5348264933514948E-3</v>
      </c>
      <c r="G182" s="3"/>
    </row>
    <row r="183" spans="1:7" x14ac:dyDescent="0.25">
      <c r="A183" s="20">
        <f t="shared" si="7"/>
        <v>-1.2064850843060953E-3</v>
      </c>
      <c r="B183" s="19">
        <f t="shared" si="8"/>
        <v>2.9935149156939045E-3</v>
      </c>
      <c r="C183">
        <v>1.1539999999999999</v>
      </c>
      <c r="D183">
        <v>-2.3E-2</v>
      </c>
      <c r="E183" s="9">
        <f t="shared" si="6"/>
        <v>7.5348264933514948E-3</v>
      </c>
      <c r="G183" s="3"/>
    </row>
    <row r="184" spans="1:7" x14ac:dyDescent="0.25">
      <c r="A184" s="20">
        <f t="shared" si="7"/>
        <v>-1.1883268482490265E-3</v>
      </c>
      <c r="B184" s="19">
        <f t="shared" si="8"/>
        <v>3.0116731517509732E-3</v>
      </c>
      <c r="C184">
        <v>1.161</v>
      </c>
      <c r="D184">
        <v>-2.3E-2</v>
      </c>
      <c r="E184" s="9">
        <f t="shared" si="6"/>
        <v>7.5348264933514948E-3</v>
      </c>
      <c r="G184" s="3"/>
    </row>
    <row r="185" spans="1:7" x14ac:dyDescent="0.25">
      <c r="A185" s="20">
        <f t="shared" si="7"/>
        <v>-1.1727626459143961E-3</v>
      </c>
      <c r="B185" s="19">
        <f t="shared" si="8"/>
        <v>3.0272373540856036E-3</v>
      </c>
      <c r="C185">
        <v>1.167</v>
      </c>
      <c r="D185">
        <v>-2.3E-2</v>
      </c>
      <c r="E185" s="9">
        <f t="shared" si="6"/>
        <v>7.5348264933514948E-3</v>
      </c>
      <c r="G185" s="3"/>
    </row>
    <row r="186" spans="1:7" x14ac:dyDescent="0.25">
      <c r="A186" s="20">
        <f t="shared" si="7"/>
        <v>-1.1546044098573274E-3</v>
      </c>
      <c r="B186" s="19">
        <f t="shared" si="8"/>
        <v>3.0453955901426724E-3</v>
      </c>
      <c r="C186">
        <v>1.1739999999999999</v>
      </c>
      <c r="D186">
        <v>-2.4E-2</v>
      </c>
      <c r="E186" s="9">
        <f t="shared" si="6"/>
        <v>6.4379294862700756E-3</v>
      </c>
      <c r="G186" s="3"/>
    </row>
    <row r="187" spans="1:7" x14ac:dyDescent="0.25">
      <c r="A187" s="20">
        <f t="shared" si="7"/>
        <v>-1.1364461738002586E-3</v>
      </c>
      <c r="B187" s="19">
        <f t="shared" si="8"/>
        <v>3.0635538261997411E-3</v>
      </c>
      <c r="C187">
        <v>1.181</v>
      </c>
      <c r="D187">
        <v>-2.4E-2</v>
      </c>
      <c r="E187" s="9">
        <f t="shared" si="6"/>
        <v>6.4379294862700756E-3</v>
      </c>
      <c r="G187" s="3"/>
    </row>
    <row r="188" spans="1:7" x14ac:dyDescent="0.25">
      <c r="A188" s="20">
        <f t="shared" si="7"/>
        <v>-1.1208819714656282E-3</v>
      </c>
      <c r="B188" s="19">
        <f t="shared" si="8"/>
        <v>3.0791180285343715E-3</v>
      </c>
      <c r="C188">
        <v>1.1870000000000001</v>
      </c>
      <c r="D188">
        <v>-2.4E-2</v>
      </c>
      <c r="E188" s="9">
        <f t="shared" si="6"/>
        <v>6.4379294862700756E-3</v>
      </c>
      <c r="G188" s="3"/>
    </row>
    <row r="189" spans="1:7" x14ac:dyDescent="0.25">
      <c r="A189" s="20">
        <f t="shared" si="7"/>
        <v>-1.1027237354085595E-3</v>
      </c>
      <c r="B189" s="19">
        <f t="shared" si="8"/>
        <v>3.0972762645914403E-3</v>
      </c>
      <c r="C189">
        <v>1.194</v>
      </c>
      <c r="D189">
        <v>-2.3E-2</v>
      </c>
      <c r="E189" s="9">
        <f t="shared" si="6"/>
        <v>7.5348264933514948E-3</v>
      </c>
      <c r="G189" s="3"/>
    </row>
    <row r="190" spans="1:7" x14ac:dyDescent="0.25">
      <c r="A190" s="20">
        <f t="shared" si="7"/>
        <v>-1.0845654993514907E-3</v>
      </c>
      <c r="B190" s="19">
        <f t="shared" si="8"/>
        <v>3.115434500648509E-3</v>
      </c>
      <c r="C190">
        <v>1.2010000000000001</v>
      </c>
      <c r="D190">
        <v>-2.3E-2</v>
      </c>
      <c r="E190" s="9">
        <f t="shared" si="6"/>
        <v>7.5348264933514948E-3</v>
      </c>
      <c r="G190" s="3"/>
    </row>
    <row r="191" spans="1:7" x14ac:dyDescent="0.25">
      <c r="A191" s="20">
        <f t="shared" si="7"/>
        <v>-1.0664072632944224E-3</v>
      </c>
      <c r="B191" s="19">
        <f t="shared" si="8"/>
        <v>3.1335927367055773E-3</v>
      </c>
      <c r="C191">
        <v>1.208</v>
      </c>
      <c r="D191">
        <v>-2.4E-2</v>
      </c>
      <c r="E191" s="9">
        <f t="shared" si="6"/>
        <v>6.4379294862700756E-3</v>
      </c>
      <c r="G191" s="3"/>
    </row>
    <row r="192" spans="1:7" x14ac:dyDescent="0.25">
      <c r="A192" s="20">
        <f t="shared" si="7"/>
        <v>-1.050843060959792E-3</v>
      </c>
      <c r="B192" s="19">
        <f t="shared" si="8"/>
        <v>3.1491569390402077E-3</v>
      </c>
      <c r="C192">
        <v>1.214</v>
      </c>
      <c r="D192">
        <v>-2.3E-2</v>
      </c>
      <c r="E192" s="9">
        <f t="shared" si="6"/>
        <v>7.5348264933514948E-3</v>
      </c>
      <c r="G192" s="3"/>
    </row>
    <row r="193" spans="1:7" x14ac:dyDescent="0.25">
      <c r="A193" s="20">
        <f t="shared" si="7"/>
        <v>-1.0326848249027228E-3</v>
      </c>
      <c r="B193" s="19">
        <f t="shared" si="8"/>
        <v>3.1673151750972769E-3</v>
      </c>
      <c r="C193">
        <v>1.2210000000000001</v>
      </c>
      <c r="D193">
        <v>-2.5000000000000001E-2</v>
      </c>
      <c r="E193" s="9">
        <f t="shared" si="6"/>
        <v>5.3410324791886557E-3</v>
      </c>
      <c r="G193" s="3"/>
    </row>
    <row r="194" spans="1:7" x14ac:dyDescent="0.25">
      <c r="A194" s="20">
        <f t="shared" si="7"/>
        <v>-1.0171206225680924E-3</v>
      </c>
      <c r="B194" s="19">
        <f t="shared" si="8"/>
        <v>3.1828793774319073E-3</v>
      </c>
      <c r="C194">
        <v>1.2270000000000001</v>
      </c>
      <c r="D194">
        <v>-2.4E-2</v>
      </c>
      <c r="E194" s="9">
        <f t="shared" si="6"/>
        <v>6.4379294862700756E-3</v>
      </c>
      <c r="G194" s="3"/>
    </row>
    <row r="195" spans="1:7" x14ac:dyDescent="0.25">
      <c r="A195" s="20">
        <f t="shared" si="7"/>
        <v>-9.9896238651102408E-4</v>
      </c>
      <c r="B195" s="19">
        <f t="shared" si="8"/>
        <v>3.2010376134889757E-3</v>
      </c>
      <c r="C195">
        <v>1.234</v>
      </c>
      <c r="D195">
        <v>-2.3E-2</v>
      </c>
      <c r="E195" s="9">
        <f t="shared" si="6"/>
        <v>7.5348264933514948E-3</v>
      </c>
      <c r="G195" s="3"/>
    </row>
    <row r="196" spans="1:7" x14ac:dyDescent="0.25">
      <c r="A196" s="20">
        <f t="shared" si="7"/>
        <v>-9.8339818417639367E-4</v>
      </c>
      <c r="B196" s="19">
        <f t="shared" si="8"/>
        <v>3.2166018158236061E-3</v>
      </c>
      <c r="C196">
        <v>1.24</v>
      </c>
      <c r="D196">
        <v>-2.3E-2</v>
      </c>
      <c r="E196" s="9">
        <f t="shared" si="6"/>
        <v>7.5348264933514948E-3</v>
      </c>
      <c r="G196" s="3"/>
    </row>
    <row r="197" spans="1:7" x14ac:dyDescent="0.25">
      <c r="A197" s="20">
        <f t="shared" si="7"/>
        <v>-9.6523994811932448E-4</v>
      </c>
      <c r="B197" s="19">
        <f t="shared" si="8"/>
        <v>3.2347600518806753E-3</v>
      </c>
      <c r="C197">
        <v>1.2470000000000001</v>
      </c>
      <c r="D197">
        <v>-2.3E-2</v>
      </c>
      <c r="E197" s="9">
        <f t="shared" si="6"/>
        <v>7.5348264933514948E-3</v>
      </c>
      <c r="G197" s="3"/>
    </row>
    <row r="198" spans="1:7" x14ac:dyDescent="0.25">
      <c r="A198" s="20">
        <f t="shared" si="7"/>
        <v>-9.4967574578469494E-4</v>
      </c>
      <c r="B198" s="19">
        <f t="shared" si="8"/>
        <v>3.2503242542153048E-3</v>
      </c>
      <c r="C198">
        <v>1.2529999999999999</v>
      </c>
      <c r="D198">
        <v>-2.4E-2</v>
      </c>
      <c r="E198" s="9">
        <f t="shared" si="6"/>
        <v>6.4379294862700756E-3</v>
      </c>
      <c r="G198" s="3"/>
    </row>
    <row r="199" spans="1:7" x14ac:dyDescent="0.25">
      <c r="A199" s="20">
        <f t="shared" si="7"/>
        <v>-9.3151750972762576E-4</v>
      </c>
      <c r="B199" s="19">
        <f t="shared" si="8"/>
        <v>3.268482490272374E-3</v>
      </c>
      <c r="C199">
        <v>1.26</v>
      </c>
      <c r="D199">
        <v>-2.5000000000000001E-2</v>
      </c>
      <c r="E199" s="9">
        <f t="shared" si="6"/>
        <v>5.3410324791886557E-3</v>
      </c>
      <c r="G199" s="3"/>
    </row>
    <row r="200" spans="1:7" x14ac:dyDescent="0.25">
      <c r="A200" s="20">
        <f t="shared" si="7"/>
        <v>-9.1335927367055701E-4</v>
      </c>
      <c r="B200" s="19">
        <f t="shared" si="8"/>
        <v>3.2866407263294427E-3</v>
      </c>
      <c r="C200">
        <v>1.2669999999999999</v>
      </c>
      <c r="D200">
        <v>-2.4E-2</v>
      </c>
      <c r="E200" s="9">
        <f t="shared" si="6"/>
        <v>6.4379294862700756E-3</v>
      </c>
      <c r="G200" s="3"/>
    </row>
    <row r="201" spans="1:7" x14ac:dyDescent="0.25">
      <c r="A201" s="20">
        <f t="shared" si="7"/>
        <v>-8.9520103761348826E-4</v>
      </c>
      <c r="B201" s="19">
        <f t="shared" si="8"/>
        <v>3.3047989623865115E-3</v>
      </c>
      <c r="C201">
        <v>1.274</v>
      </c>
      <c r="D201">
        <v>-2.3E-2</v>
      </c>
      <c r="E201" s="9">
        <f t="shared" ref="E201:E264" si="9">((D201-$I$7)*1000)/I$5</f>
        <v>7.5348264933514948E-3</v>
      </c>
      <c r="G201" s="3"/>
    </row>
    <row r="202" spans="1:7" x14ac:dyDescent="0.25">
      <c r="A202" s="20">
        <f t="shared" ref="A202:A265" si="10">B202-0.0042</f>
        <v>-8.7963683527885785E-4</v>
      </c>
      <c r="B202" s="19">
        <f t="shared" ref="B202:B265" si="11">C202*0.2/$H$2</f>
        <v>3.3203631647211419E-3</v>
      </c>
      <c r="C202">
        <v>1.28</v>
      </c>
      <c r="D202">
        <v>-2.3E-2</v>
      </c>
      <c r="E202" s="9">
        <f t="shared" si="9"/>
        <v>7.5348264933514948E-3</v>
      </c>
      <c r="G202" s="3"/>
    </row>
    <row r="203" spans="1:7" x14ac:dyDescent="0.25">
      <c r="A203" s="20">
        <f t="shared" si="10"/>
        <v>-8.614785992217891E-4</v>
      </c>
      <c r="B203" s="19">
        <f t="shared" si="11"/>
        <v>3.3385214007782106E-3</v>
      </c>
      <c r="C203">
        <v>1.2869999999999999</v>
      </c>
      <c r="D203">
        <v>-2.5000000000000001E-2</v>
      </c>
      <c r="E203" s="9">
        <f t="shared" si="9"/>
        <v>5.3410324791886557E-3</v>
      </c>
      <c r="G203" s="3"/>
    </row>
    <row r="204" spans="1:7" x14ac:dyDescent="0.25">
      <c r="A204" s="20">
        <f t="shared" si="10"/>
        <v>-8.4591439688715912E-4</v>
      </c>
      <c r="B204" s="19">
        <f t="shared" si="11"/>
        <v>3.3540856031128406E-3</v>
      </c>
      <c r="C204">
        <v>1.2929999999999999</v>
      </c>
      <c r="D204">
        <v>-2.4E-2</v>
      </c>
      <c r="E204" s="9">
        <f t="shared" si="9"/>
        <v>6.4379294862700756E-3</v>
      </c>
      <c r="G204" s="3"/>
    </row>
    <row r="205" spans="1:7" x14ac:dyDescent="0.25">
      <c r="A205" s="20">
        <f t="shared" si="10"/>
        <v>-8.2775616083009037E-4</v>
      </c>
      <c r="B205" s="19">
        <f t="shared" si="11"/>
        <v>3.3722438391699094E-3</v>
      </c>
      <c r="C205">
        <v>1.3</v>
      </c>
      <c r="D205">
        <v>-2.5000000000000001E-2</v>
      </c>
      <c r="E205" s="9">
        <f t="shared" si="9"/>
        <v>5.3410324791886557E-3</v>
      </c>
      <c r="G205" s="3"/>
    </row>
    <row r="206" spans="1:7" x14ac:dyDescent="0.25">
      <c r="A206" s="20">
        <f t="shared" si="10"/>
        <v>-8.0959792477302119E-4</v>
      </c>
      <c r="B206" s="19">
        <f t="shared" si="11"/>
        <v>3.3904020752269786E-3</v>
      </c>
      <c r="C206">
        <v>1.3069999999999999</v>
      </c>
      <c r="D206">
        <v>-2.3E-2</v>
      </c>
      <c r="E206" s="9">
        <f t="shared" si="9"/>
        <v>7.5348264933514948E-3</v>
      </c>
      <c r="G206" s="3"/>
    </row>
    <row r="207" spans="1:7" x14ac:dyDescent="0.25">
      <c r="A207" s="20">
        <f t="shared" si="10"/>
        <v>-7.9403372243839121E-4</v>
      </c>
      <c r="B207" s="19">
        <f t="shared" si="11"/>
        <v>3.4059662775616085E-3</v>
      </c>
      <c r="C207">
        <v>1.3129999999999999</v>
      </c>
      <c r="D207">
        <v>-2.4E-2</v>
      </c>
      <c r="E207" s="9">
        <f t="shared" si="9"/>
        <v>6.4379294862700756E-3</v>
      </c>
      <c r="G207" s="3"/>
    </row>
    <row r="208" spans="1:7" x14ac:dyDescent="0.25">
      <c r="A208" s="20">
        <f t="shared" si="10"/>
        <v>-7.7587548638132246E-4</v>
      </c>
      <c r="B208" s="19">
        <f t="shared" si="11"/>
        <v>3.4241245136186773E-3</v>
      </c>
      <c r="C208">
        <v>1.32</v>
      </c>
      <c r="D208">
        <v>-2.5000000000000001E-2</v>
      </c>
      <c r="E208" s="9">
        <f t="shared" si="9"/>
        <v>5.3410324791886557E-3</v>
      </c>
      <c r="G208" s="3"/>
    </row>
    <row r="209" spans="1:7" x14ac:dyDescent="0.25">
      <c r="A209" s="20">
        <f t="shared" si="10"/>
        <v>-7.5771725032425328E-4</v>
      </c>
      <c r="B209" s="19">
        <f t="shared" si="11"/>
        <v>3.4422827496757465E-3</v>
      </c>
      <c r="C209">
        <v>1.327</v>
      </c>
      <c r="D209">
        <v>-2.5000000000000001E-2</v>
      </c>
      <c r="E209" s="9">
        <f t="shared" si="9"/>
        <v>5.3410324791886557E-3</v>
      </c>
      <c r="G209" s="3"/>
    </row>
    <row r="210" spans="1:7" x14ac:dyDescent="0.25">
      <c r="A210" s="20">
        <f t="shared" si="10"/>
        <v>-7.421530479896233E-4</v>
      </c>
      <c r="B210" s="19">
        <f t="shared" si="11"/>
        <v>3.4578469520103764E-3</v>
      </c>
      <c r="C210">
        <v>1.333</v>
      </c>
      <c r="D210">
        <v>-2.5000000000000001E-2</v>
      </c>
      <c r="E210" s="9">
        <f t="shared" si="9"/>
        <v>5.3410324791886557E-3</v>
      </c>
      <c r="G210" s="3"/>
    </row>
    <row r="211" spans="1:7" x14ac:dyDescent="0.25">
      <c r="A211" s="20">
        <f t="shared" si="10"/>
        <v>-7.2399481193255455E-4</v>
      </c>
      <c r="B211" s="19">
        <f t="shared" si="11"/>
        <v>3.4760051880674452E-3</v>
      </c>
      <c r="C211">
        <v>1.34</v>
      </c>
      <c r="D211">
        <v>-2.5000000000000001E-2</v>
      </c>
      <c r="E211" s="9">
        <f t="shared" si="9"/>
        <v>5.3410324791886557E-3</v>
      </c>
      <c r="G211" s="3"/>
    </row>
    <row r="212" spans="1:7" x14ac:dyDescent="0.25">
      <c r="A212" s="20">
        <f t="shared" si="10"/>
        <v>-7.0583657587548537E-4</v>
      </c>
      <c r="B212" s="19">
        <f t="shared" si="11"/>
        <v>3.4941634241245144E-3</v>
      </c>
      <c r="C212">
        <v>1.347</v>
      </c>
      <c r="D212">
        <v>-2.3E-2</v>
      </c>
      <c r="E212" s="9">
        <f t="shared" si="9"/>
        <v>7.5348264933514948E-3</v>
      </c>
      <c r="G212" s="3"/>
    </row>
    <row r="213" spans="1:7" x14ac:dyDescent="0.25">
      <c r="A213" s="20">
        <f t="shared" si="10"/>
        <v>-6.9027237354085539E-4</v>
      </c>
      <c r="B213" s="19">
        <f t="shared" si="11"/>
        <v>3.5097276264591444E-3</v>
      </c>
      <c r="C213">
        <v>1.353</v>
      </c>
      <c r="D213">
        <v>-2.5000000000000001E-2</v>
      </c>
      <c r="E213" s="9">
        <f t="shared" si="9"/>
        <v>5.3410324791886557E-3</v>
      </c>
      <c r="G213" s="3"/>
    </row>
    <row r="214" spans="1:7" x14ac:dyDescent="0.25">
      <c r="A214" s="20">
        <f t="shared" si="10"/>
        <v>-6.7211413748378664E-4</v>
      </c>
      <c r="B214" s="19">
        <f t="shared" si="11"/>
        <v>3.5278858625162131E-3</v>
      </c>
      <c r="C214">
        <v>1.36</v>
      </c>
      <c r="D214">
        <v>-2.4E-2</v>
      </c>
      <c r="E214" s="9">
        <f t="shared" si="9"/>
        <v>6.4379294862700756E-3</v>
      </c>
      <c r="G214" s="3"/>
    </row>
    <row r="215" spans="1:7" x14ac:dyDescent="0.25">
      <c r="A215" s="20">
        <f t="shared" si="10"/>
        <v>-6.5654993514915579E-4</v>
      </c>
      <c r="B215" s="19">
        <f t="shared" si="11"/>
        <v>3.543450064850844E-3</v>
      </c>
      <c r="C215">
        <v>1.3660000000000001</v>
      </c>
      <c r="D215">
        <v>-2.5000000000000001E-2</v>
      </c>
      <c r="E215" s="9">
        <f t="shared" si="9"/>
        <v>5.3410324791886557E-3</v>
      </c>
      <c r="G215" s="3"/>
    </row>
    <row r="216" spans="1:7" x14ac:dyDescent="0.25">
      <c r="A216" s="20">
        <f t="shared" si="10"/>
        <v>-6.3839169909208748E-4</v>
      </c>
      <c r="B216" s="19">
        <f t="shared" si="11"/>
        <v>3.5616083009079123E-3</v>
      </c>
      <c r="C216">
        <v>1.373</v>
      </c>
      <c r="D216">
        <v>-2.3E-2</v>
      </c>
      <c r="E216" s="9">
        <f t="shared" si="9"/>
        <v>7.5348264933514948E-3</v>
      </c>
      <c r="G216" s="3"/>
    </row>
    <row r="217" spans="1:7" x14ac:dyDescent="0.25">
      <c r="A217" s="20">
        <f t="shared" si="10"/>
        <v>-6.2023346303501916E-4</v>
      </c>
      <c r="B217" s="19">
        <f t="shared" si="11"/>
        <v>3.5797665369649806E-3</v>
      </c>
      <c r="C217">
        <v>1.38</v>
      </c>
      <c r="D217">
        <v>-2.4E-2</v>
      </c>
      <c r="E217" s="9">
        <f t="shared" si="9"/>
        <v>6.4379294862700756E-3</v>
      </c>
      <c r="G217" s="3"/>
    </row>
    <row r="218" spans="1:7" x14ac:dyDescent="0.25">
      <c r="A218" s="20">
        <f t="shared" si="10"/>
        <v>-6.0466926070038875E-4</v>
      </c>
      <c r="B218" s="19">
        <f t="shared" si="11"/>
        <v>3.595330739299611E-3</v>
      </c>
      <c r="C218">
        <v>1.3859999999999999</v>
      </c>
      <c r="D218">
        <v>-2.3E-2</v>
      </c>
      <c r="E218" s="9">
        <f t="shared" si="9"/>
        <v>7.5348264933514948E-3</v>
      </c>
      <c r="G218" s="3"/>
    </row>
    <row r="219" spans="1:7" x14ac:dyDescent="0.25">
      <c r="A219" s="20">
        <f t="shared" si="10"/>
        <v>-5.8651102464331957E-4</v>
      </c>
      <c r="B219" s="19">
        <f t="shared" si="11"/>
        <v>3.6134889753566802E-3</v>
      </c>
      <c r="C219">
        <v>1.393</v>
      </c>
      <c r="D219">
        <v>-2.5000000000000001E-2</v>
      </c>
      <c r="E219" s="9">
        <f t="shared" si="9"/>
        <v>5.3410324791886557E-3</v>
      </c>
      <c r="G219" s="3"/>
    </row>
    <row r="220" spans="1:7" x14ac:dyDescent="0.25">
      <c r="A220" s="20">
        <f t="shared" si="10"/>
        <v>-5.6835278858625125E-4</v>
      </c>
      <c r="B220" s="19">
        <f t="shared" si="11"/>
        <v>3.6316472114137485E-3</v>
      </c>
      <c r="C220">
        <v>1.4</v>
      </c>
      <c r="D220">
        <v>-2.5000000000000001E-2</v>
      </c>
      <c r="E220" s="9">
        <f t="shared" si="9"/>
        <v>5.3410324791886557E-3</v>
      </c>
      <c r="G220" s="3"/>
    </row>
    <row r="221" spans="1:7" x14ac:dyDescent="0.25">
      <c r="A221" s="20">
        <f t="shared" si="10"/>
        <v>-5.5019455252918164E-4</v>
      </c>
      <c r="B221" s="19">
        <f t="shared" si="11"/>
        <v>3.6498054474708181E-3</v>
      </c>
      <c r="C221">
        <v>1.407</v>
      </c>
      <c r="D221">
        <v>-2.3E-2</v>
      </c>
      <c r="E221" s="9">
        <f t="shared" si="9"/>
        <v>7.5348264933514948E-3</v>
      </c>
      <c r="G221" s="3"/>
    </row>
    <row r="222" spans="1:7" x14ac:dyDescent="0.25">
      <c r="A222" s="20">
        <f t="shared" si="10"/>
        <v>-5.3463035019455166E-4</v>
      </c>
      <c r="B222" s="19">
        <f t="shared" si="11"/>
        <v>3.6653696498054481E-3</v>
      </c>
      <c r="C222">
        <v>1.413</v>
      </c>
      <c r="D222">
        <v>-2.5000000000000001E-2</v>
      </c>
      <c r="E222" s="9">
        <f t="shared" si="9"/>
        <v>5.3410324791886557E-3</v>
      </c>
      <c r="G222" s="3"/>
    </row>
    <row r="223" spans="1:7" x14ac:dyDescent="0.25">
      <c r="A223" s="20">
        <f t="shared" si="10"/>
        <v>-5.1647211413748378E-4</v>
      </c>
      <c r="B223" s="19">
        <f t="shared" si="11"/>
        <v>3.683527885862516E-3</v>
      </c>
      <c r="C223">
        <v>1.42</v>
      </c>
      <c r="D223">
        <v>-2.5000000000000001E-2</v>
      </c>
      <c r="E223" s="9">
        <f t="shared" si="9"/>
        <v>5.3410324791886557E-3</v>
      </c>
      <c r="G223" s="3"/>
    </row>
    <row r="224" spans="1:7" x14ac:dyDescent="0.25">
      <c r="A224" s="20">
        <f t="shared" si="10"/>
        <v>-5.0090791180285293E-4</v>
      </c>
      <c r="B224" s="19">
        <f t="shared" si="11"/>
        <v>3.6990920881971468E-3</v>
      </c>
      <c r="C224">
        <v>1.4259999999999999</v>
      </c>
      <c r="D224">
        <v>-2.3E-2</v>
      </c>
      <c r="E224" s="9">
        <f t="shared" si="9"/>
        <v>7.5348264933514948E-3</v>
      </c>
      <c r="G224" s="3"/>
    </row>
    <row r="225" spans="1:7" x14ac:dyDescent="0.25">
      <c r="A225" s="20">
        <f t="shared" si="10"/>
        <v>-4.8274967574578375E-4</v>
      </c>
      <c r="B225" s="19">
        <f t="shared" si="11"/>
        <v>3.717250324254216E-3</v>
      </c>
      <c r="C225">
        <v>1.4330000000000001</v>
      </c>
      <c r="D225">
        <v>-2.5000000000000001E-2</v>
      </c>
      <c r="E225" s="9">
        <f t="shared" si="9"/>
        <v>5.3410324791886557E-3</v>
      </c>
      <c r="G225" s="3"/>
    </row>
    <row r="226" spans="1:7" x14ac:dyDescent="0.25">
      <c r="A226" s="20">
        <f t="shared" si="10"/>
        <v>-4.6459143968871587E-4</v>
      </c>
      <c r="B226" s="19">
        <f t="shared" si="11"/>
        <v>3.7354085603112839E-3</v>
      </c>
      <c r="C226">
        <v>1.44</v>
      </c>
      <c r="D226">
        <v>-2.4E-2</v>
      </c>
      <c r="E226" s="9">
        <f t="shared" si="9"/>
        <v>6.4379294862700756E-3</v>
      </c>
      <c r="G226" s="3"/>
    </row>
    <row r="227" spans="1:7" x14ac:dyDescent="0.25">
      <c r="A227" s="20">
        <f t="shared" si="10"/>
        <v>-4.4643320363164625E-4</v>
      </c>
      <c r="B227" s="19">
        <f t="shared" si="11"/>
        <v>3.7535667963683535E-3</v>
      </c>
      <c r="C227">
        <v>1.4470000000000001</v>
      </c>
      <c r="D227">
        <v>-2.3E-2</v>
      </c>
      <c r="E227" s="9">
        <f t="shared" si="9"/>
        <v>7.5348264933514948E-3</v>
      </c>
      <c r="G227" s="3"/>
    </row>
    <row r="228" spans="1:7" x14ac:dyDescent="0.25">
      <c r="A228" s="20">
        <f t="shared" si="10"/>
        <v>-4.3086900129701584E-4</v>
      </c>
      <c r="B228" s="19">
        <f t="shared" si="11"/>
        <v>3.7691309987029839E-3</v>
      </c>
      <c r="C228">
        <v>1.4530000000000001</v>
      </c>
      <c r="D228">
        <v>-2.4E-2</v>
      </c>
      <c r="E228" s="9">
        <f t="shared" si="9"/>
        <v>6.4379294862700756E-3</v>
      </c>
      <c r="G228" s="3"/>
    </row>
    <row r="229" spans="1:7" x14ac:dyDescent="0.25">
      <c r="A229" s="20">
        <f t="shared" si="10"/>
        <v>-4.1271076523994796E-4</v>
      </c>
      <c r="B229" s="19">
        <f t="shared" si="11"/>
        <v>3.7872892347600518E-3</v>
      </c>
      <c r="C229">
        <v>1.46</v>
      </c>
      <c r="D229">
        <v>-2.4E-2</v>
      </c>
      <c r="E229" s="9">
        <f t="shared" si="9"/>
        <v>6.4379294862700756E-3</v>
      </c>
      <c r="G229" s="3"/>
    </row>
    <row r="230" spans="1:7" x14ac:dyDescent="0.25">
      <c r="A230" s="20">
        <f t="shared" si="10"/>
        <v>-3.9714656290531711E-4</v>
      </c>
      <c r="B230" s="19">
        <f t="shared" si="11"/>
        <v>3.8028534370946826E-3</v>
      </c>
      <c r="C230">
        <v>1.466</v>
      </c>
      <c r="D230">
        <v>-2.4E-2</v>
      </c>
      <c r="E230" s="9">
        <f t="shared" si="9"/>
        <v>6.4379294862700756E-3</v>
      </c>
      <c r="G230" s="3"/>
    </row>
    <row r="231" spans="1:7" x14ac:dyDescent="0.25">
      <c r="A231" s="20">
        <f t="shared" si="10"/>
        <v>-3.7898832684824793E-4</v>
      </c>
      <c r="B231" s="19">
        <f t="shared" si="11"/>
        <v>3.8210116731517518E-3</v>
      </c>
      <c r="C231">
        <v>1.4730000000000001</v>
      </c>
      <c r="D231">
        <v>-2.3E-2</v>
      </c>
      <c r="E231" s="9">
        <f t="shared" si="9"/>
        <v>7.5348264933514948E-3</v>
      </c>
      <c r="G231" s="3"/>
    </row>
    <row r="232" spans="1:7" x14ac:dyDescent="0.25">
      <c r="A232" s="20">
        <f t="shared" si="10"/>
        <v>-3.6083009079118005E-4</v>
      </c>
      <c r="B232" s="19">
        <f t="shared" si="11"/>
        <v>3.8391699092088197E-3</v>
      </c>
      <c r="C232">
        <v>1.48</v>
      </c>
      <c r="D232">
        <v>-2.4E-2</v>
      </c>
      <c r="E232" s="9">
        <f t="shared" si="9"/>
        <v>6.4379294862700756E-3</v>
      </c>
      <c r="G232" s="3"/>
    </row>
    <row r="233" spans="1:7" x14ac:dyDescent="0.25">
      <c r="A233" s="20">
        <f t="shared" si="10"/>
        <v>-3.452658884565492E-4</v>
      </c>
      <c r="B233" s="19">
        <f t="shared" si="11"/>
        <v>3.8547341115434505E-3</v>
      </c>
      <c r="C233">
        <v>1.486</v>
      </c>
      <c r="D233">
        <v>-2.4E-2</v>
      </c>
      <c r="E233" s="9">
        <f t="shared" si="9"/>
        <v>6.4379294862700756E-3</v>
      </c>
      <c r="G233" s="3"/>
    </row>
    <row r="234" spans="1:7" x14ac:dyDescent="0.25">
      <c r="A234" s="20">
        <f t="shared" si="10"/>
        <v>-3.2710765239948002E-4</v>
      </c>
      <c r="B234" s="19">
        <f t="shared" si="11"/>
        <v>3.8728923476005197E-3</v>
      </c>
      <c r="C234">
        <v>1.4930000000000001</v>
      </c>
      <c r="D234">
        <v>-2.4E-2</v>
      </c>
      <c r="E234" s="9">
        <f t="shared" si="9"/>
        <v>6.4379294862700756E-3</v>
      </c>
      <c r="G234" s="3"/>
    </row>
    <row r="235" spans="1:7" x14ac:dyDescent="0.25">
      <c r="A235" s="20">
        <f t="shared" si="10"/>
        <v>-3.115434500648496E-4</v>
      </c>
      <c r="B235" s="19">
        <f t="shared" si="11"/>
        <v>3.8884565499351501E-3</v>
      </c>
      <c r="C235">
        <v>1.4990000000000001</v>
      </c>
      <c r="D235">
        <v>-2.4E-2</v>
      </c>
      <c r="E235" s="9">
        <f t="shared" si="9"/>
        <v>6.4379294862700756E-3</v>
      </c>
      <c r="G235" s="3"/>
    </row>
    <row r="236" spans="1:7" x14ac:dyDescent="0.25">
      <c r="A236" s="20">
        <f t="shared" si="10"/>
        <v>-2.9338521400778129E-4</v>
      </c>
      <c r="B236" s="19">
        <f t="shared" si="11"/>
        <v>3.9066147859922185E-3</v>
      </c>
      <c r="C236">
        <v>1.506</v>
      </c>
      <c r="D236">
        <v>-2.4E-2</v>
      </c>
      <c r="E236" s="9">
        <f t="shared" si="9"/>
        <v>6.4379294862700756E-3</v>
      </c>
      <c r="G236" s="3"/>
    </row>
    <row r="237" spans="1:7" x14ac:dyDescent="0.25">
      <c r="A237" s="20">
        <f t="shared" si="10"/>
        <v>-2.7522697795071341E-4</v>
      </c>
      <c r="B237" s="19">
        <f t="shared" si="11"/>
        <v>3.9247730220492863E-3</v>
      </c>
      <c r="C237">
        <v>1.5129999999999999</v>
      </c>
      <c r="D237">
        <v>-2.4E-2</v>
      </c>
      <c r="E237" s="9">
        <f t="shared" si="9"/>
        <v>6.4379294862700756E-3</v>
      </c>
      <c r="G237" s="3"/>
    </row>
    <row r="238" spans="1:7" x14ac:dyDescent="0.25">
      <c r="A238" s="20">
        <f t="shared" si="10"/>
        <v>-2.5966277561608256E-4</v>
      </c>
      <c r="B238" s="19">
        <f t="shared" si="11"/>
        <v>3.9403372243839172E-3</v>
      </c>
      <c r="C238">
        <v>1.5189999999999999</v>
      </c>
      <c r="D238">
        <v>-2.5000000000000001E-2</v>
      </c>
      <c r="E238" s="9">
        <f t="shared" si="9"/>
        <v>5.3410324791886557E-3</v>
      </c>
      <c r="G238" s="3"/>
    </row>
    <row r="239" spans="1:7" x14ac:dyDescent="0.25">
      <c r="A239" s="20">
        <f t="shared" si="10"/>
        <v>-2.4150453955901294E-4</v>
      </c>
      <c r="B239" s="19">
        <f t="shared" si="11"/>
        <v>3.9584954604409868E-3</v>
      </c>
      <c r="C239">
        <v>1.526</v>
      </c>
      <c r="D239">
        <v>-2.3E-2</v>
      </c>
      <c r="E239" s="9">
        <f t="shared" si="9"/>
        <v>7.5348264933514948E-3</v>
      </c>
      <c r="G239" s="3"/>
    </row>
    <row r="240" spans="1:7" x14ac:dyDescent="0.25">
      <c r="A240" s="20">
        <f t="shared" si="10"/>
        <v>-2.2334630350194506E-4</v>
      </c>
      <c r="B240" s="19">
        <f t="shared" si="11"/>
        <v>3.9766536964980547E-3</v>
      </c>
      <c r="C240">
        <v>1.5329999999999999</v>
      </c>
      <c r="D240">
        <v>-2.3E-2</v>
      </c>
      <c r="E240" s="9">
        <f t="shared" si="9"/>
        <v>7.5348264933514948E-3</v>
      </c>
      <c r="G240" s="3"/>
    </row>
    <row r="241" spans="1:7" x14ac:dyDescent="0.25">
      <c r="A241" s="20">
        <f t="shared" si="10"/>
        <v>-2.0778210116731421E-4</v>
      </c>
      <c r="B241" s="19">
        <f t="shared" si="11"/>
        <v>3.9922178988326855E-3</v>
      </c>
      <c r="C241">
        <v>1.5389999999999999</v>
      </c>
      <c r="D241">
        <v>-2.4E-2</v>
      </c>
      <c r="E241" s="9">
        <f t="shared" si="9"/>
        <v>6.4379294862700756E-3</v>
      </c>
      <c r="G241" s="3"/>
    </row>
    <row r="242" spans="1:7" x14ac:dyDescent="0.25">
      <c r="A242" s="20">
        <f t="shared" si="10"/>
        <v>-1.8962386511024547E-4</v>
      </c>
      <c r="B242" s="19">
        <f t="shared" si="11"/>
        <v>4.0103761348897543E-3</v>
      </c>
      <c r="C242">
        <v>1.546</v>
      </c>
      <c r="D242">
        <v>-2.4E-2</v>
      </c>
      <c r="E242" s="9">
        <f t="shared" si="9"/>
        <v>6.4379294862700756E-3</v>
      </c>
      <c r="G242" s="3"/>
    </row>
    <row r="243" spans="1:7" x14ac:dyDescent="0.25">
      <c r="A243" s="20">
        <f t="shared" si="10"/>
        <v>-1.7146562905317759E-4</v>
      </c>
      <c r="B243" s="19">
        <f t="shared" si="11"/>
        <v>4.0285343709468222E-3</v>
      </c>
      <c r="C243">
        <v>1.5529999999999999</v>
      </c>
      <c r="D243">
        <v>-2.5000000000000001E-2</v>
      </c>
      <c r="E243" s="9">
        <f t="shared" si="9"/>
        <v>5.3410324791886557E-3</v>
      </c>
      <c r="G243" s="3"/>
    </row>
    <row r="244" spans="1:7" x14ac:dyDescent="0.25">
      <c r="A244" s="20">
        <f t="shared" si="10"/>
        <v>-1.5590142671854674E-4</v>
      </c>
      <c r="B244" s="19">
        <f t="shared" si="11"/>
        <v>4.044098573281453E-3</v>
      </c>
      <c r="C244">
        <v>1.5589999999999999</v>
      </c>
      <c r="D244">
        <v>-2.4E-2</v>
      </c>
      <c r="E244" s="9">
        <f t="shared" si="9"/>
        <v>6.4379294862700756E-3</v>
      </c>
      <c r="G244" s="3"/>
    </row>
    <row r="245" spans="1:7" x14ac:dyDescent="0.25">
      <c r="A245" s="20">
        <f t="shared" si="10"/>
        <v>-1.3774319066147799E-4</v>
      </c>
      <c r="B245" s="19">
        <f t="shared" si="11"/>
        <v>4.0622568093385217E-3</v>
      </c>
      <c r="C245">
        <v>1.5660000000000001</v>
      </c>
      <c r="D245">
        <v>-2.3E-2</v>
      </c>
      <c r="E245" s="9">
        <f t="shared" si="9"/>
        <v>7.5348264933514948E-3</v>
      </c>
      <c r="G245" s="3"/>
    </row>
    <row r="246" spans="1:7" x14ac:dyDescent="0.25">
      <c r="A246" s="20">
        <f t="shared" si="10"/>
        <v>-1.1958495460440925E-4</v>
      </c>
      <c r="B246" s="19">
        <f t="shared" si="11"/>
        <v>4.0804150453955905E-3</v>
      </c>
      <c r="C246">
        <v>1.573</v>
      </c>
      <c r="D246">
        <v>-2.5000000000000001E-2</v>
      </c>
      <c r="E246" s="9">
        <f t="shared" si="9"/>
        <v>5.3410324791886557E-3</v>
      </c>
      <c r="G246" s="3"/>
    </row>
    <row r="247" spans="1:7" x14ac:dyDescent="0.25">
      <c r="A247" s="20">
        <f t="shared" si="10"/>
        <v>-1.040207522697784E-4</v>
      </c>
      <c r="B247" s="19">
        <f t="shared" si="11"/>
        <v>4.0959792477302213E-3</v>
      </c>
      <c r="C247">
        <v>1.579</v>
      </c>
      <c r="D247">
        <v>-2.5000000000000001E-2</v>
      </c>
      <c r="E247" s="9">
        <f t="shared" si="9"/>
        <v>5.3410324791886557E-3</v>
      </c>
      <c r="G247" s="3"/>
    </row>
    <row r="248" spans="1:7" x14ac:dyDescent="0.25">
      <c r="A248" s="20">
        <f t="shared" si="10"/>
        <v>-8.5862516212709648E-5</v>
      </c>
      <c r="B248" s="19">
        <f t="shared" si="11"/>
        <v>4.1141374837872901E-3</v>
      </c>
      <c r="C248">
        <v>1.5860000000000001</v>
      </c>
      <c r="D248">
        <v>-2.5000000000000001E-2</v>
      </c>
      <c r="E248" s="9">
        <f t="shared" si="9"/>
        <v>5.3410324791886557E-3</v>
      </c>
      <c r="G248" s="3"/>
    </row>
    <row r="249" spans="1:7" x14ac:dyDescent="0.25">
      <c r="A249" s="20">
        <f t="shared" si="10"/>
        <v>-6.7704280155641769E-5</v>
      </c>
      <c r="B249" s="19">
        <f t="shared" si="11"/>
        <v>4.132295719844358E-3</v>
      </c>
      <c r="C249">
        <v>1.593</v>
      </c>
      <c r="D249">
        <v>-2.5000000000000001E-2</v>
      </c>
      <c r="E249" s="9">
        <f t="shared" si="9"/>
        <v>5.3410324791886557E-3</v>
      </c>
      <c r="G249" s="3"/>
    </row>
    <row r="250" spans="1:7" x14ac:dyDescent="0.25">
      <c r="A250" s="20">
        <f t="shared" si="10"/>
        <v>-5.2140077821010919E-5</v>
      </c>
      <c r="B250" s="19">
        <f t="shared" si="11"/>
        <v>4.1478599221789888E-3</v>
      </c>
      <c r="C250">
        <v>1.599</v>
      </c>
      <c r="D250">
        <v>-2.4E-2</v>
      </c>
      <c r="E250" s="9">
        <f t="shared" si="9"/>
        <v>6.4379294862700756E-3</v>
      </c>
      <c r="G250" s="3"/>
    </row>
    <row r="251" spans="1:7" x14ac:dyDescent="0.25">
      <c r="A251" s="20">
        <f t="shared" si="10"/>
        <v>-3.3981841763942172E-5</v>
      </c>
      <c r="B251" s="19">
        <f t="shared" si="11"/>
        <v>4.1660181582360576E-3</v>
      </c>
      <c r="C251">
        <v>1.6060000000000001</v>
      </c>
      <c r="D251">
        <v>-2.5000000000000001E-2</v>
      </c>
      <c r="E251" s="9">
        <f t="shared" si="9"/>
        <v>5.3410324791886557E-3</v>
      </c>
      <c r="G251" s="3"/>
    </row>
    <row r="252" spans="1:7" x14ac:dyDescent="0.25">
      <c r="A252" s="20">
        <f t="shared" si="10"/>
        <v>-1.8417639429311322E-5</v>
      </c>
      <c r="B252" s="19">
        <f t="shared" si="11"/>
        <v>4.1815823605706884E-3</v>
      </c>
      <c r="C252">
        <v>1.6120000000000001</v>
      </c>
      <c r="D252">
        <v>-2.5999999999999999E-2</v>
      </c>
      <c r="E252" s="9">
        <f t="shared" si="9"/>
        <v>4.2441354721072392E-3</v>
      </c>
      <c r="G252" s="3"/>
    </row>
    <row r="253" spans="1:7" x14ac:dyDescent="0.25">
      <c r="A253" s="20">
        <f t="shared" si="10"/>
        <v>-2.5940337224257537E-7</v>
      </c>
      <c r="B253" s="19">
        <f t="shared" si="11"/>
        <v>4.1997405966277572E-3</v>
      </c>
      <c r="C253">
        <v>1.619</v>
      </c>
      <c r="D253">
        <v>-2.5000000000000001E-2</v>
      </c>
      <c r="E253" s="9">
        <f t="shared" si="9"/>
        <v>5.3410324791886557E-3</v>
      </c>
      <c r="G253" s="3"/>
    </row>
    <row r="254" spans="1:7" x14ac:dyDescent="0.25">
      <c r="A254" s="20">
        <f t="shared" si="10"/>
        <v>1.7898832684825304E-5</v>
      </c>
      <c r="B254" s="19">
        <f t="shared" si="11"/>
        <v>4.217898832684825E-3</v>
      </c>
      <c r="C254">
        <v>1.6259999999999999</v>
      </c>
      <c r="D254">
        <v>-2.3E-2</v>
      </c>
      <c r="E254" s="9">
        <f t="shared" si="9"/>
        <v>7.5348264933514948E-3</v>
      </c>
      <c r="G254" s="3"/>
    </row>
    <row r="255" spans="1:7" x14ac:dyDescent="0.25">
      <c r="A255" s="20">
        <f t="shared" si="10"/>
        <v>3.3463035019456154E-5</v>
      </c>
      <c r="B255" s="19">
        <f t="shared" si="11"/>
        <v>4.2334630350194559E-3</v>
      </c>
      <c r="C255">
        <v>1.6319999999999999</v>
      </c>
      <c r="D255">
        <v>-2.4E-2</v>
      </c>
      <c r="E255" s="9">
        <f t="shared" si="9"/>
        <v>6.4379294862700756E-3</v>
      </c>
      <c r="G255" s="3"/>
    </row>
    <row r="256" spans="1:7" x14ac:dyDescent="0.25">
      <c r="A256" s="20">
        <f t="shared" si="10"/>
        <v>5.1621271076524901E-5</v>
      </c>
      <c r="B256" s="19">
        <f t="shared" si="11"/>
        <v>4.2516212710765246E-3</v>
      </c>
      <c r="C256">
        <v>1.639</v>
      </c>
      <c r="D256">
        <v>-2.4E-2</v>
      </c>
      <c r="E256" s="9">
        <f t="shared" si="9"/>
        <v>6.4379294862700756E-3</v>
      </c>
      <c r="G256" s="3"/>
    </row>
    <row r="257" spans="1:7" x14ac:dyDescent="0.25">
      <c r="A257" s="20">
        <f t="shared" si="10"/>
        <v>6.9779507133593648E-5</v>
      </c>
      <c r="B257" s="19">
        <f t="shared" si="11"/>
        <v>4.2697795071335934E-3</v>
      </c>
      <c r="C257">
        <v>1.6459999999999999</v>
      </c>
      <c r="D257">
        <v>-2.3E-2</v>
      </c>
      <c r="E257" s="9">
        <f t="shared" si="9"/>
        <v>7.5348264933514948E-3</v>
      </c>
      <c r="G257" s="3"/>
    </row>
    <row r="258" spans="1:7" x14ac:dyDescent="0.25">
      <c r="A258" s="20">
        <f t="shared" si="10"/>
        <v>8.7937743190662394E-5</v>
      </c>
      <c r="B258" s="19">
        <f t="shared" si="11"/>
        <v>4.2879377431906621E-3</v>
      </c>
      <c r="C258">
        <v>1.653</v>
      </c>
      <c r="D258">
        <v>-2.1000000000000001E-2</v>
      </c>
      <c r="E258" s="9">
        <f t="shared" si="9"/>
        <v>9.7286205075143312E-3</v>
      </c>
      <c r="G258" s="3"/>
    </row>
    <row r="259" spans="1:7" x14ac:dyDescent="0.25">
      <c r="A259" s="20">
        <f t="shared" si="10"/>
        <v>1.0350194552529324E-4</v>
      </c>
      <c r="B259" s="19">
        <f t="shared" si="11"/>
        <v>4.303501945525293E-3</v>
      </c>
      <c r="C259">
        <v>1.659</v>
      </c>
      <c r="D259">
        <v>-2.1000000000000001E-2</v>
      </c>
      <c r="E259" s="9">
        <f t="shared" si="9"/>
        <v>9.7286205075143312E-3</v>
      </c>
      <c r="G259" s="3"/>
    </row>
    <row r="260" spans="1:7" x14ac:dyDescent="0.25">
      <c r="A260" s="20">
        <f t="shared" si="10"/>
        <v>1.2166018158236112E-4</v>
      </c>
      <c r="B260" s="19">
        <f t="shared" si="11"/>
        <v>4.3216601815823609E-3</v>
      </c>
      <c r="C260">
        <v>1.6659999999999999</v>
      </c>
      <c r="D260">
        <v>-1.7999999999999999E-2</v>
      </c>
      <c r="E260" s="9">
        <f t="shared" si="9"/>
        <v>1.3019311528758591E-2</v>
      </c>
      <c r="G260" s="3"/>
    </row>
    <row r="261" spans="1:7" x14ac:dyDescent="0.25">
      <c r="A261" s="20">
        <f t="shared" si="10"/>
        <v>1.3981841763942987E-4</v>
      </c>
      <c r="B261" s="19">
        <f t="shared" si="11"/>
        <v>4.3398184176394296E-3</v>
      </c>
      <c r="C261">
        <v>1.673</v>
      </c>
      <c r="D261">
        <v>-1.4999999999999999E-2</v>
      </c>
      <c r="E261" s="9">
        <f t="shared" si="9"/>
        <v>1.6310002550002849E-2</v>
      </c>
      <c r="G261" s="3"/>
    </row>
    <row r="262" spans="1:7" x14ac:dyDescent="0.25">
      <c r="A262" s="20">
        <f t="shared" si="10"/>
        <v>1.5538261997406072E-4</v>
      </c>
      <c r="B262" s="19">
        <f t="shared" si="11"/>
        <v>4.3553826199740605E-3</v>
      </c>
      <c r="C262">
        <v>1.679</v>
      </c>
      <c r="D262">
        <v>-1.0999999999999999E-2</v>
      </c>
      <c r="E262" s="9">
        <f t="shared" si="9"/>
        <v>2.0697590578328522E-2</v>
      </c>
      <c r="G262" s="3"/>
    </row>
    <row r="263" spans="1:7" x14ac:dyDescent="0.25">
      <c r="A263" s="20">
        <f t="shared" si="10"/>
        <v>1.735408560311286E-4</v>
      </c>
      <c r="B263" s="19">
        <f t="shared" si="11"/>
        <v>4.3735408560311283E-3</v>
      </c>
      <c r="C263">
        <v>1.6859999999999999</v>
      </c>
      <c r="D263">
        <v>-8.9999999999999993E-3</v>
      </c>
      <c r="E263" s="9">
        <f t="shared" si="9"/>
        <v>2.2891384592491362E-2</v>
      </c>
      <c r="G263" s="3"/>
    </row>
    <row r="264" spans="1:7" x14ac:dyDescent="0.25">
      <c r="A264" s="20">
        <f t="shared" si="10"/>
        <v>1.9169909208819821E-4</v>
      </c>
      <c r="B264" s="19">
        <f t="shared" si="11"/>
        <v>4.391699092088198E-3</v>
      </c>
      <c r="C264">
        <v>1.6930000000000001</v>
      </c>
      <c r="D264">
        <v>-7.0000000000000001E-3</v>
      </c>
      <c r="E264" s="9">
        <f t="shared" si="9"/>
        <v>2.5085178606654199E-2</v>
      </c>
      <c r="G264" s="3"/>
    </row>
    <row r="265" spans="1:7" x14ac:dyDescent="0.25">
      <c r="A265" s="20">
        <f t="shared" si="10"/>
        <v>2.0726329442282906E-4</v>
      </c>
      <c r="B265" s="19">
        <f t="shared" si="11"/>
        <v>4.4072632944228288E-3</v>
      </c>
      <c r="C265">
        <v>1.6990000000000001</v>
      </c>
      <c r="D265">
        <v>-3.0000000000000001E-3</v>
      </c>
      <c r="E265" s="9">
        <f t="shared" ref="E265:E328" si="12">((D265-$I$7)*1000)/I$5</f>
        <v>2.9472766634979875E-2</v>
      </c>
      <c r="G265" s="3"/>
    </row>
    <row r="266" spans="1:7" x14ac:dyDescent="0.25">
      <c r="A266" s="20">
        <f t="shared" ref="A266:A329" si="13">B266-0.0042</f>
        <v>2.2542153047989694E-4</v>
      </c>
      <c r="B266" s="19">
        <f t="shared" ref="B266:B329" si="14">C266*0.2/$H$2</f>
        <v>4.4254215304798967E-3</v>
      </c>
      <c r="C266">
        <v>1.706</v>
      </c>
      <c r="D266">
        <v>0</v>
      </c>
      <c r="E266" s="9">
        <f t="shared" si="12"/>
        <v>3.2763457656224133E-2</v>
      </c>
      <c r="G266" s="3"/>
    </row>
    <row r="267" spans="1:7" x14ac:dyDescent="0.25">
      <c r="A267" s="20">
        <f t="shared" si="13"/>
        <v>2.4357976653696569E-4</v>
      </c>
      <c r="B267" s="19">
        <f t="shared" si="14"/>
        <v>4.4435797665369654E-3</v>
      </c>
      <c r="C267">
        <v>1.7130000000000001</v>
      </c>
      <c r="D267">
        <v>3.0000000000000001E-3</v>
      </c>
      <c r="E267" s="9">
        <f t="shared" si="12"/>
        <v>3.6054148677468388E-2</v>
      </c>
      <c r="G267" s="3"/>
    </row>
    <row r="268" spans="1:7" x14ac:dyDescent="0.25">
      <c r="A268" s="20">
        <f t="shared" si="13"/>
        <v>2.5914396887159654E-4</v>
      </c>
      <c r="B268" s="19">
        <f t="shared" si="14"/>
        <v>4.4591439688715963E-3</v>
      </c>
      <c r="C268">
        <v>1.7190000000000001</v>
      </c>
      <c r="D268">
        <v>4.0000000000000001E-3</v>
      </c>
      <c r="E268" s="9">
        <f t="shared" si="12"/>
        <v>3.7151045684549806E-2</v>
      </c>
      <c r="G268" s="3"/>
    </row>
    <row r="269" spans="1:7" x14ac:dyDescent="0.25">
      <c r="A269" s="20">
        <f t="shared" si="13"/>
        <v>2.7730220492866442E-4</v>
      </c>
      <c r="B269" s="19">
        <f t="shared" si="14"/>
        <v>4.4773022049286642E-3</v>
      </c>
      <c r="C269">
        <v>1.726</v>
      </c>
      <c r="D269">
        <v>7.0000000000000001E-3</v>
      </c>
      <c r="E269" s="9">
        <f t="shared" si="12"/>
        <v>4.0441736705794068E-2</v>
      </c>
      <c r="G269" s="3"/>
    </row>
    <row r="270" spans="1:7" x14ac:dyDescent="0.25">
      <c r="A270" s="20">
        <f t="shared" si="13"/>
        <v>2.9546044098573403E-4</v>
      </c>
      <c r="B270" s="19">
        <f t="shared" si="14"/>
        <v>4.4954604409857338E-3</v>
      </c>
      <c r="C270">
        <v>1.7330000000000001</v>
      </c>
      <c r="D270">
        <v>8.0000000000000002E-3</v>
      </c>
      <c r="E270" s="9">
        <f t="shared" si="12"/>
        <v>4.1538633712875486E-2</v>
      </c>
      <c r="G270" s="3"/>
    </row>
    <row r="271" spans="1:7" x14ac:dyDescent="0.25">
      <c r="A271" s="20">
        <f t="shared" si="13"/>
        <v>3.1361867704280278E-4</v>
      </c>
      <c r="B271" s="19">
        <f t="shared" si="14"/>
        <v>4.5136186770428025E-3</v>
      </c>
      <c r="C271">
        <v>1.74</v>
      </c>
      <c r="D271">
        <v>1.2E-2</v>
      </c>
      <c r="E271" s="9">
        <f t="shared" si="12"/>
        <v>4.5926221741201159E-2</v>
      </c>
      <c r="G271" s="3"/>
    </row>
    <row r="272" spans="1:7" x14ac:dyDescent="0.25">
      <c r="A272" s="20">
        <f t="shared" si="13"/>
        <v>3.2918287937743276E-4</v>
      </c>
      <c r="B272" s="19">
        <f t="shared" si="14"/>
        <v>4.5291828793774325E-3</v>
      </c>
      <c r="C272">
        <v>1.746</v>
      </c>
      <c r="D272">
        <v>1.2999999999999999E-2</v>
      </c>
      <c r="E272" s="9">
        <f t="shared" si="12"/>
        <v>4.7023118748282577E-2</v>
      </c>
      <c r="G272" s="3"/>
    </row>
    <row r="273" spans="1:7" x14ac:dyDescent="0.25">
      <c r="A273" s="20">
        <f t="shared" si="13"/>
        <v>3.4734111543450151E-4</v>
      </c>
      <c r="B273" s="19">
        <f t="shared" si="14"/>
        <v>4.5473411154345013E-3</v>
      </c>
      <c r="C273">
        <v>1.7529999999999999</v>
      </c>
      <c r="D273">
        <v>1.4E-2</v>
      </c>
      <c r="E273" s="9">
        <f t="shared" si="12"/>
        <v>4.8120015755363996E-2</v>
      </c>
      <c r="G273" s="3"/>
    </row>
    <row r="274" spans="1:7" x14ac:dyDescent="0.25">
      <c r="A274" s="20">
        <f t="shared" si="13"/>
        <v>3.6290531776913149E-4</v>
      </c>
      <c r="B274" s="19">
        <f t="shared" si="14"/>
        <v>4.5629053177691312E-3</v>
      </c>
      <c r="C274">
        <v>1.7589999999999999</v>
      </c>
      <c r="D274">
        <v>1.4E-2</v>
      </c>
      <c r="E274" s="9">
        <f t="shared" si="12"/>
        <v>4.8120015755363996E-2</v>
      </c>
      <c r="G274" s="3"/>
    </row>
    <row r="275" spans="1:7" x14ac:dyDescent="0.25">
      <c r="A275" s="20">
        <f t="shared" si="13"/>
        <v>3.8106355382620024E-4</v>
      </c>
      <c r="B275" s="19">
        <f t="shared" si="14"/>
        <v>4.5810635538262E-3</v>
      </c>
      <c r="C275">
        <v>1.766</v>
      </c>
      <c r="D275">
        <v>1.6E-2</v>
      </c>
      <c r="E275" s="9">
        <f t="shared" si="12"/>
        <v>5.0313809769526825E-2</v>
      </c>
      <c r="G275" s="3"/>
    </row>
    <row r="276" spans="1:7" x14ac:dyDescent="0.25">
      <c r="A276" s="20">
        <f t="shared" si="13"/>
        <v>3.9922178988326985E-4</v>
      </c>
      <c r="B276" s="19">
        <f t="shared" si="14"/>
        <v>4.5992217898832696E-3</v>
      </c>
      <c r="C276">
        <v>1.7729999999999999</v>
      </c>
      <c r="D276">
        <v>1.6E-2</v>
      </c>
      <c r="E276" s="9">
        <f t="shared" si="12"/>
        <v>5.0313809769526825E-2</v>
      </c>
      <c r="G276" s="3"/>
    </row>
    <row r="277" spans="1:7" x14ac:dyDescent="0.25">
      <c r="A277" s="20">
        <f t="shared" si="13"/>
        <v>4.173800259403386E-4</v>
      </c>
      <c r="B277" s="19">
        <f t="shared" si="14"/>
        <v>4.6173800259403383E-3</v>
      </c>
      <c r="C277">
        <v>1.78</v>
      </c>
      <c r="D277">
        <v>1.7999999999999999E-2</v>
      </c>
      <c r="E277" s="9">
        <f t="shared" si="12"/>
        <v>5.2507603783689676E-2</v>
      </c>
      <c r="G277" s="3"/>
    </row>
    <row r="278" spans="1:7" x14ac:dyDescent="0.25">
      <c r="A278" s="20">
        <f t="shared" si="13"/>
        <v>4.3294422827496858E-4</v>
      </c>
      <c r="B278" s="19">
        <f t="shared" si="14"/>
        <v>4.6329442282749683E-3</v>
      </c>
      <c r="C278">
        <v>1.786</v>
      </c>
      <c r="D278">
        <v>1.9E-2</v>
      </c>
      <c r="E278" s="9">
        <f t="shared" si="12"/>
        <v>5.3604500790771094E-2</v>
      </c>
      <c r="G278" s="3"/>
    </row>
    <row r="279" spans="1:7" x14ac:dyDescent="0.25">
      <c r="A279" s="20">
        <f t="shared" si="13"/>
        <v>4.5110246433203733E-4</v>
      </c>
      <c r="B279" s="19">
        <f t="shared" si="14"/>
        <v>4.6511024643320371E-3</v>
      </c>
      <c r="C279">
        <v>1.7929999999999999</v>
      </c>
      <c r="D279">
        <v>2.1999999999999999E-2</v>
      </c>
      <c r="E279" s="9">
        <f t="shared" si="12"/>
        <v>5.6895191812015349E-2</v>
      </c>
      <c r="G279" s="3"/>
    </row>
    <row r="280" spans="1:7" x14ac:dyDescent="0.25">
      <c r="A280" s="20">
        <f t="shared" si="13"/>
        <v>4.6926070038910608E-4</v>
      </c>
      <c r="B280" s="19">
        <f t="shared" si="14"/>
        <v>4.6692607003891058E-3</v>
      </c>
      <c r="C280">
        <v>1.8</v>
      </c>
      <c r="D280">
        <v>2.3E-2</v>
      </c>
      <c r="E280" s="9">
        <f t="shared" si="12"/>
        <v>5.7992088819096767E-2</v>
      </c>
      <c r="G280" s="3"/>
    </row>
    <row r="281" spans="1:7" x14ac:dyDescent="0.25">
      <c r="A281" s="20">
        <f t="shared" si="13"/>
        <v>4.8741893644617482E-4</v>
      </c>
      <c r="B281" s="19">
        <f t="shared" si="14"/>
        <v>4.6874189364461746E-3</v>
      </c>
      <c r="C281">
        <v>1.8069999999999999</v>
      </c>
      <c r="D281">
        <v>2.4E-2</v>
      </c>
      <c r="E281" s="9">
        <f t="shared" si="12"/>
        <v>5.9088985826178185E-2</v>
      </c>
      <c r="G281" s="3"/>
    </row>
    <row r="282" spans="1:7" x14ac:dyDescent="0.25">
      <c r="A282" s="20">
        <f t="shared" si="13"/>
        <v>5.0298313878080481E-4</v>
      </c>
      <c r="B282" s="19">
        <f t="shared" si="14"/>
        <v>4.7029831387808045E-3</v>
      </c>
      <c r="C282">
        <v>1.8129999999999999</v>
      </c>
      <c r="D282">
        <v>2.5000000000000001E-2</v>
      </c>
      <c r="E282" s="9">
        <f t="shared" si="12"/>
        <v>6.018588283325961E-2</v>
      </c>
      <c r="G282" s="3"/>
    </row>
    <row r="283" spans="1:7" x14ac:dyDescent="0.25">
      <c r="A283" s="20">
        <f t="shared" si="13"/>
        <v>5.2114137483787442E-4</v>
      </c>
      <c r="B283" s="19">
        <f t="shared" si="14"/>
        <v>4.7211413748378742E-3</v>
      </c>
      <c r="C283">
        <v>1.82</v>
      </c>
      <c r="D283">
        <v>2.7E-2</v>
      </c>
      <c r="E283" s="9">
        <f t="shared" si="12"/>
        <v>6.2379676847422447E-2</v>
      </c>
      <c r="G283" s="3"/>
    </row>
    <row r="284" spans="1:7" x14ac:dyDescent="0.25">
      <c r="A284" s="20">
        <f t="shared" si="13"/>
        <v>5.392996108949423E-4</v>
      </c>
      <c r="B284" s="19">
        <f t="shared" si="14"/>
        <v>4.739299610894942E-3</v>
      </c>
      <c r="C284">
        <v>1.827</v>
      </c>
      <c r="D284">
        <v>0.03</v>
      </c>
      <c r="E284" s="9">
        <f t="shared" si="12"/>
        <v>6.5670367868666688E-2</v>
      </c>
      <c r="G284" s="3"/>
    </row>
    <row r="285" spans="1:7" x14ac:dyDescent="0.25">
      <c r="A285" s="20">
        <f t="shared" si="13"/>
        <v>5.5745784695201105E-4</v>
      </c>
      <c r="B285" s="19">
        <f t="shared" si="14"/>
        <v>4.7574578469520108E-3</v>
      </c>
      <c r="C285">
        <v>1.8340000000000001</v>
      </c>
      <c r="D285">
        <v>3.1E-2</v>
      </c>
      <c r="E285" s="9">
        <f t="shared" si="12"/>
        <v>6.6767264875748106E-2</v>
      </c>
      <c r="G285" s="3"/>
    </row>
    <row r="286" spans="1:7" x14ac:dyDescent="0.25">
      <c r="A286" s="20">
        <f t="shared" si="13"/>
        <v>5.7561608300907979E-4</v>
      </c>
      <c r="B286" s="19">
        <f t="shared" si="14"/>
        <v>4.7756160830090795E-3</v>
      </c>
      <c r="C286">
        <v>1.841</v>
      </c>
      <c r="D286">
        <v>3.1E-2</v>
      </c>
      <c r="E286" s="9">
        <f t="shared" si="12"/>
        <v>6.6767264875748106E-2</v>
      </c>
      <c r="G286" s="3"/>
    </row>
    <row r="287" spans="1:7" x14ac:dyDescent="0.25">
      <c r="A287" s="20">
        <f t="shared" si="13"/>
        <v>5.9118028534370978E-4</v>
      </c>
      <c r="B287" s="19">
        <f t="shared" si="14"/>
        <v>4.7911802853437095E-3</v>
      </c>
      <c r="C287">
        <v>1.847</v>
      </c>
      <c r="D287">
        <v>3.2000000000000001E-2</v>
      </c>
      <c r="E287" s="9">
        <f t="shared" si="12"/>
        <v>6.7864161882829524E-2</v>
      </c>
      <c r="G287" s="3"/>
    </row>
    <row r="288" spans="1:7" x14ac:dyDescent="0.25">
      <c r="A288" s="20">
        <f t="shared" si="13"/>
        <v>6.0933852140077939E-4</v>
      </c>
      <c r="B288" s="19">
        <f t="shared" si="14"/>
        <v>4.8093385214007791E-3</v>
      </c>
      <c r="C288">
        <v>1.8540000000000001</v>
      </c>
      <c r="D288">
        <v>3.5000000000000003E-2</v>
      </c>
      <c r="E288" s="9">
        <f t="shared" si="12"/>
        <v>7.1154852904073793E-2</v>
      </c>
      <c r="G288" s="3"/>
    </row>
    <row r="289" spans="1:7" x14ac:dyDescent="0.25">
      <c r="A289" s="20">
        <f t="shared" si="13"/>
        <v>6.2749675745784814E-4</v>
      </c>
      <c r="B289" s="19">
        <f t="shared" si="14"/>
        <v>4.8274967574578479E-3</v>
      </c>
      <c r="C289">
        <v>1.861</v>
      </c>
      <c r="D289">
        <v>3.5999999999999997E-2</v>
      </c>
      <c r="E289" s="9">
        <f t="shared" si="12"/>
        <v>7.2251749911155211E-2</v>
      </c>
      <c r="G289" s="3"/>
    </row>
    <row r="290" spans="1:7" x14ac:dyDescent="0.25">
      <c r="A290" s="20">
        <f t="shared" si="13"/>
        <v>6.4306095979247812E-4</v>
      </c>
      <c r="B290" s="19">
        <f t="shared" si="14"/>
        <v>4.8430609597924779E-3</v>
      </c>
      <c r="C290">
        <v>1.867</v>
      </c>
      <c r="D290">
        <v>3.5999999999999997E-2</v>
      </c>
      <c r="E290" s="9">
        <f t="shared" si="12"/>
        <v>7.2251749911155211E-2</v>
      </c>
      <c r="G290" s="3"/>
    </row>
    <row r="291" spans="1:7" x14ac:dyDescent="0.25">
      <c r="A291" s="20">
        <f t="shared" si="13"/>
        <v>6.6121919584954687E-4</v>
      </c>
      <c r="B291" s="19">
        <f t="shared" si="14"/>
        <v>4.8612191958495466E-3</v>
      </c>
      <c r="C291">
        <v>1.8740000000000001</v>
      </c>
      <c r="D291">
        <v>3.7999999999999999E-2</v>
      </c>
      <c r="E291" s="9">
        <f t="shared" si="12"/>
        <v>7.4445543925318061E-2</v>
      </c>
      <c r="G291" s="3"/>
    </row>
    <row r="292" spans="1:7" x14ac:dyDescent="0.25">
      <c r="A292" s="20">
        <f t="shared" si="13"/>
        <v>6.7937743190661561E-4</v>
      </c>
      <c r="B292" s="19">
        <f t="shared" si="14"/>
        <v>4.8793774319066154E-3</v>
      </c>
      <c r="C292">
        <v>1.881</v>
      </c>
      <c r="D292">
        <v>3.9E-2</v>
      </c>
      <c r="E292" s="9">
        <f t="shared" si="12"/>
        <v>7.5542440932399479E-2</v>
      </c>
      <c r="G292" s="3"/>
    </row>
    <row r="293" spans="1:7" x14ac:dyDescent="0.25">
      <c r="A293" s="20">
        <f t="shared" si="13"/>
        <v>6.949416342412456E-4</v>
      </c>
      <c r="B293" s="19">
        <f t="shared" si="14"/>
        <v>4.8949416342412453E-3</v>
      </c>
      <c r="C293">
        <v>1.887</v>
      </c>
      <c r="D293">
        <v>4.1000000000000002E-2</v>
      </c>
      <c r="E293" s="9">
        <f t="shared" si="12"/>
        <v>7.7736234946562316E-2</v>
      </c>
      <c r="G293" s="3"/>
    </row>
    <row r="294" spans="1:7" x14ac:dyDescent="0.25">
      <c r="A294" s="20">
        <f t="shared" si="13"/>
        <v>7.1309987029831521E-4</v>
      </c>
      <c r="B294" s="19">
        <f t="shared" si="14"/>
        <v>4.913099870298315E-3</v>
      </c>
      <c r="C294">
        <v>1.8939999999999999</v>
      </c>
      <c r="D294">
        <v>4.2000000000000003E-2</v>
      </c>
      <c r="E294" s="9">
        <f t="shared" si="12"/>
        <v>7.8833131953643734E-2</v>
      </c>
      <c r="G294" s="3"/>
    </row>
    <row r="295" spans="1:7" x14ac:dyDescent="0.25">
      <c r="A295" s="20">
        <f t="shared" si="13"/>
        <v>7.3125810635538396E-4</v>
      </c>
      <c r="B295" s="19">
        <f t="shared" si="14"/>
        <v>4.9312581063553837E-3</v>
      </c>
      <c r="C295">
        <v>1.901</v>
      </c>
      <c r="D295">
        <v>4.3999999999999997E-2</v>
      </c>
      <c r="E295" s="9">
        <f t="shared" si="12"/>
        <v>8.1026925967806557E-2</v>
      </c>
      <c r="G295" s="3"/>
    </row>
    <row r="296" spans="1:7" x14ac:dyDescent="0.25">
      <c r="A296" s="20">
        <f t="shared" si="13"/>
        <v>7.4941634241245184E-4</v>
      </c>
      <c r="B296" s="19">
        <f t="shared" si="14"/>
        <v>4.9494163424124516E-3</v>
      </c>
      <c r="C296">
        <v>1.9079999999999999</v>
      </c>
      <c r="D296">
        <v>4.7E-2</v>
      </c>
      <c r="E296" s="9">
        <f t="shared" si="12"/>
        <v>8.4317616989050811E-2</v>
      </c>
      <c r="G296" s="3"/>
    </row>
    <row r="297" spans="1:7" x14ac:dyDescent="0.25">
      <c r="A297" s="20">
        <f t="shared" si="13"/>
        <v>7.6498054474708269E-4</v>
      </c>
      <c r="B297" s="19">
        <f t="shared" si="14"/>
        <v>4.9649805447470824E-3</v>
      </c>
      <c r="C297">
        <v>1.9139999999999999</v>
      </c>
      <c r="D297">
        <v>4.9000000000000002E-2</v>
      </c>
      <c r="E297" s="9">
        <f t="shared" si="12"/>
        <v>8.6511411003213648E-2</v>
      </c>
      <c r="G297" s="3"/>
    </row>
    <row r="298" spans="1:7" x14ac:dyDescent="0.25">
      <c r="A298" s="20">
        <f t="shared" si="13"/>
        <v>7.8313878080415143E-4</v>
      </c>
      <c r="B298" s="19">
        <f t="shared" si="14"/>
        <v>4.9831387808041512E-3</v>
      </c>
      <c r="C298">
        <v>1.921</v>
      </c>
      <c r="D298">
        <v>5.0999999999999997E-2</v>
      </c>
      <c r="E298" s="9">
        <f t="shared" si="12"/>
        <v>8.8705205017376484E-2</v>
      </c>
      <c r="G298" s="3"/>
    </row>
    <row r="299" spans="1:7" x14ac:dyDescent="0.25">
      <c r="A299" s="20">
        <f t="shared" si="13"/>
        <v>8.0129701686122018E-4</v>
      </c>
      <c r="B299" s="19">
        <f t="shared" si="14"/>
        <v>5.0012970168612199E-3</v>
      </c>
      <c r="C299">
        <v>1.9279999999999999</v>
      </c>
      <c r="D299">
        <v>5.1999999999999998E-2</v>
      </c>
      <c r="E299" s="9">
        <f t="shared" si="12"/>
        <v>8.980210202445793E-2</v>
      </c>
      <c r="G299" s="3"/>
    </row>
    <row r="300" spans="1:7" x14ac:dyDescent="0.25">
      <c r="A300" s="20">
        <f t="shared" si="13"/>
        <v>8.1686121919585103E-4</v>
      </c>
      <c r="B300" s="19">
        <f t="shared" si="14"/>
        <v>5.0168612191958508E-3</v>
      </c>
      <c r="C300">
        <v>1.9339999999999999</v>
      </c>
      <c r="D300">
        <v>5.7000000000000002E-2</v>
      </c>
      <c r="E300" s="9">
        <f t="shared" si="12"/>
        <v>9.5286587059865022E-2</v>
      </c>
      <c r="G300" s="3"/>
    </row>
    <row r="301" spans="1:7" x14ac:dyDescent="0.25">
      <c r="A301" s="20">
        <f t="shared" si="13"/>
        <v>8.3501945525291978E-4</v>
      </c>
      <c r="B301" s="19">
        <f t="shared" si="14"/>
        <v>5.0350194552529195E-3</v>
      </c>
      <c r="C301">
        <v>1.9410000000000001</v>
      </c>
      <c r="D301">
        <v>0.06</v>
      </c>
      <c r="E301" s="9">
        <f t="shared" si="12"/>
        <v>9.8577278081109262E-2</v>
      </c>
      <c r="G301" s="3"/>
    </row>
    <row r="302" spans="1:7" x14ac:dyDescent="0.25">
      <c r="A302" s="20">
        <f t="shared" si="13"/>
        <v>8.5317769130998766E-4</v>
      </c>
      <c r="B302" s="19">
        <f t="shared" si="14"/>
        <v>5.0531776913099874E-3</v>
      </c>
      <c r="C302">
        <v>1.948</v>
      </c>
      <c r="D302">
        <v>6.3E-2</v>
      </c>
      <c r="E302" s="9">
        <f t="shared" si="12"/>
        <v>0.10186796910235352</v>
      </c>
      <c r="G302" s="3"/>
    </row>
    <row r="303" spans="1:7" x14ac:dyDescent="0.25">
      <c r="A303" s="20">
        <f t="shared" si="13"/>
        <v>8.6874189364461851E-4</v>
      </c>
      <c r="B303" s="19">
        <f t="shared" si="14"/>
        <v>5.0687418936446182E-3</v>
      </c>
      <c r="C303">
        <v>1.954</v>
      </c>
      <c r="D303">
        <v>6.5000000000000002E-2</v>
      </c>
      <c r="E303" s="9">
        <f t="shared" si="12"/>
        <v>0.10406176311651635</v>
      </c>
      <c r="G303" s="3"/>
    </row>
    <row r="304" spans="1:7" x14ac:dyDescent="0.25">
      <c r="A304" s="20">
        <f t="shared" si="13"/>
        <v>8.8690012970168725E-4</v>
      </c>
      <c r="B304" s="19">
        <f t="shared" si="14"/>
        <v>5.086900129701687E-3</v>
      </c>
      <c r="C304">
        <v>1.9610000000000001</v>
      </c>
      <c r="D304">
        <v>6.8000000000000005E-2</v>
      </c>
      <c r="E304" s="9">
        <f t="shared" si="12"/>
        <v>0.10735245413776062</v>
      </c>
      <c r="G304" s="3"/>
    </row>
    <row r="305" spans="1:7" x14ac:dyDescent="0.25">
      <c r="A305" s="20">
        <f t="shared" si="13"/>
        <v>9.05058365758756E-4</v>
      </c>
      <c r="B305" s="19">
        <f t="shared" si="14"/>
        <v>5.1050583657587557E-3</v>
      </c>
      <c r="C305">
        <v>1.968</v>
      </c>
      <c r="D305">
        <v>7.0999999999999994E-2</v>
      </c>
      <c r="E305" s="9">
        <f t="shared" si="12"/>
        <v>0.11064314515900486</v>
      </c>
      <c r="G305" s="3"/>
    </row>
    <row r="306" spans="1:7" x14ac:dyDescent="0.25">
      <c r="A306" s="20">
        <f t="shared" si="13"/>
        <v>9.2321660181582475E-4</v>
      </c>
      <c r="B306" s="19">
        <f t="shared" si="14"/>
        <v>5.1232166018158245E-3</v>
      </c>
      <c r="C306">
        <v>1.9750000000000001</v>
      </c>
      <c r="D306">
        <v>7.3999999999999996E-2</v>
      </c>
      <c r="E306" s="9">
        <f t="shared" si="12"/>
        <v>0.11393383618024913</v>
      </c>
      <c r="G306" s="3"/>
    </row>
    <row r="307" spans="1:7" x14ac:dyDescent="0.25">
      <c r="A307" s="20">
        <f t="shared" si="13"/>
        <v>9.4137483787289349E-4</v>
      </c>
      <c r="B307" s="19">
        <f t="shared" si="14"/>
        <v>5.1413748378728932E-3</v>
      </c>
      <c r="C307">
        <v>1.982</v>
      </c>
      <c r="D307">
        <v>7.8E-2</v>
      </c>
      <c r="E307" s="9">
        <f t="shared" si="12"/>
        <v>0.1183214242085748</v>
      </c>
      <c r="G307" s="3"/>
    </row>
    <row r="308" spans="1:7" x14ac:dyDescent="0.25">
      <c r="A308" s="20">
        <f t="shared" si="13"/>
        <v>9.5693904020752348E-4</v>
      </c>
      <c r="B308" s="19">
        <f t="shared" si="14"/>
        <v>5.1569390402075232E-3</v>
      </c>
      <c r="C308">
        <v>1.988</v>
      </c>
      <c r="D308">
        <v>7.8E-2</v>
      </c>
      <c r="E308" s="9">
        <f t="shared" si="12"/>
        <v>0.1183214242085748</v>
      </c>
      <c r="G308" s="3"/>
    </row>
    <row r="309" spans="1:7" x14ac:dyDescent="0.25">
      <c r="A309" s="20">
        <f t="shared" si="13"/>
        <v>9.7509727626459222E-4</v>
      </c>
      <c r="B309" s="19">
        <f t="shared" si="14"/>
        <v>5.175097276264592E-3</v>
      </c>
      <c r="C309">
        <v>1.9950000000000001</v>
      </c>
      <c r="D309">
        <v>8.2000000000000003E-2</v>
      </c>
      <c r="E309" s="9">
        <f t="shared" si="12"/>
        <v>0.12270901223690048</v>
      </c>
      <c r="G309" s="3"/>
    </row>
    <row r="310" spans="1:7" x14ac:dyDescent="0.25">
      <c r="A310" s="20">
        <f t="shared" si="13"/>
        <v>9.9325551232166097E-4</v>
      </c>
      <c r="B310" s="19">
        <f t="shared" si="14"/>
        <v>5.1932555123216607E-3</v>
      </c>
      <c r="C310">
        <v>2.0019999999999998</v>
      </c>
      <c r="D310">
        <v>8.5000000000000006E-2</v>
      </c>
      <c r="E310" s="9">
        <f t="shared" si="12"/>
        <v>0.12599970325814475</v>
      </c>
      <c r="G310" s="3"/>
    </row>
    <row r="311" spans="1:7" x14ac:dyDescent="0.25">
      <c r="A311" s="20">
        <f t="shared" si="13"/>
        <v>1.0114137483787297E-3</v>
      </c>
      <c r="B311" s="19">
        <f t="shared" si="14"/>
        <v>5.2114137483787295E-3</v>
      </c>
      <c r="C311">
        <v>2.0089999999999999</v>
      </c>
      <c r="D311">
        <v>8.7999999999999995E-2</v>
      </c>
      <c r="E311" s="9">
        <f t="shared" si="12"/>
        <v>0.12929039427938899</v>
      </c>
      <c r="G311" s="3"/>
    </row>
    <row r="312" spans="1:7" x14ac:dyDescent="0.25">
      <c r="A312" s="20">
        <f t="shared" si="13"/>
        <v>1.0269779507133606E-3</v>
      </c>
      <c r="B312" s="19">
        <f t="shared" si="14"/>
        <v>5.2269779507133603E-3</v>
      </c>
      <c r="C312">
        <v>2.0150000000000001</v>
      </c>
      <c r="D312">
        <v>9.1999999999999998E-2</v>
      </c>
      <c r="E312" s="9">
        <f t="shared" si="12"/>
        <v>0.13367798230771466</v>
      </c>
      <c r="G312" s="3"/>
    </row>
    <row r="313" spans="1:7" x14ac:dyDescent="0.25">
      <c r="A313" s="20">
        <f t="shared" si="13"/>
        <v>1.0451361867704284E-3</v>
      </c>
      <c r="B313" s="19">
        <f t="shared" si="14"/>
        <v>5.2451361867704282E-3</v>
      </c>
      <c r="C313">
        <v>2.0219999999999998</v>
      </c>
      <c r="D313">
        <v>9.5000000000000001E-2</v>
      </c>
      <c r="E313" s="9">
        <f t="shared" si="12"/>
        <v>0.13696867332895893</v>
      </c>
      <c r="G313" s="3"/>
    </row>
    <row r="314" spans="1:7" x14ac:dyDescent="0.25">
      <c r="A314" s="20">
        <f t="shared" si="13"/>
        <v>1.0632944228274972E-3</v>
      </c>
      <c r="B314" s="19">
        <f t="shared" si="14"/>
        <v>5.2632944228274969E-3</v>
      </c>
      <c r="C314">
        <v>2.0289999999999999</v>
      </c>
      <c r="D314">
        <v>9.7000000000000003E-2</v>
      </c>
      <c r="E314" s="9">
        <f t="shared" si="12"/>
        <v>0.13916246734312177</v>
      </c>
      <c r="G314" s="3"/>
    </row>
    <row r="315" spans="1:7" x14ac:dyDescent="0.25">
      <c r="A315" s="20">
        <f t="shared" si="13"/>
        <v>1.078858625162128E-3</v>
      </c>
      <c r="B315" s="19">
        <f t="shared" si="14"/>
        <v>5.2788586251621278E-3</v>
      </c>
      <c r="C315">
        <v>2.0350000000000001</v>
      </c>
      <c r="D315">
        <v>0.10199999999999999</v>
      </c>
      <c r="E315" s="9">
        <f t="shared" si="12"/>
        <v>0.14464695237852887</v>
      </c>
      <c r="G315" s="3"/>
    </row>
    <row r="316" spans="1:7" x14ac:dyDescent="0.25">
      <c r="A316" s="20">
        <f t="shared" si="13"/>
        <v>1.0970168612191959E-3</v>
      </c>
      <c r="B316" s="19">
        <f t="shared" si="14"/>
        <v>5.2970168612191957E-3</v>
      </c>
      <c r="C316">
        <v>2.0419999999999998</v>
      </c>
      <c r="D316">
        <v>0.10299999999999999</v>
      </c>
      <c r="E316" s="9">
        <f t="shared" si="12"/>
        <v>0.1457438493856103</v>
      </c>
      <c r="G316" s="3"/>
    </row>
    <row r="317" spans="1:7" x14ac:dyDescent="0.25">
      <c r="A317" s="20">
        <f t="shared" si="13"/>
        <v>1.1151750972762655E-3</v>
      </c>
      <c r="B317" s="19">
        <f t="shared" si="14"/>
        <v>5.3151750972762653E-3</v>
      </c>
      <c r="C317">
        <v>2.0489999999999999</v>
      </c>
      <c r="D317">
        <v>0.107</v>
      </c>
      <c r="E317" s="9">
        <f t="shared" si="12"/>
        <v>0.15013143741393598</v>
      </c>
      <c r="G317" s="3"/>
    </row>
    <row r="318" spans="1:7" x14ac:dyDescent="0.25">
      <c r="A318" s="20">
        <f t="shared" si="13"/>
        <v>1.1307392996108964E-3</v>
      </c>
      <c r="B318" s="19">
        <f t="shared" si="14"/>
        <v>5.3307392996108961E-3</v>
      </c>
      <c r="C318">
        <v>2.0550000000000002</v>
      </c>
      <c r="D318">
        <v>0.111</v>
      </c>
      <c r="E318" s="9">
        <f t="shared" si="12"/>
        <v>0.15451902544226165</v>
      </c>
      <c r="G318" s="3"/>
    </row>
    <row r="319" spans="1:7" x14ac:dyDescent="0.25">
      <c r="A319" s="20">
        <f t="shared" si="13"/>
        <v>1.1488975356679643E-3</v>
      </c>
      <c r="B319" s="19">
        <f t="shared" si="14"/>
        <v>5.348897535667964E-3</v>
      </c>
      <c r="C319">
        <v>2.0619999999999998</v>
      </c>
      <c r="D319">
        <v>0.113</v>
      </c>
      <c r="E319" s="9">
        <f t="shared" si="12"/>
        <v>0.15671281945642448</v>
      </c>
      <c r="G319" s="3"/>
    </row>
    <row r="320" spans="1:7" x14ac:dyDescent="0.25">
      <c r="A320" s="20">
        <f t="shared" si="13"/>
        <v>1.1644617380025951E-3</v>
      </c>
      <c r="B320" s="19">
        <f t="shared" si="14"/>
        <v>5.3644617380025949E-3</v>
      </c>
      <c r="C320">
        <v>2.0680000000000001</v>
      </c>
      <c r="D320">
        <v>0.11600000000000001</v>
      </c>
      <c r="E320" s="9">
        <f t="shared" si="12"/>
        <v>0.16000351047766873</v>
      </c>
      <c r="G320" s="3"/>
    </row>
    <row r="321" spans="1:7" x14ac:dyDescent="0.25">
      <c r="A321" s="20">
        <f t="shared" si="13"/>
        <v>1.1826199740596639E-3</v>
      </c>
      <c r="B321" s="19">
        <f t="shared" si="14"/>
        <v>5.3826199740596636E-3</v>
      </c>
      <c r="C321">
        <v>2.0750000000000002</v>
      </c>
      <c r="D321">
        <v>0.11799999999999999</v>
      </c>
      <c r="E321" s="9">
        <f t="shared" si="12"/>
        <v>0.16219730449183153</v>
      </c>
      <c r="G321" s="3"/>
    </row>
    <row r="322" spans="1:7" x14ac:dyDescent="0.25">
      <c r="A322" s="20">
        <f t="shared" si="13"/>
        <v>1.2007782101167317E-3</v>
      </c>
      <c r="B322" s="19">
        <f t="shared" si="14"/>
        <v>5.4007782101167315E-3</v>
      </c>
      <c r="C322">
        <v>2.0819999999999999</v>
      </c>
      <c r="D322">
        <v>0.121</v>
      </c>
      <c r="E322" s="9">
        <f t="shared" si="12"/>
        <v>0.1654879955130758</v>
      </c>
      <c r="G322" s="3"/>
    </row>
    <row r="323" spans="1:7" x14ac:dyDescent="0.25">
      <c r="A323" s="20">
        <f t="shared" si="13"/>
        <v>1.2163424124513626E-3</v>
      </c>
      <c r="B323" s="19">
        <f t="shared" si="14"/>
        <v>5.4163424124513623E-3</v>
      </c>
      <c r="C323">
        <v>2.0880000000000001</v>
      </c>
      <c r="D323">
        <v>0.123</v>
      </c>
      <c r="E323" s="9">
        <f t="shared" si="12"/>
        <v>0.16768178952723867</v>
      </c>
      <c r="G323" s="3"/>
    </row>
    <row r="324" spans="1:7" x14ac:dyDescent="0.25">
      <c r="A324" s="20">
        <f t="shared" si="13"/>
        <v>1.2345006485084322E-3</v>
      </c>
      <c r="B324" s="19">
        <f t="shared" si="14"/>
        <v>5.4345006485084319E-3</v>
      </c>
      <c r="C324">
        <v>2.0950000000000002</v>
      </c>
      <c r="D324">
        <v>0.124</v>
      </c>
      <c r="E324" s="9">
        <f t="shared" si="12"/>
        <v>0.1687786865343201</v>
      </c>
      <c r="G324" s="3"/>
    </row>
    <row r="325" spans="1:7" x14ac:dyDescent="0.25">
      <c r="A325" s="20">
        <f t="shared" si="13"/>
        <v>1.2526588845655001E-3</v>
      </c>
      <c r="B325" s="19">
        <f t="shared" si="14"/>
        <v>5.4526588845654998E-3</v>
      </c>
      <c r="C325">
        <v>2.1019999999999999</v>
      </c>
      <c r="D325">
        <v>0.127</v>
      </c>
      <c r="E325" s="9">
        <f t="shared" si="12"/>
        <v>0.17206937755556434</v>
      </c>
      <c r="G325" s="3"/>
    </row>
    <row r="326" spans="1:7" x14ac:dyDescent="0.25">
      <c r="A326" s="20">
        <f t="shared" si="13"/>
        <v>1.2708171206225688E-3</v>
      </c>
      <c r="B326" s="19">
        <f t="shared" si="14"/>
        <v>5.4708171206225686E-3</v>
      </c>
      <c r="C326">
        <v>2.109</v>
      </c>
      <c r="D326">
        <v>0.129</v>
      </c>
      <c r="E326" s="9">
        <f t="shared" si="12"/>
        <v>0.17426317156972718</v>
      </c>
      <c r="G326" s="3"/>
    </row>
    <row r="327" spans="1:7" x14ac:dyDescent="0.25">
      <c r="A327" s="20">
        <f t="shared" si="13"/>
        <v>1.2863813229571997E-3</v>
      </c>
      <c r="B327" s="19">
        <f t="shared" si="14"/>
        <v>5.4863813229571994E-3</v>
      </c>
      <c r="C327">
        <v>2.1150000000000002</v>
      </c>
      <c r="D327">
        <v>0.13200000000000001</v>
      </c>
      <c r="E327" s="9">
        <f t="shared" si="12"/>
        <v>0.17755386259097145</v>
      </c>
      <c r="G327" s="3"/>
    </row>
    <row r="328" spans="1:7" x14ac:dyDescent="0.25">
      <c r="A328" s="20">
        <f t="shared" si="13"/>
        <v>1.3045395590142676E-3</v>
      </c>
      <c r="B328" s="19">
        <f t="shared" si="14"/>
        <v>5.5045395590142673E-3</v>
      </c>
      <c r="C328">
        <v>2.1219999999999999</v>
      </c>
      <c r="D328">
        <v>0.13600000000000001</v>
      </c>
      <c r="E328" s="9">
        <f t="shared" si="12"/>
        <v>0.18194145061929712</v>
      </c>
      <c r="G328" s="3"/>
    </row>
    <row r="329" spans="1:7" x14ac:dyDescent="0.25">
      <c r="A329" s="20">
        <f t="shared" si="13"/>
        <v>1.3201037613488984E-3</v>
      </c>
      <c r="B329" s="19">
        <f t="shared" si="14"/>
        <v>5.5201037613488982E-3</v>
      </c>
      <c r="C329">
        <v>2.1280000000000001</v>
      </c>
      <c r="D329">
        <v>0.13800000000000001</v>
      </c>
      <c r="E329" s="9">
        <f t="shared" ref="E329:E392" si="15">((D329-$I$7)*1000)/I$5</f>
        <v>0.18413524463345995</v>
      </c>
      <c r="G329" s="3"/>
    </row>
    <row r="330" spans="1:7" x14ac:dyDescent="0.25">
      <c r="A330" s="20">
        <f t="shared" ref="A330:A393" si="16">B330-0.0042</f>
        <v>1.3382619974059672E-3</v>
      </c>
      <c r="B330" s="19">
        <f t="shared" ref="B330:B393" si="17">C330*0.2/$H$2</f>
        <v>5.5382619974059669E-3</v>
      </c>
      <c r="C330">
        <v>2.1349999999999998</v>
      </c>
      <c r="D330">
        <v>0.14099999999999999</v>
      </c>
      <c r="E330" s="9">
        <f t="shared" si="15"/>
        <v>0.18742593565470417</v>
      </c>
      <c r="G330" s="3"/>
    </row>
    <row r="331" spans="1:7" x14ac:dyDescent="0.25">
      <c r="A331" s="20">
        <f t="shared" si="16"/>
        <v>1.3564202334630359E-3</v>
      </c>
      <c r="B331" s="19">
        <f t="shared" si="17"/>
        <v>5.5564202334630356E-3</v>
      </c>
      <c r="C331">
        <v>2.1419999999999999</v>
      </c>
      <c r="D331">
        <v>0.14199999999999999</v>
      </c>
      <c r="E331" s="9">
        <f t="shared" si="15"/>
        <v>0.1885228326617856</v>
      </c>
      <c r="G331" s="3"/>
    </row>
    <row r="332" spans="1:7" x14ac:dyDescent="0.25">
      <c r="A332" s="20">
        <f t="shared" si="16"/>
        <v>1.3719844357976668E-3</v>
      </c>
      <c r="B332" s="19">
        <f t="shared" si="17"/>
        <v>5.5719844357976665E-3</v>
      </c>
      <c r="C332">
        <v>2.1480000000000001</v>
      </c>
      <c r="D332">
        <v>0.14000000000000001</v>
      </c>
      <c r="E332" s="9">
        <f t="shared" si="15"/>
        <v>0.18632903864762279</v>
      </c>
      <c r="G332" s="3"/>
    </row>
    <row r="333" spans="1:7" x14ac:dyDescent="0.25">
      <c r="A333" s="20">
        <f t="shared" si="16"/>
        <v>1.3901426718547346E-3</v>
      </c>
      <c r="B333" s="19">
        <f t="shared" si="17"/>
        <v>5.5901426718547344E-3</v>
      </c>
      <c r="C333">
        <v>2.1549999999999998</v>
      </c>
      <c r="D333">
        <v>0.14099999999999999</v>
      </c>
      <c r="E333" s="9">
        <f t="shared" si="15"/>
        <v>0.18742593565470417</v>
      </c>
      <c r="G333" s="3"/>
    </row>
    <row r="334" spans="1:7" x14ac:dyDescent="0.25">
      <c r="A334" s="20">
        <f t="shared" si="16"/>
        <v>1.4083009079118034E-3</v>
      </c>
      <c r="B334" s="19">
        <f t="shared" si="17"/>
        <v>5.6083009079118031E-3</v>
      </c>
      <c r="C334">
        <v>2.1619999999999999</v>
      </c>
      <c r="D334">
        <v>0.14399999999999999</v>
      </c>
      <c r="E334" s="9">
        <f t="shared" si="15"/>
        <v>0.19071662667594844</v>
      </c>
      <c r="G334" s="3"/>
    </row>
    <row r="335" spans="1:7" x14ac:dyDescent="0.25">
      <c r="A335" s="20">
        <f t="shared" si="16"/>
        <v>1.4238651102464342E-3</v>
      </c>
      <c r="B335" s="19">
        <f t="shared" si="17"/>
        <v>5.623865110246434E-3</v>
      </c>
      <c r="C335">
        <v>2.1680000000000001</v>
      </c>
      <c r="D335">
        <v>0.14599999999999999</v>
      </c>
      <c r="E335" s="9">
        <f t="shared" si="15"/>
        <v>0.19291042069011127</v>
      </c>
      <c r="G335" s="3"/>
    </row>
    <row r="336" spans="1:7" x14ac:dyDescent="0.25">
      <c r="A336" s="20">
        <f t="shared" si="16"/>
        <v>1.442023346303503E-3</v>
      </c>
      <c r="B336" s="19">
        <f t="shared" si="17"/>
        <v>5.6420233463035027E-3</v>
      </c>
      <c r="C336">
        <v>2.1749999999999998</v>
      </c>
      <c r="D336">
        <v>0.15</v>
      </c>
      <c r="E336" s="9">
        <f t="shared" si="15"/>
        <v>0.19729800871843695</v>
      </c>
      <c r="G336" s="3"/>
    </row>
    <row r="337" spans="1:7" x14ac:dyDescent="0.25">
      <c r="A337" s="20">
        <f t="shared" si="16"/>
        <v>1.4601815823605717E-3</v>
      </c>
      <c r="B337" s="19">
        <f t="shared" si="17"/>
        <v>5.6601815823605715E-3</v>
      </c>
      <c r="C337">
        <v>2.1819999999999999</v>
      </c>
      <c r="D337">
        <v>0.15</v>
      </c>
      <c r="E337" s="9">
        <f t="shared" si="15"/>
        <v>0.19729800871843695</v>
      </c>
      <c r="G337" s="3"/>
    </row>
    <row r="338" spans="1:7" x14ac:dyDescent="0.25">
      <c r="A338" s="20">
        <f t="shared" si="16"/>
        <v>1.4757457846952026E-3</v>
      </c>
      <c r="B338" s="19">
        <f t="shared" si="17"/>
        <v>5.6757457846952023E-3</v>
      </c>
      <c r="C338">
        <v>2.1880000000000002</v>
      </c>
      <c r="D338">
        <v>0.154</v>
      </c>
      <c r="E338" s="9">
        <f t="shared" si="15"/>
        <v>0.20168559674676265</v>
      </c>
      <c r="G338" s="3"/>
    </row>
    <row r="339" spans="1:7" x14ac:dyDescent="0.25">
      <c r="A339" s="20">
        <f t="shared" si="16"/>
        <v>1.4939040207522705E-3</v>
      </c>
      <c r="B339" s="19">
        <f t="shared" si="17"/>
        <v>5.6939040207522702E-3</v>
      </c>
      <c r="C339">
        <v>2.1949999999999998</v>
      </c>
      <c r="D339">
        <v>0.155</v>
      </c>
      <c r="E339" s="9">
        <f t="shared" si="15"/>
        <v>0.20278249375384408</v>
      </c>
      <c r="G339" s="3"/>
    </row>
    <row r="340" spans="1:7" x14ac:dyDescent="0.25">
      <c r="A340" s="20">
        <f t="shared" si="16"/>
        <v>1.5120622568093392E-3</v>
      </c>
      <c r="B340" s="19">
        <f t="shared" si="17"/>
        <v>5.7120622568093389E-3</v>
      </c>
      <c r="C340">
        <v>2.202</v>
      </c>
      <c r="D340">
        <v>0.157</v>
      </c>
      <c r="E340" s="9">
        <f t="shared" si="15"/>
        <v>0.20497628776800692</v>
      </c>
      <c r="G340" s="3"/>
    </row>
    <row r="341" spans="1:7" x14ac:dyDescent="0.25">
      <c r="A341" s="20">
        <f t="shared" si="16"/>
        <v>1.5276264591439701E-3</v>
      </c>
      <c r="B341" s="19">
        <f t="shared" si="17"/>
        <v>5.7276264591439698E-3</v>
      </c>
      <c r="C341">
        <v>2.2080000000000002</v>
      </c>
      <c r="D341">
        <v>0.16200000000000001</v>
      </c>
      <c r="E341" s="9">
        <f t="shared" si="15"/>
        <v>0.21046077280341402</v>
      </c>
      <c r="G341" s="3"/>
    </row>
    <row r="342" spans="1:7" x14ac:dyDescent="0.25">
      <c r="A342" s="20">
        <f t="shared" si="16"/>
        <v>1.5457846952010379E-3</v>
      </c>
      <c r="B342" s="19">
        <f t="shared" si="17"/>
        <v>5.7457846952010377E-3</v>
      </c>
      <c r="C342">
        <v>2.2149999999999999</v>
      </c>
      <c r="D342">
        <v>0.16400000000000001</v>
      </c>
      <c r="E342" s="9">
        <f t="shared" si="15"/>
        <v>0.21265456681757686</v>
      </c>
      <c r="G342" s="3"/>
    </row>
    <row r="343" spans="1:7" x14ac:dyDescent="0.25">
      <c r="A343" s="20">
        <f t="shared" si="16"/>
        <v>1.5613488975356688E-3</v>
      </c>
      <c r="B343" s="19">
        <f t="shared" si="17"/>
        <v>5.7613488975356685E-3</v>
      </c>
      <c r="C343">
        <v>2.2210000000000001</v>
      </c>
      <c r="D343">
        <v>0.16900000000000001</v>
      </c>
      <c r="E343" s="9">
        <f t="shared" si="15"/>
        <v>0.21813905185298393</v>
      </c>
      <c r="G343" s="3"/>
    </row>
    <row r="344" spans="1:7" x14ac:dyDescent="0.25">
      <c r="A344" s="20">
        <f t="shared" si="16"/>
        <v>1.5795071335927384E-3</v>
      </c>
      <c r="B344" s="19">
        <f t="shared" si="17"/>
        <v>5.7795071335927381E-3</v>
      </c>
      <c r="C344">
        <v>2.2280000000000002</v>
      </c>
      <c r="D344">
        <v>0.17</v>
      </c>
      <c r="E344" s="9">
        <f t="shared" si="15"/>
        <v>0.21923594886006537</v>
      </c>
      <c r="G344" s="3"/>
    </row>
    <row r="345" spans="1:7" x14ac:dyDescent="0.25">
      <c r="A345" s="20">
        <f t="shared" si="16"/>
        <v>1.5976653696498063E-3</v>
      </c>
      <c r="B345" s="19">
        <f t="shared" si="17"/>
        <v>5.797665369649806E-3</v>
      </c>
      <c r="C345">
        <v>2.2349999999999999</v>
      </c>
      <c r="D345">
        <v>0.17399999999999999</v>
      </c>
      <c r="E345" s="9">
        <f t="shared" si="15"/>
        <v>0.22362353688839101</v>
      </c>
      <c r="G345" s="3"/>
    </row>
    <row r="346" spans="1:7" x14ac:dyDescent="0.25">
      <c r="A346" s="20">
        <f t="shared" si="16"/>
        <v>1.6132295719844371E-3</v>
      </c>
      <c r="B346" s="19">
        <f t="shared" si="17"/>
        <v>5.8132295719844369E-3</v>
      </c>
      <c r="C346">
        <v>2.2410000000000001</v>
      </c>
      <c r="D346">
        <v>0.17699999999999999</v>
      </c>
      <c r="E346" s="9">
        <f t="shared" si="15"/>
        <v>0.22691422790963525</v>
      </c>
      <c r="G346" s="3"/>
    </row>
    <row r="347" spans="1:7" x14ac:dyDescent="0.25">
      <c r="A347" s="20">
        <f t="shared" si="16"/>
        <v>1.6313878080415059E-3</v>
      </c>
      <c r="B347" s="19">
        <f t="shared" si="17"/>
        <v>5.8313878080415056E-3</v>
      </c>
      <c r="C347">
        <v>2.2480000000000002</v>
      </c>
      <c r="D347">
        <v>0.17899999999999999</v>
      </c>
      <c r="E347" s="9">
        <f t="shared" si="15"/>
        <v>0.22910802192379809</v>
      </c>
      <c r="G347" s="3"/>
    </row>
    <row r="348" spans="1:7" x14ac:dyDescent="0.25">
      <c r="A348" s="20">
        <f t="shared" si="16"/>
        <v>1.6469520103761359E-3</v>
      </c>
      <c r="B348" s="19">
        <f t="shared" si="17"/>
        <v>5.8469520103761356E-3</v>
      </c>
      <c r="C348">
        <v>2.254</v>
      </c>
      <c r="D348">
        <v>0.182</v>
      </c>
      <c r="E348" s="9">
        <f t="shared" si="15"/>
        <v>0.23239871294504236</v>
      </c>
      <c r="G348" s="3"/>
    </row>
    <row r="349" spans="1:7" x14ac:dyDescent="0.25">
      <c r="A349" s="20">
        <f t="shared" si="16"/>
        <v>1.6651102464332046E-3</v>
      </c>
      <c r="B349" s="19">
        <f t="shared" si="17"/>
        <v>5.8651102464332043E-3</v>
      </c>
      <c r="C349">
        <v>2.2610000000000001</v>
      </c>
      <c r="D349">
        <v>0.185</v>
      </c>
      <c r="E349" s="9">
        <f t="shared" si="15"/>
        <v>0.23568940396628665</v>
      </c>
      <c r="G349" s="3"/>
    </row>
    <row r="350" spans="1:7" x14ac:dyDescent="0.25">
      <c r="A350" s="20">
        <f t="shared" si="16"/>
        <v>1.6806744487678346E-3</v>
      </c>
      <c r="B350" s="19">
        <f t="shared" si="17"/>
        <v>5.8806744487678343E-3</v>
      </c>
      <c r="C350">
        <v>2.2669999999999999</v>
      </c>
      <c r="D350">
        <v>0.19</v>
      </c>
      <c r="E350" s="9">
        <f t="shared" si="15"/>
        <v>0.24117388900169373</v>
      </c>
      <c r="G350" s="3"/>
    </row>
    <row r="351" spans="1:7" x14ac:dyDescent="0.25">
      <c r="A351" s="20">
        <f t="shared" si="16"/>
        <v>1.6988326848249042E-3</v>
      </c>
      <c r="B351" s="19">
        <f t="shared" si="17"/>
        <v>5.8988326848249039E-3</v>
      </c>
      <c r="C351">
        <v>2.274</v>
      </c>
      <c r="D351">
        <v>0.193</v>
      </c>
      <c r="E351" s="9">
        <f t="shared" si="15"/>
        <v>0.244464580022938</v>
      </c>
      <c r="G351" s="3"/>
    </row>
    <row r="352" spans="1:7" x14ac:dyDescent="0.25">
      <c r="A352" s="20">
        <f t="shared" si="16"/>
        <v>1.7169909208819729E-3</v>
      </c>
      <c r="B352" s="19">
        <f t="shared" si="17"/>
        <v>5.9169909208819727E-3</v>
      </c>
      <c r="C352">
        <v>2.2810000000000001</v>
      </c>
      <c r="D352">
        <v>0.19700000000000001</v>
      </c>
      <c r="E352" s="9">
        <f t="shared" si="15"/>
        <v>0.24885216805126367</v>
      </c>
      <c r="G352" s="3"/>
    </row>
    <row r="353" spans="1:7" x14ac:dyDescent="0.25">
      <c r="A353" s="20">
        <f t="shared" si="16"/>
        <v>1.7325551232166029E-3</v>
      </c>
      <c r="B353" s="19">
        <f t="shared" si="17"/>
        <v>5.9325551232166027E-3</v>
      </c>
      <c r="C353">
        <v>2.2869999999999999</v>
      </c>
      <c r="D353">
        <v>0.2</v>
      </c>
      <c r="E353" s="9">
        <f t="shared" si="15"/>
        <v>0.25214285907250794</v>
      </c>
      <c r="G353" s="3"/>
    </row>
    <row r="354" spans="1:7" x14ac:dyDescent="0.25">
      <c r="A354" s="20">
        <f t="shared" si="16"/>
        <v>1.7507133592736717E-3</v>
      </c>
      <c r="B354" s="19">
        <f t="shared" si="17"/>
        <v>5.9507133592736714E-3</v>
      </c>
      <c r="C354">
        <v>2.294</v>
      </c>
      <c r="D354">
        <v>0.20499999999999999</v>
      </c>
      <c r="E354" s="9">
        <f t="shared" si="15"/>
        <v>0.25762734410791499</v>
      </c>
      <c r="G354" s="3"/>
    </row>
    <row r="355" spans="1:7" x14ac:dyDescent="0.25">
      <c r="A355" s="20">
        <f t="shared" si="16"/>
        <v>1.7662775616083008E-3</v>
      </c>
      <c r="B355" s="19">
        <f t="shared" si="17"/>
        <v>5.9662775616083005E-3</v>
      </c>
      <c r="C355">
        <v>2.2999999999999998</v>
      </c>
      <c r="D355">
        <v>0.20599999999999999</v>
      </c>
      <c r="E355" s="9">
        <f t="shared" si="15"/>
        <v>0.25872424111499642</v>
      </c>
      <c r="G355" s="3"/>
    </row>
    <row r="356" spans="1:7" x14ac:dyDescent="0.25">
      <c r="A356" s="20">
        <f t="shared" si="16"/>
        <v>1.7844357976653704E-3</v>
      </c>
      <c r="B356" s="19">
        <f t="shared" si="17"/>
        <v>5.9844357976653701E-3</v>
      </c>
      <c r="C356">
        <v>2.3069999999999999</v>
      </c>
      <c r="D356">
        <v>0.21</v>
      </c>
      <c r="E356" s="9">
        <f t="shared" si="15"/>
        <v>0.2631118291433221</v>
      </c>
      <c r="G356" s="3"/>
    </row>
    <row r="357" spans="1:7" x14ac:dyDescent="0.25">
      <c r="A357" s="20">
        <f t="shared" si="16"/>
        <v>1.80259403372244E-3</v>
      </c>
      <c r="B357" s="19">
        <f t="shared" si="17"/>
        <v>6.0025940337224398E-3</v>
      </c>
      <c r="C357">
        <v>2.3140000000000001</v>
      </c>
      <c r="D357">
        <v>0.214</v>
      </c>
      <c r="E357" s="9">
        <f t="shared" si="15"/>
        <v>0.26749941717164777</v>
      </c>
      <c r="G357" s="3"/>
    </row>
    <row r="358" spans="1:7" x14ac:dyDescent="0.25">
      <c r="A358" s="20">
        <f t="shared" si="16"/>
        <v>1.8181582360570691E-3</v>
      </c>
      <c r="B358" s="19">
        <f t="shared" si="17"/>
        <v>6.0181582360570689E-3</v>
      </c>
      <c r="C358">
        <v>2.3199999999999998</v>
      </c>
      <c r="D358">
        <v>0.216</v>
      </c>
      <c r="E358" s="9">
        <f t="shared" si="15"/>
        <v>0.26969321118581063</v>
      </c>
      <c r="G358" s="3"/>
    </row>
    <row r="359" spans="1:7" x14ac:dyDescent="0.25">
      <c r="A359" s="20">
        <f t="shared" si="16"/>
        <v>1.8363164721141387E-3</v>
      </c>
      <c r="B359" s="19">
        <f t="shared" si="17"/>
        <v>6.0363164721141385E-3</v>
      </c>
      <c r="C359">
        <v>2.327</v>
      </c>
      <c r="D359">
        <v>0.22</v>
      </c>
      <c r="E359" s="9">
        <f t="shared" si="15"/>
        <v>0.27408079921413631</v>
      </c>
      <c r="G359" s="3"/>
    </row>
    <row r="360" spans="1:7" x14ac:dyDescent="0.25">
      <c r="A360" s="20">
        <f t="shared" si="16"/>
        <v>1.8518806744487696E-3</v>
      </c>
      <c r="B360" s="19">
        <f t="shared" si="17"/>
        <v>6.0518806744487693E-3</v>
      </c>
      <c r="C360">
        <v>2.3330000000000002</v>
      </c>
      <c r="D360">
        <v>0.223</v>
      </c>
      <c r="E360" s="9">
        <f t="shared" si="15"/>
        <v>0.2773714902353806</v>
      </c>
      <c r="G360" s="3"/>
    </row>
    <row r="361" spans="1:7" x14ac:dyDescent="0.25">
      <c r="A361" s="20">
        <f t="shared" si="16"/>
        <v>1.8700389105058366E-3</v>
      </c>
      <c r="B361" s="19">
        <f t="shared" si="17"/>
        <v>6.0700389105058363E-3</v>
      </c>
      <c r="C361">
        <v>2.34</v>
      </c>
      <c r="D361">
        <v>0.22800000000000001</v>
      </c>
      <c r="E361" s="9">
        <f t="shared" si="15"/>
        <v>0.28285597527078771</v>
      </c>
      <c r="G361" s="3"/>
    </row>
    <row r="362" spans="1:7" x14ac:dyDescent="0.25">
      <c r="A362" s="20">
        <f t="shared" si="16"/>
        <v>1.8881971465629062E-3</v>
      </c>
      <c r="B362" s="19">
        <f t="shared" si="17"/>
        <v>6.088197146562906E-3</v>
      </c>
      <c r="C362">
        <v>2.347</v>
      </c>
      <c r="D362">
        <v>0.23200000000000001</v>
      </c>
      <c r="E362" s="9">
        <f t="shared" si="15"/>
        <v>0.28724356329911338</v>
      </c>
      <c r="G362" s="3"/>
    </row>
    <row r="363" spans="1:7" x14ac:dyDescent="0.25">
      <c r="A363" s="20">
        <f t="shared" si="16"/>
        <v>1.9037613488975371E-3</v>
      </c>
      <c r="B363" s="19">
        <f t="shared" si="17"/>
        <v>6.1037613488975368E-3</v>
      </c>
      <c r="C363">
        <v>2.3530000000000002</v>
      </c>
      <c r="D363">
        <v>0.23499999999999999</v>
      </c>
      <c r="E363" s="9">
        <f t="shared" si="15"/>
        <v>0.29053425432035757</v>
      </c>
      <c r="G363" s="3"/>
    </row>
    <row r="364" spans="1:7" x14ac:dyDescent="0.25">
      <c r="A364" s="20">
        <f t="shared" si="16"/>
        <v>1.921919584954605E-3</v>
      </c>
      <c r="B364" s="19">
        <f t="shared" si="17"/>
        <v>6.1219195849546047E-3</v>
      </c>
      <c r="C364">
        <v>2.36</v>
      </c>
      <c r="D364">
        <v>0.23799999999999999</v>
      </c>
      <c r="E364" s="9">
        <f t="shared" si="15"/>
        <v>0.29382494534160181</v>
      </c>
      <c r="G364" s="3"/>
    </row>
    <row r="365" spans="1:7" x14ac:dyDescent="0.25">
      <c r="A365" s="20">
        <f t="shared" si="16"/>
        <v>1.9400778210116746E-3</v>
      </c>
      <c r="B365" s="19">
        <f t="shared" si="17"/>
        <v>6.1400778210116743E-3</v>
      </c>
      <c r="C365">
        <v>2.367</v>
      </c>
      <c r="D365">
        <v>0.24199999999999999</v>
      </c>
      <c r="E365" s="9">
        <f t="shared" si="15"/>
        <v>0.29821253336992748</v>
      </c>
      <c r="G365" s="3"/>
    </row>
    <row r="366" spans="1:7" x14ac:dyDescent="0.25">
      <c r="A366" s="20">
        <f t="shared" si="16"/>
        <v>1.9556420233463054E-3</v>
      </c>
      <c r="B366" s="19">
        <f t="shared" si="17"/>
        <v>6.1556420233463052E-3</v>
      </c>
      <c r="C366">
        <v>2.3730000000000002</v>
      </c>
      <c r="D366">
        <v>0.248</v>
      </c>
      <c r="E366" s="9">
        <f t="shared" si="15"/>
        <v>0.30479391541241602</v>
      </c>
      <c r="G366" s="3"/>
    </row>
    <row r="367" spans="1:7" x14ac:dyDescent="0.25">
      <c r="A367" s="20">
        <f t="shared" si="16"/>
        <v>1.9738002594033724E-3</v>
      </c>
      <c r="B367" s="19">
        <f t="shared" si="17"/>
        <v>6.1738002594033722E-3</v>
      </c>
      <c r="C367">
        <v>2.38</v>
      </c>
      <c r="D367">
        <v>0.249</v>
      </c>
      <c r="E367" s="9">
        <f t="shared" si="15"/>
        <v>0.30589081241949745</v>
      </c>
      <c r="G367" s="3"/>
    </row>
    <row r="368" spans="1:7" x14ac:dyDescent="0.25">
      <c r="A368" s="20">
        <f t="shared" si="16"/>
        <v>1.9893644617380041E-3</v>
      </c>
      <c r="B368" s="19">
        <f t="shared" si="17"/>
        <v>6.1893644617380039E-3</v>
      </c>
      <c r="C368">
        <v>2.3860000000000001</v>
      </c>
      <c r="D368">
        <v>0.254</v>
      </c>
      <c r="E368" s="9">
        <f t="shared" si="15"/>
        <v>0.3113752974549045</v>
      </c>
      <c r="G368" s="3"/>
    </row>
    <row r="369" spans="1:7" x14ac:dyDescent="0.25">
      <c r="A369" s="20">
        <f t="shared" si="16"/>
        <v>2.007522697795072E-3</v>
      </c>
      <c r="B369" s="19">
        <f t="shared" si="17"/>
        <v>6.2075226977950718E-3</v>
      </c>
      <c r="C369">
        <v>2.3929999999999998</v>
      </c>
      <c r="D369">
        <v>0.25700000000000001</v>
      </c>
      <c r="E369" s="9">
        <f t="shared" si="15"/>
        <v>0.31466598847614879</v>
      </c>
      <c r="G369" s="3"/>
    </row>
    <row r="370" spans="1:7" x14ac:dyDescent="0.25">
      <c r="A370" s="20">
        <f t="shared" si="16"/>
        <v>2.0230869001297029E-3</v>
      </c>
      <c r="B370" s="19">
        <f t="shared" si="17"/>
        <v>6.2230869001297026E-3</v>
      </c>
      <c r="C370">
        <v>2.399</v>
      </c>
      <c r="D370">
        <v>0.26</v>
      </c>
      <c r="E370" s="9">
        <f t="shared" si="15"/>
        <v>0.31795667949739304</v>
      </c>
      <c r="G370" s="3"/>
    </row>
    <row r="371" spans="1:7" x14ac:dyDescent="0.25">
      <c r="A371" s="20">
        <f t="shared" si="16"/>
        <v>2.0412451361867725E-3</v>
      </c>
      <c r="B371" s="19">
        <f t="shared" si="17"/>
        <v>6.2412451361867722E-3</v>
      </c>
      <c r="C371">
        <v>2.4060000000000001</v>
      </c>
      <c r="D371">
        <v>0.26500000000000001</v>
      </c>
      <c r="E371" s="9">
        <f t="shared" si="15"/>
        <v>0.3234411645328002</v>
      </c>
      <c r="G371" s="3"/>
    </row>
    <row r="372" spans="1:7" x14ac:dyDescent="0.25">
      <c r="A372" s="20">
        <f t="shared" si="16"/>
        <v>2.0594033722438395E-3</v>
      </c>
      <c r="B372" s="19">
        <f t="shared" si="17"/>
        <v>6.2594033722438392E-3</v>
      </c>
      <c r="C372">
        <v>2.4129999999999998</v>
      </c>
      <c r="D372">
        <v>0.26900000000000002</v>
      </c>
      <c r="E372" s="9">
        <f t="shared" si="15"/>
        <v>0.32782875256112587</v>
      </c>
      <c r="G372" s="3"/>
    </row>
    <row r="373" spans="1:7" x14ac:dyDescent="0.25">
      <c r="A373" s="20">
        <f t="shared" si="16"/>
        <v>2.0749675745784704E-3</v>
      </c>
      <c r="B373" s="19">
        <f t="shared" si="17"/>
        <v>6.2749675745784701E-3</v>
      </c>
      <c r="C373">
        <v>2.419</v>
      </c>
      <c r="D373">
        <v>0.27400000000000002</v>
      </c>
      <c r="E373" s="9">
        <f t="shared" si="15"/>
        <v>0.33331323759653297</v>
      </c>
      <c r="G373" s="3"/>
    </row>
    <row r="374" spans="1:7" x14ac:dyDescent="0.25">
      <c r="A374" s="20">
        <f t="shared" si="16"/>
        <v>2.09312581063554E-3</v>
      </c>
      <c r="B374" s="19">
        <f t="shared" si="17"/>
        <v>6.2931258106355397E-3</v>
      </c>
      <c r="C374">
        <v>2.4260000000000002</v>
      </c>
      <c r="D374">
        <v>0.27700000000000002</v>
      </c>
      <c r="E374" s="9">
        <f t="shared" si="15"/>
        <v>0.33660392861777721</v>
      </c>
      <c r="G374" s="3"/>
    </row>
    <row r="375" spans="1:7" x14ac:dyDescent="0.25">
      <c r="A375" s="20">
        <f t="shared" si="16"/>
        <v>2.1112840466926078E-3</v>
      </c>
      <c r="B375" s="19">
        <f t="shared" si="17"/>
        <v>6.3112840466926076E-3</v>
      </c>
      <c r="C375">
        <v>2.4329999999999998</v>
      </c>
      <c r="D375">
        <v>0.28299999999999997</v>
      </c>
      <c r="E375" s="9">
        <f t="shared" si="15"/>
        <v>0.3431853106602657</v>
      </c>
      <c r="G375" s="3"/>
    </row>
    <row r="376" spans="1:7" x14ac:dyDescent="0.25">
      <c r="A376" s="20">
        <f t="shared" si="16"/>
        <v>2.1294422827496766E-3</v>
      </c>
      <c r="B376" s="19">
        <f t="shared" si="17"/>
        <v>6.3294422827496763E-3</v>
      </c>
      <c r="C376">
        <v>2.44</v>
      </c>
      <c r="D376">
        <v>0.28599999999999998</v>
      </c>
      <c r="E376" s="9">
        <f t="shared" si="15"/>
        <v>0.34647600168150994</v>
      </c>
      <c r="G376" s="3"/>
    </row>
    <row r="377" spans="1:7" x14ac:dyDescent="0.25">
      <c r="A377" s="20">
        <f t="shared" si="16"/>
        <v>2.1450064850843074E-3</v>
      </c>
      <c r="B377" s="19">
        <f t="shared" si="17"/>
        <v>6.3450064850843072E-3</v>
      </c>
      <c r="C377">
        <v>2.4460000000000002</v>
      </c>
      <c r="D377">
        <v>0.29199999999999998</v>
      </c>
      <c r="E377" s="9">
        <f t="shared" si="15"/>
        <v>0.35305738372399842</v>
      </c>
      <c r="G377" s="3"/>
    </row>
    <row r="378" spans="1:7" x14ac:dyDescent="0.25">
      <c r="A378" s="20">
        <f t="shared" si="16"/>
        <v>2.1631647211413753E-3</v>
      </c>
      <c r="B378" s="19">
        <f t="shared" si="17"/>
        <v>6.3631647211413751E-3</v>
      </c>
      <c r="C378">
        <v>2.4529999999999998</v>
      </c>
      <c r="D378">
        <v>0.29799999999999999</v>
      </c>
      <c r="E378" s="9">
        <f t="shared" si="15"/>
        <v>0.35963876576648696</v>
      </c>
      <c r="G378" s="3"/>
    </row>
    <row r="379" spans="1:7" x14ac:dyDescent="0.25">
      <c r="A379" s="20">
        <f t="shared" si="16"/>
        <v>2.1787289234760062E-3</v>
      </c>
      <c r="B379" s="19">
        <f t="shared" si="17"/>
        <v>6.3787289234760059E-3</v>
      </c>
      <c r="C379">
        <v>2.4590000000000001</v>
      </c>
      <c r="D379">
        <v>0.30299999999999999</v>
      </c>
      <c r="E379" s="9">
        <f t="shared" si="15"/>
        <v>0.36512325080189406</v>
      </c>
      <c r="G379" s="3"/>
    </row>
    <row r="380" spans="1:7" x14ac:dyDescent="0.25">
      <c r="A380" s="20">
        <f t="shared" si="16"/>
        <v>2.1968871595330758E-3</v>
      </c>
      <c r="B380" s="19">
        <f t="shared" si="17"/>
        <v>6.3968871595330755E-3</v>
      </c>
      <c r="C380">
        <v>2.4660000000000002</v>
      </c>
      <c r="D380">
        <v>0.307</v>
      </c>
      <c r="E380" s="9">
        <f t="shared" si="15"/>
        <v>0.36951083883021973</v>
      </c>
      <c r="G380" s="3"/>
    </row>
    <row r="381" spans="1:7" x14ac:dyDescent="0.25">
      <c r="A381" s="20">
        <f t="shared" si="16"/>
        <v>2.2150453955901428E-3</v>
      </c>
      <c r="B381" s="19">
        <f t="shared" si="17"/>
        <v>6.4150453955901425E-3</v>
      </c>
      <c r="C381">
        <v>2.4729999999999999</v>
      </c>
      <c r="D381">
        <v>0.31</v>
      </c>
      <c r="E381" s="9">
        <f t="shared" si="15"/>
        <v>0.37280152985146398</v>
      </c>
      <c r="G381" s="3"/>
    </row>
    <row r="382" spans="1:7" x14ac:dyDescent="0.25">
      <c r="A382" s="20">
        <f t="shared" si="16"/>
        <v>2.2306095979247736E-3</v>
      </c>
      <c r="B382" s="19">
        <f t="shared" si="17"/>
        <v>6.4306095979247734E-3</v>
      </c>
      <c r="C382">
        <v>2.4790000000000001</v>
      </c>
      <c r="D382">
        <v>0.315</v>
      </c>
      <c r="E382" s="9">
        <f t="shared" si="15"/>
        <v>0.37828601488687108</v>
      </c>
      <c r="G382" s="3"/>
    </row>
    <row r="383" spans="1:7" x14ac:dyDescent="0.25">
      <c r="A383" s="20">
        <f t="shared" si="16"/>
        <v>2.2487678339818433E-3</v>
      </c>
      <c r="B383" s="19">
        <f t="shared" si="17"/>
        <v>6.448767833981843E-3</v>
      </c>
      <c r="C383">
        <v>2.4860000000000002</v>
      </c>
      <c r="D383">
        <v>0.32</v>
      </c>
      <c r="E383" s="9">
        <f t="shared" si="15"/>
        <v>0.38377049992227819</v>
      </c>
      <c r="G383" s="3"/>
    </row>
    <row r="384" spans="1:7" x14ac:dyDescent="0.25">
      <c r="A384" s="20">
        <f t="shared" si="16"/>
        <v>2.2669260700389111E-3</v>
      </c>
      <c r="B384" s="19">
        <f t="shared" si="17"/>
        <v>6.4669260700389109E-3</v>
      </c>
      <c r="C384">
        <v>2.4929999999999999</v>
      </c>
      <c r="D384">
        <v>0.32600000000000001</v>
      </c>
      <c r="E384" s="9">
        <f t="shared" si="15"/>
        <v>0.39035188196476672</v>
      </c>
      <c r="G384" s="3"/>
    </row>
    <row r="385" spans="1:7" x14ac:dyDescent="0.25">
      <c r="A385" s="20">
        <f t="shared" si="16"/>
        <v>2.282490272373542E-3</v>
      </c>
      <c r="B385" s="19">
        <f t="shared" si="17"/>
        <v>6.4824902723735417E-3</v>
      </c>
      <c r="C385">
        <v>2.4990000000000001</v>
      </c>
      <c r="D385">
        <v>0.33</v>
      </c>
      <c r="E385" s="9">
        <f t="shared" si="15"/>
        <v>0.39473946999309245</v>
      </c>
      <c r="G385" s="3"/>
    </row>
    <row r="386" spans="1:7" x14ac:dyDescent="0.25">
      <c r="A386" s="20">
        <f t="shared" si="16"/>
        <v>2.3006485084306099E-3</v>
      </c>
      <c r="B386" s="19">
        <f t="shared" si="17"/>
        <v>6.5006485084306096E-3</v>
      </c>
      <c r="C386">
        <v>2.5059999999999998</v>
      </c>
      <c r="D386">
        <v>0.33300000000000002</v>
      </c>
      <c r="E386" s="9">
        <f t="shared" si="15"/>
        <v>0.39803016101433669</v>
      </c>
      <c r="G386" s="3"/>
    </row>
    <row r="387" spans="1:7" x14ac:dyDescent="0.25">
      <c r="A387" s="20">
        <f t="shared" si="16"/>
        <v>2.3162127107652416E-3</v>
      </c>
      <c r="B387" s="19">
        <f t="shared" si="17"/>
        <v>6.5162127107652413E-3</v>
      </c>
      <c r="C387">
        <v>2.512</v>
      </c>
      <c r="D387">
        <v>0.33900000000000002</v>
      </c>
      <c r="E387" s="9">
        <f t="shared" si="15"/>
        <v>0.40461154305682517</v>
      </c>
      <c r="G387" s="3"/>
    </row>
    <row r="388" spans="1:7" x14ac:dyDescent="0.25">
      <c r="A388" s="20">
        <f t="shared" si="16"/>
        <v>2.3343709468223095E-3</v>
      </c>
      <c r="B388" s="19">
        <f t="shared" si="17"/>
        <v>6.5343709468223092E-3</v>
      </c>
      <c r="C388">
        <v>2.5190000000000001</v>
      </c>
      <c r="D388">
        <v>0.34399999999999997</v>
      </c>
      <c r="E388" s="9">
        <f t="shared" si="15"/>
        <v>0.41009602809223222</v>
      </c>
      <c r="G388" s="3"/>
    </row>
    <row r="389" spans="1:7" x14ac:dyDescent="0.25">
      <c r="A389" s="20">
        <f t="shared" si="16"/>
        <v>2.3525291828793782E-3</v>
      </c>
      <c r="B389" s="19">
        <f t="shared" si="17"/>
        <v>6.552529182879378E-3</v>
      </c>
      <c r="C389">
        <v>2.5259999999999998</v>
      </c>
      <c r="D389">
        <v>0.35</v>
      </c>
      <c r="E389" s="9">
        <f t="shared" si="15"/>
        <v>0.41667741013472076</v>
      </c>
      <c r="G389" s="3"/>
    </row>
    <row r="390" spans="1:7" x14ac:dyDescent="0.25">
      <c r="A390" s="20">
        <f t="shared" si="16"/>
        <v>2.3680933852140091E-3</v>
      </c>
      <c r="B390" s="19">
        <f t="shared" si="17"/>
        <v>6.5680933852140088E-3</v>
      </c>
      <c r="C390">
        <v>2.532</v>
      </c>
      <c r="D390">
        <v>0.35499999999999998</v>
      </c>
      <c r="E390" s="9">
        <f t="shared" si="15"/>
        <v>0.42216189517012781</v>
      </c>
      <c r="G390" s="3"/>
    </row>
    <row r="391" spans="1:7" x14ac:dyDescent="0.25">
      <c r="A391" s="20">
        <f t="shared" si="16"/>
        <v>2.3862516212710778E-3</v>
      </c>
      <c r="B391" s="19">
        <f t="shared" si="17"/>
        <v>6.5862516212710775E-3</v>
      </c>
      <c r="C391">
        <v>2.5390000000000001</v>
      </c>
      <c r="D391">
        <v>0.35799999999999998</v>
      </c>
      <c r="E391" s="9">
        <f t="shared" si="15"/>
        <v>0.42545258619137211</v>
      </c>
      <c r="G391" s="3"/>
    </row>
    <row r="392" spans="1:7" x14ac:dyDescent="0.25">
      <c r="A392" s="20">
        <f t="shared" si="16"/>
        <v>2.4044098573281457E-3</v>
      </c>
      <c r="B392" s="19">
        <f t="shared" si="17"/>
        <v>6.6044098573281454E-3</v>
      </c>
      <c r="C392">
        <v>2.5459999999999998</v>
      </c>
      <c r="D392">
        <v>0.36499999999999999</v>
      </c>
      <c r="E392" s="9">
        <f t="shared" si="15"/>
        <v>0.43313086524094202</v>
      </c>
      <c r="G392" s="3"/>
    </row>
    <row r="393" spans="1:7" x14ac:dyDescent="0.25">
      <c r="A393" s="20">
        <f t="shared" si="16"/>
        <v>2.4199740596627774E-3</v>
      </c>
      <c r="B393" s="19">
        <f t="shared" si="17"/>
        <v>6.6199740596627771E-3</v>
      </c>
      <c r="C393">
        <v>2.552</v>
      </c>
      <c r="D393">
        <v>0.36699999999999999</v>
      </c>
      <c r="E393" s="9">
        <f t="shared" ref="E393:E456" si="18">((D393-$I$7)*1000)/I$5</f>
        <v>0.43532465925510488</v>
      </c>
      <c r="G393" s="3"/>
    </row>
    <row r="394" spans="1:7" x14ac:dyDescent="0.25">
      <c r="A394" s="20">
        <f t="shared" ref="A394:A457" si="19">B394-0.0042</f>
        <v>2.4381322957198453E-3</v>
      </c>
      <c r="B394" s="19">
        <f t="shared" ref="B394:B457" si="20">C394*0.2/$H$2</f>
        <v>6.638132295719845E-3</v>
      </c>
      <c r="C394">
        <v>2.5590000000000002</v>
      </c>
      <c r="D394">
        <v>0.36</v>
      </c>
      <c r="E394" s="9">
        <f t="shared" si="18"/>
        <v>0.42764638020553492</v>
      </c>
      <c r="G394" s="3"/>
    </row>
    <row r="395" spans="1:7" x14ac:dyDescent="0.25">
      <c r="A395" s="20">
        <f t="shared" si="19"/>
        <v>2.4536964980544753E-3</v>
      </c>
      <c r="B395" s="19">
        <f t="shared" si="20"/>
        <v>6.653696498054475E-3</v>
      </c>
      <c r="C395">
        <v>2.5649999999999999</v>
      </c>
      <c r="D395">
        <v>0.36599999999999999</v>
      </c>
      <c r="E395" s="9">
        <f t="shared" si="18"/>
        <v>0.43422776224802345</v>
      </c>
      <c r="G395" s="3"/>
    </row>
    <row r="396" spans="1:7" x14ac:dyDescent="0.25">
      <c r="A396" s="20">
        <f t="shared" si="19"/>
        <v>2.4718547341115449E-3</v>
      </c>
      <c r="B396" s="19">
        <f t="shared" si="20"/>
        <v>6.6718547341115446E-3</v>
      </c>
      <c r="C396">
        <v>2.5720000000000001</v>
      </c>
      <c r="D396">
        <v>0.374</v>
      </c>
      <c r="E396" s="9">
        <f t="shared" si="18"/>
        <v>0.4430029383046748</v>
      </c>
      <c r="G396" s="3"/>
    </row>
    <row r="397" spans="1:7" x14ac:dyDescent="0.25">
      <c r="A397" s="20">
        <f t="shared" si="19"/>
        <v>2.4900129701686136E-3</v>
      </c>
      <c r="B397" s="19">
        <f t="shared" si="20"/>
        <v>6.6900129701686134E-3</v>
      </c>
      <c r="C397">
        <v>2.5790000000000002</v>
      </c>
      <c r="D397">
        <v>0.38100000000000001</v>
      </c>
      <c r="E397" s="9">
        <f t="shared" si="18"/>
        <v>0.45068121735424471</v>
      </c>
      <c r="G397" s="3"/>
    </row>
    <row r="398" spans="1:7" x14ac:dyDescent="0.25">
      <c r="A398" s="20">
        <f t="shared" si="19"/>
        <v>2.5055771725032436E-3</v>
      </c>
      <c r="B398" s="19">
        <f t="shared" si="20"/>
        <v>6.7055771725032434E-3</v>
      </c>
      <c r="C398">
        <v>2.585</v>
      </c>
      <c r="D398">
        <v>0.38600000000000001</v>
      </c>
      <c r="E398" s="9">
        <f t="shared" si="18"/>
        <v>0.45616570238965182</v>
      </c>
      <c r="G398" s="3"/>
    </row>
    <row r="399" spans="1:7" x14ac:dyDescent="0.25">
      <c r="A399" s="20">
        <f t="shared" si="19"/>
        <v>2.5237354085603132E-3</v>
      </c>
      <c r="B399" s="19">
        <f t="shared" si="20"/>
        <v>6.723735408560313E-3</v>
      </c>
      <c r="C399">
        <v>2.5920000000000001</v>
      </c>
      <c r="D399">
        <v>0.39400000000000002</v>
      </c>
      <c r="E399" s="9">
        <f t="shared" si="18"/>
        <v>0.46494087844630322</v>
      </c>
      <c r="G399" s="3"/>
    </row>
    <row r="400" spans="1:7" x14ac:dyDescent="0.25">
      <c r="A400" s="20">
        <f t="shared" si="19"/>
        <v>2.5418936446173811E-3</v>
      </c>
      <c r="B400" s="19">
        <f t="shared" si="20"/>
        <v>6.7418936446173808E-3</v>
      </c>
      <c r="C400">
        <v>2.5990000000000002</v>
      </c>
      <c r="D400">
        <v>0.40100000000000002</v>
      </c>
      <c r="E400" s="9">
        <f t="shared" si="18"/>
        <v>0.47261915749587319</v>
      </c>
      <c r="G400" s="3"/>
    </row>
    <row r="401" spans="1:7" x14ac:dyDescent="0.25">
      <c r="A401" s="20">
        <f t="shared" si="19"/>
        <v>2.5574578469520111E-3</v>
      </c>
      <c r="B401" s="19">
        <f t="shared" si="20"/>
        <v>6.7574578469520108E-3</v>
      </c>
      <c r="C401">
        <v>2.605</v>
      </c>
      <c r="D401">
        <v>0.40699999999999997</v>
      </c>
      <c r="E401" s="9">
        <f t="shared" si="18"/>
        <v>0.47920053953836161</v>
      </c>
      <c r="G401" s="3"/>
    </row>
    <row r="402" spans="1:7" x14ac:dyDescent="0.25">
      <c r="A402" s="20">
        <f t="shared" si="19"/>
        <v>2.5756160830090807E-3</v>
      </c>
      <c r="B402" s="19">
        <f t="shared" si="20"/>
        <v>6.7756160830090804E-3</v>
      </c>
      <c r="C402">
        <v>2.6120000000000001</v>
      </c>
      <c r="D402">
        <v>0.41199999999999998</v>
      </c>
      <c r="E402" s="9">
        <f t="shared" si="18"/>
        <v>0.48468502457376872</v>
      </c>
      <c r="G402" s="3"/>
    </row>
    <row r="403" spans="1:7" x14ac:dyDescent="0.25">
      <c r="A403" s="20">
        <f t="shared" si="19"/>
        <v>2.5911802853437098E-3</v>
      </c>
      <c r="B403" s="19">
        <f t="shared" si="20"/>
        <v>6.7911802853437096E-3</v>
      </c>
      <c r="C403">
        <v>2.6179999999999999</v>
      </c>
      <c r="D403">
        <v>0.41799999999999998</v>
      </c>
      <c r="E403" s="9">
        <f t="shared" si="18"/>
        <v>0.49126640661625726</v>
      </c>
      <c r="G403" s="3"/>
    </row>
    <row r="404" spans="1:7" x14ac:dyDescent="0.25">
      <c r="A404" s="20">
        <f t="shared" si="19"/>
        <v>2.6093385214007794E-3</v>
      </c>
      <c r="B404" s="19">
        <f t="shared" si="20"/>
        <v>6.8093385214007792E-3</v>
      </c>
      <c r="C404">
        <v>2.625</v>
      </c>
      <c r="D404">
        <v>0.42499999999999999</v>
      </c>
      <c r="E404" s="9">
        <f t="shared" si="18"/>
        <v>0.49894468566582717</v>
      </c>
      <c r="G404" s="3"/>
    </row>
    <row r="405" spans="1:7" x14ac:dyDescent="0.25">
      <c r="A405" s="20">
        <f t="shared" si="19"/>
        <v>2.627496757457849E-3</v>
      </c>
      <c r="B405" s="19">
        <f t="shared" si="20"/>
        <v>6.8274967574578488E-3</v>
      </c>
      <c r="C405">
        <v>2.6320000000000001</v>
      </c>
      <c r="D405">
        <v>0.432</v>
      </c>
      <c r="E405" s="9">
        <f t="shared" si="18"/>
        <v>0.50662296471539714</v>
      </c>
      <c r="G405" s="3"/>
    </row>
    <row r="406" spans="1:7" x14ac:dyDescent="0.25">
      <c r="A406" s="20">
        <f t="shared" si="19"/>
        <v>2.6430609597924773E-3</v>
      </c>
      <c r="B406" s="19">
        <f t="shared" si="20"/>
        <v>6.843060959792477E-3</v>
      </c>
      <c r="C406">
        <v>2.6379999999999999</v>
      </c>
      <c r="D406">
        <v>0.437</v>
      </c>
      <c r="E406" s="9">
        <f t="shared" si="18"/>
        <v>0.51210744975080424</v>
      </c>
      <c r="G406" s="3"/>
    </row>
    <row r="407" spans="1:7" x14ac:dyDescent="0.25">
      <c r="A407" s="20">
        <f t="shared" si="19"/>
        <v>2.6612191958495469E-3</v>
      </c>
      <c r="B407" s="19">
        <f t="shared" si="20"/>
        <v>6.8612191958495466E-3</v>
      </c>
      <c r="C407">
        <v>2.645</v>
      </c>
      <c r="D407">
        <v>0.44400000000000001</v>
      </c>
      <c r="E407" s="9">
        <f t="shared" si="18"/>
        <v>0.5197857288003741</v>
      </c>
      <c r="G407" s="3"/>
    </row>
    <row r="408" spans="1:7" x14ac:dyDescent="0.25">
      <c r="A408" s="20">
        <f t="shared" si="19"/>
        <v>2.6793774319066165E-3</v>
      </c>
      <c r="B408" s="19">
        <f t="shared" si="20"/>
        <v>6.8793774319066163E-3</v>
      </c>
      <c r="C408">
        <v>2.6520000000000001</v>
      </c>
      <c r="D408">
        <v>0.45100000000000001</v>
      </c>
      <c r="E408" s="9">
        <f t="shared" si="18"/>
        <v>0.52746400784994407</v>
      </c>
      <c r="G408" s="3"/>
    </row>
    <row r="409" spans="1:7" x14ac:dyDescent="0.25">
      <c r="A409" s="20">
        <f t="shared" si="19"/>
        <v>2.6949416342412456E-3</v>
      </c>
      <c r="B409" s="19">
        <f t="shared" si="20"/>
        <v>6.8949416342412454E-3</v>
      </c>
      <c r="C409">
        <v>2.6579999999999999</v>
      </c>
      <c r="D409">
        <v>0.45800000000000002</v>
      </c>
      <c r="E409" s="9">
        <f t="shared" si="18"/>
        <v>0.53514228689951404</v>
      </c>
      <c r="G409" s="3"/>
    </row>
    <row r="410" spans="1:7" x14ac:dyDescent="0.25">
      <c r="A410" s="20">
        <f t="shared" si="19"/>
        <v>2.7130998702983153E-3</v>
      </c>
      <c r="B410" s="19">
        <f t="shared" si="20"/>
        <v>6.913099870298315E-3</v>
      </c>
      <c r="C410">
        <v>2.665</v>
      </c>
      <c r="D410">
        <v>0.46500000000000002</v>
      </c>
      <c r="E410" s="9">
        <f t="shared" si="18"/>
        <v>0.54282056594908401</v>
      </c>
      <c r="G410" s="3"/>
    </row>
    <row r="411" spans="1:7" x14ac:dyDescent="0.25">
      <c r="A411" s="20">
        <f t="shared" si="19"/>
        <v>2.7286640726329452E-3</v>
      </c>
      <c r="B411" s="19">
        <f t="shared" si="20"/>
        <v>6.928664072632945E-3</v>
      </c>
      <c r="C411">
        <v>2.6709999999999998</v>
      </c>
      <c r="D411">
        <v>0.47</v>
      </c>
      <c r="E411" s="9">
        <f t="shared" si="18"/>
        <v>0.548305050984491</v>
      </c>
      <c r="G411" s="3"/>
    </row>
    <row r="412" spans="1:7" x14ac:dyDescent="0.25">
      <c r="A412" s="20">
        <f t="shared" si="19"/>
        <v>2.7468223086900131E-3</v>
      </c>
      <c r="B412" s="19">
        <f t="shared" si="20"/>
        <v>6.9468223086900129E-3</v>
      </c>
      <c r="C412">
        <v>2.6779999999999999</v>
      </c>
      <c r="D412">
        <v>0.47799999999999998</v>
      </c>
      <c r="E412" s="9">
        <f t="shared" si="18"/>
        <v>0.55708022704114235</v>
      </c>
      <c r="G412" s="3"/>
    </row>
    <row r="413" spans="1:7" x14ac:dyDescent="0.25">
      <c r="A413" s="20">
        <f t="shared" si="19"/>
        <v>2.7649805447470827E-3</v>
      </c>
      <c r="B413" s="19">
        <f t="shared" si="20"/>
        <v>6.9649805447470825E-3</v>
      </c>
      <c r="C413">
        <v>2.6850000000000001</v>
      </c>
      <c r="D413">
        <v>0.48299999999999998</v>
      </c>
      <c r="E413" s="9">
        <f t="shared" si="18"/>
        <v>0.56256471207654957</v>
      </c>
      <c r="G413" s="3"/>
    </row>
    <row r="414" spans="1:7" x14ac:dyDescent="0.25">
      <c r="A414" s="20">
        <f t="shared" si="19"/>
        <v>2.7805447470817127E-3</v>
      </c>
      <c r="B414" s="19">
        <f t="shared" si="20"/>
        <v>6.9805447470817125E-3</v>
      </c>
      <c r="C414">
        <v>2.6909999999999998</v>
      </c>
      <c r="D414">
        <v>0.49</v>
      </c>
      <c r="E414" s="9">
        <f t="shared" si="18"/>
        <v>0.57024299112611943</v>
      </c>
      <c r="G414" s="3"/>
    </row>
    <row r="415" spans="1:7" x14ac:dyDescent="0.25">
      <c r="A415" s="20">
        <f t="shared" si="19"/>
        <v>2.7987029831387815E-3</v>
      </c>
      <c r="B415" s="19">
        <f t="shared" si="20"/>
        <v>6.9987029831387812E-3</v>
      </c>
      <c r="C415">
        <v>2.698</v>
      </c>
      <c r="D415">
        <v>0.496</v>
      </c>
      <c r="E415" s="9">
        <f t="shared" si="18"/>
        <v>0.57682437316860802</v>
      </c>
      <c r="G415" s="3"/>
    </row>
    <row r="416" spans="1:7" x14ac:dyDescent="0.25">
      <c r="A416" s="20">
        <f t="shared" si="19"/>
        <v>2.8142671854734123E-3</v>
      </c>
      <c r="B416" s="19">
        <f t="shared" si="20"/>
        <v>7.014267185473412E-3</v>
      </c>
      <c r="C416">
        <v>2.7040000000000002</v>
      </c>
      <c r="D416">
        <v>0.504</v>
      </c>
      <c r="E416" s="9">
        <f t="shared" si="18"/>
        <v>0.58559954922525936</v>
      </c>
      <c r="G416" s="3"/>
    </row>
    <row r="417" spans="1:7" x14ac:dyDescent="0.25">
      <c r="A417" s="20">
        <f t="shared" si="19"/>
        <v>2.8324254215304811E-3</v>
      </c>
      <c r="B417" s="19">
        <f t="shared" si="20"/>
        <v>7.0324254215304808E-3</v>
      </c>
      <c r="C417">
        <v>2.7109999999999999</v>
      </c>
      <c r="D417">
        <v>0.51100000000000001</v>
      </c>
      <c r="E417" s="9">
        <f t="shared" si="18"/>
        <v>0.59327782827482922</v>
      </c>
      <c r="G417" s="3"/>
    </row>
    <row r="418" spans="1:7" x14ac:dyDescent="0.25">
      <c r="A418" s="20">
        <f t="shared" si="19"/>
        <v>2.8505836575875489E-3</v>
      </c>
      <c r="B418" s="19">
        <f t="shared" si="20"/>
        <v>7.0505836575875487E-3</v>
      </c>
      <c r="C418">
        <v>2.718</v>
      </c>
      <c r="D418">
        <v>0.51800000000000002</v>
      </c>
      <c r="E418" s="9">
        <f t="shared" si="18"/>
        <v>0.60095610732439919</v>
      </c>
      <c r="G418" s="3"/>
    </row>
    <row r="419" spans="1:7" x14ac:dyDescent="0.25">
      <c r="A419" s="20">
        <f t="shared" si="19"/>
        <v>2.8661478599221807E-3</v>
      </c>
      <c r="B419" s="19">
        <f t="shared" si="20"/>
        <v>7.0661478599221804E-3</v>
      </c>
      <c r="C419">
        <v>2.7240000000000002</v>
      </c>
      <c r="D419">
        <v>0.52400000000000002</v>
      </c>
      <c r="E419" s="9">
        <f t="shared" si="18"/>
        <v>0.60753748936688767</v>
      </c>
      <c r="G419" s="3"/>
    </row>
    <row r="420" spans="1:7" x14ac:dyDescent="0.25">
      <c r="A420" s="20">
        <f t="shared" si="19"/>
        <v>2.8843060959792485E-3</v>
      </c>
      <c r="B420" s="19">
        <f t="shared" si="20"/>
        <v>7.0843060959792483E-3</v>
      </c>
      <c r="C420">
        <v>2.7309999999999999</v>
      </c>
      <c r="D420">
        <v>0.53100000000000003</v>
      </c>
      <c r="E420" s="9">
        <f t="shared" si="18"/>
        <v>0.61521576841645764</v>
      </c>
      <c r="G420" s="3"/>
    </row>
    <row r="421" spans="1:7" x14ac:dyDescent="0.25">
      <c r="A421" s="20">
        <f t="shared" si="19"/>
        <v>2.8998702983138785E-3</v>
      </c>
      <c r="B421" s="19">
        <f t="shared" si="20"/>
        <v>7.0998702983138783E-3</v>
      </c>
      <c r="C421">
        <v>2.7370000000000001</v>
      </c>
      <c r="D421">
        <v>0.53700000000000003</v>
      </c>
      <c r="E421" s="9">
        <f t="shared" si="18"/>
        <v>0.62179715045894612</v>
      </c>
      <c r="G421" s="3"/>
    </row>
    <row r="422" spans="1:7" x14ac:dyDescent="0.25">
      <c r="A422" s="20">
        <f t="shared" si="19"/>
        <v>2.9180285343709481E-3</v>
      </c>
      <c r="B422" s="19">
        <f t="shared" si="20"/>
        <v>7.1180285343709479E-3</v>
      </c>
      <c r="C422">
        <v>2.7440000000000002</v>
      </c>
      <c r="D422">
        <v>0.54500000000000004</v>
      </c>
      <c r="E422" s="9">
        <f t="shared" si="18"/>
        <v>0.63057232651559747</v>
      </c>
      <c r="G422" s="3"/>
    </row>
    <row r="423" spans="1:7" x14ac:dyDescent="0.25">
      <c r="A423" s="20">
        <f t="shared" si="19"/>
        <v>2.9361867704280169E-3</v>
      </c>
      <c r="B423" s="19">
        <f t="shared" si="20"/>
        <v>7.1361867704280166E-3</v>
      </c>
      <c r="C423">
        <v>2.7509999999999999</v>
      </c>
      <c r="D423">
        <v>0.55200000000000005</v>
      </c>
      <c r="E423" s="9">
        <f t="shared" si="18"/>
        <v>0.63825060556516744</v>
      </c>
      <c r="G423" s="3"/>
    </row>
    <row r="424" spans="1:7" x14ac:dyDescent="0.25">
      <c r="A424" s="20">
        <f t="shared" si="19"/>
        <v>2.9543450064850848E-3</v>
      </c>
      <c r="B424" s="19">
        <f t="shared" si="20"/>
        <v>7.1543450064850845E-3</v>
      </c>
      <c r="C424">
        <v>2.758</v>
      </c>
      <c r="D424">
        <v>0.55900000000000005</v>
      </c>
      <c r="E424" s="9">
        <f t="shared" si="18"/>
        <v>0.64592888461473741</v>
      </c>
      <c r="G424" s="3"/>
    </row>
    <row r="425" spans="1:7" x14ac:dyDescent="0.25">
      <c r="A425" s="20">
        <f t="shared" si="19"/>
        <v>2.9699092088197147E-3</v>
      </c>
      <c r="B425" s="19">
        <f t="shared" si="20"/>
        <v>7.1699092088197145E-3</v>
      </c>
      <c r="C425">
        <v>2.7639999999999998</v>
      </c>
      <c r="D425">
        <v>0.56599999999999995</v>
      </c>
      <c r="E425" s="9">
        <f t="shared" si="18"/>
        <v>0.65360716366430716</v>
      </c>
      <c r="G425" s="3"/>
    </row>
    <row r="426" spans="1:7" x14ac:dyDescent="0.25">
      <c r="A426" s="20">
        <f t="shared" si="19"/>
        <v>2.9880674448767843E-3</v>
      </c>
      <c r="B426" s="19">
        <f t="shared" si="20"/>
        <v>7.1880674448767841E-3</v>
      </c>
      <c r="C426">
        <v>2.7709999999999999</v>
      </c>
      <c r="D426">
        <v>0.57399999999999995</v>
      </c>
      <c r="E426" s="9">
        <f t="shared" si="18"/>
        <v>0.6623823397209585</v>
      </c>
      <c r="G426" s="3"/>
    </row>
    <row r="427" spans="1:7" x14ac:dyDescent="0.25">
      <c r="A427" s="20">
        <f t="shared" si="19"/>
        <v>3.0062256809338531E-3</v>
      </c>
      <c r="B427" s="19">
        <f t="shared" si="20"/>
        <v>7.2062256809338528E-3</v>
      </c>
      <c r="C427">
        <v>2.778</v>
      </c>
      <c r="D427">
        <v>0.58199999999999996</v>
      </c>
      <c r="E427" s="9">
        <f t="shared" si="18"/>
        <v>0.67115751577760985</v>
      </c>
      <c r="G427" s="3"/>
    </row>
    <row r="428" spans="1:7" x14ac:dyDescent="0.25">
      <c r="A428" s="20">
        <f t="shared" si="19"/>
        <v>3.0217898832684831E-3</v>
      </c>
      <c r="B428" s="19">
        <f t="shared" si="20"/>
        <v>7.2217898832684828E-3</v>
      </c>
      <c r="C428">
        <v>2.7839999999999998</v>
      </c>
      <c r="D428">
        <v>0.59</v>
      </c>
      <c r="E428" s="9">
        <f t="shared" si="18"/>
        <v>0.67993269183426119</v>
      </c>
      <c r="G428" s="3"/>
    </row>
    <row r="429" spans="1:7" x14ac:dyDescent="0.25">
      <c r="A429" s="20">
        <f t="shared" si="19"/>
        <v>3.0399481193255527E-3</v>
      </c>
      <c r="B429" s="19">
        <f t="shared" si="20"/>
        <v>7.2399481193255524E-3</v>
      </c>
      <c r="C429">
        <v>2.7909999999999999</v>
      </c>
      <c r="D429">
        <v>0.59799999999999998</v>
      </c>
      <c r="E429" s="9">
        <f t="shared" si="18"/>
        <v>0.68870786789091254</v>
      </c>
      <c r="G429" s="3"/>
    </row>
    <row r="430" spans="1:7" x14ac:dyDescent="0.25">
      <c r="A430" s="20">
        <f t="shared" si="19"/>
        <v>3.0555123216601827E-3</v>
      </c>
      <c r="B430" s="19">
        <f t="shared" si="20"/>
        <v>7.2555123216601824E-3</v>
      </c>
      <c r="C430">
        <v>2.7970000000000002</v>
      </c>
      <c r="D430">
        <v>0.60399999999999998</v>
      </c>
      <c r="E430" s="9">
        <f t="shared" si="18"/>
        <v>0.69528924993340113</v>
      </c>
      <c r="G430" s="3"/>
    </row>
    <row r="431" spans="1:7" x14ac:dyDescent="0.25">
      <c r="A431" s="20">
        <f t="shared" si="19"/>
        <v>3.0736705577172506E-3</v>
      </c>
      <c r="B431" s="19">
        <f t="shared" si="20"/>
        <v>7.2736705577172503E-3</v>
      </c>
      <c r="C431">
        <v>2.8039999999999998</v>
      </c>
      <c r="D431">
        <v>0.61299999999999999</v>
      </c>
      <c r="E431" s="9">
        <f t="shared" si="18"/>
        <v>0.70516132299713397</v>
      </c>
      <c r="G431" s="3"/>
    </row>
    <row r="432" spans="1:7" x14ac:dyDescent="0.25">
      <c r="A432" s="20">
        <f t="shared" si="19"/>
        <v>3.0892347600518823E-3</v>
      </c>
      <c r="B432" s="19">
        <f t="shared" si="20"/>
        <v>7.289234760051882E-3</v>
      </c>
      <c r="C432">
        <v>2.81</v>
      </c>
      <c r="D432">
        <v>0.61899999999999999</v>
      </c>
      <c r="E432" s="9">
        <f t="shared" si="18"/>
        <v>0.71174270503962245</v>
      </c>
      <c r="G432" s="3"/>
    </row>
    <row r="433" spans="1:7" x14ac:dyDescent="0.25">
      <c r="A433" s="20">
        <f t="shared" si="19"/>
        <v>3.1073929961089502E-3</v>
      </c>
      <c r="B433" s="19">
        <f t="shared" si="20"/>
        <v>7.3073929961089499E-3</v>
      </c>
      <c r="C433">
        <v>2.8170000000000002</v>
      </c>
      <c r="D433">
        <v>0.628</v>
      </c>
      <c r="E433" s="9">
        <f t="shared" si="18"/>
        <v>0.72161477810335528</v>
      </c>
      <c r="G433" s="3"/>
    </row>
    <row r="434" spans="1:7" x14ac:dyDescent="0.25">
      <c r="A434" s="20">
        <f t="shared" si="19"/>
        <v>3.1229571984435801E-3</v>
      </c>
      <c r="B434" s="19">
        <f t="shared" si="20"/>
        <v>7.3229571984435799E-3</v>
      </c>
      <c r="C434">
        <v>2.823</v>
      </c>
      <c r="D434">
        <v>0.63700000000000001</v>
      </c>
      <c r="E434" s="9">
        <f t="shared" si="18"/>
        <v>0.731486851167088</v>
      </c>
      <c r="G434" s="3"/>
    </row>
    <row r="435" spans="1:7" x14ac:dyDescent="0.25">
      <c r="A435" s="20">
        <f t="shared" si="19"/>
        <v>3.1411154345006497E-3</v>
      </c>
      <c r="B435" s="19">
        <f t="shared" si="20"/>
        <v>7.3411154345006495E-3</v>
      </c>
      <c r="C435">
        <v>2.83</v>
      </c>
      <c r="D435">
        <v>0.64400000000000002</v>
      </c>
      <c r="E435" s="9">
        <f t="shared" si="18"/>
        <v>0.73916513021665797</v>
      </c>
      <c r="G435" s="3"/>
    </row>
    <row r="436" spans="1:7" x14ac:dyDescent="0.25">
      <c r="A436" s="20">
        <f t="shared" si="19"/>
        <v>3.1566796368352797E-3</v>
      </c>
      <c r="B436" s="19">
        <f t="shared" si="20"/>
        <v>7.3566796368352795E-3</v>
      </c>
      <c r="C436">
        <v>2.8359999999999999</v>
      </c>
      <c r="D436">
        <v>0.65100000000000002</v>
      </c>
      <c r="E436" s="9">
        <f t="shared" si="18"/>
        <v>0.74684340926622794</v>
      </c>
      <c r="G436" s="3"/>
    </row>
    <row r="437" spans="1:7" x14ac:dyDescent="0.25">
      <c r="A437" s="20">
        <f t="shared" si="19"/>
        <v>3.1748378728923485E-3</v>
      </c>
      <c r="B437" s="19">
        <f t="shared" si="20"/>
        <v>7.3748378728923482E-3</v>
      </c>
      <c r="C437">
        <v>2.843</v>
      </c>
      <c r="D437">
        <v>0.66</v>
      </c>
      <c r="E437" s="9">
        <f t="shared" si="18"/>
        <v>0.75671548232996066</v>
      </c>
      <c r="G437" s="3"/>
    </row>
    <row r="438" spans="1:7" x14ac:dyDescent="0.25">
      <c r="A438" s="20">
        <f t="shared" si="19"/>
        <v>3.1929961089494181E-3</v>
      </c>
      <c r="B438" s="19">
        <f t="shared" si="20"/>
        <v>7.3929961089494178E-3</v>
      </c>
      <c r="C438">
        <v>2.85</v>
      </c>
      <c r="D438">
        <v>0.66800000000000004</v>
      </c>
      <c r="E438" s="9">
        <f t="shared" si="18"/>
        <v>0.76549065838661201</v>
      </c>
      <c r="G438" s="3"/>
    </row>
    <row r="439" spans="1:7" x14ac:dyDescent="0.25">
      <c r="A439" s="20">
        <f t="shared" si="19"/>
        <v>3.211154345006486E-3</v>
      </c>
      <c r="B439" s="19">
        <f t="shared" si="20"/>
        <v>7.4111543450064857E-3</v>
      </c>
      <c r="C439">
        <v>2.8570000000000002</v>
      </c>
      <c r="D439">
        <v>0.67600000000000005</v>
      </c>
      <c r="E439" s="9">
        <f t="shared" si="18"/>
        <v>0.77426583444326336</v>
      </c>
      <c r="G439" s="3"/>
    </row>
    <row r="440" spans="1:7" x14ac:dyDescent="0.25">
      <c r="A440" s="20">
        <f t="shared" si="19"/>
        <v>3.226718547341116E-3</v>
      </c>
      <c r="B440" s="19">
        <f t="shared" si="20"/>
        <v>7.4267185473411157E-3</v>
      </c>
      <c r="C440">
        <v>2.863</v>
      </c>
      <c r="D440">
        <v>0.68300000000000005</v>
      </c>
      <c r="E440" s="9">
        <f t="shared" si="18"/>
        <v>0.78194411349283333</v>
      </c>
      <c r="G440" s="3"/>
    </row>
    <row r="441" spans="1:7" x14ac:dyDescent="0.25">
      <c r="A441" s="20">
        <f t="shared" si="19"/>
        <v>3.2448767833981856E-3</v>
      </c>
      <c r="B441" s="19">
        <f t="shared" si="20"/>
        <v>7.4448767833981853E-3</v>
      </c>
      <c r="C441">
        <v>2.87</v>
      </c>
      <c r="D441">
        <v>0.69099999999999995</v>
      </c>
      <c r="E441" s="9">
        <f t="shared" si="18"/>
        <v>0.79071928954948456</v>
      </c>
      <c r="G441" s="3"/>
    </row>
    <row r="442" spans="1:7" x14ac:dyDescent="0.25">
      <c r="A442" s="20">
        <f t="shared" si="19"/>
        <v>3.2630350194552543E-3</v>
      </c>
      <c r="B442" s="19">
        <f t="shared" si="20"/>
        <v>7.4630350194552541E-3</v>
      </c>
      <c r="C442">
        <v>2.8769999999999998</v>
      </c>
      <c r="D442">
        <v>0.69899999999999995</v>
      </c>
      <c r="E442" s="9">
        <f t="shared" si="18"/>
        <v>0.79949446560613591</v>
      </c>
      <c r="G442" s="3"/>
    </row>
    <row r="443" spans="1:7" x14ac:dyDescent="0.25">
      <c r="A443" s="20">
        <f t="shared" si="19"/>
        <v>3.2785992217898843E-3</v>
      </c>
      <c r="B443" s="19">
        <f t="shared" si="20"/>
        <v>7.478599221789884E-3</v>
      </c>
      <c r="C443">
        <v>2.883</v>
      </c>
      <c r="D443">
        <v>0.70799999999999996</v>
      </c>
      <c r="E443" s="9">
        <f t="shared" si="18"/>
        <v>0.80936653866986863</v>
      </c>
      <c r="G443" s="3"/>
    </row>
    <row r="444" spans="1:7" x14ac:dyDescent="0.25">
      <c r="A444" s="20">
        <f t="shared" si="19"/>
        <v>3.2967574578469539E-3</v>
      </c>
      <c r="B444" s="19">
        <f t="shared" si="20"/>
        <v>7.4967574578469537E-3</v>
      </c>
      <c r="C444">
        <v>2.89</v>
      </c>
      <c r="D444">
        <v>0.71599999999999997</v>
      </c>
      <c r="E444" s="9">
        <f t="shared" si="18"/>
        <v>0.81814171472651998</v>
      </c>
      <c r="G444" s="3"/>
    </row>
    <row r="445" spans="1:7" x14ac:dyDescent="0.25">
      <c r="A445" s="20">
        <f t="shared" si="19"/>
        <v>3.3123216601815839E-3</v>
      </c>
      <c r="B445" s="19">
        <f t="shared" si="20"/>
        <v>7.5123216601815836E-3</v>
      </c>
      <c r="C445">
        <v>2.8959999999999999</v>
      </c>
      <c r="D445">
        <v>0.72499999999999998</v>
      </c>
      <c r="E445" s="9">
        <f t="shared" si="18"/>
        <v>0.82801378779025281</v>
      </c>
      <c r="G445" s="3"/>
    </row>
    <row r="446" spans="1:7" x14ac:dyDescent="0.25">
      <c r="A446" s="20">
        <f t="shared" si="19"/>
        <v>3.3304798962386518E-3</v>
      </c>
      <c r="B446" s="19">
        <f t="shared" si="20"/>
        <v>7.5304798962386515E-3</v>
      </c>
      <c r="C446">
        <v>2.903</v>
      </c>
      <c r="D446">
        <v>0.73099999999999998</v>
      </c>
      <c r="E446" s="9">
        <f t="shared" si="18"/>
        <v>0.83459516983274129</v>
      </c>
      <c r="G446" s="3"/>
    </row>
    <row r="447" spans="1:7" x14ac:dyDescent="0.25">
      <c r="A447" s="20">
        <f t="shared" si="19"/>
        <v>3.3486381322957214E-3</v>
      </c>
      <c r="B447" s="19">
        <f t="shared" si="20"/>
        <v>7.5486381322957211E-3</v>
      </c>
      <c r="C447">
        <v>2.91</v>
      </c>
      <c r="D447">
        <v>0.74099999999999999</v>
      </c>
      <c r="E447" s="9">
        <f t="shared" si="18"/>
        <v>0.84556413990355561</v>
      </c>
      <c r="G447" s="3"/>
    </row>
    <row r="448" spans="1:7" x14ac:dyDescent="0.25">
      <c r="A448" s="20">
        <f t="shared" si="19"/>
        <v>3.3642023346303514E-3</v>
      </c>
      <c r="B448" s="19">
        <f t="shared" si="20"/>
        <v>7.5642023346303511E-3</v>
      </c>
      <c r="C448">
        <v>2.9159999999999999</v>
      </c>
      <c r="D448">
        <v>0.749</v>
      </c>
      <c r="E448" s="9">
        <f t="shared" si="18"/>
        <v>0.85433931596020696</v>
      </c>
      <c r="G448" s="3"/>
    </row>
    <row r="449" spans="1:7" x14ac:dyDescent="0.25">
      <c r="A449" s="20">
        <f t="shared" si="19"/>
        <v>3.3823605706874201E-3</v>
      </c>
      <c r="B449" s="19">
        <f t="shared" si="20"/>
        <v>7.5823605706874199E-3</v>
      </c>
      <c r="C449">
        <v>2.923</v>
      </c>
      <c r="D449">
        <v>0.75900000000000001</v>
      </c>
      <c r="E449" s="9">
        <f t="shared" si="18"/>
        <v>0.86530828603102117</v>
      </c>
      <c r="G449" s="3"/>
    </row>
    <row r="450" spans="1:7" x14ac:dyDescent="0.25">
      <c r="A450" s="20">
        <f t="shared" si="19"/>
        <v>3.3979247730220501E-3</v>
      </c>
      <c r="B450" s="19">
        <f t="shared" si="20"/>
        <v>7.5979247730220498E-3</v>
      </c>
      <c r="C450">
        <v>2.9289999999999998</v>
      </c>
      <c r="D450">
        <v>0.76700000000000002</v>
      </c>
      <c r="E450" s="9">
        <f t="shared" si="18"/>
        <v>0.87408346208767251</v>
      </c>
      <c r="G450" s="3"/>
    </row>
    <row r="451" spans="1:7" x14ac:dyDescent="0.25">
      <c r="A451" s="20">
        <f t="shared" si="19"/>
        <v>3.4160830090791197E-3</v>
      </c>
      <c r="B451" s="19">
        <f t="shared" si="20"/>
        <v>7.6160830090791195E-3</v>
      </c>
      <c r="C451">
        <v>2.9359999999999999</v>
      </c>
      <c r="D451">
        <v>0.77400000000000002</v>
      </c>
      <c r="E451" s="9">
        <f t="shared" si="18"/>
        <v>0.88176174113724248</v>
      </c>
      <c r="G451" s="3"/>
    </row>
    <row r="452" spans="1:7" x14ac:dyDescent="0.25">
      <c r="A452" s="20">
        <f t="shared" si="19"/>
        <v>3.4342412451361876E-3</v>
      </c>
      <c r="B452" s="19">
        <f t="shared" si="20"/>
        <v>7.6342412451361873E-3</v>
      </c>
      <c r="C452">
        <v>2.9430000000000001</v>
      </c>
      <c r="D452">
        <v>0.78400000000000003</v>
      </c>
      <c r="E452" s="9">
        <f t="shared" si="18"/>
        <v>0.89273071120805658</v>
      </c>
      <c r="G452" s="3"/>
    </row>
    <row r="453" spans="1:7" x14ac:dyDescent="0.25">
      <c r="A453" s="20">
        <f t="shared" si="19"/>
        <v>3.4498054474708176E-3</v>
      </c>
      <c r="B453" s="19">
        <f t="shared" si="20"/>
        <v>7.6498054474708173E-3</v>
      </c>
      <c r="C453">
        <v>2.9489999999999998</v>
      </c>
      <c r="D453">
        <v>0.79200000000000004</v>
      </c>
      <c r="E453" s="9">
        <f t="shared" si="18"/>
        <v>0.90150588726470793</v>
      </c>
      <c r="G453" s="3"/>
    </row>
    <row r="454" spans="1:7" x14ac:dyDescent="0.25">
      <c r="A454" s="20">
        <f t="shared" si="19"/>
        <v>3.4679636835278872E-3</v>
      </c>
      <c r="B454" s="19">
        <f t="shared" si="20"/>
        <v>7.6679636835278869E-3</v>
      </c>
      <c r="C454">
        <v>2.956</v>
      </c>
      <c r="D454">
        <v>0.80200000000000005</v>
      </c>
      <c r="E454" s="9">
        <f t="shared" si="18"/>
        <v>0.91247485733552214</v>
      </c>
      <c r="G454" s="3"/>
    </row>
    <row r="455" spans="1:7" x14ac:dyDescent="0.25">
      <c r="A455" s="20">
        <f t="shared" si="19"/>
        <v>3.4861219195849559E-3</v>
      </c>
      <c r="B455" s="19">
        <f t="shared" si="20"/>
        <v>7.6861219195849557E-3</v>
      </c>
      <c r="C455">
        <v>2.9630000000000001</v>
      </c>
      <c r="D455">
        <v>0.81100000000000005</v>
      </c>
      <c r="E455" s="9">
        <f t="shared" si="18"/>
        <v>0.92234693039925497</v>
      </c>
      <c r="G455" s="3"/>
    </row>
    <row r="456" spans="1:7" x14ac:dyDescent="0.25">
      <c r="A456" s="20">
        <f t="shared" si="19"/>
        <v>3.5016861219195859E-3</v>
      </c>
      <c r="B456" s="19">
        <f t="shared" si="20"/>
        <v>7.7016861219195857E-3</v>
      </c>
      <c r="C456">
        <v>2.9689999999999999</v>
      </c>
      <c r="D456">
        <v>0.81899999999999995</v>
      </c>
      <c r="E456" s="9">
        <f t="shared" si="18"/>
        <v>0.93112210645590621</v>
      </c>
      <c r="G456" s="3"/>
    </row>
    <row r="457" spans="1:7" x14ac:dyDescent="0.25">
      <c r="A457" s="20">
        <f t="shared" si="19"/>
        <v>3.5198443579766555E-3</v>
      </c>
      <c r="B457" s="19">
        <f t="shared" si="20"/>
        <v>7.7198443579766553E-3</v>
      </c>
      <c r="C457">
        <v>2.976</v>
      </c>
      <c r="D457">
        <v>0.82799999999999996</v>
      </c>
      <c r="E457" s="9">
        <f t="shared" ref="E457:E520" si="21">((D457-$I$7)*1000)/I$5</f>
        <v>0.94099417951963893</v>
      </c>
      <c r="G457" s="3"/>
    </row>
    <row r="458" spans="1:7" x14ac:dyDescent="0.25">
      <c r="A458" s="20">
        <f t="shared" ref="A458:A521" si="22">B458-0.0042</f>
        <v>3.5380025940337234E-3</v>
      </c>
      <c r="B458" s="19">
        <f t="shared" ref="B458:B521" si="23">C458*0.2/$H$2</f>
        <v>7.7380025940337232E-3</v>
      </c>
      <c r="C458">
        <v>2.9830000000000001</v>
      </c>
      <c r="D458">
        <v>0.83799999999999997</v>
      </c>
      <c r="E458" s="9">
        <f t="shared" si="21"/>
        <v>0.95196314959045314</v>
      </c>
      <c r="G458" s="3"/>
    </row>
    <row r="459" spans="1:7" x14ac:dyDescent="0.25">
      <c r="A459" s="20">
        <f t="shared" si="22"/>
        <v>3.5535667963683534E-3</v>
      </c>
      <c r="B459" s="19">
        <f t="shared" si="23"/>
        <v>7.7535667963683531E-3</v>
      </c>
      <c r="C459">
        <v>2.9889999999999999</v>
      </c>
      <c r="D459">
        <v>0.84799999999999998</v>
      </c>
      <c r="E459" s="9">
        <f t="shared" si="21"/>
        <v>0.96293211966126735</v>
      </c>
      <c r="G459" s="3"/>
    </row>
    <row r="460" spans="1:7" x14ac:dyDescent="0.25">
      <c r="A460" s="20">
        <f t="shared" si="22"/>
        <v>3.571725032425423E-3</v>
      </c>
      <c r="B460" s="19">
        <f t="shared" si="23"/>
        <v>7.7717250324254228E-3</v>
      </c>
      <c r="C460">
        <v>2.996</v>
      </c>
      <c r="D460">
        <v>0.85599999999999998</v>
      </c>
      <c r="E460" s="9">
        <f t="shared" si="21"/>
        <v>0.9717072957179187</v>
      </c>
      <c r="G460" s="3"/>
    </row>
    <row r="461" spans="1:7" x14ac:dyDescent="0.25">
      <c r="A461" s="20">
        <f t="shared" si="22"/>
        <v>3.587289234760053E-3</v>
      </c>
      <c r="B461" s="19">
        <f t="shared" si="23"/>
        <v>7.7872892347600527E-3</v>
      </c>
      <c r="C461">
        <v>3.0019999999999998</v>
      </c>
      <c r="D461">
        <v>0.86399999999999999</v>
      </c>
      <c r="E461" s="9">
        <f t="shared" si="21"/>
        <v>0.98048247177457015</v>
      </c>
      <c r="G461" s="3"/>
    </row>
    <row r="462" spans="1:7" x14ac:dyDescent="0.25">
      <c r="A462" s="20">
        <f t="shared" si="22"/>
        <v>3.6054474708171217E-3</v>
      </c>
      <c r="B462" s="19">
        <f t="shared" si="23"/>
        <v>7.8054474708171215E-3</v>
      </c>
      <c r="C462">
        <v>3.0089999999999999</v>
      </c>
      <c r="D462">
        <v>0.876</v>
      </c>
      <c r="E462" s="9">
        <f t="shared" si="21"/>
        <v>0.99364523585954723</v>
      </c>
      <c r="G462" s="3"/>
    </row>
    <row r="463" spans="1:7" x14ac:dyDescent="0.25">
      <c r="A463" s="20">
        <f t="shared" si="22"/>
        <v>3.6236057068741905E-3</v>
      </c>
      <c r="B463" s="19">
        <f t="shared" si="23"/>
        <v>7.8236057068741902E-3</v>
      </c>
      <c r="C463">
        <v>3.016</v>
      </c>
      <c r="D463">
        <v>0.88500000000000001</v>
      </c>
      <c r="E463" s="9">
        <f t="shared" si="21"/>
        <v>1.0035173089232798</v>
      </c>
      <c r="G463" s="3"/>
    </row>
    <row r="464" spans="1:7" x14ac:dyDescent="0.25">
      <c r="A464" s="20">
        <f t="shared" si="22"/>
        <v>3.6417639429312592E-3</v>
      </c>
      <c r="B464" s="19">
        <f t="shared" si="23"/>
        <v>7.841763942931259E-3</v>
      </c>
      <c r="C464">
        <v>3.0230000000000001</v>
      </c>
      <c r="D464">
        <v>0.89500000000000002</v>
      </c>
      <c r="E464" s="9">
        <f t="shared" si="21"/>
        <v>1.014486278994094</v>
      </c>
      <c r="G464" s="3"/>
    </row>
    <row r="465" spans="1:7" x14ac:dyDescent="0.25">
      <c r="A465" s="20">
        <f t="shared" si="22"/>
        <v>3.6573281452658901E-3</v>
      </c>
      <c r="B465" s="19">
        <f t="shared" si="23"/>
        <v>7.8573281452658898E-3</v>
      </c>
      <c r="C465">
        <v>3.0289999999999999</v>
      </c>
      <c r="D465">
        <v>0.90500000000000003</v>
      </c>
      <c r="E465" s="9">
        <f t="shared" si="21"/>
        <v>1.0254552490649083</v>
      </c>
      <c r="G465" s="3"/>
    </row>
    <row r="466" spans="1:7" x14ac:dyDescent="0.25">
      <c r="A466" s="20">
        <f t="shared" si="22"/>
        <v>3.6754863813229588E-3</v>
      </c>
      <c r="B466" s="19">
        <f t="shared" si="23"/>
        <v>7.8754863813229586E-3</v>
      </c>
      <c r="C466">
        <v>3.036</v>
      </c>
      <c r="D466">
        <v>0.91400000000000003</v>
      </c>
      <c r="E466" s="9">
        <f t="shared" si="21"/>
        <v>1.0353273221286412</v>
      </c>
      <c r="G466" s="3"/>
    </row>
    <row r="467" spans="1:7" x14ac:dyDescent="0.25">
      <c r="A467" s="20">
        <f t="shared" si="22"/>
        <v>3.6910505836575897E-3</v>
      </c>
      <c r="B467" s="19">
        <f t="shared" si="23"/>
        <v>7.8910505836575894E-3</v>
      </c>
      <c r="C467">
        <v>3.0419999999999998</v>
      </c>
      <c r="D467">
        <v>0.92400000000000004</v>
      </c>
      <c r="E467" s="9">
        <f t="shared" si="21"/>
        <v>1.0462962921994552</v>
      </c>
      <c r="G467" s="3"/>
    </row>
    <row r="468" spans="1:7" x14ac:dyDescent="0.25">
      <c r="A468" s="20">
        <f t="shared" si="22"/>
        <v>3.7092088197146567E-3</v>
      </c>
      <c r="B468" s="19">
        <f t="shared" si="23"/>
        <v>7.9092088197146564E-3</v>
      </c>
      <c r="C468">
        <v>3.0489999999999999</v>
      </c>
      <c r="D468">
        <v>0.93300000000000005</v>
      </c>
      <c r="E468" s="9">
        <f t="shared" si="21"/>
        <v>1.0561683652631881</v>
      </c>
      <c r="G468" s="3"/>
    </row>
    <row r="469" spans="1:7" x14ac:dyDescent="0.25">
      <c r="A469" s="20">
        <f t="shared" si="22"/>
        <v>3.7273670557717272E-3</v>
      </c>
      <c r="B469" s="19">
        <f t="shared" si="23"/>
        <v>7.9273670557717269E-3</v>
      </c>
      <c r="C469">
        <v>3.056</v>
      </c>
      <c r="D469">
        <v>0.94399999999999995</v>
      </c>
      <c r="E469" s="9">
        <f t="shared" si="21"/>
        <v>1.0682342323410836</v>
      </c>
      <c r="G469" s="3"/>
    </row>
    <row r="470" spans="1:7" x14ac:dyDescent="0.25">
      <c r="A470" s="20">
        <f t="shared" si="22"/>
        <v>3.7429312581063563E-3</v>
      </c>
      <c r="B470" s="19">
        <f t="shared" si="23"/>
        <v>7.942931258106356E-3</v>
      </c>
      <c r="C470">
        <v>3.0619999999999998</v>
      </c>
      <c r="D470">
        <v>0.95399999999999996</v>
      </c>
      <c r="E470" s="9">
        <f t="shared" si="21"/>
        <v>1.0792032024118978</v>
      </c>
      <c r="G470" s="3"/>
    </row>
    <row r="471" spans="1:7" x14ac:dyDescent="0.25">
      <c r="A471" s="20">
        <f t="shared" si="22"/>
        <v>3.761089494163425E-3</v>
      </c>
      <c r="B471" s="19">
        <f t="shared" si="23"/>
        <v>7.9610894941634248E-3</v>
      </c>
      <c r="C471">
        <v>3.069</v>
      </c>
      <c r="D471">
        <v>0.96199999999999997</v>
      </c>
      <c r="E471" s="9">
        <f t="shared" si="21"/>
        <v>1.0879783784685491</v>
      </c>
      <c r="G471" s="3"/>
    </row>
    <row r="472" spans="1:7" x14ac:dyDescent="0.25">
      <c r="A472" s="20">
        <f t="shared" si="22"/>
        <v>3.7792477302204955E-3</v>
      </c>
      <c r="B472" s="19">
        <f t="shared" si="23"/>
        <v>7.9792477302204953E-3</v>
      </c>
      <c r="C472">
        <v>3.0760000000000001</v>
      </c>
      <c r="D472">
        <v>0.97199999999999998</v>
      </c>
      <c r="E472" s="9">
        <f t="shared" si="21"/>
        <v>1.0989473485393635</v>
      </c>
      <c r="G472" s="3"/>
    </row>
    <row r="473" spans="1:7" x14ac:dyDescent="0.25">
      <c r="A473" s="20">
        <f t="shared" si="22"/>
        <v>3.7948119325551246E-3</v>
      </c>
      <c r="B473" s="19">
        <f t="shared" si="23"/>
        <v>7.9948119325551244E-3</v>
      </c>
      <c r="C473">
        <v>3.0819999999999999</v>
      </c>
      <c r="D473">
        <v>0.98199999999999998</v>
      </c>
      <c r="E473" s="9">
        <f t="shared" si="21"/>
        <v>1.1099163186101775</v>
      </c>
      <c r="G473" s="3"/>
    </row>
    <row r="474" spans="1:7" x14ac:dyDescent="0.25">
      <c r="A474" s="20">
        <f t="shared" si="22"/>
        <v>3.8129701686121934E-3</v>
      </c>
      <c r="B474" s="19">
        <f t="shared" si="23"/>
        <v>8.0129701686121931E-3</v>
      </c>
      <c r="C474">
        <v>3.089</v>
      </c>
      <c r="D474">
        <v>0.99099999999999999</v>
      </c>
      <c r="E474" s="9">
        <f t="shared" si="21"/>
        <v>1.1197883916739104</v>
      </c>
      <c r="G474" s="3"/>
    </row>
    <row r="475" spans="1:7" x14ac:dyDescent="0.25">
      <c r="A475" s="20">
        <f t="shared" si="22"/>
        <v>3.8285343709468242E-3</v>
      </c>
      <c r="B475" s="19">
        <f t="shared" si="23"/>
        <v>8.028534370946824E-3</v>
      </c>
      <c r="C475">
        <v>3.0950000000000002</v>
      </c>
      <c r="D475">
        <v>1.002</v>
      </c>
      <c r="E475" s="9">
        <f t="shared" si="21"/>
        <v>1.1318542587518061</v>
      </c>
      <c r="G475" s="3"/>
    </row>
    <row r="476" spans="1:7" x14ac:dyDescent="0.25">
      <c r="A476" s="20">
        <f t="shared" si="22"/>
        <v>3.846692607003893E-3</v>
      </c>
      <c r="B476" s="19">
        <f t="shared" si="23"/>
        <v>8.0466926070038927E-3</v>
      </c>
      <c r="C476">
        <v>3.1019999999999999</v>
      </c>
      <c r="D476">
        <v>1.01</v>
      </c>
      <c r="E476" s="9">
        <f t="shared" si="21"/>
        <v>1.1406294348084574</v>
      </c>
      <c r="G476" s="3"/>
    </row>
    <row r="477" spans="1:7" x14ac:dyDescent="0.25">
      <c r="A477" s="20">
        <f t="shared" si="22"/>
        <v>3.8622568093385221E-3</v>
      </c>
      <c r="B477" s="19">
        <f t="shared" si="23"/>
        <v>8.0622568093385218E-3</v>
      </c>
      <c r="C477">
        <v>3.1080000000000001</v>
      </c>
      <c r="D477">
        <v>1.02</v>
      </c>
      <c r="E477" s="9">
        <f t="shared" si="21"/>
        <v>1.1515984048792716</v>
      </c>
      <c r="G477" s="3"/>
    </row>
    <row r="478" spans="1:7" x14ac:dyDescent="0.25">
      <c r="A478" s="20">
        <f t="shared" si="22"/>
        <v>3.8804150453955926E-3</v>
      </c>
      <c r="B478" s="19">
        <f t="shared" si="23"/>
        <v>8.0804150453955923E-3</v>
      </c>
      <c r="C478">
        <v>3.1150000000000002</v>
      </c>
      <c r="D478">
        <v>1.03</v>
      </c>
      <c r="E478" s="9">
        <f t="shared" si="21"/>
        <v>1.1625673749500858</v>
      </c>
      <c r="G478" s="3"/>
    </row>
    <row r="479" spans="1:7" x14ac:dyDescent="0.25">
      <c r="A479" s="20">
        <f t="shared" si="22"/>
        <v>3.8959792477302217E-3</v>
      </c>
      <c r="B479" s="19">
        <f t="shared" si="23"/>
        <v>8.0959792477302214E-3</v>
      </c>
      <c r="C479">
        <v>3.121</v>
      </c>
      <c r="D479">
        <v>1.04</v>
      </c>
      <c r="E479" s="9">
        <f t="shared" si="21"/>
        <v>1.1735363450209</v>
      </c>
      <c r="G479" s="3"/>
    </row>
    <row r="480" spans="1:7" x14ac:dyDescent="0.25">
      <c r="A480" s="20">
        <f t="shared" si="22"/>
        <v>3.9141374837872904E-3</v>
      </c>
      <c r="B480" s="19">
        <f t="shared" si="23"/>
        <v>8.1141374837872902E-3</v>
      </c>
      <c r="C480">
        <v>3.1280000000000001</v>
      </c>
      <c r="D480">
        <v>1.05</v>
      </c>
      <c r="E480" s="9">
        <f t="shared" si="21"/>
        <v>1.1845053150917142</v>
      </c>
      <c r="G480" s="3"/>
    </row>
    <row r="481" spans="1:7" x14ac:dyDescent="0.25">
      <c r="A481" s="20">
        <f t="shared" si="22"/>
        <v>3.9322957198443592E-3</v>
      </c>
      <c r="B481" s="19">
        <f t="shared" si="23"/>
        <v>8.1322957198443589E-3</v>
      </c>
      <c r="C481">
        <v>3.1349999999999998</v>
      </c>
      <c r="D481">
        <v>1.06</v>
      </c>
      <c r="E481" s="9">
        <f t="shared" si="21"/>
        <v>1.1954742851625284</v>
      </c>
      <c r="G481" s="3"/>
    </row>
    <row r="482" spans="1:7" x14ac:dyDescent="0.25">
      <c r="A482" s="20">
        <f t="shared" si="22"/>
        <v>3.9504539559014279E-3</v>
      </c>
      <c r="B482" s="19">
        <f t="shared" si="23"/>
        <v>8.1504539559014277E-3</v>
      </c>
      <c r="C482">
        <v>3.1419999999999999</v>
      </c>
      <c r="D482">
        <v>1.071</v>
      </c>
      <c r="E482" s="9">
        <f t="shared" si="21"/>
        <v>1.2075401522404241</v>
      </c>
      <c r="G482" s="3"/>
    </row>
    <row r="483" spans="1:7" x14ac:dyDescent="0.25">
      <c r="A483" s="20">
        <f t="shared" si="22"/>
        <v>3.9660181582360588E-3</v>
      </c>
      <c r="B483" s="19">
        <f t="shared" si="23"/>
        <v>8.1660181582360585E-3</v>
      </c>
      <c r="C483">
        <v>3.1480000000000001</v>
      </c>
      <c r="D483">
        <v>1.081</v>
      </c>
      <c r="E483" s="9">
        <f t="shared" si="21"/>
        <v>1.2185091223112381</v>
      </c>
      <c r="G483" s="3"/>
    </row>
    <row r="484" spans="1:7" x14ac:dyDescent="0.25">
      <c r="A484" s="20">
        <f t="shared" si="22"/>
        <v>3.9841763942931275E-3</v>
      </c>
      <c r="B484" s="19">
        <f t="shared" si="23"/>
        <v>8.1841763942931273E-3</v>
      </c>
      <c r="C484">
        <v>3.1549999999999998</v>
      </c>
      <c r="D484">
        <v>1.0920000000000001</v>
      </c>
      <c r="E484" s="9">
        <f t="shared" si="21"/>
        <v>1.2305749893891338</v>
      </c>
      <c r="G484" s="3"/>
    </row>
    <row r="485" spans="1:7" x14ac:dyDescent="0.25">
      <c r="A485" s="20">
        <f t="shared" si="22"/>
        <v>4.0023346303501963E-3</v>
      </c>
      <c r="B485" s="19">
        <f t="shared" si="23"/>
        <v>8.202334630350196E-3</v>
      </c>
      <c r="C485">
        <v>3.1619999999999999</v>
      </c>
      <c r="D485">
        <v>1.1020000000000001</v>
      </c>
      <c r="E485" s="9">
        <f t="shared" si="21"/>
        <v>1.241543959459948</v>
      </c>
      <c r="G485" s="3"/>
    </row>
    <row r="486" spans="1:7" x14ac:dyDescent="0.25">
      <c r="A486" s="20">
        <f t="shared" si="22"/>
        <v>4.0178988326848271E-3</v>
      </c>
      <c r="B486" s="19">
        <f t="shared" si="23"/>
        <v>8.2178988326848269E-3</v>
      </c>
      <c r="C486">
        <v>3.1680000000000001</v>
      </c>
      <c r="D486">
        <v>1.1120000000000001</v>
      </c>
      <c r="E486" s="9">
        <f t="shared" si="21"/>
        <v>1.2525129295307622</v>
      </c>
      <c r="G486" s="3"/>
    </row>
    <row r="487" spans="1:7" x14ac:dyDescent="0.25">
      <c r="A487" s="20">
        <f t="shared" si="22"/>
        <v>4.0360570687418941E-3</v>
      </c>
      <c r="B487" s="19">
        <f t="shared" si="23"/>
        <v>8.2360570687418939E-3</v>
      </c>
      <c r="C487">
        <v>3.1749999999999998</v>
      </c>
      <c r="D487">
        <v>1.125</v>
      </c>
      <c r="E487" s="9">
        <f t="shared" si="21"/>
        <v>1.2667725906228207</v>
      </c>
      <c r="G487" s="3"/>
    </row>
    <row r="488" spans="1:7" x14ac:dyDescent="0.25">
      <c r="A488" s="20">
        <f t="shared" si="22"/>
        <v>4.0542153047989646E-3</v>
      </c>
      <c r="B488" s="19">
        <f t="shared" si="23"/>
        <v>8.2542153047989644E-3</v>
      </c>
      <c r="C488">
        <v>3.1819999999999999</v>
      </c>
      <c r="D488">
        <v>1.1359999999999999</v>
      </c>
      <c r="E488" s="9">
        <f t="shared" si="21"/>
        <v>1.2788384577007159</v>
      </c>
      <c r="G488" s="3"/>
    </row>
    <row r="489" spans="1:7" x14ac:dyDescent="0.25">
      <c r="A489" s="20">
        <f t="shared" si="22"/>
        <v>4.0697795071335937E-3</v>
      </c>
      <c r="B489" s="19">
        <f t="shared" si="23"/>
        <v>8.2697795071335935E-3</v>
      </c>
      <c r="C489">
        <v>3.1880000000000002</v>
      </c>
      <c r="D489">
        <v>1.145</v>
      </c>
      <c r="E489" s="9">
        <f t="shared" si="21"/>
        <v>1.2887105307644491</v>
      </c>
      <c r="G489" s="3"/>
    </row>
    <row r="490" spans="1:7" x14ac:dyDescent="0.25">
      <c r="A490" s="20">
        <f t="shared" si="22"/>
        <v>4.0879377431906625E-3</v>
      </c>
      <c r="B490" s="19">
        <f t="shared" si="23"/>
        <v>8.2879377431906622E-3</v>
      </c>
      <c r="C490">
        <v>3.1949999999999998</v>
      </c>
      <c r="D490">
        <v>1.155</v>
      </c>
      <c r="E490" s="9">
        <f t="shared" si="21"/>
        <v>1.2996795008352633</v>
      </c>
      <c r="G490" s="3"/>
    </row>
    <row r="491" spans="1:7" x14ac:dyDescent="0.25">
      <c r="A491" s="20">
        <f t="shared" si="22"/>
        <v>4.106095979247733E-3</v>
      </c>
      <c r="B491" s="19">
        <f t="shared" si="23"/>
        <v>8.3060959792477327E-3</v>
      </c>
      <c r="C491">
        <v>3.202</v>
      </c>
      <c r="D491">
        <v>1.1659999999999999</v>
      </c>
      <c r="E491" s="9">
        <f t="shared" si="21"/>
        <v>1.3117453679131585</v>
      </c>
      <c r="G491" s="3"/>
    </row>
    <row r="492" spans="1:7" x14ac:dyDescent="0.25">
      <c r="A492" s="20">
        <f t="shared" si="22"/>
        <v>4.1242542153048E-3</v>
      </c>
      <c r="B492" s="19">
        <f t="shared" si="23"/>
        <v>8.3242542153047997E-3</v>
      </c>
      <c r="C492">
        <v>3.2090000000000001</v>
      </c>
      <c r="D492">
        <v>1.1759999999999999</v>
      </c>
      <c r="E492" s="9">
        <f t="shared" si="21"/>
        <v>1.322714337983973</v>
      </c>
      <c r="G492" s="3"/>
    </row>
    <row r="493" spans="1:7" x14ac:dyDescent="0.25">
      <c r="A493" s="20">
        <f t="shared" si="22"/>
        <v>4.1398184176394308E-3</v>
      </c>
      <c r="B493" s="19">
        <f t="shared" si="23"/>
        <v>8.3398184176394306E-3</v>
      </c>
      <c r="C493">
        <v>3.2149999999999999</v>
      </c>
      <c r="D493">
        <v>1.1870000000000001</v>
      </c>
      <c r="E493" s="9">
        <f t="shared" si="21"/>
        <v>1.3347802050618687</v>
      </c>
      <c r="G493" s="3"/>
    </row>
    <row r="494" spans="1:7" x14ac:dyDescent="0.25">
      <c r="A494" s="20">
        <f t="shared" si="22"/>
        <v>4.1579766536964996E-3</v>
      </c>
      <c r="B494" s="19">
        <f t="shared" si="23"/>
        <v>8.3579766536964993E-3</v>
      </c>
      <c r="C494">
        <v>3.222</v>
      </c>
      <c r="D494">
        <v>1.1970000000000001</v>
      </c>
      <c r="E494" s="9">
        <f t="shared" si="21"/>
        <v>1.3457491751326829</v>
      </c>
      <c r="G494" s="3"/>
    </row>
    <row r="495" spans="1:7" x14ac:dyDescent="0.25">
      <c r="A495" s="20">
        <f t="shared" si="22"/>
        <v>4.1735408560311304E-3</v>
      </c>
      <c r="B495" s="19">
        <f t="shared" si="23"/>
        <v>8.3735408560311302E-3</v>
      </c>
      <c r="C495">
        <v>3.2280000000000002</v>
      </c>
      <c r="D495">
        <v>1.206</v>
      </c>
      <c r="E495" s="9">
        <f t="shared" si="21"/>
        <v>1.3556212481964156</v>
      </c>
      <c r="G495" s="3"/>
    </row>
    <row r="496" spans="1:7" x14ac:dyDescent="0.25">
      <c r="A496" s="20">
        <f t="shared" si="22"/>
        <v>4.1916990920881974E-3</v>
      </c>
      <c r="B496" s="19">
        <f t="shared" si="23"/>
        <v>8.3916990920881972E-3</v>
      </c>
      <c r="C496">
        <v>3.2349999999999999</v>
      </c>
      <c r="D496">
        <v>1.218</v>
      </c>
      <c r="E496" s="9">
        <f t="shared" si="21"/>
        <v>1.3687840122813926</v>
      </c>
      <c r="G496" s="3"/>
    </row>
    <row r="497" spans="1:7" x14ac:dyDescent="0.25">
      <c r="A497" s="20">
        <f t="shared" si="22"/>
        <v>4.2098573281452679E-3</v>
      </c>
      <c r="B497" s="19">
        <f t="shared" si="23"/>
        <v>8.4098573281452677E-3</v>
      </c>
      <c r="C497">
        <v>3.242</v>
      </c>
      <c r="D497">
        <v>1.2290000000000001</v>
      </c>
      <c r="E497" s="9">
        <f t="shared" si="21"/>
        <v>1.3808498793592883</v>
      </c>
      <c r="G497" s="3"/>
    </row>
    <row r="498" spans="1:7" x14ac:dyDescent="0.25">
      <c r="A498" s="20">
        <f t="shared" si="22"/>
        <v>4.2254215304798988E-3</v>
      </c>
      <c r="B498" s="19">
        <f t="shared" si="23"/>
        <v>8.4254215304798985E-3</v>
      </c>
      <c r="C498">
        <v>3.2480000000000002</v>
      </c>
      <c r="D498">
        <v>1.24</v>
      </c>
      <c r="E498" s="9">
        <f t="shared" si="21"/>
        <v>1.3929157464371837</v>
      </c>
      <c r="G498" s="3"/>
    </row>
    <row r="499" spans="1:7" x14ac:dyDescent="0.25">
      <c r="A499" s="20">
        <f t="shared" si="22"/>
        <v>4.2435797665369658E-3</v>
      </c>
      <c r="B499" s="19">
        <f t="shared" si="23"/>
        <v>8.4435797665369655E-3</v>
      </c>
      <c r="C499">
        <v>3.2549999999999999</v>
      </c>
      <c r="D499">
        <v>1.248</v>
      </c>
      <c r="E499" s="9">
        <f t="shared" si="21"/>
        <v>1.4016909224938352</v>
      </c>
      <c r="G499" s="3"/>
    </row>
    <row r="500" spans="1:7" x14ac:dyDescent="0.25">
      <c r="A500" s="20">
        <f t="shared" si="22"/>
        <v>4.2591439688715984E-3</v>
      </c>
      <c r="B500" s="19">
        <f t="shared" si="23"/>
        <v>8.4591439688715981E-3</v>
      </c>
      <c r="C500">
        <v>3.2610000000000001</v>
      </c>
      <c r="D500">
        <v>1.2609999999999999</v>
      </c>
      <c r="E500" s="9">
        <f t="shared" si="21"/>
        <v>1.4159505835858934</v>
      </c>
      <c r="G500" s="3"/>
    </row>
    <row r="501" spans="1:7" x14ac:dyDescent="0.25">
      <c r="A501" s="20">
        <f t="shared" si="22"/>
        <v>4.2773022049286636E-3</v>
      </c>
      <c r="B501" s="19">
        <f t="shared" si="23"/>
        <v>8.4773022049286634E-3</v>
      </c>
      <c r="C501">
        <v>3.2679999999999998</v>
      </c>
      <c r="D501">
        <v>1.2689999999999999</v>
      </c>
      <c r="E501" s="9">
        <f t="shared" si="21"/>
        <v>1.4247257596425447</v>
      </c>
      <c r="G501" s="3"/>
    </row>
    <row r="502" spans="1:7" x14ac:dyDescent="0.25">
      <c r="A502" s="20">
        <f t="shared" si="22"/>
        <v>4.2954604409857341E-3</v>
      </c>
      <c r="B502" s="19">
        <f t="shared" si="23"/>
        <v>8.4954604409857339E-3</v>
      </c>
      <c r="C502">
        <v>3.2749999999999999</v>
      </c>
      <c r="D502">
        <v>1.282</v>
      </c>
      <c r="E502" s="9">
        <f t="shared" si="21"/>
        <v>1.4389854207346033</v>
      </c>
      <c r="G502" s="3"/>
    </row>
    <row r="503" spans="1:7" x14ac:dyDescent="0.25">
      <c r="A503" s="20">
        <f t="shared" si="22"/>
        <v>4.3136186770428029E-3</v>
      </c>
      <c r="B503" s="19">
        <f t="shared" si="23"/>
        <v>8.5136186770428026E-3</v>
      </c>
      <c r="C503">
        <v>3.282</v>
      </c>
      <c r="D503">
        <v>1.2929999999999999</v>
      </c>
      <c r="E503" s="9">
        <f t="shared" si="21"/>
        <v>1.4510512878124988</v>
      </c>
      <c r="G503" s="3"/>
    </row>
    <row r="504" spans="1:7" x14ac:dyDescent="0.25">
      <c r="A504" s="20">
        <f t="shared" si="22"/>
        <v>4.329182879377432E-3</v>
      </c>
      <c r="B504" s="19">
        <f t="shared" si="23"/>
        <v>8.5291828793774317E-3</v>
      </c>
      <c r="C504">
        <v>3.2879999999999998</v>
      </c>
      <c r="D504">
        <v>1.3029999999999999</v>
      </c>
      <c r="E504" s="9">
        <f t="shared" si="21"/>
        <v>1.4620202578833132</v>
      </c>
      <c r="G504" s="3"/>
    </row>
    <row r="505" spans="1:7" x14ac:dyDescent="0.25">
      <c r="A505" s="20">
        <f t="shared" si="22"/>
        <v>4.3473411154345025E-3</v>
      </c>
      <c r="B505" s="19">
        <f t="shared" si="23"/>
        <v>8.5473411154345022E-3</v>
      </c>
      <c r="C505">
        <v>3.2949999999999999</v>
      </c>
      <c r="D505">
        <v>1.3120000000000001</v>
      </c>
      <c r="E505" s="9">
        <f t="shared" si="21"/>
        <v>1.471892330947046</v>
      </c>
      <c r="G505" s="3"/>
    </row>
    <row r="506" spans="1:7" x14ac:dyDescent="0.25">
      <c r="A506" s="20">
        <f t="shared" si="22"/>
        <v>4.3629053177691333E-3</v>
      </c>
      <c r="B506" s="19">
        <f t="shared" si="23"/>
        <v>8.5629053177691331E-3</v>
      </c>
      <c r="C506">
        <v>3.3010000000000002</v>
      </c>
      <c r="D506">
        <v>1.321</v>
      </c>
      <c r="E506" s="9">
        <f t="shared" si="21"/>
        <v>1.4817644040107787</v>
      </c>
      <c r="G506" s="3"/>
    </row>
    <row r="507" spans="1:7" x14ac:dyDescent="0.25">
      <c r="A507" s="20">
        <f t="shared" si="22"/>
        <v>4.3810635538262003E-3</v>
      </c>
      <c r="B507" s="19">
        <f t="shared" si="23"/>
        <v>8.5810635538262001E-3</v>
      </c>
      <c r="C507">
        <v>3.3079999999999998</v>
      </c>
      <c r="D507">
        <v>1.3320000000000001</v>
      </c>
      <c r="E507" s="9">
        <f t="shared" si="21"/>
        <v>1.4938302710886744</v>
      </c>
      <c r="G507" s="3"/>
    </row>
    <row r="508" spans="1:7" x14ac:dyDescent="0.25">
      <c r="A508" s="20">
        <f t="shared" si="22"/>
        <v>4.3992217898832691E-3</v>
      </c>
      <c r="B508" s="19">
        <f t="shared" si="23"/>
        <v>8.5992217898832688E-3</v>
      </c>
      <c r="C508">
        <v>3.3149999999999999</v>
      </c>
      <c r="D508">
        <v>1.34</v>
      </c>
      <c r="E508" s="9">
        <f t="shared" si="21"/>
        <v>1.5026054471453256</v>
      </c>
      <c r="G508" s="3"/>
    </row>
    <row r="509" spans="1:7" x14ac:dyDescent="0.25">
      <c r="A509" s="20">
        <f t="shared" si="22"/>
        <v>4.4147859922179017E-3</v>
      </c>
      <c r="B509" s="19">
        <f t="shared" si="23"/>
        <v>8.6147859922179014E-3</v>
      </c>
      <c r="C509">
        <v>3.3210000000000002</v>
      </c>
      <c r="D509">
        <v>1.3480000000000001</v>
      </c>
      <c r="E509" s="9">
        <f t="shared" si="21"/>
        <v>1.5113806232019771</v>
      </c>
      <c r="G509" s="3"/>
    </row>
    <row r="510" spans="1:7" x14ac:dyDescent="0.25">
      <c r="A510" s="20">
        <f t="shared" si="22"/>
        <v>4.4329442282749687E-3</v>
      </c>
      <c r="B510" s="19">
        <f t="shared" si="23"/>
        <v>8.6329442282749684E-3</v>
      </c>
      <c r="C510">
        <v>3.3279999999999998</v>
      </c>
      <c r="D510">
        <v>1.359</v>
      </c>
      <c r="E510" s="9">
        <f t="shared" si="21"/>
        <v>1.5234464902798726</v>
      </c>
      <c r="G510" s="3"/>
    </row>
    <row r="511" spans="1:7" x14ac:dyDescent="0.25">
      <c r="A511" s="20">
        <f t="shared" si="22"/>
        <v>4.4485084306095995E-3</v>
      </c>
      <c r="B511" s="19">
        <f t="shared" si="23"/>
        <v>8.6485084306095993E-3</v>
      </c>
      <c r="C511">
        <v>3.3340000000000001</v>
      </c>
      <c r="D511">
        <v>1.367</v>
      </c>
      <c r="E511" s="9">
        <f t="shared" si="21"/>
        <v>1.532221666336524</v>
      </c>
      <c r="G511" s="3"/>
    </row>
    <row r="512" spans="1:7" x14ac:dyDescent="0.25">
      <c r="A512" s="20">
        <f t="shared" si="22"/>
        <v>4.46666666666667E-3</v>
      </c>
      <c r="B512" s="19">
        <f t="shared" si="23"/>
        <v>8.6666666666666697E-3</v>
      </c>
      <c r="C512">
        <v>3.3410000000000002</v>
      </c>
      <c r="D512">
        <v>1.3779999999999999</v>
      </c>
      <c r="E512" s="9">
        <f t="shared" si="21"/>
        <v>1.5442875334144193</v>
      </c>
      <c r="G512" s="3"/>
    </row>
    <row r="513" spans="1:7" x14ac:dyDescent="0.25">
      <c r="A513" s="20">
        <f t="shared" si="22"/>
        <v>4.4848249027237353E-3</v>
      </c>
      <c r="B513" s="19">
        <f t="shared" si="23"/>
        <v>8.684824902723735E-3</v>
      </c>
      <c r="C513">
        <v>3.3479999999999999</v>
      </c>
      <c r="D513">
        <v>1.3879999999999999</v>
      </c>
      <c r="E513" s="9">
        <f t="shared" si="21"/>
        <v>1.5552565034852335</v>
      </c>
      <c r="G513" s="3"/>
    </row>
    <row r="514" spans="1:7" x14ac:dyDescent="0.25">
      <c r="A514" s="20">
        <f t="shared" si="22"/>
        <v>4.5003891050583679E-3</v>
      </c>
      <c r="B514" s="19">
        <f t="shared" si="23"/>
        <v>8.7003891050583676E-3</v>
      </c>
      <c r="C514">
        <v>3.3540000000000001</v>
      </c>
      <c r="D514">
        <v>1.399</v>
      </c>
      <c r="E514" s="9">
        <f t="shared" si="21"/>
        <v>1.5673223705631294</v>
      </c>
      <c r="G514" s="3"/>
    </row>
    <row r="515" spans="1:7" x14ac:dyDescent="0.25">
      <c r="A515" s="20">
        <f t="shared" si="22"/>
        <v>4.5185473411154366E-3</v>
      </c>
      <c r="B515" s="19">
        <f t="shared" si="23"/>
        <v>8.7185473411154363E-3</v>
      </c>
      <c r="C515">
        <v>3.3610000000000002</v>
      </c>
      <c r="D515">
        <v>1.4079999999999999</v>
      </c>
      <c r="E515" s="9">
        <f t="shared" si="21"/>
        <v>1.5771944436268619</v>
      </c>
      <c r="G515" s="3"/>
    </row>
    <row r="516" spans="1:7" x14ac:dyDescent="0.25">
      <c r="A516" s="20">
        <f t="shared" si="22"/>
        <v>4.5341115434500657E-3</v>
      </c>
      <c r="B516" s="19">
        <f t="shared" si="23"/>
        <v>8.7341115434500655E-3</v>
      </c>
      <c r="C516">
        <v>3.367</v>
      </c>
      <c r="D516">
        <v>1.4159999999999999</v>
      </c>
      <c r="E516" s="9">
        <f t="shared" si="21"/>
        <v>1.5859696196835134</v>
      </c>
      <c r="G516" s="3"/>
    </row>
    <row r="517" spans="1:7" x14ac:dyDescent="0.25">
      <c r="A517" s="20">
        <f t="shared" si="22"/>
        <v>4.5522697795071362E-3</v>
      </c>
      <c r="B517" s="19">
        <f t="shared" si="23"/>
        <v>8.7522697795071359E-3</v>
      </c>
      <c r="C517">
        <v>3.3740000000000001</v>
      </c>
      <c r="D517">
        <v>1.4259999999999999</v>
      </c>
      <c r="E517" s="9">
        <f t="shared" si="21"/>
        <v>1.5969385897543278</v>
      </c>
      <c r="G517" s="3"/>
    </row>
    <row r="518" spans="1:7" x14ac:dyDescent="0.25">
      <c r="A518" s="20">
        <f t="shared" si="22"/>
        <v>4.5678339818417653E-3</v>
      </c>
      <c r="B518" s="19">
        <f t="shared" si="23"/>
        <v>8.7678339818417651E-3</v>
      </c>
      <c r="C518">
        <v>3.38</v>
      </c>
      <c r="D518">
        <v>1.4339999999999999</v>
      </c>
      <c r="E518" s="9">
        <f t="shared" si="21"/>
        <v>1.605713765810979</v>
      </c>
      <c r="G518" s="3"/>
    </row>
    <row r="519" spans="1:7" x14ac:dyDescent="0.25">
      <c r="A519" s="20">
        <f t="shared" si="22"/>
        <v>4.5859922178988341E-3</v>
      </c>
      <c r="B519" s="19">
        <f t="shared" si="23"/>
        <v>8.7859922178988338E-3</v>
      </c>
      <c r="C519">
        <v>3.387</v>
      </c>
      <c r="D519">
        <v>1.4419999999999999</v>
      </c>
      <c r="E519" s="9">
        <f t="shared" si="21"/>
        <v>1.6144889418676305</v>
      </c>
      <c r="G519" s="3"/>
    </row>
    <row r="520" spans="1:7" x14ac:dyDescent="0.25">
      <c r="A520" s="20">
        <f t="shared" si="22"/>
        <v>4.6041504539559028E-3</v>
      </c>
      <c r="B520" s="19">
        <f t="shared" si="23"/>
        <v>8.8041504539559026E-3</v>
      </c>
      <c r="C520">
        <v>3.3940000000000001</v>
      </c>
      <c r="D520">
        <v>1.4490000000000001</v>
      </c>
      <c r="E520" s="9">
        <f t="shared" si="21"/>
        <v>1.6221672209172004</v>
      </c>
      <c r="G520" s="3"/>
    </row>
    <row r="521" spans="1:7" x14ac:dyDescent="0.25">
      <c r="A521" s="20">
        <f t="shared" si="22"/>
        <v>4.6197146562905337E-3</v>
      </c>
      <c r="B521" s="19">
        <f t="shared" si="23"/>
        <v>8.8197146562905334E-3</v>
      </c>
      <c r="C521">
        <v>3.4</v>
      </c>
      <c r="D521">
        <v>1.4550000000000001</v>
      </c>
      <c r="E521" s="9">
        <f t="shared" ref="E521:E584" si="24">((D521-$I$7)*1000)/I$5</f>
        <v>1.6287486029596889</v>
      </c>
      <c r="G521" s="3"/>
    </row>
    <row r="522" spans="1:7" x14ac:dyDescent="0.25">
      <c r="A522" s="20">
        <f t="shared" ref="A522:A585" si="25">B522-0.0042</f>
        <v>4.6378728923476007E-3</v>
      </c>
      <c r="B522" s="19">
        <f t="shared" ref="B522:B585" si="26">C522*0.2/$H$2</f>
        <v>8.8378728923476004E-3</v>
      </c>
      <c r="C522">
        <v>3.407</v>
      </c>
      <c r="D522">
        <v>1.464</v>
      </c>
      <c r="E522" s="9">
        <f t="shared" si="24"/>
        <v>1.6386206760234217</v>
      </c>
      <c r="G522" s="3"/>
    </row>
    <row r="523" spans="1:7" x14ac:dyDescent="0.25">
      <c r="A523" s="20">
        <f t="shared" si="25"/>
        <v>4.6560311284046712E-3</v>
      </c>
      <c r="B523" s="19">
        <f t="shared" si="26"/>
        <v>8.8560311284046709E-3</v>
      </c>
      <c r="C523">
        <v>3.4140000000000001</v>
      </c>
      <c r="D523">
        <v>1.4730000000000001</v>
      </c>
      <c r="E523" s="9">
        <f t="shared" si="24"/>
        <v>1.6484927490871544</v>
      </c>
      <c r="G523" s="3"/>
    </row>
    <row r="524" spans="1:7" x14ac:dyDescent="0.25">
      <c r="A524" s="20">
        <f t="shared" si="25"/>
        <v>4.671595330739302E-3</v>
      </c>
      <c r="B524" s="19">
        <f t="shared" si="26"/>
        <v>8.8715953307393017E-3</v>
      </c>
      <c r="C524">
        <v>3.42</v>
      </c>
      <c r="D524">
        <v>1.4830000000000001</v>
      </c>
      <c r="E524" s="9">
        <f t="shared" si="24"/>
        <v>1.6594617191579686</v>
      </c>
      <c r="G524" s="3"/>
    </row>
    <row r="525" spans="1:7" x14ac:dyDescent="0.25">
      <c r="A525" s="20">
        <f t="shared" si="25"/>
        <v>4.689753566796369E-3</v>
      </c>
      <c r="B525" s="19">
        <f t="shared" si="26"/>
        <v>8.8897535667963688E-3</v>
      </c>
      <c r="C525">
        <v>3.427</v>
      </c>
      <c r="D525">
        <v>1.4910000000000001</v>
      </c>
      <c r="E525" s="9">
        <f t="shared" si="24"/>
        <v>1.66823689521462</v>
      </c>
      <c r="G525" s="3"/>
    </row>
    <row r="526" spans="1:7" x14ac:dyDescent="0.25">
      <c r="A526" s="20">
        <f t="shared" si="25"/>
        <v>4.7079118028534395E-3</v>
      </c>
      <c r="B526" s="19">
        <f t="shared" si="26"/>
        <v>8.9079118028534392E-3</v>
      </c>
      <c r="C526">
        <v>3.4340000000000002</v>
      </c>
      <c r="D526">
        <v>1.5</v>
      </c>
      <c r="E526" s="9">
        <f t="shared" si="24"/>
        <v>1.6781089682783528</v>
      </c>
      <c r="G526" s="3"/>
    </row>
    <row r="527" spans="1:7" x14ac:dyDescent="0.25">
      <c r="A527" s="20">
        <f t="shared" si="25"/>
        <v>4.7260700389105065E-3</v>
      </c>
      <c r="B527" s="19">
        <f t="shared" si="26"/>
        <v>8.9260700389105063E-3</v>
      </c>
      <c r="C527">
        <v>3.4409999999999998</v>
      </c>
      <c r="D527">
        <v>1.5089999999999999</v>
      </c>
      <c r="E527" s="9">
        <f t="shared" si="24"/>
        <v>1.6879810413420853</v>
      </c>
      <c r="G527" s="3"/>
    </row>
    <row r="528" spans="1:7" x14ac:dyDescent="0.25">
      <c r="A528" s="20">
        <f t="shared" si="25"/>
        <v>4.7416342412451374E-3</v>
      </c>
      <c r="B528" s="19">
        <f t="shared" si="26"/>
        <v>8.9416342412451371E-3</v>
      </c>
      <c r="C528">
        <v>3.4470000000000001</v>
      </c>
      <c r="D528">
        <v>1.5189999999999999</v>
      </c>
      <c r="E528" s="9">
        <f t="shared" si="24"/>
        <v>1.6989500114128995</v>
      </c>
      <c r="G528" s="3"/>
    </row>
    <row r="529" spans="1:7" x14ac:dyDescent="0.25">
      <c r="A529" s="20">
        <f t="shared" si="25"/>
        <v>4.7597924773022061E-3</v>
      </c>
      <c r="B529" s="19">
        <f t="shared" si="26"/>
        <v>8.9597924773022058E-3</v>
      </c>
      <c r="C529">
        <v>3.4540000000000002</v>
      </c>
      <c r="D529">
        <v>1.528</v>
      </c>
      <c r="E529" s="9">
        <f t="shared" si="24"/>
        <v>1.7088220844766324</v>
      </c>
      <c r="G529" s="3"/>
    </row>
    <row r="530" spans="1:7" x14ac:dyDescent="0.25">
      <c r="A530" s="20">
        <f t="shared" si="25"/>
        <v>4.775356679636837E-3</v>
      </c>
      <c r="B530" s="19">
        <f t="shared" si="26"/>
        <v>8.9753566796368367E-3</v>
      </c>
      <c r="C530">
        <v>3.46</v>
      </c>
      <c r="D530">
        <v>1.536</v>
      </c>
      <c r="E530" s="9">
        <f t="shared" si="24"/>
        <v>1.7175972605332839</v>
      </c>
      <c r="G530" s="3"/>
    </row>
    <row r="531" spans="1:7" x14ac:dyDescent="0.25">
      <c r="A531" s="20">
        <f t="shared" si="25"/>
        <v>4.7935149156939057E-3</v>
      </c>
      <c r="B531" s="19">
        <f t="shared" si="26"/>
        <v>8.9935149156939054E-3</v>
      </c>
      <c r="C531">
        <v>3.4670000000000001</v>
      </c>
      <c r="D531">
        <v>1.5449999999999999</v>
      </c>
      <c r="E531" s="9">
        <f t="shared" si="24"/>
        <v>1.7274693335970164</v>
      </c>
      <c r="G531" s="3"/>
    </row>
    <row r="532" spans="1:7" x14ac:dyDescent="0.25">
      <c r="A532" s="20">
        <f t="shared" si="25"/>
        <v>4.8116731517509745E-3</v>
      </c>
      <c r="B532" s="19">
        <f t="shared" si="26"/>
        <v>9.0116731517509742E-3</v>
      </c>
      <c r="C532">
        <v>3.4740000000000002</v>
      </c>
      <c r="D532">
        <v>1.554</v>
      </c>
      <c r="E532" s="9">
        <f t="shared" si="24"/>
        <v>1.7373414066607493</v>
      </c>
      <c r="G532" s="3"/>
    </row>
    <row r="533" spans="1:7" x14ac:dyDescent="0.25">
      <c r="A533" s="20">
        <f t="shared" si="25"/>
        <v>4.8272373540856053E-3</v>
      </c>
      <c r="B533" s="19">
        <f t="shared" si="26"/>
        <v>9.027237354085605E-3</v>
      </c>
      <c r="C533">
        <v>3.48</v>
      </c>
      <c r="D533">
        <v>1.5620000000000001</v>
      </c>
      <c r="E533" s="9">
        <f t="shared" si="24"/>
        <v>1.7461165827174008</v>
      </c>
      <c r="G533" s="3"/>
    </row>
    <row r="534" spans="1:7" x14ac:dyDescent="0.25">
      <c r="A534" s="20">
        <f t="shared" si="25"/>
        <v>4.8453955901426723E-3</v>
      </c>
      <c r="B534" s="19">
        <f t="shared" si="26"/>
        <v>9.0453955901426721E-3</v>
      </c>
      <c r="C534">
        <v>3.4870000000000001</v>
      </c>
      <c r="D534">
        <v>1.57</v>
      </c>
      <c r="E534" s="9">
        <f t="shared" si="24"/>
        <v>1.754891758774052</v>
      </c>
      <c r="G534" s="3"/>
    </row>
    <row r="535" spans="1:7" x14ac:dyDescent="0.25">
      <c r="A535" s="20">
        <f t="shared" si="25"/>
        <v>4.8635538261997428E-3</v>
      </c>
      <c r="B535" s="19">
        <f t="shared" si="26"/>
        <v>9.0635538261997425E-3</v>
      </c>
      <c r="C535">
        <v>3.4940000000000002</v>
      </c>
      <c r="D535">
        <v>1.5780000000000001</v>
      </c>
      <c r="E535" s="9">
        <f t="shared" si="24"/>
        <v>1.7636669348307035</v>
      </c>
      <c r="G535" s="3"/>
    </row>
    <row r="536" spans="1:7" x14ac:dyDescent="0.25">
      <c r="A536" s="20">
        <f t="shared" si="25"/>
        <v>4.8791180285343719E-3</v>
      </c>
      <c r="B536" s="19">
        <f t="shared" si="26"/>
        <v>9.0791180285343717E-3</v>
      </c>
      <c r="C536">
        <v>3.5</v>
      </c>
      <c r="D536">
        <v>1.5860000000000001</v>
      </c>
      <c r="E536" s="9">
        <f t="shared" si="24"/>
        <v>1.7724421108873547</v>
      </c>
      <c r="G536" s="3"/>
    </row>
    <row r="537" spans="1:7" x14ac:dyDescent="0.25">
      <c r="A537" s="20">
        <f t="shared" si="25"/>
        <v>4.8972762645914407E-3</v>
      </c>
      <c r="B537" s="19">
        <f t="shared" si="26"/>
        <v>9.0972762645914404E-3</v>
      </c>
      <c r="C537">
        <v>3.5070000000000001</v>
      </c>
      <c r="D537">
        <v>1.593</v>
      </c>
      <c r="E537" s="9">
        <f t="shared" si="24"/>
        <v>1.7801203899369247</v>
      </c>
      <c r="G537" s="3"/>
    </row>
    <row r="538" spans="1:7" x14ac:dyDescent="0.25">
      <c r="A538" s="20">
        <f t="shared" si="25"/>
        <v>4.9154345006485094E-3</v>
      </c>
      <c r="B538" s="19">
        <f t="shared" si="26"/>
        <v>9.1154345006485091E-3</v>
      </c>
      <c r="C538">
        <v>3.5139999999999998</v>
      </c>
      <c r="D538">
        <v>1.601</v>
      </c>
      <c r="E538" s="9">
        <f t="shared" si="24"/>
        <v>1.7888955659935761</v>
      </c>
      <c r="G538" s="3"/>
    </row>
    <row r="539" spans="1:7" x14ac:dyDescent="0.25">
      <c r="A539" s="20">
        <f t="shared" si="25"/>
        <v>4.9309987029831403E-3</v>
      </c>
      <c r="B539" s="19">
        <f t="shared" si="26"/>
        <v>9.13099870298314E-3</v>
      </c>
      <c r="C539">
        <v>3.52</v>
      </c>
      <c r="D539">
        <v>1.607</v>
      </c>
      <c r="E539" s="9">
        <f t="shared" si="24"/>
        <v>1.7954769480360646</v>
      </c>
      <c r="G539" s="3"/>
    </row>
    <row r="540" spans="1:7" x14ac:dyDescent="0.25">
      <c r="A540" s="20">
        <f t="shared" si="25"/>
        <v>4.949156939040209E-3</v>
      </c>
      <c r="B540" s="19">
        <f t="shared" si="26"/>
        <v>9.1491569390402087E-3</v>
      </c>
      <c r="C540">
        <v>3.5270000000000001</v>
      </c>
      <c r="D540">
        <v>1.6140000000000001</v>
      </c>
      <c r="E540" s="9">
        <f t="shared" si="24"/>
        <v>1.8031552270856346</v>
      </c>
      <c r="G540" s="3"/>
    </row>
    <row r="541" spans="1:7" x14ac:dyDescent="0.25">
      <c r="A541" s="20">
        <f t="shared" si="25"/>
        <v>4.9673151750972777E-3</v>
      </c>
      <c r="B541" s="19">
        <f t="shared" si="26"/>
        <v>9.1673151750972775E-3</v>
      </c>
      <c r="C541">
        <v>3.5339999999999998</v>
      </c>
      <c r="D541">
        <v>1.6180000000000001</v>
      </c>
      <c r="E541" s="9">
        <f t="shared" si="24"/>
        <v>1.8075428151139601</v>
      </c>
      <c r="G541" s="3"/>
    </row>
    <row r="542" spans="1:7" x14ac:dyDescent="0.25">
      <c r="A542" s="20">
        <f t="shared" si="25"/>
        <v>4.9828793774319086E-3</v>
      </c>
      <c r="B542" s="19">
        <f t="shared" si="26"/>
        <v>9.1828793774319083E-3</v>
      </c>
      <c r="C542">
        <v>3.54</v>
      </c>
      <c r="D542">
        <v>1.6240000000000001</v>
      </c>
      <c r="E542" s="9">
        <f t="shared" si="24"/>
        <v>1.8141241971564486</v>
      </c>
      <c r="G542" s="3"/>
    </row>
    <row r="543" spans="1:7" x14ac:dyDescent="0.25">
      <c r="A543" s="20">
        <f t="shared" si="25"/>
        <v>5.0010376134889773E-3</v>
      </c>
      <c r="B543" s="19">
        <f t="shared" si="26"/>
        <v>9.2010376134889771E-3</v>
      </c>
      <c r="C543">
        <v>3.5470000000000002</v>
      </c>
      <c r="D543">
        <v>1.63</v>
      </c>
      <c r="E543" s="9">
        <f t="shared" si="24"/>
        <v>1.8207055791989368</v>
      </c>
      <c r="G543" s="3"/>
    </row>
    <row r="544" spans="1:7" x14ac:dyDescent="0.25">
      <c r="A544" s="20">
        <f t="shared" si="25"/>
        <v>5.0166018158236065E-3</v>
      </c>
      <c r="B544" s="19">
        <f t="shared" si="26"/>
        <v>9.2166018158236062E-3</v>
      </c>
      <c r="C544">
        <v>3.5529999999999999</v>
      </c>
      <c r="D544">
        <v>1.635</v>
      </c>
      <c r="E544" s="9">
        <f t="shared" si="24"/>
        <v>1.8261900642343443</v>
      </c>
      <c r="G544" s="3"/>
    </row>
    <row r="545" spans="1:7" x14ac:dyDescent="0.25">
      <c r="A545" s="20">
        <f t="shared" si="25"/>
        <v>5.0347600518806769E-3</v>
      </c>
      <c r="B545" s="19">
        <f t="shared" si="26"/>
        <v>9.2347600518806767E-3</v>
      </c>
      <c r="C545">
        <v>3.56</v>
      </c>
      <c r="D545">
        <v>1.641</v>
      </c>
      <c r="E545" s="9">
        <f t="shared" si="24"/>
        <v>1.8327714462768327</v>
      </c>
      <c r="G545" s="3"/>
    </row>
    <row r="546" spans="1:7" x14ac:dyDescent="0.25">
      <c r="A546" s="20">
        <f t="shared" si="25"/>
        <v>5.052918287937744E-3</v>
      </c>
      <c r="B546" s="19">
        <f t="shared" si="26"/>
        <v>9.2529182879377437E-3</v>
      </c>
      <c r="C546">
        <v>3.5670000000000002</v>
      </c>
      <c r="D546">
        <v>1.6459999999999999</v>
      </c>
      <c r="E546" s="9">
        <f t="shared" si="24"/>
        <v>1.8382559313122397</v>
      </c>
      <c r="G546" s="3"/>
    </row>
    <row r="547" spans="1:7" x14ac:dyDescent="0.25">
      <c r="A547" s="20">
        <f t="shared" si="25"/>
        <v>5.0684824902723748E-3</v>
      </c>
      <c r="B547" s="19">
        <f t="shared" si="26"/>
        <v>9.2684824902723745E-3</v>
      </c>
      <c r="C547">
        <v>3.573</v>
      </c>
      <c r="D547">
        <v>1.65</v>
      </c>
      <c r="E547" s="9">
        <f t="shared" si="24"/>
        <v>1.8426435193405653</v>
      </c>
      <c r="G547" s="3"/>
    </row>
    <row r="548" spans="1:7" x14ac:dyDescent="0.25">
      <c r="A548" s="20">
        <f t="shared" si="25"/>
        <v>5.0866407263294436E-3</v>
      </c>
      <c r="B548" s="19">
        <f t="shared" si="26"/>
        <v>9.2866407263294433E-3</v>
      </c>
      <c r="C548">
        <v>3.58</v>
      </c>
      <c r="D548">
        <v>1.6539999999999999</v>
      </c>
      <c r="E548" s="9">
        <f t="shared" si="24"/>
        <v>1.847031107368891</v>
      </c>
      <c r="G548" s="3"/>
    </row>
    <row r="549" spans="1:7" x14ac:dyDescent="0.25">
      <c r="A549" s="20">
        <f t="shared" si="25"/>
        <v>5.1022049286640744E-3</v>
      </c>
      <c r="B549" s="19">
        <f t="shared" si="26"/>
        <v>9.3022049286640741E-3</v>
      </c>
      <c r="C549">
        <v>3.5859999999999999</v>
      </c>
      <c r="D549">
        <v>1.659</v>
      </c>
      <c r="E549" s="9">
        <f t="shared" si="24"/>
        <v>1.8525155924042984</v>
      </c>
      <c r="G549" s="3"/>
    </row>
    <row r="550" spans="1:7" x14ac:dyDescent="0.25">
      <c r="A550" s="20">
        <f t="shared" si="25"/>
        <v>5.1203631647211431E-3</v>
      </c>
      <c r="B550" s="19">
        <f t="shared" si="26"/>
        <v>9.3203631647211429E-3</v>
      </c>
      <c r="C550">
        <v>3.593</v>
      </c>
      <c r="D550">
        <v>1.6619999999999999</v>
      </c>
      <c r="E550" s="9">
        <f t="shared" si="24"/>
        <v>1.8558062834255424</v>
      </c>
      <c r="G550" s="3"/>
    </row>
    <row r="551" spans="1:7" x14ac:dyDescent="0.25">
      <c r="A551" s="20">
        <f t="shared" si="25"/>
        <v>5.1385214007782119E-3</v>
      </c>
      <c r="B551" s="19">
        <f t="shared" si="26"/>
        <v>9.3385214007782116E-3</v>
      </c>
      <c r="C551">
        <v>3.6</v>
      </c>
      <c r="D551">
        <v>1.6659999999999999</v>
      </c>
      <c r="E551" s="9">
        <f t="shared" si="24"/>
        <v>1.8601938714538679</v>
      </c>
      <c r="G551" s="3"/>
    </row>
    <row r="552" spans="1:7" x14ac:dyDescent="0.25">
      <c r="A552" s="20">
        <f t="shared" si="25"/>
        <v>5.1566796368352806E-3</v>
      </c>
      <c r="B552" s="19">
        <f t="shared" si="26"/>
        <v>9.3566796368352804E-3</v>
      </c>
      <c r="C552">
        <v>3.6070000000000002</v>
      </c>
      <c r="D552">
        <v>1.665</v>
      </c>
      <c r="E552" s="9">
        <f t="shared" si="24"/>
        <v>1.8590969744467869</v>
      </c>
      <c r="G552" s="3"/>
    </row>
    <row r="553" spans="1:7" x14ac:dyDescent="0.25">
      <c r="A553" s="20">
        <f t="shared" si="25"/>
        <v>5.1722438391699098E-3</v>
      </c>
      <c r="B553" s="19">
        <f t="shared" si="26"/>
        <v>9.3722438391699095E-3</v>
      </c>
      <c r="C553">
        <v>3.613</v>
      </c>
      <c r="D553">
        <v>1.6619999999999999</v>
      </c>
      <c r="E553" s="9">
        <f t="shared" si="24"/>
        <v>1.8558062834255424</v>
      </c>
      <c r="G553" s="3"/>
    </row>
    <row r="554" spans="1:7" x14ac:dyDescent="0.25">
      <c r="A554" s="20">
        <f t="shared" si="25"/>
        <v>5.1904020752269802E-3</v>
      </c>
      <c r="B554" s="19">
        <f t="shared" si="26"/>
        <v>9.39040207522698E-3</v>
      </c>
      <c r="C554">
        <v>3.62</v>
      </c>
      <c r="D554">
        <v>1.649</v>
      </c>
      <c r="E554" s="9">
        <f t="shared" si="24"/>
        <v>1.8415466223334842</v>
      </c>
      <c r="G554" s="3"/>
    </row>
    <row r="555" spans="1:7" x14ac:dyDescent="0.25">
      <c r="A555" s="20">
        <f t="shared" si="25"/>
        <v>5.208560311284049E-3</v>
      </c>
      <c r="B555" s="19">
        <f t="shared" si="26"/>
        <v>9.4085603112840487E-3</v>
      </c>
      <c r="C555">
        <v>3.6269999999999998</v>
      </c>
      <c r="D555">
        <v>1.643</v>
      </c>
      <c r="E555" s="9">
        <f t="shared" si="24"/>
        <v>1.8349652402909957</v>
      </c>
      <c r="G555" s="3"/>
    </row>
    <row r="556" spans="1:7" x14ac:dyDescent="0.25">
      <c r="A556" s="20">
        <f t="shared" si="25"/>
        <v>5.2241245136186781E-3</v>
      </c>
      <c r="B556" s="19">
        <f t="shared" si="26"/>
        <v>9.4241245136186778E-3</v>
      </c>
      <c r="C556">
        <v>3.633</v>
      </c>
      <c r="D556">
        <v>1.645</v>
      </c>
      <c r="E556" s="9">
        <f t="shared" si="24"/>
        <v>1.8371590343051585</v>
      </c>
      <c r="G556" s="3"/>
    </row>
    <row r="557" spans="1:7" x14ac:dyDescent="0.25">
      <c r="A557" s="20">
        <f t="shared" si="25"/>
        <v>5.2422827496757486E-3</v>
      </c>
      <c r="B557" s="19">
        <f t="shared" si="26"/>
        <v>9.4422827496757483E-3</v>
      </c>
      <c r="C557">
        <v>3.64</v>
      </c>
      <c r="D557">
        <v>1.6439999999999999</v>
      </c>
      <c r="E557" s="9">
        <f t="shared" si="24"/>
        <v>1.8360621372980768</v>
      </c>
      <c r="G557" s="3"/>
    </row>
    <row r="558" spans="1:7" x14ac:dyDescent="0.25">
      <c r="A558" s="20">
        <f t="shared" si="25"/>
        <v>5.2578469520103777E-3</v>
      </c>
      <c r="B558" s="19">
        <f t="shared" si="26"/>
        <v>9.4578469520103774E-3</v>
      </c>
      <c r="C558">
        <v>3.6459999999999999</v>
      </c>
      <c r="D558">
        <v>1.6439999999999999</v>
      </c>
      <c r="E558" s="9">
        <f t="shared" si="24"/>
        <v>1.8360621372980768</v>
      </c>
      <c r="G558" s="3"/>
    </row>
    <row r="559" spans="1:7" x14ac:dyDescent="0.25">
      <c r="A559" s="20">
        <f t="shared" si="25"/>
        <v>5.2760051880674464E-3</v>
      </c>
      <c r="B559" s="19">
        <f t="shared" si="26"/>
        <v>9.4760051880674462E-3</v>
      </c>
      <c r="C559">
        <v>3.653</v>
      </c>
      <c r="D559">
        <v>1.643</v>
      </c>
      <c r="E559" s="9">
        <f t="shared" si="24"/>
        <v>1.8349652402909957</v>
      </c>
      <c r="G559" s="3"/>
    </row>
    <row r="560" spans="1:7" x14ac:dyDescent="0.25">
      <c r="A560" s="20">
        <f t="shared" si="25"/>
        <v>5.2915693904020756E-3</v>
      </c>
      <c r="B560" s="19">
        <f t="shared" si="26"/>
        <v>9.4915693904020753E-3</v>
      </c>
      <c r="C560">
        <v>3.6589999999999998</v>
      </c>
      <c r="D560">
        <v>1.639</v>
      </c>
      <c r="E560" s="9">
        <f t="shared" si="24"/>
        <v>1.83057765226267</v>
      </c>
      <c r="G560" s="3"/>
    </row>
    <row r="561" spans="1:7" x14ac:dyDescent="0.25">
      <c r="A561" s="20">
        <f t="shared" si="25"/>
        <v>5.309727626459146E-3</v>
      </c>
      <c r="B561" s="19">
        <f t="shared" si="26"/>
        <v>9.5097276264591458E-3</v>
      </c>
      <c r="C561">
        <v>3.6659999999999999</v>
      </c>
      <c r="D561">
        <v>1.6359999999999999</v>
      </c>
      <c r="E561" s="9">
        <f t="shared" si="24"/>
        <v>1.8272869612414255</v>
      </c>
      <c r="G561" s="3"/>
    </row>
    <row r="562" spans="1:7" x14ac:dyDescent="0.25">
      <c r="A562" s="20">
        <f t="shared" si="25"/>
        <v>5.3278858625162148E-3</v>
      </c>
      <c r="B562" s="19">
        <f t="shared" si="26"/>
        <v>9.5278858625162145E-3</v>
      </c>
      <c r="C562">
        <v>3.673</v>
      </c>
      <c r="D562">
        <v>1.63</v>
      </c>
      <c r="E562" s="9">
        <f t="shared" si="24"/>
        <v>1.8207055791989368</v>
      </c>
      <c r="G562" s="3"/>
    </row>
    <row r="563" spans="1:7" x14ac:dyDescent="0.25">
      <c r="A563" s="20">
        <f t="shared" si="25"/>
        <v>5.3434500648508439E-3</v>
      </c>
      <c r="B563" s="19">
        <f t="shared" si="26"/>
        <v>9.5434500648508436E-3</v>
      </c>
      <c r="C563">
        <v>3.6789999999999998</v>
      </c>
      <c r="D563">
        <v>1.6240000000000001</v>
      </c>
      <c r="E563" s="9">
        <f t="shared" si="24"/>
        <v>1.8141241971564486</v>
      </c>
      <c r="G563" s="3"/>
    </row>
    <row r="564" spans="1:7" x14ac:dyDescent="0.25">
      <c r="A564" s="20">
        <f t="shared" si="25"/>
        <v>5.3616083009079144E-3</v>
      </c>
      <c r="B564" s="19">
        <f t="shared" si="26"/>
        <v>9.5616083009079141E-3</v>
      </c>
      <c r="C564">
        <v>3.6859999999999999</v>
      </c>
      <c r="D564">
        <v>1.6160000000000001</v>
      </c>
      <c r="E564" s="9">
        <f t="shared" si="24"/>
        <v>1.8053490210997973</v>
      </c>
      <c r="G564" s="3"/>
    </row>
    <row r="565" spans="1:7" x14ac:dyDescent="0.25">
      <c r="A565" s="20">
        <f t="shared" si="25"/>
        <v>5.3797665369649814E-3</v>
      </c>
      <c r="B565" s="19">
        <f t="shared" si="26"/>
        <v>9.5797665369649811E-3</v>
      </c>
      <c r="C565">
        <v>3.6930000000000001</v>
      </c>
      <c r="D565">
        <v>1.6060000000000001</v>
      </c>
      <c r="E565" s="9">
        <f t="shared" si="24"/>
        <v>1.7943800510289831</v>
      </c>
      <c r="G565" s="3"/>
    </row>
    <row r="566" spans="1:7" x14ac:dyDescent="0.25">
      <c r="A566" s="20">
        <f t="shared" si="25"/>
        <v>5.3953307392996122E-3</v>
      </c>
      <c r="B566" s="19">
        <f t="shared" si="26"/>
        <v>9.595330739299612E-3</v>
      </c>
      <c r="C566">
        <v>3.6989999999999998</v>
      </c>
      <c r="D566">
        <v>1.595</v>
      </c>
      <c r="E566" s="9">
        <f t="shared" si="24"/>
        <v>1.7823141839510874</v>
      </c>
      <c r="G566" s="3"/>
    </row>
    <row r="567" spans="1:7" x14ac:dyDescent="0.25">
      <c r="A567" s="20">
        <f t="shared" si="25"/>
        <v>5.413488975356681E-3</v>
      </c>
      <c r="B567" s="19">
        <f t="shared" si="26"/>
        <v>9.6134889753566807E-3</v>
      </c>
      <c r="C567">
        <v>3.706</v>
      </c>
      <c r="D567">
        <v>1.5820000000000001</v>
      </c>
      <c r="E567" s="9">
        <f t="shared" si="24"/>
        <v>1.768054522859029</v>
      </c>
      <c r="G567" s="3"/>
    </row>
    <row r="568" spans="1:7" x14ac:dyDescent="0.25">
      <c r="A568" s="20">
        <f t="shared" si="25"/>
        <v>5.4316472114137497E-3</v>
      </c>
      <c r="B568" s="19">
        <f t="shared" si="26"/>
        <v>9.6316472114137495E-3</v>
      </c>
      <c r="C568">
        <v>3.7130000000000001</v>
      </c>
      <c r="D568">
        <v>1.5680000000000001</v>
      </c>
      <c r="E568" s="9">
        <f t="shared" si="24"/>
        <v>1.7526979647598893</v>
      </c>
      <c r="G568" s="3"/>
    </row>
    <row r="569" spans="1:7" x14ac:dyDescent="0.25">
      <c r="A569" s="20">
        <f t="shared" si="25"/>
        <v>5.4472114137483806E-3</v>
      </c>
      <c r="B569" s="19">
        <f t="shared" si="26"/>
        <v>9.6472114137483803E-3</v>
      </c>
      <c r="C569">
        <v>3.7189999999999999</v>
      </c>
      <c r="D569">
        <v>1.554</v>
      </c>
      <c r="E569" s="9">
        <f t="shared" si="24"/>
        <v>1.7373414066607493</v>
      </c>
      <c r="G569" s="3"/>
    </row>
    <row r="570" spans="1:7" x14ac:dyDescent="0.25">
      <c r="A570" s="20">
        <f t="shared" si="25"/>
        <v>5.4653696498054493E-3</v>
      </c>
      <c r="B570" s="19">
        <f t="shared" si="26"/>
        <v>9.6653696498054491E-3</v>
      </c>
      <c r="C570">
        <v>3.726</v>
      </c>
      <c r="D570">
        <v>1.5349999999999999</v>
      </c>
      <c r="E570" s="9">
        <f t="shared" si="24"/>
        <v>1.7165003635262022</v>
      </c>
      <c r="G570" s="3"/>
    </row>
    <row r="571" spans="1:7" x14ac:dyDescent="0.25">
      <c r="A571" s="20">
        <f t="shared" si="25"/>
        <v>5.4809338521400802E-3</v>
      </c>
      <c r="B571" s="19">
        <f t="shared" si="26"/>
        <v>9.6809338521400799E-3</v>
      </c>
      <c r="C571">
        <v>3.7320000000000002</v>
      </c>
      <c r="D571">
        <v>1.5149999999999999</v>
      </c>
      <c r="E571" s="9">
        <f t="shared" si="24"/>
        <v>1.6945624233845737</v>
      </c>
      <c r="G571" s="3"/>
    </row>
    <row r="572" spans="1:7" x14ac:dyDescent="0.25">
      <c r="A572" s="20">
        <f t="shared" si="25"/>
        <v>5.4990920881971472E-3</v>
      </c>
      <c r="B572" s="19">
        <f t="shared" si="26"/>
        <v>9.6990920881971469E-3</v>
      </c>
      <c r="C572">
        <v>3.7389999999999999</v>
      </c>
      <c r="D572">
        <v>1.4930000000000001</v>
      </c>
      <c r="E572" s="9">
        <f t="shared" si="24"/>
        <v>1.6704306892287828</v>
      </c>
      <c r="G572" s="3"/>
    </row>
    <row r="573" spans="1:7" x14ac:dyDescent="0.25">
      <c r="A573" s="20">
        <f t="shared" si="25"/>
        <v>5.5172503242542177E-3</v>
      </c>
      <c r="B573" s="19">
        <f t="shared" si="26"/>
        <v>9.7172503242542174E-3</v>
      </c>
      <c r="C573">
        <v>3.746</v>
      </c>
      <c r="D573">
        <v>1.468</v>
      </c>
      <c r="E573" s="9">
        <f t="shared" si="24"/>
        <v>1.6430082640517474</v>
      </c>
      <c r="G573" s="3"/>
    </row>
    <row r="574" spans="1:7" x14ac:dyDescent="0.25">
      <c r="A574" s="20">
        <f t="shared" si="25"/>
        <v>5.5328145265888468E-3</v>
      </c>
      <c r="B574" s="19">
        <f t="shared" si="26"/>
        <v>9.7328145265888465E-3</v>
      </c>
      <c r="C574">
        <v>3.7519999999999998</v>
      </c>
      <c r="D574">
        <v>1.4370000000000001</v>
      </c>
      <c r="E574" s="9">
        <f t="shared" si="24"/>
        <v>1.6090044568322233</v>
      </c>
      <c r="G574" s="3"/>
    </row>
    <row r="575" spans="1:7" x14ac:dyDescent="0.25">
      <c r="A575" s="20">
        <f t="shared" si="25"/>
        <v>5.5509727626459155E-3</v>
      </c>
      <c r="B575" s="19">
        <f t="shared" si="26"/>
        <v>9.7509727626459153E-3</v>
      </c>
      <c r="C575">
        <v>3.7589999999999999</v>
      </c>
      <c r="D575">
        <v>1.411</v>
      </c>
      <c r="E575" s="9">
        <f t="shared" si="24"/>
        <v>1.5804851346481064</v>
      </c>
      <c r="G575" s="3"/>
    </row>
    <row r="576" spans="1:7" x14ac:dyDescent="0.25">
      <c r="A576" s="20">
        <f t="shared" si="25"/>
        <v>5.569130998702986E-3</v>
      </c>
      <c r="B576" s="19">
        <f t="shared" si="26"/>
        <v>9.7691309987029858E-3</v>
      </c>
      <c r="C576">
        <v>3.766</v>
      </c>
      <c r="D576">
        <v>1.3939999999999999</v>
      </c>
      <c r="E576" s="9">
        <f t="shared" si="24"/>
        <v>1.561837885527722</v>
      </c>
      <c r="G576" s="3"/>
    </row>
    <row r="577" spans="1:7" x14ac:dyDescent="0.25">
      <c r="A577" s="20">
        <f t="shared" si="25"/>
        <v>5.587289234760053E-3</v>
      </c>
      <c r="B577" s="19">
        <f t="shared" si="26"/>
        <v>9.7872892347600528E-3</v>
      </c>
      <c r="C577">
        <v>3.7730000000000001</v>
      </c>
      <c r="D577">
        <v>1.3819999999999999</v>
      </c>
      <c r="E577" s="9">
        <f t="shared" si="24"/>
        <v>1.548675121442745</v>
      </c>
      <c r="G577" s="3"/>
    </row>
    <row r="578" spans="1:7" x14ac:dyDescent="0.25">
      <c r="A578" s="20">
        <f t="shared" si="25"/>
        <v>5.6028534370946839E-3</v>
      </c>
      <c r="B578" s="19">
        <f t="shared" si="26"/>
        <v>9.8028534370946836E-3</v>
      </c>
      <c r="C578">
        <v>3.7789999999999999</v>
      </c>
      <c r="D578">
        <v>1.37</v>
      </c>
      <c r="E578" s="9">
        <f t="shared" si="24"/>
        <v>1.5355123573577683</v>
      </c>
      <c r="G578" s="3"/>
    </row>
    <row r="579" spans="1:7" x14ac:dyDescent="0.25">
      <c r="A579" s="20">
        <f t="shared" si="25"/>
        <v>6.3862516212710796E-3</v>
      </c>
      <c r="B579" s="19">
        <f t="shared" si="26"/>
        <v>1.0586251621271079E-2</v>
      </c>
      <c r="C579">
        <v>4.0810000000000004</v>
      </c>
      <c r="D579">
        <v>1.2470000000000001</v>
      </c>
      <c r="E579" s="9">
        <f t="shared" si="24"/>
        <v>1.4005940254867537</v>
      </c>
      <c r="G579" s="3"/>
    </row>
    <row r="580" spans="1:7" x14ac:dyDescent="0.25">
      <c r="A580" s="20">
        <f t="shared" si="25"/>
        <v>6.4018158236057087E-3</v>
      </c>
      <c r="B580" s="19">
        <f t="shared" si="26"/>
        <v>1.0601815823605708E-2</v>
      </c>
      <c r="C580">
        <v>4.0869999999999997</v>
      </c>
      <c r="D580">
        <v>1.2430000000000001</v>
      </c>
      <c r="E580" s="9">
        <f t="shared" si="24"/>
        <v>1.396206437458428</v>
      </c>
      <c r="G580" s="3"/>
    </row>
    <row r="581" spans="1:7" x14ac:dyDescent="0.25">
      <c r="A581" s="20">
        <f t="shared" si="25"/>
        <v>6.4199740596627775E-3</v>
      </c>
      <c r="B581" s="19">
        <f t="shared" si="26"/>
        <v>1.0619974059662777E-2</v>
      </c>
      <c r="C581">
        <v>4.0940000000000003</v>
      </c>
      <c r="D581">
        <v>1.2430000000000001</v>
      </c>
      <c r="E581" s="9">
        <f t="shared" si="24"/>
        <v>1.396206437458428</v>
      </c>
      <c r="G581" s="3"/>
    </row>
    <row r="582" spans="1:7" x14ac:dyDescent="0.25">
      <c r="A582" s="20">
        <f t="shared" si="25"/>
        <v>6.4381322957198462E-3</v>
      </c>
      <c r="B582" s="19">
        <f t="shared" si="26"/>
        <v>1.0638132295719846E-2</v>
      </c>
      <c r="C582">
        <v>4.101</v>
      </c>
      <c r="D582">
        <v>1.2430000000000001</v>
      </c>
      <c r="E582" s="9">
        <f t="shared" si="24"/>
        <v>1.396206437458428</v>
      </c>
      <c r="G582" s="3"/>
    </row>
    <row r="583" spans="1:7" x14ac:dyDescent="0.25">
      <c r="A583" s="20">
        <f t="shared" si="25"/>
        <v>6.4536964980544771E-3</v>
      </c>
      <c r="B583" s="19">
        <f t="shared" si="26"/>
        <v>1.0653696498054477E-2</v>
      </c>
      <c r="C583">
        <v>4.1070000000000002</v>
      </c>
      <c r="D583">
        <v>1.242</v>
      </c>
      <c r="E583" s="9">
        <f t="shared" si="24"/>
        <v>1.3951095404513467</v>
      </c>
      <c r="G583" s="3"/>
    </row>
    <row r="584" spans="1:7" x14ac:dyDescent="0.25">
      <c r="A584" s="20">
        <f t="shared" si="25"/>
        <v>6.4718547341115441E-3</v>
      </c>
      <c r="B584" s="19">
        <f t="shared" si="26"/>
        <v>1.0671854734111544E-2</v>
      </c>
      <c r="C584">
        <v>4.1139999999999999</v>
      </c>
      <c r="D584">
        <v>1.242</v>
      </c>
      <c r="E584" s="9">
        <f t="shared" si="24"/>
        <v>1.3951095404513467</v>
      </c>
      <c r="G584" s="3"/>
    </row>
    <row r="585" spans="1:7" x14ac:dyDescent="0.25">
      <c r="A585" s="20">
        <f t="shared" si="25"/>
        <v>6.4874189364461749E-3</v>
      </c>
      <c r="B585" s="19">
        <f t="shared" si="26"/>
        <v>1.0687418936446175E-2</v>
      </c>
      <c r="C585">
        <v>4.12</v>
      </c>
      <c r="D585">
        <v>1.2549999999999999</v>
      </c>
      <c r="E585" s="9">
        <f t="shared" ref="E585:E628" si="27">((D585-$I$7)*1000)/I$5</f>
        <v>1.4093692015434047</v>
      </c>
      <c r="G585" s="3"/>
    </row>
    <row r="586" spans="1:7" x14ac:dyDescent="0.25">
      <c r="A586" s="20">
        <f t="shared" ref="A586:A628" si="28">B586-0.0042</f>
        <v>6.5055771725032437E-3</v>
      </c>
      <c r="B586" s="19">
        <f t="shared" ref="B586:B628" si="29">C586*0.2/$H$2</f>
        <v>1.0705577172503243E-2</v>
      </c>
      <c r="C586">
        <v>4.1269999999999998</v>
      </c>
      <c r="D586">
        <v>1.274</v>
      </c>
      <c r="E586" s="9">
        <f t="shared" si="27"/>
        <v>1.4302102446779521</v>
      </c>
      <c r="G586" s="3"/>
    </row>
    <row r="587" spans="1:7" x14ac:dyDescent="0.25">
      <c r="A587" s="20">
        <f t="shared" si="28"/>
        <v>6.5237354085603142E-3</v>
      </c>
      <c r="B587" s="19">
        <f t="shared" si="29"/>
        <v>1.0723735408560314E-2</v>
      </c>
      <c r="C587">
        <v>4.1340000000000003</v>
      </c>
      <c r="D587">
        <v>1.288</v>
      </c>
      <c r="E587" s="9">
        <f t="shared" si="27"/>
        <v>1.4455668027770918</v>
      </c>
      <c r="G587" s="3"/>
    </row>
    <row r="588" spans="1:7" x14ac:dyDescent="0.25">
      <c r="A588" s="20">
        <f t="shared" si="28"/>
        <v>6.5392996108949416E-3</v>
      </c>
      <c r="B588" s="19">
        <f t="shared" si="29"/>
        <v>1.0739299610894941E-2</v>
      </c>
      <c r="C588">
        <v>4.1399999999999997</v>
      </c>
      <c r="D588">
        <v>1.2969999999999999</v>
      </c>
      <c r="E588" s="9">
        <f t="shared" si="27"/>
        <v>1.4554388758408248</v>
      </c>
      <c r="G588" s="3"/>
    </row>
    <row r="589" spans="1:7" x14ac:dyDescent="0.25">
      <c r="A589" s="20">
        <f t="shared" si="28"/>
        <v>6.5574578469520138E-3</v>
      </c>
      <c r="B589" s="19">
        <f t="shared" si="29"/>
        <v>1.0757457846952014E-2</v>
      </c>
      <c r="C589">
        <v>4.1470000000000002</v>
      </c>
      <c r="D589">
        <v>1.3009999999999999</v>
      </c>
      <c r="E589" s="9">
        <f t="shared" si="27"/>
        <v>1.4598264638691503</v>
      </c>
      <c r="G589" s="3"/>
    </row>
    <row r="590" spans="1:7" x14ac:dyDescent="0.25">
      <c r="A590" s="20">
        <f t="shared" si="28"/>
        <v>6.5730220492866412E-3</v>
      </c>
      <c r="B590" s="19">
        <f t="shared" si="29"/>
        <v>1.0773022049286641E-2</v>
      </c>
      <c r="C590">
        <v>4.1529999999999996</v>
      </c>
      <c r="D590">
        <v>1.3009999999999999</v>
      </c>
      <c r="E590" s="9">
        <f t="shared" si="27"/>
        <v>1.4598264638691503</v>
      </c>
      <c r="G590" s="3"/>
    </row>
    <row r="591" spans="1:7" x14ac:dyDescent="0.25">
      <c r="A591" s="20">
        <f t="shared" si="28"/>
        <v>6.5911802853437116E-3</v>
      </c>
      <c r="B591" s="19">
        <f t="shared" si="29"/>
        <v>1.0791180285343711E-2</v>
      </c>
      <c r="C591">
        <v>4.16</v>
      </c>
      <c r="D591">
        <v>1.296</v>
      </c>
      <c r="E591" s="9">
        <f t="shared" si="27"/>
        <v>1.4543419788337433</v>
      </c>
      <c r="G591" s="3"/>
    </row>
    <row r="592" spans="1:7" x14ac:dyDescent="0.25">
      <c r="A592" s="20">
        <f t="shared" si="28"/>
        <v>6.6093385214007804E-3</v>
      </c>
      <c r="B592" s="19">
        <f t="shared" si="29"/>
        <v>1.080933852140078E-2</v>
      </c>
      <c r="C592">
        <v>4.1669999999999998</v>
      </c>
      <c r="D592">
        <v>1.2849999999999999</v>
      </c>
      <c r="E592" s="9">
        <f t="shared" si="27"/>
        <v>1.4422761117558474</v>
      </c>
      <c r="G592" s="3"/>
    </row>
    <row r="593" spans="1:7" x14ac:dyDescent="0.25">
      <c r="A593" s="20">
        <f t="shared" si="28"/>
        <v>6.6274967574578491E-3</v>
      </c>
      <c r="B593" s="19">
        <f t="shared" si="29"/>
        <v>1.0827496757457849E-2</v>
      </c>
      <c r="C593">
        <v>4.1740000000000004</v>
      </c>
      <c r="D593">
        <v>1.2709999999999999</v>
      </c>
      <c r="E593" s="9">
        <f t="shared" si="27"/>
        <v>1.4269195536567076</v>
      </c>
      <c r="G593" s="3"/>
    </row>
    <row r="594" spans="1:7" x14ac:dyDescent="0.25">
      <c r="A594" s="20">
        <f t="shared" si="28"/>
        <v>6.6430609597924782E-3</v>
      </c>
      <c r="B594" s="19">
        <f t="shared" si="29"/>
        <v>1.0843060959792478E-2</v>
      </c>
      <c r="C594">
        <v>4.18</v>
      </c>
      <c r="D594">
        <v>1.256</v>
      </c>
      <c r="E594" s="9">
        <f t="shared" si="27"/>
        <v>1.4104660985504864</v>
      </c>
      <c r="G594" s="3"/>
    </row>
    <row r="595" spans="1:7" x14ac:dyDescent="0.25">
      <c r="A595" s="20">
        <f t="shared" si="28"/>
        <v>6.6612191958495487E-3</v>
      </c>
      <c r="B595" s="19">
        <f t="shared" si="29"/>
        <v>1.0861219195849548E-2</v>
      </c>
      <c r="C595">
        <v>4.1870000000000003</v>
      </c>
      <c r="D595">
        <v>1.246</v>
      </c>
      <c r="E595" s="9">
        <f t="shared" si="27"/>
        <v>1.3994971284796722</v>
      </c>
      <c r="G595" s="3"/>
    </row>
    <row r="596" spans="1:7" x14ac:dyDescent="0.25">
      <c r="A596" s="20">
        <f t="shared" si="28"/>
        <v>6.6793774319066157E-3</v>
      </c>
      <c r="B596" s="19">
        <f t="shared" si="29"/>
        <v>1.0879377431906615E-2</v>
      </c>
      <c r="C596">
        <v>4.194</v>
      </c>
      <c r="D596">
        <v>1.2330000000000001</v>
      </c>
      <c r="E596" s="9">
        <f t="shared" si="27"/>
        <v>1.3852374673876138</v>
      </c>
      <c r="G596" s="3"/>
    </row>
    <row r="597" spans="1:7" x14ac:dyDescent="0.25">
      <c r="A597" s="20">
        <f t="shared" si="28"/>
        <v>6.6975356679636845E-3</v>
      </c>
      <c r="B597" s="19">
        <f t="shared" si="29"/>
        <v>1.0897535667963684E-2</v>
      </c>
      <c r="C597">
        <v>4.2009999999999996</v>
      </c>
      <c r="D597">
        <v>1.2230000000000001</v>
      </c>
      <c r="E597" s="9">
        <f t="shared" si="27"/>
        <v>1.3742684973167996</v>
      </c>
      <c r="G597" s="3"/>
    </row>
    <row r="598" spans="1:7" x14ac:dyDescent="0.25">
      <c r="A598" s="20">
        <f t="shared" si="28"/>
        <v>6.7130998702983153E-3</v>
      </c>
      <c r="B598" s="19">
        <f t="shared" si="29"/>
        <v>1.0913099870298315E-2</v>
      </c>
      <c r="C598">
        <v>4.2069999999999999</v>
      </c>
      <c r="D598">
        <v>1.2130000000000001</v>
      </c>
      <c r="E598" s="9">
        <f t="shared" si="27"/>
        <v>1.3632995272459856</v>
      </c>
      <c r="G598" s="3"/>
    </row>
    <row r="599" spans="1:7" x14ac:dyDescent="0.25">
      <c r="A599" s="20">
        <f t="shared" si="28"/>
        <v>6.7312581063553858E-3</v>
      </c>
      <c r="B599" s="19">
        <f t="shared" si="29"/>
        <v>1.0931258106355386E-2</v>
      </c>
      <c r="C599">
        <v>4.2140000000000004</v>
      </c>
      <c r="D599">
        <v>1.202</v>
      </c>
      <c r="E599" s="9">
        <f t="shared" si="27"/>
        <v>1.3512336601680899</v>
      </c>
      <c r="G599" s="3"/>
    </row>
    <row r="600" spans="1:7" x14ac:dyDescent="0.25">
      <c r="A600" s="20">
        <f t="shared" si="28"/>
        <v>6.7468223086900132E-3</v>
      </c>
      <c r="B600" s="19">
        <f t="shared" si="29"/>
        <v>1.0946822308690013E-2</v>
      </c>
      <c r="C600">
        <v>4.22</v>
      </c>
      <c r="D600">
        <v>1.1930000000000001</v>
      </c>
      <c r="E600" s="9">
        <f t="shared" si="27"/>
        <v>1.3413615871043572</v>
      </c>
      <c r="G600" s="3"/>
    </row>
    <row r="601" spans="1:7" x14ac:dyDescent="0.25">
      <c r="A601" s="20">
        <f t="shared" si="28"/>
        <v>6.7649805447470854E-3</v>
      </c>
      <c r="B601" s="19">
        <f t="shared" si="29"/>
        <v>1.0964980544747085E-2</v>
      </c>
      <c r="C601">
        <v>4.2270000000000003</v>
      </c>
      <c r="D601">
        <v>1.181</v>
      </c>
      <c r="E601" s="9">
        <f t="shared" si="27"/>
        <v>1.32819882301938</v>
      </c>
      <c r="G601" s="3"/>
    </row>
    <row r="602" spans="1:7" x14ac:dyDescent="0.25">
      <c r="A602" s="20">
        <f t="shared" si="28"/>
        <v>6.7831387808041507E-3</v>
      </c>
      <c r="B602" s="19">
        <f t="shared" si="29"/>
        <v>1.098313878080415E-2</v>
      </c>
      <c r="C602">
        <v>4.234</v>
      </c>
      <c r="D602">
        <v>1.163</v>
      </c>
      <c r="E602" s="9">
        <f t="shared" si="27"/>
        <v>1.3084546768919145</v>
      </c>
      <c r="G602" s="3"/>
    </row>
    <row r="603" spans="1:7" x14ac:dyDescent="0.25">
      <c r="A603" s="20">
        <f t="shared" si="28"/>
        <v>6.8012970168612194E-3</v>
      </c>
      <c r="B603" s="19">
        <f t="shared" si="29"/>
        <v>1.1001297016861219E-2</v>
      </c>
      <c r="C603">
        <v>4.2409999999999997</v>
      </c>
      <c r="D603">
        <v>1.125</v>
      </c>
      <c r="E603" s="9">
        <f t="shared" si="27"/>
        <v>1.2667725906228207</v>
      </c>
      <c r="G603" s="3"/>
    </row>
    <row r="604" spans="1:7" x14ac:dyDescent="0.25">
      <c r="A604" s="20">
        <f t="shared" si="28"/>
        <v>6.816861219195852E-3</v>
      </c>
      <c r="B604" s="19">
        <f t="shared" si="29"/>
        <v>1.1016861219195852E-2</v>
      </c>
      <c r="C604">
        <v>4.2469999999999999</v>
      </c>
      <c r="D604">
        <v>1.085</v>
      </c>
      <c r="E604" s="9">
        <f t="shared" si="27"/>
        <v>1.2228967103395638</v>
      </c>
      <c r="G604" s="3"/>
    </row>
    <row r="605" spans="1:7" x14ac:dyDescent="0.25">
      <c r="A605" s="20">
        <f t="shared" si="28"/>
        <v>6.835019455252919E-3</v>
      </c>
      <c r="B605" s="19">
        <f t="shared" si="29"/>
        <v>1.1035019455252919E-2</v>
      </c>
      <c r="C605">
        <v>4.2539999999999996</v>
      </c>
      <c r="D605">
        <v>1.0449999999999999</v>
      </c>
      <c r="E605" s="9">
        <f t="shared" si="27"/>
        <v>1.1790208300563068</v>
      </c>
      <c r="G605" s="3"/>
    </row>
    <row r="606" spans="1:7" x14ac:dyDescent="0.25">
      <c r="A606" s="20">
        <f t="shared" si="28"/>
        <v>6.8505836575875499E-3</v>
      </c>
      <c r="B606" s="19">
        <f t="shared" si="29"/>
        <v>1.105058365758755E-2</v>
      </c>
      <c r="C606">
        <v>4.26</v>
      </c>
      <c r="D606">
        <v>1.0029999999999999</v>
      </c>
      <c r="E606" s="9">
        <f t="shared" si="27"/>
        <v>1.1329511557588872</v>
      </c>
      <c r="G606" s="3"/>
    </row>
    <row r="607" spans="1:7" x14ac:dyDescent="0.25">
      <c r="A607" s="20">
        <f t="shared" si="28"/>
        <v>6.8687418936446204E-3</v>
      </c>
      <c r="B607" s="19">
        <f t="shared" si="29"/>
        <v>1.106874189364462E-2</v>
      </c>
      <c r="C607">
        <v>4.2670000000000003</v>
      </c>
      <c r="D607">
        <v>0.96499999999999997</v>
      </c>
      <c r="E607" s="9">
        <f t="shared" si="27"/>
        <v>1.0912690694897933</v>
      </c>
      <c r="G607" s="3"/>
    </row>
    <row r="608" spans="1:7" x14ac:dyDescent="0.25">
      <c r="A608" s="20">
        <f t="shared" si="28"/>
        <v>6.8869001297016874E-3</v>
      </c>
      <c r="B608" s="19">
        <f t="shared" si="29"/>
        <v>1.1086900129701687E-2</v>
      </c>
      <c r="C608">
        <v>4.274</v>
      </c>
      <c r="D608">
        <v>0.93300000000000005</v>
      </c>
      <c r="E608" s="9">
        <f t="shared" si="27"/>
        <v>1.0561683652631881</v>
      </c>
      <c r="G608" s="3"/>
    </row>
    <row r="609" spans="1:7" x14ac:dyDescent="0.25">
      <c r="A609" s="20">
        <f t="shared" si="28"/>
        <v>6.9024643320363182E-3</v>
      </c>
      <c r="B609" s="19">
        <f t="shared" si="29"/>
        <v>1.1102464332036318E-2</v>
      </c>
      <c r="C609">
        <v>4.28</v>
      </c>
      <c r="D609">
        <v>0.91800000000000004</v>
      </c>
      <c r="E609" s="9">
        <f t="shared" si="27"/>
        <v>1.0397149101569667</v>
      </c>
      <c r="G609" s="3"/>
    </row>
    <row r="610" spans="1:7" x14ac:dyDescent="0.25">
      <c r="A610" s="20">
        <f t="shared" si="28"/>
        <v>6.920622568093387E-3</v>
      </c>
      <c r="B610" s="19">
        <f t="shared" si="29"/>
        <v>1.1120622568093387E-2</v>
      </c>
      <c r="C610">
        <v>4.2869999999999999</v>
      </c>
      <c r="D610">
        <v>0.90900000000000003</v>
      </c>
      <c r="E610" s="9">
        <f t="shared" si="27"/>
        <v>1.029842837093234</v>
      </c>
      <c r="G610" s="3"/>
    </row>
    <row r="611" spans="1:7" x14ac:dyDescent="0.25">
      <c r="A611" s="20">
        <f t="shared" si="28"/>
        <v>6.9387808041504557E-3</v>
      </c>
      <c r="B611" s="19">
        <f t="shared" si="29"/>
        <v>1.1138780804150455E-2</v>
      </c>
      <c r="C611">
        <v>4.2939999999999996</v>
      </c>
      <c r="D611">
        <v>0.90500000000000003</v>
      </c>
      <c r="E611" s="9">
        <f t="shared" si="27"/>
        <v>1.0254552490649083</v>
      </c>
      <c r="G611" s="3"/>
    </row>
    <row r="612" spans="1:7" x14ac:dyDescent="0.25">
      <c r="A612" s="20">
        <f t="shared" si="28"/>
        <v>6.9543450064850848E-3</v>
      </c>
      <c r="B612" s="19">
        <f t="shared" si="29"/>
        <v>1.1154345006485085E-2</v>
      </c>
      <c r="C612">
        <v>4.3</v>
      </c>
      <c r="D612">
        <v>0.90100000000000002</v>
      </c>
      <c r="E612" s="9">
        <f t="shared" si="27"/>
        <v>1.0210676610365828</v>
      </c>
      <c r="G612" s="3"/>
    </row>
    <row r="613" spans="1:7" x14ac:dyDescent="0.25">
      <c r="A613" s="20">
        <f t="shared" si="28"/>
        <v>6.9725032425421571E-3</v>
      </c>
      <c r="B613" s="19">
        <f t="shared" si="29"/>
        <v>1.1172503242542157E-2</v>
      </c>
      <c r="C613">
        <v>4.3070000000000004</v>
      </c>
      <c r="D613">
        <v>0.89900000000000002</v>
      </c>
      <c r="E613" s="9">
        <f t="shared" si="27"/>
        <v>1.0188738670224198</v>
      </c>
      <c r="G613" s="3"/>
    </row>
    <row r="614" spans="1:7" x14ac:dyDescent="0.25">
      <c r="A614" s="20">
        <f t="shared" si="28"/>
        <v>6.9906614785992223E-3</v>
      </c>
      <c r="B614" s="19">
        <f t="shared" si="29"/>
        <v>1.1190661478599222E-2</v>
      </c>
      <c r="C614">
        <v>4.3140000000000001</v>
      </c>
      <c r="D614">
        <v>0.89700000000000002</v>
      </c>
      <c r="E614" s="9">
        <f t="shared" si="27"/>
        <v>1.016680073008257</v>
      </c>
      <c r="G614" s="3"/>
    </row>
    <row r="615" spans="1:7" x14ac:dyDescent="0.25">
      <c r="A615" s="20">
        <f t="shared" si="28"/>
        <v>7.0062256809338549E-3</v>
      </c>
      <c r="B615" s="19">
        <f t="shared" si="29"/>
        <v>1.1206225680933855E-2</v>
      </c>
      <c r="C615">
        <v>4.32</v>
      </c>
      <c r="D615">
        <v>0.89600000000000002</v>
      </c>
      <c r="E615" s="9">
        <f t="shared" si="27"/>
        <v>1.0155831760011755</v>
      </c>
      <c r="G615" s="3"/>
    </row>
    <row r="616" spans="1:7" x14ac:dyDescent="0.25">
      <c r="A616" s="20">
        <f t="shared" si="28"/>
        <v>7.0243839169909219E-3</v>
      </c>
      <c r="B616" s="19">
        <f t="shared" si="29"/>
        <v>1.1224383916990922E-2</v>
      </c>
      <c r="C616">
        <v>4.327</v>
      </c>
      <c r="D616">
        <v>0.89400000000000002</v>
      </c>
      <c r="E616" s="9">
        <f t="shared" si="27"/>
        <v>1.0133893819870128</v>
      </c>
      <c r="G616" s="3"/>
    </row>
    <row r="617" spans="1:7" x14ac:dyDescent="0.25">
      <c r="A617" s="20">
        <f t="shared" si="28"/>
        <v>7.0399481193255528E-3</v>
      </c>
      <c r="B617" s="19">
        <f t="shared" si="29"/>
        <v>1.1239948119325553E-2</v>
      </c>
      <c r="C617">
        <v>4.3330000000000002</v>
      </c>
      <c r="D617">
        <v>0.89400000000000002</v>
      </c>
      <c r="E617" s="9">
        <f t="shared" si="27"/>
        <v>1.0133893819870128</v>
      </c>
      <c r="G617" s="3"/>
    </row>
    <row r="618" spans="1:7" x14ac:dyDescent="0.25">
      <c r="A618" s="20">
        <f t="shared" si="28"/>
        <v>7.0581063553826215E-3</v>
      </c>
      <c r="B618" s="19">
        <f t="shared" si="29"/>
        <v>1.1258106355382621E-2</v>
      </c>
      <c r="C618">
        <v>4.34</v>
      </c>
      <c r="D618">
        <v>0.89300000000000002</v>
      </c>
      <c r="E618" s="9">
        <f t="shared" si="27"/>
        <v>1.0122924849799313</v>
      </c>
      <c r="G618" s="3"/>
    </row>
    <row r="619" spans="1:7" x14ac:dyDescent="0.25">
      <c r="A619" s="20">
        <f t="shared" si="28"/>
        <v>7.076264591439692E-3</v>
      </c>
      <c r="B619" s="19">
        <f t="shared" si="29"/>
        <v>1.1276264591439692E-2</v>
      </c>
      <c r="C619">
        <v>4.3470000000000004</v>
      </c>
      <c r="D619">
        <v>0.89200000000000002</v>
      </c>
      <c r="E619" s="9">
        <f t="shared" si="27"/>
        <v>1.0111955879728498</v>
      </c>
      <c r="G619" s="3"/>
    </row>
    <row r="620" spans="1:7" x14ac:dyDescent="0.25">
      <c r="A620" s="20">
        <f t="shared" si="28"/>
        <v>7.0918287937743211E-3</v>
      </c>
      <c r="B620" s="19">
        <f t="shared" si="29"/>
        <v>1.1291828793774321E-2</v>
      </c>
      <c r="C620">
        <v>4.3529999999999998</v>
      </c>
      <c r="D620">
        <v>0.88200000000000001</v>
      </c>
      <c r="E620" s="9">
        <f t="shared" si="27"/>
        <v>1.0002266179020356</v>
      </c>
      <c r="G620" s="3"/>
    </row>
    <row r="621" spans="1:7" x14ac:dyDescent="0.25">
      <c r="A621" s="20">
        <f t="shared" si="28"/>
        <v>7.1099870298313899E-3</v>
      </c>
      <c r="B621" s="19">
        <f t="shared" si="29"/>
        <v>1.130998702983139E-2</v>
      </c>
      <c r="C621">
        <v>4.3600000000000003</v>
      </c>
      <c r="D621">
        <v>0.875</v>
      </c>
      <c r="E621" s="9">
        <f t="shared" si="27"/>
        <v>0.99254833885246574</v>
      </c>
      <c r="G621" s="3"/>
    </row>
    <row r="622" spans="1:7" x14ac:dyDescent="0.25">
      <c r="A622" s="20">
        <f t="shared" si="28"/>
        <v>7.125551232166019E-3</v>
      </c>
      <c r="B622" s="19">
        <f t="shared" si="29"/>
        <v>1.1325551232166019E-2</v>
      </c>
      <c r="C622">
        <v>4.3659999999999997</v>
      </c>
      <c r="D622">
        <v>0.86899999999999999</v>
      </c>
      <c r="E622" s="9">
        <f t="shared" si="27"/>
        <v>0.98596695680997726</v>
      </c>
      <c r="G622" s="3"/>
    </row>
    <row r="623" spans="1:7" x14ac:dyDescent="0.25">
      <c r="A623" s="20">
        <f t="shared" si="28"/>
        <v>7.1437094682230877E-3</v>
      </c>
      <c r="B623" s="19">
        <f t="shared" si="29"/>
        <v>1.1343709468223087E-2</v>
      </c>
      <c r="C623">
        <v>4.3730000000000002</v>
      </c>
      <c r="D623">
        <v>0.86399999999999999</v>
      </c>
      <c r="E623" s="9">
        <f t="shared" si="27"/>
        <v>0.98048247177457015</v>
      </c>
      <c r="G623" s="3"/>
    </row>
    <row r="624" spans="1:7" x14ac:dyDescent="0.25">
      <c r="A624" s="20">
        <f t="shared" si="28"/>
        <v>7.1592736705577168E-3</v>
      </c>
      <c r="B624" s="19">
        <f t="shared" si="29"/>
        <v>1.1359273670557717E-2</v>
      </c>
      <c r="C624">
        <v>4.3789999999999996</v>
      </c>
      <c r="D624">
        <v>0.86</v>
      </c>
      <c r="E624" s="9">
        <f t="shared" si="27"/>
        <v>0.97609488374624442</v>
      </c>
      <c r="G624" s="3"/>
    </row>
    <row r="625" spans="1:7" x14ac:dyDescent="0.25">
      <c r="A625" s="20">
        <f t="shared" si="28"/>
        <v>7.1774319066147891E-3</v>
      </c>
      <c r="B625" s="19">
        <f t="shared" si="29"/>
        <v>1.1377431906614789E-2</v>
      </c>
      <c r="C625">
        <v>4.3860000000000001</v>
      </c>
      <c r="D625">
        <v>0.85899999999999999</v>
      </c>
      <c r="E625" s="9">
        <f t="shared" si="27"/>
        <v>0.97499798673916305</v>
      </c>
      <c r="G625" s="3"/>
    </row>
    <row r="626" spans="1:7" x14ac:dyDescent="0.25">
      <c r="A626" s="20">
        <f t="shared" si="28"/>
        <v>7.1955901426718561E-3</v>
      </c>
      <c r="B626" s="19">
        <f t="shared" si="29"/>
        <v>1.1395590142671856E-2</v>
      </c>
      <c r="C626">
        <v>4.3929999999999998</v>
      </c>
      <c r="D626">
        <v>0.85499999999999998</v>
      </c>
      <c r="E626" s="9">
        <f t="shared" si="27"/>
        <v>0.97061039871083721</v>
      </c>
      <c r="G626" s="3"/>
    </row>
    <row r="627" spans="1:7" x14ac:dyDescent="0.25">
      <c r="A627" s="20">
        <f t="shared" si="28"/>
        <v>7.2111543450064869E-3</v>
      </c>
      <c r="B627" s="19">
        <f t="shared" si="29"/>
        <v>1.1411154345006487E-2</v>
      </c>
      <c r="C627">
        <v>4.399</v>
      </c>
      <c r="D627">
        <v>0.85099999999999998</v>
      </c>
      <c r="E627" s="9">
        <f t="shared" si="27"/>
        <v>0.96622281068251159</v>
      </c>
      <c r="G627" s="3"/>
    </row>
    <row r="628" spans="1:7" x14ac:dyDescent="0.25">
      <c r="A628" s="20">
        <f t="shared" si="28"/>
        <v>7.2293125810635539E-3</v>
      </c>
      <c r="B628" s="19">
        <f t="shared" si="29"/>
        <v>1.1429312581063554E-2</v>
      </c>
      <c r="C628">
        <v>4.4059999999999997</v>
      </c>
      <c r="D628">
        <v>0.84899999999999998</v>
      </c>
      <c r="E628" s="9">
        <f t="shared" si="27"/>
        <v>0.96402901666834873</v>
      </c>
      <c r="G628" s="3"/>
    </row>
    <row r="629" spans="1:7" x14ac:dyDescent="0.25">
      <c r="B629" s="19"/>
      <c r="E629" s="9"/>
      <c r="G629" s="3"/>
    </row>
    <row r="630" spans="1:7" x14ac:dyDescent="0.25">
      <c r="B630" s="19"/>
      <c r="E630" s="9"/>
      <c r="G630" s="3"/>
    </row>
    <row r="631" spans="1:7" x14ac:dyDescent="0.25">
      <c r="B631" s="19"/>
      <c r="E631" s="9"/>
      <c r="G631" s="3"/>
    </row>
    <row r="632" spans="1:7" x14ac:dyDescent="0.25">
      <c r="B632" s="19"/>
      <c r="E632" s="9"/>
      <c r="G632" s="3"/>
    </row>
    <row r="633" spans="1:7" x14ac:dyDescent="0.25">
      <c r="B633" s="19"/>
      <c r="E633" s="9"/>
      <c r="G633" s="3"/>
    </row>
    <row r="634" spans="1:7" x14ac:dyDescent="0.25">
      <c r="B634" s="19"/>
      <c r="E634" s="9"/>
      <c r="G634" s="3"/>
    </row>
    <row r="635" spans="1:7" x14ac:dyDescent="0.25">
      <c r="B635" s="19"/>
      <c r="E635" s="9"/>
      <c r="G635" s="3"/>
    </row>
    <row r="636" spans="1:7" x14ac:dyDescent="0.25">
      <c r="B636" s="19"/>
      <c r="E636" s="9"/>
      <c r="G636" s="3"/>
    </row>
    <row r="637" spans="1:7" x14ac:dyDescent="0.25">
      <c r="B637" s="19"/>
      <c r="E637" s="9"/>
      <c r="G637" s="3"/>
    </row>
    <row r="638" spans="1:7" x14ac:dyDescent="0.25">
      <c r="B638" s="19"/>
      <c r="E638" s="9"/>
      <c r="G638" s="3"/>
    </row>
    <row r="639" spans="1:7" x14ac:dyDescent="0.25">
      <c r="B639" s="19"/>
      <c r="E639" s="9"/>
      <c r="G639" s="3"/>
    </row>
    <row r="640" spans="1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916"/>
  <sheetViews>
    <sheetView workbookViewId="0">
      <selection activeCell="C7" sqref="C7"/>
    </sheetView>
  </sheetViews>
  <sheetFormatPr defaultRowHeight="13.2" x14ac:dyDescent="0.25"/>
  <cols>
    <col min="1" max="1" width="10.77734375" style="18" customWidth="1"/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32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71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111.57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A6" s="17"/>
      <c r="C6" t="s">
        <v>21</v>
      </c>
      <c r="D6"/>
      <c r="G6" s="4" t="s">
        <v>0</v>
      </c>
      <c r="H6" s="10">
        <f>(H4/1000)/(H5*(H2/1000))</f>
        <v>1605.6459648722289</v>
      </c>
      <c r="I6" s="12"/>
      <c r="P6" s="5"/>
    </row>
    <row r="7" spans="1:16" x14ac:dyDescent="0.25">
      <c r="C7" t="s">
        <v>22</v>
      </c>
      <c r="G7" s="5" t="s">
        <v>19</v>
      </c>
      <c r="H7" s="15">
        <f>SMALL(D9:D50,1)-K1*0.00981</f>
        <v>-4.0702553000000002E-2</v>
      </c>
      <c r="I7" s="15">
        <f>AVERAGE(D9:D26)-K1*0.00981</f>
        <v>-3.8813664111111125E-2</v>
      </c>
      <c r="P7" s="2"/>
    </row>
    <row r="8" spans="1:16" ht="26.4" x14ac:dyDescent="0.25">
      <c r="A8" s="18" t="s">
        <v>63</v>
      </c>
      <c r="B8" s="17" t="s">
        <v>62</v>
      </c>
      <c r="C8" t="s">
        <v>24</v>
      </c>
      <c r="D8" t="s">
        <v>10</v>
      </c>
      <c r="E8" s="4" t="s">
        <v>20</v>
      </c>
      <c r="G8" s="5" t="s">
        <v>1</v>
      </c>
      <c r="H8" s="11">
        <f>MAX(E9:E9999)</f>
        <v>2.2794181592676392</v>
      </c>
    </row>
    <row r="9" spans="1:16" x14ac:dyDescent="0.25">
      <c r="A9" s="20">
        <f>B9-0.0075</f>
        <v>-7.4802816901408447E-3</v>
      </c>
      <c r="B9" s="19">
        <f>C9*0.2/$H$2</f>
        <v>1.9718309859154933E-5</v>
      </c>
      <c r="C9">
        <v>7.0000000000000001E-3</v>
      </c>
      <c r="D9">
        <v>-3.2000000000000001E-2</v>
      </c>
      <c r="E9" s="9">
        <f t="shared" ref="E9:E72" si="0">((D9-$I$7)*1000)/I$5</f>
        <v>6.9621187801919985E-3</v>
      </c>
    </row>
    <row r="10" spans="1:16" x14ac:dyDescent="0.25">
      <c r="A10" s="20">
        <f t="shared" ref="A10:A73" si="1">B10-0.0075</f>
        <v>-7.4633802816901403E-3</v>
      </c>
      <c r="B10" s="19">
        <f t="shared" ref="B10:B73" si="2">C10*0.2/$H$2</f>
        <v>3.6619718309859154E-5</v>
      </c>
      <c r="C10">
        <v>1.2999999999999999E-2</v>
      </c>
      <c r="D10">
        <v>-3.2000000000000001E-2</v>
      </c>
      <c r="E10" s="9">
        <f t="shared" si="0"/>
        <v>6.9621187801919985E-3</v>
      </c>
    </row>
    <row r="11" spans="1:16" x14ac:dyDescent="0.25">
      <c r="A11" s="20">
        <f t="shared" si="1"/>
        <v>-7.4436619718309853E-3</v>
      </c>
      <c r="B11" s="19">
        <f t="shared" si="2"/>
        <v>5.6338028169014086E-5</v>
      </c>
      <c r="C11">
        <v>0.02</v>
      </c>
      <c r="D11">
        <v>-3.3000000000000002E-2</v>
      </c>
      <c r="E11" s="9">
        <f t="shared" si="0"/>
        <v>5.9403309922030374E-3</v>
      </c>
    </row>
    <row r="12" spans="1:16" s="4" customFormat="1" x14ac:dyDescent="0.25">
      <c r="A12" s="20">
        <f t="shared" si="1"/>
        <v>-7.4267605633802818E-3</v>
      </c>
      <c r="B12" s="19">
        <f t="shared" si="2"/>
        <v>7.3239436619718307E-5</v>
      </c>
      <c r="C12">
        <v>2.5999999999999999E-2</v>
      </c>
      <c r="D12">
        <v>-3.2000000000000001E-2</v>
      </c>
      <c r="E12" s="9">
        <f t="shared" si="0"/>
        <v>6.9621187801919985E-3</v>
      </c>
      <c r="F12"/>
      <c r="G12" s="6"/>
      <c r="H12" s="6"/>
    </row>
    <row r="13" spans="1:16" x14ac:dyDescent="0.25">
      <c r="A13" s="20">
        <f t="shared" si="1"/>
        <v>-7.4070422535211268E-3</v>
      </c>
      <c r="B13" s="19">
        <f t="shared" si="2"/>
        <v>9.2957746478873247E-5</v>
      </c>
      <c r="C13">
        <v>3.3000000000000002E-2</v>
      </c>
      <c r="D13">
        <v>-3.3000000000000002E-2</v>
      </c>
      <c r="E13" s="9">
        <f t="shared" si="0"/>
        <v>5.9403309922030374E-3</v>
      </c>
      <c r="G13" s="3"/>
    </row>
    <row r="14" spans="1:16" x14ac:dyDescent="0.25">
      <c r="A14" s="20">
        <f t="shared" si="1"/>
        <v>-7.3901408450704224E-3</v>
      </c>
      <c r="B14" s="19">
        <f t="shared" si="2"/>
        <v>1.0985915492957747E-4</v>
      </c>
      <c r="C14">
        <v>3.9E-2</v>
      </c>
      <c r="D14">
        <v>-3.3000000000000002E-2</v>
      </c>
      <c r="E14" s="9">
        <f t="shared" si="0"/>
        <v>5.9403309922030374E-3</v>
      </c>
      <c r="G14" s="3"/>
    </row>
    <row r="15" spans="1:16" x14ac:dyDescent="0.25">
      <c r="A15" s="20">
        <f t="shared" si="1"/>
        <v>-7.3704225352112674E-3</v>
      </c>
      <c r="B15" s="19">
        <f t="shared" si="2"/>
        <v>1.295774647887324E-4</v>
      </c>
      <c r="C15">
        <v>4.5999999999999999E-2</v>
      </c>
      <c r="D15">
        <v>-3.3000000000000002E-2</v>
      </c>
      <c r="E15" s="9">
        <f t="shared" si="0"/>
        <v>5.9403309922030374E-3</v>
      </c>
      <c r="G15" s="3"/>
    </row>
    <row r="16" spans="1:16" x14ac:dyDescent="0.25">
      <c r="A16" s="20">
        <f t="shared" si="1"/>
        <v>-7.353521126760563E-3</v>
      </c>
      <c r="B16" s="19">
        <f t="shared" si="2"/>
        <v>1.4647887323943661E-4</v>
      </c>
      <c r="C16">
        <v>5.1999999999999998E-2</v>
      </c>
      <c r="D16">
        <v>-3.4000000000000002E-2</v>
      </c>
      <c r="E16" s="9">
        <f t="shared" si="0"/>
        <v>4.9185432042140763E-3</v>
      </c>
      <c r="G16" s="3"/>
    </row>
    <row r="17" spans="1:7" x14ac:dyDescent="0.25">
      <c r="A17" s="20">
        <f t="shared" si="1"/>
        <v>-7.333802816901408E-3</v>
      </c>
      <c r="B17" s="19">
        <f t="shared" si="2"/>
        <v>1.6619718309859155E-4</v>
      </c>
      <c r="C17">
        <v>5.8999999999999997E-2</v>
      </c>
      <c r="D17">
        <v>-3.3000000000000002E-2</v>
      </c>
      <c r="E17" s="9">
        <f t="shared" si="0"/>
        <v>5.9403309922030374E-3</v>
      </c>
      <c r="G17" s="3"/>
    </row>
    <row r="18" spans="1:7" x14ac:dyDescent="0.25">
      <c r="A18" s="20">
        <f t="shared" si="1"/>
        <v>-7.3169014084507036E-3</v>
      </c>
      <c r="B18" s="19">
        <f t="shared" si="2"/>
        <v>1.830985915492958E-4</v>
      </c>
      <c r="C18">
        <v>6.5000000000000002E-2</v>
      </c>
      <c r="D18">
        <v>-3.3000000000000002E-2</v>
      </c>
      <c r="E18" s="9">
        <f t="shared" si="0"/>
        <v>5.9403309922030374E-3</v>
      </c>
      <c r="G18" s="3"/>
    </row>
    <row r="19" spans="1:7" x14ac:dyDescent="0.25">
      <c r="A19" s="20">
        <f t="shared" si="1"/>
        <v>-7.2971830985915486E-3</v>
      </c>
      <c r="B19" s="19">
        <f t="shared" si="2"/>
        <v>2.0281690140845071E-4</v>
      </c>
      <c r="C19">
        <v>7.1999999999999995E-2</v>
      </c>
      <c r="D19">
        <v>-3.4000000000000002E-2</v>
      </c>
      <c r="E19" s="9">
        <f t="shared" si="0"/>
        <v>4.9185432042140763E-3</v>
      </c>
      <c r="G19" s="3"/>
    </row>
    <row r="20" spans="1:7" x14ac:dyDescent="0.25">
      <c r="A20" s="20">
        <f t="shared" si="1"/>
        <v>-7.2802816901408451E-3</v>
      </c>
      <c r="B20" s="19">
        <f t="shared" si="2"/>
        <v>2.1971830985915495E-4</v>
      </c>
      <c r="C20">
        <v>7.8E-2</v>
      </c>
      <c r="D20">
        <v>-3.5000000000000003E-2</v>
      </c>
      <c r="E20" s="9">
        <f t="shared" si="0"/>
        <v>3.896755416225116E-3</v>
      </c>
      <c r="G20" s="3"/>
    </row>
    <row r="21" spans="1:7" x14ac:dyDescent="0.25">
      <c r="A21" s="20">
        <f t="shared" si="1"/>
        <v>-7.2605633802816901E-3</v>
      </c>
      <c r="B21" s="19">
        <f t="shared" si="2"/>
        <v>2.3943661971830989E-4</v>
      </c>
      <c r="C21">
        <v>8.5000000000000006E-2</v>
      </c>
      <c r="D21">
        <v>-3.3000000000000002E-2</v>
      </c>
      <c r="E21" s="9">
        <f t="shared" si="0"/>
        <v>5.9403309922030374E-3</v>
      </c>
      <c r="G21" s="3"/>
    </row>
    <row r="22" spans="1:7" x14ac:dyDescent="0.25">
      <c r="A22" s="20">
        <f t="shared" si="1"/>
        <v>-7.2436619718309857E-3</v>
      </c>
      <c r="B22" s="19">
        <f t="shared" si="2"/>
        <v>2.563380281690141E-4</v>
      </c>
      <c r="C22">
        <v>9.0999999999999998E-2</v>
      </c>
      <c r="D22">
        <v>-3.3000000000000002E-2</v>
      </c>
      <c r="E22" s="9">
        <f t="shared" si="0"/>
        <v>5.9403309922030374E-3</v>
      </c>
      <c r="G22" s="3"/>
    </row>
    <row r="23" spans="1:7" x14ac:dyDescent="0.25">
      <c r="A23" s="20">
        <f t="shared" si="1"/>
        <v>-7.2239436619718307E-3</v>
      </c>
      <c r="B23" s="19">
        <f t="shared" si="2"/>
        <v>2.7605633802816904E-4</v>
      </c>
      <c r="C23">
        <v>9.8000000000000004E-2</v>
      </c>
      <c r="D23">
        <v>-3.4000000000000002E-2</v>
      </c>
      <c r="E23" s="9">
        <f t="shared" si="0"/>
        <v>4.9185432042140763E-3</v>
      </c>
      <c r="G23" s="3"/>
    </row>
    <row r="24" spans="1:7" x14ac:dyDescent="0.25">
      <c r="A24" s="20">
        <f t="shared" si="1"/>
        <v>-7.2070422535211263E-3</v>
      </c>
      <c r="B24" s="19">
        <f t="shared" si="2"/>
        <v>2.9295774647887323E-4</v>
      </c>
      <c r="C24">
        <v>0.104</v>
      </c>
      <c r="D24">
        <v>-3.3000000000000002E-2</v>
      </c>
      <c r="E24" s="9">
        <f t="shared" si="0"/>
        <v>5.9403309922030374E-3</v>
      </c>
      <c r="G24" s="3"/>
    </row>
    <row r="25" spans="1:7" x14ac:dyDescent="0.25">
      <c r="A25" s="20">
        <f t="shared" si="1"/>
        <v>-7.1873239436619713E-3</v>
      </c>
      <c r="B25" s="19">
        <f t="shared" si="2"/>
        <v>3.1267605633802817E-4</v>
      </c>
      <c r="C25">
        <v>0.111</v>
      </c>
      <c r="D25">
        <v>-3.4000000000000002E-2</v>
      </c>
      <c r="E25" s="9">
        <f t="shared" si="0"/>
        <v>4.9185432042140763E-3</v>
      </c>
      <c r="G25" s="3"/>
    </row>
    <row r="26" spans="1:7" x14ac:dyDescent="0.25">
      <c r="A26" s="20">
        <f t="shared" si="1"/>
        <v>-7.1704225352112669E-3</v>
      </c>
      <c r="B26" s="19">
        <f t="shared" si="2"/>
        <v>3.2957746478873246E-4</v>
      </c>
      <c r="C26">
        <v>0.11700000000000001</v>
      </c>
      <c r="D26">
        <v>-3.2000000000000001E-2</v>
      </c>
      <c r="E26" s="9">
        <f t="shared" si="0"/>
        <v>6.9621187801919985E-3</v>
      </c>
      <c r="G26" s="3"/>
    </row>
    <row r="27" spans="1:7" x14ac:dyDescent="0.25">
      <c r="A27" s="20">
        <f t="shared" si="1"/>
        <v>-7.1507042253521128E-3</v>
      </c>
      <c r="B27" s="19">
        <f t="shared" si="2"/>
        <v>3.4929577464788735E-4</v>
      </c>
      <c r="C27">
        <v>0.124</v>
      </c>
      <c r="D27">
        <v>-3.3000000000000002E-2</v>
      </c>
      <c r="E27" s="9">
        <f t="shared" si="0"/>
        <v>5.9403309922030374E-3</v>
      </c>
      <c r="G27" s="3"/>
    </row>
    <row r="28" spans="1:7" x14ac:dyDescent="0.25">
      <c r="A28" s="20">
        <f t="shared" si="1"/>
        <v>-7.1338028169014083E-3</v>
      </c>
      <c r="B28" s="19">
        <f t="shared" si="2"/>
        <v>3.6619718309859159E-4</v>
      </c>
      <c r="C28">
        <v>0.13</v>
      </c>
      <c r="D28">
        <v>-3.3000000000000002E-2</v>
      </c>
      <c r="E28" s="9">
        <f t="shared" si="0"/>
        <v>5.9403309922030374E-3</v>
      </c>
      <c r="G28" s="3"/>
    </row>
    <row r="29" spans="1:7" x14ac:dyDescent="0.25">
      <c r="A29" s="20">
        <f t="shared" si="1"/>
        <v>-7.1140845070422534E-3</v>
      </c>
      <c r="B29" s="19">
        <f t="shared" si="2"/>
        <v>3.8591549295774653E-4</v>
      </c>
      <c r="C29">
        <v>0.13700000000000001</v>
      </c>
      <c r="D29">
        <v>-3.4000000000000002E-2</v>
      </c>
      <c r="E29" s="9">
        <f t="shared" si="0"/>
        <v>4.9185432042140763E-3</v>
      </c>
      <c r="G29" s="3"/>
    </row>
    <row r="30" spans="1:7" x14ac:dyDescent="0.25">
      <c r="A30" s="20">
        <f t="shared" si="1"/>
        <v>-7.097183098591549E-3</v>
      </c>
      <c r="B30" s="19">
        <f t="shared" si="2"/>
        <v>4.0281690140845072E-4</v>
      </c>
      <c r="C30">
        <v>0.14299999999999999</v>
      </c>
      <c r="D30">
        <v>-3.4000000000000002E-2</v>
      </c>
      <c r="E30" s="9">
        <f t="shared" si="0"/>
        <v>4.9185432042140763E-3</v>
      </c>
      <c r="G30" s="3"/>
    </row>
    <row r="31" spans="1:7" x14ac:dyDescent="0.25">
      <c r="A31" s="20">
        <f t="shared" si="1"/>
        <v>-7.077464788732394E-3</v>
      </c>
      <c r="B31" s="19">
        <f t="shared" si="2"/>
        <v>4.225352112676056E-4</v>
      </c>
      <c r="C31">
        <v>0.15</v>
      </c>
      <c r="D31">
        <v>-3.2000000000000001E-2</v>
      </c>
      <c r="E31" s="9">
        <f t="shared" si="0"/>
        <v>6.9621187801919985E-3</v>
      </c>
      <c r="G31" s="3"/>
    </row>
    <row r="32" spans="1:7" x14ac:dyDescent="0.25">
      <c r="A32" s="20">
        <f t="shared" si="1"/>
        <v>-7.0605633802816896E-3</v>
      </c>
      <c r="B32" s="19">
        <f t="shared" si="2"/>
        <v>4.394366197183099E-4</v>
      </c>
      <c r="C32">
        <v>0.156</v>
      </c>
      <c r="D32">
        <v>-3.3000000000000002E-2</v>
      </c>
      <c r="E32" s="9">
        <f t="shared" si="0"/>
        <v>5.9403309922030374E-3</v>
      </c>
      <c r="G32" s="3"/>
    </row>
    <row r="33" spans="1:7" x14ac:dyDescent="0.25">
      <c r="A33" s="20">
        <f t="shared" si="1"/>
        <v>-7.0408450704225346E-3</v>
      </c>
      <c r="B33" s="19">
        <f t="shared" si="2"/>
        <v>4.5915492957746484E-4</v>
      </c>
      <c r="C33">
        <v>0.16300000000000001</v>
      </c>
      <c r="D33">
        <v>-3.2000000000000001E-2</v>
      </c>
      <c r="E33" s="9">
        <f t="shared" si="0"/>
        <v>6.9621187801919985E-3</v>
      </c>
      <c r="G33" s="3"/>
    </row>
    <row r="34" spans="1:7" x14ac:dyDescent="0.25">
      <c r="A34" s="20">
        <f t="shared" si="1"/>
        <v>-7.023943661971831E-3</v>
      </c>
      <c r="B34" s="19">
        <f t="shared" si="2"/>
        <v>4.7605633802816908E-4</v>
      </c>
      <c r="C34">
        <v>0.16900000000000001</v>
      </c>
      <c r="D34">
        <v>-3.2000000000000001E-2</v>
      </c>
      <c r="E34" s="9">
        <f t="shared" si="0"/>
        <v>6.9621187801919985E-3</v>
      </c>
      <c r="G34" s="3"/>
    </row>
    <row r="35" spans="1:7" x14ac:dyDescent="0.25">
      <c r="A35" s="20">
        <f t="shared" si="1"/>
        <v>-7.004225352112676E-3</v>
      </c>
      <c r="B35" s="19">
        <f t="shared" si="2"/>
        <v>4.9577464788732402E-4</v>
      </c>
      <c r="C35">
        <v>0.17599999999999999</v>
      </c>
      <c r="D35">
        <v>-3.3000000000000002E-2</v>
      </c>
      <c r="E35" s="9">
        <f t="shared" si="0"/>
        <v>5.9403309922030374E-3</v>
      </c>
      <c r="G35" s="3"/>
    </row>
    <row r="36" spans="1:7" x14ac:dyDescent="0.25">
      <c r="A36" s="20">
        <f t="shared" si="1"/>
        <v>-6.9873239436619716E-3</v>
      </c>
      <c r="B36" s="19">
        <f t="shared" si="2"/>
        <v>5.1267605633802821E-4</v>
      </c>
      <c r="C36">
        <v>0.182</v>
      </c>
      <c r="D36">
        <v>-3.2000000000000001E-2</v>
      </c>
      <c r="E36" s="9">
        <f t="shared" si="0"/>
        <v>6.9621187801919985E-3</v>
      </c>
      <c r="G36" s="3"/>
    </row>
    <row r="37" spans="1:7" x14ac:dyDescent="0.25">
      <c r="A37" s="20">
        <f t="shared" si="1"/>
        <v>-6.9676056338028166E-3</v>
      </c>
      <c r="B37" s="19">
        <f t="shared" si="2"/>
        <v>5.3239436619718309E-4</v>
      </c>
      <c r="C37">
        <v>0.189</v>
      </c>
      <c r="D37">
        <v>-3.3000000000000002E-2</v>
      </c>
      <c r="E37" s="9">
        <f t="shared" si="0"/>
        <v>5.9403309922030374E-3</v>
      </c>
      <c r="G37" s="3"/>
    </row>
    <row r="38" spans="1:7" x14ac:dyDescent="0.25">
      <c r="A38" s="20">
        <f t="shared" si="1"/>
        <v>-6.9507042253521122E-3</v>
      </c>
      <c r="B38" s="19">
        <f t="shared" si="2"/>
        <v>5.4929577464788739E-4</v>
      </c>
      <c r="C38">
        <v>0.19500000000000001</v>
      </c>
      <c r="D38">
        <v>-3.2000000000000001E-2</v>
      </c>
      <c r="E38" s="9">
        <f t="shared" si="0"/>
        <v>6.9621187801919985E-3</v>
      </c>
      <c r="G38" s="3"/>
    </row>
    <row r="39" spans="1:7" x14ac:dyDescent="0.25">
      <c r="A39" s="20">
        <f t="shared" si="1"/>
        <v>-6.9309859154929572E-3</v>
      </c>
      <c r="B39" s="19">
        <f t="shared" si="2"/>
        <v>5.6901408450704238E-4</v>
      </c>
      <c r="C39">
        <v>0.20200000000000001</v>
      </c>
      <c r="D39">
        <v>-3.4000000000000002E-2</v>
      </c>
      <c r="E39" s="9">
        <f t="shared" si="0"/>
        <v>4.9185432042140763E-3</v>
      </c>
      <c r="G39" s="3"/>
    </row>
    <row r="40" spans="1:7" x14ac:dyDescent="0.25">
      <c r="A40" s="20">
        <f t="shared" si="1"/>
        <v>-6.9140845070422528E-3</v>
      </c>
      <c r="B40" s="19">
        <f t="shared" si="2"/>
        <v>5.8591549295774646E-4</v>
      </c>
      <c r="C40">
        <v>0.20799999999999999</v>
      </c>
      <c r="D40">
        <v>-3.3000000000000002E-2</v>
      </c>
      <c r="E40" s="9">
        <f t="shared" si="0"/>
        <v>5.9403309922030374E-3</v>
      </c>
      <c r="G40" s="3"/>
    </row>
    <row r="41" spans="1:7" x14ac:dyDescent="0.25">
      <c r="A41" s="20">
        <f t="shared" si="1"/>
        <v>-6.8943661971830987E-3</v>
      </c>
      <c r="B41" s="19">
        <f t="shared" si="2"/>
        <v>6.0563380281690145E-4</v>
      </c>
      <c r="C41">
        <v>0.215</v>
      </c>
      <c r="D41">
        <v>-3.2000000000000001E-2</v>
      </c>
      <c r="E41" s="9">
        <f t="shared" si="0"/>
        <v>6.9621187801919985E-3</v>
      </c>
      <c r="G41" s="3"/>
    </row>
    <row r="42" spans="1:7" x14ac:dyDescent="0.25">
      <c r="A42" s="20">
        <f t="shared" si="1"/>
        <v>-6.8746478873239437E-3</v>
      </c>
      <c r="B42" s="19">
        <f t="shared" si="2"/>
        <v>6.2535211267605634E-4</v>
      </c>
      <c r="C42">
        <v>0.222</v>
      </c>
      <c r="D42">
        <v>-3.2000000000000001E-2</v>
      </c>
      <c r="E42" s="9">
        <f t="shared" si="0"/>
        <v>6.9621187801919985E-3</v>
      </c>
      <c r="G42" s="3"/>
    </row>
    <row r="43" spans="1:7" x14ac:dyDescent="0.25">
      <c r="A43" s="20">
        <f t="shared" si="1"/>
        <v>-6.8577464788732393E-3</v>
      </c>
      <c r="B43" s="19">
        <f t="shared" si="2"/>
        <v>6.4225352112676063E-4</v>
      </c>
      <c r="C43">
        <v>0.22800000000000001</v>
      </c>
      <c r="D43">
        <v>-3.2000000000000001E-2</v>
      </c>
      <c r="E43" s="9">
        <f t="shared" si="0"/>
        <v>6.9621187801919985E-3</v>
      </c>
      <c r="G43" s="3"/>
    </row>
    <row r="44" spans="1:7" x14ac:dyDescent="0.25">
      <c r="A44" s="20">
        <f t="shared" si="1"/>
        <v>-6.8380281690140843E-3</v>
      </c>
      <c r="B44" s="19">
        <f t="shared" si="2"/>
        <v>6.6197183098591552E-4</v>
      </c>
      <c r="C44">
        <v>0.23499999999999999</v>
      </c>
      <c r="D44">
        <v>-3.2000000000000001E-2</v>
      </c>
      <c r="E44" s="9">
        <f t="shared" si="0"/>
        <v>6.9621187801919985E-3</v>
      </c>
      <c r="G44" s="3"/>
    </row>
    <row r="45" spans="1:7" x14ac:dyDescent="0.25">
      <c r="A45" s="20">
        <f t="shared" si="1"/>
        <v>-6.8211267605633799E-3</v>
      </c>
      <c r="B45" s="19">
        <f t="shared" si="2"/>
        <v>6.788732394366197E-4</v>
      </c>
      <c r="C45">
        <v>0.24099999999999999</v>
      </c>
      <c r="D45">
        <v>-3.2000000000000001E-2</v>
      </c>
      <c r="E45" s="9">
        <f t="shared" si="0"/>
        <v>6.9621187801919985E-3</v>
      </c>
      <c r="G45" s="3"/>
    </row>
    <row r="46" spans="1:7" x14ac:dyDescent="0.25">
      <c r="A46" s="20">
        <f t="shared" si="1"/>
        <v>-6.8014084507042249E-3</v>
      </c>
      <c r="B46" s="19">
        <f t="shared" si="2"/>
        <v>6.985915492957747E-4</v>
      </c>
      <c r="C46">
        <v>0.248</v>
      </c>
      <c r="D46">
        <v>-3.3000000000000002E-2</v>
      </c>
      <c r="E46" s="9">
        <f t="shared" si="0"/>
        <v>5.9403309922030374E-3</v>
      </c>
      <c r="G46" s="3"/>
    </row>
    <row r="47" spans="1:7" x14ac:dyDescent="0.25">
      <c r="A47" s="20">
        <f t="shared" si="1"/>
        <v>-6.7845070422535205E-3</v>
      </c>
      <c r="B47" s="19">
        <f t="shared" si="2"/>
        <v>7.1549295774647899E-4</v>
      </c>
      <c r="C47">
        <v>0.254</v>
      </c>
      <c r="D47">
        <v>-3.3000000000000002E-2</v>
      </c>
      <c r="E47" s="9">
        <f t="shared" si="0"/>
        <v>5.9403309922030374E-3</v>
      </c>
      <c r="G47" s="3"/>
    </row>
    <row r="48" spans="1:7" x14ac:dyDescent="0.25">
      <c r="A48" s="20">
        <f t="shared" si="1"/>
        <v>-6.7647887323943655E-3</v>
      </c>
      <c r="B48" s="19">
        <f t="shared" si="2"/>
        <v>7.3521126760563388E-4</v>
      </c>
      <c r="C48">
        <v>0.26100000000000001</v>
      </c>
      <c r="D48">
        <v>-3.4000000000000002E-2</v>
      </c>
      <c r="E48" s="9">
        <f t="shared" si="0"/>
        <v>4.9185432042140763E-3</v>
      </c>
      <c r="G48" s="3"/>
    </row>
    <row r="49" spans="1:7" x14ac:dyDescent="0.25">
      <c r="A49" s="20">
        <f t="shared" si="1"/>
        <v>-6.747887323943662E-3</v>
      </c>
      <c r="B49" s="19">
        <f t="shared" si="2"/>
        <v>7.5211267605633807E-4</v>
      </c>
      <c r="C49">
        <v>0.26700000000000002</v>
      </c>
      <c r="D49">
        <v>-3.4000000000000002E-2</v>
      </c>
      <c r="E49" s="9">
        <f t="shared" si="0"/>
        <v>4.9185432042140763E-3</v>
      </c>
      <c r="G49" s="3"/>
    </row>
    <row r="50" spans="1:7" x14ac:dyDescent="0.25">
      <c r="A50" s="20">
        <f t="shared" si="1"/>
        <v>-6.728169014084507E-3</v>
      </c>
      <c r="B50" s="19">
        <f t="shared" si="2"/>
        <v>7.7183098591549306E-4</v>
      </c>
      <c r="C50">
        <v>0.27400000000000002</v>
      </c>
      <c r="D50">
        <v>-3.5000000000000003E-2</v>
      </c>
      <c r="E50" s="9">
        <f t="shared" si="0"/>
        <v>3.896755416225116E-3</v>
      </c>
      <c r="G50" s="3"/>
    </row>
    <row r="51" spans="1:7" x14ac:dyDescent="0.25">
      <c r="A51" s="20">
        <f t="shared" si="1"/>
        <v>-6.7112676056338026E-3</v>
      </c>
      <c r="B51" s="19">
        <f t="shared" si="2"/>
        <v>7.8873239436619725E-4</v>
      </c>
      <c r="C51">
        <v>0.28000000000000003</v>
      </c>
      <c r="D51">
        <v>-3.4000000000000002E-2</v>
      </c>
      <c r="E51" s="9">
        <f t="shared" si="0"/>
        <v>4.9185432042140763E-3</v>
      </c>
      <c r="G51" s="3"/>
    </row>
    <row r="52" spans="1:7" x14ac:dyDescent="0.25">
      <c r="A52" s="20">
        <f t="shared" si="1"/>
        <v>-6.6915492957746476E-3</v>
      </c>
      <c r="B52" s="19">
        <f t="shared" si="2"/>
        <v>8.0845070422535213E-4</v>
      </c>
      <c r="C52">
        <v>0.28699999999999998</v>
      </c>
      <c r="D52">
        <v>-3.5000000000000003E-2</v>
      </c>
      <c r="E52" s="9">
        <f t="shared" si="0"/>
        <v>3.896755416225116E-3</v>
      </c>
      <c r="G52" s="3"/>
    </row>
    <row r="53" spans="1:7" x14ac:dyDescent="0.25">
      <c r="A53" s="20">
        <f t="shared" si="1"/>
        <v>-6.6746478873239432E-3</v>
      </c>
      <c r="B53" s="19">
        <f t="shared" si="2"/>
        <v>8.2535211267605632E-4</v>
      </c>
      <c r="C53">
        <v>0.29299999999999998</v>
      </c>
      <c r="D53">
        <v>-3.3000000000000002E-2</v>
      </c>
      <c r="E53" s="9">
        <f t="shared" si="0"/>
        <v>5.9403309922030374E-3</v>
      </c>
      <c r="G53" s="3"/>
    </row>
    <row r="54" spans="1:7" x14ac:dyDescent="0.25">
      <c r="A54" s="20">
        <f t="shared" si="1"/>
        <v>-6.6549295774647882E-3</v>
      </c>
      <c r="B54" s="19">
        <f t="shared" si="2"/>
        <v>8.450704225352112E-4</v>
      </c>
      <c r="C54">
        <v>0.3</v>
      </c>
      <c r="D54">
        <v>-3.5000000000000003E-2</v>
      </c>
      <c r="E54" s="9">
        <f t="shared" si="0"/>
        <v>3.896755416225116E-3</v>
      </c>
      <c r="G54" s="3"/>
    </row>
    <row r="55" spans="1:7" x14ac:dyDescent="0.25">
      <c r="A55" s="20">
        <f t="shared" si="1"/>
        <v>-6.6352112676056332E-3</v>
      </c>
      <c r="B55" s="19">
        <f t="shared" si="2"/>
        <v>8.647887323943662E-4</v>
      </c>
      <c r="C55">
        <v>0.307</v>
      </c>
      <c r="D55">
        <v>-3.4000000000000002E-2</v>
      </c>
      <c r="E55" s="9">
        <f t="shared" si="0"/>
        <v>4.9185432042140763E-3</v>
      </c>
      <c r="G55" s="3"/>
    </row>
    <row r="56" spans="1:7" x14ac:dyDescent="0.25">
      <c r="A56" s="20">
        <f t="shared" si="1"/>
        <v>-6.6183098591549288E-3</v>
      </c>
      <c r="B56" s="19">
        <f t="shared" si="2"/>
        <v>8.8169014084507049E-4</v>
      </c>
      <c r="C56">
        <v>0.313</v>
      </c>
      <c r="D56">
        <v>-3.4000000000000002E-2</v>
      </c>
      <c r="E56" s="9">
        <f t="shared" si="0"/>
        <v>4.9185432042140763E-3</v>
      </c>
      <c r="G56" s="3"/>
    </row>
    <row r="57" spans="1:7" x14ac:dyDescent="0.25">
      <c r="A57" s="20">
        <f t="shared" si="1"/>
        <v>-6.5985915492957747E-3</v>
      </c>
      <c r="B57" s="19">
        <f t="shared" si="2"/>
        <v>9.0140845070422538E-4</v>
      </c>
      <c r="C57">
        <v>0.32</v>
      </c>
      <c r="D57">
        <v>-3.5000000000000003E-2</v>
      </c>
      <c r="E57" s="9">
        <f t="shared" si="0"/>
        <v>3.896755416225116E-3</v>
      </c>
      <c r="G57" s="3"/>
    </row>
    <row r="58" spans="1:7" x14ac:dyDescent="0.25">
      <c r="A58" s="20">
        <f t="shared" si="1"/>
        <v>-6.5816901408450703E-3</v>
      </c>
      <c r="B58" s="19">
        <f t="shared" si="2"/>
        <v>9.1830985915492967E-4</v>
      </c>
      <c r="C58">
        <v>0.32600000000000001</v>
      </c>
      <c r="D58">
        <v>-3.3000000000000002E-2</v>
      </c>
      <c r="E58" s="9">
        <f t="shared" si="0"/>
        <v>5.9403309922030374E-3</v>
      </c>
      <c r="G58" s="3"/>
    </row>
    <row r="59" spans="1:7" x14ac:dyDescent="0.25">
      <c r="A59" s="20">
        <f t="shared" si="1"/>
        <v>-6.5619718309859153E-3</v>
      </c>
      <c r="B59" s="19">
        <f t="shared" si="2"/>
        <v>9.3802816901408456E-4</v>
      </c>
      <c r="C59">
        <v>0.33300000000000002</v>
      </c>
      <c r="D59">
        <v>-3.3000000000000002E-2</v>
      </c>
      <c r="E59" s="9">
        <f t="shared" si="0"/>
        <v>5.9403309922030374E-3</v>
      </c>
      <c r="G59" s="3"/>
    </row>
    <row r="60" spans="1:7" x14ac:dyDescent="0.25">
      <c r="A60" s="20">
        <f t="shared" si="1"/>
        <v>-6.5450704225352109E-3</v>
      </c>
      <c r="B60" s="19">
        <f t="shared" si="2"/>
        <v>9.5492957746478896E-4</v>
      </c>
      <c r="C60">
        <v>0.33900000000000002</v>
      </c>
      <c r="D60">
        <v>-3.3000000000000002E-2</v>
      </c>
      <c r="E60" s="9">
        <f t="shared" si="0"/>
        <v>5.9403309922030374E-3</v>
      </c>
      <c r="G60" s="3"/>
    </row>
    <row r="61" spans="1:7" x14ac:dyDescent="0.25">
      <c r="A61" s="20">
        <f t="shared" si="1"/>
        <v>-6.5253521126760559E-3</v>
      </c>
      <c r="B61" s="19">
        <f t="shared" si="2"/>
        <v>9.7464788732394363E-4</v>
      </c>
      <c r="C61">
        <v>0.34599999999999997</v>
      </c>
      <c r="D61">
        <v>-3.4000000000000002E-2</v>
      </c>
      <c r="E61" s="9">
        <f t="shared" si="0"/>
        <v>4.9185432042140763E-3</v>
      </c>
      <c r="G61" s="3"/>
    </row>
    <row r="62" spans="1:7" x14ac:dyDescent="0.25">
      <c r="A62" s="20">
        <f t="shared" si="1"/>
        <v>-6.5084507042253515E-3</v>
      </c>
      <c r="B62" s="19">
        <f t="shared" si="2"/>
        <v>9.9154929577464804E-4</v>
      </c>
      <c r="C62">
        <v>0.35199999999999998</v>
      </c>
      <c r="D62">
        <v>-3.3000000000000002E-2</v>
      </c>
      <c r="E62" s="9">
        <f t="shared" si="0"/>
        <v>5.9403309922030374E-3</v>
      </c>
      <c r="G62" s="3"/>
    </row>
    <row r="63" spans="1:7" x14ac:dyDescent="0.25">
      <c r="A63" s="20">
        <f t="shared" si="1"/>
        <v>-6.4887323943661965E-3</v>
      </c>
      <c r="B63" s="19">
        <f t="shared" si="2"/>
        <v>1.0112676056338028E-3</v>
      </c>
      <c r="C63">
        <v>0.35899999999999999</v>
      </c>
      <c r="D63">
        <v>-3.2000000000000001E-2</v>
      </c>
      <c r="E63" s="9">
        <f t="shared" si="0"/>
        <v>6.9621187801919985E-3</v>
      </c>
      <c r="G63" s="3"/>
    </row>
    <row r="64" spans="1:7" x14ac:dyDescent="0.25">
      <c r="A64" s="20">
        <f t="shared" si="1"/>
        <v>-6.4718309859154929E-3</v>
      </c>
      <c r="B64" s="19">
        <f t="shared" si="2"/>
        <v>1.028169014084507E-3</v>
      </c>
      <c r="C64">
        <v>0.36499999999999999</v>
      </c>
      <c r="D64">
        <v>-3.4000000000000002E-2</v>
      </c>
      <c r="E64" s="9">
        <f t="shared" si="0"/>
        <v>4.9185432042140763E-3</v>
      </c>
      <c r="G64" s="3"/>
    </row>
    <row r="65" spans="1:7" x14ac:dyDescent="0.25">
      <c r="A65" s="20">
        <f t="shared" si="1"/>
        <v>-6.4521126760563379E-3</v>
      </c>
      <c r="B65" s="19">
        <f t="shared" si="2"/>
        <v>1.047887323943662E-3</v>
      </c>
      <c r="C65">
        <v>0.372</v>
      </c>
      <c r="D65">
        <v>-3.2000000000000001E-2</v>
      </c>
      <c r="E65" s="9">
        <f t="shared" si="0"/>
        <v>6.9621187801919985E-3</v>
      </c>
      <c r="G65" s="3"/>
    </row>
    <row r="66" spans="1:7" x14ac:dyDescent="0.25">
      <c r="A66" s="20">
        <f t="shared" si="1"/>
        <v>-6.4352112676056335E-3</v>
      </c>
      <c r="B66" s="19">
        <f t="shared" si="2"/>
        <v>1.0647887323943662E-3</v>
      </c>
      <c r="C66">
        <v>0.378</v>
      </c>
      <c r="D66">
        <v>-3.3000000000000002E-2</v>
      </c>
      <c r="E66" s="9">
        <f t="shared" si="0"/>
        <v>5.9403309922030374E-3</v>
      </c>
      <c r="G66" s="3"/>
    </row>
    <row r="67" spans="1:7" x14ac:dyDescent="0.25">
      <c r="A67" s="20">
        <f t="shared" si="1"/>
        <v>-6.4154929577464785E-3</v>
      </c>
      <c r="B67" s="19">
        <f t="shared" si="2"/>
        <v>1.0845070422535214E-3</v>
      </c>
      <c r="C67">
        <v>0.38500000000000001</v>
      </c>
      <c r="D67">
        <v>-3.3000000000000002E-2</v>
      </c>
      <c r="E67" s="9">
        <f t="shared" si="0"/>
        <v>5.9403309922030374E-3</v>
      </c>
      <c r="G67" s="3"/>
    </row>
    <row r="68" spans="1:7" x14ac:dyDescent="0.25">
      <c r="A68" s="20">
        <f t="shared" si="1"/>
        <v>-6.3985915492957741E-3</v>
      </c>
      <c r="B68" s="19">
        <f t="shared" si="2"/>
        <v>1.1014084507042254E-3</v>
      </c>
      <c r="C68">
        <v>0.39100000000000001</v>
      </c>
      <c r="D68">
        <v>-3.3000000000000002E-2</v>
      </c>
      <c r="E68" s="9">
        <f t="shared" si="0"/>
        <v>5.9403309922030374E-3</v>
      </c>
      <c r="G68" s="3"/>
    </row>
    <row r="69" spans="1:7" x14ac:dyDescent="0.25">
      <c r="A69" s="20">
        <f t="shared" si="1"/>
        <v>-6.3788732394366192E-3</v>
      </c>
      <c r="B69" s="19">
        <f t="shared" si="2"/>
        <v>1.1211267605633804E-3</v>
      </c>
      <c r="C69">
        <v>0.39800000000000002</v>
      </c>
      <c r="D69">
        <v>-3.3000000000000002E-2</v>
      </c>
      <c r="E69" s="9">
        <f t="shared" si="0"/>
        <v>5.9403309922030374E-3</v>
      </c>
      <c r="G69" s="3"/>
    </row>
    <row r="70" spans="1:7" x14ac:dyDescent="0.25">
      <c r="A70" s="20">
        <f t="shared" si="1"/>
        <v>-6.3619718309859147E-3</v>
      </c>
      <c r="B70" s="19">
        <f t="shared" si="2"/>
        <v>1.1380281690140848E-3</v>
      </c>
      <c r="C70">
        <v>0.40400000000000003</v>
      </c>
      <c r="D70">
        <v>-3.3000000000000002E-2</v>
      </c>
      <c r="E70" s="9">
        <f t="shared" si="0"/>
        <v>5.9403309922030374E-3</v>
      </c>
      <c r="G70" s="3"/>
    </row>
    <row r="71" spans="1:7" x14ac:dyDescent="0.25">
      <c r="A71" s="20">
        <f t="shared" si="1"/>
        <v>-6.3422535211267606E-3</v>
      </c>
      <c r="B71" s="19">
        <f t="shared" si="2"/>
        <v>1.1577464788732393E-3</v>
      </c>
      <c r="C71">
        <v>0.41099999999999998</v>
      </c>
      <c r="D71">
        <v>-3.4000000000000002E-2</v>
      </c>
      <c r="E71" s="9">
        <f t="shared" si="0"/>
        <v>4.9185432042140763E-3</v>
      </c>
      <c r="G71" s="3"/>
    </row>
    <row r="72" spans="1:7" x14ac:dyDescent="0.25">
      <c r="A72" s="20">
        <f t="shared" si="1"/>
        <v>-6.3253521126760562E-3</v>
      </c>
      <c r="B72" s="19">
        <f t="shared" si="2"/>
        <v>1.1746478873239437E-3</v>
      </c>
      <c r="C72">
        <v>0.41699999999999998</v>
      </c>
      <c r="D72">
        <v>-3.1E-2</v>
      </c>
      <c r="E72" s="9">
        <f t="shared" si="0"/>
        <v>7.9839065681809596E-3</v>
      </c>
      <c r="G72" s="3"/>
    </row>
    <row r="73" spans="1:7" x14ac:dyDescent="0.25">
      <c r="A73" s="20">
        <f t="shared" si="1"/>
        <v>-6.3056338028169012E-3</v>
      </c>
      <c r="B73" s="19">
        <f t="shared" si="2"/>
        <v>1.1943661971830985E-3</v>
      </c>
      <c r="C73">
        <v>0.42399999999999999</v>
      </c>
      <c r="D73">
        <v>-3.1E-2</v>
      </c>
      <c r="E73" s="9">
        <f t="shared" ref="E73:E136" si="3">((D73-$I$7)*1000)/I$5</f>
        <v>7.9839065681809596E-3</v>
      </c>
      <c r="G73" s="3"/>
    </row>
    <row r="74" spans="1:7" x14ac:dyDescent="0.25">
      <c r="A74" s="20">
        <f t="shared" ref="A74:A137" si="4">B74-0.0075</f>
        <v>-6.2887323943661968E-3</v>
      </c>
      <c r="B74" s="19">
        <f t="shared" ref="B74:B137" si="5">C74*0.2/$H$2</f>
        <v>1.2112676056338029E-3</v>
      </c>
      <c r="C74">
        <v>0.43</v>
      </c>
      <c r="D74">
        <v>-0.03</v>
      </c>
      <c r="E74" s="9">
        <f t="shared" si="3"/>
        <v>9.0056943561699198E-3</v>
      </c>
      <c r="G74" s="3"/>
    </row>
    <row r="75" spans="1:7" x14ac:dyDescent="0.25">
      <c r="A75" s="20">
        <f t="shared" si="4"/>
        <v>-6.2690140845070418E-3</v>
      </c>
      <c r="B75" s="19">
        <f t="shared" si="5"/>
        <v>1.2309859154929579E-3</v>
      </c>
      <c r="C75">
        <v>0.437</v>
      </c>
      <c r="D75">
        <v>-0.03</v>
      </c>
      <c r="E75" s="9">
        <f t="shared" si="3"/>
        <v>9.0056943561699198E-3</v>
      </c>
      <c r="G75" s="3"/>
    </row>
    <row r="76" spans="1:7" x14ac:dyDescent="0.25">
      <c r="A76" s="20">
        <f t="shared" si="4"/>
        <v>-6.2521126760563374E-3</v>
      </c>
      <c r="B76" s="19">
        <f t="shared" si="5"/>
        <v>1.2478873239436621E-3</v>
      </c>
      <c r="C76">
        <v>0.443</v>
      </c>
      <c r="D76">
        <v>-3.1E-2</v>
      </c>
      <c r="E76" s="9">
        <f t="shared" si="3"/>
        <v>7.9839065681809596E-3</v>
      </c>
      <c r="G76" s="3"/>
    </row>
    <row r="77" spans="1:7" x14ac:dyDescent="0.25">
      <c r="A77" s="20">
        <f t="shared" si="4"/>
        <v>-6.2323943661971824E-3</v>
      </c>
      <c r="B77" s="19">
        <f t="shared" si="5"/>
        <v>1.2676056338028171E-3</v>
      </c>
      <c r="C77">
        <v>0.45</v>
      </c>
      <c r="D77">
        <v>-2.9000000000000001E-2</v>
      </c>
      <c r="E77" s="9">
        <f t="shared" si="3"/>
        <v>1.0027482144158877E-2</v>
      </c>
      <c r="G77" s="3"/>
    </row>
    <row r="78" spans="1:7" x14ac:dyDescent="0.25">
      <c r="A78" s="20">
        <f t="shared" si="4"/>
        <v>-6.2154929577464789E-3</v>
      </c>
      <c r="B78" s="19">
        <f t="shared" si="5"/>
        <v>1.2845070422535213E-3</v>
      </c>
      <c r="C78">
        <v>0.45600000000000002</v>
      </c>
      <c r="D78">
        <v>-3.2000000000000001E-2</v>
      </c>
      <c r="E78" s="9">
        <f t="shared" si="3"/>
        <v>6.9621187801919985E-3</v>
      </c>
      <c r="G78" s="3"/>
    </row>
    <row r="79" spans="1:7" x14ac:dyDescent="0.25">
      <c r="A79" s="20">
        <f t="shared" si="4"/>
        <v>-6.195774647887323E-3</v>
      </c>
      <c r="B79" s="19">
        <f t="shared" si="5"/>
        <v>1.3042253521126763E-3</v>
      </c>
      <c r="C79">
        <v>0.46300000000000002</v>
      </c>
      <c r="D79">
        <v>-0.03</v>
      </c>
      <c r="E79" s="9">
        <f t="shared" si="3"/>
        <v>9.0056943561699198E-3</v>
      </c>
      <c r="G79" s="3"/>
    </row>
    <row r="80" spans="1:7" x14ac:dyDescent="0.25">
      <c r="A80" s="20">
        <f t="shared" si="4"/>
        <v>-6.1788732394366195E-3</v>
      </c>
      <c r="B80" s="19">
        <f t="shared" si="5"/>
        <v>1.3211267605633802E-3</v>
      </c>
      <c r="C80">
        <v>0.46899999999999997</v>
      </c>
      <c r="D80">
        <v>-3.1E-2</v>
      </c>
      <c r="E80" s="9">
        <f t="shared" si="3"/>
        <v>7.9839065681809596E-3</v>
      </c>
      <c r="G80" s="3"/>
    </row>
    <row r="81" spans="1:7" x14ac:dyDescent="0.25">
      <c r="A81" s="20">
        <f t="shared" si="4"/>
        <v>-6.1591549295774645E-3</v>
      </c>
      <c r="B81" s="19">
        <f t="shared" si="5"/>
        <v>1.3408450704225352E-3</v>
      </c>
      <c r="C81">
        <v>0.47599999999999998</v>
      </c>
      <c r="D81">
        <v>-0.03</v>
      </c>
      <c r="E81" s="9">
        <f t="shared" si="3"/>
        <v>9.0056943561699198E-3</v>
      </c>
      <c r="G81" s="3"/>
    </row>
    <row r="82" spans="1:7" x14ac:dyDescent="0.25">
      <c r="A82" s="20">
        <f t="shared" si="4"/>
        <v>-6.1422535211267601E-3</v>
      </c>
      <c r="B82" s="19">
        <f t="shared" si="5"/>
        <v>1.3577464788732394E-3</v>
      </c>
      <c r="C82">
        <v>0.48199999999999998</v>
      </c>
      <c r="D82">
        <v>-0.03</v>
      </c>
      <c r="E82" s="9">
        <f t="shared" si="3"/>
        <v>9.0056943561699198E-3</v>
      </c>
      <c r="G82" s="3"/>
    </row>
    <row r="83" spans="1:7" x14ac:dyDescent="0.25">
      <c r="A83" s="20">
        <f t="shared" si="4"/>
        <v>-6.1225352112676051E-3</v>
      </c>
      <c r="B83" s="19">
        <f t="shared" si="5"/>
        <v>1.3774647887323944E-3</v>
      </c>
      <c r="C83">
        <v>0.48899999999999999</v>
      </c>
      <c r="D83">
        <v>-3.1E-2</v>
      </c>
      <c r="E83" s="9">
        <f t="shared" si="3"/>
        <v>7.9839065681809596E-3</v>
      </c>
      <c r="G83" s="3"/>
    </row>
    <row r="84" spans="1:7" x14ac:dyDescent="0.25">
      <c r="A84" s="20">
        <f t="shared" si="4"/>
        <v>-6.1056338028169007E-3</v>
      </c>
      <c r="B84" s="19">
        <f t="shared" si="5"/>
        <v>1.3943661971830986E-3</v>
      </c>
      <c r="C84">
        <v>0.495</v>
      </c>
      <c r="D84">
        <v>-0.03</v>
      </c>
      <c r="E84" s="9">
        <f t="shared" si="3"/>
        <v>9.0056943561699198E-3</v>
      </c>
      <c r="G84" s="3"/>
    </row>
    <row r="85" spans="1:7" x14ac:dyDescent="0.25">
      <c r="A85" s="20">
        <f t="shared" si="4"/>
        <v>-6.0859154929577466E-3</v>
      </c>
      <c r="B85" s="19">
        <f t="shared" si="5"/>
        <v>1.4140845070422536E-3</v>
      </c>
      <c r="C85">
        <v>0.502</v>
      </c>
      <c r="D85">
        <v>-3.2000000000000001E-2</v>
      </c>
      <c r="E85" s="9">
        <f t="shared" si="3"/>
        <v>6.9621187801919985E-3</v>
      </c>
      <c r="G85" s="3"/>
    </row>
    <row r="86" spans="1:7" x14ac:dyDescent="0.25">
      <c r="A86" s="20">
        <f t="shared" si="4"/>
        <v>-6.0690140845070413E-3</v>
      </c>
      <c r="B86" s="19">
        <f t="shared" si="5"/>
        <v>1.430985915492958E-3</v>
      </c>
      <c r="C86">
        <v>0.50800000000000001</v>
      </c>
      <c r="D86">
        <v>-0.03</v>
      </c>
      <c r="E86" s="9">
        <f t="shared" si="3"/>
        <v>9.0056943561699198E-3</v>
      </c>
      <c r="G86" s="3"/>
    </row>
    <row r="87" spans="1:7" x14ac:dyDescent="0.25">
      <c r="A87" s="20">
        <f t="shared" si="4"/>
        <v>-6.0492957746478872E-3</v>
      </c>
      <c r="B87" s="19">
        <f t="shared" si="5"/>
        <v>1.4507042253521128E-3</v>
      </c>
      <c r="C87">
        <v>0.51500000000000001</v>
      </c>
      <c r="D87">
        <v>-3.2000000000000001E-2</v>
      </c>
      <c r="E87" s="9">
        <f t="shared" si="3"/>
        <v>6.9621187801919985E-3</v>
      </c>
      <c r="G87" s="3"/>
    </row>
    <row r="88" spans="1:7" x14ac:dyDescent="0.25">
      <c r="A88" s="20">
        <f t="shared" si="4"/>
        <v>-6.0323943661971828E-3</v>
      </c>
      <c r="B88" s="19">
        <f t="shared" si="5"/>
        <v>1.4676056338028172E-3</v>
      </c>
      <c r="C88">
        <v>0.52100000000000002</v>
      </c>
      <c r="D88">
        <v>-3.1E-2</v>
      </c>
      <c r="E88" s="9">
        <f t="shared" si="3"/>
        <v>7.9839065681809596E-3</v>
      </c>
      <c r="G88" s="3"/>
    </row>
    <row r="89" spans="1:7" x14ac:dyDescent="0.25">
      <c r="A89" s="20">
        <f t="shared" si="4"/>
        <v>-6.0126760563380278E-3</v>
      </c>
      <c r="B89" s="19">
        <f t="shared" si="5"/>
        <v>1.4873239436619719E-3</v>
      </c>
      <c r="C89">
        <v>0.52800000000000002</v>
      </c>
      <c r="D89">
        <v>-3.1E-2</v>
      </c>
      <c r="E89" s="9">
        <f t="shared" si="3"/>
        <v>7.9839065681809596E-3</v>
      </c>
      <c r="G89" s="3"/>
    </row>
    <row r="90" spans="1:7" x14ac:dyDescent="0.25">
      <c r="A90" s="20">
        <f t="shared" si="4"/>
        <v>-5.9957746478873234E-3</v>
      </c>
      <c r="B90" s="19">
        <f t="shared" si="5"/>
        <v>1.5042253521126761E-3</v>
      </c>
      <c r="C90">
        <v>0.53400000000000003</v>
      </c>
      <c r="D90">
        <v>-3.2000000000000001E-2</v>
      </c>
      <c r="E90" s="9">
        <f t="shared" si="3"/>
        <v>6.9621187801919985E-3</v>
      </c>
      <c r="G90" s="3"/>
    </row>
    <row r="91" spans="1:7" x14ac:dyDescent="0.25">
      <c r="A91" s="20">
        <f t="shared" si="4"/>
        <v>-5.9760563380281684E-3</v>
      </c>
      <c r="B91" s="19">
        <f t="shared" si="5"/>
        <v>1.5239436619718313E-3</v>
      </c>
      <c r="C91">
        <v>0.54100000000000004</v>
      </c>
      <c r="D91">
        <v>-3.2000000000000001E-2</v>
      </c>
      <c r="E91" s="9">
        <f t="shared" si="3"/>
        <v>6.9621187801919985E-3</v>
      </c>
      <c r="G91" s="3"/>
    </row>
    <row r="92" spans="1:7" x14ac:dyDescent="0.25">
      <c r="A92" s="20">
        <f t="shared" si="4"/>
        <v>-5.9591549295774648E-3</v>
      </c>
      <c r="B92" s="19">
        <f t="shared" si="5"/>
        <v>1.5408450704225353E-3</v>
      </c>
      <c r="C92">
        <v>0.54700000000000004</v>
      </c>
      <c r="D92">
        <v>-3.2000000000000001E-2</v>
      </c>
      <c r="E92" s="9">
        <f t="shared" si="3"/>
        <v>6.9621187801919985E-3</v>
      </c>
      <c r="G92" s="3"/>
    </row>
    <row r="93" spans="1:7" x14ac:dyDescent="0.25">
      <c r="A93" s="20">
        <f t="shared" si="4"/>
        <v>-5.939436619718309E-3</v>
      </c>
      <c r="B93" s="19">
        <f t="shared" si="5"/>
        <v>1.5605633802816903E-3</v>
      </c>
      <c r="C93">
        <v>0.55400000000000005</v>
      </c>
      <c r="D93">
        <v>-0.03</v>
      </c>
      <c r="E93" s="9">
        <f t="shared" si="3"/>
        <v>9.0056943561699198E-3</v>
      </c>
      <c r="G93" s="3"/>
    </row>
    <row r="94" spans="1:7" x14ac:dyDescent="0.25">
      <c r="A94" s="20">
        <f t="shared" si="4"/>
        <v>-5.9225352112676054E-3</v>
      </c>
      <c r="B94" s="19">
        <f t="shared" si="5"/>
        <v>1.5774647887323945E-3</v>
      </c>
      <c r="C94">
        <v>0.56000000000000005</v>
      </c>
      <c r="D94">
        <v>-3.3000000000000002E-2</v>
      </c>
      <c r="E94" s="9">
        <f t="shared" si="3"/>
        <v>5.9403309922030374E-3</v>
      </c>
      <c r="G94" s="3"/>
    </row>
    <row r="95" spans="1:7" x14ac:dyDescent="0.25">
      <c r="A95" s="20">
        <f t="shared" si="4"/>
        <v>-5.9028169014084505E-3</v>
      </c>
      <c r="B95" s="19">
        <f t="shared" si="5"/>
        <v>1.5971830985915493E-3</v>
      </c>
      <c r="C95">
        <v>0.56699999999999995</v>
      </c>
      <c r="D95">
        <v>-3.4000000000000002E-2</v>
      </c>
      <c r="E95" s="9">
        <f t="shared" si="3"/>
        <v>4.9185432042140763E-3</v>
      </c>
      <c r="G95" s="3"/>
    </row>
    <row r="96" spans="1:7" x14ac:dyDescent="0.25">
      <c r="A96" s="20">
        <f t="shared" si="4"/>
        <v>-5.885915492957746E-3</v>
      </c>
      <c r="B96" s="19">
        <f t="shared" si="5"/>
        <v>1.6140845070422535E-3</v>
      </c>
      <c r="C96">
        <v>0.57299999999999995</v>
      </c>
      <c r="D96">
        <v>-3.1E-2</v>
      </c>
      <c r="E96" s="9">
        <f t="shared" si="3"/>
        <v>7.9839065681809596E-3</v>
      </c>
      <c r="G96" s="3"/>
    </row>
    <row r="97" spans="1:7" x14ac:dyDescent="0.25">
      <c r="A97" s="20">
        <f t="shared" si="4"/>
        <v>-5.8661971830985919E-3</v>
      </c>
      <c r="B97" s="19">
        <f t="shared" si="5"/>
        <v>1.6338028169014082E-3</v>
      </c>
      <c r="C97">
        <v>0.57999999999999996</v>
      </c>
      <c r="D97">
        <v>-3.2000000000000001E-2</v>
      </c>
      <c r="E97" s="9">
        <f t="shared" si="3"/>
        <v>6.9621187801919985E-3</v>
      </c>
      <c r="G97" s="3"/>
    </row>
    <row r="98" spans="1:7" x14ac:dyDescent="0.25">
      <c r="A98" s="20">
        <f t="shared" si="4"/>
        <v>-5.8492957746478867E-3</v>
      </c>
      <c r="B98" s="19">
        <f t="shared" si="5"/>
        <v>1.6507042253521126E-3</v>
      </c>
      <c r="C98">
        <v>0.58599999999999997</v>
      </c>
      <c r="D98">
        <v>-3.1E-2</v>
      </c>
      <c r="E98" s="9">
        <f t="shared" si="3"/>
        <v>7.9839065681809596E-3</v>
      </c>
      <c r="G98" s="3"/>
    </row>
    <row r="99" spans="1:7" x14ac:dyDescent="0.25">
      <c r="A99" s="20">
        <f t="shared" si="4"/>
        <v>-5.8295774647887325E-3</v>
      </c>
      <c r="B99" s="19">
        <f t="shared" si="5"/>
        <v>1.6704225352112676E-3</v>
      </c>
      <c r="C99">
        <v>0.59299999999999997</v>
      </c>
      <c r="D99">
        <v>-3.1E-2</v>
      </c>
      <c r="E99" s="9">
        <f t="shared" si="3"/>
        <v>7.9839065681809596E-3</v>
      </c>
      <c r="G99" s="3"/>
    </row>
    <row r="100" spans="1:7" x14ac:dyDescent="0.25">
      <c r="A100" s="20">
        <f t="shared" si="4"/>
        <v>-5.8126760563380281E-3</v>
      </c>
      <c r="B100" s="19">
        <f t="shared" si="5"/>
        <v>1.6873239436619718E-3</v>
      </c>
      <c r="C100">
        <v>0.59899999999999998</v>
      </c>
      <c r="D100">
        <v>-3.1E-2</v>
      </c>
      <c r="E100" s="9">
        <f t="shared" si="3"/>
        <v>7.9839065681809596E-3</v>
      </c>
      <c r="G100" s="3"/>
    </row>
    <row r="101" spans="1:7" x14ac:dyDescent="0.25">
      <c r="A101" s="20">
        <f t="shared" si="4"/>
        <v>-5.7929577464788731E-3</v>
      </c>
      <c r="B101" s="19">
        <f t="shared" si="5"/>
        <v>1.7070422535211268E-3</v>
      </c>
      <c r="C101">
        <v>0.60599999999999998</v>
      </c>
      <c r="D101">
        <v>-3.2000000000000001E-2</v>
      </c>
      <c r="E101" s="9">
        <f t="shared" si="3"/>
        <v>6.9621187801919985E-3</v>
      </c>
      <c r="G101" s="3"/>
    </row>
    <row r="102" spans="1:7" x14ac:dyDescent="0.25">
      <c r="A102" s="20">
        <f t="shared" si="4"/>
        <v>-5.7760563380281687E-3</v>
      </c>
      <c r="B102" s="19">
        <f t="shared" si="5"/>
        <v>1.7239436619718312E-3</v>
      </c>
      <c r="C102">
        <v>0.61199999999999999</v>
      </c>
      <c r="D102">
        <v>-3.1E-2</v>
      </c>
      <c r="E102" s="9">
        <f t="shared" si="3"/>
        <v>7.9839065681809596E-3</v>
      </c>
      <c r="G102" s="3"/>
    </row>
    <row r="103" spans="1:7" x14ac:dyDescent="0.25">
      <c r="A103" s="20">
        <f t="shared" si="4"/>
        <v>-5.7563380281690137E-3</v>
      </c>
      <c r="B103" s="19">
        <f t="shared" si="5"/>
        <v>1.743661971830986E-3</v>
      </c>
      <c r="C103">
        <v>0.61899999999999999</v>
      </c>
      <c r="D103">
        <v>-0.03</v>
      </c>
      <c r="E103" s="9">
        <f t="shared" si="3"/>
        <v>9.0056943561699198E-3</v>
      </c>
      <c r="G103" s="3"/>
    </row>
    <row r="104" spans="1:7" x14ac:dyDescent="0.25">
      <c r="A104" s="20">
        <f t="shared" si="4"/>
        <v>-5.7366197183098587E-3</v>
      </c>
      <c r="B104" s="19">
        <f t="shared" si="5"/>
        <v>1.763380281690141E-3</v>
      </c>
      <c r="C104">
        <v>0.626</v>
      </c>
      <c r="D104">
        <v>-3.2000000000000001E-2</v>
      </c>
      <c r="E104" s="9">
        <f t="shared" si="3"/>
        <v>6.9621187801919985E-3</v>
      </c>
      <c r="G104" s="3"/>
    </row>
    <row r="105" spans="1:7" x14ac:dyDescent="0.25">
      <c r="A105" s="20">
        <f t="shared" si="4"/>
        <v>-5.7197183098591543E-3</v>
      </c>
      <c r="B105" s="19">
        <f t="shared" si="5"/>
        <v>1.7802816901408452E-3</v>
      </c>
      <c r="C105">
        <v>0.63200000000000001</v>
      </c>
      <c r="D105">
        <v>-0.03</v>
      </c>
      <c r="E105" s="9">
        <f t="shared" si="3"/>
        <v>9.0056943561699198E-3</v>
      </c>
      <c r="G105" s="3"/>
    </row>
    <row r="106" spans="1:7" x14ac:dyDescent="0.25">
      <c r="A106" s="20">
        <f t="shared" si="4"/>
        <v>-5.7000000000000002E-3</v>
      </c>
      <c r="B106" s="19">
        <f t="shared" si="5"/>
        <v>1.8E-3</v>
      </c>
      <c r="C106">
        <v>0.63900000000000001</v>
      </c>
      <c r="D106">
        <v>-3.1E-2</v>
      </c>
      <c r="E106" s="9">
        <f t="shared" si="3"/>
        <v>7.9839065681809596E-3</v>
      </c>
      <c r="G106" s="3"/>
    </row>
    <row r="107" spans="1:7" x14ac:dyDescent="0.25">
      <c r="A107" s="20">
        <f t="shared" si="4"/>
        <v>-5.6830985915492949E-3</v>
      </c>
      <c r="B107" s="19">
        <f t="shared" si="5"/>
        <v>1.8169014084507044E-3</v>
      </c>
      <c r="C107">
        <v>0.64500000000000002</v>
      </c>
      <c r="D107">
        <v>-0.03</v>
      </c>
      <c r="E107" s="9">
        <f t="shared" si="3"/>
        <v>9.0056943561699198E-3</v>
      </c>
      <c r="G107" s="3"/>
    </row>
    <row r="108" spans="1:7" x14ac:dyDescent="0.25">
      <c r="A108" s="20">
        <f t="shared" si="4"/>
        <v>-5.6633802816901408E-3</v>
      </c>
      <c r="B108" s="19">
        <f t="shared" si="5"/>
        <v>1.8366197183098593E-3</v>
      </c>
      <c r="C108">
        <v>0.65200000000000002</v>
      </c>
      <c r="D108">
        <v>-0.03</v>
      </c>
      <c r="E108" s="9">
        <f t="shared" si="3"/>
        <v>9.0056943561699198E-3</v>
      </c>
      <c r="G108" s="3"/>
    </row>
    <row r="109" spans="1:7" x14ac:dyDescent="0.25">
      <c r="A109" s="20">
        <f t="shared" si="4"/>
        <v>-5.6464788732394355E-3</v>
      </c>
      <c r="B109" s="19">
        <f t="shared" si="5"/>
        <v>1.8535211267605638E-3</v>
      </c>
      <c r="C109">
        <v>0.65800000000000003</v>
      </c>
      <c r="D109">
        <v>-3.1E-2</v>
      </c>
      <c r="E109" s="9">
        <f t="shared" si="3"/>
        <v>7.9839065681809596E-3</v>
      </c>
      <c r="G109" s="3"/>
    </row>
    <row r="110" spans="1:7" x14ac:dyDescent="0.25">
      <c r="A110" s="20">
        <f t="shared" si="4"/>
        <v>-5.6267605633802814E-3</v>
      </c>
      <c r="B110" s="19">
        <f t="shared" si="5"/>
        <v>1.8732394366197183E-3</v>
      </c>
      <c r="C110">
        <v>0.66500000000000004</v>
      </c>
      <c r="D110">
        <v>-3.2000000000000001E-2</v>
      </c>
      <c r="E110" s="9">
        <f t="shared" si="3"/>
        <v>6.9621187801919985E-3</v>
      </c>
      <c r="G110" s="3"/>
    </row>
    <row r="111" spans="1:7" x14ac:dyDescent="0.25">
      <c r="A111" s="20">
        <f t="shared" si="4"/>
        <v>-5.609859154929577E-3</v>
      </c>
      <c r="B111" s="19">
        <f t="shared" si="5"/>
        <v>1.8901408450704227E-3</v>
      </c>
      <c r="C111">
        <v>0.67100000000000004</v>
      </c>
      <c r="D111">
        <v>-3.2000000000000001E-2</v>
      </c>
      <c r="E111" s="9">
        <f t="shared" si="3"/>
        <v>6.9621187801919985E-3</v>
      </c>
      <c r="G111" s="3"/>
    </row>
    <row r="112" spans="1:7" x14ac:dyDescent="0.25">
      <c r="A112" s="20">
        <f t="shared" si="4"/>
        <v>-5.590140845070422E-3</v>
      </c>
      <c r="B112" s="19">
        <f t="shared" si="5"/>
        <v>1.9098591549295779E-3</v>
      </c>
      <c r="C112">
        <v>0.67800000000000005</v>
      </c>
      <c r="D112">
        <v>-0.03</v>
      </c>
      <c r="E112" s="9">
        <f t="shared" si="3"/>
        <v>9.0056943561699198E-3</v>
      </c>
      <c r="G112" s="3"/>
    </row>
    <row r="113" spans="1:7" x14ac:dyDescent="0.25">
      <c r="A113" s="20">
        <f t="shared" si="4"/>
        <v>-5.5732394366197185E-3</v>
      </c>
      <c r="B113" s="19">
        <f t="shared" si="5"/>
        <v>1.9267605633802817E-3</v>
      </c>
      <c r="C113">
        <v>0.68400000000000005</v>
      </c>
      <c r="D113">
        <v>-2.9000000000000001E-2</v>
      </c>
      <c r="E113" s="9">
        <f t="shared" si="3"/>
        <v>1.0027482144158877E-2</v>
      </c>
      <c r="G113" s="3"/>
    </row>
    <row r="114" spans="1:7" x14ac:dyDescent="0.25">
      <c r="A114" s="20">
        <f t="shared" si="4"/>
        <v>-5.5535211267605635E-3</v>
      </c>
      <c r="B114" s="19">
        <f t="shared" si="5"/>
        <v>1.9464788732394365E-3</v>
      </c>
      <c r="C114">
        <v>0.69099999999999995</v>
      </c>
      <c r="D114">
        <v>-3.2000000000000001E-2</v>
      </c>
      <c r="E114" s="9">
        <f t="shared" si="3"/>
        <v>6.9621187801919985E-3</v>
      </c>
      <c r="G114" s="3"/>
    </row>
    <row r="115" spans="1:7" x14ac:dyDescent="0.25">
      <c r="A115" s="20">
        <f t="shared" si="4"/>
        <v>-5.5366197183098591E-3</v>
      </c>
      <c r="B115" s="19">
        <f t="shared" si="5"/>
        <v>1.9633802816901406E-3</v>
      </c>
      <c r="C115">
        <v>0.69699999999999995</v>
      </c>
      <c r="D115">
        <v>-3.2000000000000001E-2</v>
      </c>
      <c r="E115" s="9">
        <f t="shared" si="3"/>
        <v>6.9621187801919985E-3</v>
      </c>
      <c r="G115" s="3"/>
    </row>
    <row r="116" spans="1:7" x14ac:dyDescent="0.25">
      <c r="A116" s="20">
        <f t="shared" si="4"/>
        <v>-5.5169014084507032E-3</v>
      </c>
      <c r="B116" s="19">
        <f t="shared" si="5"/>
        <v>1.9830985915492961E-3</v>
      </c>
      <c r="C116">
        <v>0.70399999999999996</v>
      </c>
      <c r="D116">
        <v>-3.2000000000000001E-2</v>
      </c>
      <c r="E116" s="9">
        <f t="shared" si="3"/>
        <v>6.9621187801919985E-3</v>
      </c>
      <c r="G116" s="3"/>
    </row>
    <row r="117" spans="1:7" x14ac:dyDescent="0.25">
      <c r="A117" s="20">
        <f t="shared" si="4"/>
        <v>-5.4999999999999997E-3</v>
      </c>
      <c r="B117" s="19">
        <f t="shared" si="5"/>
        <v>1.9999999999999996E-3</v>
      </c>
      <c r="C117">
        <v>0.71</v>
      </c>
      <c r="D117">
        <v>-0.03</v>
      </c>
      <c r="E117" s="9">
        <f t="shared" si="3"/>
        <v>9.0056943561699198E-3</v>
      </c>
      <c r="G117" s="3"/>
    </row>
    <row r="118" spans="1:7" x14ac:dyDescent="0.25">
      <c r="A118" s="20">
        <f t="shared" si="4"/>
        <v>-5.4802816901408447E-3</v>
      </c>
      <c r="B118" s="19">
        <f t="shared" si="5"/>
        <v>2.019718309859155E-3</v>
      </c>
      <c r="C118">
        <v>0.71699999999999997</v>
      </c>
      <c r="D118">
        <v>-3.1E-2</v>
      </c>
      <c r="E118" s="9">
        <f t="shared" si="3"/>
        <v>7.9839065681809596E-3</v>
      </c>
      <c r="G118" s="3"/>
    </row>
    <row r="119" spans="1:7" x14ac:dyDescent="0.25">
      <c r="A119" s="20">
        <f t="shared" si="4"/>
        <v>-5.4633802816901403E-3</v>
      </c>
      <c r="B119" s="19">
        <f t="shared" si="5"/>
        <v>2.0366197183098594E-3</v>
      </c>
      <c r="C119">
        <v>0.72299999999999998</v>
      </c>
      <c r="D119">
        <v>-0.03</v>
      </c>
      <c r="E119" s="9">
        <f t="shared" si="3"/>
        <v>9.0056943561699198E-3</v>
      </c>
      <c r="G119" s="3"/>
    </row>
    <row r="120" spans="1:7" x14ac:dyDescent="0.25">
      <c r="A120" s="20">
        <f t="shared" si="4"/>
        <v>-5.4436619718309862E-3</v>
      </c>
      <c r="B120" s="19">
        <f t="shared" si="5"/>
        <v>2.056338028169014E-3</v>
      </c>
      <c r="C120">
        <v>0.73</v>
      </c>
      <c r="D120">
        <v>-3.1E-2</v>
      </c>
      <c r="E120" s="9">
        <f t="shared" si="3"/>
        <v>7.9839065681809596E-3</v>
      </c>
      <c r="G120" s="3"/>
    </row>
    <row r="121" spans="1:7" x14ac:dyDescent="0.25">
      <c r="A121" s="20">
        <f t="shared" si="4"/>
        <v>-5.4267605633802809E-3</v>
      </c>
      <c r="B121" s="19">
        <f t="shared" si="5"/>
        <v>2.0732394366197184E-3</v>
      </c>
      <c r="C121">
        <v>0.73599999999999999</v>
      </c>
      <c r="D121">
        <v>-0.03</v>
      </c>
      <c r="E121" s="9">
        <f t="shared" si="3"/>
        <v>9.0056943561699198E-3</v>
      </c>
      <c r="G121" s="3"/>
    </row>
    <row r="122" spans="1:7" x14ac:dyDescent="0.25">
      <c r="A122" s="20">
        <f t="shared" si="4"/>
        <v>-5.4070422535211268E-3</v>
      </c>
      <c r="B122" s="19">
        <f t="shared" si="5"/>
        <v>2.0929577464788734E-3</v>
      </c>
      <c r="C122">
        <v>0.74299999999999999</v>
      </c>
      <c r="D122">
        <v>-3.2000000000000001E-2</v>
      </c>
      <c r="E122" s="9">
        <f t="shared" si="3"/>
        <v>6.9621187801919985E-3</v>
      </c>
      <c r="G122" s="3"/>
    </row>
    <row r="123" spans="1:7" x14ac:dyDescent="0.25">
      <c r="A123" s="20">
        <f t="shared" si="4"/>
        <v>-5.3901408450704215E-3</v>
      </c>
      <c r="B123" s="19">
        <f t="shared" si="5"/>
        <v>2.1098591549295778E-3</v>
      </c>
      <c r="C123">
        <v>0.749</v>
      </c>
      <c r="D123">
        <v>-3.2000000000000001E-2</v>
      </c>
      <c r="E123" s="9">
        <f t="shared" si="3"/>
        <v>6.9621187801919985E-3</v>
      </c>
      <c r="G123" s="3"/>
    </row>
    <row r="124" spans="1:7" x14ac:dyDescent="0.25">
      <c r="A124" s="20">
        <f t="shared" si="4"/>
        <v>-5.3704225352112674E-3</v>
      </c>
      <c r="B124" s="19">
        <f t="shared" si="5"/>
        <v>2.1295774647887324E-3</v>
      </c>
      <c r="C124">
        <v>0.75600000000000001</v>
      </c>
      <c r="D124">
        <v>-3.2000000000000001E-2</v>
      </c>
      <c r="E124" s="9">
        <f t="shared" si="3"/>
        <v>6.9621187801919985E-3</v>
      </c>
      <c r="G124" s="3"/>
    </row>
    <row r="125" spans="1:7" x14ac:dyDescent="0.25">
      <c r="A125" s="20">
        <f t="shared" si="4"/>
        <v>-5.353521126760563E-3</v>
      </c>
      <c r="B125" s="19">
        <f t="shared" si="5"/>
        <v>2.1464788732394368E-3</v>
      </c>
      <c r="C125">
        <v>0.76200000000000001</v>
      </c>
      <c r="D125">
        <v>-3.3000000000000002E-2</v>
      </c>
      <c r="E125" s="9">
        <f t="shared" si="3"/>
        <v>5.9403309922030374E-3</v>
      </c>
      <c r="G125" s="3"/>
    </row>
    <row r="126" spans="1:7" x14ac:dyDescent="0.25">
      <c r="A126" s="20">
        <f t="shared" si="4"/>
        <v>-5.333802816901408E-3</v>
      </c>
      <c r="B126" s="19">
        <f t="shared" si="5"/>
        <v>2.1661971830985918E-3</v>
      </c>
      <c r="C126">
        <v>0.76900000000000002</v>
      </c>
      <c r="D126">
        <v>-3.2000000000000001E-2</v>
      </c>
      <c r="E126" s="9">
        <f t="shared" si="3"/>
        <v>6.9621187801919985E-3</v>
      </c>
      <c r="G126" s="3"/>
    </row>
    <row r="127" spans="1:7" x14ac:dyDescent="0.25">
      <c r="A127" s="20">
        <f t="shared" si="4"/>
        <v>-5.3169014084507036E-3</v>
      </c>
      <c r="B127" s="19">
        <f t="shared" si="5"/>
        <v>2.1830985915492962E-3</v>
      </c>
      <c r="C127">
        <v>0.77500000000000002</v>
      </c>
      <c r="D127">
        <v>-3.3000000000000002E-2</v>
      </c>
      <c r="E127" s="9">
        <f t="shared" si="3"/>
        <v>5.9403309922030374E-3</v>
      </c>
      <c r="G127" s="3"/>
    </row>
    <row r="128" spans="1:7" x14ac:dyDescent="0.25">
      <c r="A128" s="20">
        <f t="shared" si="4"/>
        <v>-5.2971830985915486E-3</v>
      </c>
      <c r="B128" s="19">
        <f t="shared" si="5"/>
        <v>2.2028169014084507E-3</v>
      </c>
      <c r="C128">
        <v>0.78200000000000003</v>
      </c>
      <c r="D128">
        <v>-3.4000000000000002E-2</v>
      </c>
      <c r="E128" s="9">
        <f t="shared" si="3"/>
        <v>4.9185432042140763E-3</v>
      </c>
      <c r="G128" s="3"/>
    </row>
    <row r="129" spans="1:7" x14ac:dyDescent="0.25">
      <c r="A129" s="20">
        <f t="shared" si="4"/>
        <v>-5.280281690140845E-3</v>
      </c>
      <c r="B129" s="19">
        <f t="shared" si="5"/>
        <v>2.2197183098591551E-3</v>
      </c>
      <c r="C129">
        <v>0.78800000000000003</v>
      </c>
      <c r="D129">
        <v>-3.3000000000000002E-2</v>
      </c>
      <c r="E129" s="9">
        <f t="shared" si="3"/>
        <v>5.9403309922030374E-3</v>
      </c>
      <c r="G129" s="3"/>
    </row>
    <row r="130" spans="1:7" x14ac:dyDescent="0.25">
      <c r="A130" s="20">
        <f t="shared" si="4"/>
        <v>-5.2605633802816892E-3</v>
      </c>
      <c r="B130" s="19">
        <f t="shared" si="5"/>
        <v>2.2394366197183101E-3</v>
      </c>
      <c r="C130">
        <v>0.79500000000000004</v>
      </c>
      <c r="D130">
        <v>-3.3000000000000002E-2</v>
      </c>
      <c r="E130" s="9">
        <f t="shared" si="3"/>
        <v>5.9403309922030374E-3</v>
      </c>
      <c r="G130" s="3"/>
    </row>
    <row r="131" spans="1:7" x14ac:dyDescent="0.25">
      <c r="A131" s="20">
        <f t="shared" si="4"/>
        <v>-5.2436619718309856E-3</v>
      </c>
      <c r="B131" s="19">
        <f t="shared" si="5"/>
        <v>2.2563380281690141E-3</v>
      </c>
      <c r="C131">
        <v>0.80100000000000005</v>
      </c>
      <c r="D131">
        <v>-3.4000000000000002E-2</v>
      </c>
      <c r="E131" s="9">
        <f t="shared" si="3"/>
        <v>4.9185432042140763E-3</v>
      </c>
      <c r="G131" s="3"/>
    </row>
    <row r="132" spans="1:7" x14ac:dyDescent="0.25">
      <c r="A132" s="20">
        <f t="shared" si="4"/>
        <v>-5.2239436619718298E-3</v>
      </c>
      <c r="B132" s="19">
        <f t="shared" si="5"/>
        <v>2.2760563380281695E-3</v>
      </c>
      <c r="C132">
        <v>0.80800000000000005</v>
      </c>
      <c r="D132">
        <v>-3.4000000000000002E-2</v>
      </c>
      <c r="E132" s="9">
        <f t="shared" si="3"/>
        <v>4.9185432042140763E-3</v>
      </c>
      <c r="G132" s="3"/>
    </row>
    <row r="133" spans="1:7" x14ac:dyDescent="0.25">
      <c r="A133" s="20">
        <f t="shared" si="4"/>
        <v>-5.2070422535211262E-3</v>
      </c>
      <c r="B133" s="19">
        <f t="shared" si="5"/>
        <v>2.2929577464788731E-3</v>
      </c>
      <c r="C133">
        <v>0.81399999999999995</v>
      </c>
      <c r="D133">
        <v>-3.3000000000000002E-2</v>
      </c>
      <c r="E133" s="9">
        <f t="shared" si="3"/>
        <v>5.9403309922030374E-3</v>
      </c>
      <c r="G133" s="3"/>
    </row>
    <row r="134" spans="1:7" x14ac:dyDescent="0.25">
      <c r="A134" s="20">
        <f t="shared" si="4"/>
        <v>-5.1873239436619712E-3</v>
      </c>
      <c r="B134" s="19">
        <f t="shared" si="5"/>
        <v>2.3126760563380285E-3</v>
      </c>
      <c r="C134">
        <v>0.82099999999999995</v>
      </c>
      <c r="D134">
        <v>-3.3000000000000002E-2</v>
      </c>
      <c r="E134" s="9">
        <f t="shared" si="3"/>
        <v>5.9403309922030374E-3</v>
      </c>
      <c r="G134" s="3"/>
    </row>
    <row r="135" spans="1:7" x14ac:dyDescent="0.25">
      <c r="A135" s="20">
        <f t="shared" si="4"/>
        <v>-5.1704225352112668E-3</v>
      </c>
      <c r="B135" s="19">
        <f t="shared" si="5"/>
        <v>2.3295774647887325E-3</v>
      </c>
      <c r="C135">
        <v>0.82699999999999996</v>
      </c>
      <c r="D135">
        <v>-3.3000000000000002E-2</v>
      </c>
      <c r="E135" s="9">
        <f t="shared" si="3"/>
        <v>5.9403309922030374E-3</v>
      </c>
      <c r="G135" s="3"/>
    </row>
    <row r="136" spans="1:7" x14ac:dyDescent="0.25">
      <c r="A136" s="20">
        <f t="shared" si="4"/>
        <v>-5.1507042253521127E-3</v>
      </c>
      <c r="B136" s="19">
        <f t="shared" si="5"/>
        <v>2.3492957746478874E-3</v>
      </c>
      <c r="C136">
        <v>0.83399999999999996</v>
      </c>
      <c r="D136">
        <v>-3.3000000000000002E-2</v>
      </c>
      <c r="E136" s="9">
        <f t="shared" si="3"/>
        <v>5.9403309922030374E-3</v>
      </c>
      <c r="G136" s="3"/>
    </row>
    <row r="137" spans="1:7" x14ac:dyDescent="0.25">
      <c r="A137" s="20">
        <f t="shared" si="4"/>
        <v>-5.1338028169014074E-3</v>
      </c>
      <c r="B137" s="19">
        <f t="shared" si="5"/>
        <v>2.3661971830985918E-3</v>
      </c>
      <c r="C137">
        <v>0.84</v>
      </c>
      <c r="D137">
        <v>-3.4000000000000002E-2</v>
      </c>
      <c r="E137" s="9">
        <f t="shared" ref="E137:E200" si="6">((D137-$I$7)*1000)/I$5</f>
        <v>4.9185432042140763E-3</v>
      </c>
      <c r="G137" s="3"/>
    </row>
    <row r="138" spans="1:7" x14ac:dyDescent="0.25">
      <c r="A138" s="20">
        <f t="shared" ref="A138:A201" si="7">B138-0.0075</f>
        <v>-5.1140845070422533E-3</v>
      </c>
      <c r="B138" s="19">
        <f t="shared" ref="B138:B201" si="8">C138*0.2/$H$2</f>
        <v>2.3859154929577464E-3</v>
      </c>
      <c r="C138">
        <v>0.84699999999999998</v>
      </c>
      <c r="D138">
        <v>-3.3000000000000002E-2</v>
      </c>
      <c r="E138" s="9">
        <f t="shared" si="6"/>
        <v>5.9403309922030374E-3</v>
      </c>
      <c r="G138" s="3"/>
    </row>
    <row r="139" spans="1:7" x14ac:dyDescent="0.25">
      <c r="A139" s="20">
        <f t="shared" si="7"/>
        <v>-5.0971830985915489E-3</v>
      </c>
      <c r="B139" s="19">
        <f t="shared" si="8"/>
        <v>2.4028169014084508E-3</v>
      </c>
      <c r="C139">
        <v>0.85299999999999998</v>
      </c>
      <c r="D139">
        <v>-3.4000000000000002E-2</v>
      </c>
      <c r="E139" s="9">
        <f t="shared" si="6"/>
        <v>4.9185432042140763E-3</v>
      </c>
      <c r="G139" s="3"/>
    </row>
    <row r="140" spans="1:7" x14ac:dyDescent="0.25">
      <c r="A140" s="20">
        <f t="shared" si="7"/>
        <v>-5.0774647887323939E-3</v>
      </c>
      <c r="B140" s="19">
        <f t="shared" si="8"/>
        <v>2.4225352112676058E-3</v>
      </c>
      <c r="C140">
        <v>0.86</v>
      </c>
      <c r="D140">
        <v>-3.4000000000000002E-2</v>
      </c>
      <c r="E140" s="9">
        <f t="shared" si="6"/>
        <v>4.9185432042140763E-3</v>
      </c>
      <c r="G140" s="3"/>
    </row>
    <row r="141" spans="1:7" x14ac:dyDescent="0.25">
      <c r="A141" s="20">
        <f t="shared" si="7"/>
        <v>-5.0605633802816895E-3</v>
      </c>
      <c r="B141" s="19">
        <f t="shared" si="8"/>
        <v>2.4394366197183102E-3</v>
      </c>
      <c r="C141">
        <v>0.86599999999999999</v>
      </c>
      <c r="D141">
        <v>-3.3000000000000002E-2</v>
      </c>
      <c r="E141" s="9">
        <f t="shared" si="6"/>
        <v>5.9403309922030374E-3</v>
      </c>
      <c r="G141" s="3"/>
    </row>
    <row r="142" spans="1:7" x14ac:dyDescent="0.25">
      <c r="A142" s="20">
        <f t="shared" si="7"/>
        <v>-5.0408450704225345E-3</v>
      </c>
      <c r="B142" s="19">
        <f t="shared" si="8"/>
        <v>2.4591549295774648E-3</v>
      </c>
      <c r="C142">
        <v>0.873</v>
      </c>
      <c r="D142">
        <v>-3.3000000000000002E-2</v>
      </c>
      <c r="E142" s="9">
        <f t="shared" si="6"/>
        <v>5.9403309922030374E-3</v>
      </c>
      <c r="G142" s="3"/>
    </row>
    <row r="143" spans="1:7" x14ac:dyDescent="0.25">
      <c r="A143" s="20">
        <f t="shared" si="7"/>
        <v>-5.023943661971831E-3</v>
      </c>
      <c r="B143" s="19">
        <f t="shared" si="8"/>
        <v>2.4760563380281692E-3</v>
      </c>
      <c r="C143">
        <v>0.879</v>
      </c>
      <c r="D143">
        <v>-3.3000000000000002E-2</v>
      </c>
      <c r="E143" s="9">
        <f t="shared" si="6"/>
        <v>5.9403309922030374E-3</v>
      </c>
      <c r="G143" s="3"/>
    </row>
    <row r="144" spans="1:7" x14ac:dyDescent="0.25">
      <c r="A144" s="20">
        <f t="shared" si="7"/>
        <v>-5.0042253521126751E-3</v>
      </c>
      <c r="B144" s="19">
        <f t="shared" si="8"/>
        <v>2.4957746478873242E-3</v>
      </c>
      <c r="C144">
        <v>0.88600000000000001</v>
      </c>
      <c r="D144">
        <v>-3.4000000000000002E-2</v>
      </c>
      <c r="E144" s="9">
        <f t="shared" si="6"/>
        <v>4.9185432042140763E-3</v>
      </c>
      <c r="G144" s="3"/>
    </row>
    <row r="145" spans="1:7" x14ac:dyDescent="0.25">
      <c r="A145" s="20">
        <f t="shared" si="7"/>
        <v>-4.9873239436619716E-3</v>
      </c>
      <c r="B145" s="19">
        <f t="shared" si="8"/>
        <v>2.5126760563380281E-3</v>
      </c>
      <c r="C145">
        <v>0.89200000000000002</v>
      </c>
      <c r="D145">
        <v>-3.2000000000000001E-2</v>
      </c>
      <c r="E145" s="9">
        <f t="shared" si="6"/>
        <v>6.9621187801919985E-3</v>
      </c>
      <c r="G145" s="3"/>
    </row>
    <row r="146" spans="1:7" x14ac:dyDescent="0.25">
      <c r="A146" s="20">
        <f t="shared" si="7"/>
        <v>-4.9676056338028166E-3</v>
      </c>
      <c r="B146" s="19">
        <f t="shared" si="8"/>
        <v>2.5323943661971831E-3</v>
      </c>
      <c r="C146">
        <v>0.89900000000000002</v>
      </c>
      <c r="D146">
        <v>-3.5000000000000003E-2</v>
      </c>
      <c r="E146" s="9">
        <f t="shared" si="6"/>
        <v>3.896755416225116E-3</v>
      </c>
      <c r="G146" s="3"/>
    </row>
    <row r="147" spans="1:7" x14ac:dyDescent="0.25">
      <c r="A147" s="20">
        <f t="shared" si="7"/>
        <v>-4.9507042253521122E-3</v>
      </c>
      <c r="B147" s="19">
        <f t="shared" si="8"/>
        <v>2.5492957746478875E-3</v>
      </c>
      <c r="C147">
        <v>0.90500000000000003</v>
      </c>
      <c r="D147">
        <v>-3.3000000000000002E-2</v>
      </c>
      <c r="E147" s="9">
        <f t="shared" si="6"/>
        <v>5.9403309922030374E-3</v>
      </c>
      <c r="G147" s="3"/>
    </row>
    <row r="148" spans="1:7" x14ac:dyDescent="0.25">
      <c r="A148" s="20">
        <f t="shared" si="7"/>
        <v>-4.9309859154929572E-3</v>
      </c>
      <c r="B148" s="19">
        <f t="shared" si="8"/>
        <v>2.5690140845070425E-3</v>
      </c>
      <c r="C148">
        <v>0.91200000000000003</v>
      </c>
      <c r="D148">
        <v>-3.4000000000000002E-2</v>
      </c>
      <c r="E148" s="9">
        <f t="shared" si="6"/>
        <v>4.9185432042140763E-3</v>
      </c>
      <c r="G148" s="3"/>
    </row>
    <row r="149" spans="1:7" x14ac:dyDescent="0.25">
      <c r="A149" s="20">
        <f t="shared" si="7"/>
        <v>-4.9140845070422528E-3</v>
      </c>
      <c r="B149" s="19">
        <f t="shared" si="8"/>
        <v>2.5859154929577465E-3</v>
      </c>
      <c r="C149">
        <v>0.91800000000000004</v>
      </c>
      <c r="D149">
        <v>-3.4000000000000002E-2</v>
      </c>
      <c r="E149" s="9">
        <f t="shared" si="6"/>
        <v>4.9185432042140763E-3</v>
      </c>
      <c r="G149" s="3"/>
    </row>
    <row r="150" spans="1:7" x14ac:dyDescent="0.25">
      <c r="A150" s="20">
        <f t="shared" si="7"/>
        <v>-4.8943661971830978E-3</v>
      </c>
      <c r="B150" s="19">
        <f t="shared" si="8"/>
        <v>2.6056338028169019E-3</v>
      </c>
      <c r="C150">
        <v>0.92500000000000004</v>
      </c>
      <c r="D150">
        <v>-3.4000000000000002E-2</v>
      </c>
      <c r="E150" s="9">
        <f t="shared" si="6"/>
        <v>4.9185432042140763E-3</v>
      </c>
      <c r="G150" s="3"/>
    </row>
    <row r="151" spans="1:7" x14ac:dyDescent="0.25">
      <c r="A151" s="20">
        <f t="shared" si="7"/>
        <v>-4.8746478873239428E-3</v>
      </c>
      <c r="B151" s="19">
        <f t="shared" si="8"/>
        <v>2.6253521126760565E-3</v>
      </c>
      <c r="C151">
        <v>0.93200000000000005</v>
      </c>
      <c r="D151">
        <v>-3.3000000000000002E-2</v>
      </c>
      <c r="E151" s="9">
        <f t="shared" si="6"/>
        <v>5.9403309922030374E-3</v>
      </c>
      <c r="G151" s="3"/>
    </row>
    <row r="152" spans="1:7" x14ac:dyDescent="0.25">
      <c r="A152" s="20">
        <f t="shared" si="7"/>
        <v>-4.8577464788732393E-3</v>
      </c>
      <c r="B152" s="19">
        <f t="shared" si="8"/>
        <v>2.6422535211267605E-3</v>
      </c>
      <c r="C152">
        <v>0.93799999999999994</v>
      </c>
      <c r="D152">
        <v>-0.03</v>
      </c>
      <c r="E152" s="9">
        <f t="shared" si="6"/>
        <v>9.0056943561699198E-3</v>
      </c>
      <c r="G152" s="3"/>
    </row>
    <row r="153" spans="1:7" x14ac:dyDescent="0.25">
      <c r="A153" s="20">
        <f t="shared" si="7"/>
        <v>-4.8380281690140843E-3</v>
      </c>
      <c r="B153" s="19">
        <f t="shared" si="8"/>
        <v>2.6619718309859155E-3</v>
      </c>
      <c r="C153">
        <v>0.94499999999999995</v>
      </c>
      <c r="D153">
        <v>-3.2000000000000001E-2</v>
      </c>
      <c r="E153" s="9">
        <f t="shared" si="6"/>
        <v>6.9621187801919985E-3</v>
      </c>
      <c r="G153" s="3"/>
    </row>
    <row r="154" spans="1:7" x14ac:dyDescent="0.25">
      <c r="A154" s="20">
        <f t="shared" si="7"/>
        <v>-4.8211267605633799E-3</v>
      </c>
      <c r="B154" s="19">
        <f t="shared" si="8"/>
        <v>2.6788732394366199E-3</v>
      </c>
      <c r="C154">
        <v>0.95099999999999996</v>
      </c>
      <c r="D154">
        <v>-0.03</v>
      </c>
      <c r="E154" s="9">
        <f t="shared" si="6"/>
        <v>9.0056943561699198E-3</v>
      </c>
      <c r="G154" s="3"/>
    </row>
    <row r="155" spans="1:7" x14ac:dyDescent="0.25">
      <c r="A155" s="20">
        <f t="shared" si="7"/>
        <v>-4.8014084507042257E-3</v>
      </c>
      <c r="B155" s="19">
        <f t="shared" si="8"/>
        <v>2.6985915492957744E-3</v>
      </c>
      <c r="C155">
        <v>0.95799999999999996</v>
      </c>
      <c r="D155">
        <v>-3.1E-2</v>
      </c>
      <c r="E155" s="9">
        <f t="shared" si="6"/>
        <v>7.9839065681809596E-3</v>
      </c>
      <c r="G155" s="3"/>
    </row>
    <row r="156" spans="1:7" x14ac:dyDescent="0.25">
      <c r="A156" s="20">
        <f t="shared" si="7"/>
        <v>-4.7845070422535205E-3</v>
      </c>
      <c r="B156" s="19">
        <f t="shared" si="8"/>
        <v>2.7154929577464788E-3</v>
      </c>
      <c r="C156">
        <v>0.96399999999999997</v>
      </c>
      <c r="D156">
        <v>-3.1E-2</v>
      </c>
      <c r="E156" s="9">
        <f t="shared" si="6"/>
        <v>7.9839065681809596E-3</v>
      </c>
      <c r="G156" s="3"/>
    </row>
    <row r="157" spans="1:7" x14ac:dyDescent="0.25">
      <c r="A157" s="20">
        <f t="shared" si="7"/>
        <v>-4.7647887323943663E-3</v>
      </c>
      <c r="B157" s="19">
        <f t="shared" si="8"/>
        <v>2.7352112676056338E-3</v>
      </c>
      <c r="C157">
        <v>0.97099999999999997</v>
      </c>
      <c r="D157">
        <v>-3.3000000000000002E-2</v>
      </c>
      <c r="E157" s="9">
        <f t="shared" si="6"/>
        <v>5.9403309922030374E-3</v>
      </c>
      <c r="G157" s="3"/>
    </row>
    <row r="158" spans="1:7" x14ac:dyDescent="0.25">
      <c r="A158" s="20">
        <f t="shared" si="7"/>
        <v>-4.7478873239436611E-3</v>
      </c>
      <c r="B158" s="19">
        <f t="shared" si="8"/>
        <v>2.7521126760563382E-3</v>
      </c>
      <c r="C158">
        <v>0.97699999999999998</v>
      </c>
      <c r="D158">
        <v>-3.4000000000000002E-2</v>
      </c>
      <c r="E158" s="9">
        <f t="shared" si="6"/>
        <v>4.9185432042140763E-3</v>
      </c>
      <c r="G158" s="3"/>
    </row>
    <row r="159" spans="1:7" x14ac:dyDescent="0.25">
      <c r="A159" s="20">
        <f t="shared" si="7"/>
        <v>-4.7281690140845069E-3</v>
      </c>
      <c r="B159" s="19">
        <f t="shared" si="8"/>
        <v>2.7718309859154932E-3</v>
      </c>
      <c r="C159">
        <v>0.98399999999999999</v>
      </c>
      <c r="D159">
        <v>-3.3000000000000002E-2</v>
      </c>
      <c r="E159" s="9">
        <f t="shared" si="6"/>
        <v>5.9403309922030374E-3</v>
      </c>
      <c r="G159" s="3"/>
    </row>
    <row r="160" spans="1:7" x14ac:dyDescent="0.25">
      <c r="A160" s="20">
        <f t="shared" si="7"/>
        <v>-4.7112676056338025E-3</v>
      </c>
      <c r="B160" s="19">
        <f t="shared" si="8"/>
        <v>2.7887323943661972E-3</v>
      </c>
      <c r="C160">
        <v>0.99</v>
      </c>
      <c r="D160">
        <v>-3.4000000000000002E-2</v>
      </c>
      <c r="E160" s="9">
        <f t="shared" si="6"/>
        <v>4.9185432042140763E-3</v>
      </c>
      <c r="G160" s="3"/>
    </row>
    <row r="161" spans="1:7" x14ac:dyDescent="0.25">
      <c r="A161" s="20">
        <f t="shared" si="7"/>
        <v>-4.6915492957746475E-3</v>
      </c>
      <c r="B161" s="19">
        <f t="shared" si="8"/>
        <v>2.8084507042253526E-3</v>
      </c>
      <c r="C161">
        <v>0.997</v>
      </c>
      <c r="D161">
        <v>-3.3000000000000002E-2</v>
      </c>
      <c r="E161" s="9">
        <f t="shared" si="6"/>
        <v>5.9403309922030374E-3</v>
      </c>
      <c r="G161" s="3"/>
    </row>
    <row r="162" spans="1:7" x14ac:dyDescent="0.25">
      <c r="A162" s="20">
        <f t="shared" si="7"/>
        <v>-4.674647887323944E-3</v>
      </c>
      <c r="B162" s="19">
        <f t="shared" si="8"/>
        <v>2.8253521126760561E-3</v>
      </c>
      <c r="C162">
        <v>1.0029999999999999</v>
      </c>
      <c r="D162">
        <v>-3.2000000000000001E-2</v>
      </c>
      <c r="E162" s="9">
        <f t="shared" si="6"/>
        <v>6.9621187801919985E-3</v>
      </c>
      <c r="G162" s="3"/>
    </row>
    <row r="163" spans="1:7" x14ac:dyDescent="0.25">
      <c r="A163" s="20">
        <f t="shared" si="7"/>
        <v>-4.6549295774647882E-3</v>
      </c>
      <c r="B163" s="19">
        <f t="shared" si="8"/>
        <v>2.8450704225352116E-3</v>
      </c>
      <c r="C163">
        <v>1.01</v>
      </c>
      <c r="D163">
        <v>-3.3000000000000002E-2</v>
      </c>
      <c r="E163" s="9">
        <f t="shared" si="6"/>
        <v>5.9403309922030374E-3</v>
      </c>
      <c r="G163" s="3"/>
    </row>
    <row r="164" spans="1:7" x14ac:dyDescent="0.25">
      <c r="A164" s="20">
        <f t="shared" si="7"/>
        <v>-4.6380281690140837E-3</v>
      </c>
      <c r="B164" s="19">
        <f t="shared" si="8"/>
        <v>2.861971830985916E-3</v>
      </c>
      <c r="C164">
        <v>1.016</v>
      </c>
      <c r="D164">
        <v>-3.3000000000000002E-2</v>
      </c>
      <c r="E164" s="9">
        <f t="shared" si="6"/>
        <v>5.9403309922030374E-3</v>
      </c>
      <c r="G164" s="3"/>
    </row>
    <row r="165" spans="1:7" x14ac:dyDescent="0.25">
      <c r="A165" s="20">
        <f t="shared" si="7"/>
        <v>-4.6183098591549288E-3</v>
      </c>
      <c r="B165" s="19">
        <f t="shared" si="8"/>
        <v>2.8816901408450705E-3</v>
      </c>
      <c r="C165">
        <v>1.0229999999999999</v>
      </c>
      <c r="D165">
        <v>-3.5000000000000003E-2</v>
      </c>
      <c r="E165" s="9">
        <f t="shared" si="6"/>
        <v>3.896755416225116E-3</v>
      </c>
      <c r="G165" s="3"/>
    </row>
    <row r="166" spans="1:7" x14ac:dyDescent="0.25">
      <c r="A166" s="20">
        <f t="shared" si="7"/>
        <v>-4.6014084507042252E-3</v>
      </c>
      <c r="B166" s="19">
        <f t="shared" si="8"/>
        <v>2.8985915492957745E-3</v>
      </c>
      <c r="C166">
        <v>1.0289999999999999</v>
      </c>
      <c r="D166">
        <v>-3.2000000000000001E-2</v>
      </c>
      <c r="E166" s="9">
        <f t="shared" si="6"/>
        <v>6.9621187801919985E-3</v>
      </c>
      <c r="G166" s="3"/>
    </row>
    <row r="167" spans="1:7" x14ac:dyDescent="0.25">
      <c r="A167" s="20">
        <f t="shared" si="7"/>
        <v>-4.5816901408450694E-3</v>
      </c>
      <c r="B167" s="19">
        <f t="shared" si="8"/>
        <v>2.9183098591549299E-3</v>
      </c>
      <c r="C167">
        <v>1.036</v>
      </c>
      <c r="D167">
        <v>-3.4000000000000002E-2</v>
      </c>
      <c r="E167" s="9">
        <f t="shared" si="6"/>
        <v>4.9185432042140763E-3</v>
      </c>
      <c r="G167" s="3"/>
    </row>
    <row r="168" spans="1:7" x14ac:dyDescent="0.25">
      <c r="A168" s="20">
        <f t="shared" si="7"/>
        <v>-4.5647887323943658E-3</v>
      </c>
      <c r="B168" s="19">
        <f t="shared" si="8"/>
        <v>2.9352112676056343E-3</v>
      </c>
      <c r="C168">
        <v>1.042</v>
      </c>
      <c r="D168">
        <v>-3.3000000000000002E-2</v>
      </c>
      <c r="E168" s="9">
        <f t="shared" si="6"/>
        <v>5.9403309922030374E-3</v>
      </c>
      <c r="G168" s="3"/>
    </row>
    <row r="169" spans="1:7" x14ac:dyDescent="0.25">
      <c r="A169" s="20">
        <f t="shared" si="7"/>
        <v>-4.5450704225352117E-3</v>
      </c>
      <c r="B169" s="19">
        <f t="shared" si="8"/>
        <v>2.9549295774647885E-3</v>
      </c>
      <c r="C169">
        <v>1.0489999999999999</v>
      </c>
      <c r="D169">
        <v>-3.4000000000000002E-2</v>
      </c>
      <c r="E169" s="9">
        <f t="shared" si="6"/>
        <v>4.9185432042140763E-3</v>
      </c>
      <c r="G169" s="3"/>
    </row>
    <row r="170" spans="1:7" x14ac:dyDescent="0.25">
      <c r="A170" s="20">
        <f t="shared" si="7"/>
        <v>-4.5281690140845064E-3</v>
      </c>
      <c r="B170" s="19">
        <f t="shared" si="8"/>
        <v>2.9718309859154929E-3</v>
      </c>
      <c r="C170">
        <v>1.0549999999999999</v>
      </c>
      <c r="D170">
        <v>-3.4000000000000002E-2</v>
      </c>
      <c r="E170" s="9">
        <f t="shared" si="6"/>
        <v>4.9185432042140763E-3</v>
      </c>
      <c r="G170" s="3"/>
    </row>
    <row r="171" spans="1:7" x14ac:dyDescent="0.25">
      <c r="A171" s="20">
        <f t="shared" si="7"/>
        <v>-4.5084507042253514E-3</v>
      </c>
      <c r="B171" s="19">
        <f t="shared" si="8"/>
        <v>2.9915492957746483E-3</v>
      </c>
      <c r="C171">
        <v>1.0620000000000001</v>
      </c>
      <c r="D171">
        <v>-3.5000000000000003E-2</v>
      </c>
      <c r="E171" s="9">
        <f t="shared" si="6"/>
        <v>3.896755416225116E-3</v>
      </c>
      <c r="G171" s="3"/>
    </row>
    <row r="172" spans="1:7" x14ac:dyDescent="0.25">
      <c r="A172" s="20">
        <f t="shared" si="7"/>
        <v>-4.491549295774647E-3</v>
      </c>
      <c r="B172" s="19">
        <f t="shared" si="8"/>
        <v>3.0084507042253523E-3</v>
      </c>
      <c r="C172">
        <v>1.0680000000000001</v>
      </c>
      <c r="D172">
        <v>-3.4000000000000002E-2</v>
      </c>
      <c r="E172" s="9">
        <f t="shared" si="6"/>
        <v>4.9185432042140763E-3</v>
      </c>
      <c r="G172" s="3"/>
    </row>
    <row r="173" spans="1:7" x14ac:dyDescent="0.25">
      <c r="A173" s="20">
        <f t="shared" si="7"/>
        <v>-4.4718309859154929E-3</v>
      </c>
      <c r="B173" s="19">
        <f t="shared" si="8"/>
        <v>3.0281690140845068E-3</v>
      </c>
      <c r="C173">
        <v>1.075</v>
      </c>
      <c r="D173">
        <v>-3.3000000000000002E-2</v>
      </c>
      <c r="E173" s="9">
        <f t="shared" si="6"/>
        <v>5.9403309922030374E-3</v>
      </c>
      <c r="G173" s="3"/>
    </row>
    <row r="174" spans="1:7" x14ac:dyDescent="0.25">
      <c r="A174" s="20">
        <f t="shared" si="7"/>
        <v>-4.4549295774647885E-3</v>
      </c>
      <c r="B174" s="19">
        <f t="shared" si="8"/>
        <v>3.0450704225352112E-3</v>
      </c>
      <c r="C174">
        <v>1.081</v>
      </c>
      <c r="D174">
        <v>-3.4000000000000002E-2</v>
      </c>
      <c r="E174" s="9">
        <f t="shared" si="6"/>
        <v>4.9185432042140763E-3</v>
      </c>
      <c r="G174" s="3"/>
    </row>
    <row r="175" spans="1:7" x14ac:dyDescent="0.25">
      <c r="A175" s="20">
        <f t="shared" si="7"/>
        <v>-4.4352112676056335E-3</v>
      </c>
      <c r="B175" s="19">
        <f t="shared" si="8"/>
        <v>3.0647887323943662E-3</v>
      </c>
      <c r="C175">
        <v>1.0880000000000001</v>
      </c>
      <c r="D175">
        <v>-3.3000000000000002E-2</v>
      </c>
      <c r="E175" s="9">
        <f t="shared" si="6"/>
        <v>5.9403309922030374E-3</v>
      </c>
      <c r="G175" s="3"/>
    </row>
    <row r="176" spans="1:7" x14ac:dyDescent="0.25">
      <c r="A176" s="20">
        <f t="shared" si="7"/>
        <v>-4.4183098591549291E-3</v>
      </c>
      <c r="B176" s="19">
        <f t="shared" si="8"/>
        <v>3.0816901408450706E-3</v>
      </c>
      <c r="C176">
        <v>1.0940000000000001</v>
      </c>
      <c r="D176">
        <v>-3.4000000000000002E-2</v>
      </c>
      <c r="E176" s="9">
        <f t="shared" si="6"/>
        <v>4.9185432042140763E-3</v>
      </c>
      <c r="G176" s="3"/>
    </row>
    <row r="177" spans="1:7" x14ac:dyDescent="0.25">
      <c r="A177" s="20">
        <f t="shared" si="7"/>
        <v>-4.3985915492957741E-3</v>
      </c>
      <c r="B177" s="19">
        <f t="shared" si="8"/>
        <v>3.1014084507042256E-3</v>
      </c>
      <c r="C177">
        <v>1.101</v>
      </c>
      <c r="D177">
        <v>-3.4000000000000002E-2</v>
      </c>
      <c r="E177" s="9">
        <f t="shared" si="6"/>
        <v>4.9185432042140763E-3</v>
      </c>
      <c r="G177" s="3"/>
    </row>
    <row r="178" spans="1:7" x14ac:dyDescent="0.25">
      <c r="A178" s="20">
        <f t="shared" si="7"/>
        <v>-4.3816901408450706E-3</v>
      </c>
      <c r="B178" s="19">
        <f t="shared" si="8"/>
        <v>3.1183098591549296E-3</v>
      </c>
      <c r="C178">
        <v>1.107</v>
      </c>
      <c r="D178">
        <v>-3.4000000000000002E-2</v>
      </c>
      <c r="E178" s="9">
        <f t="shared" si="6"/>
        <v>4.9185432042140763E-3</v>
      </c>
      <c r="G178" s="3"/>
    </row>
    <row r="179" spans="1:7" x14ac:dyDescent="0.25">
      <c r="A179" s="20">
        <f t="shared" si="7"/>
        <v>-4.3619718309859147E-3</v>
      </c>
      <c r="B179" s="19">
        <f t="shared" si="8"/>
        <v>3.138028169014085E-3</v>
      </c>
      <c r="C179">
        <v>1.1140000000000001</v>
      </c>
      <c r="D179">
        <v>-3.4000000000000002E-2</v>
      </c>
      <c r="E179" s="9">
        <f t="shared" si="6"/>
        <v>4.9185432042140763E-3</v>
      </c>
      <c r="G179" s="3"/>
    </row>
    <row r="180" spans="1:7" x14ac:dyDescent="0.25">
      <c r="A180" s="20">
        <f t="shared" si="7"/>
        <v>-4.3450704225352112E-3</v>
      </c>
      <c r="B180" s="19">
        <f t="shared" si="8"/>
        <v>3.154929577464789E-3</v>
      </c>
      <c r="C180">
        <v>1.1200000000000001</v>
      </c>
      <c r="D180">
        <v>-3.4000000000000002E-2</v>
      </c>
      <c r="E180" s="9">
        <f t="shared" si="6"/>
        <v>4.9185432042140763E-3</v>
      </c>
      <c r="G180" s="3"/>
    </row>
    <row r="181" spans="1:7" x14ac:dyDescent="0.25">
      <c r="A181" s="20">
        <f t="shared" si="7"/>
        <v>-4.3253521126760553E-3</v>
      </c>
      <c r="B181" s="19">
        <f t="shared" si="8"/>
        <v>3.174647887323944E-3</v>
      </c>
      <c r="C181">
        <v>1.127</v>
      </c>
      <c r="D181">
        <v>-3.4000000000000002E-2</v>
      </c>
      <c r="E181" s="9">
        <f t="shared" si="6"/>
        <v>4.9185432042140763E-3</v>
      </c>
      <c r="G181" s="3"/>
    </row>
    <row r="182" spans="1:7" x14ac:dyDescent="0.25">
      <c r="A182" s="20">
        <f t="shared" si="7"/>
        <v>-4.3084507042253518E-3</v>
      </c>
      <c r="B182" s="19">
        <f t="shared" si="8"/>
        <v>3.1915492957746484E-3</v>
      </c>
      <c r="C182">
        <v>1.133</v>
      </c>
      <c r="D182">
        <v>-3.2000000000000001E-2</v>
      </c>
      <c r="E182" s="9">
        <f t="shared" si="6"/>
        <v>6.9621187801919985E-3</v>
      </c>
      <c r="G182" s="3"/>
    </row>
    <row r="183" spans="1:7" x14ac:dyDescent="0.25">
      <c r="A183" s="20">
        <f t="shared" si="7"/>
        <v>-4.2887323943661976E-3</v>
      </c>
      <c r="B183" s="19">
        <f t="shared" si="8"/>
        <v>3.2112676056338025E-3</v>
      </c>
      <c r="C183">
        <v>1.1399999999999999</v>
      </c>
      <c r="D183">
        <v>-3.3000000000000002E-2</v>
      </c>
      <c r="E183" s="9">
        <f t="shared" si="6"/>
        <v>5.9403309922030374E-3</v>
      </c>
      <c r="G183" s="3"/>
    </row>
    <row r="184" spans="1:7" x14ac:dyDescent="0.25">
      <c r="A184" s="20">
        <f t="shared" si="7"/>
        <v>-4.2718309859154924E-3</v>
      </c>
      <c r="B184" s="19">
        <f t="shared" si="8"/>
        <v>3.2281690140845069E-3</v>
      </c>
      <c r="C184">
        <v>1.1459999999999999</v>
      </c>
      <c r="D184">
        <v>-3.2000000000000001E-2</v>
      </c>
      <c r="E184" s="9">
        <f t="shared" si="6"/>
        <v>6.9621187801919985E-3</v>
      </c>
      <c r="G184" s="3"/>
    </row>
    <row r="185" spans="1:7" x14ac:dyDescent="0.25">
      <c r="A185" s="20">
        <f t="shared" si="7"/>
        <v>-4.2521126760563374E-3</v>
      </c>
      <c r="B185" s="19">
        <f t="shared" si="8"/>
        <v>3.2478873239436623E-3</v>
      </c>
      <c r="C185">
        <v>1.153</v>
      </c>
      <c r="D185">
        <v>-3.3000000000000002E-2</v>
      </c>
      <c r="E185" s="9">
        <f t="shared" si="6"/>
        <v>5.9403309922030374E-3</v>
      </c>
      <c r="G185" s="3"/>
    </row>
    <row r="186" spans="1:7" x14ac:dyDescent="0.25">
      <c r="A186" s="20">
        <f t="shared" si="7"/>
        <v>-4.235211267605633E-3</v>
      </c>
      <c r="B186" s="19">
        <f t="shared" si="8"/>
        <v>3.2647887323943663E-3</v>
      </c>
      <c r="C186">
        <v>1.159</v>
      </c>
      <c r="D186">
        <v>-3.3000000000000002E-2</v>
      </c>
      <c r="E186" s="9">
        <f t="shared" si="6"/>
        <v>5.9403309922030374E-3</v>
      </c>
      <c r="G186" s="3"/>
    </row>
    <row r="187" spans="1:7" x14ac:dyDescent="0.25">
      <c r="A187" s="20">
        <f t="shared" si="7"/>
        <v>-4.2154929577464788E-3</v>
      </c>
      <c r="B187" s="19">
        <f t="shared" si="8"/>
        <v>3.2845070422535209E-3</v>
      </c>
      <c r="C187">
        <v>1.1659999999999999</v>
      </c>
      <c r="D187">
        <v>-3.4000000000000002E-2</v>
      </c>
      <c r="E187" s="9">
        <f t="shared" si="6"/>
        <v>4.9185432042140763E-3</v>
      </c>
      <c r="G187" s="3"/>
    </row>
    <row r="188" spans="1:7" x14ac:dyDescent="0.25">
      <c r="A188" s="20">
        <f t="shared" si="7"/>
        <v>-4.1985915492957744E-3</v>
      </c>
      <c r="B188" s="19">
        <f t="shared" si="8"/>
        <v>3.3014084507042253E-3</v>
      </c>
      <c r="C188">
        <v>1.1719999999999999</v>
      </c>
      <c r="D188">
        <v>-3.5000000000000003E-2</v>
      </c>
      <c r="E188" s="9">
        <f t="shared" si="6"/>
        <v>3.896755416225116E-3</v>
      </c>
      <c r="G188" s="3"/>
    </row>
    <row r="189" spans="1:7" x14ac:dyDescent="0.25">
      <c r="A189" s="20">
        <f t="shared" si="7"/>
        <v>-4.1788732394366195E-3</v>
      </c>
      <c r="B189" s="19">
        <f t="shared" si="8"/>
        <v>3.3211267605633803E-3</v>
      </c>
      <c r="C189">
        <v>1.179</v>
      </c>
      <c r="D189">
        <v>-3.4000000000000002E-2</v>
      </c>
      <c r="E189" s="9">
        <f t="shared" si="6"/>
        <v>4.9185432042140763E-3</v>
      </c>
      <c r="G189" s="3"/>
    </row>
    <row r="190" spans="1:7" x14ac:dyDescent="0.25">
      <c r="A190" s="20">
        <f t="shared" si="7"/>
        <v>-4.161971830985915E-3</v>
      </c>
      <c r="B190" s="19">
        <f t="shared" si="8"/>
        <v>3.3380281690140847E-3</v>
      </c>
      <c r="C190">
        <v>1.1850000000000001</v>
      </c>
      <c r="D190">
        <v>-3.5000000000000003E-2</v>
      </c>
      <c r="E190" s="9">
        <f t="shared" si="6"/>
        <v>3.896755416225116E-3</v>
      </c>
      <c r="G190" s="3"/>
    </row>
    <row r="191" spans="1:7" x14ac:dyDescent="0.25">
      <c r="A191" s="20">
        <f t="shared" si="7"/>
        <v>-4.1422535211267601E-3</v>
      </c>
      <c r="B191" s="19">
        <f t="shared" si="8"/>
        <v>3.3577464788732392E-3</v>
      </c>
      <c r="C191">
        <v>1.1919999999999999</v>
      </c>
      <c r="D191">
        <v>-3.3000000000000002E-2</v>
      </c>
      <c r="E191" s="9">
        <f t="shared" si="6"/>
        <v>5.9403309922030374E-3</v>
      </c>
      <c r="G191" s="3"/>
    </row>
    <row r="192" spans="1:7" x14ac:dyDescent="0.25">
      <c r="A192" s="20">
        <f t="shared" si="7"/>
        <v>-4.1253521126760565E-3</v>
      </c>
      <c r="B192" s="19">
        <f t="shared" si="8"/>
        <v>3.3746478873239436E-3</v>
      </c>
      <c r="C192">
        <v>1.198</v>
      </c>
      <c r="D192">
        <v>-3.4000000000000002E-2</v>
      </c>
      <c r="E192" s="9">
        <f t="shared" si="6"/>
        <v>4.9185432042140763E-3</v>
      </c>
      <c r="G192" s="3"/>
    </row>
    <row r="193" spans="1:7" x14ac:dyDescent="0.25">
      <c r="A193" s="20">
        <f t="shared" si="7"/>
        <v>-4.1056338028169007E-3</v>
      </c>
      <c r="B193" s="19">
        <f t="shared" si="8"/>
        <v>3.3943661971830991E-3</v>
      </c>
      <c r="C193">
        <v>1.2050000000000001</v>
      </c>
      <c r="D193">
        <v>-3.3000000000000002E-2</v>
      </c>
      <c r="E193" s="9">
        <f t="shared" si="6"/>
        <v>5.9403309922030374E-3</v>
      </c>
      <c r="G193" s="3"/>
    </row>
    <row r="194" spans="1:7" x14ac:dyDescent="0.25">
      <c r="A194" s="20">
        <f t="shared" si="7"/>
        <v>-4.0887323943661971E-3</v>
      </c>
      <c r="B194" s="19">
        <f t="shared" si="8"/>
        <v>3.411267605633803E-3</v>
      </c>
      <c r="C194">
        <v>1.2110000000000001</v>
      </c>
      <c r="D194">
        <v>-3.4000000000000002E-2</v>
      </c>
      <c r="E194" s="9">
        <f t="shared" si="6"/>
        <v>4.9185432042140763E-3</v>
      </c>
      <c r="G194" s="3"/>
    </row>
    <row r="195" spans="1:7" x14ac:dyDescent="0.25">
      <c r="A195" s="20">
        <f t="shared" si="7"/>
        <v>-4.0690140845070413E-3</v>
      </c>
      <c r="B195" s="19">
        <f t="shared" si="8"/>
        <v>3.430985915492958E-3</v>
      </c>
      <c r="C195">
        <v>1.218</v>
      </c>
      <c r="D195">
        <v>-3.4000000000000002E-2</v>
      </c>
      <c r="E195" s="9">
        <f t="shared" si="6"/>
        <v>4.9185432042140763E-3</v>
      </c>
      <c r="G195" s="3"/>
    </row>
    <row r="196" spans="1:7" x14ac:dyDescent="0.25">
      <c r="A196" s="20">
        <f t="shared" si="7"/>
        <v>-4.0521126760563377E-3</v>
      </c>
      <c r="B196" s="19">
        <f t="shared" si="8"/>
        <v>3.4478873239436624E-3</v>
      </c>
      <c r="C196">
        <v>1.224</v>
      </c>
      <c r="D196">
        <v>-3.4000000000000002E-2</v>
      </c>
      <c r="E196" s="9">
        <f t="shared" si="6"/>
        <v>4.9185432042140763E-3</v>
      </c>
      <c r="G196" s="3"/>
    </row>
    <row r="197" spans="1:7" x14ac:dyDescent="0.25">
      <c r="A197" s="20">
        <f t="shared" si="7"/>
        <v>-4.0323943661971819E-3</v>
      </c>
      <c r="B197" s="19">
        <f t="shared" si="8"/>
        <v>3.4676056338028174E-3</v>
      </c>
      <c r="C197">
        <v>1.2310000000000001</v>
      </c>
      <c r="D197">
        <v>-3.5999999999999997E-2</v>
      </c>
      <c r="E197" s="9">
        <f t="shared" si="6"/>
        <v>2.8749676282361623E-3</v>
      </c>
      <c r="G197" s="3"/>
    </row>
    <row r="198" spans="1:7" x14ac:dyDescent="0.25">
      <c r="A198" s="20">
        <f t="shared" si="7"/>
        <v>-4.0154929577464783E-3</v>
      </c>
      <c r="B198" s="19">
        <f t="shared" si="8"/>
        <v>3.4845070422535218E-3</v>
      </c>
      <c r="C198">
        <v>1.2370000000000001</v>
      </c>
      <c r="D198">
        <v>-3.4000000000000002E-2</v>
      </c>
      <c r="E198" s="9">
        <f t="shared" si="6"/>
        <v>4.9185432042140763E-3</v>
      </c>
      <c r="G198" s="3"/>
    </row>
    <row r="199" spans="1:7" x14ac:dyDescent="0.25">
      <c r="A199" s="20">
        <f t="shared" si="7"/>
        <v>-3.9957746478873233E-3</v>
      </c>
      <c r="B199" s="19">
        <f t="shared" si="8"/>
        <v>3.5042253521126764E-3</v>
      </c>
      <c r="C199">
        <v>1.244</v>
      </c>
      <c r="D199">
        <v>-3.4000000000000002E-2</v>
      </c>
      <c r="E199" s="9">
        <f t="shared" si="6"/>
        <v>4.9185432042140763E-3</v>
      </c>
      <c r="G199" s="3"/>
    </row>
    <row r="200" spans="1:7" x14ac:dyDescent="0.25">
      <c r="A200" s="20">
        <f t="shared" si="7"/>
        <v>-3.9760563380281692E-3</v>
      </c>
      <c r="B200" s="19">
        <f t="shared" si="8"/>
        <v>3.5239436619718305E-3</v>
      </c>
      <c r="C200">
        <v>1.2509999999999999</v>
      </c>
      <c r="D200">
        <v>-3.3000000000000002E-2</v>
      </c>
      <c r="E200" s="9">
        <f t="shared" si="6"/>
        <v>5.9403309922030374E-3</v>
      </c>
      <c r="G200" s="3"/>
    </row>
    <row r="201" spans="1:7" x14ac:dyDescent="0.25">
      <c r="A201" s="20">
        <f t="shared" si="7"/>
        <v>-3.9591549295774648E-3</v>
      </c>
      <c r="B201" s="19">
        <f t="shared" si="8"/>
        <v>3.5408450704225354E-3</v>
      </c>
      <c r="C201">
        <v>1.2569999999999999</v>
      </c>
      <c r="D201">
        <v>-3.5000000000000003E-2</v>
      </c>
      <c r="E201" s="9">
        <f t="shared" ref="E201:E264" si="9">((D201-$I$7)*1000)/I$5</f>
        <v>3.896755416225116E-3</v>
      </c>
      <c r="G201" s="3"/>
    </row>
    <row r="202" spans="1:7" x14ac:dyDescent="0.25">
      <c r="A202" s="20">
        <f t="shared" ref="A202:A265" si="10">B202-0.0075</f>
        <v>-3.9394366197183089E-3</v>
      </c>
      <c r="B202" s="19">
        <f t="shared" ref="B202:B265" si="11">C202*0.2/$H$2</f>
        <v>3.5605633802816903E-3</v>
      </c>
      <c r="C202">
        <v>1.264</v>
      </c>
      <c r="D202">
        <v>-3.5000000000000003E-2</v>
      </c>
      <c r="E202" s="9">
        <f t="shared" si="9"/>
        <v>3.896755416225116E-3</v>
      </c>
      <c r="G202" s="3"/>
    </row>
    <row r="203" spans="1:7" x14ac:dyDescent="0.25">
      <c r="A203" s="20">
        <f t="shared" si="10"/>
        <v>-3.9225352112676054E-3</v>
      </c>
      <c r="B203" s="19">
        <f t="shared" si="11"/>
        <v>3.5774647887323943E-3</v>
      </c>
      <c r="C203">
        <v>1.27</v>
      </c>
      <c r="D203">
        <v>-3.4000000000000002E-2</v>
      </c>
      <c r="E203" s="9">
        <f t="shared" si="9"/>
        <v>4.9185432042140763E-3</v>
      </c>
      <c r="G203" s="3"/>
    </row>
    <row r="204" spans="1:7" x14ac:dyDescent="0.25">
      <c r="A204" s="20">
        <f t="shared" si="10"/>
        <v>-3.9028169014084504E-3</v>
      </c>
      <c r="B204" s="19">
        <f t="shared" si="11"/>
        <v>3.5971830985915493E-3</v>
      </c>
      <c r="C204">
        <v>1.2769999999999999</v>
      </c>
      <c r="D204">
        <v>-3.4000000000000002E-2</v>
      </c>
      <c r="E204" s="9">
        <f t="shared" si="9"/>
        <v>4.9185432042140763E-3</v>
      </c>
      <c r="G204" s="3"/>
    </row>
    <row r="205" spans="1:7" x14ac:dyDescent="0.25">
      <c r="A205" s="20">
        <f t="shared" si="10"/>
        <v>-3.8859154929577464E-3</v>
      </c>
      <c r="B205" s="19">
        <f t="shared" si="11"/>
        <v>3.6140845070422533E-3</v>
      </c>
      <c r="C205">
        <v>1.2829999999999999</v>
      </c>
      <c r="D205">
        <v>-3.4000000000000002E-2</v>
      </c>
      <c r="E205" s="9">
        <f t="shared" si="9"/>
        <v>4.9185432042140763E-3</v>
      </c>
      <c r="G205" s="3"/>
    </row>
    <row r="206" spans="1:7" x14ac:dyDescent="0.25">
      <c r="A206" s="20">
        <f t="shared" si="10"/>
        <v>-3.866197183098591E-3</v>
      </c>
      <c r="B206" s="19">
        <f t="shared" si="11"/>
        <v>3.6338028169014087E-3</v>
      </c>
      <c r="C206">
        <v>1.29</v>
      </c>
      <c r="D206">
        <v>-3.4000000000000002E-2</v>
      </c>
      <c r="E206" s="9">
        <f t="shared" si="9"/>
        <v>4.9185432042140763E-3</v>
      </c>
      <c r="G206" s="3"/>
    </row>
    <row r="207" spans="1:7" x14ac:dyDescent="0.25">
      <c r="A207" s="20">
        <f t="shared" si="10"/>
        <v>-3.8492957746478866E-3</v>
      </c>
      <c r="B207" s="19">
        <f t="shared" si="11"/>
        <v>3.6507042253521131E-3</v>
      </c>
      <c r="C207">
        <v>1.296</v>
      </c>
      <c r="D207">
        <v>-3.3000000000000002E-2</v>
      </c>
      <c r="E207" s="9">
        <f t="shared" si="9"/>
        <v>5.9403309922030374E-3</v>
      </c>
      <c r="G207" s="3"/>
    </row>
    <row r="208" spans="1:7" x14ac:dyDescent="0.25">
      <c r="A208" s="20">
        <f t="shared" si="10"/>
        <v>-3.829577464788732E-3</v>
      </c>
      <c r="B208" s="19">
        <f t="shared" si="11"/>
        <v>3.6704225352112677E-3</v>
      </c>
      <c r="C208">
        <v>1.3029999999999999</v>
      </c>
      <c r="D208">
        <v>-3.4000000000000002E-2</v>
      </c>
      <c r="E208" s="9">
        <f t="shared" si="9"/>
        <v>4.9185432042140763E-3</v>
      </c>
      <c r="G208" s="3"/>
    </row>
    <row r="209" spans="1:7" x14ac:dyDescent="0.25">
      <c r="A209" s="20">
        <f t="shared" si="10"/>
        <v>-3.8126760563380281E-3</v>
      </c>
      <c r="B209" s="19">
        <f t="shared" si="11"/>
        <v>3.6873239436619716E-3</v>
      </c>
      <c r="C209">
        <v>1.3089999999999999</v>
      </c>
      <c r="D209">
        <v>-3.3000000000000002E-2</v>
      </c>
      <c r="E209" s="9">
        <f t="shared" si="9"/>
        <v>5.9403309922030374E-3</v>
      </c>
      <c r="G209" s="3"/>
    </row>
    <row r="210" spans="1:7" x14ac:dyDescent="0.25">
      <c r="A210" s="20">
        <f t="shared" si="10"/>
        <v>-3.7929577464788722E-3</v>
      </c>
      <c r="B210" s="19">
        <f t="shared" si="11"/>
        <v>3.7070422535211275E-3</v>
      </c>
      <c r="C210">
        <v>1.3160000000000001</v>
      </c>
      <c r="D210">
        <v>-3.5000000000000003E-2</v>
      </c>
      <c r="E210" s="9">
        <f t="shared" si="9"/>
        <v>3.896755416225116E-3</v>
      </c>
      <c r="G210" s="3"/>
    </row>
    <row r="211" spans="1:7" x14ac:dyDescent="0.25">
      <c r="A211" s="20">
        <f t="shared" si="10"/>
        <v>-3.7760563380281682E-3</v>
      </c>
      <c r="B211" s="19">
        <f t="shared" si="11"/>
        <v>3.7239436619718315E-3</v>
      </c>
      <c r="C211">
        <v>1.3220000000000001</v>
      </c>
      <c r="D211">
        <v>-3.4000000000000002E-2</v>
      </c>
      <c r="E211" s="9">
        <f t="shared" si="9"/>
        <v>4.9185432042140763E-3</v>
      </c>
      <c r="G211" s="3"/>
    </row>
    <row r="212" spans="1:7" x14ac:dyDescent="0.25">
      <c r="A212" s="20">
        <f t="shared" si="10"/>
        <v>-3.7563380281690141E-3</v>
      </c>
      <c r="B212" s="19">
        <f t="shared" si="11"/>
        <v>3.7436619718309856E-3</v>
      </c>
      <c r="C212">
        <v>1.329</v>
      </c>
      <c r="D212">
        <v>-3.5000000000000003E-2</v>
      </c>
      <c r="E212" s="9">
        <f t="shared" si="9"/>
        <v>3.896755416225116E-3</v>
      </c>
      <c r="G212" s="3"/>
    </row>
    <row r="213" spans="1:7" x14ac:dyDescent="0.25">
      <c r="A213" s="20">
        <f t="shared" si="10"/>
        <v>-3.7394366197183093E-3</v>
      </c>
      <c r="B213" s="19">
        <f t="shared" si="11"/>
        <v>3.7605633802816904E-3</v>
      </c>
      <c r="C213">
        <v>1.335</v>
      </c>
      <c r="D213">
        <v>-3.4000000000000002E-2</v>
      </c>
      <c r="E213" s="9">
        <f t="shared" si="9"/>
        <v>4.9185432042140763E-3</v>
      </c>
      <c r="G213" s="3"/>
    </row>
    <row r="214" spans="1:7" x14ac:dyDescent="0.25">
      <c r="A214" s="20">
        <f t="shared" si="10"/>
        <v>-3.7197183098591543E-3</v>
      </c>
      <c r="B214" s="19">
        <f t="shared" si="11"/>
        <v>3.7802816901408454E-3</v>
      </c>
      <c r="C214">
        <v>1.3420000000000001</v>
      </c>
      <c r="D214">
        <v>-3.5000000000000003E-2</v>
      </c>
      <c r="E214" s="9">
        <f t="shared" si="9"/>
        <v>3.896755416225116E-3</v>
      </c>
      <c r="G214" s="3"/>
    </row>
    <row r="215" spans="1:7" x14ac:dyDescent="0.25">
      <c r="A215" s="20">
        <f t="shared" si="10"/>
        <v>-3.7028169014084503E-3</v>
      </c>
      <c r="B215" s="19">
        <f t="shared" si="11"/>
        <v>3.7971830985915494E-3</v>
      </c>
      <c r="C215">
        <v>1.3480000000000001</v>
      </c>
      <c r="D215">
        <v>-3.4000000000000002E-2</v>
      </c>
      <c r="E215" s="9">
        <f t="shared" si="9"/>
        <v>4.9185432042140763E-3</v>
      </c>
      <c r="G215" s="3"/>
    </row>
    <row r="216" spans="1:7" x14ac:dyDescent="0.25">
      <c r="A216" s="20">
        <f t="shared" si="10"/>
        <v>-3.6830985915492953E-3</v>
      </c>
      <c r="B216" s="19">
        <f t="shared" si="11"/>
        <v>3.8169014084507044E-3</v>
      </c>
      <c r="C216">
        <v>1.355</v>
      </c>
      <c r="D216">
        <v>-3.4000000000000002E-2</v>
      </c>
      <c r="E216" s="9">
        <f t="shared" si="9"/>
        <v>4.9185432042140763E-3</v>
      </c>
      <c r="G216" s="3"/>
    </row>
    <row r="217" spans="1:7" x14ac:dyDescent="0.25">
      <c r="A217" s="20">
        <f t="shared" si="10"/>
        <v>-3.6633802816901403E-3</v>
      </c>
      <c r="B217" s="19">
        <f t="shared" si="11"/>
        <v>3.8366197183098594E-3</v>
      </c>
      <c r="C217">
        <v>1.3620000000000001</v>
      </c>
      <c r="D217">
        <v>-3.4000000000000002E-2</v>
      </c>
      <c r="E217" s="9">
        <f t="shared" si="9"/>
        <v>4.9185432042140763E-3</v>
      </c>
      <c r="G217" s="3"/>
    </row>
    <row r="218" spans="1:7" x14ac:dyDescent="0.25">
      <c r="A218" s="20">
        <f t="shared" si="10"/>
        <v>-3.6464788732394364E-3</v>
      </c>
      <c r="B218" s="19">
        <f t="shared" si="11"/>
        <v>3.8535211267605634E-3</v>
      </c>
      <c r="C218">
        <v>1.3680000000000001</v>
      </c>
      <c r="D218">
        <v>-3.5000000000000003E-2</v>
      </c>
      <c r="E218" s="9">
        <f t="shared" si="9"/>
        <v>3.896755416225116E-3</v>
      </c>
      <c r="G218" s="3"/>
    </row>
    <row r="219" spans="1:7" x14ac:dyDescent="0.25">
      <c r="A219" s="20">
        <f t="shared" si="10"/>
        <v>-3.6267605633802809E-3</v>
      </c>
      <c r="B219" s="19">
        <f t="shared" si="11"/>
        <v>3.8732394366197188E-3</v>
      </c>
      <c r="C219">
        <v>1.375</v>
      </c>
      <c r="D219">
        <v>-3.5999999999999997E-2</v>
      </c>
      <c r="E219" s="9">
        <f t="shared" si="9"/>
        <v>2.8749676282361623E-3</v>
      </c>
      <c r="G219" s="3"/>
    </row>
    <row r="220" spans="1:7" x14ac:dyDescent="0.25">
      <c r="A220" s="20">
        <f t="shared" si="10"/>
        <v>-3.609859154929577E-3</v>
      </c>
      <c r="B220" s="19">
        <f t="shared" si="11"/>
        <v>3.8901408450704228E-3</v>
      </c>
      <c r="C220">
        <v>1.381</v>
      </c>
      <c r="D220">
        <v>-3.5000000000000003E-2</v>
      </c>
      <c r="E220" s="9">
        <f t="shared" si="9"/>
        <v>3.896755416225116E-3</v>
      </c>
      <c r="G220" s="3"/>
    </row>
    <row r="221" spans="1:7" x14ac:dyDescent="0.25">
      <c r="A221" s="20">
        <f t="shared" si="10"/>
        <v>-3.590140845070422E-3</v>
      </c>
      <c r="B221" s="19">
        <f t="shared" si="11"/>
        <v>3.9098591549295778E-3</v>
      </c>
      <c r="C221">
        <v>1.3879999999999999</v>
      </c>
      <c r="D221">
        <v>-3.4000000000000002E-2</v>
      </c>
      <c r="E221" s="9">
        <f t="shared" si="9"/>
        <v>4.9185432042140763E-3</v>
      </c>
      <c r="G221" s="3"/>
    </row>
    <row r="222" spans="1:7" x14ac:dyDescent="0.25">
      <c r="A222" s="20">
        <f t="shared" si="10"/>
        <v>-3.5732394366197184E-3</v>
      </c>
      <c r="B222" s="19">
        <f t="shared" si="11"/>
        <v>3.9267605633802813E-3</v>
      </c>
      <c r="C222">
        <v>1.3939999999999999</v>
      </c>
      <c r="D222">
        <v>-3.4000000000000002E-2</v>
      </c>
      <c r="E222" s="9">
        <f t="shared" si="9"/>
        <v>4.9185432042140763E-3</v>
      </c>
      <c r="G222" s="3"/>
    </row>
    <row r="223" spans="1:7" x14ac:dyDescent="0.25">
      <c r="A223" s="20">
        <f t="shared" si="10"/>
        <v>-3.5535211267605634E-3</v>
      </c>
      <c r="B223" s="19">
        <f t="shared" si="11"/>
        <v>3.9464788732394363E-3</v>
      </c>
      <c r="C223">
        <v>1.401</v>
      </c>
      <c r="D223">
        <v>-3.5000000000000003E-2</v>
      </c>
      <c r="E223" s="9">
        <f t="shared" si="9"/>
        <v>3.896755416225116E-3</v>
      </c>
      <c r="G223" s="3"/>
    </row>
    <row r="224" spans="1:7" x14ac:dyDescent="0.25">
      <c r="A224" s="20">
        <f t="shared" si="10"/>
        <v>-3.5366197183098582E-3</v>
      </c>
      <c r="B224" s="19">
        <f t="shared" si="11"/>
        <v>3.9633802816901416E-3</v>
      </c>
      <c r="C224">
        <v>1.407</v>
      </c>
      <c r="D224">
        <v>-3.4000000000000002E-2</v>
      </c>
      <c r="E224" s="9">
        <f t="shared" si="9"/>
        <v>4.9185432042140763E-3</v>
      </c>
      <c r="G224" s="3"/>
    </row>
    <row r="225" spans="1:7" x14ac:dyDescent="0.25">
      <c r="A225" s="20">
        <f t="shared" si="10"/>
        <v>-3.516901408450704E-3</v>
      </c>
      <c r="B225" s="19">
        <f t="shared" si="11"/>
        <v>3.9830985915492957E-3</v>
      </c>
      <c r="C225">
        <v>1.4139999999999999</v>
      </c>
      <c r="D225">
        <v>-3.5000000000000003E-2</v>
      </c>
      <c r="E225" s="9">
        <f t="shared" si="9"/>
        <v>3.896755416225116E-3</v>
      </c>
      <c r="G225" s="3"/>
    </row>
    <row r="226" spans="1:7" x14ac:dyDescent="0.25">
      <c r="A226" s="20">
        <f t="shared" si="10"/>
        <v>-3.497183098591549E-3</v>
      </c>
      <c r="B226" s="19">
        <f t="shared" si="11"/>
        <v>4.0028169014084507E-3</v>
      </c>
      <c r="C226">
        <v>1.421</v>
      </c>
      <c r="D226">
        <v>-3.4000000000000002E-2</v>
      </c>
      <c r="E226" s="9">
        <f t="shared" si="9"/>
        <v>4.9185432042140763E-3</v>
      </c>
      <c r="G226" s="3"/>
    </row>
    <row r="227" spans="1:7" x14ac:dyDescent="0.25">
      <c r="A227" s="20">
        <f t="shared" si="10"/>
        <v>-3.4802816901408438E-3</v>
      </c>
      <c r="B227" s="19">
        <f t="shared" si="11"/>
        <v>4.0197183098591559E-3</v>
      </c>
      <c r="C227">
        <v>1.427</v>
      </c>
      <c r="D227">
        <v>-3.5000000000000003E-2</v>
      </c>
      <c r="E227" s="9">
        <f t="shared" si="9"/>
        <v>3.896755416225116E-3</v>
      </c>
      <c r="G227" s="3"/>
    </row>
    <row r="228" spans="1:7" x14ac:dyDescent="0.25">
      <c r="A228" s="20">
        <f t="shared" si="10"/>
        <v>-3.4605633802816897E-3</v>
      </c>
      <c r="B228" s="19">
        <f t="shared" si="11"/>
        <v>4.0394366197183101E-3</v>
      </c>
      <c r="C228">
        <v>1.4339999999999999</v>
      </c>
      <c r="D228">
        <v>-3.4000000000000002E-2</v>
      </c>
      <c r="E228" s="9">
        <f t="shared" si="9"/>
        <v>4.9185432042140763E-3</v>
      </c>
      <c r="G228" s="3"/>
    </row>
    <row r="229" spans="1:7" x14ac:dyDescent="0.25">
      <c r="A229" s="20">
        <f t="shared" si="10"/>
        <v>-3.4436619718309861E-3</v>
      </c>
      <c r="B229" s="19">
        <f t="shared" si="11"/>
        <v>4.0563380281690136E-3</v>
      </c>
      <c r="C229">
        <v>1.44</v>
      </c>
      <c r="D229">
        <v>-3.5000000000000003E-2</v>
      </c>
      <c r="E229" s="9">
        <f t="shared" si="9"/>
        <v>3.896755416225116E-3</v>
      </c>
      <c r="G229" s="3"/>
    </row>
    <row r="230" spans="1:7" x14ac:dyDescent="0.25">
      <c r="A230" s="20">
        <f t="shared" si="10"/>
        <v>-3.4239436619718303E-3</v>
      </c>
      <c r="B230" s="19">
        <f t="shared" si="11"/>
        <v>4.0760563380281695E-3</v>
      </c>
      <c r="C230">
        <v>1.4470000000000001</v>
      </c>
      <c r="D230">
        <v>-3.4000000000000002E-2</v>
      </c>
      <c r="E230" s="9">
        <f t="shared" si="9"/>
        <v>4.9185432042140763E-3</v>
      </c>
      <c r="G230" s="3"/>
    </row>
    <row r="231" spans="1:7" x14ac:dyDescent="0.25">
      <c r="A231" s="20">
        <f t="shared" si="10"/>
        <v>-3.4070422535211259E-3</v>
      </c>
      <c r="B231" s="19">
        <f t="shared" si="11"/>
        <v>4.0929577464788739E-3</v>
      </c>
      <c r="C231">
        <v>1.4530000000000001</v>
      </c>
      <c r="D231">
        <v>-3.4000000000000002E-2</v>
      </c>
      <c r="E231" s="9">
        <f t="shared" si="9"/>
        <v>4.9185432042140763E-3</v>
      </c>
      <c r="G231" s="3"/>
    </row>
    <row r="232" spans="1:7" x14ac:dyDescent="0.25">
      <c r="A232" s="20">
        <f t="shared" si="10"/>
        <v>-3.3873239436619717E-3</v>
      </c>
      <c r="B232" s="19">
        <f t="shared" si="11"/>
        <v>4.112676056338028E-3</v>
      </c>
      <c r="C232">
        <v>1.46</v>
      </c>
      <c r="D232">
        <v>-3.3000000000000002E-2</v>
      </c>
      <c r="E232" s="9">
        <f t="shared" si="9"/>
        <v>5.9403309922030374E-3</v>
      </c>
      <c r="G232" s="3"/>
    </row>
    <row r="233" spans="1:7" x14ac:dyDescent="0.25">
      <c r="A233" s="20">
        <f t="shared" si="10"/>
        <v>-3.3676056338028159E-3</v>
      </c>
      <c r="B233" s="19">
        <f t="shared" si="11"/>
        <v>4.1323943661971839E-3</v>
      </c>
      <c r="C233">
        <v>1.4670000000000001</v>
      </c>
      <c r="D233">
        <v>-3.3000000000000002E-2</v>
      </c>
      <c r="E233" s="9">
        <f t="shared" si="9"/>
        <v>5.9403309922030374E-3</v>
      </c>
      <c r="G233" s="3"/>
    </row>
    <row r="234" spans="1:7" x14ac:dyDescent="0.25">
      <c r="A234" s="20">
        <f t="shared" si="10"/>
        <v>-3.3507042253521123E-3</v>
      </c>
      <c r="B234" s="19">
        <f t="shared" si="11"/>
        <v>4.1492957746478874E-3</v>
      </c>
      <c r="C234">
        <v>1.4730000000000001</v>
      </c>
      <c r="D234">
        <v>-3.3000000000000002E-2</v>
      </c>
      <c r="E234" s="9">
        <f t="shared" si="9"/>
        <v>5.9403309922030374E-3</v>
      </c>
      <c r="G234" s="3"/>
    </row>
    <row r="235" spans="1:7" x14ac:dyDescent="0.25">
      <c r="A235" s="20">
        <f t="shared" si="10"/>
        <v>-3.3309859154929573E-3</v>
      </c>
      <c r="B235" s="19">
        <f t="shared" si="11"/>
        <v>4.1690140845070424E-3</v>
      </c>
      <c r="C235">
        <v>1.48</v>
      </c>
      <c r="D235">
        <v>-3.3000000000000002E-2</v>
      </c>
      <c r="E235" s="9">
        <f t="shared" si="9"/>
        <v>5.9403309922030374E-3</v>
      </c>
      <c r="G235" s="3"/>
    </row>
    <row r="236" spans="1:7" x14ac:dyDescent="0.25">
      <c r="A236" s="20">
        <f t="shared" si="10"/>
        <v>-3.3140845070422529E-3</v>
      </c>
      <c r="B236" s="19">
        <f t="shared" si="11"/>
        <v>4.1859154929577468E-3</v>
      </c>
      <c r="C236">
        <v>1.486</v>
      </c>
      <c r="D236">
        <v>-3.4000000000000002E-2</v>
      </c>
      <c r="E236" s="9">
        <f t="shared" si="9"/>
        <v>4.9185432042140763E-3</v>
      </c>
      <c r="G236" s="3"/>
    </row>
    <row r="237" spans="1:7" x14ac:dyDescent="0.25">
      <c r="A237" s="20">
        <f t="shared" si="10"/>
        <v>-3.2943661971830979E-3</v>
      </c>
      <c r="B237" s="19">
        <f t="shared" si="11"/>
        <v>4.2056338028169018E-3</v>
      </c>
      <c r="C237">
        <v>1.4930000000000001</v>
      </c>
      <c r="D237">
        <v>-3.2000000000000001E-2</v>
      </c>
      <c r="E237" s="9">
        <f t="shared" si="9"/>
        <v>6.9621187801919985E-3</v>
      </c>
      <c r="G237" s="3"/>
    </row>
    <row r="238" spans="1:7" x14ac:dyDescent="0.25">
      <c r="A238" s="20">
        <f t="shared" si="10"/>
        <v>-3.2774647887323935E-3</v>
      </c>
      <c r="B238" s="19">
        <f t="shared" si="11"/>
        <v>4.2225352112676062E-3</v>
      </c>
      <c r="C238">
        <v>1.4990000000000001</v>
      </c>
      <c r="D238">
        <v>-3.3000000000000002E-2</v>
      </c>
      <c r="E238" s="9">
        <f t="shared" si="9"/>
        <v>5.9403309922030374E-3</v>
      </c>
      <c r="G238" s="3"/>
    </row>
    <row r="239" spans="1:7" x14ac:dyDescent="0.25">
      <c r="A239" s="20">
        <f t="shared" si="10"/>
        <v>-3.2577464788732385E-3</v>
      </c>
      <c r="B239" s="19">
        <f t="shared" si="11"/>
        <v>4.2422535211267612E-3</v>
      </c>
      <c r="C239">
        <v>1.506</v>
      </c>
      <c r="D239">
        <v>-3.3000000000000002E-2</v>
      </c>
      <c r="E239" s="9">
        <f t="shared" si="9"/>
        <v>5.9403309922030374E-3</v>
      </c>
      <c r="G239" s="3"/>
    </row>
    <row r="240" spans="1:7" x14ac:dyDescent="0.25">
      <c r="A240" s="20">
        <f t="shared" si="10"/>
        <v>-3.240845070422535E-3</v>
      </c>
      <c r="B240" s="19">
        <f t="shared" si="11"/>
        <v>4.2591549295774647E-3</v>
      </c>
      <c r="C240">
        <v>1.512</v>
      </c>
      <c r="D240">
        <v>-3.2000000000000001E-2</v>
      </c>
      <c r="E240" s="9">
        <f t="shared" si="9"/>
        <v>6.9621187801919985E-3</v>
      </c>
      <c r="G240" s="3"/>
    </row>
    <row r="241" spans="1:7" x14ac:dyDescent="0.25">
      <c r="A241" s="20">
        <f t="shared" si="10"/>
        <v>-3.22112676056338E-3</v>
      </c>
      <c r="B241" s="19">
        <f t="shared" si="11"/>
        <v>4.2788732394366197E-3</v>
      </c>
      <c r="C241">
        <v>1.5189999999999999</v>
      </c>
      <c r="D241">
        <v>-3.3000000000000002E-2</v>
      </c>
      <c r="E241" s="9">
        <f t="shared" si="9"/>
        <v>5.9403309922030374E-3</v>
      </c>
      <c r="G241" s="3"/>
    </row>
    <row r="242" spans="1:7" x14ac:dyDescent="0.25">
      <c r="A242" s="20">
        <f t="shared" si="10"/>
        <v>-3.201408450704225E-3</v>
      </c>
      <c r="B242" s="19">
        <f t="shared" si="11"/>
        <v>4.2985915492957747E-3</v>
      </c>
      <c r="C242">
        <v>1.526</v>
      </c>
      <c r="D242">
        <v>-3.2000000000000001E-2</v>
      </c>
      <c r="E242" s="9">
        <f t="shared" si="9"/>
        <v>6.9621187801919985E-3</v>
      </c>
      <c r="G242" s="3"/>
    </row>
    <row r="243" spans="1:7" x14ac:dyDescent="0.25">
      <c r="A243" s="20">
        <f t="shared" si="10"/>
        <v>-3.1845070422535206E-3</v>
      </c>
      <c r="B243" s="19">
        <f t="shared" si="11"/>
        <v>4.3154929577464791E-3</v>
      </c>
      <c r="C243">
        <v>1.532</v>
      </c>
      <c r="D243">
        <v>-3.4000000000000002E-2</v>
      </c>
      <c r="E243" s="9">
        <f t="shared" si="9"/>
        <v>4.9185432042140763E-3</v>
      </c>
      <c r="G243" s="3"/>
    </row>
    <row r="244" spans="1:7" x14ac:dyDescent="0.25">
      <c r="A244" s="20">
        <f t="shared" si="10"/>
        <v>-3.1647887323943656E-3</v>
      </c>
      <c r="B244" s="19">
        <f t="shared" si="11"/>
        <v>4.3352112676056341E-3</v>
      </c>
      <c r="C244">
        <v>1.5389999999999999</v>
      </c>
      <c r="D244">
        <v>-3.2000000000000001E-2</v>
      </c>
      <c r="E244" s="9">
        <f t="shared" si="9"/>
        <v>6.9621187801919985E-3</v>
      </c>
      <c r="G244" s="3"/>
    </row>
    <row r="245" spans="1:7" x14ac:dyDescent="0.25">
      <c r="A245" s="20">
        <f t="shared" si="10"/>
        <v>-3.1450704225352106E-3</v>
      </c>
      <c r="B245" s="19">
        <f t="shared" si="11"/>
        <v>4.3549295774647891E-3</v>
      </c>
      <c r="C245">
        <v>1.546</v>
      </c>
      <c r="D245">
        <v>-3.3000000000000002E-2</v>
      </c>
      <c r="E245" s="9">
        <f t="shared" si="9"/>
        <v>5.9403309922030374E-3</v>
      </c>
      <c r="G245" s="3"/>
    </row>
    <row r="246" spans="1:7" x14ac:dyDescent="0.25">
      <c r="A246" s="20">
        <f t="shared" si="10"/>
        <v>-3.1281690140845062E-3</v>
      </c>
      <c r="B246" s="19">
        <f t="shared" si="11"/>
        <v>4.3718309859154935E-3</v>
      </c>
      <c r="C246">
        <v>1.552</v>
      </c>
      <c r="D246">
        <v>-3.4000000000000002E-2</v>
      </c>
      <c r="E246" s="9">
        <f t="shared" si="9"/>
        <v>4.9185432042140763E-3</v>
      </c>
      <c r="G246" s="3"/>
    </row>
    <row r="247" spans="1:7" x14ac:dyDescent="0.25">
      <c r="A247" s="20">
        <f t="shared" si="10"/>
        <v>-3.1084507042253512E-3</v>
      </c>
      <c r="B247" s="19">
        <f t="shared" si="11"/>
        <v>4.3915492957746485E-3</v>
      </c>
      <c r="C247">
        <v>1.5589999999999999</v>
      </c>
      <c r="D247">
        <v>-3.3000000000000002E-2</v>
      </c>
      <c r="E247" s="9">
        <f t="shared" si="9"/>
        <v>5.9403309922030374E-3</v>
      </c>
      <c r="G247" s="3"/>
    </row>
    <row r="248" spans="1:7" x14ac:dyDescent="0.25">
      <c r="A248" s="20">
        <f t="shared" si="10"/>
        <v>-3.0915492957746477E-3</v>
      </c>
      <c r="B248" s="19">
        <f t="shared" si="11"/>
        <v>4.408450704225352E-3</v>
      </c>
      <c r="C248">
        <v>1.5649999999999999</v>
      </c>
      <c r="D248">
        <v>-3.3000000000000002E-2</v>
      </c>
      <c r="E248" s="9">
        <f t="shared" si="9"/>
        <v>5.9403309922030374E-3</v>
      </c>
      <c r="G248" s="3"/>
    </row>
    <row r="249" spans="1:7" x14ac:dyDescent="0.25">
      <c r="A249" s="20">
        <f t="shared" si="10"/>
        <v>-3.0718309859154927E-3</v>
      </c>
      <c r="B249" s="19">
        <f t="shared" si="11"/>
        <v>4.428169014084507E-3</v>
      </c>
      <c r="C249">
        <v>1.5720000000000001</v>
      </c>
      <c r="D249">
        <v>-3.3000000000000002E-2</v>
      </c>
      <c r="E249" s="9">
        <f t="shared" si="9"/>
        <v>5.9403309922030374E-3</v>
      </c>
      <c r="G249" s="3"/>
    </row>
    <row r="250" spans="1:7" x14ac:dyDescent="0.25">
      <c r="A250" s="20">
        <f t="shared" si="10"/>
        <v>-3.0549295774647874E-3</v>
      </c>
      <c r="B250" s="19">
        <f t="shared" si="11"/>
        <v>4.4450704225352123E-3</v>
      </c>
      <c r="C250">
        <v>1.5780000000000001</v>
      </c>
      <c r="D250">
        <v>-3.4000000000000002E-2</v>
      </c>
      <c r="E250" s="9">
        <f t="shared" si="9"/>
        <v>4.9185432042140763E-3</v>
      </c>
      <c r="G250" s="3"/>
    </row>
    <row r="251" spans="1:7" x14ac:dyDescent="0.25">
      <c r="A251" s="20">
        <f t="shared" si="10"/>
        <v>-3.0352112676056333E-3</v>
      </c>
      <c r="B251" s="19">
        <f t="shared" si="11"/>
        <v>4.4647887323943664E-3</v>
      </c>
      <c r="C251">
        <v>1.585</v>
      </c>
      <c r="D251">
        <v>-3.5000000000000003E-2</v>
      </c>
      <c r="E251" s="9">
        <f t="shared" si="9"/>
        <v>3.896755416225116E-3</v>
      </c>
      <c r="G251" s="3"/>
    </row>
    <row r="252" spans="1:7" x14ac:dyDescent="0.25">
      <c r="A252" s="20">
        <f t="shared" si="10"/>
        <v>-3.0154929577464783E-3</v>
      </c>
      <c r="B252" s="19">
        <f t="shared" si="11"/>
        <v>4.4845070422535214E-3</v>
      </c>
      <c r="C252">
        <v>1.5920000000000001</v>
      </c>
      <c r="D252">
        <v>-3.4000000000000002E-2</v>
      </c>
      <c r="E252" s="9">
        <f t="shared" si="9"/>
        <v>4.9185432042140763E-3</v>
      </c>
      <c r="G252" s="3"/>
    </row>
    <row r="253" spans="1:7" x14ac:dyDescent="0.25">
      <c r="A253" s="20">
        <f t="shared" si="10"/>
        <v>-2.9985915492957739E-3</v>
      </c>
      <c r="B253" s="19">
        <f t="shared" si="11"/>
        <v>4.5014084507042258E-3</v>
      </c>
      <c r="C253">
        <v>1.5980000000000001</v>
      </c>
      <c r="D253">
        <v>-3.4000000000000002E-2</v>
      </c>
      <c r="E253" s="9">
        <f t="shared" si="9"/>
        <v>4.9185432042140763E-3</v>
      </c>
      <c r="G253" s="3"/>
    </row>
    <row r="254" spans="1:7" x14ac:dyDescent="0.25">
      <c r="A254" s="20">
        <f t="shared" si="10"/>
        <v>-2.9788732394366189E-3</v>
      </c>
      <c r="B254" s="19">
        <f t="shared" si="11"/>
        <v>4.5211267605633808E-3</v>
      </c>
      <c r="C254">
        <v>1.605</v>
      </c>
      <c r="D254">
        <v>-3.5999999999999997E-2</v>
      </c>
      <c r="E254" s="9">
        <f t="shared" si="9"/>
        <v>2.8749676282361623E-3</v>
      </c>
      <c r="G254" s="3"/>
    </row>
    <row r="255" spans="1:7" x14ac:dyDescent="0.25">
      <c r="A255" s="20">
        <f t="shared" si="10"/>
        <v>-2.9591549295774639E-3</v>
      </c>
      <c r="B255" s="19">
        <f t="shared" si="11"/>
        <v>4.5408450704225358E-3</v>
      </c>
      <c r="C255">
        <v>1.6120000000000001</v>
      </c>
      <c r="D255">
        <v>-3.4000000000000002E-2</v>
      </c>
      <c r="E255" s="9">
        <f t="shared" si="9"/>
        <v>4.9185432042140763E-3</v>
      </c>
      <c r="G255" s="3"/>
    </row>
    <row r="256" spans="1:7" x14ac:dyDescent="0.25">
      <c r="A256" s="20">
        <f t="shared" si="10"/>
        <v>-2.9394366197183089E-3</v>
      </c>
      <c r="B256" s="19">
        <f t="shared" si="11"/>
        <v>4.5605633802816908E-3</v>
      </c>
      <c r="C256">
        <v>1.619</v>
      </c>
      <c r="D256">
        <v>-3.5000000000000003E-2</v>
      </c>
      <c r="E256" s="9">
        <f t="shared" si="9"/>
        <v>3.896755416225116E-3</v>
      </c>
      <c r="G256" s="3"/>
    </row>
    <row r="257" spans="1:7" x14ac:dyDescent="0.25">
      <c r="A257" s="20">
        <f t="shared" si="10"/>
        <v>-2.9197183098591548E-3</v>
      </c>
      <c r="B257" s="19">
        <f t="shared" si="11"/>
        <v>4.5802816901408449E-3</v>
      </c>
      <c r="C257">
        <v>1.6259999999999999</v>
      </c>
      <c r="D257">
        <v>-3.5000000000000003E-2</v>
      </c>
      <c r="E257" s="9">
        <f t="shared" si="9"/>
        <v>3.896755416225116E-3</v>
      </c>
      <c r="G257" s="3"/>
    </row>
    <row r="258" spans="1:7" x14ac:dyDescent="0.25">
      <c r="A258" s="20">
        <f t="shared" si="10"/>
        <v>-2.9028169014084504E-3</v>
      </c>
      <c r="B258" s="19">
        <f t="shared" si="11"/>
        <v>4.5971830985915493E-3</v>
      </c>
      <c r="C258">
        <v>1.6319999999999999</v>
      </c>
      <c r="D258">
        <v>-3.5000000000000003E-2</v>
      </c>
      <c r="E258" s="9">
        <f t="shared" si="9"/>
        <v>3.896755416225116E-3</v>
      </c>
      <c r="G258" s="3"/>
    </row>
    <row r="259" spans="1:7" x14ac:dyDescent="0.25">
      <c r="A259" s="20">
        <f t="shared" si="10"/>
        <v>-2.8830985915492954E-3</v>
      </c>
      <c r="B259" s="19">
        <f t="shared" si="11"/>
        <v>4.6169014084507043E-3</v>
      </c>
      <c r="C259">
        <v>1.639</v>
      </c>
      <c r="D259">
        <v>-3.5000000000000003E-2</v>
      </c>
      <c r="E259" s="9">
        <f t="shared" si="9"/>
        <v>3.896755416225116E-3</v>
      </c>
      <c r="G259" s="3"/>
    </row>
    <row r="260" spans="1:7" x14ac:dyDescent="0.25">
      <c r="A260" s="20">
        <f t="shared" si="10"/>
        <v>-2.866197183098591E-3</v>
      </c>
      <c r="B260" s="19">
        <f t="shared" si="11"/>
        <v>4.6338028169014087E-3</v>
      </c>
      <c r="C260">
        <v>1.645</v>
      </c>
      <c r="D260">
        <v>-3.4000000000000002E-2</v>
      </c>
      <c r="E260" s="9">
        <f t="shared" si="9"/>
        <v>4.9185432042140763E-3</v>
      </c>
      <c r="G260" s="3"/>
    </row>
    <row r="261" spans="1:7" x14ac:dyDescent="0.25">
      <c r="A261" s="20">
        <f t="shared" si="10"/>
        <v>-2.846478873239436E-3</v>
      </c>
      <c r="B261" s="19">
        <f t="shared" si="11"/>
        <v>4.6535211267605637E-3</v>
      </c>
      <c r="C261">
        <v>1.6519999999999999</v>
      </c>
      <c r="D261">
        <v>-3.5000000000000003E-2</v>
      </c>
      <c r="E261" s="9">
        <f t="shared" si="9"/>
        <v>3.896755416225116E-3</v>
      </c>
      <c r="G261" s="3"/>
    </row>
    <row r="262" spans="1:7" x14ac:dyDescent="0.25">
      <c r="A262" s="20">
        <f t="shared" si="10"/>
        <v>-2.8295774647887325E-3</v>
      </c>
      <c r="B262" s="19">
        <f t="shared" si="11"/>
        <v>4.6704225352112673E-3</v>
      </c>
      <c r="C262">
        <v>1.6579999999999999</v>
      </c>
      <c r="D262">
        <v>-3.3000000000000002E-2</v>
      </c>
      <c r="E262" s="9">
        <f t="shared" si="9"/>
        <v>5.9403309922030374E-3</v>
      </c>
      <c r="G262" s="3"/>
    </row>
    <row r="263" spans="1:7" x14ac:dyDescent="0.25">
      <c r="A263" s="20">
        <f t="shared" si="10"/>
        <v>-2.8098591549295766E-3</v>
      </c>
      <c r="B263" s="19">
        <f t="shared" si="11"/>
        <v>4.6901408450704231E-3</v>
      </c>
      <c r="C263">
        <v>1.665</v>
      </c>
      <c r="D263">
        <v>-3.5000000000000003E-2</v>
      </c>
      <c r="E263" s="9">
        <f t="shared" si="9"/>
        <v>3.896755416225116E-3</v>
      </c>
      <c r="G263" s="3"/>
    </row>
    <row r="264" spans="1:7" x14ac:dyDescent="0.25">
      <c r="A264" s="20">
        <f t="shared" si="10"/>
        <v>-2.7901408450704216E-3</v>
      </c>
      <c r="B264" s="19">
        <f t="shared" si="11"/>
        <v>4.7098591549295781E-3</v>
      </c>
      <c r="C264">
        <v>1.6719999999999999</v>
      </c>
      <c r="D264">
        <v>-3.5000000000000003E-2</v>
      </c>
      <c r="E264" s="9">
        <f t="shared" si="9"/>
        <v>3.896755416225116E-3</v>
      </c>
      <c r="G264" s="3"/>
    </row>
    <row r="265" spans="1:7" x14ac:dyDescent="0.25">
      <c r="A265" s="20">
        <f t="shared" si="10"/>
        <v>-2.7704225352112666E-3</v>
      </c>
      <c r="B265" s="19">
        <f t="shared" si="11"/>
        <v>4.7295774647887331E-3</v>
      </c>
      <c r="C265">
        <v>1.679</v>
      </c>
      <c r="D265">
        <v>-3.4000000000000002E-2</v>
      </c>
      <c r="E265" s="9">
        <f t="shared" ref="E265:E328" si="12">((D265-$I$7)*1000)/I$5</f>
        <v>4.9185432042140763E-3</v>
      </c>
      <c r="G265" s="3"/>
    </row>
    <row r="266" spans="1:7" x14ac:dyDescent="0.25">
      <c r="A266" s="20">
        <f t="shared" ref="A266:A329" si="13">B266-0.0075</f>
        <v>-2.7535211267605631E-3</v>
      </c>
      <c r="B266" s="19">
        <f t="shared" ref="B266:B329" si="14">C266*0.2/$H$2</f>
        <v>4.7464788732394366E-3</v>
      </c>
      <c r="C266">
        <v>1.6850000000000001</v>
      </c>
      <c r="D266">
        <v>-3.5000000000000003E-2</v>
      </c>
      <c r="E266" s="9">
        <f t="shared" si="12"/>
        <v>3.896755416225116E-3</v>
      </c>
      <c r="G266" s="3"/>
    </row>
    <row r="267" spans="1:7" x14ac:dyDescent="0.25">
      <c r="A267" s="20">
        <f t="shared" si="13"/>
        <v>-2.7338028169014081E-3</v>
      </c>
      <c r="B267" s="19">
        <f t="shared" si="14"/>
        <v>4.7661971830985916E-3</v>
      </c>
      <c r="C267">
        <v>1.6919999999999999</v>
      </c>
      <c r="D267">
        <v>-3.4000000000000002E-2</v>
      </c>
      <c r="E267" s="9">
        <f t="shared" si="12"/>
        <v>4.9185432042140763E-3</v>
      </c>
      <c r="G267" s="3"/>
    </row>
    <row r="268" spans="1:7" x14ac:dyDescent="0.25">
      <c r="A268" s="20">
        <f t="shared" si="13"/>
        <v>-2.7140845070422522E-3</v>
      </c>
      <c r="B268" s="19">
        <f t="shared" si="14"/>
        <v>4.7859154929577475E-3</v>
      </c>
      <c r="C268">
        <v>1.6990000000000001</v>
      </c>
      <c r="D268">
        <v>-3.4000000000000002E-2</v>
      </c>
      <c r="E268" s="9">
        <f t="shared" si="12"/>
        <v>4.9185432042140763E-3</v>
      </c>
      <c r="G268" s="3"/>
    </row>
    <row r="269" spans="1:7" x14ac:dyDescent="0.25">
      <c r="A269" s="20">
        <f t="shared" si="13"/>
        <v>-2.6971830985915487E-3</v>
      </c>
      <c r="B269" s="19">
        <f t="shared" si="14"/>
        <v>4.802816901408451E-3</v>
      </c>
      <c r="C269">
        <v>1.7050000000000001</v>
      </c>
      <c r="D269">
        <v>-3.5999999999999997E-2</v>
      </c>
      <c r="E269" s="9">
        <f t="shared" si="12"/>
        <v>2.8749676282361623E-3</v>
      </c>
      <c r="G269" s="3"/>
    </row>
    <row r="270" spans="1:7" x14ac:dyDescent="0.25">
      <c r="A270" s="20">
        <f t="shared" si="13"/>
        <v>-2.6774647887323937E-3</v>
      </c>
      <c r="B270" s="19">
        <f t="shared" si="14"/>
        <v>4.822535211267606E-3</v>
      </c>
      <c r="C270">
        <v>1.712</v>
      </c>
      <c r="D270">
        <v>-3.4000000000000002E-2</v>
      </c>
      <c r="E270" s="9">
        <f t="shared" si="12"/>
        <v>4.9185432042140763E-3</v>
      </c>
      <c r="G270" s="3"/>
    </row>
    <row r="271" spans="1:7" x14ac:dyDescent="0.25">
      <c r="A271" s="20">
        <f t="shared" si="13"/>
        <v>-2.6577464788732387E-3</v>
      </c>
      <c r="B271" s="19">
        <f t="shared" si="14"/>
        <v>4.842253521126761E-3</v>
      </c>
      <c r="C271">
        <v>1.7190000000000001</v>
      </c>
      <c r="D271">
        <v>-3.5000000000000003E-2</v>
      </c>
      <c r="E271" s="9">
        <f t="shared" si="12"/>
        <v>3.896755416225116E-3</v>
      </c>
      <c r="G271" s="3"/>
    </row>
    <row r="272" spans="1:7" x14ac:dyDescent="0.25">
      <c r="A272" s="20">
        <f t="shared" si="13"/>
        <v>-2.6380281690140837E-3</v>
      </c>
      <c r="B272" s="19">
        <f t="shared" si="14"/>
        <v>4.861971830985916E-3</v>
      </c>
      <c r="C272">
        <v>1.726</v>
      </c>
      <c r="D272">
        <v>-3.5000000000000003E-2</v>
      </c>
      <c r="E272" s="9">
        <f t="shared" si="12"/>
        <v>3.896755416225116E-3</v>
      </c>
      <c r="G272" s="3"/>
    </row>
    <row r="273" spans="1:7" x14ac:dyDescent="0.25">
      <c r="A273" s="20">
        <f t="shared" si="13"/>
        <v>-2.6183098591549287E-3</v>
      </c>
      <c r="B273" s="19">
        <f t="shared" si="14"/>
        <v>4.881690140845071E-3</v>
      </c>
      <c r="C273">
        <v>1.7330000000000001</v>
      </c>
      <c r="D273">
        <v>-3.5000000000000003E-2</v>
      </c>
      <c r="E273" s="9">
        <f t="shared" si="12"/>
        <v>3.896755416225116E-3</v>
      </c>
      <c r="G273" s="3"/>
    </row>
    <row r="274" spans="1:7" x14ac:dyDescent="0.25">
      <c r="A274" s="20">
        <f t="shared" si="13"/>
        <v>-2.6014084507042243E-3</v>
      </c>
      <c r="B274" s="19">
        <f t="shared" si="14"/>
        <v>4.8985915492957754E-3</v>
      </c>
      <c r="C274">
        <v>1.7390000000000001</v>
      </c>
      <c r="D274">
        <v>-3.3000000000000002E-2</v>
      </c>
      <c r="E274" s="9">
        <f t="shared" si="12"/>
        <v>5.9403309922030374E-3</v>
      </c>
      <c r="G274" s="3"/>
    </row>
    <row r="275" spans="1:7" x14ac:dyDescent="0.25">
      <c r="A275" s="20">
        <f t="shared" si="13"/>
        <v>-2.5816901408450702E-3</v>
      </c>
      <c r="B275" s="19">
        <f t="shared" si="14"/>
        <v>4.9183098591549295E-3</v>
      </c>
      <c r="C275">
        <v>1.746</v>
      </c>
      <c r="D275">
        <v>-3.5999999999999997E-2</v>
      </c>
      <c r="E275" s="9">
        <f t="shared" si="12"/>
        <v>2.8749676282361623E-3</v>
      </c>
      <c r="G275" s="3"/>
    </row>
    <row r="276" spans="1:7" x14ac:dyDescent="0.25">
      <c r="A276" s="20">
        <f t="shared" si="13"/>
        <v>-2.5647887323943649E-3</v>
      </c>
      <c r="B276" s="19">
        <f t="shared" si="14"/>
        <v>4.9352112676056348E-3</v>
      </c>
      <c r="C276">
        <v>1.752</v>
      </c>
      <c r="D276">
        <v>-3.4000000000000002E-2</v>
      </c>
      <c r="E276" s="9">
        <f t="shared" si="12"/>
        <v>4.9185432042140763E-3</v>
      </c>
      <c r="G276" s="3"/>
    </row>
    <row r="277" spans="1:7" x14ac:dyDescent="0.25">
      <c r="A277" s="20">
        <f t="shared" si="13"/>
        <v>-2.5450704225352108E-3</v>
      </c>
      <c r="B277" s="19">
        <f t="shared" si="14"/>
        <v>4.9549295774647889E-3</v>
      </c>
      <c r="C277">
        <v>1.7589999999999999</v>
      </c>
      <c r="D277">
        <v>-3.5000000000000003E-2</v>
      </c>
      <c r="E277" s="9">
        <f t="shared" si="12"/>
        <v>3.896755416225116E-3</v>
      </c>
      <c r="G277" s="3"/>
    </row>
    <row r="278" spans="1:7" x14ac:dyDescent="0.25">
      <c r="A278" s="20">
        <f t="shared" si="13"/>
        <v>-2.5253521126760558E-3</v>
      </c>
      <c r="B278" s="19">
        <f t="shared" si="14"/>
        <v>4.9746478873239439E-3</v>
      </c>
      <c r="C278">
        <v>1.766</v>
      </c>
      <c r="D278">
        <v>-3.5000000000000003E-2</v>
      </c>
      <c r="E278" s="9">
        <f t="shared" si="12"/>
        <v>3.896755416225116E-3</v>
      </c>
      <c r="G278" s="3"/>
    </row>
    <row r="279" spans="1:7" x14ac:dyDescent="0.25">
      <c r="A279" s="20">
        <f t="shared" si="13"/>
        <v>-2.5084507042253514E-3</v>
      </c>
      <c r="B279" s="19">
        <f t="shared" si="14"/>
        <v>4.9915492957746483E-3</v>
      </c>
      <c r="C279">
        <v>1.772</v>
      </c>
      <c r="D279">
        <v>-3.5000000000000003E-2</v>
      </c>
      <c r="E279" s="9">
        <f t="shared" si="12"/>
        <v>3.896755416225116E-3</v>
      </c>
      <c r="G279" s="3"/>
    </row>
    <row r="280" spans="1:7" x14ac:dyDescent="0.25">
      <c r="A280" s="20">
        <f t="shared" si="13"/>
        <v>-2.4887323943661973E-3</v>
      </c>
      <c r="B280" s="19">
        <f t="shared" si="14"/>
        <v>5.0112676056338025E-3</v>
      </c>
      <c r="C280">
        <v>1.7789999999999999</v>
      </c>
      <c r="D280">
        <v>-3.4000000000000002E-2</v>
      </c>
      <c r="E280" s="9">
        <f t="shared" si="12"/>
        <v>4.9185432042140763E-3</v>
      </c>
      <c r="G280" s="3"/>
    </row>
    <row r="281" spans="1:7" x14ac:dyDescent="0.25">
      <c r="A281" s="20">
        <f t="shared" si="13"/>
        <v>-2.4690140845070414E-3</v>
      </c>
      <c r="B281" s="19">
        <f t="shared" si="14"/>
        <v>5.0309859154929583E-3</v>
      </c>
      <c r="C281">
        <v>1.786</v>
      </c>
      <c r="D281">
        <v>-3.4000000000000002E-2</v>
      </c>
      <c r="E281" s="9">
        <f t="shared" si="12"/>
        <v>4.9185432042140763E-3</v>
      </c>
      <c r="G281" s="3"/>
    </row>
    <row r="282" spans="1:7" x14ac:dyDescent="0.25">
      <c r="A282" s="20">
        <f t="shared" si="13"/>
        <v>-2.452112676056337E-3</v>
      </c>
      <c r="B282" s="19">
        <f t="shared" si="14"/>
        <v>5.0478873239436627E-3</v>
      </c>
      <c r="C282">
        <v>1.792</v>
      </c>
      <c r="D282">
        <v>-3.5000000000000003E-2</v>
      </c>
      <c r="E282" s="9">
        <f t="shared" si="12"/>
        <v>3.896755416225116E-3</v>
      </c>
      <c r="G282" s="3"/>
    </row>
    <row r="283" spans="1:7" x14ac:dyDescent="0.25">
      <c r="A283" s="20">
        <f t="shared" si="13"/>
        <v>-2.4323943661971829E-3</v>
      </c>
      <c r="B283" s="19">
        <f t="shared" si="14"/>
        <v>5.0676056338028169E-3</v>
      </c>
      <c r="C283">
        <v>1.7989999999999999</v>
      </c>
      <c r="D283">
        <v>-3.3000000000000002E-2</v>
      </c>
      <c r="E283" s="9">
        <f t="shared" si="12"/>
        <v>5.9403309922030374E-3</v>
      </c>
      <c r="G283" s="3"/>
    </row>
    <row r="284" spans="1:7" x14ac:dyDescent="0.25">
      <c r="A284" s="20">
        <f t="shared" si="13"/>
        <v>-2.4126760563380279E-3</v>
      </c>
      <c r="B284" s="19">
        <f t="shared" si="14"/>
        <v>5.0873239436619718E-3</v>
      </c>
      <c r="C284">
        <v>1.806</v>
      </c>
      <c r="D284">
        <v>-3.4000000000000002E-2</v>
      </c>
      <c r="E284" s="9">
        <f t="shared" si="12"/>
        <v>4.9185432042140763E-3</v>
      </c>
      <c r="G284" s="3"/>
    </row>
    <row r="285" spans="1:7" x14ac:dyDescent="0.25">
      <c r="A285" s="20">
        <f t="shared" si="13"/>
        <v>-2.3957746478873226E-3</v>
      </c>
      <c r="B285" s="19">
        <f t="shared" si="14"/>
        <v>5.1042253521126771E-3</v>
      </c>
      <c r="C285">
        <v>1.8120000000000001</v>
      </c>
      <c r="D285">
        <v>-3.4000000000000002E-2</v>
      </c>
      <c r="E285" s="9">
        <f t="shared" si="12"/>
        <v>4.9185432042140763E-3</v>
      </c>
      <c r="G285" s="3"/>
    </row>
    <row r="286" spans="1:7" x14ac:dyDescent="0.25">
      <c r="A286" s="20">
        <f t="shared" si="13"/>
        <v>-2.3760563380281685E-3</v>
      </c>
      <c r="B286" s="19">
        <f t="shared" si="14"/>
        <v>5.1239436619718312E-3</v>
      </c>
      <c r="C286">
        <v>1.819</v>
      </c>
      <c r="D286">
        <v>-3.3000000000000002E-2</v>
      </c>
      <c r="E286" s="9">
        <f t="shared" si="12"/>
        <v>5.9403309922030374E-3</v>
      </c>
      <c r="G286" s="3"/>
    </row>
    <row r="287" spans="1:7" x14ac:dyDescent="0.25">
      <c r="A287" s="20">
        <f t="shared" si="13"/>
        <v>-2.3563380281690135E-3</v>
      </c>
      <c r="B287" s="19">
        <f t="shared" si="14"/>
        <v>5.1436619718309862E-3</v>
      </c>
      <c r="C287">
        <v>1.8260000000000001</v>
      </c>
      <c r="D287">
        <v>-3.4000000000000002E-2</v>
      </c>
      <c r="E287" s="9">
        <f t="shared" si="12"/>
        <v>4.9185432042140763E-3</v>
      </c>
      <c r="G287" s="3"/>
    </row>
    <row r="288" spans="1:7" x14ac:dyDescent="0.25">
      <c r="A288" s="20">
        <f t="shared" si="13"/>
        <v>-2.3394366197183091E-3</v>
      </c>
      <c r="B288" s="19">
        <f t="shared" si="14"/>
        <v>5.1605633802816906E-3</v>
      </c>
      <c r="C288">
        <v>1.8320000000000001</v>
      </c>
      <c r="D288">
        <v>-3.3000000000000002E-2</v>
      </c>
      <c r="E288" s="9">
        <f t="shared" si="12"/>
        <v>5.9403309922030374E-3</v>
      </c>
      <c r="G288" s="3"/>
    </row>
    <row r="289" spans="1:7" x14ac:dyDescent="0.25">
      <c r="A289" s="20">
        <f t="shared" si="13"/>
        <v>-2.3197183098591541E-3</v>
      </c>
      <c r="B289" s="19">
        <f t="shared" si="14"/>
        <v>5.1802816901408456E-3</v>
      </c>
      <c r="C289">
        <v>1.839</v>
      </c>
      <c r="D289">
        <v>-3.4000000000000002E-2</v>
      </c>
      <c r="E289" s="9">
        <f t="shared" si="12"/>
        <v>4.9185432042140763E-3</v>
      </c>
      <c r="G289" s="3"/>
    </row>
    <row r="290" spans="1:7" x14ac:dyDescent="0.25">
      <c r="A290" s="20">
        <f t="shared" si="13"/>
        <v>-2.2999999999999991E-3</v>
      </c>
      <c r="B290" s="19">
        <f t="shared" si="14"/>
        <v>5.2000000000000006E-3</v>
      </c>
      <c r="C290">
        <v>1.8460000000000001</v>
      </c>
      <c r="D290">
        <v>-3.2000000000000001E-2</v>
      </c>
      <c r="E290" s="9">
        <f t="shared" si="12"/>
        <v>6.9621187801919985E-3</v>
      </c>
      <c r="G290" s="3"/>
    </row>
    <row r="291" spans="1:7" x14ac:dyDescent="0.25">
      <c r="A291" s="20">
        <f t="shared" si="13"/>
        <v>-2.2830985915492947E-3</v>
      </c>
      <c r="B291" s="19">
        <f t="shared" si="14"/>
        <v>5.216901408450705E-3</v>
      </c>
      <c r="C291">
        <v>1.8520000000000001</v>
      </c>
      <c r="D291">
        <v>-3.4000000000000002E-2</v>
      </c>
      <c r="E291" s="9">
        <f t="shared" si="12"/>
        <v>4.9185432042140763E-3</v>
      </c>
      <c r="G291" s="3"/>
    </row>
    <row r="292" spans="1:7" x14ac:dyDescent="0.25">
      <c r="A292" s="20">
        <f t="shared" si="13"/>
        <v>-2.2633802816901406E-3</v>
      </c>
      <c r="B292" s="19">
        <f t="shared" si="14"/>
        <v>5.2366197183098592E-3</v>
      </c>
      <c r="C292">
        <v>1.859</v>
      </c>
      <c r="D292">
        <v>-3.3000000000000002E-2</v>
      </c>
      <c r="E292" s="9">
        <f t="shared" si="12"/>
        <v>5.9403309922030374E-3</v>
      </c>
      <c r="G292" s="3"/>
    </row>
    <row r="293" spans="1:7" x14ac:dyDescent="0.25">
      <c r="A293" s="20">
        <f t="shared" si="13"/>
        <v>-2.2436619718309856E-3</v>
      </c>
      <c r="B293" s="19">
        <f t="shared" si="14"/>
        <v>5.2563380281690142E-3</v>
      </c>
      <c r="C293">
        <v>1.8660000000000001</v>
      </c>
      <c r="D293">
        <v>-3.3000000000000002E-2</v>
      </c>
      <c r="E293" s="9">
        <f t="shared" si="12"/>
        <v>5.9403309922030374E-3</v>
      </c>
      <c r="G293" s="3"/>
    </row>
    <row r="294" spans="1:7" x14ac:dyDescent="0.25">
      <c r="A294" s="20">
        <f t="shared" si="13"/>
        <v>-2.2267605633802803E-3</v>
      </c>
      <c r="B294" s="19">
        <f t="shared" si="14"/>
        <v>5.2732394366197194E-3</v>
      </c>
      <c r="C294">
        <v>1.8720000000000001</v>
      </c>
      <c r="D294">
        <v>-3.4000000000000002E-2</v>
      </c>
      <c r="E294" s="9">
        <f t="shared" si="12"/>
        <v>4.9185432042140763E-3</v>
      </c>
      <c r="G294" s="3"/>
    </row>
    <row r="295" spans="1:7" x14ac:dyDescent="0.25">
      <c r="A295" s="20">
        <f t="shared" si="13"/>
        <v>-2.2070422535211262E-3</v>
      </c>
      <c r="B295" s="19">
        <f t="shared" si="14"/>
        <v>5.2929577464788735E-3</v>
      </c>
      <c r="C295">
        <v>1.879</v>
      </c>
      <c r="D295">
        <v>-3.4000000000000002E-2</v>
      </c>
      <c r="E295" s="9">
        <f t="shared" si="12"/>
        <v>4.9185432042140763E-3</v>
      </c>
      <c r="G295" s="3"/>
    </row>
    <row r="296" spans="1:7" x14ac:dyDescent="0.25">
      <c r="A296" s="20">
        <f t="shared" si="13"/>
        <v>-2.187323943661972E-3</v>
      </c>
      <c r="B296" s="19">
        <f t="shared" si="14"/>
        <v>5.3126760563380277E-3</v>
      </c>
      <c r="C296">
        <v>1.8859999999999999</v>
      </c>
      <c r="D296">
        <v>-3.5000000000000003E-2</v>
      </c>
      <c r="E296" s="9">
        <f t="shared" si="12"/>
        <v>3.896755416225116E-3</v>
      </c>
      <c r="G296" s="3"/>
    </row>
    <row r="297" spans="1:7" x14ac:dyDescent="0.25">
      <c r="A297" s="20">
        <f t="shared" si="13"/>
        <v>-2.1704225352112668E-3</v>
      </c>
      <c r="B297" s="19">
        <f t="shared" si="14"/>
        <v>5.3295774647887329E-3</v>
      </c>
      <c r="C297">
        <v>1.8919999999999999</v>
      </c>
      <c r="D297">
        <v>-3.4000000000000002E-2</v>
      </c>
      <c r="E297" s="9">
        <f t="shared" si="12"/>
        <v>4.9185432042140763E-3</v>
      </c>
      <c r="G297" s="3"/>
    </row>
    <row r="298" spans="1:7" x14ac:dyDescent="0.25">
      <c r="A298" s="20">
        <f t="shared" si="13"/>
        <v>-2.1507042253521118E-3</v>
      </c>
      <c r="B298" s="19">
        <f t="shared" si="14"/>
        <v>5.3492957746478879E-3</v>
      </c>
      <c r="C298">
        <v>1.899</v>
      </c>
      <c r="D298">
        <v>-3.3000000000000002E-2</v>
      </c>
      <c r="E298" s="9">
        <f t="shared" si="12"/>
        <v>5.9403309922030374E-3</v>
      </c>
      <c r="G298" s="3"/>
    </row>
    <row r="299" spans="1:7" x14ac:dyDescent="0.25">
      <c r="A299" s="20">
        <f t="shared" si="13"/>
        <v>-2.1309859154929577E-3</v>
      </c>
      <c r="B299" s="19">
        <f t="shared" si="14"/>
        <v>5.3690140845070421E-3</v>
      </c>
      <c r="C299">
        <v>1.9059999999999999</v>
      </c>
      <c r="D299">
        <v>-3.3000000000000002E-2</v>
      </c>
      <c r="E299" s="9">
        <f t="shared" si="12"/>
        <v>5.9403309922030374E-3</v>
      </c>
      <c r="G299" s="3"/>
    </row>
    <row r="300" spans="1:7" x14ac:dyDescent="0.25">
      <c r="A300" s="20">
        <f t="shared" si="13"/>
        <v>-2.1140845070422533E-3</v>
      </c>
      <c r="B300" s="19">
        <f t="shared" si="14"/>
        <v>5.3859154929577465E-3</v>
      </c>
      <c r="C300">
        <v>1.9119999999999999</v>
      </c>
      <c r="D300">
        <v>-3.3000000000000002E-2</v>
      </c>
      <c r="E300" s="9">
        <f t="shared" si="12"/>
        <v>5.9403309922030374E-3</v>
      </c>
      <c r="G300" s="3"/>
    </row>
    <row r="301" spans="1:7" x14ac:dyDescent="0.25">
      <c r="A301" s="20">
        <f t="shared" si="13"/>
        <v>-2.0943661971830983E-3</v>
      </c>
      <c r="B301" s="19">
        <f t="shared" si="14"/>
        <v>5.4056338028169015E-3</v>
      </c>
      <c r="C301">
        <v>1.919</v>
      </c>
      <c r="D301">
        <v>-3.4000000000000002E-2</v>
      </c>
      <c r="E301" s="9">
        <f t="shared" si="12"/>
        <v>4.9185432042140763E-3</v>
      </c>
      <c r="G301" s="3"/>
    </row>
    <row r="302" spans="1:7" x14ac:dyDescent="0.25">
      <c r="A302" s="20">
        <f t="shared" si="13"/>
        <v>-2.0746478873239433E-3</v>
      </c>
      <c r="B302" s="19">
        <f t="shared" si="14"/>
        <v>5.4253521126760565E-3</v>
      </c>
      <c r="C302">
        <v>1.9259999999999999</v>
      </c>
      <c r="D302">
        <v>-3.4000000000000002E-2</v>
      </c>
      <c r="E302" s="9">
        <f t="shared" si="12"/>
        <v>4.9185432042140763E-3</v>
      </c>
      <c r="G302" s="3"/>
    </row>
    <row r="303" spans="1:7" x14ac:dyDescent="0.25">
      <c r="A303" s="20">
        <f t="shared" si="13"/>
        <v>-2.0577464788732389E-3</v>
      </c>
      <c r="B303" s="19">
        <f t="shared" si="14"/>
        <v>5.4422535211267609E-3</v>
      </c>
      <c r="C303">
        <v>1.9319999999999999</v>
      </c>
      <c r="D303">
        <v>-3.5000000000000003E-2</v>
      </c>
      <c r="E303" s="9">
        <f t="shared" si="12"/>
        <v>3.896755416225116E-3</v>
      </c>
      <c r="G303" s="3"/>
    </row>
    <row r="304" spans="1:7" x14ac:dyDescent="0.25">
      <c r="A304" s="20">
        <f t="shared" si="13"/>
        <v>-2.0380281690140839E-3</v>
      </c>
      <c r="B304" s="19">
        <f t="shared" si="14"/>
        <v>5.4619718309859159E-3</v>
      </c>
      <c r="C304">
        <v>1.9390000000000001</v>
      </c>
      <c r="D304">
        <v>-3.4000000000000002E-2</v>
      </c>
      <c r="E304" s="9">
        <f t="shared" si="12"/>
        <v>4.9185432042140763E-3</v>
      </c>
      <c r="G304" s="3"/>
    </row>
    <row r="305" spans="1:7" x14ac:dyDescent="0.25">
      <c r="A305" s="20">
        <f t="shared" si="13"/>
        <v>-2.0211267605633795E-3</v>
      </c>
      <c r="B305" s="19">
        <f t="shared" si="14"/>
        <v>5.4788732394366203E-3</v>
      </c>
      <c r="C305">
        <v>1.9450000000000001</v>
      </c>
      <c r="D305">
        <v>-3.5999999999999997E-2</v>
      </c>
      <c r="E305" s="9">
        <f t="shared" si="12"/>
        <v>2.8749676282361623E-3</v>
      </c>
      <c r="G305" s="3"/>
    </row>
    <row r="306" spans="1:7" x14ac:dyDescent="0.25">
      <c r="A306" s="20">
        <f t="shared" si="13"/>
        <v>-2.0014084507042245E-3</v>
      </c>
      <c r="B306" s="19">
        <f t="shared" si="14"/>
        <v>5.4985915492957753E-3</v>
      </c>
      <c r="C306">
        <v>1.952</v>
      </c>
      <c r="D306">
        <v>-3.4000000000000002E-2</v>
      </c>
      <c r="E306" s="9">
        <f t="shared" si="12"/>
        <v>4.9185432042140763E-3</v>
      </c>
      <c r="G306" s="3"/>
    </row>
    <row r="307" spans="1:7" x14ac:dyDescent="0.25">
      <c r="A307" s="20">
        <f t="shared" si="13"/>
        <v>-1.9816901408450695E-3</v>
      </c>
      <c r="B307" s="19">
        <f t="shared" si="14"/>
        <v>5.5183098591549302E-3</v>
      </c>
      <c r="C307">
        <v>1.9590000000000001</v>
      </c>
      <c r="D307">
        <v>-3.5999999999999997E-2</v>
      </c>
      <c r="E307" s="9">
        <f t="shared" si="12"/>
        <v>2.8749676282361623E-3</v>
      </c>
      <c r="G307" s="3"/>
    </row>
    <row r="308" spans="1:7" x14ac:dyDescent="0.25">
      <c r="A308" s="20">
        <f t="shared" si="13"/>
        <v>-1.9647887323943659E-3</v>
      </c>
      <c r="B308" s="19">
        <f t="shared" si="14"/>
        <v>5.5352112676056338E-3</v>
      </c>
      <c r="C308">
        <v>1.9650000000000001</v>
      </c>
      <c r="D308">
        <v>-3.4000000000000002E-2</v>
      </c>
      <c r="E308" s="9">
        <f t="shared" si="12"/>
        <v>4.9185432042140763E-3</v>
      </c>
      <c r="G308" s="3"/>
    </row>
    <row r="309" spans="1:7" x14ac:dyDescent="0.25">
      <c r="A309" s="20">
        <f t="shared" si="13"/>
        <v>-1.9450704225352109E-3</v>
      </c>
      <c r="B309" s="19">
        <f t="shared" si="14"/>
        <v>5.5549295774647888E-3</v>
      </c>
      <c r="C309">
        <v>1.972</v>
      </c>
      <c r="D309">
        <v>-3.4000000000000002E-2</v>
      </c>
      <c r="E309" s="9">
        <f t="shared" si="12"/>
        <v>4.9185432042140763E-3</v>
      </c>
      <c r="G309" s="3"/>
    </row>
    <row r="310" spans="1:7" x14ac:dyDescent="0.25">
      <c r="A310" s="20">
        <f t="shared" si="13"/>
        <v>-1.9281690140845065E-3</v>
      </c>
      <c r="B310" s="19">
        <f t="shared" si="14"/>
        <v>5.5718309859154932E-3</v>
      </c>
      <c r="C310">
        <v>1.978</v>
      </c>
      <c r="D310">
        <v>-3.4000000000000002E-2</v>
      </c>
      <c r="E310" s="9">
        <f t="shared" si="12"/>
        <v>4.9185432042140763E-3</v>
      </c>
      <c r="G310" s="3"/>
    </row>
    <row r="311" spans="1:7" x14ac:dyDescent="0.25">
      <c r="A311" s="20">
        <f t="shared" si="13"/>
        <v>-1.9084507042253515E-3</v>
      </c>
      <c r="B311" s="19">
        <f t="shared" si="14"/>
        <v>5.5915492957746482E-3</v>
      </c>
      <c r="C311">
        <v>1.9850000000000001</v>
      </c>
      <c r="D311">
        <v>-3.5000000000000003E-2</v>
      </c>
      <c r="E311" s="9">
        <f t="shared" si="12"/>
        <v>3.896755416225116E-3</v>
      </c>
      <c r="G311" s="3"/>
    </row>
    <row r="312" spans="1:7" x14ac:dyDescent="0.25">
      <c r="A312" s="20">
        <f t="shared" si="13"/>
        <v>-1.8915492957746471E-3</v>
      </c>
      <c r="B312" s="19">
        <f t="shared" si="14"/>
        <v>5.6084507042253526E-3</v>
      </c>
      <c r="C312">
        <v>1.9910000000000001</v>
      </c>
      <c r="D312">
        <v>-3.4000000000000002E-2</v>
      </c>
      <c r="E312" s="9">
        <f t="shared" si="12"/>
        <v>4.9185432042140763E-3</v>
      </c>
      <c r="G312" s="3"/>
    </row>
    <row r="313" spans="1:7" x14ac:dyDescent="0.25">
      <c r="A313" s="20">
        <f t="shared" si="13"/>
        <v>-1.8718309859154922E-3</v>
      </c>
      <c r="B313" s="19">
        <f t="shared" si="14"/>
        <v>5.6281690140845076E-3</v>
      </c>
      <c r="C313">
        <v>1.998</v>
      </c>
      <c r="D313">
        <v>-3.5000000000000003E-2</v>
      </c>
      <c r="E313" s="9">
        <f t="shared" si="12"/>
        <v>3.896755416225116E-3</v>
      </c>
      <c r="G313" s="3"/>
    </row>
    <row r="314" spans="1:7" x14ac:dyDescent="0.25">
      <c r="A314" s="20">
        <f t="shared" si="13"/>
        <v>-1.8521126760563372E-3</v>
      </c>
      <c r="B314" s="19">
        <f t="shared" si="14"/>
        <v>5.6478873239436626E-3</v>
      </c>
      <c r="C314">
        <v>2.0049999999999999</v>
      </c>
      <c r="D314">
        <v>-3.4000000000000002E-2</v>
      </c>
      <c r="E314" s="9">
        <f t="shared" si="12"/>
        <v>4.9185432042140763E-3</v>
      </c>
      <c r="G314" s="3"/>
    </row>
    <row r="315" spans="1:7" x14ac:dyDescent="0.25">
      <c r="A315" s="20">
        <f t="shared" si="13"/>
        <v>-1.8352112676056328E-3</v>
      </c>
      <c r="B315" s="19">
        <f t="shared" si="14"/>
        <v>5.664788732394367E-3</v>
      </c>
      <c r="C315">
        <v>2.0110000000000001</v>
      </c>
      <c r="D315">
        <v>-3.3000000000000002E-2</v>
      </c>
      <c r="E315" s="9">
        <f t="shared" si="12"/>
        <v>5.9403309922030374E-3</v>
      </c>
      <c r="G315" s="3"/>
    </row>
    <row r="316" spans="1:7" x14ac:dyDescent="0.25">
      <c r="A316" s="20">
        <f t="shared" si="13"/>
        <v>-1.8154929577464795E-3</v>
      </c>
      <c r="B316" s="19">
        <f t="shared" si="14"/>
        <v>5.6845070422535202E-3</v>
      </c>
      <c r="C316">
        <v>2.0179999999999998</v>
      </c>
      <c r="D316">
        <v>-3.3000000000000002E-2</v>
      </c>
      <c r="E316" s="9">
        <f t="shared" si="12"/>
        <v>5.9403309922030374E-3</v>
      </c>
      <c r="G316" s="3"/>
    </row>
    <row r="317" spans="1:7" x14ac:dyDescent="0.25">
      <c r="A317" s="20">
        <f t="shared" si="13"/>
        <v>-1.7985915492957734E-3</v>
      </c>
      <c r="B317" s="19">
        <f t="shared" si="14"/>
        <v>5.7014084507042264E-3</v>
      </c>
      <c r="C317">
        <v>2.024</v>
      </c>
      <c r="D317">
        <v>-3.4000000000000002E-2</v>
      </c>
      <c r="E317" s="9">
        <f t="shared" si="12"/>
        <v>4.9185432042140763E-3</v>
      </c>
      <c r="G317" s="3"/>
    </row>
    <row r="318" spans="1:7" x14ac:dyDescent="0.25">
      <c r="A318" s="20">
        <f t="shared" si="13"/>
        <v>-1.7788732394366184E-3</v>
      </c>
      <c r="B318" s="19">
        <f t="shared" si="14"/>
        <v>5.7211267605633814E-3</v>
      </c>
      <c r="C318">
        <v>2.0310000000000001</v>
      </c>
      <c r="D318">
        <v>-3.3000000000000002E-2</v>
      </c>
      <c r="E318" s="9">
        <f t="shared" si="12"/>
        <v>5.9403309922030374E-3</v>
      </c>
      <c r="G318" s="3"/>
    </row>
    <row r="319" spans="1:7" x14ac:dyDescent="0.25">
      <c r="A319" s="20">
        <f t="shared" si="13"/>
        <v>-1.7619718309859157E-3</v>
      </c>
      <c r="B319" s="19">
        <f t="shared" si="14"/>
        <v>5.738028169014084E-3</v>
      </c>
      <c r="C319">
        <v>2.0369999999999999</v>
      </c>
      <c r="D319">
        <v>-3.3000000000000002E-2</v>
      </c>
      <c r="E319" s="9">
        <f t="shared" si="12"/>
        <v>5.9403309922030374E-3</v>
      </c>
      <c r="G319" s="3"/>
    </row>
    <row r="320" spans="1:7" x14ac:dyDescent="0.25">
      <c r="A320" s="20">
        <f t="shared" si="13"/>
        <v>-1.7422535211267598E-3</v>
      </c>
      <c r="B320" s="19">
        <f t="shared" si="14"/>
        <v>5.7577464788732399E-3</v>
      </c>
      <c r="C320">
        <v>2.044</v>
      </c>
      <c r="D320">
        <v>-3.4000000000000002E-2</v>
      </c>
      <c r="E320" s="9">
        <f t="shared" si="12"/>
        <v>4.9185432042140763E-3</v>
      </c>
      <c r="G320" s="3"/>
    </row>
    <row r="321" spans="1:7" x14ac:dyDescent="0.25">
      <c r="A321" s="20">
        <f t="shared" si="13"/>
        <v>-1.7253521126760563E-3</v>
      </c>
      <c r="B321" s="19">
        <f t="shared" si="14"/>
        <v>5.7746478873239434E-3</v>
      </c>
      <c r="C321">
        <v>2.0499999999999998</v>
      </c>
      <c r="D321">
        <v>-3.4000000000000002E-2</v>
      </c>
      <c r="E321" s="9">
        <f t="shared" si="12"/>
        <v>4.9185432042140763E-3</v>
      </c>
      <c r="G321" s="3"/>
    </row>
    <row r="322" spans="1:7" x14ac:dyDescent="0.25">
      <c r="A322" s="20">
        <f t="shared" si="13"/>
        <v>-1.7056338028169013E-3</v>
      </c>
      <c r="B322" s="19">
        <f t="shared" si="14"/>
        <v>5.7943661971830984E-3</v>
      </c>
      <c r="C322">
        <v>2.0569999999999999</v>
      </c>
      <c r="D322">
        <v>-3.3000000000000002E-2</v>
      </c>
      <c r="E322" s="9">
        <f t="shared" si="12"/>
        <v>5.9403309922030374E-3</v>
      </c>
      <c r="G322" s="3"/>
    </row>
    <row r="323" spans="1:7" x14ac:dyDescent="0.25">
      <c r="A323" s="20">
        <f t="shared" si="13"/>
        <v>-1.688732394366196E-3</v>
      </c>
      <c r="B323" s="19">
        <f t="shared" si="14"/>
        <v>5.8112676056338037E-3</v>
      </c>
      <c r="C323">
        <v>2.0630000000000002</v>
      </c>
      <c r="D323">
        <v>-3.3000000000000002E-2</v>
      </c>
      <c r="E323" s="9">
        <f t="shared" si="12"/>
        <v>5.9403309922030374E-3</v>
      </c>
      <c r="G323" s="3"/>
    </row>
    <row r="324" spans="1:7" x14ac:dyDescent="0.25">
      <c r="A324" s="20">
        <f t="shared" si="13"/>
        <v>-1.6690140845070419E-3</v>
      </c>
      <c r="B324" s="19">
        <f t="shared" si="14"/>
        <v>5.8309859154929578E-3</v>
      </c>
      <c r="C324">
        <v>2.0699999999999998</v>
      </c>
      <c r="D324">
        <v>-3.5000000000000003E-2</v>
      </c>
      <c r="E324" s="9">
        <f t="shared" si="12"/>
        <v>3.896755416225116E-3</v>
      </c>
      <c r="G324" s="3"/>
    </row>
    <row r="325" spans="1:7" x14ac:dyDescent="0.25">
      <c r="A325" s="20">
        <f t="shared" si="13"/>
        <v>-1.6521126760563375E-3</v>
      </c>
      <c r="B325" s="19">
        <f t="shared" si="14"/>
        <v>5.8478873239436622E-3</v>
      </c>
      <c r="C325">
        <v>2.0760000000000001</v>
      </c>
      <c r="D325">
        <v>-3.4000000000000002E-2</v>
      </c>
      <c r="E325" s="9">
        <f t="shared" si="12"/>
        <v>4.9185432042140763E-3</v>
      </c>
      <c r="G325" s="3"/>
    </row>
    <row r="326" spans="1:7" x14ac:dyDescent="0.25">
      <c r="A326" s="20">
        <f t="shared" si="13"/>
        <v>-1.6323943661971816E-3</v>
      </c>
      <c r="B326" s="19">
        <f t="shared" si="14"/>
        <v>5.8676056338028181E-3</v>
      </c>
      <c r="C326">
        <v>2.0830000000000002</v>
      </c>
      <c r="D326">
        <v>-3.5000000000000003E-2</v>
      </c>
      <c r="E326" s="9">
        <f t="shared" si="12"/>
        <v>3.896755416225116E-3</v>
      </c>
      <c r="G326" s="3"/>
    </row>
    <row r="327" spans="1:7" x14ac:dyDescent="0.25">
      <c r="A327" s="20">
        <f t="shared" si="13"/>
        <v>-1.6154929577464781E-3</v>
      </c>
      <c r="B327" s="19">
        <f t="shared" si="14"/>
        <v>5.8845070422535216E-3</v>
      </c>
      <c r="C327">
        <v>2.089</v>
      </c>
      <c r="D327">
        <v>-3.4000000000000002E-2</v>
      </c>
      <c r="E327" s="9">
        <f t="shared" si="12"/>
        <v>4.9185432042140763E-3</v>
      </c>
      <c r="G327" s="3"/>
    </row>
    <row r="328" spans="1:7" x14ac:dyDescent="0.25">
      <c r="A328" s="20">
        <f t="shared" si="13"/>
        <v>-1.5957746478873231E-3</v>
      </c>
      <c r="B328" s="19">
        <f t="shared" si="14"/>
        <v>5.9042253521126766E-3</v>
      </c>
      <c r="C328">
        <v>2.0960000000000001</v>
      </c>
      <c r="D328">
        <v>-3.5000000000000003E-2</v>
      </c>
      <c r="E328" s="9">
        <f t="shared" si="12"/>
        <v>3.896755416225116E-3</v>
      </c>
      <c r="G328" s="3"/>
    </row>
    <row r="329" spans="1:7" x14ac:dyDescent="0.25">
      <c r="A329" s="20">
        <f t="shared" si="13"/>
        <v>-1.5788732394366196E-3</v>
      </c>
      <c r="B329" s="19">
        <f t="shared" si="14"/>
        <v>5.9211267605633802E-3</v>
      </c>
      <c r="C329">
        <v>2.1019999999999999</v>
      </c>
      <c r="D329">
        <v>-3.4000000000000002E-2</v>
      </c>
      <c r="E329" s="9">
        <f t="shared" ref="E329:E392" si="15">((D329-$I$7)*1000)/I$5</f>
        <v>4.9185432042140763E-3</v>
      </c>
      <c r="G329" s="3"/>
    </row>
    <row r="330" spans="1:7" x14ac:dyDescent="0.25">
      <c r="A330" s="20">
        <f t="shared" ref="A330:A393" si="16">B330-0.0075</f>
        <v>-1.5591549295774646E-3</v>
      </c>
      <c r="B330" s="19">
        <f t="shared" ref="B330:B393" si="17">C330*0.2/$H$2</f>
        <v>5.9408450704225351E-3</v>
      </c>
      <c r="C330">
        <v>2.109</v>
      </c>
      <c r="D330">
        <v>-3.4000000000000002E-2</v>
      </c>
      <c r="E330" s="9">
        <f t="shared" si="15"/>
        <v>4.9185432042140763E-3</v>
      </c>
      <c r="G330" s="3"/>
    </row>
    <row r="331" spans="1:7" x14ac:dyDescent="0.25">
      <c r="A331" s="20">
        <f t="shared" si="16"/>
        <v>-1.5422535211267593E-3</v>
      </c>
      <c r="B331" s="19">
        <f t="shared" si="17"/>
        <v>5.9577464788732404E-3</v>
      </c>
      <c r="C331">
        <v>2.1150000000000002</v>
      </c>
      <c r="D331">
        <v>-3.4000000000000002E-2</v>
      </c>
      <c r="E331" s="9">
        <f t="shared" si="15"/>
        <v>4.9185432042140763E-3</v>
      </c>
      <c r="G331" s="3"/>
    </row>
    <row r="332" spans="1:7" x14ac:dyDescent="0.25">
      <c r="A332" s="20">
        <f t="shared" si="16"/>
        <v>-1.5225352112676052E-3</v>
      </c>
      <c r="B332" s="19">
        <f t="shared" si="17"/>
        <v>5.9774647887323945E-3</v>
      </c>
      <c r="C332">
        <v>2.1219999999999999</v>
      </c>
      <c r="D332">
        <v>-3.4000000000000002E-2</v>
      </c>
      <c r="E332" s="9">
        <f t="shared" si="15"/>
        <v>4.9185432042140763E-3</v>
      </c>
      <c r="G332" s="3"/>
    </row>
    <row r="333" spans="1:7" x14ac:dyDescent="0.25">
      <c r="A333" s="20">
        <f t="shared" si="16"/>
        <v>-1.5056338028169008E-3</v>
      </c>
      <c r="B333" s="19">
        <f t="shared" si="17"/>
        <v>5.9943661971830989E-3</v>
      </c>
      <c r="C333">
        <v>2.1280000000000001</v>
      </c>
      <c r="D333">
        <v>-3.5000000000000003E-2</v>
      </c>
      <c r="E333" s="9">
        <f t="shared" si="15"/>
        <v>3.896755416225116E-3</v>
      </c>
      <c r="G333" s="3"/>
    </row>
    <row r="334" spans="1:7" x14ac:dyDescent="0.25">
      <c r="A334" s="20">
        <f t="shared" si="16"/>
        <v>-1.4859154929577467E-3</v>
      </c>
      <c r="B334" s="19">
        <f t="shared" si="17"/>
        <v>6.0140845070422531E-3</v>
      </c>
      <c r="C334">
        <v>2.1349999999999998</v>
      </c>
      <c r="D334">
        <v>-3.4000000000000002E-2</v>
      </c>
      <c r="E334" s="9">
        <f t="shared" si="15"/>
        <v>4.9185432042140763E-3</v>
      </c>
      <c r="G334" s="3"/>
    </row>
    <row r="335" spans="1:7" x14ac:dyDescent="0.25">
      <c r="A335" s="20">
        <f t="shared" si="16"/>
        <v>-1.4690140845070414E-3</v>
      </c>
      <c r="B335" s="19">
        <f t="shared" si="17"/>
        <v>6.0309859154929583E-3</v>
      </c>
      <c r="C335">
        <v>2.141</v>
      </c>
      <c r="D335">
        <v>-3.5000000000000003E-2</v>
      </c>
      <c r="E335" s="9">
        <f t="shared" si="15"/>
        <v>3.896755416225116E-3</v>
      </c>
      <c r="G335" s="3"/>
    </row>
    <row r="336" spans="1:7" x14ac:dyDescent="0.25">
      <c r="A336" s="20">
        <f t="shared" si="16"/>
        <v>-1.4492957746478864E-3</v>
      </c>
      <c r="B336" s="19">
        <f t="shared" si="17"/>
        <v>6.0507042253521133E-3</v>
      </c>
      <c r="C336">
        <v>2.1480000000000001</v>
      </c>
      <c r="D336">
        <v>-3.4000000000000002E-2</v>
      </c>
      <c r="E336" s="9">
        <f t="shared" si="15"/>
        <v>4.9185432042140763E-3</v>
      </c>
      <c r="G336" s="3"/>
    </row>
    <row r="337" spans="1:7" x14ac:dyDescent="0.25">
      <c r="A337" s="20">
        <f t="shared" si="16"/>
        <v>-1.4323943661971828E-3</v>
      </c>
      <c r="B337" s="19">
        <f t="shared" si="17"/>
        <v>6.0676056338028169E-3</v>
      </c>
      <c r="C337">
        <v>2.1539999999999999</v>
      </c>
      <c r="D337">
        <v>-3.4000000000000002E-2</v>
      </c>
      <c r="E337" s="9">
        <f t="shared" si="15"/>
        <v>4.9185432042140763E-3</v>
      </c>
      <c r="G337" s="3"/>
    </row>
    <row r="338" spans="1:7" x14ac:dyDescent="0.25">
      <c r="A338" s="20">
        <f t="shared" si="16"/>
        <v>-1.4126760563380279E-3</v>
      </c>
      <c r="B338" s="19">
        <f t="shared" si="17"/>
        <v>6.0873239436619719E-3</v>
      </c>
      <c r="C338">
        <v>2.161</v>
      </c>
      <c r="D338">
        <v>-3.4000000000000002E-2</v>
      </c>
      <c r="E338" s="9">
        <f t="shared" si="15"/>
        <v>4.9185432042140763E-3</v>
      </c>
      <c r="G338" s="3"/>
    </row>
    <row r="339" spans="1:7" x14ac:dyDescent="0.25">
      <c r="A339" s="20">
        <f t="shared" si="16"/>
        <v>-1.3957746478873235E-3</v>
      </c>
      <c r="B339" s="19">
        <f t="shared" si="17"/>
        <v>6.1042253521126763E-3</v>
      </c>
      <c r="C339">
        <v>2.1669999999999998</v>
      </c>
      <c r="D339">
        <v>-3.3000000000000002E-2</v>
      </c>
      <c r="E339" s="9">
        <f t="shared" si="15"/>
        <v>5.9403309922030374E-3</v>
      </c>
      <c r="G339" s="3"/>
    </row>
    <row r="340" spans="1:7" x14ac:dyDescent="0.25">
      <c r="A340" s="20">
        <f t="shared" si="16"/>
        <v>-1.3760563380281685E-3</v>
      </c>
      <c r="B340" s="19">
        <f t="shared" si="17"/>
        <v>6.1239436619718313E-3</v>
      </c>
      <c r="C340">
        <v>2.1739999999999999</v>
      </c>
      <c r="D340">
        <v>-3.3000000000000002E-2</v>
      </c>
      <c r="E340" s="9">
        <f t="shared" si="15"/>
        <v>5.9403309922030374E-3</v>
      </c>
      <c r="G340" s="3"/>
    </row>
    <row r="341" spans="1:7" x14ac:dyDescent="0.25">
      <c r="A341" s="20">
        <f t="shared" si="16"/>
        <v>-1.3591549295774641E-3</v>
      </c>
      <c r="B341" s="19">
        <f t="shared" si="17"/>
        <v>6.1408450704225357E-3</v>
      </c>
      <c r="C341">
        <v>2.1800000000000002</v>
      </c>
      <c r="D341">
        <v>-3.4000000000000002E-2</v>
      </c>
      <c r="E341" s="9">
        <f t="shared" si="15"/>
        <v>4.9185432042140763E-3</v>
      </c>
      <c r="G341" s="3"/>
    </row>
    <row r="342" spans="1:7" x14ac:dyDescent="0.25">
      <c r="A342" s="20">
        <f t="shared" si="16"/>
        <v>-1.3394366197183091E-3</v>
      </c>
      <c r="B342" s="19">
        <f t="shared" si="17"/>
        <v>6.1605633802816907E-3</v>
      </c>
      <c r="C342">
        <v>2.1869999999999998</v>
      </c>
      <c r="D342">
        <v>-3.5999999999999997E-2</v>
      </c>
      <c r="E342" s="9">
        <f t="shared" si="15"/>
        <v>2.8749676282361623E-3</v>
      </c>
      <c r="G342" s="3"/>
    </row>
    <row r="343" spans="1:7" x14ac:dyDescent="0.25">
      <c r="A343" s="20">
        <f t="shared" si="16"/>
        <v>-1.3225352112676047E-3</v>
      </c>
      <c r="B343" s="19">
        <f t="shared" si="17"/>
        <v>6.1774647887323951E-3</v>
      </c>
      <c r="C343">
        <v>2.1930000000000001</v>
      </c>
      <c r="D343">
        <v>-3.3000000000000002E-2</v>
      </c>
      <c r="E343" s="9">
        <f t="shared" si="15"/>
        <v>5.9403309922030374E-3</v>
      </c>
      <c r="G343" s="3"/>
    </row>
    <row r="344" spans="1:7" x14ac:dyDescent="0.25">
      <c r="A344" s="20">
        <f t="shared" si="16"/>
        <v>-1.3028169014084497E-3</v>
      </c>
      <c r="B344" s="19">
        <f t="shared" si="17"/>
        <v>6.1971830985915501E-3</v>
      </c>
      <c r="C344">
        <v>2.2000000000000002</v>
      </c>
      <c r="D344">
        <v>-3.4000000000000002E-2</v>
      </c>
      <c r="E344" s="9">
        <f t="shared" si="15"/>
        <v>4.9185432042140763E-3</v>
      </c>
      <c r="G344" s="3"/>
    </row>
    <row r="345" spans="1:7" x14ac:dyDescent="0.25">
      <c r="A345" s="20">
        <f t="shared" si="16"/>
        <v>-1.2830985915492955E-3</v>
      </c>
      <c r="B345" s="19">
        <f t="shared" si="17"/>
        <v>6.2169014084507042E-3</v>
      </c>
      <c r="C345">
        <v>2.2069999999999999</v>
      </c>
      <c r="D345">
        <v>-3.4000000000000002E-2</v>
      </c>
      <c r="E345" s="9">
        <f t="shared" si="15"/>
        <v>4.9185432042140763E-3</v>
      </c>
      <c r="G345" s="3"/>
    </row>
    <row r="346" spans="1:7" x14ac:dyDescent="0.25">
      <c r="A346" s="20">
        <f t="shared" si="16"/>
        <v>-1.2661971830985903E-3</v>
      </c>
      <c r="B346" s="19">
        <f t="shared" si="17"/>
        <v>6.2338028169014095E-3</v>
      </c>
      <c r="C346">
        <v>2.2130000000000001</v>
      </c>
      <c r="D346">
        <v>-3.5000000000000003E-2</v>
      </c>
      <c r="E346" s="9">
        <f t="shared" si="15"/>
        <v>3.896755416225116E-3</v>
      </c>
      <c r="G346" s="3"/>
    </row>
    <row r="347" spans="1:7" x14ac:dyDescent="0.25">
      <c r="A347" s="20">
        <f t="shared" si="16"/>
        <v>-1.2464788732394353E-3</v>
      </c>
      <c r="B347" s="19">
        <f t="shared" si="17"/>
        <v>6.2535211267605645E-3</v>
      </c>
      <c r="C347">
        <v>2.2200000000000002</v>
      </c>
      <c r="D347">
        <v>-3.4000000000000002E-2</v>
      </c>
      <c r="E347" s="9">
        <f t="shared" si="15"/>
        <v>4.9185432042140763E-3</v>
      </c>
      <c r="G347" s="3"/>
    </row>
    <row r="348" spans="1:7" x14ac:dyDescent="0.25">
      <c r="A348" s="20">
        <f t="shared" si="16"/>
        <v>-1.2295774647887317E-3</v>
      </c>
      <c r="B348" s="19">
        <f t="shared" si="17"/>
        <v>6.270422535211268E-3</v>
      </c>
      <c r="C348">
        <v>2.226</v>
      </c>
      <c r="D348">
        <v>-3.4000000000000002E-2</v>
      </c>
      <c r="E348" s="9">
        <f t="shared" si="15"/>
        <v>4.9185432042140763E-3</v>
      </c>
      <c r="G348" s="3"/>
    </row>
    <row r="349" spans="1:7" x14ac:dyDescent="0.25">
      <c r="A349" s="20">
        <f t="shared" si="16"/>
        <v>-1.2098591549295767E-3</v>
      </c>
      <c r="B349" s="19">
        <f t="shared" si="17"/>
        <v>6.290140845070423E-3</v>
      </c>
      <c r="C349">
        <v>2.2330000000000001</v>
      </c>
      <c r="D349">
        <v>-3.4000000000000002E-2</v>
      </c>
      <c r="E349" s="9">
        <f t="shared" si="15"/>
        <v>4.9185432042140763E-3</v>
      </c>
      <c r="G349" s="3"/>
    </row>
    <row r="350" spans="1:7" x14ac:dyDescent="0.25">
      <c r="A350" s="20">
        <f t="shared" si="16"/>
        <v>-1.1929577464788732E-3</v>
      </c>
      <c r="B350" s="19">
        <f t="shared" si="17"/>
        <v>6.3070422535211265E-3</v>
      </c>
      <c r="C350">
        <v>2.2389999999999999</v>
      </c>
      <c r="D350">
        <v>-3.3000000000000002E-2</v>
      </c>
      <c r="E350" s="9">
        <f t="shared" si="15"/>
        <v>5.9403309922030374E-3</v>
      </c>
      <c r="G350" s="3"/>
    </row>
    <row r="351" spans="1:7" x14ac:dyDescent="0.25">
      <c r="A351" s="20">
        <f t="shared" si="16"/>
        <v>-1.1732394366197173E-3</v>
      </c>
      <c r="B351" s="19">
        <f t="shared" si="17"/>
        <v>6.3267605633802824E-3</v>
      </c>
      <c r="C351">
        <v>2.246</v>
      </c>
      <c r="D351">
        <v>-3.5000000000000003E-2</v>
      </c>
      <c r="E351" s="9">
        <f t="shared" si="15"/>
        <v>3.896755416225116E-3</v>
      </c>
      <c r="G351" s="3"/>
    </row>
    <row r="352" spans="1:7" x14ac:dyDescent="0.25">
      <c r="A352" s="20">
        <f t="shared" si="16"/>
        <v>-1.1563380281690147E-3</v>
      </c>
      <c r="B352" s="19">
        <f t="shared" si="17"/>
        <v>6.343661971830985E-3</v>
      </c>
      <c r="C352">
        <v>2.2519999999999998</v>
      </c>
      <c r="D352">
        <v>-3.5000000000000003E-2</v>
      </c>
      <c r="E352" s="9">
        <f t="shared" si="15"/>
        <v>3.896755416225116E-3</v>
      </c>
      <c r="G352" s="3"/>
    </row>
    <row r="353" spans="1:7" x14ac:dyDescent="0.25">
      <c r="A353" s="20">
        <f t="shared" si="16"/>
        <v>-1.1366197183098588E-3</v>
      </c>
      <c r="B353" s="19">
        <f t="shared" si="17"/>
        <v>6.3633802816901409E-3</v>
      </c>
      <c r="C353">
        <v>2.2589999999999999</v>
      </c>
      <c r="D353">
        <v>-3.5000000000000003E-2</v>
      </c>
      <c r="E353" s="9">
        <f t="shared" si="15"/>
        <v>3.896755416225116E-3</v>
      </c>
      <c r="G353" s="3"/>
    </row>
    <row r="354" spans="1:7" x14ac:dyDescent="0.25">
      <c r="A354" s="20">
        <f t="shared" si="16"/>
        <v>-1.1197183098591535E-3</v>
      </c>
      <c r="B354" s="19">
        <f t="shared" si="17"/>
        <v>6.3802816901408462E-3</v>
      </c>
      <c r="C354">
        <v>2.2650000000000001</v>
      </c>
      <c r="D354">
        <v>-3.4000000000000002E-2</v>
      </c>
      <c r="E354" s="9">
        <f t="shared" si="15"/>
        <v>4.9185432042140763E-3</v>
      </c>
      <c r="G354" s="3"/>
    </row>
    <row r="355" spans="1:7" x14ac:dyDescent="0.25">
      <c r="A355" s="20">
        <f t="shared" si="16"/>
        <v>-1.1000000000000003E-3</v>
      </c>
      <c r="B355" s="19">
        <f t="shared" si="17"/>
        <v>6.3999999999999994E-3</v>
      </c>
      <c r="C355">
        <v>2.2719999999999998</v>
      </c>
      <c r="D355">
        <v>-3.4000000000000002E-2</v>
      </c>
      <c r="E355" s="9">
        <f t="shared" si="15"/>
        <v>4.9185432042140763E-3</v>
      </c>
      <c r="G355" s="3"/>
    </row>
    <row r="356" spans="1:7" x14ac:dyDescent="0.25">
      <c r="A356" s="20">
        <f t="shared" si="16"/>
        <v>-1.083098591549295E-3</v>
      </c>
      <c r="B356" s="19">
        <f t="shared" si="17"/>
        <v>6.4169014084507047E-3</v>
      </c>
      <c r="C356">
        <v>2.278</v>
      </c>
      <c r="D356">
        <v>-3.4000000000000002E-2</v>
      </c>
      <c r="E356" s="9">
        <f t="shared" si="15"/>
        <v>4.9185432042140763E-3</v>
      </c>
      <c r="G356" s="3"/>
    </row>
    <row r="357" spans="1:7" x14ac:dyDescent="0.25">
      <c r="A357" s="20">
        <f t="shared" si="16"/>
        <v>-1.0633802816901392E-3</v>
      </c>
      <c r="B357" s="19">
        <f t="shared" si="17"/>
        <v>6.4366197183098606E-3</v>
      </c>
      <c r="C357">
        <v>2.2850000000000001</v>
      </c>
      <c r="D357">
        <v>-3.3000000000000002E-2</v>
      </c>
      <c r="E357" s="9">
        <f t="shared" si="15"/>
        <v>5.9403309922030374E-3</v>
      </c>
      <c r="G357" s="3"/>
    </row>
    <row r="358" spans="1:7" x14ac:dyDescent="0.25">
      <c r="A358" s="20">
        <f t="shared" si="16"/>
        <v>-1.0464788732394365E-3</v>
      </c>
      <c r="B358" s="19">
        <f t="shared" si="17"/>
        <v>6.4535211267605632E-3</v>
      </c>
      <c r="C358">
        <v>2.2909999999999999</v>
      </c>
      <c r="D358">
        <v>-3.5000000000000003E-2</v>
      </c>
      <c r="E358" s="9">
        <f t="shared" si="15"/>
        <v>3.896755416225116E-3</v>
      </c>
      <c r="G358" s="3"/>
    </row>
    <row r="359" spans="1:7" x14ac:dyDescent="0.25">
      <c r="A359" s="20">
        <f t="shared" si="16"/>
        <v>-1.0267605633802815E-3</v>
      </c>
      <c r="B359" s="19">
        <f t="shared" si="17"/>
        <v>6.4732394366197182E-3</v>
      </c>
      <c r="C359">
        <v>2.298</v>
      </c>
      <c r="D359">
        <v>-3.4000000000000002E-2</v>
      </c>
      <c r="E359" s="9">
        <f t="shared" si="15"/>
        <v>4.9185432042140763E-3</v>
      </c>
      <c r="G359" s="3"/>
    </row>
    <row r="360" spans="1:7" x14ac:dyDescent="0.25">
      <c r="A360" s="20">
        <f t="shared" si="16"/>
        <v>-1.0098591549295771E-3</v>
      </c>
      <c r="B360" s="19">
        <f t="shared" si="17"/>
        <v>6.4901408450704226E-3</v>
      </c>
      <c r="C360">
        <v>2.3039999999999998</v>
      </c>
      <c r="D360">
        <v>-3.5000000000000003E-2</v>
      </c>
      <c r="E360" s="9">
        <f t="shared" si="15"/>
        <v>3.896755416225116E-3</v>
      </c>
      <c r="G360" s="3"/>
    </row>
    <row r="361" spans="1:7" x14ac:dyDescent="0.25">
      <c r="A361" s="20">
        <f t="shared" si="16"/>
        <v>-9.9014084507042209E-4</v>
      </c>
      <c r="B361" s="19">
        <f t="shared" si="17"/>
        <v>6.5098591549295776E-3</v>
      </c>
      <c r="C361">
        <v>2.3109999999999999</v>
      </c>
      <c r="D361">
        <v>-3.3000000000000002E-2</v>
      </c>
      <c r="E361" s="9">
        <f t="shared" si="15"/>
        <v>5.9403309922030374E-3</v>
      </c>
      <c r="G361" s="3"/>
    </row>
    <row r="362" spans="1:7" x14ac:dyDescent="0.25">
      <c r="A362" s="20">
        <f t="shared" si="16"/>
        <v>-9.7323943661971769E-4</v>
      </c>
      <c r="B362" s="19">
        <f t="shared" si="17"/>
        <v>6.526760563380282E-3</v>
      </c>
      <c r="C362">
        <v>2.3170000000000002</v>
      </c>
      <c r="D362">
        <v>-3.3000000000000002E-2</v>
      </c>
      <c r="E362" s="9">
        <f t="shared" si="15"/>
        <v>5.9403309922030374E-3</v>
      </c>
      <c r="G362" s="3"/>
    </row>
    <row r="363" spans="1:7" x14ac:dyDescent="0.25">
      <c r="A363" s="20">
        <f t="shared" si="16"/>
        <v>-9.5352112676056356E-4</v>
      </c>
      <c r="B363" s="19">
        <f t="shared" si="17"/>
        <v>6.5464788732394362E-3</v>
      </c>
      <c r="C363">
        <v>2.3239999999999998</v>
      </c>
      <c r="D363">
        <v>-3.3000000000000002E-2</v>
      </c>
      <c r="E363" s="9">
        <f t="shared" si="15"/>
        <v>5.9403309922030374E-3</v>
      </c>
      <c r="G363" s="3"/>
    </row>
    <row r="364" spans="1:7" x14ac:dyDescent="0.25">
      <c r="A364" s="20">
        <f t="shared" si="16"/>
        <v>-9.3661971830985829E-4</v>
      </c>
      <c r="B364" s="19">
        <f t="shared" si="17"/>
        <v>6.5633802816901414E-3</v>
      </c>
      <c r="C364">
        <v>2.33</v>
      </c>
      <c r="D364">
        <v>-3.3000000000000002E-2</v>
      </c>
      <c r="E364" s="9">
        <f t="shared" si="15"/>
        <v>5.9403309922030374E-3</v>
      </c>
      <c r="G364" s="3"/>
    </row>
    <row r="365" spans="1:7" x14ac:dyDescent="0.25">
      <c r="A365" s="20">
        <f t="shared" si="16"/>
        <v>-9.169014084507033E-4</v>
      </c>
      <c r="B365" s="19">
        <f t="shared" si="17"/>
        <v>6.5830985915492964E-3</v>
      </c>
      <c r="C365">
        <v>2.3370000000000002</v>
      </c>
      <c r="D365">
        <v>-3.3000000000000002E-2</v>
      </c>
      <c r="E365" s="9">
        <f t="shared" si="15"/>
        <v>5.9403309922030374E-3</v>
      </c>
      <c r="G365" s="3"/>
    </row>
    <row r="366" spans="1:7" x14ac:dyDescent="0.25">
      <c r="A366" s="20">
        <f t="shared" si="16"/>
        <v>-8.9999999999999976E-4</v>
      </c>
      <c r="B366" s="19">
        <f t="shared" si="17"/>
        <v>6.6E-3</v>
      </c>
      <c r="C366">
        <v>2.343</v>
      </c>
      <c r="D366">
        <v>-3.3000000000000002E-2</v>
      </c>
      <c r="E366" s="9">
        <f t="shared" si="15"/>
        <v>5.9403309922030374E-3</v>
      </c>
      <c r="G366" s="3"/>
    </row>
    <row r="367" spans="1:7" x14ac:dyDescent="0.25">
      <c r="A367" s="20">
        <f t="shared" si="16"/>
        <v>-8.8028169014084477E-4</v>
      </c>
      <c r="B367" s="19">
        <f t="shared" si="17"/>
        <v>6.619718309859155E-3</v>
      </c>
      <c r="C367">
        <v>2.35</v>
      </c>
      <c r="D367">
        <v>-3.4000000000000002E-2</v>
      </c>
      <c r="E367" s="9">
        <f t="shared" si="15"/>
        <v>4.9185432042140763E-3</v>
      </c>
      <c r="G367" s="3"/>
    </row>
    <row r="368" spans="1:7" x14ac:dyDescent="0.25">
      <c r="A368" s="20">
        <f t="shared" si="16"/>
        <v>-8.6338028169014036E-4</v>
      </c>
      <c r="B368" s="19">
        <f t="shared" si="17"/>
        <v>6.6366197183098594E-3</v>
      </c>
      <c r="C368">
        <v>2.3559999999999999</v>
      </c>
      <c r="D368">
        <v>-3.4000000000000002E-2</v>
      </c>
      <c r="E368" s="9">
        <f t="shared" si="15"/>
        <v>4.9185432042140763E-3</v>
      </c>
      <c r="G368" s="3"/>
    </row>
    <row r="369" spans="1:7" x14ac:dyDescent="0.25">
      <c r="A369" s="20">
        <f t="shared" si="16"/>
        <v>-8.4366197183098537E-4</v>
      </c>
      <c r="B369" s="19">
        <f t="shared" si="17"/>
        <v>6.6563380281690144E-3</v>
      </c>
      <c r="C369">
        <v>2.363</v>
      </c>
      <c r="D369">
        <v>-3.5000000000000003E-2</v>
      </c>
      <c r="E369" s="9">
        <f t="shared" si="15"/>
        <v>3.896755416225116E-3</v>
      </c>
      <c r="G369" s="3"/>
    </row>
    <row r="370" spans="1:7" x14ac:dyDescent="0.25">
      <c r="A370" s="20">
        <f t="shared" si="16"/>
        <v>-8.2676056338028096E-4</v>
      </c>
      <c r="B370" s="19">
        <f t="shared" si="17"/>
        <v>6.6732394366197188E-3</v>
      </c>
      <c r="C370">
        <v>2.3690000000000002</v>
      </c>
      <c r="D370">
        <v>-3.4000000000000002E-2</v>
      </c>
      <c r="E370" s="9">
        <f t="shared" si="15"/>
        <v>4.9185432042140763E-3</v>
      </c>
      <c r="G370" s="3"/>
    </row>
    <row r="371" spans="1:7" x14ac:dyDescent="0.25">
      <c r="A371" s="20">
        <f t="shared" si="16"/>
        <v>-8.0704225352112597E-4</v>
      </c>
      <c r="B371" s="19">
        <f t="shared" si="17"/>
        <v>6.6929577464788738E-3</v>
      </c>
      <c r="C371">
        <v>2.3759999999999999</v>
      </c>
      <c r="D371">
        <v>-3.4000000000000002E-2</v>
      </c>
      <c r="E371" s="9">
        <f t="shared" si="15"/>
        <v>4.9185432042140763E-3</v>
      </c>
      <c r="G371" s="3"/>
    </row>
    <row r="372" spans="1:7" x14ac:dyDescent="0.25">
      <c r="A372" s="20">
        <f t="shared" si="16"/>
        <v>-7.9014084507042157E-4</v>
      </c>
      <c r="B372" s="19">
        <f t="shared" si="17"/>
        <v>6.7098591549295782E-3</v>
      </c>
      <c r="C372">
        <v>2.3820000000000001</v>
      </c>
      <c r="D372">
        <v>-3.5000000000000003E-2</v>
      </c>
      <c r="E372" s="9">
        <f t="shared" si="15"/>
        <v>3.896755416225116E-3</v>
      </c>
      <c r="G372" s="3"/>
    </row>
    <row r="373" spans="1:7" x14ac:dyDescent="0.25">
      <c r="A373" s="20">
        <f t="shared" si="16"/>
        <v>-7.7042253521126744E-4</v>
      </c>
      <c r="B373" s="19">
        <f t="shared" si="17"/>
        <v>6.7295774647887323E-3</v>
      </c>
      <c r="C373">
        <v>2.3889999999999998</v>
      </c>
      <c r="D373">
        <v>-3.3000000000000002E-2</v>
      </c>
      <c r="E373" s="9">
        <f t="shared" si="15"/>
        <v>5.9403309922030374E-3</v>
      </c>
      <c r="G373" s="3"/>
    </row>
    <row r="374" spans="1:7" x14ac:dyDescent="0.25">
      <c r="A374" s="20">
        <f t="shared" si="16"/>
        <v>-7.5352112676056217E-4</v>
      </c>
      <c r="B374" s="19">
        <f t="shared" si="17"/>
        <v>6.7464788732394376E-3</v>
      </c>
      <c r="C374">
        <v>2.395</v>
      </c>
      <c r="D374">
        <v>-3.4000000000000002E-2</v>
      </c>
      <c r="E374" s="9">
        <f t="shared" si="15"/>
        <v>4.9185432042140763E-3</v>
      </c>
      <c r="G374" s="3"/>
    </row>
    <row r="375" spans="1:7" x14ac:dyDescent="0.25">
      <c r="A375" s="20">
        <f t="shared" si="16"/>
        <v>-7.3380281690140717E-4</v>
      </c>
      <c r="B375" s="19">
        <f t="shared" si="17"/>
        <v>6.7661971830985925E-3</v>
      </c>
      <c r="C375">
        <v>2.4020000000000001</v>
      </c>
      <c r="D375">
        <v>-3.4000000000000002E-2</v>
      </c>
      <c r="E375" s="9">
        <f t="shared" si="15"/>
        <v>4.9185432042140763E-3</v>
      </c>
      <c r="G375" s="3"/>
    </row>
    <row r="376" spans="1:7" x14ac:dyDescent="0.25">
      <c r="A376" s="20">
        <f t="shared" si="16"/>
        <v>-7.1690140845070364E-4</v>
      </c>
      <c r="B376" s="19">
        <f t="shared" si="17"/>
        <v>6.7830985915492961E-3</v>
      </c>
      <c r="C376">
        <v>2.4079999999999999</v>
      </c>
      <c r="D376">
        <v>-3.4000000000000002E-2</v>
      </c>
      <c r="E376" s="9">
        <f t="shared" si="15"/>
        <v>4.9185432042140763E-3</v>
      </c>
      <c r="G376" s="3"/>
    </row>
    <row r="377" spans="1:7" x14ac:dyDescent="0.25">
      <c r="A377" s="20">
        <f t="shared" si="16"/>
        <v>-6.9718309859154864E-4</v>
      </c>
      <c r="B377" s="19">
        <f t="shared" si="17"/>
        <v>6.8028169014084511E-3</v>
      </c>
      <c r="C377">
        <v>2.415</v>
      </c>
      <c r="D377">
        <v>-3.2000000000000001E-2</v>
      </c>
      <c r="E377" s="9">
        <f t="shared" si="15"/>
        <v>6.9621187801919985E-3</v>
      </c>
      <c r="G377" s="3"/>
    </row>
    <row r="378" spans="1:7" x14ac:dyDescent="0.25">
      <c r="A378" s="20">
        <f t="shared" si="16"/>
        <v>-6.8028169014084511E-4</v>
      </c>
      <c r="B378" s="19">
        <f t="shared" si="17"/>
        <v>6.8197183098591546E-3</v>
      </c>
      <c r="C378">
        <v>2.4209999999999998</v>
      </c>
      <c r="D378">
        <v>-3.4000000000000002E-2</v>
      </c>
      <c r="E378" s="9">
        <f t="shared" si="15"/>
        <v>4.9185432042140763E-3</v>
      </c>
      <c r="G378" s="3"/>
    </row>
    <row r="379" spans="1:7" x14ac:dyDescent="0.25">
      <c r="A379" s="20">
        <f t="shared" si="16"/>
        <v>-6.6056338028168925E-4</v>
      </c>
      <c r="B379" s="19">
        <f t="shared" si="17"/>
        <v>6.8394366197183105E-3</v>
      </c>
      <c r="C379">
        <v>2.4279999999999999</v>
      </c>
      <c r="D379">
        <v>-3.3000000000000002E-2</v>
      </c>
      <c r="E379" s="9">
        <f t="shared" si="15"/>
        <v>5.9403309922030374E-3</v>
      </c>
      <c r="G379" s="3"/>
    </row>
    <row r="380" spans="1:7" x14ac:dyDescent="0.25">
      <c r="A380" s="20">
        <f t="shared" si="16"/>
        <v>-6.4366197183098484E-4</v>
      </c>
      <c r="B380" s="19">
        <f t="shared" si="17"/>
        <v>6.8563380281690149E-3</v>
      </c>
      <c r="C380">
        <v>2.4340000000000002</v>
      </c>
      <c r="D380">
        <v>-3.3000000000000002E-2</v>
      </c>
      <c r="E380" s="9">
        <f t="shared" si="15"/>
        <v>5.9403309922030374E-3</v>
      </c>
      <c r="G380" s="3"/>
    </row>
    <row r="381" spans="1:7" x14ac:dyDescent="0.25">
      <c r="A381" s="20">
        <f t="shared" si="16"/>
        <v>-6.2394366197183158E-4</v>
      </c>
      <c r="B381" s="19">
        <f t="shared" si="17"/>
        <v>6.8760563380281681E-3</v>
      </c>
      <c r="C381">
        <v>2.4409999999999998</v>
      </c>
      <c r="D381">
        <v>-3.5000000000000003E-2</v>
      </c>
      <c r="E381" s="9">
        <f t="shared" si="15"/>
        <v>3.896755416225116E-3</v>
      </c>
      <c r="G381" s="3"/>
    </row>
    <row r="382" spans="1:7" x14ac:dyDescent="0.25">
      <c r="A382" s="20">
        <f t="shared" si="16"/>
        <v>-6.0704225352112545E-4</v>
      </c>
      <c r="B382" s="19">
        <f t="shared" si="17"/>
        <v>6.8929577464788743E-3</v>
      </c>
      <c r="C382">
        <v>2.4470000000000001</v>
      </c>
      <c r="D382">
        <v>-3.4000000000000002E-2</v>
      </c>
      <c r="E382" s="9">
        <f t="shared" si="15"/>
        <v>4.9185432042140763E-3</v>
      </c>
      <c r="G382" s="3"/>
    </row>
    <row r="383" spans="1:7" x14ac:dyDescent="0.25">
      <c r="A383" s="20">
        <f t="shared" si="16"/>
        <v>-5.8732394366197045E-4</v>
      </c>
      <c r="B383" s="19">
        <f t="shared" si="17"/>
        <v>6.9126760563380293E-3</v>
      </c>
      <c r="C383">
        <v>2.4540000000000002</v>
      </c>
      <c r="D383">
        <v>-3.5000000000000003E-2</v>
      </c>
      <c r="E383" s="9">
        <f t="shared" si="15"/>
        <v>3.896755416225116E-3</v>
      </c>
      <c r="G383" s="3"/>
    </row>
    <row r="384" spans="1:7" x14ac:dyDescent="0.25">
      <c r="A384" s="20">
        <f t="shared" si="16"/>
        <v>-5.7042253521126778E-4</v>
      </c>
      <c r="B384" s="19">
        <f t="shared" si="17"/>
        <v>6.9295774647887319E-3</v>
      </c>
      <c r="C384">
        <v>2.46</v>
      </c>
      <c r="D384">
        <v>-3.4000000000000002E-2</v>
      </c>
      <c r="E384" s="9">
        <f t="shared" si="15"/>
        <v>4.9185432042140763E-3</v>
      </c>
      <c r="G384" s="3"/>
    </row>
    <row r="385" spans="1:7" x14ac:dyDescent="0.25">
      <c r="A385" s="20">
        <f t="shared" si="16"/>
        <v>-5.5070422535211192E-4</v>
      </c>
      <c r="B385" s="19">
        <f t="shared" si="17"/>
        <v>6.9492957746478878E-3</v>
      </c>
      <c r="C385">
        <v>2.4670000000000001</v>
      </c>
      <c r="D385">
        <v>-3.5000000000000003E-2</v>
      </c>
      <c r="E385" s="9">
        <f t="shared" si="15"/>
        <v>3.896755416225116E-3</v>
      </c>
      <c r="G385" s="3"/>
    </row>
    <row r="386" spans="1:7" x14ac:dyDescent="0.25">
      <c r="A386" s="20">
        <f t="shared" si="16"/>
        <v>-5.3380281690140838E-4</v>
      </c>
      <c r="B386" s="19">
        <f t="shared" si="17"/>
        <v>6.9661971830985913E-3</v>
      </c>
      <c r="C386">
        <v>2.4729999999999999</v>
      </c>
      <c r="D386">
        <v>-3.3000000000000002E-2</v>
      </c>
      <c r="E386" s="9">
        <f t="shared" si="15"/>
        <v>5.9403309922030374E-3</v>
      </c>
      <c r="G386" s="3"/>
    </row>
    <row r="387" spans="1:7" x14ac:dyDescent="0.25">
      <c r="A387" s="20">
        <f t="shared" si="16"/>
        <v>-5.1408450704225339E-4</v>
      </c>
      <c r="B387" s="19">
        <f t="shared" si="17"/>
        <v>6.9859154929577463E-3</v>
      </c>
      <c r="C387">
        <v>2.48</v>
      </c>
      <c r="D387">
        <v>-3.4000000000000002E-2</v>
      </c>
      <c r="E387" s="9">
        <f t="shared" si="15"/>
        <v>4.9185432042140763E-3</v>
      </c>
      <c r="G387" s="3"/>
    </row>
    <row r="388" spans="1:7" x14ac:dyDescent="0.25">
      <c r="A388" s="20">
        <f t="shared" si="16"/>
        <v>-4.9718309859154812E-4</v>
      </c>
      <c r="B388" s="19">
        <f t="shared" si="17"/>
        <v>7.0028169014084516E-3</v>
      </c>
      <c r="C388">
        <v>2.4860000000000002</v>
      </c>
      <c r="D388">
        <v>-3.3000000000000002E-2</v>
      </c>
      <c r="E388" s="9">
        <f t="shared" si="15"/>
        <v>5.9403309922030374E-3</v>
      </c>
      <c r="G388" s="3"/>
    </row>
    <row r="389" spans="1:7" x14ac:dyDescent="0.25">
      <c r="A389" s="20">
        <f t="shared" si="16"/>
        <v>-4.7746478873239399E-4</v>
      </c>
      <c r="B389" s="19">
        <f t="shared" si="17"/>
        <v>7.0225352112676057E-3</v>
      </c>
      <c r="C389">
        <v>2.4929999999999999</v>
      </c>
      <c r="D389">
        <v>-3.3000000000000002E-2</v>
      </c>
      <c r="E389" s="9">
        <f t="shared" si="15"/>
        <v>5.9403309922030374E-3</v>
      </c>
      <c r="G389" s="3"/>
    </row>
    <row r="390" spans="1:7" x14ac:dyDescent="0.25">
      <c r="A390" s="20">
        <f t="shared" si="16"/>
        <v>-4.6056338028168959E-4</v>
      </c>
      <c r="B390" s="19">
        <f t="shared" si="17"/>
        <v>7.0394366197183101E-3</v>
      </c>
      <c r="C390">
        <v>2.4990000000000001</v>
      </c>
      <c r="D390">
        <v>-3.3000000000000002E-2</v>
      </c>
      <c r="E390" s="9">
        <f t="shared" si="15"/>
        <v>5.9403309922030374E-3</v>
      </c>
      <c r="G390" s="3"/>
    </row>
    <row r="391" spans="1:7" x14ac:dyDescent="0.25">
      <c r="A391" s="20">
        <f t="shared" si="16"/>
        <v>-4.4084507042253546E-4</v>
      </c>
      <c r="B391" s="19">
        <f t="shared" si="17"/>
        <v>7.0591549295774643E-3</v>
      </c>
      <c r="C391">
        <v>2.5059999999999998</v>
      </c>
      <c r="D391">
        <v>-3.3000000000000002E-2</v>
      </c>
      <c r="E391" s="9">
        <f t="shared" si="15"/>
        <v>5.9403309922030374E-3</v>
      </c>
      <c r="G391" s="3"/>
    </row>
    <row r="392" spans="1:7" x14ac:dyDescent="0.25">
      <c r="A392" s="20">
        <f t="shared" si="16"/>
        <v>-4.211267605633796E-4</v>
      </c>
      <c r="B392" s="19">
        <f t="shared" si="17"/>
        <v>7.0788732394366201E-3</v>
      </c>
      <c r="C392">
        <v>2.5129999999999999</v>
      </c>
      <c r="D392">
        <v>-3.3000000000000002E-2</v>
      </c>
      <c r="E392" s="9">
        <f t="shared" si="15"/>
        <v>5.9403309922030374E-3</v>
      </c>
      <c r="G392" s="3"/>
    </row>
    <row r="393" spans="1:7" x14ac:dyDescent="0.25">
      <c r="A393" s="20">
        <f t="shared" si="16"/>
        <v>-4.042253521126752E-4</v>
      </c>
      <c r="B393" s="19">
        <f t="shared" si="17"/>
        <v>7.0957746478873245E-3</v>
      </c>
      <c r="C393">
        <v>2.5190000000000001</v>
      </c>
      <c r="D393">
        <v>-3.2000000000000001E-2</v>
      </c>
      <c r="E393" s="9">
        <f t="shared" ref="E393:E456" si="18">((D393-$I$7)*1000)/I$5</f>
        <v>6.9621187801919985E-3</v>
      </c>
      <c r="G393" s="3"/>
    </row>
    <row r="394" spans="1:7" x14ac:dyDescent="0.25">
      <c r="A394" s="20">
        <f t="shared" ref="A394:A457" si="19">B394-0.0075</f>
        <v>-3.8450704225352107E-4</v>
      </c>
      <c r="B394" s="19">
        <f t="shared" ref="B394:B457" si="20">C394*0.2/$H$2</f>
        <v>7.1154929577464786E-3</v>
      </c>
      <c r="C394">
        <v>2.5259999999999998</v>
      </c>
      <c r="D394">
        <v>-3.1E-2</v>
      </c>
      <c r="E394" s="9">
        <f t="shared" si="18"/>
        <v>7.9839065681809596E-3</v>
      </c>
      <c r="G394" s="3"/>
    </row>
    <row r="395" spans="1:7" x14ac:dyDescent="0.25">
      <c r="A395" s="20">
        <f t="shared" si="19"/>
        <v>-3.676056338028158E-4</v>
      </c>
      <c r="B395" s="19">
        <f t="shared" si="20"/>
        <v>7.1323943661971839E-3</v>
      </c>
      <c r="C395">
        <v>2.532</v>
      </c>
      <c r="D395">
        <v>-3.3000000000000002E-2</v>
      </c>
      <c r="E395" s="9">
        <f t="shared" si="18"/>
        <v>5.9403309922030374E-3</v>
      </c>
      <c r="G395" s="3"/>
    </row>
    <row r="396" spans="1:7" x14ac:dyDescent="0.25">
      <c r="A396" s="20">
        <f t="shared" si="19"/>
        <v>-3.4788732394366167E-4</v>
      </c>
      <c r="B396" s="19">
        <f t="shared" si="20"/>
        <v>7.152112676056338E-3</v>
      </c>
      <c r="C396">
        <v>2.5390000000000001</v>
      </c>
      <c r="D396">
        <v>-3.3000000000000002E-2</v>
      </c>
      <c r="E396" s="9">
        <f t="shared" si="18"/>
        <v>5.9403309922030374E-3</v>
      </c>
      <c r="G396" s="3"/>
    </row>
    <row r="397" spans="1:7" x14ac:dyDescent="0.25">
      <c r="A397" s="20">
        <f t="shared" si="19"/>
        <v>-3.3098591549295727E-4</v>
      </c>
      <c r="B397" s="19">
        <f t="shared" si="20"/>
        <v>7.1690140845070425E-3</v>
      </c>
      <c r="C397">
        <v>2.5449999999999999</v>
      </c>
      <c r="D397">
        <v>-3.4000000000000002E-2</v>
      </c>
      <c r="E397" s="9">
        <f t="shared" si="18"/>
        <v>4.9185432042140763E-3</v>
      </c>
      <c r="G397" s="3"/>
    </row>
    <row r="398" spans="1:7" x14ac:dyDescent="0.25">
      <c r="A398" s="20">
        <f t="shared" si="19"/>
        <v>-3.1126760563380141E-4</v>
      </c>
      <c r="B398" s="19">
        <f t="shared" si="20"/>
        <v>7.1887323943661983E-3</v>
      </c>
      <c r="C398">
        <v>2.552</v>
      </c>
      <c r="D398">
        <v>-3.4000000000000002E-2</v>
      </c>
      <c r="E398" s="9">
        <f t="shared" si="18"/>
        <v>4.9185432042140763E-3</v>
      </c>
      <c r="G398" s="3"/>
    </row>
    <row r="399" spans="1:7" x14ac:dyDescent="0.25">
      <c r="A399" s="20">
        <f t="shared" si="19"/>
        <v>-2.9436619718309874E-4</v>
      </c>
      <c r="B399" s="19">
        <f t="shared" si="20"/>
        <v>7.205633802816901E-3</v>
      </c>
      <c r="C399">
        <v>2.5579999999999998</v>
      </c>
      <c r="D399">
        <v>-3.3000000000000002E-2</v>
      </c>
      <c r="E399" s="9">
        <f t="shared" si="18"/>
        <v>5.9403309922030374E-3</v>
      </c>
      <c r="G399" s="3"/>
    </row>
    <row r="400" spans="1:7" x14ac:dyDescent="0.25">
      <c r="A400" s="20">
        <f t="shared" si="19"/>
        <v>-2.7464788732394288E-4</v>
      </c>
      <c r="B400" s="19">
        <f t="shared" si="20"/>
        <v>7.2253521126760568E-3</v>
      </c>
      <c r="C400">
        <v>2.5649999999999999</v>
      </c>
      <c r="D400">
        <v>-3.4000000000000002E-2</v>
      </c>
      <c r="E400" s="9">
        <f t="shared" si="18"/>
        <v>4.9185432042140763E-3</v>
      </c>
      <c r="G400" s="3"/>
    </row>
    <row r="401" spans="1:7" x14ac:dyDescent="0.25">
      <c r="A401" s="20">
        <f t="shared" si="19"/>
        <v>-2.5774647887323761E-4</v>
      </c>
      <c r="B401" s="19">
        <f t="shared" si="20"/>
        <v>7.2422535211267621E-3</v>
      </c>
      <c r="C401">
        <v>2.5710000000000002</v>
      </c>
      <c r="D401">
        <v>-3.2000000000000001E-2</v>
      </c>
      <c r="E401" s="9">
        <f t="shared" si="18"/>
        <v>6.9621187801919985E-3</v>
      </c>
      <c r="G401" s="3"/>
    </row>
    <row r="402" spans="1:7" x14ac:dyDescent="0.25">
      <c r="A402" s="20">
        <f t="shared" si="19"/>
        <v>-2.3802816901408522E-4</v>
      </c>
      <c r="B402" s="19">
        <f t="shared" si="20"/>
        <v>7.2619718309859145E-3</v>
      </c>
      <c r="C402">
        <v>2.5779999999999998</v>
      </c>
      <c r="D402">
        <v>-3.3000000000000002E-2</v>
      </c>
      <c r="E402" s="9">
        <f t="shared" si="18"/>
        <v>5.9403309922030374E-3</v>
      </c>
      <c r="G402" s="3"/>
    </row>
    <row r="403" spans="1:7" x14ac:dyDescent="0.25">
      <c r="A403" s="20">
        <f t="shared" si="19"/>
        <v>-2.2112676056337908E-4</v>
      </c>
      <c r="B403" s="19">
        <f t="shared" si="20"/>
        <v>7.2788732394366206E-3</v>
      </c>
      <c r="C403">
        <v>2.5840000000000001</v>
      </c>
      <c r="D403">
        <v>-3.3000000000000002E-2</v>
      </c>
      <c r="E403" s="9">
        <f t="shared" si="18"/>
        <v>5.9403309922030374E-3</v>
      </c>
      <c r="G403" s="3"/>
    </row>
    <row r="404" spans="1:7" x14ac:dyDescent="0.25">
      <c r="A404" s="20">
        <f t="shared" si="19"/>
        <v>-2.0140845070422322E-4</v>
      </c>
      <c r="B404" s="19">
        <f t="shared" si="20"/>
        <v>7.2985915492957765E-3</v>
      </c>
      <c r="C404">
        <v>2.5910000000000002</v>
      </c>
      <c r="D404">
        <v>-3.4000000000000002E-2</v>
      </c>
      <c r="E404" s="9">
        <f t="shared" si="18"/>
        <v>4.9185432042140763E-3</v>
      </c>
      <c r="G404" s="3"/>
    </row>
    <row r="405" spans="1:7" x14ac:dyDescent="0.25">
      <c r="A405" s="20">
        <f t="shared" si="19"/>
        <v>-1.8450704225352142E-4</v>
      </c>
      <c r="B405" s="19">
        <f t="shared" si="20"/>
        <v>7.3154929577464783E-3</v>
      </c>
      <c r="C405">
        <v>2.597</v>
      </c>
      <c r="D405">
        <v>-3.5000000000000003E-2</v>
      </c>
      <c r="E405" s="9">
        <f t="shared" si="18"/>
        <v>3.896755416225116E-3</v>
      </c>
      <c r="G405" s="3"/>
    </row>
    <row r="406" spans="1:7" x14ac:dyDescent="0.25">
      <c r="A406" s="20">
        <f t="shared" si="19"/>
        <v>-1.6478873239436555E-4</v>
      </c>
      <c r="B406" s="19">
        <f t="shared" si="20"/>
        <v>7.3352112676056342E-3</v>
      </c>
      <c r="C406">
        <v>2.6040000000000001</v>
      </c>
      <c r="D406">
        <v>-3.3000000000000002E-2</v>
      </c>
      <c r="E406" s="9">
        <f t="shared" si="18"/>
        <v>5.9403309922030374E-3</v>
      </c>
      <c r="G406" s="3"/>
    </row>
    <row r="407" spans="1:7" x14ac:dyDescent="0.25">
      <c r="A407" s="20">
        <f t="shared" si="19"/>
        <v>-1.4788732394366115E-4</v>
      </c>
      <c r="B407" s="19">
        <f t="shared" si="20"/>
        <v>7.3521126760563386E-3</v>
      </c>
      <c r="C407">
        <v>2.61</v>
      </c>
      <c r="D407">
        <v>-3.4000000000000002E-2</v>
      </c>
      <c r="E407" s="9">
        <f t="shared" si="18"/>
        <v>4.9185432042140763E-3</v>
      </c>
      <c r="G407" s="3"/>
    </row>
    <row r="408" spans="1:7" x14ac:dyDescent="0.25">
      <c r="A408" s="20">
        <f t="shared" si="19"/>
        <v>-1.2816901408450702E-4</v>
      </c>
      <c r="B408" s="19">
        <f t="shared" si="20"/>
        <v>7.3718309859154927E-3</v>
      </c>
      <c r="C408">
        <v>2.617</v>
      </c>
      <c r="D408">
        <v>-3.3000000000000002E-2</v>
      </c>
      <c r="E408" s="9">
        <f t="shared" si="18"/>
        <v>5.9403309922030374E-3</v>
      </c>
      <c r="G408" s="3"/>
    </row>
    <row r="409" spans="1:7" x14ac:dyDescent="0.25">
      <c r="A409" s="20">
        <f t="shared" si="19"/>
        <v>-1.1126760563380175E-4</v>
      </c>
      <c r="B409" s="19">
        <f t="shared" si="20"/>
        <v>7.388732394366198E-3</v>
      </c>
      <c r="C409">
        <v>2.6230000000000002</v>
      </c>
      <c r="D409">
        <v>-3.4000000000000002E-2</v>
      </c>
      <c r="E409" s="9">
        <f t="shared" si="18"/>
        <v>4.9185432042140763E-3</v>
      </c>
      <c r="G409" s="3"/>
    </row>
    <row r="410" spans="1:7" x14ac:dyDescent="0.25">
      <c r="A410" s="20">
        <f t="shared" si="19"/>
        <v>-9.1549295774647627E-5</v>
      </c>
      <c r="B410" s="19">
        <f t="shared" si="20"/>
        <v>7.4084507042253521E-3</v>
      </c>
      <c r="C410">
        <v>2.63</v>
      </c>
      <c r="D410">
        <v>-3.3000000000000002E-2</v>
      </c>
      <c r="E410" s="9">
        <f t="shared" si="18"/>
        <v>5.9403309922030374E-3</v>
      </c>
      <c r="G410" s="3"/>
    </row>
    <row r="411" spans="1:7" x14ac:dyDescent="0.25">
      <c r="A411" s="20">
        <f t="shared" si="19"/>
        <v>-7.4647887323943223E-5</v>
      </c>
      <c r="B411" s="19">
        <f t="shared" si="20"/>
        <v>7.4253521126760565E-3</v>
      </c>
      <c r="C411">
        <v>2.6360000000000001</v>
      </c>
      <c r="D411">
        <v>-3.3000000000000002E-2</v>
      </c>
      <c r="E411" s="9">
        <f t="shared" si="18"/>
        <v>5.9403309922030374E-3</v>
      </c>
      <c r="G411" s="3"/>
    </row>
    <row r="412" spans="1:7" x14ac:dyDescent="0.25">
      <c r="A412" s="20">
        <f t="shared" si="19"/>
        <v>-5.4929577464789096E-5</v>
      </c>
      <c r="B412" s="19">
        <f t="shared" si="20"/>
        <v>7.4450704225352106E-3</v>
      </c>
      <c r="C412">
        <v>2.6429999999999998</v>
      </c>
      <c r="D412">
        <v>-3.2000000000000001E-2</v>
      </c>
      <c r="E412" s="9">
        <f t="shared" si="18"/>
        <v>6.9621187801919985E-3</v>
      </c>
      <c r="G412" s="3"/>
    </row>
    <row r="413" spans="1:7" x14ac:dyDescent="0.25">
      <c r="A413" s="20">
        <f t="shared" si="19"/>
        <v>-3.8028169014083825E-5</v>
      </c>
      <c r="B413" s="19">
        <f t="shared" si="20"/>
        <v>7.4619718309859159E-3</v>
      </c>
      <c r="C413">
        <v>2.649</v>
      </c>
      <c r="D413">
        <v>-3.3000000000000002E-2</v>
      </c>
      <c r="E413" s="9">
        <f t="shared" si="18"/>
        <v>5.9403309922030374E-3</v>
      </c>
      <c r="G413" s="3"/>
    </row>
    <row r="414" spans="1:7" x14ac:dyDescent="0.25">
      <c r="A414" s="20">
        <f t="shared" si="19"/>
        <v>-1.8309859154928831E-5</v>
      </c>
      <c r="B414" s="19">
        <f t="shared" si="20"/>
        <v>7.4816901408450709E-3</v>
      </c>
      <c r="C414">
        <v>2.6560000000000001</v>
      </c>
      <c r="D414">
        <v>-3.4000000000000002E-2</v>
      </c>
      <c r="E414" s="9">
        <f t="shared" si="18"/>
        <v>4.9185432042140763E-3</v>
      </c>
      <c r="G414" s="3"/>
    </row>
    <row r="415" spans="1:7" x14ac:dyDescent="0.25">
      <c r="A415" s="20">
        <f t="shared" si="19"/>
        <v>-1.4084507042252947E-6</v>
      </c>
      <c r="B415" s="19">
        <f t="shared" si="20"/>
        <v>7.4985915492957744E-3</v>
      </c>
      <c r="C415">
        <v>2.6619999999999999</v>
      </c>
      <c r="D415">
        <v>-3.2000000000000001E-2</v>
      </c>
      <c r="E415" s="9">
        <f t="shared" si="18"/>
        <v>6.9621187801919985E-3</v>
      </c>
      <c r="G415" s="3"/>
    </row>
    <row r="416" spans="1:7" x14ac:dyDescent="0.25">
      <c r="A416" s="20">
        <f t="shared" si="19"/>
        <v>1.8309859154930566E-5</v>
      </c>
      <c r="B416" s="19">
        <f t="shared" si="20"/>
        <v>7.5183098591549303E-3</v>
      </c>
      <c r="C416">
        <v>2.669</v>
      </c>
      <c r="D416">
        <v>-3.3000000000000002E-2</v>
      </c>
      <c r="E416" s="9">
        <f t="shared" si="18"/>
        <v>5.9403309922030374E-3</v>
      </c>
      <c r="G416" s="3"/>
    </row>
    <row r="417" spans="1:7" x14ac:dyDescent="0.25">
      <c r="A417" s="20">
        <f t="shared" si="19"/>
        <v>3.8028169014084692E-5</v>
      </c>
      <c r="B417" s="19">
        <f t="shared" si="20"/>
        <v>7.5380281690140844E-3</v>
      </c>
      <c r="C417">
        <v>2.6760000000000002</v>
      </c>
      <c r="D417">
        <v>-3.3000000000000002E-2</v>
      </c>
      <c r="E417" s="9">
        <f t="shared" si="18"/>
        <v>5.9403309922030374E-3</v>
      </c>
      <c r="G417" s="3"/>
    </row>
    <row r="418" spans="1:7" x14ac:dyDescent="0.25">
      <c r="A418" s="20">
        <f t="shared" si="19"/>
        <v>5.4929577464789096E-5</v>
      </c>
      <c r="B418" s="19">
        <f t="shared" si="20"/>
        <v>7.5549295774647888E-3</v>
      </c>
      <c r="C418">
        <v>2.6819999999999999</v>
      </c>
      <c r="D418">
        <v>-3.4000000000000002E-2</v>
      </c>
      <c r="E418" s="9">
        <f t="shared" si="18"/>
        <v>4.9185432042140763E-3</v>
      </c>
      <c r="G418" s="3"/>
    </row>
    <row r="419" spans="1:7" x14ac:dyDescent="0.25">
      <c r="A419" s="20">
        <f t="shared" si="19"/>
        <v>7.4647887323944957E-5</v>
      </c>
      <c r="B419" s="19">
        <f t="shared" si="20"/>
        <v>7.5746478873239447E-3</v>
      </c>
      <c r="C419">
        <v>2.6890000000000001</v>
      </c>
      <c r="D419">
        <v>-3.2000000000000001E-2</v>
      </c>
      <c r="E419" s="9">
        <f t="shared" si="18"/>
        <v>6.9621187801919985E-3</v>
      </c>
      <c r="G419" s="3"/>
    </row>
    <row r="420" spans="1:7" x14ac:dyDescent="0.25">
      <c r="A420" s="20">
        <f t="shared" si="19"/>
        <v>9.1549295774648494E-5</v>
      </c>
      <c r="B420" s="19">
        <f t="shared" si="20"/>
        <v>7.5915492957746482E-3</v>
      </c>
      <c r="C420">
        <v>2.6949999999999998</v>
      </c>
      <c r="D420">
        <v>-3.3000000000000002E-2</v>
      </c>
      <c r="E420" s="9">
        <f t="shared" si="18"/>
        <v>5.9403309922030374E-3</v>
      </c>
      <c r="G420" s="3"/>
    </row>
    <row r="421" spans="1:7" x14ac:dyDescent="0.25">
      <c r="A421" s="20">
        <f t="shared" si="19"/>
        <v>1.1126760563380262E-4</v>
      </c>
      <c r="B421" s="19">
        <f t="shared" si="20"/>
        <v>7.6112676056338023E-3</v>
      </c>
      <c r="C421">
        <v>2.702</v>
      </c>
      <c r="D421">
        <v>-3.3000000000000002E-2</v>
      </c>
      <c r="E421" s="9">
        <f t="shared" si="18"/>
        <v>5.9403309922030374E-3</v>
      </c>
      <c r="G421" s="3"/>
    </row>
    <row r="422" spans="1:7" x14ac:dyDescent="0.25">
      <c r="A422" s="20">
        <f t="shared" si="19"/>
        <v>1.2816901408450876E-4</v>
      </c>
      <c r="B422" s="19">
        <f t="shared" si="20"/>
        <v>7.6281690140845085E-3</v>
      </c>
      <c r="C422">
        <v>2.7080000000000002</v>
      </c>
      <c r="D422">
        <v>-3.3000000000000002E-2</v>
      </c>
      <c r="E422" s="9">
        <f t="shared" si="18"/>
        <v>5.9403309922030374E-3</v>
      </c>
      <c r="G422" s="3"/>
    </row>
    <row r="423" spans="1:7" x14ac:dyDescent="0.25">
      <c r="A423" s="20">
        <f t="shared" si="19"/>
        <v>1.4788732394366289E-4</v>
      </c>
      <c r="B423" s="19">
        <f t="shared" si="20"/>
        <v>7.6478873239436626E-3</v>
      </c>
      <c r="C423">
        <v>2.7149999999999999</v>
      </c>
      <c r="D423">
        <v>-3.2000000000000001E-2</v>
      </c>
      <c r="E423" s="9">
        <f t="shared" si="18"/>
        <v>6.9621187801919985E-3</v>
      </c>
      <c r="G423" s="3"/>
    </row>
    <row r="424" spans="1:7" x14ac:dyDescent="0.25">
      <c r="A424" s="20">
        <f t="shared" si="19"/>
        <v>1.6478873239436642E-4</v>
      </c>
      <c r="B424" s="19">
        <f t="shared" si="20"/>
        <v>7.6647887323943661E-3</v>
      </c>
      <c r="C424">
        <v>2.7210000000000001</v>
      </c>
      <c r="D424">
        <v>-3.4000000000000002E-2</v>
      </c>
      <c r="E424" s="9">
        <f t="shared" si="18"/>
        <v>4.9185432042140763E-3</v>
      </c>
      <c r="G424" s="3"/>
    </row>
    <row r="425" spans="1:7" x14ac:dyDescent="0.25">
      <c r="A425" s="20">
        <f t="shared" si="19"/>
        <v>1.8450704225352228E-4</v>
      </c>
      <c r="B425" s="19">
        <f t="shared" si="20"/>
        <v>7.684507042253522E-3</v>
      </c>
      <c r="C425">
        <v>2.7280000000000002</v>
      </c>
      <c r="D425">
        <v>-3.2000000000000001E-2</v>
      </c>
      <c r="E425" s="9">
        <f t="shared" si="18"/>
        <v>6.9621187801919985E-3</v>
      </c>
      <c r="G425" s="3"/>
    </row>
    <row r="426" spans="1:7" x14ac:dyDescent="0.25">
      <c r="A426" s="20">
        <f t="shared" si="19"/>
        <v>2.0140845070422669E-4</v>
      </c>
      <c r="B426" s="19">
        <f t="shared" si="20"/>
        <v>7.7014084507042264E-3</v>
      </c>
      <c r="C426">
        <v>2.734</v>
      </c>
      <c r="D426">
        <v>-3.2000000000000001E-2</v>
      </c>
      <c r="E426" s="9">
        <f t="shared" si="18"/>
        <v>6.9621187801919985E-3</v>
      </c>
      <c r="G426" s="3"/>
    </row>
    <row r="427" spans="1:7" x14ac:dyDescent="0.25">
      <c r="A427" s="20">
        <f t="shared" si="19"/>
        <v>2.2112676056338081E-4</v>
      </c>
      <c r="B427" s="19">
        <f t="shared" si="20"/>
        <v>7.7211267605633805E-3</v>
      </c>
      <c r="C427">
        <v>2.7410000000000001</v>
      </c>
      <c r="D427">
        <v>-2.9000000000000001E-2</v>
      </c>
      <c r="E427" s="9">
        <f t="shared" si="18"/>
        <v>1.0027482144158877E-2</v>
      </c>
      <c r="G427" s="3"/>
    </row>
    <row r="428" spans="1:7" x14ac:dyDescent="0.25">
      <c r="A428" s="20">
        <f t="shared" si="19"/>
        <v>2.3802816901408435E-4</v>
      </c>
      <c r="B428" s="19">
        <f t="shared" si="20"/>
        <v>7.7380281690140841E-3</v>
      </c>
      <c r="C428">
        <v>2.7469999999999999</v>
      </c>
      <c r="D428">
        <v>-2.8000000000000001E-2</v>
      </c>
      <c r="E428" s="9">
        <f t="shared" si="18"/>
        <v>1.1049269932147839E-2</v>
      </c>
      <c r="G428" s="3"/>
    </row>
    <row r="429" spans="1:7" x14ac:dyDescent="0.25">
      <c r="A429" s="20">
        <f t="shared" si="19"/>
        <v>2.5774647887324108E-4</v>
      </c>
      <c r="B429" s="19">
        <f t="shared" si="20"/>
        <v>7.7577464788732408E-3</v>
      </c>
      <c r="C429">
        <v>2.754</v>
      </c>
      <c r="D429">
        <v>-2.8000000000000001E-2</v>
      </c>
      <c r="E429" s="9">
        <f t="shared" si="18"/>
        <v>1.1049269932147839E-2</v>
      </c>
      <c r="G429" s="3"/>
    </row>
    <row r="430" spans="1:7" x14ac:dyDescent="0.25">
      <c r="A430" s="20">
        <f t="shared" si="19"/>
        <v>2.7464788732394288E-4</v>
      </c>
      <c r="B430" s="19">
        <f t="shared" si="20"/>
        <v>7.7746478873239426E-3</v>
      </c>
      <c r="C430">
        <v>2.76</v>
      </c>
      <c r="D430">
        <v>-2.7E-2</v>
      </c>
      <c r="E430" s="9">
        <f t="shared" si="18"/>
        <v>1.2071057720136799E-2</v>
      </c>
      <c r="G430" s="3"/>
    </row>
    <row r="431" spans="1:7" x14ac:dyDescent="0.25">
      <c r="A431" s="20">
        <f t="shared" si="19"/>
        <v>2.9436619718309874E-4</v>
      </c>
      <c r="B431" s="19">
        <f t="shared" si="20"/>
        <v>7.7943661971830985E-3</v>
      </c>
      <c r="C431">
        <v>2.7669999999999999</v>
      </c>
      <c r="D431">
        <v>-2.5999999999999999E-2</v>
      </c>
      <c r="E431" s="9">
        <f t="shared" si="18"/>
        <v>1.3092845508125761E-2</v>
      </c>
      <c r="G431" s="3"/>
    </row>
    <row r="432" spans="1:7" x14ac:dyDescent="0.25">
      <c r="A432" s="20">
        <f t="shared" si="19"/>
        <v>3.1126760563380401E-4</v>
      </c>
      <c r="B432" s="19">
        <f t="shared" si="20"/>
        <v>7.8112676056338037E-3</v>
      </c>
      <c r="C432">
        <v>2.7730000000000001</v>
      </c>
      <c r="D432">
        <v>-2.4E-2</v>
      </c>
      <c r="E432" s="9">
        <f t="shared" si="18"/>
        <v>1.5136421084103678E-2</v>
      </c>
      <c r="G432" s="3"/>
    </row>
    <row r="433" spans="1:7" x14ac:dyDescent="0.25">
      <c r="A433" s="20">
        <f t="shared" si="19"/>
        <v>3.309859154929564E-4</v>
      </c>
      <c r="B433" s="19">
        <f t="shared" si="20"/>
        <v>7.8309859154929561E-3</v>
      </c>
      <c r="C433">
        <v>2.78</v>
      </c>
      <c r="D433">
        <v>-2.5000000000000001E-2</v>
      </c>
      <c r="E433" s="9">
        <f t="shared" si="18"/>
        <v>1.4114633296114716E-2</v>
      </c>
      <c r="G433" s="3"/>
    </row>
    <row r="434" spans="1:7" x14ac:dyDescent="0.25">
      <c r="A434" s="20">
        <f t="shared" si="19"/>
        <v>3.4788732394366341E-4</v>
      </c>
      <c r="B434" s="19">
        <f t="shared" si="20"/>
        <v>7.8478873239436631E-3</v>
      </c>
      <c r="C434">
        <v>2.786</v>
      </c>
      <c r="D434">
        <v>-2.3E-2</v>
      </c>
      <c r="E434" s="9">
        <f t="shared" si="18"/>
        <v>1.6158208872092638E-2</v>
      </c>
      <c r="G434" s="3"/>
    </row>
    <row r="435" spans="1:7" x14ac:dyDescent="0.25">
      <c r="A435" s="20">
        <f t="shared" si="19"/>
        <v>3.6760563380281927E-4</v>
      </c>
      <c r="B435" s="19">
        <f t="shared" si="20"/>
        <v>7.867605633802819E-3</v>
      </c>
      <c r="C435">
        <v>2.7930000000000001</v>
      </c>
      <c r="D435">
        <v>-2.4E-2</v>
      </c>
      <c r="E435" s="9">
        <f t="shared" si="18"/>
        <v>1.5136421084103678E-2</v>
      </c>
      <c r="G435" s="3"/>
    </row>
    <row r="436" spans="1:7" x14ac:dyDescent="0.25">
      <c r="A436" s="20">
        <f t="shared" si="19"/>
        <v>3.8450704225352107E-4</v>
      </c>
      <c r="B436" s="19">
        <f t="shared" si="20"/>
        <v>7.8845070422535208E-3</v>
      </c>
      <c r="C436">
        <v>2.7989999999999999</v>
      </c>
      <c r="D436">
        <v>-2.1000000000000001E-2</v>
      </c>
      <c r="E436" s="9">
        <f t="shared" si="18"/>
        <v>1.8201784448070555E-2</v>
      </c>
      <c r="G436" s="3"/>
    </row>
    <row r="437" spans="1:7" x14ac:dyDescent="0.25">
      <c r="A437" s="20">
        <f t="shared" si="19"/>
        <v>4.0422535211267693E-4</v>
      </c>
      <c r="B437" s="19">
        <f t="shared" si="20"/>
        <v>7.9042253521126767E-3</v>
      </c>
      <c r="C437">
        <v>2.806</v>
      </c>
      <c r="D437">
        <v>-2.1999999999999999E-2</v>
      </c>
      <c r="E437" s="9">
        <f t="shared" si="18"/>
        <v>1.71799966600816E-2</v>
      </c>
      <c r="G437" s="3"/>
    </row>
    <row r="438" spans="1:7" x14ac:dyDescent="0.25">
      <c r="A438" s="20">
        <f t="shared" si="19"/>
        <v>4.2394366197183279E-4</v>
      </c>
      <c r="B438" s="19">
        <f t="shared" si="20"/>
        <v>7.9239436619718325E-3</v>
      </c>
      <c r="C438">
        <v>2.8130000000000002</v>
      </c>
      <c r="D438">
        <v>-2.1000000000000001E-2</v>
      </c>
      <c r="E438" s="9">
        <f t="shared" si="18"/>
        <v>1.8201784448070555E-2</v>
      </c>
      <c r="G438" s="3"/>
    </row>
    <row r="439" spans="1:7" x14ac:dyDescent="0.25">
      <c r="A439" s="20">
        <f t="shared" si="19"/>
        <v>4.408450704225346E-4</v>
      </c>
      <c r="B439" s="19">
        <f t="shared" si="20"/>
        <v>7.9408450704225343E-3</v>
      </c>
      <c r="C439">
        <v>2.819</v>
      </c>
      <c r="D439">
        <v>-0.02</v>
      </c>
      <c r="E439" s="9">
        <f t="shared" si="18"/>
        <v>1.9223572236059517E-2</v>
      </c>
      <c r="G439" s="3"/>
    </row>
    <row r="440" spans="1:7" x14ac:dyDescent="0.25">
      <c r="A440" s="20">
        <f t="shared" si="19"/>
        <v>4.6056338028169046E-4</v>
      </c>
      <c r="B440" s="19">
        <f t="shared" si="20"/>
        <v>7.9605633802816902E-3</v>
      </c>
      <c r="C440">
        <v>2.8260000000000001</v>
      </c>
      <c r="D440">
        <v>-1.7999999999999999E-2</v>
      </c>
      <c r="E440" s="9">
        <f t="shared" si="18"/>
        <v>2.1267147812037441E-2</v>
      </c>
      <c r="G440" s="3"/>
    </row>
    <row r="441" spans="1:7" x14ac:dyDescent="0.25">
      <c r="A441" s="20">
        <f t="shared" si="19"/>
        <v>4.7746478873239399E-4</v>
      </c>
      <c r="B441" s="19">
        <f t="shared" si="20"/>
        <v>7.9774647887323937E-3</v>
      </c>
      <c r="C441">
        <v>2.8319999999999999</v>
      </c>
      <c r="D441">
        <v>-1.7000000000000001E-2</v>
      </c>
      <c r="E441" s="9">
        <f t="shared" si="18"/>
        <v>2.2288935600026396E-2</v>
      </c>
      <c r="G441" s="3"/>
    </row>
    <row r="442" spans="1:7" x14ac:dyDescent="0.25">
      <c r="A442" s="20">
        <f t="shared" si="19"/>
        <v>4.9718309859154985E-4</v>
      </c>
      <c r="B442" s="19">
        <f t="shared" si="20"/>
        <v>7.9971830985915496E-3</v>
      </c>
      <c r="C442">
        <v>2.839</v>
      </c>
      <c r="D442">
        <v>-1.7000000000000001E-2</v>
      </c>
      <c r="E442" s="9">
        <f t="shared" si="18"/>
        <v>2.2288935600026396E-2</v>
      </c>
      <c r="G442" s="3"/>
    </row>
    <row r="443" spans="1:7" x14ac:dyDescent="0.25">
      <c r="A443" s="20">
        <f t="shared" si="19"/>
        <v>5.1408450704225513E-4</v>
      </c>
      <c r="B443" s="19">
        <f t="shared" si="20"/>
        <v>8.0140845070422548E-3</v>
      </c>
      <c r="C443">
        <v>2.8450000000000002</v>
      </c>
      <c r="D443">
        <v>-1.4999999999999999E-2</v>
      </c>
      <c r="E443" s="9">
        <f t="shared" si="18"/>
        <v>2.433251117600432E-2</v>
      </c>
      <c r="G443" s="3"/>
    </row>
    <row r="444" spans="1:7" x14ac:dyDescent="0.25">
      <c r="A444" s="20">
        <f t="shared" si="19"/>
        <v>5.3380281690140925E-4</v>
      </c>
      <c r="B444" s="19">
        <f t="shared" si="20"/>
        <v>8.033802816901409E-3</v>
      </c>
      <c r="C444">
        <v>2.8519999999999999</v>
      </c>
      <c r="D444">
        <v>-1.4999999999999999E-2</v>
      </c>
      <c r="E444" s="9">
        <f t="shared" si="18"/>
        <v>2.433251117600432E-2</v>
      </c>
      <c r="G444" s="3"/>
    </row>
    <row r="445" spans="1:7" x14ac:dyDescent="0.25">
      <c r="A445" s="20">
        <f t="shared" si="19"/>
        <v>5.5070422535211279E-4</v>
      </c>
      <c r="B445" s="19">
        <f t="shared" si="20"/>
        <v>8.0507042253521125E-3</v>
      </c>
      <c r="C445">
        <v>2.8580000000000001</v>
      </c>
      <c r="D445">
        <v>-1.2999999999999999E-2</v>
      </c>
      <c r="E445" s="9">
        <f t="shared" si="18"/>
        <v>2.637608675198224E-2</v>
      </c>
      <c r="G445" s="3"/>
    </row>
    <row r="446" spans="1:7" x14ac:dyDescent="0.25">
      <c r="A446" s="20">
        <f t="shared" si="19"/>
        <v>5.7042253521126865E-4</v>
      </c>
      <c r="B446" s="19">
        <f t="shared" si="20"/>
        <v>8.0704225352112684E-3</v>
      </c>
      <c r="C446">
        <v>2.8650000000000002</v>
      </c>
      <c r="D446">
        <v>-1.4E-2</v>
      </c>
      <c r="E446" s="9">
        <f t="shared" si="18"/>
        <v>2.5354298963993278E-2</v>
      </c>
      <c r="G446" s="3"/>
    </row>
    <row r="447" spans="1:7" x14ac:dyDescent="0.25">
      <c r="A447" s="20">
        <f t="shared" si="19"/>
        <v>5.9014084507042278E-4</v>
      </c>
      <c r="B447" s="19">
        <f t="shared" si="20"/>
        <v>8.0901408450704225E-3</v>
      </c>
      <c r="C447">
        <v>2.8719999999999999</v>
      </c>
      <c r="D447">
        <v>-1.2E-2</v>
      </c>
      <c r="E447" s="9">
        <f t="shared" si="18"/>
        <v>2.7397874539971195E-2</v>
      </c>
      <c r="G447" s="3"/>
    </row>
    <row r="448" spans="1:7" x14ac:dyDescent="0.25">
      <c r="A448" s="20">
        <f t="shared" si="19"/>
        <v>6.0704225352112631E-4</v>
      </c>
      <c r="B448" s="19">
        <f t="shared" si="20"/>
        <v>8.107042253521126E-3</v>
      </c>
      <c r="C448">
        <v>2.8780000000000001</v>
      </c>
      <c r="D448">
        <v>-8.9999999999999993E-3</v>
      </c>
      <c r="E448" s="9">
        <f t="shared" si="18"/>
        <v>3.0463237903938074E-2</v>
      </c>
      <c r="G448" s="3"/>
    </row>
    <row r="449" spans="1:7" x14ac:dyDescent="0.25">
      <c r="A449" s="20">
        <f t="shared" si="19"/>
        <v>6.2676056338028217E-4</v>
      </c>
      <c r="B449" s="19">
        <f t="shared" si="20"/>
        <v>8.1267605633802819E-3</v>
      </c>
      <c r="C449">
        <v>2.8849999999999998</v>
      </c>
      <c r="D449">
        <v>-8.0000000000000002E-3</v>
      </c>
      <c r="E449" s="9">
        <f t="shared" si="18"/>
        <v>3.1485025691927036E-2</v>
      </c>
      <c r="G449" s="3"/>
    </row>
    <row r="450" spans="1:7" x14ac:dyDescent="0.25">
      <c r="A450" s="20">
        <f t="shared" si="19"/>
        <v>6.4366197183098744E-4</v>
      </c>
      <c r="B450" s="19">
        <f t="shared" si="20"/>
        <v>8.1436619718309872E-3</v>
      </c>
      <c r="C450">
        <v>2.891</v>
      </c>
      <c r="D450">
        <v>-7.0000000000000001E-3</v>
      </c>
      <c r="E450" s="9">
        <f t="shared" si="18"/>
        <v>3.2506813479915998E-2</v>
      </c>
      <c r="G450" s="3"/>
    </row>
    <row r="451" spans="1:7" x14ac:dyDescent="0.25">
      <c r="A451" s="20">
        <f t="shared" si="19"/>
        <v>6.6338028169014157E-4</v>
      </c>
      <c r="B451" s="19">
        <f t="shared" si="20"/>
        <v>8.1633802816901413E-3</v>
      </c>
      <c r="C451">
        <v>2.8980000000000001</v>
      </c>
      <c r="D451">
        <v>-5.0000000000000001E-3</v>
      </c>
      <c r="E451" s="9">
        <f t="shared" si="18"/>
        <v>3.4550389055893922E-2</v>
      </c>
      <c r="G451" s="3"/>
    </row>
    <row r="452" spans="1:7" x14ac:dyDescent="0.25">
      <c r="A452" s="20">
        <f t="shared" si="19"/>
        <v>6.8028169014084511E-4</v>
      </c>
      <c r="B452" s="19">
        <f t="shared" si="20"/>
        <v>8.1802816901408448E-3</v>
      </c>
      <c r="C452">
        <v>2.9039999999999999</v>
      </c>
      <c r="D452">
        <v>-5.0000000000000001E-3</v>
      </c>
      <c r="E452" s="9">
        <f t="shared" si="18"/>
        <v>3.4550389055893922E-2</v>
      </c>
      <c r="G452" s="3"/>
    </row>
    <row r="453" spans="1:7" x14ac:dyDescent="0.25">
      <c r="A453" s="20">
        <f t="shared" si="19"/>
        <v>7.0000000000000097E-4</v>
      </c>
      <c r="B453" s="19">
        <f t="shared" si="20"/>
        <v>8.2000000000000007E-3</v>
      </c>
      <c r="C453">
        <v>2.911</v>
      </c>
      <c r="D453">
        <v>-4.0000000000000001E-3</v>
      </c>
      <c r="E453" s="9">
        <f t="shared" si="18"/>
        <v>3.5572176843882884E-2</v>
      </c>
      <c r="G453" s="3"/>
    </row>
    <row r="454" spans="1:7" x14ac:dyDescent="0.25">
      <c r="A454" s="20">
        <f t="shared" si="19"/>
        <v>7.1690140845070451E-4</v>
      </c>
      <c r="B454" s="19">
        <f t="shared" si="20"/>
        <v>8.2169014084507042E-3</v>
      </c>
      <c r="C454">
        <v>2.9169999999999998</v>
      </c>
      <c r="D454">
        <v>-3.0000000000000001E-3</v>
      </c>
      <c r="E454" s="9">
        <f t="shared" si="18"/>
        <v>3.6593964631871832E-2</v>
      </c>
      <c r="G454" s="3"/>
    </row>
    <row r="455" spans="1:7" x14ac:dyDescent="0.25">
      <c r="A455" s="20">
        <f t="shared" si="19"/>
        <v>7.3661971830985863E-4</v>
      </c>
      <c r="B455" s="19">
        <f t="shared" si="20"/>
        <v>8.2366197183098584E-3</v>
      </c>
      <c r="C455">
        <v>2.9239999999999999</v>
      </c>
      <c r="D455">
        <v>-1E-3</v>
      </c>
      <c r="E455" s="9">
        <f t="shared" si="18"/>
        <v>3.8637540207849756E-2</v>
      </c>
      <c r="G455" s="3"/>
    </row>
    <row r="456" spans="1:7" x14ac:dyDescent="0.25">
      <c r="A456" s="20">
        <f t="shared" si="19"/>
        <v>7.535211267605639E-4</v>
      </c>
      <c r="B456" s="19">
        <f t="shared" si="20"/>
        <v>8.2535211267605636E-3</v>
      </c>
      <c r="C456">
        <v>2.93</v>
      </c>
      <c r="D456">
        <v>-5.0000000000000001E-3</v>
      </c>
      <c r="E456" s="9">
        <f t="shared" si="18"/>
        <v>3.4550389055893922E-2</v>
      </c>
      <c r="G456" s="3"/>
    </row>
    <row r="457" spans="1:7" x14ac:dyDescent="0.25">
      <c r="A457" s="20">
        <f t="shared" si="19"/>
        <v>7.7323943661971976E-4</v>
      </c>
      <c r="B457" s="19">
        <f t="shared" si="20"/>
        <v>8.2732394366197195E-3</v>
      </c>
      <c r="C457">
        <v>2.9369999999999998</v>
      </c>
      <c r="D457">
        <v>-2E-3</v>
      </c>
      <c r="E457" s="9">
        <f t="shared" ref="E457:E520" si="21">((D457-$I$7)*1000)/I$5</f>
        <v>3.7615752419860794E-2</v>
      </c>
      <c r="G457" s="3"/>
    </row>
    <row r="458" spans="1:7" x14ac:dyDescent="0.25">
      <c r="A458" s="20">
        <f t="shared" ref="A458:A521" si="22">B458-0.0075</f>
        <v>7.901408450704233E-4</v>
      </c>
      <c r="B458" s="19">
        <f t="shared" ref="B458:B521" si="23">C458*0.2/$H$2</f>
        <v>8.290140845070423E-3</v>
      </c>
      <c r="C458">
        <v>2.9430000000000001</v>
      </c>
      <c r="D458">
        <v>-3.0000000000000001E-3</v>
      </c>
      <c r="E458" s="9">
        <f t="shared" si="21"/>
        <v>3.6593964631871832E-2</v>
      </c>
      <c r="G458" s="3"/>
    </row>
    <row r="459" spans="1:7" x14ac:dyDescent="0.25">
      <c r="A459" s="20">
        <f t="shared" si="22"/>
        <v>8.0985915492957916E-4</v>
      </c>
      <c r="B459" s="19">
        <f t="shared" si="23"/>
        <v>8.3098591549295789E-3</v>
      </c>
      <c r="C459">
        <v>2.95</v>
      </c>
      <c r="D459">
        <v>0</v>
      </c>
      <c r="E459" s="9">
        <f t="shared" si="21"/>
        <v>3.9659327995838711E-2</v>
      </c>
      <c r="G459" s="3"/>
    </row>
    <row r="460" spans="1:7" x14ac:dyDescent="0.25">
      <c r="A460" s="20">
        <f t="shared" si="22"/>
        <v>8.267605633802827E-4</v>
      </c>
      <c r="B460" s="19">
        <f t="shared" si="23"/>
        <v>8.3267605633802824E-3</v>
      </c>
      <c r="C460">
        <v>2.956</v>
      </c>
      <c r="D460">
        <v>0</v>
      </c>
      <c r="E460" s="9">
        <f t="shared" si="21"/>
        <v>3.9659327995838711E-2</v>
      </c>
      <c r="G460" s="3"/>
    </row>
    <row r="461" spans="1:7" x14ac:dyDescent="0.25">
      <c r="A461" s="20">
        <f t="shared" si="22"/>
        <v>8.4647887323943682E-4</v>
      </c>
      <c r="B461" s="19">
        <f t="shared" si="23"/>
        <v>8.3464788732394365E-3</v>
      </c>
      <c r="C461">
        <v>2.9630000000000001</v>
      </c>
      <c r="D461">
        <v>3.0000000000000001E-3</v>
      </c>
      <c r="E461" s="9">
        <f t="shared" si="21"/>
        <v>4.2724691359805604E-2</v>
      </c>
      <c r="G461" s="3"/>
    </row>
    <row r="462" spans="1:7" x14ac:dyDescent="0.25">
      <c r="A462" s="20">
        <f t="shared" si="22"/>
        <v>8.6338028169014036E-4</v>
      </c>
      <c r="B462" s="19">
        <f t="shared" si="23"/>
        <v>8.3633802816901401E-3</v>
      </c>
      <c r="C462">
        <v>2.9689999999999999</v>
      </c>
      <c r="D462">
        <v>3.0000000000000001E-3</v>
      </c>
      <c r="E462" s="9">
        <f t="shared" si="21"/>
        <v>4.2724691359805604E-2</v>
      </c>
      <c r="G462" s="3"/>
    </row>
    <row r="463" spans="1:7" x14ac:dyDescent="0.25">
      <c r="A463" s="20">
        <f t="shared" si="22"/>
        <v>8.8309859154929622E-4</v>
      </c>
      <c r="B463" s="19">
        <f t="shared" si="23"/>
        <v>8.3830985915492959E-3</v>
      </c>
      <c r="C463">
        <v>2.976</v>
      </c>
      <c r="D463">
        <v>3.0000000000000001E-3</v>
      </c>
      <c r="E463" s="9">
        <f t="shared" si="21"/>
        <v>4.2724691359805604E-2</v>
      </c>
      <c r="G463" s="3"/>
    </row>
    <row r="464" spans="1:7" x14ac:dyDescent="0.25">
      <c r="A464" s="20">
        <f t="shared" si="22"/>
        <v>9.0000000000000149E-4</v>
      </c>
      <c r="B464" s="19">
        <f t="shared" si="23"/>
        <v>8.4000000000000012E-3</v>
      </c>
      <c r="C464">
        <v>2.9820000000000002</v>
      </c>
      <c r="D464">
        <v>5.0000000000000001E-3</v>
      </c>
      <c r="E464" s="9">
        <f t="shared" si="21"/>
        <v>4.4768266935783514E-2</v>
      </c>
      <c r="G464" s="3"/>
    </row>
    <row r="465" spans="1:7" x14ac:dyDescent="0.25">
      <c r="A465" s="20">
        <f t="shared" si="22"/>
        <v>9.1971830985915562E-4</v>
      </c>
      <c r="B465" s="19">
        <f t="shared" si="23"/>
        <v>8.4197183098591553E-3</v>
      </c>
      <c r="C465">
        <v>2.9889999999999999</v>
      </c>
      <c r="D465">
        <v>6.0000000000000001E-3</v>
      </c>
      <c r="E465" s="9">
        <f t="shared" si="21"/>
        <v>4.5790054723772476E-2</v>
      </c>
      <c r="G465" s="3"/>
    </row>
    <row r="466" spans="1:7" x14ac:dyDescent="0.25">
      <c r="A466" s="20">
        <f t="shared" si="22"/>
        <v>9.3661971830986089E-4</v>
      </c>
      <c r="B466" s="19">
        <f t="shared" si="23"/>
        <v>8.4366197183098606E-3</v>
      </c>
      <c r="C466">
        <v>2.9950000000000001</v>
      </c>
      <c r="D466">
        <v>6.0000000000000001E-3</v>
      </c>
      <c r="E466" s="9">
        <f t="shared" si="21"/>
        <v>4.5790054723772476E-2</v>
      </c>
      <c r="G466" s="3"/>
    </row>
    <row r="467" spans="1:7" x14ac:dyDescent="0.25">
      <c r="A467" s="20">
        <f t="shared" si="22"/>
        <v>9.5633802816901502E-4</v>
      </c>
      <c r="B467" s="19">
        <f t="shared" si="23"/>
        <v>8.4563380281690147E-3</v>
      </c>
      <c r="C467">
        <v>3.0019999999999998</v>
      </c>
      <c r="D467">
        <v>7.0000000000000001E-3</v>
      </c>
      <c r="E467" s="9">
        <f t="shared" si="21"/>
        <v>4.6811842511761431E-2</v>
      </c>
      <c r="G467" s="3"/>
    </row>
    <row r="468" spans="1:7" x14ac:dyDescent="0.25">
      <c r="A468" s="20">
        <f t="shared" si="22"/>
        <v>9.7323943661971855E-4</v>
      </c>
      <c r="B468" s="19">
        <f t="shared" si="23"/>
        <v>8.4732394366197183E-3</v>
      </c>
      <c r="C468">
        <v>3.008</v>
      </c>
      <c r="D468">
        <v>8.0000000000000002E-3</v>
      </c>
      <c r="E468" s="9">
        <f t="shared" si="21"/>
        <v>4.7833630299750393E-2</v>
      </c>
      <c r="G468" s="3"/>
    </row>
    <row r="469" spans="1:7" x14ac:dyDescent="0.25">
      <c r="A469" s="20">
        <f t="shared" si="22"/>
        <v>9.9295774647887441E-4</v>
      </c>
      <c r="B469" s="19">
        <f t="shared" si="23"/>
        <v>8.4929577464788741E-3</v>
      </c>
      <c r="C469">
        <v>3.0150000000000001</v>
      </c>
      <c r="D469">
        <v>8.9999999999999993E-3</v>
      </c>
      <c r="E469" s="9">
        <f t="shared" si="21"/>
        <v>4.8855418087739355E-2</v>
      </c>
      <c r="G469" s="3"/>
    </row>
    <row r="470" spans="1:7" x14ac:dyDescent="0.25">
      <c r="A470" s="20">
        <f t="shared" si="22"/>
        <v>1.0126760563380285E-3</v>
      </c>
      <c r="B470" s="19">
        <f t="shared" si="23"/>
        <v>8.5126760563380283E-3</v>
      </c>
      <c r="C470">
        <v>3.0219999999999998</v>
      </c>
      <c r="D470">
        <v>8.9999999999999993E-3</v>
      </c>
      <c r="E470" s="9">
        <f t="shared" si="21"/>
        <v>4.8855418087739355E-2</v>
      </c>
      <c r="G470" s="3"/>
    </row>
    <row r="471" spans="1:7" x14ac:dyDescent="0.25">
      <c r="A471" s="20">
        <f t="shared" si="22"/>
        <v>1.0295774647887338E-3</v>
      </c>
      <c r="B471" s="19">
        <f t="shared" si="23"/>
        <v>8.5295774647887335E-3</v>
      </c>
      <c r="C471">
        <v>3.028</v>
      </c>
      <c r="D471">
        <v>0.01</v>
      </c>
      <c r="E471" s="9">
        <f t="shared" si="21"/>
        <v>4.9877205875728317E-2</v>
      </c>
      <c r="G471" s="3"/>
    </row>
    <row r="472" spans="1:7" x14ac:dyDescent="0.25">
      <c r="A472" s="20">
        <f t="shared" si="22"/>
        <v>1.0492957746478897E-3</v>
      </c>
      <c r="B472" s="19">
        <f t="shared" si="23"/>
        <v>8.5492957746478894E-3</v>
      </c>
      <c r="C472">
        <v>3.0350000000000001</v>
      </c>
      <c r="D472">
        <v>1.2E-2</v>
      </c>
      <c r="E472" s="9">
        <f t="shared" si="21"/>
        <v>5.1920781451706241E-2</v>
      </c>
      <c r="G472" s="3"/>
    </row>
    <row r="473" spans="1:7" x14ac:dyDescent="0.25">
      <c r="A473" s="20">
        <f t="shared" si="22"/>
        <v>1.0661971830985932E-3</v>
      </c>
      <c r="B473" s="19">
        <f t="shared" si="23"/>
        <v>8.5661971830985929E-3</v>
      </c>
      <c r="C473">
        <v>3.0409999999999999</v>
      </c>
      <c r="D473">
        <v>1.2E-2</v>
      </c>
      <c r="E473" s="9">
        <f t="shared" si="21"/>
        <v>5.1920781451706241E-2</v>
      </c>
      <c r="G473" s="3"/>
    </row>
    <row r="474" spans="1:7" x14ac:dyDescent="0.25">
      <c r="A474" s="20">
        <f t="shared" si="22"/>
        <v>1.0859154929577473E-3</v>
      </c>
      <c r="B474" s="19">
        <f t="shared" si="23"/>
        <v>8.5859154929577471E-3</v>
      </c>
      <c r="C474">
        <v>3.048</v>
      </c>
      <c r="D474">
        <v>1.4999999999999999E-2</v>
      </c>
      <c r="E474" s="9">
        <f t="shared" si="21"/>
        <v>5.4986144815673113E-2</v>
      </c>
      <c r="G474" s="3"/>
    </row>
    <row r="475" spans="1:7" x14ac:dyDescent="0.25">
      <c r="A475" s="20">
        <f t="shared" si="22"/>
        <v>1.1028169014084509E-3</v>
      </c>
      <c r="B475" s="19">
        <f t="shared" si="23"/>
        <v>8.6028169014084506E-3</v>
      </c>
      <c r="C475">
        <v>3.0539999999999998</v>
      </c>
      <c r="D475">
        <v>1.4999999999999999E-2</v>
      </c>
      <c r="E475" s="9">
        <f t="shared" si="21"/>
        <v>5.4986144815673113E-2</v>
      </c>
      <c r="G475" s="3"/>
    </row>
    <row r="476" spans="1:7" x14ac:dyDescent="0.25">
      <c r="A476" s="20">
        <f t="shared" si="22"/>
        <v>1.1225352112676067E-3</v>
      </c>
      <c r="B476" s="19">
        <f t="shared" si="23"/>
        <v>8.6225352112676065E-3</v>
      </c>
      <c r="C476">
        <v>3.0609999999999999</v>
      </c>
      <c r="D476">
        <v>1.6E-2</v>
      </c>
      <c r="E476" s="9">
        <f t="shared" si="21"/>
        <v>5.6007932603662075E-2</v>
      </c>
      <c r="G476" s="3"/>
    </row>
    <row r="477" spans="1:7" x14ac:dyDescent="0.25">
      <c r="A477" s="20">
        <f t="shared" si="22"/>
        <v>1.1394366197183103E-3</v>
      </c>
      <c r="B477" s="19">
        <f t="shared" si="23"/>
        <v>8.63943661971831E-3</v>
      </c>
      <c r="C477">
        <v>3.0670000000000002</v>
      </c>
      <c r="D477">
        <v>1.7000000000000001E-2</v>
      </c>
      <c r="E477" s="9">
        <f t="shared" si="21"/>
        <v>5.702972039165103E-2</v>
      </c>
      <c r="G477" s="3"/>
    </row>
    <row r="478" spans="1:7" x14ac:dyDescent="0.25">
      <c r="A478" s="20">
        <f t="shared" si="22"/>
        <v>1.1591549295774644E-3</v>
      </c>
      <c r="B478" s="19">
        <f t="shared" si="23"/>
        <v>8.6591549295774641E-3</v>
      </c>
      <c r="C478">
        <v>3.0739999999999998</v>
      </c>
      <c r="D478">
        <v>1.9E-2</v>
      </c>
      <c r="E478" s="9">
        <f t="shared" si="21"/>
        <v>5.9073295967628954E-2</v>
      </c>
      <c r="G478" s="3"/>
    </row>
    <row r="479" spans="1:7" x14ac:dyDescent="0.25">
      <c r="A479" s="20">
        <f t="shared" si="22"/>
        <v>1.1760563380281714E-3</v>
      </c>
      <c r="B479" s="19">
        <f t="shared" si="23"/>
        <v>8.6760563380281711E-3</v>
      </c>
      <c r="C479">
        <v>3.08</v>
      </c>
      <c r="D479">
        <v>0.02</v>
      </c>
      <c r="E479" s="9">
        <f t="shared" si="21"/>
        <v>6.0095083755617909E-2</v>
      </c>
      <c r="G479" s="3"/>
    </row>
    <row r="480" spans="1:7" x14ac:dyDescent="0.25">
      <c r="A480" s="20">
        <f t="shared" si="22"/>
        <v>1.1957746478873255E-3</v>
      </c>
      <c r="B480" s="19">
        <f t="shared" si="23"/>
        <v>8.6957746478873253E-3</v>
      </c>
      <c r="C480">
        <v>3.0870000000000002</v>
      </c>
      <c r="D480">
        <v>2.1000000000000001E-2</v>
      </c>
      <c r="E480" s="9">
        <f t="shared" si="21"/>
        <v>6.1116871543606871E-2</v>
      </c>
      <c r="G480" s="3"/>
    </row>
    <row r="481" spans="1:7" x14ac:dyDescent="0.25">
      <c r="A481" s="20">
        <f t="shared" si="22"/>
        <v>1.2126760563380291E-3</v>
      </c>
      <c r="B481" s="19">
        <f t="shared" si="23"/>
        <v>8.7126760563380288E-3</v>
      </c>
      <c r="C481">
        <v>3.093</v>
      </c>
      <c r="D481">
        <v>2.3E-2</v>
      </c>
      <c r="E481" s="9">
        <f t="shared" si="21"/>
        <v>6.3160447119584795E-2</v>
      </c>
      <c r="G481" s="3"/>
    </row>
    <row r="482" spans="1:7" x14ac:dyDescent="0.25">
      <c r="A482" s="20">
        <f t="shared" si="22"/>
        <v>1.2323943661971849E-3</v>
      </c>
      <c r="B482" s="19">
        <f t="shared" si="23"/>
        <v>8.7323943661971846E-3</v>
      </c>
      <c r="C482">
        <v>3.1</v>
      </c>
      <c r="D482">
        <v>2.4E-2</v>
      </c>
      <c r="E482" s="9">
        <f t="shared" si="21"/>
        <v>6.4182234907573757E-2</v>
      </c>
      <c r="G482" s="3"/>
    </row>
    <row r="483" spans="1:7" x14ac:dyDescent="0.25">
      <c r="A483" s="20">
        <f t="shared" si="22"/>
        <v>1.2521126760563391E-3</v>
      </c>
      <c r="B483" s="19">
        <f t="shared" si="23"/>
        <v>8.7521126760563388E-3</v>
      </c>
      <c r="C483">
        <v>3.1070000000000002</v>
      </c>
      <c r="D483">
        <v>2.5999999999999999E-2</v>
      </c>
      <c r="E483" s="9">
        <f t="shared" si="21"/>
        <v>6.6225810483551667E-2</v>
      </c>
      <c r="G483" s="3"/>
    </row>
    <row r="484" spans="1:7" x14ac:dyDescent="0.25">
      <c r="A484" s="20">
        <f t="shared" si="22"/>
        <v>1.2690140845070426E-3</v>
      </c>
      <c r="B484" s="19">
        <f t="shared" si="23"/>
        <v>8.7690140845070423E-3</v>
      </c>
      <c r="C484">
        <v>3.113</v>
      </c>
      <c r="D484">
        <v>2.5999999999999999E-2</v>
      </c>
      <c r="E484" s="9">
        <f t="shared" si="21"/>
        <v>6.6225810483551667E-2</v>
      </c>
      <c r="G484" s="3"/>
    </row>
    <row r="485" spans="1:7" x14ac:dyDescent="0.25">
      <c r="A485" s="20">
        <f t="shared" si="22"/>
        <v>1.2887323943661984E-3</v>
      </c>
      <c r="B485" s="19">
        <f t="shared" si="23"/>
        <v>8.7887323943661982E-3</v>
      </c>
      <c r="C485">
        <v>3.12</v>
      </c>
      <c r="D485">
        <v>2.8000000000000001E-2</v>
      </c>
      <c r="E485" s="9">
        <f t="shared" si="21"/>
        <v>6.8269386059529591E-2</v>
      </c>
      <c r="G485" s="3"/>
    </row>
    <row r="486" spans="1:7" x14ac:dyDescent="0.25">
      <c r="A486" s="20">
        <f t="shared" si="22"/>
        <v>1.305633802816902E-3</v>
      </c>
      <c r="B486" s="19">
        <f t="shared" si="23"/>
        <v>8.8056338028169017E-3</v>
      </c>
      <c r="C486">
        <v>3.1259999999999999</v>
      </c>
      <c r="D486">
        <v>2.8000000000000001E-2</v>
      </c>
      <c r="E486" s="9">
        <f t="shared" si="21"/>
        <v>6.8269386059529591E-2</v>
      </c>
      <c r="G486" s="3"/>
    </row>
    <row r="487" spans="1:7" x14ac:dyDescent="0.25">
      <c r="A487" s="20">
        <f t="shared" si="22"/>
        <v>1.3253521126760578E-3</v>
      </c>
      <c r="B487" s="19">
        <f t="shared" si="23"/>
        <v>8.8253521126760576E-3</v>
      </c>
      <c r="C487">
        <v>3.133</v>
      </c>
      <c r="D487">
        <v>0.03</v>
      </c>
      <c r="E487" s="9">
        <f t="shared" si="21"/>
        <v>7.0312961635507515E-2</v>
      </c>
      <c r="G487" s="3"/>
    </row>
    <row r="488" spans="1:7" x14ac:dyDescent="0.25">
      <c r="A488" s="20">
        <f t="shared" si="22"/>
        <v>1.3422535211267614E-3</v>
      </c>
      <c r="B488" s="19">
        <f t="shared" si="23"/>
        <v>8.8422535211267611E-3</v>
      </c>
      <c r="C488">
        <v>3.1389999999999998</v>
      </c>
      <c r="D488">
        <v>3.2000000000000001E-2</v>
      </c>
      <c r="E488" s="9">
        <f t="shared" si="21"/>
        <v>7.2356537211485425E-2</v>
      </c>
      <c r="G488" s="3"/>
    </row>
    <row r="489" spans="1:7" x14ac:dyDescent="0.25">
      <c r="A489" s="20">
        <f t="shared" si="22"/>
        <v>1.3619718309859155E-3</v>
      </c>
      <c r="B489" s="19">
        <f t="shared" si="23"/>
        <v>8.8619718309859152E-3</v>
      </c>
      <c r="C489">
        <v>3.1459999999999999</v>
      </c>
      <c r="D489">
        <v>3.5000000000000003E-2</v>
      </c>
      <c r="E489" s="9">
        <f t="shared" si="21"/>
        <v>7.5421900575452311E-2</v>
      </c>
      <c r="G489" s="3"/>
    </row>
    <row r="490" spans="1:7" x14ac:dyDescent="0.25">
      <c r="A490" s="20">
        <f t="shared" si="22"/>
        <v>1.3788732394366208E-3</v>
      </c>
      <c r="B490" s="19">
        <f t="shared" si="23"/>
        <v>8.8788732394366205E-3</v>
      </c>
      <c r="C490">
        <v>3.1520000000000001</v>
      </c>
      <c r="D490">
        <v>3.5999999999999997E-2</v>
      </c>
      <c r="E490" s="9">
        <f t="shared" si="21"/>
        <v>7.6443688363441273E-2</v>
      </c>
      <c r="G490" s="3"/>
    </row>
    <row r="491" spans="1:7" x14ac:dyDescent="0.25">
      <c r="A491" s="20">
        <f t="shared" si="22"/>
        <v>1.3985915492957749E-3</v>
      </c>
      <c r="B491" s="19">
        <f t="shared" si="23"/>
        <v>8.8985915492957746E-3</v>
      </c>
      <c r="C491">
        <v>3.1589999999999998</v>
      </c>
      <c r="D491">
        <v>3.7999999999999999E-2</v>
      </c>
      <c r="E491" s="9">
        <f t="shared" si="21"/>
        <v>7.8487263939419197E-2</v>
      </c>
      <c r="G491" s="3"/>
    </row>
    <row r="492" spans="1:7" x14ac:dyDescent="0.25">
      <c r="A492" s="20">
        <f t="shared" si="22"/>
        <v>1.4154929577464784E-3</v>
      </c>
      <c r="B492" s="19">
        <f t="shared" si="23"/>
        <v>8.9154929577464782E-3</v>
      </c>
      <c r="C492">
        <v>3.165</v>
      </c>
      <c r="D492">
        <v>0.04</v>
      </c>
      <c r="E492" s="9">
        <f t="shared" si="21"/>
        <v>8.0530839515397107E-2</v>
      </c>
      <c r="G492" s="3"/>
    </row>
    <row r="493" spans="1:7" x14ac:dyDescent="0.25">
      <c r="A493" s="20">
        <f t="shared" si="22"/>
        <v>1.4352112676056343E-3</v>
      </c>
      <c r="B493" s="19">
        <f t="shared" si="23"/>
        <v>8.935211267605634E-3</v>
      </c>
      <c r="C493">
        <v>3.1720000000000002</v>
      </c>
      <c r="D493">
        <v>4.1000000000000002E-2</v>
      </c>
      <c r="E493" s="9">
        <f t="shared" si="21"/>
        <v>8.1552627303386069E-2</v>
      </c>
      <c r="G493" s="3"/>
    </row>
    <row r="494" spans="1:7" x14ac:dyDescent="0.25">
      <c r="A494" s="20">
        <f t="shared" si="22"/>
        <v>1.4521126760563396E-3</v>
      </c>
      <c r="B494" s="19">
        <f t="shared" si="23"/>
        <v>8.9521126760563393E-3</v>
      </c>
      <c r="C494">
        <v>3.1779999999999999</v>
      </c>
      <c r="D494">
        <v>4.2999999999999997E-2</v>
      </c>
      <c r="E494" s="9">
        <f t="shared" si="21"/>
        <v>8.3596202879363993E-2</v>
      </c>
      <c r="G494" s="3"/>
    </row>
    <row r="495" spans="1:7" x14ac:dyDescent="0.25">
      <c r="A495" s="20">
        <f t="shared" si="22"/>
        <v>1.4718309859154937E-3</v>
      </c>
      <c r="B495" s="19">
        <f t="shared" si="23"/>
        <v>8.9718309859154934E-3</v>
      </c>
      <c r="C495">
        <v>3.1850000000000001</v>
      </c>
      <c r="D495">
        <v>4.3999999999999997E-2</v>
      </c>
      <c r="E495" s="9">
        <f t="shared" si="21"/>
        <v>8.4617990667352955E-2</v>
      </c>
      <c r="G495" s="3"/>
    </row>
    <row r="496" spans="1:7" x14ac:dyDescent="0.25">
      <c r="A496" s="20">
        <f t="shared" si="22"/>
        <v>1.4887323943661972E-3</v>
      </c>
      <c r="B496" s="19">
        <f t="shared" si="23"/>
        <v>8.988732394366197E-3</v>
      </c>
      <c r="C496">
        <v>3.1909999999999998</v>
      </c>
      <c r="D496">
        <v>4.7E-2</v>
      </c>
      <c r="E496" s="9">
        <f t="shared" si="21"/>
        <v>8.7683354031319841E-2</v>
      </c>
      <c r="G496" s="3"/>
    </row>
    <row r="497" spans="1:7" x14ac:dyDescent="0.25">
      <c r="A497" s="20">
        <f t="shared" si="22"/>
        <v>1.5084507042253531E-3</v>
      </c>
      <c r="B497" s="19">
        <f t="shared" si="23"/>
        <v>9.0084507042253528E-3</v>
      </c>
      <c r="C497">
        <v>3.198</v>
      </c>
      <c r="D497">
        <v>4.7E-2</v>
      </c>
      <c r="E497" s="9">
        <f t="shared" si="21"/>
        <v>8.7683354031319841E-2</v>
      </c>
      <c r="G497" s="3"/>
    </row>
    <row r="498" spans="1:7" x14ac:dyDescent="0.25">
      <c r="A498" s="20">
        <f t="shared" si="22"/>
        <v>1.5253521126760566E-3</v>
      </c>
      <c r="B498" s="19">
        <f t="shared" si="23"/>
        <v>9.0253521126760564E-3</v>
      </c>
      <c r="C498">
        <v>3.2040000000000002</v>
      </c>
      <c r="D498">
        <v>5.0999999999999997E-2</v>
      </c>
      <c r="E498" s="9">
        <f t="shared" si="21"/>
        <v>9.1770505183275675E-2</v>
      </c>
      <c r="G498" s="3"/>
    </row>
    <row r="499" spans="1:7" x14ac:dyDescent="0.25">
      <c r="A499" s="20">
        <f t="shared" si="22"/>
        <v>1.5450704225352108E-3</v>
      </c>
      <c r="B499" s="19">
        <f t="shared" si="23"/>
        <v>9.0450704225352105E-3</v>
      </c>
      <c r="C499">
        <v>3.2109999999999999</v>
      </c>
      <c r="D499">
        <v>5.0999999999999997E-2</v>
      </c>
      <c r="E499" s="9">
        <f t="shared" si="21"/>
        <v>9.1770505183275675E-2</v>
      </c>
      <c r="G499" s="3"/>
    </row>
    <row r="500" spans="1:7" x14ac:dyDescent="0.25">
      <c r="A500" s="20">
        <f t="shared" si="22"/>
        <v>1.5619718309859178E-3</v>
      </c>
      <c r="B500" s="19">
        <f t="shared" si="23"/>
        <v>9.0619718309859175E-3</v>
      </c>
      <c r="C500">
        <v>3.2170000000000001</v>
      </c>
      <c r="D500">
        <v>5.3999999999999999E-2</v>
      </c>
      <c r="E500" s="9">
        <f t="shared" si="21"/>
        <v>9.4835868547242547E-2</v>
      </c>
      <c r="G500" s="3"/>
    </row>
    <row r="501" spans="1:7" x14ac:dyDescent="0.25">
      <c r="A501" s="20">
        <f t="shared" si="22"/>
        <v>1.5816901408450719E-3</v>
      </c>
      <c r="B501" s="19">
        <f t="shared" si="23"/>
        <v>9.0816901408450716E-3</v>
      </c>
      <c r="C501">
        <v>3.2240000000000002</v>
      </c>
      <c r="D501">
        <v>5.5E-2</v>
      </c>
      <c r="E501" s="9">
        <f t="shared" si="21"/>
        <v>9.5857656335231509E-2</v>
      </c>
      <c r="G501" s="3"/>
    </row>
    <row r="502" spans="1:7" x14ac:dyDescent="0.25">
      <c r="A502" s="20">
        <f t="shared" si="22"/>
        <v>1.5985915492957754E-3</v>
      </c>
      <c r="B502" s="19">
        <f t="shared" si="23"/>
        <v>9.0985915492957752E-3</v>
      </c>
      <c r="C502">
        <v>3.23</v>
      </c>
      <c r="D502">
        <v>5.8000000000000003E-2</v>
      </c>
      <c r="E502" s="9">
        <f t="shared" si="21"/>
        <v>9.8923019699198395E-2</v>
      </c>
      <c r="G502" s="3"/>
    </row>
    <row r="503" spans="1:7" x14ac:dyDescent="0.25">
      <c r="A503" s="20">
        <f t="shared" si="22"/>
        <v>1.6183098591549313E-3</v>
      </c>
      <c r="B503" s="19">
        <f t="shared" si="23"/>
        <v>9.118309859154931E-3</v>
      </c>
      <c r="C503">
        <v>3.2370000000000001</v>
      </c>
      <c r="D503">
        <v>0.06</v>
      </c>
      <c r="E503" s="9">
        <f t="shared" si="21"/>
        <v>0.10096659527517629</v>
      </c>
      <c r="G503" s="3"/>
    </row>
    <row r="504" spans="1:7" x14ac:dyDescent="0.25">
      <c r="A504" s="20">
        <f t="shared" si="22"/>
        <v>1.6352112676056348E-3</v>
      </c>
      <c r="B504" s="19">
        <f t="shared" si="23"/>
        <v>9.1352112676056346E-3</v>
      </c>
      <c r="C504">
        <v>3.2429999999999999</v>
      </c>
      <c r="D504">
        <v>6.2E-2</v>
      </c>
      <c r="E504" s="9">
        <f t="shared" si="21"/>
        <v>0.10301017085115423</v>
      </c>
      <c r="G504" s="3"/>
    </row>
    <row r="505" spans="1:7" x14ac:dyDescent="0.25">
      <c r="A505" s="20">
        <f t="shared" si="22"/>
        <v>1.654929577464789E-3</v>
      </c>
      <c r="B505" s="19">
        <f t="shared" si="23"/>
        <v>9.1549295774647887E-3</v>
      </c>
      <c r="C505">
        <v>3.25</v>
      </c>
      <c r="D505">
        <v>6.4000000000000001E-2</v>
      </c>
      <c r="E505" s="9">
        <f t="shared" si="21"/>
        <v>0.10505374642713215</v>
      </c>
      <c r="G505" s="3"/>
    </row>
    <row r="506" spans="1:7" x14ac:dyDescent="0.25">
      <c r="A506" s="20">
        <f t="shared" si="22"/>
        <v>1.6718309859154925E-3</v>
      </c>
      <c r="B506" s="19">
        <f t="shared" si="23"/>
        <v>9.1718309859154922E-3</v>
      </c>
      <c r="C506">
        <v>3.2559999999999998</v>
      </c>
      <c r="D506">
        <v>6.5000000000000002E-2</v>
      </c>
      <c r="E506" s="9">
        <f t="shared" si="21"/>
        <v>0.10607553421512111</v>
      </c>
      <c r="G506" s="3"/>
    </row>
    <row r="507" spans="1:7" x14ac:dyDescent="0.25">
      <c r="A507" s="20">
        <f t="shared" si="22"/>
        <v>1.6915492957746484E-3</v>
      </c>
      <c r="B507" s="19">
        <f t="shared" si="23"/>
        <v>9.1915492957746481E-3</v>
      </c>
      <c r="C507">
        <v>3.2629999999999999</v>
      </c>
      <c r="D507">
        <v>6.8000000000000005E-2</v>
      </c>
      <c r="E507" s="9">
        <f t="shared" si="21"/>
        <v>0.10914089757908799</v>
      </c>
      <c r="G507" s="3"/>
    </row>
    <row r="508" spans="1:7" x14ac:dyDescent="0.25">
      <c r="A508" s="20">
        <f t="shared" si="22"/>
        <v>1.7084507042253536E-3</v>
      </c>
      <c r="B508" s="19">
        <f t="shared" si="23"/>
        <v>9.2084507042253533E-3</v>
      </c>
      <c r="C508">
        <v>3.2690000000000001</v>
      </c>
      <c r="D508">
        <v>6.9000000000000006E-2</v>
      </c>
      <c r="E508" s="9">
        <f t="shared" si="21"/>
        <v>0.11016268536707695</v>
      </c>
      <c r="G508" s="3"/>
    </row>
    <row r="509" spans="1:7" x14ac:dyDescent="0.25">
      <c r="A509" s="20">
        <f t="shared" si="22"/>
        <v>1.7281690140845078E-3</v>
      </c>
      <c r="B509" s="19">
        <f t="shared" si="23"/>
        <v>9.2281690140845075E-3</v>
      </c>
      <c r="C509">
        <v>3.2759999999999998</v>
      </c>
      <c r="D509">
        <v>7.1999999999999995E-2</v>
      </c>
      <c r="E509" s="9">
        <f t="shared" si="21"/>
        <v>0.11322804873104382</v>
      </c>
      <c r="G509" s="3"/>
    </row>
    <row r="510" spans="1:7" x14ac:dyDescent="0.25">
      <c r="A510" s="20">
        <f t="shared" si="22"/>
        <v>1.745070422535213E-3</v>
      </c>
      <c r="B510" s="19">
        <f t="shared" si="23"/>
        <v>9.2450704225352127E-3</v>
      </c>
      <c r="C510">
        <v>3.282</v>
      </c>
      <c r="D510">
        <v>7.2999999999999995E-2</v>
      </c>
      <c r="E510" s="9">
        <f t="shared" si="21"/>
        <v>0.11424983651903278</v>
      </c>
      <c r="G510" s="3"/>
    </row>
    <row r="511" spans="1:7" x14ac:dyDescent="0.25">
      <c r="A511" s="20">
        <f t="shared" si="22"/>
        <v>1.7647887323943671E-3</v>
      </c>
      <c r="B511" s="19">
        <f t="shared" si="23"/>
        <v>9.2647887323943669E-3</v>
      </c>
      <c r="C511">
        <v>3.2890000000000001</v>
      </c>
      <c r="D511">
        <v>7.3999999999999996E-2</v>
      </c>
      <c r="E511" s="9">
        <f t="shared" si="21"/>
        <v>0.11527162430702174</v>
      </c>
      <c r="G511" s="3"/>
    </row>
    <row r="512" spans="1:7" x14ac:dyDescent="0.25">
      <c r="A512" s="20">
        <f t="shared" si="22"/>
        <v>1.7816901408450707E-3</v>
      </c>
      <c r="B512" s="19">
        <f t="shared" si="23"/>
        <v>9.2816901408450704E-3</v>
      </c>
      <c r="C512">
        <v>3.2949999999999999</v>
      </c>
      <c r="D512">
        <v>7.6999999999999999E-2</v>
      </c>
      <c r="E512" s="9">
        <f t="shared" si="21"/>
        <v>0.11833698767098864</v>
      </c>
      <c r="G512" s="3"/>
    </row>
    <row r="513" spans="1:7" x14ac:dyDescent="0.25">
      <c r="A513" s="20">
        <f t="shared" si="22"/>
        <v>1.8014084507042265E-3</v>
      </c>
      <c r="B513" s="19">
        <f t="shared" si="23"/>
        <v>9.3014084507042263E-3</v>
      </c>
      <c r="C513">
        <v>3.302</v>
      </c>
      <c r="D513">
        <v>7.8E-2</v>
      </c>
      <c r="E513" s="9">
        <f t="shared" si="21"/>
        <v>0.11935877545897761</v>
      </c>
      <c r="G513" s="3"/>
    </row>
    <row r="514" spans="1:7" x14ac:dyDescent="0.25">
      <c r="A514" s="20">
        <f t="shared" si="22"/>
        <v>1.8183098591549301E-3</v>
      </c>
      <c r="B514" s="19">
        <f t="shared" si="23"/>
        <v>9.3183098591549298E-3</v>
      </c>
      <c r="C514">
        <v>3.3079999999999998</v>
      </c>
      <c r="D514">
        <v>8.2000000000000003E-2</v>
      </c>
      <c r="E514" s="9">
        <f t="shared" si="21"/>
        <v>0.12344592661093344</v>
      </c>
      <c r="G514" s="3"/>
    </row>
    <row r="515" spans="1:7" x14ac:dyDescent="0.25">
      <c r="A515" s="20">
        <f t="shared" si="22"/>
        <v>1.8380281690140859E-3</v>
      </c>
      <c r="B515" s="19">
        <f t="shared" si="23"/>
        <v>9.3380281690140857E-3</v>
      </c>
      <c r="C515">
        <v>3.3149999999999999</v>
      </c>
      <c r="D515">
        <v>8.2000000000000003E-2</v>
      </c>
      <c r="E515" s="9">
        <f t="shared" si="21"/>
        <v>0.12344592661093344</v>
      </c>
      <c r="G515" s="3"/>
    </row>
    <row r="516" spans="1:7" x14ac:dyDescent="0.25">
      <c r="A516" s="20">
        <f t="shared" si="22"/>
        <v>1.8549295774647912E-3</v>
      </c>
      <c r="B516" s="19">
        <f t="shared" si="23"/>
        <v>9.3549295774647909E-3</v>
      </c>
      <c r="C516">
        <v>3.3210000000000002</v>
      </c>
      <c r="D516">
        <v>8.5000000000000006E-2</v>
      </c>
      <c r="E516" s="9">
        <f t="shared" si="21"/>
        <v>0.12651128997490033</v>
      </c>
      <c r="G516" s="3"/>
    </row>
    <row r="517" spans="1:7" x14ac:dyDescent="0.25">
      <c r="A517" s="20">
        <f t="shared" si="22"/>
        <v>1.8746478873239436E-3</v>
      </c>
      <c r="B517" s="19">
        <f t="shared" si="23"/>
        <v>9.3746478873239433E-3</v>
      </c>
      <c r="C517">
        <v>3.3279999999999998</v>
      </c>
      <c r="D517">
        <v>8.5999999999999993E-2</v>
      </c>
      <c r="E517" s="9">
        <f t="shared" si="21"/>
        <v>0.12753307776288925</v>
      </c>
      <c r="G517" s="3"/>
    </row>
    <row r="518" spans="1:7" x14ac:dyDescent="0.25">
      <c r="A518" s="20">
        <f t="shared" si="22"/>
        <v>1.8915492957746489E-3</v>
      </c>
      <c r="B518" s="19">
        <f t="shared" si="23"/>
        <v>9.3915492957746486E-3</v>
      </c>
      <c r="C518">
        <v>3.3340000000000001</v>
      </c>
      <c r="D518">
        <v>8.8999999999999996E-2</v>
      </c>
      <c r="E518" s="9">
        <f t="shared" si="21"/>
        <v>0.13059844112685612</v>
      </c>
      <c r="G518" s="3"/>
    </row>
    <row r="519" spans="1:7" x14ac:dyDescent="0.25">
      <c r="A519" s="20">
        <f t="shared" si="22"/>
        <v>1.9112676056338047E-3</v>
      </c>
      <c r="B519" s="19">
        <f t="shared" si="23"/>
        <v>9.4112676056338045E-3</v>
      </c>
      <c r="C519">
        <v>3.3410000000000002</v>
      </c>
      <c r="D519">
        <v>9.0999999999999998E-2</v>
      </c>
      <c r="E519" s="9">
        <f t="shared" si="21"/>
        <v>0.13264201670283404</v>
      </c>
      <c r="G519" s="3"/>
    </row>
    <row r="520" spans="1:7" x14ac:dyDescent="0.25">
      <c r="A520" s="20">
        <f t="shared" si="22"/>
        <v>1.9309859154929571E-3</v>
      </c>
      <c r="B520" s="19">
        <f t="shared" si="23"/>
        <v>9.4309859154929569E-3</v>
      </c>
      <c r="C520">
        <v>3.3479999999999999</v>
      </c>
      <c r="D520">
        <v>9.1999999999999998E-2</v>
      </c>
      <c r="E520" s="9">
        <f t="shared" si="21"/>
        <v>0.13366380449082302</v>
      </c>
      <c r="G520" s="3"/>
    </row>
    <row r="521" spans="1:7" x14ac:dyDescent="0.25">
      <c r="A521" s="20">
        <f t="shared" si="22"/>
        <v>1.9478873239436624E-3</v>
      </c>
      <c r="B521" s="19">
        <f t="shared" si="23"/>
        <v>9.4478873239436621E-3</v>
      </c>
      <c r="C521">
        <v>3.3540000000000001</v>
      </c>
      <c r="D521">
        <v>9.5000000000000001E-2</v>
      </c>
      <c r="E521" s="9">
        <f t="shared" ref="E521:E584" si="24">((D521-$I$7)*1000)/I$5</f>
        <v>0.13672916785478989</v>
      </c>
      <c r="G521" s="3"/>
    </row>
    <row r="522" spans="1:7" x14ac:dyDescent="0.25">
      <c r="A522" s="20">
        <f t="shared" ref="A522:A585" si="25">B522-0.0075</f>
        <v>1.9676056338028183E-3</v>
      </c>
      <c r="B522" s="19">
        <f t="shared" ref="B522:B585" si="26">C522*0.2/$H$2</f>
        <v>9.467605633802818E-3</v>
      </c>
      <c r="C522">
        <v>3.3610000000000002</v>
      </c>
      <c r="D522">
        <v>9.8000000000000004E-2</v>
      </c>
      <c r="E522" s="9">
        <f t="shared" si="24"/>
        <v>0.13979453121875676</v>
      </c>
      <c r="G522" s="3"/>
    </row>
    <row r="523" spans="1:7" x14ac:dyDescent="0.25">
      <c r="A523" s="20">
        <f t="shared" si="25"/>
        <v>1.9845070422535218E-3</v>
      </c>
      <c r="B523" s="19">
        <f t="shared" si="26"/>
        <v>9.4845070422535215E-3</v>
      </c>
      <c r="C523">
        <v>3.367</v>
      </c>
      <c r="D523">
        <v>9.9000000000000005E-2</v>
      </c>
      <c r="E523" s="9">
        <f t="shared" si="24"/>
        <v>0.14081631900674574</v>
      </c>
      <c r="G523" s="3"/>
    </row>
    <row r="524" spans="1:7" x14ac:dyDescent="0.25">
      <c r="A524" s="20">
        <f t="shared" si="25"/>
        <v>2.0042253521126777E-3</v>
      </c>
      <c r="B524" s="19">
        <f t="shared" si="26"/>
        <v>9.5042253521126774E-3</v>
      </c>
      <c r="C524">
        <v>3.3740000000000001</v>
      </c>
      <c r="D524">
        <v>0.10100000000000001</v>
      </c>
      <c r="E524" s="9">
        <f t="shared" si="24"/>
        <v>0.14285989458272369</v>
      </c>
      <c r="G524" s="3"/>
    </row>
    <row r="525" spans="1:7" x14ac:dyDescent="0.25">
      <c r="A525" s="20">
        <f t="shared" si="25"/>
        <v>2.0211267605633812E-3</v>
      </c>
      <c r="B525" s="19">
        <f t="shared" si="26"/>
        <v>9.5211267605633809E-3</v>
      </c>
      <c r="C525">
        <v>3.38</v>
      </c>
      <c r="D525">
        <v>0.10299999999999999</v>
      </c>
      <c r="E525" s="9">
        <f t="shared" si="24"/>
        <v>0.14490347015870159</v>
      </c>
      <c r="G525" s="3"/>
    </row>
    <row r="526" spans="1:7" x14ac:dyDescent="0.25">
      <c r="A526" s="20">
        <f t="shared" si="25"/>
        <v>2.0408450704225353E-3</v>
      </c>
      <c r="B526" s="19">
        <f t="shared" si="26"/>
        <v>9.540845070422535E-3</v>
      </c>
      <c r="C526">
        <v>3.387</v>
      </c>
      <c r="D526">
        <v>0.10299999999999999</v>
      </c>
      <c r="E526" s="9">
        <f t="shared" si="24"/>
        <v>0.14490347015870159</v>
      </c>
      <c r="G526" s="3"/>
    </row>
    <row r="527" spans="1:7" x14ac:dyDescent="0.25">
      <c r="A527" s="20">
        <f t="shared" si="25"/>
        <v>2.0577464788732389E-3</v>
      </c>
      <c r="B527" s="19">
        <f t="shared" si="26"/>
        <v>9.5577464788732386E-3</v>
      </c>
      <c r="C527">
        <v>3.3929999999999998</v>
      </c>
      <c r="D527">
        <v>0.104</v>
      </c>
      <c r="E527" s="9">
        <f t="shared" si="24"/>
        <v>0.14592525794669056</v>
      </c>
      <c r="G527" s="3"/>
    </row>
    <row r="528" spans="1:7" x14ac:dyDescent="0.25">
      <c r="A528" s="20">
        <f t="shared" si="25"/>
        <v>2.0774647887323947E-3</v>
      </c>
      <c r="B528" s="19">
        <f t="shared" si="26"/>
        <v>9.5774647887323944E-3</v>
      </c>
      <c r="C528">
        <v>3.4</v>
      </c>
      <c r="D528">
        <v>0.105</v>
      </c>
      <c r="E528" s="9">
        <f t="shared" si="24"/>
        <v>0.14694704573467951</v>
      </c>
      <c r="G528" s="3"/>
    </row>
    <row r="529" spans="1:7" x14ac:dyDescent="0.25">
      <c r="A529" s="20">
        <f t="shared" si="25"/>
        <v>2.0943661971831E-3</v>
      </c>
      <c r="B529" s="19">
        <f t="shared" si="26"/>
        <v>9.5943661971830997E-3</v>
      </c>
      <c r="C529">
        <v>3.4060000000000001</v>
      </c>
      <c r="D529">
        <v>0.11</v>
      </c>
      <c r="E529" s="9">
        <f t="shared" si="24"/>
        <v>0.15205598467462431</v>
      </c>
      <c r="G529" s="3"/>
    </row>
    <row r="530" spans="1:7" x14ac:dyDescent="0.25">
      <c r="A530" s="20">
        <f t="shared" si="25"/>
        <v>2.1140845070422541E-3</v>
      </c>
      <c r="B530" s="19">
        <f t="shared" si="26"/>
        <v>9.6140845070422538E-3</v>
      </c>
      <c r="C530">
        <v>3.4129999999999998</v>
      </c>
      <c r="D530">
        <v>0.108</v>
      </c>
      <c r="E530" s="9">
        <f t="shared" si="24"/>
        <v>0.15001240909864641</v>
      </c>
      <c r="G530" s="3"/>
    </row>
    <row r="531" spans="1:7" x14ac:dyDescent="0.25">
      <c r="A531" s="20">
        <f t="shared" si="25"/>
        <v>2.1309859154929594E-3</v>
      </c>
      <c r="B531" s="19">
        <f t="shared" si="26"/>
        <v>9.6309859154929591E-3</v>
      </c>
      <c r="C531">
        <v>3.419</v>
      </c>
      <c r="D531">
        <v>0.111</v>
      </c>
      <c r="E531" s="9">
        <f t="shared" si="24"/>
        <v>0.15307777246261328</v>
      </c>
      <c r="G531" s="3"/>
    </row>
    <row r="532" spans="1:7" x14ac:dyDescent="0.25">
      <c r="A532" s="20">
        <f t="shared" si="25"/>
        <v>2.1507042253521135E-3</v>
      </c>
      <c r="B532" s="19">
        <f t="shared" si="26"/>
        <v>9.6507042253521132E-3</v>
      </c>
      <c r="C532">
        <v>3.4260000000000002</v>
      </c>
      <c r="D532">
        <v>0.113</v>
      </c>
      <c r="E532" s="9">
        <f t="shared" si="24"/>
        <v>0.15512134803859121</v>
      </c>
      <c r="G532" s="3"/>
    </row>
    <row r="533" spans="1:7" x14ac:dyDescent="0.25">
      <c r="A533" s="20">
        <f t="shared" si="25"/>
        <v>2.1704225352112676E-3</v>
      </c>
      <c r="B533" s="19">
        <f t="shared" si="26"/>
        <v>9.6704225352112674E-3</v>
      </c>
      <c r="C533">
        <v>3.4329999999999998</v>
      </c>
      <c r="D533">
        <v>0.115</v>
      </c>
      <c r="E533" s="9">
        <f t="shared" si="24"/>
        <v>0.15716492361456913</v>
      </c>
      <c r="G533" s="3"/>
    </row>
    <row r="534" spans="1:7" x14ac:dyDescent="0.25">
      <c r="A534" s="20">
        <f t="shared" si="25"/>
        <v>2.1873239436619729E-3</v>
      </c>
      <c r="B534" s="19">
        <f t="shared" si="26"/>
        <v>9.6873239436619726E-3</v>
      </c>
      <c r="C534">
        <v>3.4390000000000001</v>
      </c>
      <c r="D534">
        <v>0.11700000000000001</v>
      </c>
      <c r="E534" s="9">
        <f t="shared" si="24"/>
        <v>0.15920849919054703</v>
      </c>
      <c r="G534" s="3"/>
    </row>
    <row r="535" spans="1:7" x14ac:dyDescent="0.25">
      <c r="A535" s="20">
        <f t="shared" si="25"/>
        <v>2.207042253521127E-3</v>
      </c>
      <c r="B535" s="19">
        <f t="shared" si="26"/>
        <v>9.7070422535211268E-3</v>
      </c>
      <c r="C535">
        <v>3.4460000000000002</v>
      </c>
      <c r="D535">
        <v>0.11799999999999999</v>
      </c>
      <c r="E535" s="9">
        <f t="shared" si="24"/>
        <v>0.16023028697853597</v>
      </c>
      <c r="G535" s="3"/>
    </row>
    <row r="536" spans="1:7" x14ac:dyDescent="0.25">
      <c r="A536" s="20">
        <f t="shared" si="25"/>
        <v>2.2239436619718323E-3</v>
      </c>
      <c r="B536" s="19">
        <f t="shared" si="26"/>
        <v>9.723943661971832E-3</v>
      </c>
      <c r="C536">
        <v>3.452</v>
      </c>
      <c r="D536">
        <v>0.11700000000000001</v>
      </c>
      <c r="E536" s="9">
        <f t="shared" si="24"/>
        <v>0.15920849919054703</v>
      </c>
      <c r="G536" s="3"/>
    </row>
    <row r="537" spans="1:7" x14ac:dyDescent="0.25">
      <c r="A537" s="20">
        <f t="shared" si="25"/>
        <v>2.2436619718309882E-3</v>
      </c>
      <c r="B537" s="19">
        <f t="shared" si="26"/>
        <v>9.7436619718309879E-3</v>
      </c>
      <c r="C537">
        <v>3.4590000000000001</v>
      </c>
      <c r="D537">
        <v>0.121</v>
      </c>
      <c r="E537" s="9">
        <f t="shared" si="24"/>
        <v>0.16329565034250285</v>
      </c>
      <c r="G537" s="3"/>
    </row>
    <row r="538" spans="1:7" x14ac:dyDescent="0.25">
      <c r="A538" s="20">
        <f t="shared" si="25"/>
        <v>2.2605633802816917E-3</v>
      </c>
      <c r="B538" s="19">
        <f t="shared" si="26"/>
        <v>9.7605633802816914E-3</v>
      </c>
      <c r="C538">
        <v>3.4649999999999999</v>
      </c>
      <c r="D538">
        <v>0.123</v>
      </c>
      <c r="E538" s="9">
        <f t="shared" si="24"/>
        <v>0.16533922591848077</v>
      </c>
      <c r="G538" s="3"/>
    </row>
    <row r="539" spans="1:7" x14ac:dyDescent="0.25">
      <c r="A539" s="20">
        <f t="shared" si="25"/>
        <v>2.2802816901408458E-3</v>
      </c>
      <c r="B539" s="19">
        <f t="shared" si="26"/>
        <v>9.7802816901408456E-3</v>
      </c>
      <c r="C539">
        <v>3.472</v>
      </c>
      <c r="D539">
        <v>0.125</v>
      </c>
      <c r="E539" s="9">
        <f t="shared" si="24"/>
        <v>0.16738280149445869</v>
      </c>
      <c r="G539" s="3"/>
    </row>
    <row r="540" spans="1:7" x14ac:dyDescent="0.25">
      <c r="A540" s="20">
        <f t="shared" si="25"/>
        <v>2.2971830985915511E-3</v>
      </c>
      <c r="B540" s="19">
        <f t="shared" si="26"/>
        <v>9.7971830985915508E-3</v>
      </c>
      <c r="C540">
        <v>3.4780000000000002</v>
      </c>
      <c r="D540">
        <v>0.128</v>
      </c>
      <c r="E540" s="9">
        <f t="shared" si="24"/>
        <v>0.17044816485842557</v>
      </c>
      <c r="G540" s="3"/>
    </row>
    <row r="541" spans="1:7" x14ac:dyDescent="0.25">
      <c r="A541" s="20">
        <f t="shared" si="25"/>
        <v>2.3140845070422546E-3</v>
      </c>
      <c r="B541" s="19">
        <f t="shared" si="26"/>
        <v>9.8140845070422544E-3</v>
      </c>
      <c r="C541">
        <v>3.484</v>
      </c>
      <c r="D541">
        <v>0.128</v>
      </c>
      <c r="E541" s="9">
        <f t="shared" si="24"/>
        <v>0.17044816485842557</v>
      </c>
      <c r="G541" s="3"/>
    </row>
    <row r="542" spans="1:7" x14ac:dyDescent="0.25">
      <c r="A542" s="20">
        <f t="shared" si="25"/>
        <v>2.3338028169014088E-3</v>
      </c>
      <c r="B542" s="19">
        <f t="shared" si="26"/>
        <v>9.8338028169014085E-3</v>
      </c>
      <c r="C542">
        <v>3.4910000000000001</v>
      </c>
      <c r="D542">
        <v>0.13</v>
      </c>
      <c r="E542" s="9">
        <f t="shared" si="24"/>
        <v>0.17249174043440349</v>
      </c>
      <c r="G542" s="3"/>
    </row>
    <row r="543" spans="1:7" x14ac:dyDescent="0.25">
      <c r="A543" s="20">
        <f t="shared" si="25"/>
        <v>2.350704225352114E-3</v>
      </c>
      <c r="B543" s="19">
        <f t="shared" si="26"/>
        <v>9.8507042253521138E-3</v>
      </c>
      <c r="C543">
        <v>3.4969999999999999</v>
      </c>
      <c r="D543">
        <v>0.13400000000000001</v>
      </c>
      <c r="E543" s="9">
        <f t="shared" si="24"/>
        <v>0.17657889158635937</v>
      </c>
      <c r="G543" s="3"/>
    </row>
    <row r="544" spans="1:7" x14ac:dyDescent="0.25">
      <c r="A544" s="20">
        <f t="shared" si="25"/>
        <v>2.3704225352112699E-3</v>
      </c>
      <c r="B544" s="19">
        <f t="shared" si="26"/>
        <v>9.8704225352112696E-3</v>
      </c>
      <c r="C544">
        <v>3.504</v>
      </c>
      <c r="D544">
        <v>0.13600000000000001</v>
      </c>
      <c r="E544" s="9">
        <f t="shared" si="24"/>
        <v>0.17862246716233726</v>
      </c>
      <c r="G544" s="3"/>
    </row>
    <row r="545" spans="1:7" x14ac:dyDescent="0.25">
      <c r="A545" s="20">
        <f t="shared" si="25"/>
        <v>2.3873239436619717E-3</v>
      </c>
      <c r="B545" s="19">
        <f t="shared" si="26"/>
        <v>9.8873239436619714E-3</v>
      </c>
      <c r="C545">
        <v>3.51</v>
      </c>
      <c r="D545">
        <v>0.13900000000000001</v>
      </c>
      <c r="E545" s="9">
        <f t="shared" si="24"/>
        <v>0.18168783052630416</v>
      </c>
      <c r="G545" s="3"/>
    </row>
    <row r="546" spans="1:7" x14ac:dyDescent="0.25">
      <c r="A546" s="20">
        <f t="shared" si="25"/>
        <v>2.4070422535211276E-3</v>
      </c>
      <c r="B546" s="19">
        <f t="shared" si="26"/>
        <v>9.9070422535211273E-3</v>
      </c>
      <c r="C546">
        <v>3.5169999999999999</v>
      </c>
      <c r="D546">
        <v>0.13900000000000001</v>
      </c>
      <c r="E546" s="9">
        <f t="shared" si="24"/>
        <v>0.18168783052630416</v>
      </c>
      <c r="G546" s="3"/>
    </row>
    <row r="547" spans="1:7" x14ac:dyDescent="0.25">
      <c r="A547" s="20">
        <f t="shared" si="25"/>
        <v>2.4239436619718328E-3</v>
      </c>
      <c r="B547" s="19">
        <f t="shared" si="26"/>
        <v>9.9239436619718326E-3</v>
      </c>
      <c r="C547">
        <v>3.5230000000000001</v>
      </c>
      <c r="D547">
        <v>0.14199999999999999</v>
      </c>
      <c r="E547" s="9">
        <f t="shared" si="24"/>
        <v>0.18475319389027101</v>
      </c>
      <c r="G547" s="3"/>
    </row>
    <row r="548" spans="1:7" x14ac:dyDescent="0.25">
      <c r="A548" s="20">
        <f t="shared" si="25"/>
        <v>2.4436619718309852E-3</v>
      </c>
      <c r="B548" s="19">
        <f t="shared" si="26"/>
        <v>9.9436619718309849E-3</v>
      </c>
      <c r="C548">
        <v>3.53</v>
      </c>
      <c r="D548">
        <v>0.14199999999999999</v>
      </c>
      <c r="E548" s="9">
        <f t="shared" si="24"/>
        <v>0.18475319389027101</v>
      </c>
      <c r="G548" s="3"/>
    </row>
    <row r="549" spans="1:7" x14ac:dyDescent="0.25">
      <c r="A549" s="20">
        <f t="shared" si="25"/>
        <v>2.4605633802816905E-3</v>
      </c>
      <c r="B549" s="19">
        <f t="shared" si="26"/>
        <v>9.9605633802816902E-3</v>
      </c>
      <c r="C549">
        <v>3.536</v>
      </c>
      <c r="D549">
        <v>0.14299999999999999</v>
      </c>
      <c r="E549" s="9">
        <f t="shared" si="24"/>
        <v>0.18577498167825995</v>
      </c>
      <c r="G549" s="3"/>
    </row>
    <row r="550" spans="1:7" x14ac:dyDescent="0.25">
      <c r="A550" s="20">
        <f t="shared" si="25"/>
        <v>2.4802816901408464E-3</v>
      </c>
      <c r="B550" s="19">
        <f t="shared" si="26"/>
        <v>9.9802816901408461E-3</v>
      </c>
      <c r="C550">
        <v>3.5430000000000001</v>
      </c>
      <c r="D550">
        <v>0.14199999999999999</v>
      </c>
      <c r="E550" s="9">
        <f t="shared" si="24"/>
        <v>0.18475319389027101</v>
      </c>
      <c r="G550" s="3"/>
    </row>
    <row r="551" spans="1:7" x14ac:dyDescent="0.25">
      <c r="A551" s="20">
        <f t="shared" si="25"/>
        <v>2.4971830985915499E-3</v>
      </c>
      <c r="B551" s="19">
        <f t="shared" si="26"/>
        <v>9.9971830985915496E-3</v>
      </c>
      <c r="C551">
        <v>3.5489999999999999</v>
      </c>
      <c r="D551">
        <v>0.13800000000000001</v>
      </c>
      <c r="E551" s="9">
        <f t="shared" si="24"/>
        <v>0.18066604273831519</v>
      </c>
      <c r="G551" s="3"/>
    </row>
    <row r="552" spans="1:7" x14ac:dyDescent="0.25">
      <c r="A552" s="20">
        <f t="shared" si="25"/>
        <v>2.5169014084507058E-3</v>
      </c>
      <c r="B552" s="19">
        <f t="shared" si="26"/>
        <v>1.0016901408450705E-2</v>
      </c>
      <c r="C552">
        <v>3.556</v>
      </c>
      <c r="D552">
        <v>0.14299999999999999</v>
      </c>
      <c r="E552" s="9">
        <f t="shared" si="24"/>
        <v>0.18577498167825995</v>
      </c>
      <c r="G552" s="3"/>
    </row>
    <row r="553" spans="1:7" x14ac:dyDescent="0.25">
      <c r="A553" s="20">
        <f t="shared" si="25"/>
        <v>2.5338028169014093E-3</v>
      </c>
      <c r="B553" s="19">
        <f t="shared" si="26"/>
        <v>1.0033802816901409E-2</v>
      </c>
      <c r="C553">
        <v>3.5619999999999998</v>
      </c>
      <c r="D553">
        <v>0.14399999999999999</v>
      </c>
      <c r="E553" s="9">
        <f t="shared" si="24"/>
        <v>0.18679676946624893</v>
      </c>
      <c r="G553" s="3"/>
    </row>
    <row r="554" spans="1:7" x14ac:dyDescent="0.25">
      <c r="A554" s="20">
        <f t="shared" si="25"/>
        <v>2.5535211267605634E-3</v>
      </c>
      <c r="B554" s="19">
        <f t="shared" si="26"/>
        <v>1.0053521126760563E-2</v>
      </c>
      <c r="C554">
        <v>3.569</v>
      </c>
      <c r="D554">
        <v>0.14799999999999999</v>
      </c>
      <c r="E554" s="9">
        <f t="shared" si="24"/>
        <v>0.19088392061820478</v>
      </c>
      <c r="G554" s="3"/>
    </row>
    <row r="555" spans="1:7" x14ac:dyDescent="0.25">
      <c r="A555" s="20">
        <f t="shared" si="25"/>
        <v>2.5732394366197193E-3</v>
      </c>
      <c r="B555" s="19">
        <f t="shared" si="26"/>
        <v>1.0073239436619719E-2</v>
      </c>
      <c r="C555">
        <v>3.5760000000000001</v>
      </c>
      <c r="D555">
        <v>0.14399999999999999</v>
      </c>
      <c r="E555" s="9">
        <f t="shared" si="24"/>
        <v>0.18679676946624893</v>
      </c>
      <c r="G555" s="3"/>
    </row>
    <row r="556" spans="1:7" x14ac:dyDescent="0.25">
      <c r="A556" s="20">
        <f t="shared" si="25"/>
        <v>2.5901408450704228E-3</v>
      </c>
      <c r="B556" s="19">
        <f t="shared" si="26"/>
        <v>1.0090140845070423E-2</v>
      </c>
      <c r="C556">
        <v>3.5819999999999999</v>
      </c>
      <c r="D556">
        <v>0.14399999999999999</v>
      </c>
      <c r="E556" s="9">
        <f t="shared" si="24"/>
        <v>0.18679676946624893</v>
      </c>
      <c r="G556" s="3"/>
    </row>
    <row r="557" spans="1:7" x14ac:dyDescent="0.25">
      <c r="A557" s="20">
        <f t="shared" si="25"/>
        <v>2.6098591549295769E-3</v>
      </c>
      <c r="B557" s="19">
        <f t="shared" si="26"/>
        <v>1.0109859154929577E-2</v>
      </c>
      <c r="C557">
        <v>3.589</v>
      </c>
      <c r="D557">
        <v>0.14299999999999999</v>
      </c>
      <c r="E557" s="9">
        <f t="shared" si="24"/>
        <v>0.18577498167825995</v>
      </c>
      <c r="G557" s="3"/>
    </row>
    <row r="558" spans="1:7" x14ac:dyDescent="0.25">
      <c r="A558" s="20">
        <f t="shared" si="25"/>
        <v>2.6267605633802839E-3</v>
      </c>
      <c r="B558" s="19">
        <f t="shared" si="26"/>
        <v>1.0126760563380284E-2</v>
      </c>
      <c r="C558">
        <v>3.5950000000000002</v>
      </c>
      <c r="D558">
        <v>0.14599999999999999</v>
      </c>
      <c r="E558" s="9">
        <f t="shared" si="24"/>
        <v>0.18884034504222685</v>
      </c>
      <c r="G558" s="3"/>
    </row>
    <row r="559" spans="1:7" x14ac:dyDescent="0.25">
      <c r="A559" s="20">
        <f t="shared" si="25"/>
        <v>2.6464788732394381E-3</v>
      </c>
      <c r="B559" s="19">
        <f t="shared" si="26"/>
        <v>1.0146478873239438E-2</v>
      </c>
      <c r="C559">
        <v>3.6019999999999999</v>
      </c>
      <c r="D559">
        <v>0.15</v>
      </c>
      <c r="E559" s="9">
        <f t="shared" si="24"/>
        <v>0.19292749619418267</v>
      </c>
      <c r="G559" s="3"/>
    </row>
    <row r="560" spans="1:7" x14ac:dyDescent="0.25">
      <c r="A560" s="20">
        <f t="shared" si="25"/>
        <v>2.6633802816901416E-3</v>
      </c>
      <c r="B560" s="19">
        <f t="shared" si="26"/>
        <v>1.0163380281690141E-2</v>
      </c>
      <c r="C560">
        <v>3.6080000000000001</v>
      </c>
      <c r="D560">
        <v>0.15</v>
      </c>
      <c r="E560" s="9">
        <f t="shared" si="24"/>
        <v>0.19292749619418267</v>
      </c>
      <c r="G560" s="3"/>
    </row>
    <row r="561" spans="1:7" x14ac:dyDescent="0.25">
      <c r="A561" s="20">
        <f t="shared" si="25"/>
        <v>2.6830985915492975E-3</v>
      </c>
      <c r="B561" s="19">
        <f t="shared" si="26"/>
        <v>1.0183098591549297E-2</v>
      </c>
      <c r="C561">
        <v>3.6150000000000002</v>
      </c>
      <c r="D561">
        <v>0.151</v>
      </c>
      <c r="E561" s="9">
        <f t="shared" si="24"/>
        <v>0.19394928398217165</v>
      </c>
      <c r="G561" s="3"/>
    </row>
    <row r="562" spans="1:7" x14ac:dyDescent="0.25">
      <c r="A562" s="20">
        <f t="shared" si="25"/>
        <v>2.700000000000001E-3</v>
      </c>
      <c r="B562" s="19">
        <f t="shared" si="26"/>
        <v>1.0200000000000001E-2</v>
      </c>
      <c r="C562">
        <v>3.621</v>
      </c>
      <c r="D562">
        <v>0.151</v>
      </c>
      <c r="E562" s="9">
        <f t="shared" si="24"/>
        <v>0.19394928398217165</v>
      </c>
      <c r="G562" s="3"/>
    </row>
    <row r="563" spans="1:7" x14ac:dyDescent="0.25">
      <c r="A563" s="20">
        <f t="shared" si="25"/>
        <v>2.7197183098591551E-3</v>
      </c>
      <c r="B563" s="19">
        <f t="shared" si="26"/>
        <v>1.0219718309859155E-2</v>
      </c>
      <c r="C563">
        <v>3.6280000000000001</v>
      </c>
      <c r="D563">
        <v>0.154</v>
      </c>
      <c r="E563" s="9">
        <f t="shared" si="24"/>
        <v>0.19701464734613852</v>
      </c>
      <c r="G563" s="3"/>
    </row>
    <row r="564" spans="1:7" x14ac:dyDescent="0.25">
      <c r="A564" s="20">
        <f t="shared" si="25"/>
        <v>2.7366197183098587E-3</v>
      </c>
      <c r="B564" s="19">
        <f t="shared" si="26"/>
        <v>1.0236619718309858E-2</v>
      </c>
      <c r="C564">
        <v>3.6339999999999999</v>
      </c>
      <c r="D564">
        <v>0.159</v>
      </c>
      <c r="E564" s="9">
        <f t="shared" si="24"/>
        <v>0.20212358628608332</v>
      </c>
      <c r="G564" s="3"/>
    </row>
    <row r="565" spans="1:7" x14ac:dyDescent="0.25">
      <c r="A565" s="20">
        <f t="shared" si="25"/>
        <v>2.7563380281690145E-3</v>
      </c>
      <c r="B565" s="19">
        <f t="shared" si="26"/>
        <v>1.0256338028169014E-2</v>
      </c>
      <c r="C565">
        <v>3.641</v>
      </c>
      <c r="D565">
        <v>0.16200000000000001</v>
      </c>
      <c r="E565" s="9">
        <f t="shared" si="24"/>
        <v>0.20518894965005019</v>
      </c>
      <c r="G565" s="3"/>
    </row>
    <row r="566" spans="1:7" x14ac:dyDescent="0.25">
      <c r="A566" s="20">
        <f t="shared" si="25"/>
        <v>2.7732394366197198E-3</v>
      </c>
      <c r="B566" s="19">
        <f t="shared" si="26"/>
        <v>1.027323943661972E-2</v>
      </c>
      <c r="C566">
        <v>3.6469999999999998</v>
      </c>
      <c r="D566">
        <v>0.16400000000000001</v>
      </c>
      <c r="E566" s="9">
        <f t="shared" si="24"/>
        <v>0.20723252522602814</v>
      </c>
      <c r="G566" s="3"/>
    </row>
    <row r="567" spans="1:7" x14ac:dyDescent="0.25">
      <c r="A567" s="20">
        <f t="shared" si="25"/>
        <v>2.7929577464788739E-3</v>
      </c>
      <c r="B567" s="19">
        <f t="shared" si="26"/>
        <v>1.0292957746478874E-2</v>
      </c>
      <c r="C567">
        <v>3.6539999999999999</v>
      </c>
      <c r="D567">
        <v>0.16600000000000001</v>
      </c>
      <c r="E567" s="9">
        <f t="shared" si="24"/>
        <v>0.20927610080200607</v>
      </c>
      <c r="G567" s="3"/>
    </row>
    <row r="568" spans="1:7" x14ac:dyDescent="0.25">
      <c r="A568" s="20">
        <f t="shared" si="25"/>
        <v>2.8098591549295792E-3</v>
      </c>
      <c r="B568" s="19">
        <f t="shared" si="26"/>
        <v>1.0309859154929579E-2</v>
      </c>
      <c r="C568">
        <v>3.66</v>
      </c>
      <c r="D568">
        <v>0.17</v>
      </c>
      <c r="E568" s="9">
        <f t="shared" si="24"/>
        <v>0.21336325195396191</v>
      </c>
      <c r="G568" s="3"/>
    </row>
    <row r="569" spans="1:7" x14ac:dyDescent="0.25">
      <c r="A569" s="20">
        <f t="shared" si="25"/>
        <v>2.8295774647887333E-3</v>
      </c>
      <c r="B569" s="19">
        <f t="shared" si="26"/>
        <v>1.0329577464788733E-2</v>
      </c>
      <c r="C569">
        <v>3.6669999999999998</v>
      </c>
      <c r="D569">
        <v>0.17100000000000001</v>
      </c>
      <c r="E569" s="9">
        <f t="shared" si="24"/>
        <v>0.21438503974195086</v>
      </c>
      <c r="G569" s="3"/>
    </row>
    <row r="570" spans="1:7" x14ac:dyDescent="0.25">
      <c r="A570" s="20">
        <f t="shared" si="25"/>
        <v>2.8464788732394369E-3</v>
      </c>
      <c r="B570" s="19">
        <f t="shared" si="26"/>
        <v>1.0346478873239437E-2</v>
      </c>
      <c r="C570">
        <v>3.673</v>
      </c>
      <c r="D570">
        <v>0.17499999999999999</v>
      </c>
      <c r="E570" s="9">
        <f t="shared" si="24"/>
        <v>0.21847219089390668</v>
      </c>
      <c r="G570" s="3"/>
    </row>
    <row r="571" spans="1:7" x14ac:dyDescent="0.25">
      <c r="A571" s="20">
        <f t="shared" si="25"/>
        <v>2.8661971830985927E-3</v>
      </c>
      <c r="B571" s="19">
        <f t="shared" si="26"/>
        <v>1.0366197183098592E-2</v>
      </c>
      <c r="C571">
        <v>3.68</v>
      </c>
      <c r="D571">
        <v>0.17799999999999999</v>
      </c>
      <c r="E571" s="9">
        <f t="shared" si="24"/>
        <v>0.22153755425787355</v>
      </c>
      <c r="G571" s="3"/>
    </row>
    <row r="572" spans="1:7" x14ac:dyDescent="0.25">
      <c r="A572" s="20">
        <f t="shared" si="25"/>
        <v>2.883098591549298E-3</v>
      </c>
      <c r="B572" s="19">
        <f t="shared" si="26"/>
        <v>1.0383098591549298E-2</v>
      </c>
      <c r="C572">
        <v>3.6859999999999999</v>
      </c>
      <c r="D572">
        <v>0.182</v>
      </c>
      <c r="E572" s="9">
        <f t="shared" si="24"/>
        <v>0.2256247054098294</v>
      </c>
      <c r="G572" s="3"/>
    </row>
    <row r="573" spans="1:7" x14ac:dyDescent="0.25">
      <c r="A573" s="20">
        <f t="shared" si="25"/>
        <v>2.9028169014084521E-3</v>
      </c>
      <c r="B573" s="19">
        <f t="shared" si="26"/>
        <v>1.0402816901408452E-2</v>
      </c>
      <c r="C573">
        <v>3.6930000000000001</v>
      </c>
      <c r="D573">
        <v>0.183</v>
      </c>
      <c r="E573" s="9">
        <f t="shared" si="24"/>
        <v>0.22664649319781835</v>
      </c>
      <c r="G573" s="3"/>
    </row>
    <row r="574" spans="1:7" x14ac:dyDescent="0.25">
      <c r="A574" s="20">
        <f t="shared" si="25"/>
        <v>2.9197183098591557E-3</v>
      </c>
      <c r="B574" s="19">
        <f t="shared" si="26"/>
        <v>1.0419718309859155E-2</v>
      </c>
      <c r="C574">
        <v>3.6989999999999998</v>
      </c>
      <c r="D574">
        <v>0.187</v>
      </c>
      <c r="E574" s="9">
        <f t="shared" si="24"/>
        <v>0.2307336443497742</v>
      </c>
      <c r="G574" s="3"/>
    </row>
    <row r="575" spans="1:7" x14ac:dyDescent="0.25">
      <c r="A575" s="20">
        <f t="shared" si="25"/>
        <v>2.9394366197183115E-3</v>
      </c>
      <c r="B575" s="19">
        <f t="shared" si="26"/>
        <v>1.0439436619718311E-2</v>
      </c>
      <c r="C575">
        <v>3.706</v>
      </c>
      <c r="D575">
        <v>0.189</v>
      </c>
      <c r="E575" s="9">
        <f t="shared" si="24"/>
        <v>0.23277721992575212</v>
      </c>
      <c r="G575" s="3"/>
    </row>
    <row r="576" spans="1:7" x14ac:dyDescent="0.25">
      <c r="A576" s="20">
        <f t="shared" si="25"/>
        <v>2.9563380281690151E-3</v>
      </c>
      <c r="B576" s="19">
        <f t="shared" si="26"/>
        <v>1.0456338028169015E-2</v>
      </c>
      <c r="C576">
        <v>3.7120000000000002</v>
      </c>
      <c r="D576">
        <v>0.192</v>
      </c>
      <c r="E576" s="9">
        <f t="shared" si="24"/>
        <v>0.23584258328971899</v>
      </c>
      <c r="G576" s="3"/>
    </row>
    <row r="577" spans="1:7" x14ac:dyDescent="0.25">
      <c r="A577" s="20">
        <f t="shared" si="25"/>
        <v>2.9760563380281692E-3</v>
      </c>
      <c r="B577" s="19">
        <f t="shared" si="26"/>
        <v>1.0476056338028169E-2</v>
      </c>
      <c r="C577">
        <v>3.7189999999999999</v>
      </c>
      <c r="D577">
        <v>0.19700000000000001</v>
      </c>
      <c r="E577" s="9">
        <f t="shared" si="24"/>
        <v>0.24095152222966382</v>
      </c>
      <c r="G577" s="3"/>
    </row>
    <row r="578" spans="1:7" x14ac:dyDescent="0.25">
      <c r="A578" s="20">
        <f t="shared" si="25"/>
        <v>2.9929577464788745E-3</v>
      </c>
      <c r="B578" s="19">
        <f t="shared" si="26"/>
        <v>1.0492957746478874E-2</v>
      </c>
      <c r="C578">
        <v>3.7250000000000001</v>
      </c>
      <c r="D578">
        <v>0.19800000000000001</v>
      </c>
      <c r="E578" s="9">
        <f t="shared" si="24"/>
        <v>0.24197331001765279</v>
      </c>
      <c r="G578" s="3"/>
    </row>
    <row r="579" spans="1:7" x14ac:dyDescent="0.25">
      <c r="A579" s="20">
        <f t="shared" si="25"/>
        <v>3.0126760563380286E-3</v>
      </c>
      <c r="B579" s="19">
        <f t="shared" si="26"/>
        <v>1.0512676056338028E-2</v>
      </c>
      <c r="C579">
        <v>3.7320000000000002</v>
      </c>
      <c r="D579">
        <v>0.20100000000000001</v>
      </c>
      <c r="E579" s="9">
        <f t="shared" si="24"/>
        <v>0.24503867338161966</v>
      </c>
      <c r="G579" s="3"/>
    </row>
    <row r="580" spans="1:7" x14ac:dyDescent="0.25">
      <c r="A580" s="20">
        <f t="shared" si="25"/>
        <v>3.0295774647887339E-3</v>
      </c>
      <c r="B580" s="19">
        <f t="shared" si="26"/>
        <v>1.0529577464788734E-2</v>
      </c>
      <c r="C580">
        <v>3.738</v>
      </c>
      <c r="D580">
        <v>0.19900000000000001</v>
      </c>
      <c r="E580" s="9">
        <f t="shared" si="24"/>
        <v>0.24299509780564174</v>
      </c>
      <c r="G580" s="3"/>
    </row>
    <row r="581" spans="1:7" x14ac:dyDescent="0.25">
      <c r="A581" s="20">
        <f t="shared" si="25"/>
        <v>3.0492957746478897E-3</v>
      </c>
      <c r="B581" s="19">
        <f t="shared" si="26"/>
        <v>1.0549295774647889E-2</v>
      </c>
      <c r="C581">
        <v>3.7450000000000001</v>
      </c>
      <c r="D581">
        <v>0.189</v>
      </c>
      <c r="E581" s="9">
        <f t="shared" si="24"/>
        <v>0.23277721992575212</v>
      </c>
      <c r="G581" s="3"/>
    </row>
    <row r="582" spans="1:7" x14ac:dyDescent="0.25">
      <c r="A582" s="20">
        <f t="shared" si="25"/>
        <v>3.0661971830985915E-3</v>
      </c>
      <c r="B582" s="19">
        <f t="shared" si="26"/>
        <v>1.0566197183098591E-2</v>
      </c>
      <c r="C582">
        <v>3.7509999999999999</v>
      </c>
      <c r="D582">
        <v>0.192</v>
      </c>
      <c r="E582" s="9">
        <f t="shared" si="24"/>
        <v>0.23584258328971899</v>
      </c>
      <c r="G582" s="3"/>
    </row>
    <row r="583" spans="1:7" x14ac:dyDescent="0.25">
      <c r="A583" s="20">
        <f t="shared" si="25"/>
        <v>3.0859154929577474E-3</v>
      </c>
      <c r="B583" s="19">
        <f t="shared" si="26"/>
        <v>1.0585915492957747E-2</v>
      </c>
      <c r="C583">
        <v>3.758</v>
      </c>
      <c r="D583">
        <v>0.19600000000000001</v>
      </c>
      <c r="E583" s="9">
        <f t="shared" si="24"/>
        <v>0.23992973444167487</v>
      </c>
      <c r="G583" s="3"/>
    </row>
    <row r="584" spans="1:7" x14ac:dyDescent="0.25">
      <c r="A584" s="20">
        <f t="shared" si="25"/>
        <v>3.1056338028169032E-3</v>
      </c>
      <c r="B584" s="19">
        <f t="shared" si="26"/>
        <v>1.0605633802816903E-2</v>
      </c>
      <c r="C584">
        <v>3.7650000000000001</v>
      </c>
      <c r="D584">
        <v>0.20100000000000001</v>
      </c>
      <c r="E584" s="9">
        <f t="shared" si="24"/>
        <v>0.24503867338161966</v>
      </c>
      <c r="G584" s="3"/>
    </row>
    <row r="585" spans="1:7" x14ac:dyDescent="0.25">
      <c r="A585" s="20">
        <f t="shared" si="25"/>
        <v>3.122535211267605E-3</v>
      </c>
      <c r="B585" s="19">
        <f t="shared" si="26"/>
        <v>1.0622535211267605E-2</v>
      </c>
      <c r="C585">
        <v>3.7709999999999999</v>
      </c>
      <c r="D585">
        <v>0.20499999999999999</v>
      </c>
      <c r="E585" s="9">
        <f t="shared" ref="E585:E648" si="27">((D585-$I$7)*1000)/I$5</f>
        <v>0.24912582453357549</v>
      </c>
      <c r="G585" s="3"/>
    </row>
    <row r="586" spans="1:7" x14ac:dyDescent="0.25">
      <c r="A586" s="20">
        <f t="shared" ref="A586:A649" si="28">B586-0.0075</f>
        <v>3.1422535211267609E-3</v>
      </c>
      <c r="B586" s="19">
        <f t="shared" ref="B586:B649" si="29">C586*0.2/$H$2</f>
        <v>1.0642253521126761E-2</v>
      </c>
      <c r="C586">
        <v>3.778</v>
      </c>
      <c r="D586">
        <v>0.20899999999999999</v>
      </c>
      <c r="E586" s="9">
        <f t="shared" si="27"/>
        <v>0.25321297568553131</v>
      </c>
      <c r="G586" s="3"/>
    </row>
    <row r="587" spans="1:7" x14ac:dyDescent="0.25">
      <c r="A587" s="20">
        <f t="shared" si="28"/>
        <v>3.1591549295774662E-3</v>
      </c>
      <c r="B587" s="19">
        <f t="shared" si="29"/>
        <v>1.0659154929577466E-2</v>
      </c>
      <c r="C587">
        <v>3.7839999999999998</v>
      </c>
      <c r="D587">
        <v>0.21299999999999999</v>
      </c>
      <c r="E587" s="9">
        <f t="shared" si="27"/>
        <v>0.25730012683748715</v>
      </c>
      <c r="G587" s="3"/>
    </row>
    <row r="588" spans="1:7" x14ac:dyDescent="0.25">
      <c r="A588" s="20">
        <f t="shared" si="28"/>
        <v>3.1788732394366203E-3</v>
      </c>
      <c r="B588" s="19">
        <f t="shared" si="29"/>
        <v>1.067887323943662E-2</v>
      </c>
      <c r="C588">
        <v>3.7909999999999999</v>
      </c>
      <c r="D588">
        <v>0.217</v>
      </c>
      <c r="E588" s="9">
        <f t="shared" si="27"/>
        <v>0.261387277989443</v>
      </c>
      <c r="G588" s="3"/>
    </row>
    <row r="589" spans="1:7" x14ac:dyDescent="0.25">
      <c r="A589" s="20">
        <f t="shared" si="28"/>
        <v>3.1957746478873256E-3</v>
      </c>
      <c r="B589" s="19">
        <f t="shared" si="29"/>
        <v>1.0695774647887325E-2</v>
      </c>
      <c r="C589">
        <v>3.7970000000000002</v>
      </c>
      <c r="D589">
        <v>0.221</v>
      </c>
      <c r="E589" s="9">
        <f t="shared" si="27"/>
        <v>0.26547442914139885</v>
      </c>
      <c r="G589" s="3"/>
    </row>
    <row r="590" spans="1:7" x14ac:dyDescent="0.25">
      <c r="A590" s="20">
        <f t="shared" si="28"/>
        <v>3.2154929577464797E-3</v>
      </c>
      <c r="B590" s="19">
        <f t="shared" si="29"/>
        <v>1.0715492957746479E-2</v>
      </c>
      <c r="C590">
        <v>3.8039999999999998</v>
      </c>
      <c r="D590">
        <v>0.22500000000000001</v>
      </c>
      <c r="E590" s="9">
        <f t="shared" si="27"/>
        <v>0.2695615802933547</v>
      </c>
      <c r="G590" s="3"/>
    </row>
    <row r="591" spans="1:7" x14ac:dyDescent="0.25">
      <c r="A591" s="20">
        <f t="shared" si="28"/>
        <v>3.2323943661971832E-3</v>
      </c>
      <c r="B591" s="19">
        <f t="shared" si="29"/>
        <v>1.0732394366197183E-2</v>
      </c>
      <c r="C591">
        <v>3.81</v>
      </c>
      <c r="D591">
        <v>0.22900000000000001</v>
      </c>
      <c r="E591" s="9">
        <f t="shared" si="27"/>
        <v>0.27364873144531054</v>
      </c>
      <c r="G591" s="3"/>
    </row>
    <row r="592" spans="1:7" x14ac:dyDescent="0.25">
      <c r="A592" s="20">
        <f t="shared" si="28"/>
        <v>3.2521126760563391E-3</v>
      </c>
      <c r="B592" s="19">
        <f t="shared" si="29"/>
        <v>1.0752112676056339E-2</v>
      </c>
      <c r="C592">
        <v>3.8170000000000002</v>
      </c>
      <c r="D592">
        <v>0.23400000000000001</v>
      </c>
      <c r="E592" s="9">
        <f t="shared" si="27"/>
        <v>0.27875767038525534</v>
      </c>
      <c r="G592" s="3"/>
    </row>
    <row r="593" spans="1:7" x14ac:dyDescent="0.25">
      <c r="A593" s="20">
        <f t="shared" si="28"/>
        <v>3.2690140845070426E-3</v>
      </c>
      <c r="B593" s="19">
        <f t="shared" si="29"/>
        <v>1.0769014084507042E-2</v>
      </c>
      <c r="C593">
        <v>3.823</v>
      </c>
      <c r="D593">
        <v>0.23599999999999999</v>
      </c>
      <c r="E593" s="9">
        <f t="shared" si="27"/>
        <v>0.28080124596123324</v>
      </c>
      <c r="G593" s="3"/>
    </row>
    <row r="594" spans="1:7" x14ac:dyDescent="0.25">
      <c r="A594" s="20">
        <f t="shared" si="28"/>
        <v>3.2887323943661985E-3</v>
      </c>
      <c r="B594" s="19">
        <f t="shared" si="29"/>
        <v>1.0788732394366198E-2</v>
      </c>
      <c r="C594">
        <v>3.83</v>
      </c>
      <c r="D594">
        <v>0.24199999999999999</v>
      </c>
      <c r="E594" s="9">
        <f t="shared" si="27"/>
        <v>0.28693197268916704</v>
      </c>
      <c r="G594" s="3"/>
    </row>
    <row r="595" spans="1:7" x14ac:dyDescent="0.25">
      <c r="A595" s="20">
        <f t="shared" si="28"/>
        <v>3.305633802816902E-3</v>
      </c>
      <c r="B595" s="19">
        <f t="shared" si="29"/>
        <v>1.0805633802816902E-2</v>
      </c>
      <c r="C595">
        <v>3.8359999999999999</v>
      </c>
      <c r="D595">
        <v>0.245</v>
      </c>
      <c r="E595" s="9">
        <f t="shared" si="27"/>
        <v>0.28999733605313394</v>
      </c>
      <c r="G595" s="3"/>
    </row>
    <row r="596" spans="1:7" x14ac:dyDescent="0.25">
      <c r="A596" s="20">
        <f t="shared" si="28"/>
        <v>3.3253521126760579E-3</v>
      </c>
      <c r="B596" s="19">
        <f t="shared" si="29"/>
        <v>1.0825352112676058E-2</v>
      </c>
      <c r="C596">
        <v>3.843</v>
      </c>
      <c r="D596">
        <v>0.251</v>
      </c>
      <c r="E596" s="9">
        <f t="shared" si="27"/>
        <v>0.29612806278106768</v>
      </c>
      <c r="G596" s="3"/>
    </row>
    <row r="597" spans="1:7" x14ac:dyDescent="0.25">
      <c r="A597" s="20">
        <f t="shared" si="28"/>
        <v>3.3422535211267614E-3</v>
      </c>
      <c r="B597" s="19">
        <f t="shared" si="29"/>
        <v>1.0842253521126761E-2</v>
      </c>
      <c r="C597">
        <v>3.8490000000000002</v>
      </c>
      <c r="D597">
        <v>0.255</v>
      </c>
      <c r="E597" s="9">
        <f t="shared" si="27"/>
        <v>0.30021521393302353</v>
      </c>
      <c r="G597" s="3"/>
    </row>
    <row r="598" spans="1:7" x14ac:dyDescent="0.25">
      <c r="A598" s="20">
        <f t="shared" si="28"/>
        <v>3.3619718309859156E-3</v>
      </c>
      <c r="B598" s="19">
        <f t="shared" si="29"/>
        <v>1.0861971830985915E-2</v>
      </c>
      <c r="C598">
        <v>3.8559999999999999</v>
      </c>
      <c r="D598">
        <v>0.25900000000000001</v>
      </c>
      <c r="E598" s="9">
        <f t="shared" si="27"/>
        <v>0.30430236508497938</v>
      </c>
      <c r="G598" s="3"/>
    </row>
    <row r="599" spans="1:7" x14ac:dyDescent="0.25">
      <c r="A599" s="20">
        <f t="shared" si="28"/>
        <v>3.3788732394366208E-3</v>
      </c>
      <c r="B599" s="19">
        <f t="shared" si="29"/>
        <v>1.0878873239436621E-2</v>
      </c>
      <c r="C599">
        <v>3.8620000000000001</v>
      </c>
      <c r="D599">
        <v>0.26400000000000001</v>
      </c>
      <c r="E599" s="9">
        <f t="shared" si="27"/>
        <v>0.30941130402492417</v>
      </c>
      <c r="G599" s="3"/>
    </row>
    <row r="600" spans="1:7" x14ac:dyDescent="0.25">
      <c r="A600" s="20">
        <f t="shared" si="28"/>
        <v>3.3985915492957749E-3</v>
      </c>
      <c r="B600" s="19">
        <f t="shared" si="29"/>
        <v>1.0898591549295775E-2</v>
      </c>
      <c r="C600">
        <v>3.8690000000000002</v>
      </c>
      <c r="D600">
        <v>0.26800000000000002</v>
      </c>
      <c r="E600" s="9">
        <f t="shared" si="27"/>
        <v>0.31349845517688002</v>
      </c>
      <c r="G600" s="3"/>
    </row>
    <row r="601" spans="1:7" x14ac:dyDescent="0.25">
      <c r="A601" s="20">
        <f t="shared" si="28"/>
        <v>3.4183098591549291E-3</v>
      </c>
      <c r="B601" s="19">
        <f t="shared" si="29"/>
        <v>1.0918309859154929E-2</v>
      </c>
      <c r="C601">
        <v>3.8759999999999999</v>
      </c>
      <c r="D601">
        <v>0.27400000000000002</v>
      </c>
      <c r="E601" s="9">
        <f t="shared" si="27"/>
        <v>0.31962918190481376</v>
      </c>
      <c r="G601" s="3"/>
    </row>
    <row r="602" spans="1:7" x14ac:dyDescent="0.25">
      <c r="A602" s="20">
        <f t="shared" si="28"/>
        <v>3.4352112676056361E-3</v>
      </c>
      <c r="B602" s="19">
        <f t="shared" si="29"/>
        <v>1.0935211267605636E-2</v>
      </c>
      <c r="C602">
        <v>3.8820000000000001</v>
      </c>
      <c r="D602">
        <v>0.27600000000000002</v>
      </c>
      <c r="E602" s="9">
        <f t="shared" si="27"/>
        <v>0.32167275748079172</v>
      </c>
      <c r="G602" s="3"/>
    </row>
    <row r="603" spans="1:7" x14ac:dyDescent="0.25">
      <c r="A603" s="20">
        <f t="shared" si="28"/>
        <v>3.4549295774647902E-3</v>
      </c>
      <c r="B603" s="19">
        <f t="shared" si="29"/>
        <v>1.095492957746479E-2</v>
      </c>
      <c r="C603">
        <v>3.8889999999999998</v>
      </c>
      <c r="D603">
        <v>0.28299999999999997</v>
      </c>
      <c r="E603" s="9">
        <f t="shared" si="27"/>
        <v>0.32882527199671435</v>
      </c>
      <c r="G603" s="3"/>
    </row>
    <row r="604" spans="1:7" x14ac:dyDescent="0.25">
      <c r="A604" s="20">
        <f t="shared" si="28"/>
        <v>3.4718309859154937E-3</v>
      </c>
      <c r="B604" s="19">
        <f t="shared" si="29"/>
        <v>1.0971830985915493E-2</v>
      </c>
      <c r="C604">
        <v>3.895</v>
      </c>
      <c r="D604">
        <v>0.28599999999999998</v>
      </c>
      <c r="E604" s="9">
        <f t="shared" si="27"/>
        <v>0.33189063536068125</v>
      </c>
      <c r="G604" s="3"/>
    </row>
    <row r="605" spans="1:7" x14ac:dyDescent="0.25">
      <c r="A605" s="20">
        <f t="shared" si="28"/>
        <v>3.4915492957746496E-3</v>
      </c>
      <c r="B605" s="19">
        <f t="shared" si="29"/>
        <v>1.0991549295774649E-2</v>
      </c>
      <c r="C605">
        <v>3.9020000000000001</v>
      </c>
      <c r="D605">
        <v>0.29299999999999998</v>
      </c>
      <c r="E605" s="9">
        <f t="shared" si="27"/>
        <v>0.33904314987660394</v>
      </c>
      <c r="G605" s="3"/>
    </row>
    <row r="606" spans="1:7" x14ac:dyDescent="0.25">
      <c r="A606" s="20">
        <f t="shared" si="28"/>
        <v>3.5084507042253531E-3</v>
      </c>
      <c r="B606" s="19">
        <f t="shared" si="29"/>
        <v>1.1008450704225353E-2</v>
      </c>
      <c r="C606">
        <v>3.9079999999999999</v>
      </c>
      <c r="D606">
        <v>0.29699999999999999</v>
      </c>
      <c r="E606" s="9">
        <f t="shared" si="27"/>
        <v>0.34313030102855979</v>
      </c>
      <c r="G606" s="3"/>
    </row>
    <row r="607" spans="1:7" x14ac:dyDescent="0.25">
      <c r="A607" s="20">
        <f t="shared" si="28"/>
        <v>3.5281690140845073E-3</v>
      </c>
      <c r="B607" s="19">
        <f t="shared" si="29"/>
        <v>1.1028169014084507E-2</v>
      </c>
      <c r="C607">
        <v>3.915</v>
      </c>
      <c r="D607">
        <v>0.30299999999999999</v>
      </c>
      <c r="E607" s="9">
        <f t="shared" si="27"/>
        <v>0.34926102775649359</v>
      </c>
      <c r="G607" s="3"/>
    </row>
    <row r="608" spans="1:7" x14ac:dyDescent="0.25">
      <c r="A608" s="20">
        <f t="shared" si="28"/>
        <v>3.5450704225352108E-3</v>
      </c>
      <c r="B608" s="19">
        <f t="shared" si="29"/>
        <v>1.1045070422535211E-2</v>
      </c>
      <c r="C608">
        <v>3.9209999999999998</v>
      </c>
      <c r="D608">
        <v>0.307</v>
      </c>
      <c r="E608" s="9">
        <f t="shared" si="27"/>
        <v>0.35334817890844944</v>
      </c>
      <c r="G608" s="3"/>
    </row>
    <row r="609" spans="1:7" x14ac:dyDescent="0.25">
      <c r="A609" s="20">
        <f t="shared" si="28"/>
        <v>3.5647887323943684E-3</v>
      </c>
      <c r="B609" s="19">
        <f t="shared" si="29"/>
        <v>1.1064788732394368E-2</v>
      </c>
      <c r="C609">
        <v>3.9279999999999999</v>
      </c>
      <c r="D609">
        <v>0.313</v>
      </c>
      <c r="E609" s="9">
        <f t="shared" si="27"/>
        <v>0.35947890563638318</v>
      </c>
      <c r="G609" s="3"/>
    </row>
    <row r="610" spans="1:7" x14ac:dyDescent="0.25">
      <c r="A610" s="20">
        <f t="shared" si="28"/>
        <v>3.5816901408450719E-3</v>
      </c>
      <c r="B610" s="19">
        <f t="shared" si="29"/>
        <v>1.1081690140845072E-2</v>
      </c>
      <c r="C610">
        <v>3.9340000000000002</v>
      </c>
      <c r="D610">
        <v>0.317</v>
      </c>
      <c r="E610" s="9">
        <f t="shared" si="27"/>
        <v>0.36356605678833903</v>
      </c>
      <c r="G610" s="3"/>
    </row>
    <row r="611" spans="1:7" x14ac:dyDescent="0.25">
      <c r="A611" s="20">
        <f t="shared" si="28"/>
        <v>3.6014084507042261E-3</v>
      </c>
      <c r="B611" s="19">
        <f t="shared" si="29"/>
        <v>1.1101408450704226E-2</v>
      </c>
      <c r="C611">
        <v>3.9409999999999998</v>
      </c>
      <c r="D611">
        <v>0.32200000000000001</v>
      </c>
      <c r="E611" s="9">
        <f t="shared" si="27"/>
        <v>0.36867499572828383</v>
      </c>
      <c r="G611" s="3"/>
    </row>
    <row r="612" spans="1:7" x14ac:dyDescent="0.25">
      <c r="A612" s="20">
        <f t="shared" si="28"/>
        <v>3.6183098591549313E-3</v>
      </c>
      <c r="B612" s="19">
        <f t="shared" si="29"/>
        <v>1.1118309859154931E-2</v>
      </c>
      <c r="C612">
        <v>3.9470000000000001</v>
      </c>
      <c r="D612">
        <v>0.32800000000000001</v>
      </c>
      <c r="E612" s="9">
        <f t="shared" si="27"/>
        <v>0.37480572245621763</v>
      </c>
      <c r="G612" s="3"/>
    </row>
    <row r="613" spans="1:7" x14ac:dyDescent="0.25">
      <c r="A613" s="20">
        <f t="shared" si="28"/>
        <v>3.6380281690140855E-3</v>
      </c>
      <c r="B613" s="19">
        <f t="shared" si="29"/>
        <v>1.1138028169014085E-2</v>
      </c>
      <c r="C613">
        <v>3.9540000000000002</v>
      </c>
      <c r="D613">
        <v>0.33200000000000002</v>
      </c>
      <c r="E613" s="9">
        <f t="shared" si="27"/>
        <v>0.37889287360817342</v>
      </c>
      <c r="G613" s="3"/>
    </row>
    <row r="614" spans="1:7" x14ac:dyDescent="0.25">
      <c r="A614" s="20">
        <f t="shared" si="28"/>
        <v>3.6577464788732396E-3</v>
      </c>
      <c r="B614" s="19">
        <f t="shared" si="29"/>
        <v>1.1157746478873239E-2</v>
      </c>
      <c r="C614">
        <v>3.9609999999999999</v>
      </c>
      <c r="D614">
        <v>0.33900000000000002</v>
      </c>
      <c r="E614" s="9">
        <f t="shared" si="27"/>
        <v>0.38604538812409617</v>
      </c>
      <c r="G614" s="3"/>
    </row>
    <row r="615" spans="1:7" x14ac:dyDescent="0.25">
      <c r="A615" s="20">
        <f t="shared" si="28"/>
        <v>3.6746478873239449E-3</v>
      </c>
      <c r="B615" s="19">
        <f t="shared" si="29"/>
        <v>1.1174647887323945E-2</v>
      </c>
      <c r="C615">
        <v>3.9670000000000001</v>
      </c>
      <c r="D615">
        <v>0.34399999999999997</v>
      </c>
      <c r="E615" s="9">
        <f t="shared" si="27"/>
        <v>0.39115432706404091</v>
      </c>
      <c r="G615" s="3"/>
    </row>
    <row r="616" spans="1:7" x14ac:dyDescent="0.25">
      <c r="A616" s="20">
        <f t="shared" si="28"/>
        <v>3.694366197183099E-3</v>
      </c>
      <c r="B616" s="19">
        <f t="shared" si="29"/>
        <v>1.1194366197183099E-2</v>
      </c>
      <c r="C616">
        <v>3.9740000000000002</v>
      </c>
      <c r="D616">
        <v>0.35</v>
      </c>
      <c r="E616" s="9">
        <f t="shared" si="27"/>
        <v>0.39728505379197465</v>
      </c>
      <c r="G616" s="3"/>
    </row>
    <row r="617" spans="1:7" x14ac:dyDescent="0.25">
      <c r="A617" s="20">
        <f t="shared" si="28"/>
        <v>3.7112676056338043E-3</v>
      </c>
      <c r="B617" s="19">
        <f t="shared" si="29"/>
        <v>1.1211267605633804E-2</v>
      </c>
      <c r="C617">
        <v>3.98</v>
      </c>
      <c r="D617">
        <v>0.35399999999999998</v>
      </c>
      <c r="E617" s="9">
        <f t="shared" si="27"/>
        <v>0.4013722049439305</v>
      </c>
      <c r="G617" s="3"/>
    </row>
    <row r="618" spans="1:7" x14ac:dyDescent="0.25">
      <c r="A618" s="20">
        <f t="shared" si="28"/>
        <v>3.7309859154929601E-3</v>
      </c>
      <c r="B618" s="19">
        <f t="shared" si="29"/>
        <v>1.123098591549296E-2</v>
      </c>
      <c r="C618">
        <v>3.9870000000000001</v>
      </c>
      <c r="D618">
        <v>0.36099999999999999</v>
      </c>
      <c r="E618" s="9">
        <f t="shared" si="27"/>
        <v>0.40852471945985325</v>
      </c>
      <c r="G618" s="3"/>
    </row>
    <row r="619" spans="1:7" x14ac:dyDescent="0.25">
      <c r="A619" s="20">
        <f t="shared" si="28"/>
        <v>3.7478873239436619E-3</v>
      </c>
      <c r="B619" s="19">
        <f t="shared" si="29"/>
        <v>1.1247887323943662E-2</v>
      </c>
      <c r="C619">
        <v>3.9929999999999999</v>
      </c>
      <c r="D619">
        <v>0.36499999999999999</v>
      </c>
      <c r="E619" s="9">
        <f t="shared" si="27"/>
        <v>0.41261187061180904</v>
      </c>
      <c r="G619" s="3"/>
    </row>
    <row r="620" spans="1:7" x14ac:dyDescent="0.25">
      <c r="A620" s="20">
        <f t="shared" si="28"/>
        <v>3.7676056338028178E-3</v>
      </c>
      <c r="B620" s="19">
        <f t="shared" si="29"/>
        <v>1.1267605633802818E-2</v>
      </c>
      <c r="C620">
        <v>4</v>
      </c>
      <c r="D620">
        <v>0.372</v>
      </c>
      <c r="E620" s="9">
        <f t="shared" si="27"/>
        <v>0.41976438512773184</v>
      </c>
      <c r="G620" s="3"/>
    </row>
    <row r="621" spans="1:7" x14ac:dyDescent="0.25">
      <c r="A621" s="20">
        <f t="shared" si="28"/>
        <v>3.7845070422535231E-3</v>
      </c>
      <c r="B621" s="19">
        <f t="shared" si="29"/>
        <v>1.1284507042253523E-2</v>
      </c>
      <c r="C621">
        <v>4.0060000000000002</v>
      </c>
      <c r="D621">
        <v>0.377</v>
      </c>
      <c r="E621" s="9">
        <f t="shared" si="27"/>
        <v>0.42487332406767664</v>
      </c>
      <c r="G621" s="3"/>
    </row>
    <row r="622" spans="1:7" x14ac:dyDescent="0.25">
      <c r="A622" s="20">
        <f t="shared" si="28"/>
        <v>3.8042253521126754E-3</v>
      </c>
      <c r="B622" s="19">
        <f t="shared" si="29"/>
        <v>1.1304225352112675E-2</v>
      </c>
      <c r="C622">
        <v>4.0129999999999999</v>
      </c>
      <c r="D622">
        <v>0.38400000000000001</v>
      </c>
      <c r="E622" s="9">
        <f t="shared" si="27"/>
        <v>0.43202583858359939</v>
      </c>
      <c r="G622" s="3"/>
    </row>
    <row r="623" spans="1:7" x14ac:dyDescent="0.25">
      <c r="A623" s="20">
        <f t="shared" si="28"/>
        <v>3.8211267605633807E-3</v>
      </c>
      <c r="B623" s="19">
        <f t="shared" si="29"/>
        <v>1.132112676056338E-2</v>
      </c>
      <c r="C623">
        <v>4.0190000000000001</v>
      </c>
      <c r="D623">
        <v>0.39</v>
      </c>
      <c r="E623" s="9">
        <f t="shared" si="27"/>
        <v>0.43815656531153313</v>
      </c>
      <c r="G623" s="3"/>
    </row>
    <row r="624" spans="1:7" x14ac:dyDescent="0.25">
      <c r="A624" s="20">
        <f t="shared" si="28"/>
        <v>3.8408450704225366E-3</v>
      </c>
      <c r="B624" s="19">
        <f t="shared" si="29"/>
        <v>1.1340845070422536E-2</v>
      </c>
      <c r="C624">
        <v>4.0259999999999998</v>
      </c>
      <c r="D624">
        <v>0.39400000000000002</v>
      </c>
      <c r="E624" s="9">
        <f t="shared" si="27"/>
        <v>0.44224371646348898</v>
      </c>
      <c r="G624" s="3"/>
    </row>
    <row r="625" spans="1:7" x14ac:dyDescent="0.25">
      <c r="A625" s="20">
        <f t="shared" si="28"/>
        <v>3.8577464788732401E-3</v>
      </c>
      <c r="B625" s="19">
        <f t="shared" si="29"/>
        <v>1.135774647887324E-2</v>
      </c>
      <c r="C625">
        <v>4.032</v>
      </c>
      <c r="D625">
        <v>0.40100000000000002</v>
      </c>
      <c r="E625" s="9">
        <f t="shared" si="27"/>
        <v>0.44939623097941167</v>
      </c>
      <c r="G625" s="3"/>
    </row>
    <row r="626" spans="1:7" x14ac:dyDescent="0.25">
      <c r="A626" s="20">
        <f t="shared" si="28"/>
        <v>3.8774647887323942E-3</v>
      </c>
      <c r="B626" s="19">
        <f t="shared" si="29"/>
        <v>1.1377464788732394E-2</v>
      </c>
      <c r="C626">
        <v>4.0389999999999997</v>
      </c>
      <c r="D626">
        <v>0.40699999999999997</v>
      </c>
      <c r="E626" s="9">
        <f t="shared" si="27"/>
        <v>0.45552695770734536</v>
      </c>
      <c r="G626" s="3"/>
    </row>
    <row r="627" spans="1:7" x14ac:dyDescent="0.25">
      <c r="A627" s="20">
        <f t="shared" si="28"/>
        <v>3.8943661971830995E-3</v>
      </c>
      <c r="B627" s="19">
        <f t="shared" si="29"/>
        <v>1.1394366197183099E-2</v>
      </c>
      <c r="C627">
        <v>4.0449999999999999</v>
      </c>
      <c r="D627">
        <v>0.41299999999999998</v>
      </c>
      <c r="E627" s="9">
        <f t="shared" si="27"/>
        <v>0.46165768443527916</v>
      </c>
      <c r="G627" s="3"/>
    </row>
    <row r="628" spans="1:7" x14ac:dyDescent="0.25">
      <c r="A628" s="20">
        <f t="shared" si="28"/>
        <v>3.9140845070422536E-3</v>
      </c>
      <c r="B628" s="19">
        <f t="shared" si="29"/>
        <v>1.1414084507042253E-2</v>
      </c>
      <c r="C628">
        <v>4.0519999999999996</v>
      </c>
      <c r="D628">
        <v>0.41899999999999998</v>
      </c>
      <c r="E628" s="9">
        <f t="shared" si="27"/>
        <v>0.4677884111632129</v>
      </c>
      <c r="G628" s="3"/>
    </row>
    <row r="629" spans="1:7" x14ac:dyDescent="0.25">
      <c r="A629" s="20">
        <f t="shared" si="28"/>
        <v>3.9338028169014095E-3</v>
      </c>
      <c r="B629" s="19">
        <f t="shared" si="29"/>
        <v>1.1433802816901409E-2</v>
      </c>
      <c r="C629">
        <v>4.0590000000000002</v>
      </c>
      <c r="D629">
        <v>0.42599999999999999</v>
      </c>
      <c r="E629" s="9">
        <f t="shared" si="27"/>
        <v>0.47494092567913559</v>
      </c>
      <c r="G629" s="3"/>
    </row>
    <row r="630" spans="1:7" x14ac:dyDescent="0.25">
      <c r="A630" s="20">
        <f t="shared" si="28"/>
        <v>3.9507042253521148E-3</v>
      </c>
      <c r="B630" s="19">
        <f t="shared" si="29"/>
        <v>1.1450704225352114E-2</v>
      </c>
      <c r="C630">
        <v>4.0650000000000004</v>
      </c>
      <c r="D630">
        <v>0.43</v>
      </c>
      <c r="E630" s="9">
        <f t="shared" si="27"/>
        <v>0.4790280768310915</v>
      </c>
      <c r="G630" s="3"/>
    </row>
    <row r="631" spans="1:7" x14ac:dyDescent="0.25">
      <c r="A631" s="20">
        <f t="shared" si="28"/>
        <v>3.9704225352112689E-3</v>
      </c>
      <c r="B631" s="19">
        <f t="shared" si="29"/>
        <v>1.1470422535211269E-2</v>
      </c>
      <c r="C631">
        <v>4.0720000000000001</v>
      </c>
      <c r="D631">
        <v>0.437</v>
      </c>
      <c r="E631" s="9">
        <f t="shared" si="27"/>
        <v>0.48618059134701425</v>
      </c>
      <c r="G631" s="3"/>
    </row>
    <row r="632" spans="1:7" x14ac:dyDescent="0.25">
      <c r="A632" s="20">
        <f t="shared" si="28"/>
        <v>3.9873239436619742E-3</v>
      </c>
      <c r="B632" s="19">
        <f t="shared" si="29"/>
        <v>1.1487323943661974E-2</v>
      </c>
      <c r="C632">
        <v>4.0780000000000003</v>
      </c>
      <c r="D632">
        <v>0.443</v>
      </c>
      <c r="E632" s="9">
        <f t="shared" si="27"/>
        <v>0.49231131807494799</v>
      </c>
      <c r="G632" s="3"/>
    </row>
    <row r="633" spans="1:7" x14ac:dyDescent="0.25">
      <c r="A633" s="20">
        <f t="shared" si="28"/>
        <v>4.0070422535211283E-3</v>
      </c>
      <c r="B633" s="19">
        <f t="shared" si="29"/>
        <v>1.1507042253521128E-2</v>
      </c>
      <c r="C633">
        <v>4.085</v>
      </c>
      <c r="D633">
        <v>0.44900000000000001</v>
      </c>
      <c r="E633" s="9">
        <f t="shared" si="27"/>
        <v>0.49844204480288173</v>
      </c>
      <c r="G633" s="3"/>
    </row>
    <row r="634" spans="1:7" x14ac:dyDescent="0.25">
      <c r="A634" s="20">
        <f t="shared" si="28"/>
        <v>4.0239436619718318E-3</v>
      </c>
      <c r="B634" s="19">
        <f t="shared" si="29"/>
        <v>1.1523943661971832E-2</v>
      </c>
      <c r="C634">
        <v>4.0910000000000002</v>
      </c>
      <c r="D634">
        <v>0.45600000000000002</v>
      </c>
      <c r="E634" s="9">
        <f t="shared" si="27"/>
        <v>0.50559455931880448</v>
      </c>
      <c r="G634" s="3"/>
    </row>
    <row r="635" spans="1:7" x14ac:dyDescent="0.25">
      <c r="A635" s="20">
        <f t="shared" si="28"/>
        <v>4.043661971830986E-3</v>
      </c>
      <c r="B635" s="19">
        <f t="shared" si="29"/>
        <v>1.1543661971830986E-2</v>
      </c>
      <c r="C635">
        <v>4.0979999999999999</v>
      </c>
      <c r="D635">
        <v>0.46300000000000002</v>
      </c>
      <c r="E635" s="9">
        <f t="shared" si="27"/>
        <v>0.51274707383472717</v>
      </c>
      <c r="G635" s="3"/>
    </row>
    <row r="636" spans="1:7" x14ac:dyDescent="0.25">
      <c r="A636" s="20">
        <f t="shared" si="28"/>
        <v>4.0605633802816912E-3</v>
      </c>
      <c r="B636" s="19">
        <f t="shared" si="29"/>
        <v>1.1560563380281691E-2</v>
      </c>
      <c r="C636">
        <v>4.1040000000000001</v>
      </c>
      <c r="D636">
        <v>0.47099999999999997</v>
      </c>
      <c r="E636" s="9">
        <f t="shared" si="27"/>
        <v>0.52092137613863876</v>
      </c>
      <c r="G636" s="3"/>
    </row>
    <row r="637" spans="1:7" x14ac:dyDescent="0.25">
      <c r="A637" s="20">
        <f t="shared" si="28"/>
        <v>4.0802816901408454E-3</v>
      </c>
      <c r="B637" s="19">
        <f t="shared" si="29"/>
        <v>1.1580281690140845E-2</v>
      </c>
      <c r="C637">
        <v>4.1109999999999998</v>
      </c>
      <c r="D637">
        <v>0.47599999999999998</v>
      </c>
      <c r="E637" s="9">
        <f t="shared" si="27"/>
        <v>0.52603031507858355</v>
      </c>
      <c r="G637" s="3"/>
    </row>
    <row r="638" spans="1:7" x14ac:dyDescent="0.25">
      <c r="A638" s="20">
        <f t="shared" si="28"/>
        <v>4.0971830985915506E-3</v>
      </c>
      <c r="B638" s="19">
        <f t="shared" si="29"/>
        <v>1.159718309859155E-2</v>
      </c>
      <c r="C638">
        <v>4.117</v>
      </c>
      <c r="D638">
        <v>0.48499999999999999</v>
      </c>
      <c r="E638" s="9">
        <f t="shared" si="27"/>
        <v>0.53522640517048414</v>
      </c>
      <c r="G638" s="3"/>
    </row>
    <row r="639" spans="1:7" x14ac:dyDescent="0.25">
      <c r="A639" s="20">
        <f t="shared" si="28"/>
        <v>4.1169014084507047E-3</v>
      </c>
      <c r="B639" s="19">
        <f t="shared" si="29"/>
        <v>1.1616901408450704E-2</v>
      </c>
      <c r="C639">
        <v>4.1239999999999997</v>
      </c>
      <c r="D639">
        <v>0.48899999999999999</v>
      </c>
      <c r="E639" s="9">
        <f t="shared" si="27"/>
        <v>0.53931355632244005</v>
      </c>
      <c r="G639" s="3"/>
    </row>
    <row r="640" spans="1:7" x14ac:dyDescent="0.25">
      <c r="A640" s="20">
        <f t="shared" si="28"/>
        <v>4.13380281690141E-3</v>
      </c>
      <c r="B640" s="19">
        <f t="shared" si="29"/>
        <v>1.163380281690141E-2</v>
      </c>
      <c r="C640">
        <v>4.13</v>
      </c>
      <c r="D640">
        <v>0.496</v>
      </c>
      <c r="E640" s="9">
        <f t="shared" si="27"/>
        <v>0.54646607083836274</v>
      </c>
      <c r="G640" s="3"/>
    </row>
    <row r="641" spans="1:7" x14ac:dyDescent="0.25">
      <c r="A641" s="20">
        <f t="shared" si="28"/>
        <v>4.1535211267605624E-3</v>
      </c>
      <c r="B641" s="19">
        <f t="shared" si="29"/>
        <v>1.1653521126760562E-2</v>
      </c>
      <c r="C641">
        <v>4.1369999999999996</v>
      </c>
      <c r="D641">
        <v>0.504</v>
      </c>
      <c r="E641" s="9">
        <f t="shared" si="27"/>
        <v>0.55464037314227443</v>
      </c>
      <c r="G641" s="3"/>
    </row>
    <row r="642" spans="1:7" x14ac:dyDescent="0.25">
      <c r="A642" s="20">
        <f t="shared" si="28"/>
        <v>4.1704225352112677E-3</v>
      </c>
      <c r="B642" s="19">
        <f t="shared" si="29"/>
        <v>1.1670422535211267E-2</v>
      </c>
      <c r="C642">
        <v>4.1429999999999998</v>
      </c>
      <c r="D642">
        <v>0.51</v>
      </c>
      <c r="E642" s="9">
        <f t="shared" si="27"/>
        <v>0.56077109987020823</v>
      </c>
      <c r="G642" s="3"/>
    </row>
    <row r="643" spans="1:7" x14ac:dyDescent="0.25">
      <c r="A643" s="20">
        <f t="shared" si="28"/>
        <v>4.1901408450704235E-3</v>
      </c>
      <c r="B643" s="19">
        <f t="shared" si="29"/>
        <v>1.1690140845070423E-2</v>
      </c>
      <c r="C643">
        <v>4.1500000000000004</v>
      </c>
      <c r="D643">
        <v>0.51600000000000001</v>
      </c>
      <c r="E643" s="9">
        <f t="shared" si="27"/>
        <v>0.56690182659814192</v>
      </c>
      <c r="G643" s="3"/>
    </row>
    <row r="644" spans="1:7" x14ac:dyDescent="0.25">
      <c r="A644" s="20">
        <f t="shared" si="28"/>
        <v>4.2098591549295777E-3</v>
      </c>
      <c r="B644" s="19">
        <f t="shared" si="29"/>
        <v>1.1709859154929577E-2</v>
      </c>
      <c r="C644">
        <v>4.157</v>
      </c>
      <c r="D644">
        <v>0.52400000000000002</v>
      </c>
      <c r="E644" s="9">
        <f t="shared" si="27"/>
        <v>0.57507612890205373</v>
      </c>
      <c r="G644" s="3"/>
    </row>
    <row r="645" spans="1:7" x14ac:dyDescent="0.25">
      <c r="A645" s="20">
        <f t="shared" si="28"/>
        <v>4.2267605633802829E-3</v>
      </c>
      <c r="B645" s="19">
        <f t="shared" si="29"/>
        <v>1.1726760563380283E-2</v>
      </c>
      <c r="C645">
        <v>4.1630000000000003</v>
      </c>
      <c r="D645">
        <v>0.53300000000000003</v>
      </c>
      <c r="E645" s="9">
        <f t="shared" si="27"/>
        <v>0.58427221899395443</v>
      </c>
      <c r="G645" s="3"/>
    </row>
    <row r="646" spans="1:7" x14ac:dyDescent="0.25">
      <c r="A646" s="20">
        <f t="shared" si="28"/>
        <v>4.2464788732394388E-3</v>
      </c>
      <c r="B646" s="19">
        <f t="shared" si="29"/>
        <v>1.1746478873239439E-2</v>
      </c>
      <c r="C646">
        <v>4.17</v>
      </c>
      <c r="D646">
        <v>0.54</v>
      </c>
      <c r="E646" s="9">
        <f t="shared" si="27"/>
        <v>0.59142473350987712</v>
      </c>
      <c r="G646" s="3"/>
    </row>
    <row r="647" spans="1:7" x14ac:dyDescent="0.25">
      <c r="A647" s="20">
        <f t="shared" si="28"/>
        <v>4.2633802816901423E-3</v>
      </c>
      <c r="B647" s="19">
        <f t="shared" si="29"/>
        <v>1.1763380281690142E-2</v>
      </c>
      <c r="C647">
        <v>4.1760000000000002</v>
      </c>
      <c r="D647">
        <v>0.54800000000000004</v>
      </c>
      <c r="E647" s="9">
        <f t="shared" si="27"/>
        <v>0.59959903581378882</v>
      </c>
      <c r="G647" s="3"/>
    </row>
    <row r="648" spans="1:7" x14ac:dyDescent="0.25">
      <c r="A648" s="20">
        <f t="shared" si="28"/>
        <v>4.2830985915492965E-3</v>
      </c>
      <c r="B648" s="19">
        <f t="shared" si="29"/>
        <v>1.1783098591549296E-2</v>
      </c>
      <c r="C648">
        <v>4.1829999999999998</v>
      </c>
      <c r="D648">
        <v>0.55500000000000005</v>
      </c>
      <c r="E648" s="9">
        <f t="shared" si="27"/>
        <v>0.60675155032971151</v>
      </c>
      <c r="G648" s="3"/>
    </row>
    <row r="649" spans="1:7" x14ac:dyDescent="0.25">
      <c r="A649" s="20">
        <f t="shared" si="28"/>
        <v>4.3000000000000017E-3</v>
      </c>
      <c r="B649" s="19">
        <f t="shared" si="29"/>
        <v>1.1800000000000001E-2</v>
      </c>
      <c r="C649">
        <v>4.1890000000000001</v>
      </c>
      <c r="D649">
        <v>0.56299999999999994</v>
      </c>
      <c r="E649" s="9">
        <f t="shared" ref="E649:E712" si="30">((D649-$I$7)*1000)/I$5</f>
        <v>0.61492585263362309</v>
      </c>
      <c r="G649" s="3"/>
    </row>
    <row r="650" spans="1:7" x14ac:dyDescent="0.25">
      <c r="A650" s="20">
        <f t="shared" ref="A650:A713" si="31">B650-0.0075</f>
        <v>4.3197183098591541E-3</v>
      </c>
      <c r="B650" s="19">
        <f t="shared" ref="B650:B713" si="32">C650*0.2/$H$2</f>
        <v>1.1819718309859154E-2</v>
      </c>
      <c r="C650">
        <v>4.1959999999999997</v>
      </c>
      <c r="D650">
        <v>0.56899999999999995</v>
      </c>
      <c r="E650" s="9">
        <f t="shared" si="30"/>
        <v>0.62105657936155678</v>
      </c>
      <c r="G650" s="3"/>
    </row>
    <row r="651" spans="1:7" x14ac:dyDescent="0.25">
      <c r="A651" s="20">
        <f t="shared" si="31"/>
        <v>4.3366197183098594E-3</v>
      </c>
      <c r="B651" s="19">
        <f t="shared" si="32"/>
        <v>1.1836619718309859E-2</v>
      </c>
      <c r="C651">
        <v>4.202</v>
      </c>
      <c r="D651">
        <v>0.57799999999999996</v>
      </c>
      <c r="E651" s="9">
        <f t="shared" si="30"/>
        <v>0.63025266945345748</v>
      </c>
      <c r="G651" s="3"/>
    </row>
    <row r="652" spans="1:7" x14ac:dyDescent="0.25">
      <c r="A652" s="20">
        <f t="shared" si="31"/>
        <v>4.3563380281690135E-3</v>
      </c>
      <c r="B652" s="19">
        <f t="shared" si="32"/>
        <v>1.1856338028169013E-2</v>
      </c>
      <c r="C652">
        <v>4.2089999999999996</v>
      </c>
      <c r="D652">
        <v>0.58499999999999996</v>
      </c>
      <c r="E652" s="9">
        <f t="shared" si="30"/>
        <v>0.63740518396938017</v>
      </c>
      <c r="G652" s="3"/>
    </row>
    <row r="653" spans="1:7" x14ac:dyDescent="0.25">
      <c r="A653" s="20">
        <f t="shared" si="31"/>
        <v>4.3732394366197188E-3</v>
      </c>
      <c r="B653" s="19">
        <f t="shared" si="32"/>
        <v>1.1873239436619719E-2</v>
      </c>
      <c r="C653">
        <v>4.2149999999999999</v>
      </c>
      <c r="D653">
        <v>0.59199999999999997</v>
      </c>
      <c r="E653" s="9">
        <f t="shared" si="30"/>
        <v>0.64455769848530287</v>
      </c>
      <c r="G653" s="3"/>
    </row>
    <row r="654" spans="1:7" x14ac:dyDescent="0.25">
      <c r="A654" s="20">
        <f t="shared" si="31"/>
        <v>4.3929577464788764E-3</v>
      </c>
      <c r="B654" s="19">
        <f t="shared" si="32"/>
        <v>1.1892957746478876E-2</v>
      </c>
      <c r="C654">
        <v>4.2220000000000004</v>
      </c>
      <c r="D654">
        <v>0.60099999999999998</v>
      </c>
      <c r="E654" s="9">
        <f t="shared" si="30"/>
        <v>0.65375378857720357</v>
      </c>
      <c r="G654" s="3"/>
    </row>
    <row r="655" spans="1:7" x14ac:dyDescent="0.25">
      <c r="A655" s="20">
        <f t="shared" si="31"/>
        <v>4.4098591549295782E-3</v>
      </c>
      <c r="B655" s="19">
        <f t="shared" si="32"/>
        <v>1.1909859154929578E-2</v>
      </c>
      <c r="C655">
        <v>4.2279999999999998</v>
      </c>
      <c r="D655">
        <v>0.60699999999999998</v>
      </c>
      <c r="E655" s="9">
        <f t="shared" si="30"/>
        <v>0.65988451530513725</v>
      </c>
      <c r="G655" s="3"/>
    </row>
    <row r="656" spans="1:7" x14ac:dyDescent="0.25">
      <c r="A656" s="20">
        <f t="shared" si="31"/>
        <v>4.4295774647887341E-3</v>
      </c>
      <c r="B656" s="19">
        <f t="shared" si="32"/>
        <v>1.1929577464788734E-2</v>
      </c>
      <c r="C656">
        <v>4.2350000000000003</v>
      </c>
      <c r="D656">
        <v>0.61599999999999999</v>
      </c>
      <c r="E656" s="9">
        <f t="shared" si="30"/>
        <v>0.66908060539703795</v>
      </c>
      <c r="G656" s="3"/>
    </row>
    <row r="657" spans="1:7" x14ac:dyDescent="0.25">
      <c r="A657" s="20">
        <f t="shared" si="31"/>
        <v>4.4464788732394359E-3</v>
      </c>
      <c r="B657" s="19">
        <f t="shared" si="32"/>
        <v>1.1946478873239436E-2</v>
      </c>
      <c r="C657">
        <v>4.2409999999999997</v>
      </c>
      <c r="D657">
        <v>0.622</v>
      </c>
      <c r="E657" s="9">
        <f t="shared" si="30"/>
        <v>0.67521133212497175</v>
      </c>
      <c r="G657" s="3"/>
    </row>
    <row r="658" spans="1:7" x14ac:dyDescent="0.25">
      <c r="A658" s="20">
        <f t="shared" si="31"/>
        <v>4.4661971830985935E-3</v>
      </c>
      <c r="B658" s="19">
        <f t="shared" si="32"/>
        <v>1.1966197183098593E-2</v>
      </c>
      <c r="C658">
        <v>4.2480000000000002</v>
      </c>
      <c r="D658">
        <v>0.63100000000000001</v>
      </c>
      <c r="E658" s="9">
        <f t="shared" si="30"/>
        <v>0.68440742221687234</v>
      </c>
      <c r="G658" s="3"/>
    </row>
    <row r="659" spans="1:7" x14ac:dyDescent="0.25">
      <c r="A659" s="20">
        <f t="shared" si="31"/>
        <v>4.4830985915492953E-3</v>
      </c>
      <c r="B659" s="19">
        <f t="shared" si="32"/>
        <v>1.1983098591549295E-2</v>
      </c>
      <c r="C659">
        <v>4.2539999999999996</v>
      </c>
      <c r="D659">
        <v>0.63700000000000001</v>
      </c>
      <c r="E659" s="9">
        <f t="shared" si="30"/>
        <v>0.69053814894480614</v>
      </c>
      <c r="G659" s="3"/>
    </row>
    <row r="660" spans="1:7" x14ac:dyDescent="0.25">
      <c r="A660" s="20">
        <f t="shared" si="31"/>
        <v>4.5028169014084511E-3</v>
      </c>
      <c r="B660" s="19">
        <f t="shared" si="32"/>
        <v>1.2002816901408451E-2</v>
      </c>
      <c r="C660">
        <v>4.2610000000000001</v>
      </c>
      <c r="D660">
        <v>0.64700000000000002</v>
      </c>
      <c r="E660" s="9">
        <f t="shared" si="30"/>
        <v>0.70075602682469584</v>
      </c>
      <c r="G660" s="3"/>
    </row>
    <row r="661" spans="1:7" x14ac:dyDescent="0.25">
      <c r="A661" s="20">
        <f t="shared" si="31"/>
        <v>4.5197183098591581E-3</v>
      </c>
      <c r="B661" s="19">
        <f t="shared" si="32"/>
        <v>1.2019718309859158E-2</v>
      </c>
      <c r="C661">
        <v>4.2670000000000003</v>
      </c>
      <c r="D661">
        <v>0.65500000000000003</v>
      </c>
      <c r="E661" s="9">
        <f t="shared" si="30"/>
        <v>0.70893032912860754</v>
      </c>
      <c r="G661" s="3"/>
    </row>
    <row r="662" spans="1:7" x14ac:dyDescent="0.25">
      <c r="A662" s="20">
        <f t="shared" si="31"/>
        <v>4.5394366197183105E-3</v>
      </c>
      <c r="B662" s="19">
        <f t="shared" si="32"/>
        <v>1.203943661971831E-2</v>
      </c>
      <c r="C662">
        <v>4.274</v>
      </c>
      <c r="D662">
        <v>0.66300000000000003</v>
      </c>
      <c r="E662" s="9">
        <f t="shared" si="30"/>
        <v>0.71710463143251912</v>
      </c>
      <c r="G662" s="3"/>
    </row>
    <row r="663" spans="1:7" x14ac:dyDescent="0.25">
      <c r="A663" s="20">
        <f t="shared" si="31"/>
        <v>4.5563380281690158E-3</v>
      </c>
      <c r="B663" s="19">
        <f t="shared" si="32"/>
        <v>1.2056338028169016E-2</v>
      </c>
      <c r="C663">
        <v>4.28</v>
      </c>
      <c r="D663">
        <v>0.67100000000000004</v>
      </c>
      <c r="E663" s="9">
        <f t="shared" si="30"/>
        <v>0.72527893373643082</v>
      </c>
      <c r="G663" s="3"/>
    </row>
    <row r="664" spans="1:7" x14ac:dyDescent="0.25">
      <c r="A664" s="20">
        <f t="shared" si="31"/>
        <v>4.5760563380281699E-3</v>
      </c>
      <c r="B664" s="19">
        <f t="shared" si="32"/>
        <v>1.207605633802817E-2</v>
      </c>
      <c r="C664">
        <v>4.2869999999999999</v>
      </c>
      <c r="D664">
        <v>0.67900000000000005</v>
      </c>
      <c r="E664" s="9">
        <f t="shared" si="30"/>
        <v>0.73345323604034252</v>
      </c>
      <c r="G664" s="3"/>
    </row>
    <row r="665" spans="1:7" x14ac:dyDescent="0.25">
      <c r="A665" s="20">
        <f t="shared" si="31"/>
        <v>4.5929577464788734E-3</v>
      </c>
      <c r="B665" s="19">
        <f t="shared" si="32"/>
        <v>1.2092957746478873E-2</v>
      </c>
      <c r="C665">
        <v>4.2930000000000001</v>
      </c>
      <c r="D665">
        <v>0.68700000000000006</v>
      </c>
      <c r="E665" s="9">
        <f t="shared" si="30"/>
        <v>0.74162753834425421</v>
      </c>
      <c r="G665" s="3"/>
    </row>
    <row r="666" spans="1:7" x14ac:dyDescent="0.25">
      <c r="A666" s="20">
        <f t="shared" si="31"/>
        <v>4.6126760563380276E-3</v>
      </c>
      <c r="B666" s="19">
        <f t="shared" si="32"/>
        <v>1.2112676056338027E-2</v>
      </c>
      <c r="C666">
        <v>4.3</v>
      </c>
      <c r="D666">
        <v>0.69599999999999995</v>
      </c>
      <c r="E666" s="9">
        <f t="shared" si="30"/>
        <v>0.75082362843615469</v>
      </c>
      <c r="G666" s="3"/>
    </row>
    <row r="667" spans="1:7" x14ac:dyDescent="0.25">
      <c r="A667" s="20">
        <f t="shared" si="31"/>
        <v>4.6323943661971852E-3</v>
      </c>
      <c r="B667" s="19">
        <f t="shared" si="32"/>
        <v>1.2132394366197185E-2</v>
      </c>
      <c r="C667">
        <v>4.3070000000000004</v>
      </c>
      <c r="D667">
        <v>0.70399999999999996</v>
      </c>
      <c r="E667" s="9">
        <f t="shared" si="30"/>
        <v>0.75899793074006638</v>
      </c>
      <c r="G667" s="3"/>
    </row>
    <row r="668" spans="1:7" x14ac:dyDescent="0.25">
      <c r="A668" s="20">
        <f t="shared" si="31"/>
        <v>4.6492957746478887E-3</v>
      </c>
      <c r="B668" s="19">
        <f t="shared" si="32"/>
        <v>1.2149295774647888E-2</v>
      </c>
      <c r="C668">
        <v>4.3129999999999997</v>
      </c>
      <c r="D668">
        <v>0.71099999999999997</v>
      </c>
      <c r="E668" s="9">
        <f t="shared" si="30"/>
        <v>0.76615044525598908</v>
      </c>
      <c r="G668" s="3"/>
    </row>
    <row r="669" spans="1:7" x14ac:dyDescent="0.25">
      <c r="A669" s="20">
        <f t="shared" si="31"/>
        <v>4.6690140845070446E-3</v>
      </c>
      <c r="B669" s="19">
        <f t="shared" si="32"/>
        <v>1.2169014084507044E-2</v>
      </c>
      <c r="C669">
        <v>4.32</v>
      </c>
      <c r="D669">
        <v>0.72</v>
      </c>
      <c r="E669" s="9">
        <f t="shared" si="30"/>
        <v>0.77534653534788978</v>
      </c>
      <c r="G669" s="3"/>
    </row>
    <row r="670" spans="1:7" x14ac:dyDescent="0.25">
      <c r="A670" s="20">
        <f t="shared" si="31"/>
        <v>4.6859154929577464E-3</v>
      </c>
      <c r="B670" s="19">
        <f t="shared" si="32"/>
        <v>1.2185915492957746E-2</v>
      </c>
      <c r="C670">
        <v>4.3259999999999996</v>
      </c>
      <c r="D670">
        <v>0.72699999999999998</v>
      </c>
      <c r="E670" s="9">
        <f t="shared" si="30"/>
        <v>0.78249904986381247</v>
      </c>
      <c r="G670" s="3"/>
    </row>
    <row r="671" spans="1:7" x14ac:dyDescent="0.25">
      <c r="A671" s="20">
        <f t="shared" si="31"/>
        <v>4.7056338028169022E-3</v>
      </c>
      <c r="B671" s="19">
        <f t="shared" si="32"/>
        <v>1.2205633802816902E-2</v>
      </c>
      <c r="C671">
        <v>4.3330000000000002</v>
      </c>
      <c r="D671">
        <v>0.72699999999999998</v>
      </c>
      <c r="E671" s="9">
        <f t="shared" si="30"/>
        <v>0.78249904986381247</v>
      </c>
      <c r="G671" s="3"/>
    </row>
    <row r="672" spans="1:7" x14ac:dyDescent="0.25">
      <c r="A672" s="20">
        <f t="shared" si="31"/>
        <v>4.7225352112676075E-3</v>
      </c>
      <c r="B672" s="19">
        <f t="shared" si="32"/>
        <v>1.2222535211267607E-2</v>
      </c>
      <c r="C672">
        <v>4.3390000000000004</v>
      </c>
      <c r="D672">
        <v>0.73099999999999998</v>
      </c>
      <c r="E672" s="9">
        <f t="shared" si="30"/>
        <v>0.78658620101576837</v>
      </c>
      <c r="G672" s="3"/>
    </row>
    <row r="673" spans="1:7" x14ac:dyDescent="0.25">
      <c r="A673" s="20">
        <f t="shared" si="31"/>
        <v>4.7422535211267616E-3</v>
      </c>
      <c r="B673" s="19">
        <f t="shared" si="32"/>
        <v>1.2242253521126761E-2</v>
      </c>
      <c r="C673">
        <v>4.3460000000000001</v>
      </c>
      <c r="D673">
        <v>0.74</v>
      </c>
      <c r="E673" s="9">
        <f t="shared" si="30"/>
        <v>0.79578229110766896</v>
      </c>
      <c r="G673" s="3"/>
    </row>
    <row r="674" spans="1:7" x14ac:dyDescent="0.25">
      <c r="A674" s="20">
        <f t="shared" si="31"/>
        <v>4.7591549295774652E-3</v>
      </c>
      <c r="B674" s="19">
        <f t="shared" si="32"/>
        <v>1.2259154929577465E-2</v>
      </c>
      <c r="C674">
        <v>4.3520000000000003</v>
      </c>
      <c r="D674">
        <v>0.75</v>
      </c>
      <c r="E674" s="9">
        <f t="shared" si="30"/>
        <v>0.80600016898755855</v>
      </c>
      <c r="G674" s="3"/>
    </row>
    <row r="675" spans="1:7" x14ac:dyDescent="0.25">
      <c r="A675" s="20">
        <f t="shared" si="31"/>
        <v>4.778873239436621E-3</v>
      </c>
      <c r="B675" s="19">
        <f t="shared" si="32"/>
        <v>1.2278873239436621E-2</v>
      </c>
      <c r="C675">
        <v>4.359</v>
      </c>
      <c r="D675">
        <v>0.75900000000000001</v>
      </c>
      <c r="E675" s="9">
        <f t="shared" si="30"/>
        <v>0.81519625907945925</v>
      </c>
      <c r="G675" s="3"/>
    </row>
    <row r="676" spans="1:7" x14ac:dyDescent="0.25">
      <c r="A676" s="20">
        <f t="shared" si="31"/>
        <v>4.7957746478873263E-3</v>
      </c>
      <c r="B676" s="19">
        <f t="shared" si="32"/>
        <v>1.2295774647887326E-2</v>
      </c>
      <c r="C676">
        <v>4.3650000000000002</v>
      </c>
      <c r="D676">
        <v>0.76900000000000002</v>
      </c>
      <c r="E676" s="9">
        <f t="shared" si="30"/>
        <v>0.82541413695934884</v>
      </c>
      <c r="G676" s="3"/>
    </row>
    <row r="677" spans="1:7" x14ac:dyDescent="0.25">
      <c r="A677" s="20">
        <f t="shared" si="31"/>
        <v>4.8154929577464804E-3</v>
      </c>
      <c r="B677" s="19">
        <f t="shared" si="32"/>
        <v>1.231549295774648E-2</v>
      </c>
      <c r="C677">
        <v>4.3719999999999999</v>
      </c>
      <c r="D677">
        <v>0.77800000000000002</v>
      </c>
      <c r="E677" s="9">
        <f t="shared" si="30"/>
        <v>0.83461022705124954</v>
      </c>
      <c r="G677" s="3"/>
    </row>
    <row r="678" spans="1:7" x14ac:dyDescent="0.25">
      <c r="A678" s="20">
        <f t="shared" si="31"/>
        <v>4.832394366197184E-3</v>
      </c>
      <c r="B678" s="19">
        <f t="shared" si="32"/>
        <v>1.2332394366197184E-2</v>
      </c>
      <c r="C678">
        <v>4.3780000000000001</v>
      </c>
      <c r="D678">
        <v>0.78700000000000003</v>
      </c>
      <c r="E678" s="9">
        <f t="shared" si="30"/>
        <v>0.84380631714315024</v>
      </c>
      <c r="G678" s="3"/>
    </row>
    <row r="679" spans="1:7" x14ac:dyDescent="0.25">
      <c r="A679" s="20">
        <f t="shared" si="31"/>
        <v>4.8521126760563381E-3</v>
      </c>
      <c r="B679" s="19">
        <f t="shared" si="32"/>
        <v>1.2352112676056338E-2</v>
      </c>
      <c r="C679">
        <v>4.3849999999999998</v>
      </c>
      <c r="D679">
        <v>0.79300000000000004</v>
      </c>
      <c r="E679" s="9">
        <f t="shared" si="30"/>
        <v>0.84993704387108393</v>
      </c>
    </row>
    <row r="680" spans="1:7" x14ac:dyDescent="0.25">
      <c r="A680" s="20">
        <f t="shared" si="31"/>
        <v>4.8690140845070434E-3</v>
      </c>
      <c r="B680" s="19">
        <f t="shared" si="32"/>
        <v>1.2369014084507043E-2</v>
      </c>
      <c r="C680">
        <v>4.391</v>
      </c>
      <c r="D680">
        <v>0.80400000000000005</v>
      </c>
      <c r="E680" s="9">
        <f t="shared" si="30"/>
        <v>0.86117670953896253</v>
      </c>
    </row>
    <row r="681" spans="1:7" x14ac:dyDescent="0.25">
      <c r="A681" s="20">
        <f t="shared" si="31"/>
        <v>4.8887323943661957E-3</v>
      </c>
      <c r="B681" s="19">
        <f t="shared" si="32"/>
        <v>1.2388732394366195E-2</v>
      </c>
      <c r="C681">
        <v>4.3979999999999997</v>
      </c>
      <c r="D681">
        <v>0.81200000000000006</v>
      </c>
      <c r="E681" s="9">
        <f t="shared" si="30"/>
        <v>0.86935101184287422</v>
      </c>
    </row>
    <row r="682" spans="1:7" x14ac:dyDescent="0.25">
      <c r="A682" s="20">
        <f t="shared" si="31"/>
        <v>4.9056338028169028E-3</v>
      </c>
      <c r="B682" s="19">
        <f t="shared" si="32"/>
        <v>1.2405633802816902E-2</v>
      </c>
      <c r="C682">
        <v>4.4039999999999999</v>
      </c>
      <c r="D682">
        <v>0.82299999999999995</v>
      </c>
      <c r="E682" s="9">
        <f t="shared" si="30"/>
        <v>0.8805906775107526</v>
      </c>
    </row>
    <row r="683" spans="1:7" x14ac:dyDescent="0.25">
      <c r="A683" s="20">
        <f t="shared" si="31"/>
        <v>4.9253521126760569E-3</v>
      </c>
      <c r="B683" s="19">
        <f t="shared" si="32"/>
        <v>1.2425352112676057E-2</v>
      </c>
      <c r="C683">
        <v>4.4109999999999996</v>
      </c>
      <c r="D683">
        <v>0.83099999999999996</v>
      </c>
      <c r="E683" s="9">
        <f t="shared" si="30"/>
        <v>0.88876497981466429</v>
      </c>
    </row>
    <row r="684" spans="1:7" x14ac:dyDescent="0.25">
      <c r="A684" s="20">
        <f t="shared" si="31"/>
        <v>4.9422535211267604E-3</v>
      </c>
      <c r="B684" s="19">
        <f t="shared" si="32"/>
        <v>1.244225352112676E-2</v>
      </c>
      <c r="C684">
        <v>4.4169999999999998</v>
      </c>
      <c r="D684">
        <v>0.84099999999999997</v>
      </c>
      <c r="E684" s="9">
        <f t="shared" si="30"/>
        <v>0.89898285769455388</v>
      </c>
    </row>
    <row r="685" spans="1:7" x14ac:dyDescent="0.25">
      <c r="A685" s="20">
        <f t="shared" si="31"/>
        <v>4.961971830985918E-3</v>
      </c>
      <c r="B685" s="19">
        <f t="shared" si="32"/>
        <v>1.2461971830985918E-2</v>
      </c>
      <c r="C685">
        <v>4.4240000000000004</v>
      </c>
      <c r="D685">
        <v>0.85</v>
      </c>
      <c r="E685" s="9">
        <f t="shared" si="30"/>
        <v>0.90817894778645458</v>
      </c>
    </row>
    <row r="686" spans="1:7" x14ac:dyDescent="0.25">
      <c r="A686" s="20">
        <f t="shared" si="31"/>
        <v>4.9788732394366198E-3</v>
      </c>
      <c r="B686" s="19">
        <f t="shared" si="32"/>
        <v>1.247887323943662E-2</v>
      </c>
      <c r="C686">
        <v>4.43</v>
      </c>
      <c r="D686">
        <v>0.86099999999999999</v>
      </c>
      <c r="E686" s="9">
        <f t="shared" si="30"/>
        <v>0.91941861345433307</v>
      </c>
    </row>
    <row r="687" spans="1:7" x14ac:dyDescent="0.25">
      <c r="A687" s="20">
        <f t="shared" si="31"/>
        <v>4.9985915492957757E-3</v>
      </c>
      <c r="B687" s="19">
        <f t="shared" si="32"/>
        <v>1.2498591549295775E-2</v>
      </c>
      <c r="C687">
        <v>4.4370000000000003</v>
      </c>
      <c r="D687">
        <v>0.87</v>
      </c>
      <c r="E687" s="9">
        <f t="shared" si="30"/>
        <v>0.92861470354623377</v>
      </c>
    </row>
    <row r="688" spans="1:7" x14ac:dyDescent="0.25">
      <c r="A688" s="20">
        <f t="shared" si="31"/>
        <v>5.0154929577464792E-3</v>
      </c>
      <c r="B688" s="19">
        <f t="shared" si="32"/>
        <v>1.2515492957746479E-2</v>
      </c>
      <c r="C688">
        <v>4.4429999999999996</v>
      </c>
      <c r="D688">
        <v>0.88100000000000001</v>
      </c>
      <c r="E688" s="9">
        <f t="shared" si="30"/>
        <v>0.93985436921411236</v>
      </c>
    </row>
    <row r="689" spans="1:5" x14ac:dyDescent="0.25">
      <c r="A689" s="20">
        <f t="shared" si="31"/>
        <v>5.0352112676056351E-3</v>
      </c>
      <c r="B689" s="19">
        <f t="shared" si="32"/>
        <v>1.2535211267605635E-2</v>
      </c>
      <c r="C689">
        <v>4.45</v>
      </c>
      <c r="D689">
        <v>0.89100000000000001</v>
      </c>
      <c r="E689" s="9">
        <f t="shared" si="30"/>
        <v>0.95007224709400195</v>
      </c>
    </row>
    <row r="690" spans="1:5" x14ac:dyDescent="0.25">
      <c r="A690" s="20">
        <f t="shared" si="31"/>
        <v>5.0549295774647892E-3</v>
      </c>
      <c r="B690" s="19">
        <f t="shared" si="32"/>
        <v>1.2554929577464789E-2</v>
      </c>
      <c r="C690">
        <v>4.4569999999999999</v>
      </c>
      <c r="D690">
        <v>0.90100000000000002</v>
      </c>
      <c r="E690" s="9">
        <f t="shared" si="30"/>
        <v>0.96029012497389166</v>
      </c>
    </row>
    <row r="691" spans="1:5" x14ac:dyDescent="0.25">
      <c r="A691" s="20">
        <f t="shared" si="31"/>
        <v>5.0718309859154945E-3</v>
      </c>
      <c r="B691" s="19">
        <f t="shared" si="32"/>
        <v>1.2571830985915494E-2</v>
      </c>
      <c r="C691">
        <v>4.4630000000000001</v>
      </c>
      <c r="D691">
        <v>0.90900000000000003</v>
      </c>
      <c r="E691" s="9">
        <f t="shared" si="30"/>
        <v>0.96846442727780335</v>
      </c>
    </row>
    <row r="692" spans="1:5" x14ac:dyDescent="0.25">
      <c r="A692" s="20">
        <f t="shared" si="31"/>
        <v>5.0915492957746486E-3</v>
      </c>
      <c r="B692" s="19">
        <f t="shared" si="32"/>
        <v>1.2591549295774648E-2</v>
      </c>
      <c r="C692">
        <v>4.47</v>
      </c>
      <c r="D692">
        <v>0.91600000000000004</v>
      </c>
      <c r="E692" s="9">
        <f t="shared" si="30"/>
        <v>0.97561694179372604</v>
      </c>
    </row>
    <row r="693" spans="1:5" x14ac:dyDescent="0.25">
      <c r="A693" s="20">
        <f t="shared" si="31"/>
        <v>5.1084507042253521E-3</v>
      </c>
      <c r="B693" s="19">
        <f t="shared" si="32"/>
        <v>1.2608450704225352E-2</v>
      </c>
      <c r="C693">
        <v>4.476</v>
      </c>
      <c r="D693">
        <v>0.92700000000000005</v>
      </c>
      <c r="E693" s="9">
        <f t="shared" si="30"/>
        <v>0.98685660746160464</v>
      </c>
    </row>
    <row r="694" spans="1:5" x14ac:dyDescent="0.25">
      <c r="A694" s="20">
        <f t="shared" si="31"/>
        <v>5.1281690140845063E-3</v>
      </c>
      <c r="B694" s="19">
        <f t="shared" si="32"/>
        <v>1.2628169014084506E-2</v>
      </c>
      <c r="C694">
        <v>4.4829999999999997</v>
      </c>
      <c r="D694">
        <v>0.93400000000000005</v>
      </c>
      <c r="E694" s="9">
        <f t="shared" si="30"/>
        <v>0.99400912197752733</v>
      </c>
    </row>
    <row r="695" spans="1:5" x14ac:dyDescent="0.25">
      <c r="A695" s="20">
        <f t="shared" si="31"/>
        <v>5.1450704225352115E-3</v>
      </c>
      <c r="B695" s="19">
        <f t="shared" si="32"/>
        <v>1.2645070422535211E-2</v>
      </c>
      <c r="C695">
        <v>4.4889999999999999</v>
      </c>
      <c r="D695">
        <v>0.94299999999999995</v>
      </c>
      <c r="E695" s="9">
        <f t="shared" si="30"/>
        <v>1.0032052120694279</v>
      </c>
    </row>
    <row r="696" spans="1:5" x14ac:dyDescent="0.25">
      <c r="A696" s="20">
        <f t="shared" si="31"/>
        <v>5.1647887323943674E-3</v>
      </c>
      <c r="B696" s="19">
        <f t="shared" si="32"/>
        <v>1.2664788732394367E-2</v>
      </c>
      <c r="C696">
        <v>4.4960000000000004</v>
      </c>
      <c r="D696">
        <v>0.95099999999999996</v>
      </c>
      <c r="E696" s="9">
        <f t="shared" si="30"/>
        <v>1.0113795143733395</v>
      </c>
    </row>
    <row r="697" spans="1:5" x14ac:dyDescent="0.25">
      <c r="A697" s="20">
        <f t="shared" si="31"/>
        <v>5.1816901408450709E-3</v>
      </c>
      <c r="B697" s="19">
        <f t="shared" si="32"/>
        <v>1.2681690140845071E-2</v>
      </c>
      <c r="C697">
        <v>4.5019999999999998</v>
      </c>
      <c r="D697">
        <v>0.95599999999999996</v>
      </c>
      <c r="E697" s="9">
        <f t="shared" si="30"/>
        <v>1.0164884533132843</v>
      </c>
    </row>
    <row r="698" spans="1:5" x14ac:dyDescent="0.25">
      <c r="A698" s="20">
        <f t="shared" si="31"/>
        <v>5.2014084507042285E-3</v>
      </c>
      <c r="B698" s="19">
        <f t="shared" si="32"/>
        <v>1.2701408450704228E-2</v>
      </c>
      <c r="C698">
        <v>4.5090000000000003</v>
      </c>
      <c r="D698">
        <v>0.96399999999999997</v>
      </c>
      <c r="E698" s="9">
        <f t="shared" si="30"/>
        <v>1.0246627556171961</v>
      </c>
    </row>
    <row r="699" spans="1:5" x14ac:dyDescent="0.25">
      <c r="A699" s="20">
        <f t="shared" si="31"/>
        <v>5.2183098591549303E-3</v>
      </c>
      <c r="B699" s="19">
        <f t="shared" si="32"/>
        <v>1.271830985915493E-2</v>
      </c>
      <c r="C699">
        <v>4.5149999999999997</v>
      </c>
      <c r="D699">
        <v>0.96899999999999997</v>
      </c>
      <c r="E699" s="9">
        <f t="shared" si="30"/>
        <v>1.0297716945571407</v>
      </c>
    </row>
    <row r="700" spans="1:5" x14ac:dyDescent="0.25">
      <c r="A700" s="20">
        <f t="shared" si="31"/>
        <v>5.2380281690140862E-3</v>
      </c>
      <c r="B700" s="19">
        <f t="shared" si="32"/>
        <v>1.2738028169014086E-2</v>
      </c>
      <c r="C700">
        <v>4.5220000000000002</v>
      </c>
      <c r="D700">
        <v>0.97899999999999998</v>
      </c>
      <c r="E700" s="9">
        <f t="shared" si="30"/>
        <v>1.0399895724370303</v>
      </c>
    </row>
    <row r="701" spans="1:5" x14ac:dyDescent="0.25">
      <c r="A701" s="20">
        <f t="shared" si="31"/>
        <v>5.254929577464788E-3</v>
      </c>
      <c r="B701" s="19">
        <f t="shared" si="32"/>
        <v>1.2754929577464788E-2</v>
      </c>
      <c r="C701">
        <v>4.5279999999999996</v>
      </c>
      <c r="D701">
        <v>0.99199999999999999</v>
      </c>
      <c r="E701" s="9">
        <f t="shared" si="30"/>
        <v>1.0532728136808869</v>
      </c>
    </row>
    <row r="702" spans="1:5" x14ac:dyDescent="0.25">
      <c r="A702" s="20">
        <f t="shared" si="31"/>
        <v>5.2746478873239439E-3</v>
      </c>
      <c r="B702" s="19">
        <f t="shared" si="32"/>
        <v>1.2774647887323944E-2</v>
      </c>
      <c r="C702">
        <v>4.5350000000000001</v>
      </c>
      <c r="D702">
        <v>1.0029999999999999</v>
      </c>
      <c r="E702" s="9">
        <f t="shared" si="30"/>
        <v>1.0645124793487655</v>
      </c>
    </row>
    <row r="703" spans="1:5" x14ac:dyDescent="0.25">
      <c r="A703" s="20">
        <f t="shared" si="31"/>
        <v>5.2915492957746491E-3</v>
      </c>
      <c r="B703" s="19">
        <f t="shared" si="32"/>
        <v>1.2791549295774649E-2</v>
      </c>
      <c r="C703">
        <v>4.5410000000000004</v>
      </c>
      <c r="D703">
        <v>1.012</v>
      </c>
      <c r="E703" s="9">
        <f t="shared" si="30"/>
        <v>1.0737085694406663</v>
      </c>
    </row>
    <row r="704" spans="1:5" x14ac:dyDescent="0.25">
      <c r="A704" s="20">
        <f t="shared" si="31"/>
        <v>5.311267605633805E-3</v>
      </c>
      <c r="B704" s="19">
        <f t="shared" si="32"/>
        <v>1.2811267605633805E-2</v>
      </c>
      <c r="C704">
        <v>4.548</v>
      </c>
      <c r="D704">
        <v>1.024</v>
      </c>
      <c r="E704" s="9">
        <f t="shared" si="30"/>
        <v>1.0859700228965337</v>
      </c>
    </row>
    <row r="705" spans="1:5" x14ac:dyDescent="0.25">
      <c r="A705" s="20">
        <f t="shared" si="31"/>
        <v>5.3281690140845085E-3</v>
      </c>
      <c r="B705" s="19">
        <f t="shared" si="32"/>
        <v>1.2828169014084508E-2</v>
      </c>
      <c r="C705">
        <v>4.5540000000000003</v>
      </c>
      <c r="D705">
        <v>1.034</v>
      </c>
      <c r="E705" s="9">
        <f t="shared" si="30"/>
        <v>1.0961879007764233</v>
      </c>
    </row>
    <row r="706" spans="1:5" x14ac:dyDescent="0.25">
      <c r="A706" s="20">
        <f t="shared" si="31"/>
        <v>5.3478873239436626E-3</v>
      </c>
      <c r="B706" s="19">
        <f t="shared" si="32"/>
        <v>1.2847887323943662E-2</v>
      </c>
      <c r="C706">
        <v>4.5609999999999999</v>
      </c>
      <c r="D706">
        <v>1.0449999999999999</v>
      </c>
      <c r="E706" s="9">
        <f t="shared" si="30"/>
        <v>1.1074275664443018</v>
      </c>
    </row>
    <row r="707" spans="1:5" x14ac:dyDescent="0.25">
      <c r="A707" s="20">
        <f t="shared" si="31"/>
        <v>5.3647887323943679E-3</v>
      </c>
      <c r="B707" s="19">
        <f t="shared" si="32"/>
        <v>1.2864788732394368E-2</v>
      </c>
      <c r="C707">
        <v>4.5670000000000002</v>
      </c>
      <c r="D707">
        <v>1.0569999999999999</v>
      </c>
      <c r="E707" s="9">
        <f t="shared" si="30"/>
        <v>1.1196890199001694</v>
      </c>
    </row>
    <row r="708" spans="1:5" x14ac:dyDescent="0.25">
      <c r="A708" s="20">
        <f t="shared" si="31"/>
        <v>5.384507042253522E-3</v>
      </c>
      <c r="B708" s="19">
        <f t="shared" si="32"/>
        <v>1.2884507042253522E-2</v>
      </c>
      <c r="C708">
        <v>4.5739999999999998</v>
      </c>
      <c r="D708">
        <v>1.071</v>
      </c>
      <c r="E708" s="9">
        <f t="shared" si="30"/>
        <v>1.1339940489320148</v>
      </c>
    </row>
    <row r="709" spans="1:5" x14ac:dyDescent="0.25">
      <c r="A709" s="20">
        <f t="shared" si="31"/>
        <v>5.4014084507042256E-3</v>
      </c>
      <c r="B709" s="19">
        <f t="shared" si="32"/>
        <v>1.2901408450704225E-2</v>
      </c>
      <c r="C709">
        <v>4.58</v>
      </c>
      <c r="D709">
        <v>1.08</v>
      </c>
      <c r="E709" s="9">
        <f t="shared" si="30"/>
        <v>1.1431901390239154</v>
      </c>
    </row>
    <row r="710" spans="1:5" x14ac:dyDescent="0.25">
      <c r="A710" s="20">
        <f t="shared" si="31"/>
        <v>5.4211267605633797E-3</v>
      </c>
      <c r="B710" s="19">
        <f t="shared" si="32"/>
        <v>1.2921126760563379E-2</v>
      </c>
      <c r="C710">
        <v>4.5869999999999997</v>
      </c>
      <c r="D710">
        <v>1.0920000000000001</v>
      </c>
      <c r="E710" s="9">
        <f t="shared" si="30"/>
        <v>1.1554515924797832</v>
      </c>
    </row>
    <row r="711" spans="1:5" x14ac:dyDescent="0.25">
      <c r="A711" s="20">
        <f t="shared" si="31"/>
        <v>5.4380281690140867E-3</v>
      </c>
      <c r="B711" s="19">
        <f t="shared" si="32"/>
        <v>1.2938028169014086E-2</v>
      </c>
      <c r="C711">
        <v>4.593</v>
      </c>
      <c r="D711">
        <v>1.103</v>
      </c>
      <c r="E711" s="9">
        <f t="shared" si="30"/>
        <v>1.1666912581476616</v>
      </c>
    </row>
    <row r="712" spans="1:5" x14ac:dyDescent="0.25">
      <c r="A712" s="20">
        <f t="shared" si="31"/>
        <v>5.4577464788732391E-3</v>
      </c>
      <c r="B712" s="19">
        <f t="shared" si="32"/>
        <v>1.2957746478873239E-2</v>
      </c>
      <c r="C712">
        <v>4.5999999999999996</v>
      </c>
      <c r="D712">
        <v>1.115</v>
      </c>
      <c r="E712" s="9">
        <f t="shared" si="30"/>
        <v>1.178952711603529</v>
      </c>
    </row>
    <row r="713" spans="1:5" x14ac:dyDescent="0.25">
      <c r="A713" s="20">
        <f t="shared" si="31"/>
        <v>5.4774647887323967E-3</v>
      </c>
      <c r="B713" s="19">
        <f t="shared" si="32"/>
        <v>1.2977464788732396E-2</v>
      </c>
      <c r="C713">
        <v>4.6070000000000002</v>
      </c>
      <c r="D713">
        <v>1.1279999999999999</v>
      </c>
      <c r="E713" s="9">
        <f t="shared" ref="E713:E776" si="33">((D713-$I$7)*1000)/I$5</f>
        <v>1.1922359528473856</v>
      </c>
    </row>
    <row r="714" spans="1:5" x14ac:dyDescent="0.25">
      <c r="A714" s="20">
        <f t="shared" ref="A714:A777" si="34">B714-0.0075</f>
        <v>5.4943661971831002E-3</v>
      </c>
      <c r="B714" s="19">
        <f t="shared" ref="B714:B777" si="35">C714*0.2/$H$2</f>
        <v>1.29943661971831E-2</v>
      </c>
      <c r="C714">
        <v>4.6130000000000004</v>
      </c>
      <c r="D714">
        <v>1.139</v>
      </c>
      <c r="E714" s="9">
        <f t="shared" si="33"/>
        <v>1.2034756185152642</v>
      </c>
    </row>
    <row r="715" spans="1:5" x14ac:dyDescent="0.25">
      <c r="A715" s="20">
        <f t="shared" si="34"/>
        <v>5.5140845070422544E-3</v>
      </c>
      <c r="B715" s="19">
        <f t="shared" si="35"/>
        <v>1.3014084507042254E-2</v>
      </c>
      <c r="C715">
        <v>4.62</v>
      </c>
      <c r="D715">
        <v>1.151</v>
      </c>
      <c r="E715" s="9">
        <f t="shared" si="33"/>
        <v>1.2157370719711316</v>
      </c>
    </row>
    <row r="716" spans="1:5" x14ac:dyDescent="0.25">
      <c r="A716" s="20">
        <f t="shared" si="34"/>
        <v>5.5309859154929596E-3</v>
      </c>
      <c r="B716" s="19">
        <f t="shared" si="35"/>
        <v>1.3030985915492959E-2</v>
      </c>
      <c r="C716">
        <v>4.6260000000000003</v>
      </c>
      <c r="D716">
        <v>1.1619999999999999</v>
      </c>
      <c r="E716" s="9">
        <f t="shared" si="33"/>
        <v>1.2269767376390102</v>
      </c>
    </row>
    <row r="717" spans="1:5" x14ac:dyDescent="0.25">
      <c r="A717" s="20">
        <f t="shared" si="34"/>
        <v>5.5507042253521138E-3</v>
      </c>
      <c r="B717" s="19">
        <f t="shared" si="35"/>
        <v>1.3050704225352113E-2</v>
      </c>
      <c r="C717">
        <v>4.633</v>
      </c>
      <c r="D717">
        <v>1.175</v>
      </c>
      <c r="E717" s="9">
        <f t="shared" si="33"/>
        <v>1.2402599788828665</v>
      </c>
    </row>
    <row r="718" spans="1:5" x14ac:dyDescent="0.25">
      <c r="A718" s="20">
        <f t="shared" si="34"/>
        <v>5.5676056338028173E-3</v>
      </c>
      <c r="B718" s="19">
        <f t="shared" si="35"/>
        <v>1.3067605633802817E-2</v>
      </c>
      <c r="C718">
        <v>4.6390000000000002</v>
      </c>
      <c r="D718">
        <v>1.1859999999999999</v>
      </c>
      <c r="E718" s="9">
        <f t="shared" si="33"/>
        <v>1.2514996445507451</v>
      </c>
    </row>
    <row r="719" spans="1:5" x14ac:dyDescent="0.25">
      <c r="A719" s="20">
        <f t="shared" si="34"/>
        <v>5.5873239436619732E-3</v>
      </c>
      <c r="B719" s="19">
        <f t="shared" si="35"/>
        <v>1.3087323943661973E-2</v>
      </c>
      <c r="C719">
        <v>4.6459999999999999</v>
      </c>
      <c r="D719">
        <v>1.1990000000000001</v>
      </c>
      <c r="E719" s="9">
        <f t="shared" si="33"/>
        <v>1.2647828857946017</v>
      </c>
    </row>
    <row r="720" spans="1:5" x14ac:dyDescent="0.25">
      <c r="A720" s="20">
        <f t="shared" si="34"/>
        <v>5.6042253521126784E-3</v>
      </c>
      <c r="B720" s="19">
        <f t="shared" si="35"/>
        <v>1.3104225352112678E-2</v>
      </c>
      <c r="C720">
        <v>4.6520000000000001</v>
      </c>
      <c r="D720">
        <v>1.21</v>
      </c>
      <c r="E720" s="9">
        <f t="shared" si="33"/>
        <v>1.2760225514624803</v>
      </c>
    </row>
    <row r="721" spans="1:5" x14ac:dyDescent="0.25">
      <c r="A721" s="20">
        <f t="shared" si="34"/>
        <v>5.6239436619718308E-3</v>
      </c>
      <c r="B721" s="19">
        <f t="shared" si="35"/>
        <v>1.3123943661971831E-2</v>
      </c>
      <c r="C721">
        <v>4.6589999999999998</v>
      </c>
      <c r="D721">
        <v>1.224</v>
      </c>
      <c r="E721" s="9">
        <f t="shared" si="33"/>
        <v>1.2903275804943257</v>
      </c>
    </row>
    <row r="722" spans="1:5" x14ac:dyDescent="0.25">
      <c r="A722" s="20">
        <f t="shared" si="34"/>
        <v>5.6408450704225361E-3</v>
      </c>
      <c r="B722" s="19">
        <f t="shared" si="35"/>
        <v>1.3140845070422536E-2</v>
      </c>
      <c r="C722">
        <v>4.665</v>
      </c>
      <c r="D722">
        <v>1.236</v>
      </c>
      <c r="E722" s="9">
        <f t="shared" si="33"/>
        <v>1.3025890339501931</v>
      </c>
    </row>
    <row r="723" spans="1:5" x14ac:dyDescent="0.25">
      <c r="A723" s="20">
        <f t="shared" si="34"/>
        <v>5.6605633802816902E-3</v>
      </c>
      <c r="B723" s="19">
        <f t="shared" si="35"/>
        <v>1.316056338028169E-2</v>
      </c>
      <c r="C723">
        <v>4.6719999999999997</v>
      </c>
      <c r="D723">
        <v>1.2490000000000001</v>
      </c>
      <c r="E723" s="9">
        <f t="shared" si="33"/>
        <v>1.3158722751940499</v>
      </c>
    </row>
    <row r="724" spans="1:5" x14ac:dyDescent="0.25">
      <c r="A724" s="20">
        <f t="shared" si="34"/>
        <v>5.6774647887323938E-3</v>
      </c>
      <c r="B724" s="19">
        <f t="shared" si="35"/>
        <v>1.3177464788732393E-2</v>
      </c>
      <c r="C724">
        <v>4.6779999999999999</v>
      </c>
      <c r="D724">
        <v>1.26</v>
      </c>
      <c r="E724" s="9">
        <f t="shared" si="33"/>
        <v>1.3271119408619283</v>
      </c>
    </row>
    <row r="725" spans="1:5" x14ac:dyDescent="0.25">
      <c r="A725" s="20">
        <f t="shared" si="34"/>
        <v>5.6971830985915496E-3</v>
      </c>
      <c r="B725" s="19">
        <f t="shared" si="35"/>
        <v>1.3197183098591549E-2</v>
      </c>
      <c r="C725">
        <v>4.6849999999999996</v>
      </c>
      <c r="D725">
        <v>1.2729999999999999</v>
      </c>
      <c r="E725" s="9">
        <f t="shared" si="33"/>
        <v>1.3403951821057847</v>
      </c>
    </row>
    <row r="726" spans="1:5" x14ac:dyDescent="0.25">
      <c r="A726" s="20">
        <f t="shared" si="34"/>
        <v>5.7140845070422549E-3</v>
      </c>
      <c r="B726" s="19">
        <f t="shared" si="35"/>
        <v>1.3214084507042255E-2</v>
      </c>
      <c r="C726">
        <v>4.6909999999999998</v>
      </c>
      <c r="D726">
        <v>1.2849999999999999</v>
      </c>
      <c r="E726" s="9">
        <f t="shared" si="33"/>
        <v>1.3526566355616523</v>
      </c>
    </row>
    <row r="727" spans="1:5" x14ac:dyDescent="0.25">
      <c r="A727" s="20">
        <f t="shared" si="34"/>
        <v>5.7338028169014107E-3</v>
      </c>
      <c r="B727" s="19">
        <f t="shared" si="35"/>
        <v>1.323380281690141E-2</v>
      </c>
      <c r="C727">
        <v>4.6980000000000004</v>
      </c>
      <c r="D727">
        <v>1.2989999999999999</v>
      </c>
      <c r="E727" s="9">
        <f t="shared" si="33"/>
        <v>1.3669616645934977</v>
      </c>
    </row>
    <row r="728" spans="1:5" x14ac:dyDescent="0.25">
      <c r="A728" s="20">
        <f t="shared" si="34"/>
        <v>5.7507042253521126E-3</v>
      </c>
      <c r="B728" s="19">
        <f t="shared" si="35"/>
        <v>1.3250704225352112E-2</v>
      </c>
      <c r="C728">
        <v>4.7039999999999997</v>
      </c>
      <c r="D728">
        <v>1.31</v>
      </c>
      <c r="E728" s="9">
        <f t="shared" si="33"/>
        <v>1.3782013302613763</v>
      </c>
    </row>
    <row r="729" spans="1:5" x14ac:dyDescent="0.25">
      <c r="A729" s="20">
        <f t="shared" si="34"/>
        <v>5.7704225352112701E-3</v>
      </c>
      <c r="B729" s="19">
        <f t="shared" si="35"/>
        <v>1.327042253521127E-2</v>
      </c>
      <c r="C729">
        <v>4.7110000000000003</v>
      </c>
      <c r="D729">
        <v>1.3220000000000001</v>
      </c>
      <c r="E729" s="9">
        <f t="shared" si="33"/>
        <v>1.3904627837172439</v>
      </c>
    </row>
    <row r="730" spans="1:5" x14ac:dyDescent="0.25">
      <c r="A730" s="20">
        <f t="shared" si="34"/>
        <v>5.7873239436619719E-3</v>
      </c>
      <c r="B730" s="19">
        <f t="shared" si="35"/>
        <v>1.3287323943661972E-2</v>
      </c>
      <c r="C730">
        <v>4.7169999999999996</v>
      </c>
      <c r="D730">
        <v>1.3360000000000001</v>
      </c>
      <c r="E730" s="9">
        <f t="shared" si="33"/>
        <v>1.4047678127490892</v>
      </c>
    </row>
    <row r="731" spans="1:5" x14ac:dyDescent="0.25">
      <c r="A731" s="20">
        <f t="shared" si="34"/>
        <v>5.8070422535211278E-3</v>
      </c>
      <c r="B731" s="19">
        <f t="shared" si="35"/>
        <v>1.3307042253521128E-2</v>
      </c>
      <c r="C731">
        <v>4.7240000000000002</v>
      </c>
      <c r="D731">
        <v>1.3480000000000001</v>
      </c>
      <c r="E731" s="9">
        <f t="shared" si="33"/>
        <v>1.4170292662049568</v>
      </c>
    </row>
    <row r="732" spans="1:5" x14ac:dyDescent="0.25">
      <c r="A732" s="20">
        <f t="shared" si="34"/>
        <v>5.8239436619718331E-3</v>
      </c>
      <c r="B732" s="19">
        <f t="shared" si="35"/>
        <v>1.3323943661971833E-2</v>
      </c>
      <c r="C732">
        <v>4.7300000000000004</v>
      </c>
      <c r="D732">
        <v>1.3620000000000001</v>
      </c>
      <c r="E732" s="9">
        <f t="shared" si="33"/>
        <v>1.4313342952368024</v>
      </c>
    </row>
    <row r="733" spans="1:5" x14ac:dyDescent="0.25">
      <c r="A733" s="20">
        <f t="shared" si="34"/>
        <v>5.8436619718309872E-3</v>
      </c>
      <c r="B733" s="19">
        <f t="shared" si="35"/>
        <v>1.3343661971830987E-2</v>
      </c>
      <c r="C733">
        <v>4.7370000000000001</v>
      </c>
      <c r="D733">
        <v>1.373</v>
      </c>
      <c r="E733" s="9">
        <f t="shared" si="33"/>
        <v>1.4425739609046806</v>
      </c>
    </row>
    <row r="734" spans="1:5" x14ac:dyDescent="0.25">
      <c r="A734" s="20">
        <f t="shared" si="34"/>
        <v>5.8605633802816925E-3</v>
      </c>
      <c r="B734" s="19">
        <f t="shared" si="35"/>
        <v>1.3360563380281692E-2</v>
      </c>
      <c r="C734">
        <v>4.7430000000000003</v>
      </c>
      <c r="D734">
        <v>1.3879999999999999</v>
      </c>
      <c r="E734" s="9">
        <f t="shared" si="33"/>
        <v>1.4579007777245152</v>
      </c>
    </row>
    <row r="735" spans="1:5" x14ac:dyDescent="0.25">
      <c r="A735" s="20">
        <f t="shared" si="34"/>
        <v>5.8802816901408466E-3</v>
      </c>
      <c r="B735" s="19">
        <f t="shared" si="35"/>
        <v>1.3380281690140846E-2</v>
      </c>
      <c r="C735">
        <v>4.75</v>
      </c>
      <c r="D735">
        <v>1.401</v>
      </c>
      <c r="E735" s="9">
        <f t="shared" si="33"/>
        <v>1.4711840189683716</v>
      </c>
    </row>
    <row r="736" spans="1:5" x14ac:dyDescent="0.25">
      <c r="A736" s="20">
        <f t="shared" si="34"/>
        <v>5.9000000000000007E-3</v>
      </c>
      <c r="B736" s="19">
        <f t="shared" si="35"/>
        <v>1.34E-2</v>
      </c>
      <c r="C736">
        <v>4.7569999999999997</v>
      </c>
      <c r="D736">
        <v>1.4139999999999999</v>
      </c>
      <c r="E736" s="9">
        <f t="shared" si="33"/>
        <v>1.484467260212228</v>
      </c>
    </row>
    <row r="737" spans="1:5" x14ac:dyDescent="0.25">
      <c r="A737" s="20">
        <f t="shared" si="34"/>
        <v>5.9169014084507043E-3</v>
      </c>
      <c r="B737" s="19">
        <f t="shared" si="35"/>
        <v>1.3416901408450704E-2</v>
      </c>
      <c r="C737">
        <v>4.7629999999999999</v>
      </c>
      <c r="D737">
        <v>1.4259999999999999</v>
      </c>
      <c r="E737" s="9">
        <f t="shared" si="33"/>
        <v>1.4967287136680956</v>
      </c>
    </row>
    <row r="738" spans="1:5" x14ac:dyDescent="0.25">
      <c r="A738" s="20">
        <f t="shared" si="34"/>
        <v>5.9366197183098584E-3</v>
      </c>
      <c r="B738" s="19">
        <f t="shared" si="35"/>
        <v>1.3436619718309858E-2</v>
      </c>
      <c r="C738">
        <v>4.7699999999999996</v>
      </c>
      <c r="D738">
        <v>1.4390000000000001</v>
      </c>
      <c r="E738" s="9">
        <f t="shared" si="33"/>
        <v>1.5100119549119519</v>
      </c>
    </row>
    <row r="739" spans="1:5" x14ac:dyDescent="0.25">
      <c r="A739" s="20">
        <f t="shared" si="34"/>
        <v>5.9535211267605637E-3</v>
      </c>
      <c r="B739" s="19">
        <f t="shared" si="35"/>
        <v>1.3453521126760563E-2</v>
      </c>
      <c r="C739">
        <v>4.7759999999999998</v>
      </c>
      <c r="D739">
        <v>1.452</v>
      </c>
      <c r="E739" s="9">
        <f t="shared" si="33"/>
        <v>1.5232951961558086</v>
      </c>
    </row>
    <row r="740" spans="1:5" x14ac:dyDescent="0.25">
      <c r="A740" s="20">
        <f t="shared" si="34"/>
        <v>5.9732394366197195E-3</v>
      </c>
      <c r="B740" s="19">
        <f t="shared" si="35"/>
        <v>1.3473239436619719E-2</v>
      </c>
      <c r="C740">
        <v>4.7830000000000004</v>
      </c>
      <c r="D740">
        <v>1.4650000000000001</v>
      </c>
      <c r="E740" s="9">
        <f t="shared" si="33"/>
        <v>1.5365784373996652</v>
      </c>
    </row>
    <row r="741" spans="1:5" x14ac:dyDescent="0.25">
      <c r="A741" s="20">
        <f t="shared" si="34"/>
        <v>5.9901408450704231E-3</v>
      </c>
      <c r="B741" s="19">
        <f t="shared" si="35"/>
        <v>1.3490140845070423E-2</v>
      </c>
      <c r="C741">
        <v>4.7889999999999997</v>
      </c>
      <c r="D741">
        <v>1.48</v>
      </c>
      <c r="E741" s="9">
        <f t="shared" si="33"/>
        <v>1.5519052542194993</v>
      </c>
    </row>
    <row r="742" spans="1:5" x14ac:dyDescent="0.25">
      <c r="A742" s="20">
        <f t="shared" si="34"/>
        <v>6.0098591549295789E-3</v>
      </c>
      <c r="B742" s="19">
        <f t="shared" si="35"/>
        <v>1.3509859154929579E-2</v>
      </c>
      <c r="C742">
        <v>4.7960000000000003</v>
      </c>
      <c r="D742">
        <v>1.4930000000000001</v>
      </c>
      <c r="E742" s="9">
        <f t="shared" si="33"/>
        <v>1.5651884954633561</v>
      </c>
    </row>
    <row r="743" spans="1:5" x14ac:dyDescent="0.25">
      <c r="A743" s="20">
        <f t="shared" si="34"/>
        <v>6.0267605633802807E-3</v>
      </c>
      <c r="B743" s="19">
        <f t="shared" si="35"/>
        <v>1.352676056338028E-2</v>
      </c>
      <c r="C743">
        <v>4.8019999999999996</v>
      </c>
      <c r="D743">
        <v>1.5069999999999999</v>
      </c>
      <c r="E743" s="9">
        <f t="shared" si="33"/>
        <v>1.5794935244952013</v>
      </c>
    </row>
    <row r="744" spans="1:5" x14ac:dyDescent="0.25">
      <c r="A744" s="20">
        <f t="shared" si="34"/>
        <v>6.0464788732394383E-3</v>
      </c>
      <c r="B744" s="19">
        <f t="shared" si="35"/>
        <v>1.3546478873239438E-2</v>
      </c>
      <c r="C744">
        <v>4.8090000000000002</v>
      </c>
      <c r="D744">
        <v>1.52</v>
      </c>
      <c r="E744" s="9">
        <f t="shared" si="33"/>
        <v>1.5927767657390579</v>
      </c>
    </row>
    <row r="745" spans="1:5" x14ac:dyDescent="0.25">
      <c r="A745" s="20">
        <f t="shared" si="34"/>
        <v>6.0633802816901419E-3</v>
      </c>
      <c r="B745" s="19">
        <f t="shared" si="35"/>
        <v>1.3563380281690142E-2</v>
      </c>
      <c r="C745">
        <v>4.8150000000000004</v>
      </c>
      <c r="D745">
        <v>1.534</v>
      </c>
      <c r="E745" s="9">
        <f t="shared" si="33"/>
        <v>1.6070817947709033</v>
      </c>
    </row>
    <row r="746" spans="1:5" x14ac:dyDescent="0.25">
      <c r="A746" s="20">
        <f t="shared" si="34"/>
        <v>6.083098591549296E-3</v>
      </c>
      <c r="B746" s="19">
        <f t="shared" si="35"/>
        <v>1.3583098591549296E-2</v>
      </c>
      <c r="C746">
        <v>4.8220000000000001</v>
      </c>
      <c r="D746">
        <v>1.546</v>
      </c>
      <c r="E746" s="9">
        <f t="shared" si="33"/>
        <v>1.6193432482267707</v>
      </c>
    </row>
    <row r="747" spans="1:5" x14ac:dyDescent="0.25">
      <c r="A747" s="20">
        <f t="shared" si="34"/>
        <v>6.1000000000000013E-3</v>
      </c>
      <c r="B747" s="19">
        <f t="shared" si="35"/>
        <v>1.3600000000000001E-2</v>
      </c>
      <c r="C747">
        <v>4.8280000000000003</v>
      </c>
      <c r="D747">
        <v>1.5609999999999999</v>
      </c>
      <c r="E747" s="9">
        <f t="shared" si="33"/>
        <v>1.6346700650466051</v>
      </c>
    </row>
    <row r="748" spans="1:5" x14ac:dyDescent="0.25">
      <c r="A748" s="20">
        <f t="shared" si="34"/>
        <v>6.1197183098591571E-3</v>
      </c>
      <c r="B748" s="19">
        <f t="shared" si="35"/>
        <v>1.3619718309859157E-2</v>
      </c>
      <c r="C748">
        <v>4.835</v>
      </c>
      <c r="D748">
        <v>1.5720000000000001</v>
      </c>
      <c r="E748" s="9">
        <f t="shared" si="33"/>
        <v>1.6459097307144837</v>
      </c>
    </row>
    <row r="749" spans="1:5" x14ac:dyDescent="0.25">
      <c r="A749" s="20">
        <f t="shared" si="34"/>
        <v>6.1366197183098607E-3</v>
      </c>
      <c r="B749" s="19">
        <f t="shared" si="35"/>
        <v>1.363661971830986E-2</v>
      </c>
      <c r="C749">
        <v>4.8410000000000002</v>
      </c>
      <c r="D749">
        <v>1.587</v>
      </c>
      <c r="E749" s="9">
        <f t="shared" si="33"/>
        <v>1.661236547534318</v>
      </c>
    </row>
    <row r="750" spans="1:5" x14ac:dyDescent="0.25">
      <c r="A750" s="20">
        <f t="shared" si="34"/>
        <v>6.1563380281690148E-3</v>
      </c>
      <c r="B750" s="19">
        <f t="shared" si="35"/>
        <v>1.3656338028169015E-2</v>
      </c>
      <c r="C750">
        <v>4.8479999999999999</v>
      </c>
      <c r="D750">
        <v>1.6</v>
      </c>
      <c r="E750" s="9">
        <f t="shared" si="33"/>
        <v>1.6745197887781749</v>
      </c>
    </row>
    <row r="751" spans="1:5" x14ac:dyDescent="0.25">
      <c r="A751" s="20">
        <f t="shared" si="34"/>
        <v>6.17323943661972E-3</v>
      </c>
      <c r="B751" s="19">
        <f t="shared" si="35"/>
        <v>1.367323943661972E-2</v>
      </c>
      <c r="C751">
        <v>4.8540000000000001</v>
      </c>
      <c r="D751">
        <v>1.6140000000000001</v>
      </c>
      <c r="E751" s="9">
        <f t="shared" si="33"/>
        <v>1.6888248178100203</v>
      </c>
    </row>
    <row r="752" spans="1:5" x14ac:dyDescent="0.25">
      <c r="A752" s="20">
        <f t="shared" si="34"/>
        <v>6.1929577464788724E-3</v>
      </c>
      <c r="B752" s="19">
        <f t="shared" si="35"/>
        <v>1.3692957746478872E-2</v>
      </c>
      <c r="C752">
        <v>4.8609999999999998</v>
      </c>
      <c r="D752">
        <v>1.627</v>
      </c>
      <c r="E752" s="9">
        <f t="shared" si="33"/>
        <v>1.7021080590538764</v>
      </c>
    </row>
    <row r="753" spans="1:5" x14ac:dyDescent="0.25">
      <c r="A753" s="20">
        <f t="shared" si="34"/>
        <v>6.2098591549295777E-3</v>
      </c>
      <c r="B753" s="19">
        <f t="shared" si="35"/>
        <v>1.3709859154929577E-2</v>
      </c>
      <c r="C753">
        <v>4.867</v>
      </c>
      <c r="D753">
        <v>1.641</v>
      </c>
      <c r="E753" s="9">
        <f t="shared" si="33"/>
        <v>1.716413088085722</v>
      </c>
    </row>
    <row r="754" spans="1:5" x14ac:dyDescent="0.25">
      <c r="A754" s="20">
        <f t="shared" si="34"/>
        <v>6.2295774647887318E-3</v>
      </c>
      <c r="B754" s="19">
        <f t="shared" si="35"/>
        <v>1.3729577464788732E-2</v>
      </c>
      <c r="C754">
        <v>4.8739999999999997</v>
      </c>
      <c r="D754">
        <v>1.6539999999999999</v>
      </c>
      <c r="E754" s="9">
        <f t="shared" si="33"/>
        <v>1.7296963293295784</v>
      </c>
    </row>
    <row r="755" spans="1:5" x14ac:dyDescent="0.25">
      <c r="A755" s="20">
        <f t="shared" si="34"/>
        <v>6.2464788732394371E-3</v>
      </c>
      <c r="B755" s="19">
        <f t="shared" si="35"/>
        <v>1.3746478873239437E-2</v>
      </c>
      <c r="C755">
        <v>4.88</v>
      </c>
      <c r="D755">
        <v>1.667</v>
      </c>
      <c r="E755" s="9">
        <f t="shared" si="33"/>
        <v>1.742979570573435</v>
      </c>
    </row>
    <row r="756" spans="1:5" x14ac:dyDescent="0.25">
      <c r="A756" s="20">
        <f t="shared" si="34"/>
        <v>6.2661971830985912E-3</v>
      </c>
      <c r="B756" s="19">
        <f t="shared" si="35"/>
        <v>1.3766197183098591E-2</v>
      </c>
      <c r="C756">
        <v>4.8869999999999996</v>
      </c>
      <c r="D756">
        <v>1.681</v>
      </c>
      <c r="E756" s="9">
        <f t="shared" si="33"/>
        <v>1.7572845996052804</v>
      </c>
    </row>
    <row r="757" spans="1:5" x14ac:dyDescent="0.25">
      <c r="A757" s="20">
        <f t="shared" si="34"/>
        <v>6.2830985915492965E-3</v>
      </c>
      <c r="B757" s="19">
        <f t="shared" si="35"/>
        <v>1.3783098591549296E-2</v>
      </c>
      <c r="C757">
        <v>4.8929999999999998</v>
      </c>
      <c r="D757">
        <v>1.694</v>
      </c>
      <c r="E757" s="9">
        <f t="shared" si="33"/>
        <v>1.7705678408491368</v>
      </c>
    </row>
    <row r="758" spans="1:5" x14ac:dyDescent="0.25">
      <c r="A758" s="20">
        <f t="shared" si="34"/>
        <v>6.3028169014084524E-3</v>
      </c>
      <c r="B758" s="19">
        <f t="shared" si="35"/>
        <v>1.3802816901408452E-2</v>
      </c>
      <c r="C758">
        <v>4.9000000000000004</v>
      </c>
      <c r="D758">
        <v>1.708</v>
      </c>
      <c r="E758" s="9">
        <f t="shared" si="33"/>
        <v>1.7848728698809824</v>
      </c>
    </row>
    <row r="759" spans="1:5" x14ac:dyDescent="0.25">
      <c r="A759" s="20">
        <f t="shared" si="34"/>
        <v>6.3225352112676065E-3</v>
      </c>
      <c r="B759" s="19">
        <f t="shared" si="35"/>
        <v>1.3822535211267606E-2</v>
      </c>
      <c r="C759">
        <v>4.907</v>
      </c>
      <c r="D759">
        <v>1.72</v>
      </c>
      <c r="E759" s="9">
        <f t="shared" si="33"/>
        <v>1.7971343233368497</v>
      </c>
    </row>
    <row r="760" spans="1:5" x14ac:dyDescent="0.25">
      <c r="A760" s="20">
        <f t="shared" si="34"/>
        <v>6.3394366197183118E-3</v>
      </c>
      <c r="B760" s="19">
        <f t="shared" si="35"/>
        <v>1.3839436619718311E-2</v>
      </c>
      <c r="C760">
        <v>4.9130000000000003</v>
      </c>
      <c r="D760">
        <v>1.7330000000000001</v>
      </c>
      <c r="E760" s="9">
        <f t="shared" si="33"/>
        <v>1.8104175645807066</v>
      </c>
    </row>
    <row r="761" spans="1:5" x14ac:dyDescent="0.25">
      <c r="A761" s="20">
        <f t="shared" si="34"/>
        <v>6.3591549295774642E-3</v>
      </c>
      <c r="B761" s="19">
        <f t="shared" si="35"/>
        <v>1.3859154929577464E-2</v>
      </c>
      <c r="C761">
        <v>4.92</v>
      </c>
      <c r="D761">
        <v>1.746</v>
      </c>
      <c r="E761" s="9">
        <f t="shared" si="33"/>
        <v>1.8237008058245627</v>
      </c>
    </row>
    <row r="762" spans="1:5" x14ac:dyDescent="0.25">
      <c r="A762" s="20">
        <f t="shared" si="34"/>
        <v>6.3760563380281712E-3</v>
      </c>
      <c r="B762" s="19">
        <f t="shared" si="35"/>
        <v>1.3876056338028171E-2</v>
      </c>
      <c r="C762">
        <v>4.9260000000000002</v>
      </c>
      <c r="D762">
        <v>1.758</v>
      </c>
      <c r="E762" s="9">
        <f t="shared" si="33"/>
        <v>1.8359622592804303</v>
      </c>
    </row>
    <row r="763" spans="1:5" x14ac:dyDescent="0.25">
      <c r="A763" s="20">
        <f t="shared" si="34"/>
        <v>6.3957746478873253E-3</v>
      </c>
      <c r="B763" s="19">
        <f t="shared" si="35"/>
        <v>1.3895774647887325E-2</v>
      </c>
      <c r="C763">
        <v>4.9329999999999998</v>
      </c>
      <c r="D763">
        <v>1.772</v>
      </c>
      <c r="E763" s="9">
        <f t="shared" si="33"/>
        <v>1.8502672883122757</v>
      </c>
    </row>
    <row r="764" spans="1:5" x14ac:dyDescent="0.25">
      <c r="A764" s="20">
        <f t="shared" si="34"/>
        <v>6.4126760563380288E-3</v>
      </c>
      <c r="B764" s="19">
        <f t="shared" si="35"/>
        <v>1.3912676056338029E-2</v>
      </c>
      <c r="C764">
        <v>4.9390000000000001</v>
      </c>
      <c r="D764">
        <v>1.7849999999999999</v>
      </c>
      <c r="E764" s="9">
        <f t="shared" si="33"/>
        <v>1.8635505295561321</v>
      </c>
    </row>
    <row r="765" spans="1:5" x14ac:dyDescent="0.25">
      <c r="A765" s="20">
        <f t="shared" si="34"/>
        <v>6.432394366197183E-3</v>
      </c>
      <c r="B765" s="19">
        <f t="shared" si="35"/>
        <v>1.3932394366197183E-2</v>
      </c>
      <c r="C765">
        <v>4.9459999999999997</v>
      </c>
      <c r="D765">
        <v>1.798</v>
      </c>
      <c r="E765" s="9">
        <f t="shared" si="33"/>
        <v>1.8768337707999887</v>
      </c>
    </row>
    <row r="766" spans="1:5" x14ac:dyDescent="0.25">
      <c r="A766" s="20">
        <f t="shared" si="34"/>
        <v>6.4492957746478882E-3</v>
      </c>
      <c r="B766" s="19">
        <f t="shared" si="35"/>
        <v>1.3949295774647888E-2</v>
      </c>
      <c r="C766">
        <v>4.952</v>
      </c>
      <c r="D766">
        <v>1.81</v>
      </c>
      <c r="E766" s="9">
        <f t="shared" si="33"/>
        <v>1.8890952242558561</v>
      </c>
    </row>
    <row r="767" spans="1:5" x14ac:dyDescent="0.25">
      <c r="A767" s="20">
        <f t="shared" si="34"/>
        <v>6.4690140845070424E-3</v>
      </c>
      <c r="B767" s="19">
        <f t="shared" si="35"/>
        <v>1.3969014084507042E-2</v>
      </c>
      <c r="C767">
        <v>4.9589999999999996</v>
      </c>
      <c r="D767">
        <v>1.8240000000000001</v>
      </c>
      <c r="E767" s="9">
        <f t="shared" si="33"/>
        <v>1.9034002532877017</v>
      </c>
    </row>
    <row r="768" spans="1:5" x14ac:dyDescent="0.25">
      <c r="A768" s="20">
        <f t="shared" si="34"/>
        <v>6.4859154929577459E-3</v>
      </c>
      <c r="B768" s="19">
        <f t="shared" si="35"/>
        <v>1.3985915492957746E-2</v>
      </c>
      <c r="C768">
        <v>4.9649999999999999</v>
      </c>
      <c r="D768">
        <v>1.8360000000000001</v>
      </c>
      <c r="E768" s="9">
        <f t="shared" si="33"/>
        <v>1.9156617067435691</v>
      </c>
    </row>
    <row r="769" spans="1:5" x14ac:dyDescent="0.25">
      <c r="A769" s="20">
        <f t="shared" si="34"/>
        <v>6.5056338028169035E-3</v>
      </c>
      <c r="B769" s="19">
        <f t="shared" si="35"/>
        <v>1.4005633802816903E-2</v>
      </c>
      <c r="C769">
        <v>4.9720000000000004</v>
      </c>
      <c r="D769">
        <v>1.849</v>
      </c>
      <c r="E769" s="9">
        <f t="shared" si="33"/>
        <v>1.9289449479874257</v>
      </c>
    </row>
    <row r="770" spans="1:5" x14ac:dyDescent="0.25">
      <c r="A770" s="20">
        <f t="shared" si="34"/>
        <v>6.522535211267607E-3</v>
      </c>
      <c r="B770" s="19">
        <f t="shared" si="35"/>
        <v>1.4022535211267607E-2</v>
      </c>
      <c r="C770">
        <v>4.9779999999999998</v>
      </c>
      <c r="D770">
        <v>1.861</v>
      </c>
      <c r="E770" s="9">
        <f t="shared" si="33"/>
        <v>1.941206401443293</v>
      </c>
    </row>
    <row r="771" spans="1:5" x14ac:dyDescent="0.25">
      <c r="A771" s="20">
        <f t="shared" si="34"/>
        <v>6.5422535211267629E-3</v>
      </c>
      <c r="B771" s="19">
        <f t="shared" si="35"/>
        <v>1.4042253521126763E-2</v>
      </c>
      <c r="C771">
        <v>4.9850000000000003</v>
      </c>
      <c r="D771">
        <v>1.8740000000000001</v>
      </c>
      <c r="E771" s="9">
        <f t="shared" si="33"/>
        <v>1.9544896426871499</v>
      </c>
    </row>
    <row r="772" spans="1:5" x14ac:dyDescent="0.25">
      <c r="A772" s="20">
        <f t="shared" si="34"/>
        <v>6.5591549295774647E-3</v>
      </c>
      <c r="B772" s="19">
        <f t="shared" si="35"/>
        <v>1.4059154929577464E-2</v>
      </c>
      <c r="C772">
        <v>4.9909999999999997</v>
      </c>
      <c r="D772">
        <v>1.887</v>
      </c>
      <c r="E772" s="9">
        <f t="shared" si="33"/>
        <v>1.967772883931006</v>
      </c>
    </row>
    <row r="773" spans="1:5" x14ac:dyDescent="0.25">
      <c r="A773" s="20">
        <f t="shared" si="34"/>
        <v>6.5788732394366205E-3</v>
      </c>
      <c r="B773" s="19">
        <f t="shared" si="35"/>
        <v>1.407887323943662E-2</v>
      </c>
      <c r="C773">
        <v>4.9980000000000002</v>
      </c>
      <c r="D773">
        <v>1.899</v>
      </c>
      <c r="E773" s="9">
        <f t="shared" si="33"/>
        <v>1.9800343373868736</v>
      </c>
    </row>
    <row r="774" spans="1:5" x14ac:dyDescent="0.25">
      <c r="A774" s="20">
        <f t="shared" si="34"/>
        <v>6.5957746478873223E-3</v>
      </c>
      <c r="B774" s="19">
        <f t="shared" si="35"/>
        <v>1.4095774647887322E-2</v>
      </c>
      <c r="C774">
        <v>5.0039999999999996</v>
      </c>
      <c r="D774">
        <v>1.913</v>
      </c>
      <c r="E774" s="9">
        <f t="shared" si="33"/>
        <v>1.994339366418719</v>
      </c>
    </row>
    <row r="775" spans="1:5" x14ac:dyDescent="0.25">
      <c r="A775" s="20">
        <f t="shared" si="34"/>
        <v>6.6154929577464782E-3</v>
      </c>
      <c r="B775" s="19">
        <f t="shared" si="35"/>
        <v>1.4115492957746478E-2</v>
      </c>
      <c r="C775">
        <v>5.0110000000000001</v>
      </c>
      <c r="D775">
        <v>1.923</v>
      </c>
      <c r="E775" s="9">
        <f t="shared" si="33"/>
        <v>2.0045572442986086</v>
      </c>
    </row>
    <row r="776" spans="1:5" x14ac:dyDescent="0.25">
      <c r="A776" s="20">
        <f t="shared" si="34"/>
        <v>6.6323943661971852E-3</v>
      </c>
      <c r="B776" s="19">
        <f t="shared" si="35"/>
        <v>1.4132394366197185E-2</v>
      </c>
      <c r="C776">
        <v>5.0170000000000003</v>
      </c>
      <c r="D776">
        <v>1.9359999999999999</v>
      </c>
      <c r="E776" s="9">
        <f t="shared" si="33"/>
        <v>2.017840485542465</v>
      </c>
    </row>
    <row r="777" spans="1:5" x14ac:dyDescent="0.25">
      <c r="A777" s="20">
        <f t="shared" si="34"/>
        <v>6.6521126760563411E-3</v>
      </c>
      <c r="B777" s="19">
        <f t="shared" si="35"/>
        <v>1.4152112676056341E-2</v>
      </c>
      <c r="C777">
        <v>5.024</v>
      </c>
      <c r="D777">
        <v>1.9470000000000001</v>
      </c>
      <c r="E777" s="9">
        <f t="shared" ref="E777:E840" si="36">((D777-$I$7)*1000)/I$5</f>
        <v>2.0290801512103438</v>
      </c>
    </row>
    <row r="778" spans="1:5" x14ac:dyDescent="0.25">
      <c r="A778" s="20">
        <f t="shared" ref="A778:A841" si="37">B778-0.0075</f>
        <v>6.6690140845070429E-3</v>
      </c>
      <c r="B778" s="19">
        <f t="shared" ref="B778:B841" si="38">C778*0.2/$H$2</f>
        <v>1.4169014084507043E-2</v>
      </c>
      <c r="C778">
        <v>5.03</v>
      </c>
      <c r="D778">
        <v>1.9610000000000001</v>
      </c>
      <c r="E778" s="9">
        <f t="shared" si="36"/>
        <v>2.043385180242189</v>
      </c>
    </row>
    <row r="779" spans="1:5" x14ac:dyDescent="0.25">
      <c r="A779" s="20">
        <f t="shared" si="37"/>
        <v>6.6887323943661987E-3</v>
      </c>
      <c r="B779" s="19">
        <f t="shared" si="38"/>
        <v>1.4188732394366198E-2</v>
      </c>
      <c r="C779">
        <v>5.0369999999999999</v>
      </c>
      <c r="D779">
        <v>1.9710000000000001</v>
      </c>
      <c r="E779" s="9">
        <f t="shared" si="36"/>
        <v>2.053603058122079</v>
      </c>
    </row>
    <row r="780" spans="1:5" x14ac:dyDescent="0.25">
      <c r="A780" s="20">
        <f t="shared" si="37"/>
        <v>6.7084507042253511E-3</v>
      </c>
      <c r="B780" s="19">
        <f t="shared" si="38"/>
        <v>1.4208450704225351E-2</v>
      </c>
      <c r="C780">
        <v>5.0439999999999996</v>
      </c>
      <c r="D780">
        <v>1.9850000000000001</v>
      </c>
      <c r="E780" s="9">
        <f t="shared" si="36"/>
        <v>2.0679080871539242</v>
      </c>
    </row>
    <row r="781" spans="1:5" x14ac:dyDescent="0.25">
      <c r="A781" s="20">
        <f t="shared" si="37"/>
        <v>6.7253521126760564E-3</v>
      </c>
      <c r="B781" s="19">
        <f t="shared" si="38"/>
        <v>1.4225352112676056E-2</v>
      </c>
      <c r="C781">
        <v>5.05</v>
      </c>
      <c r="D781">
        <v>1.9950000000000001</v>
      </c>
      <c r="E781" s="9">
        <f t="shared" si="36"/>
        <v>2.0781259650338142</v>
      </c>
    </row>
    <row r="782" spans="1:5" x14ac:dyDescent="0.25">
      <c r="A782" s="20">
        <f t="shared" si="37"/>
        <v>6.7450704225352123E-3</v>
      </c>
      <c r="B782" s="19">
        <f t="shared" si="38"/>
        <v>1.4245070422535212E-2</v>
      </c>
      <c r="C782">
        <v>5.0570000000000004</v>
      </c>
      <c r="D782">
        <v>2.0099999999999998</v>
      </c>
      <c r="E782" s="9">
        <f t="shared" si="36"/>
        <v>2.0934527818536481</v>
      </c>
    </row>
    <row r="783" spans="1:5" x14ac:dyDescent="0.25">
      <c r="A783" s="20">
        <f t="shared" si="37"/>
        <v>6.7647887323943681E-3</v>
      </c>
      <c r="B783" s="19">
        <f t="shared" si="38"/>
        <v>1.4264788732394368E-2</v>
      </c>
      <c r="C783">
        <v>5.0640000000000001</v>
      </c>
      <c r="D783">
        <v>2.0209999999999999</v>
      </c>
      <c r="E783" s="9">
        <f t="shared" si="36"/>
        <v>2.1046924475215265</v>
      </c>
    </row>
    <row r="784" spans="1:5" x14ac:dyDescent="0.25">
      <c r="A784" s="20">
        <f t="shared" si="37"/>
        <v>6.7816901408450717E-3</v>
      </c>
      <c r="B784" s="19">
        <f t="shared" si="38"/>
        <v>1.4281690140845071E-2</v>
      </c>
      <c r="C784">
        <v>5.07</v>
      </c>
      <c r="D784">
        <v>2.0310000000000001</v>
      </c>
      <c r="E784" s="9">
        <f t="shared" si="36"/>
        <v>2.1149103254014165</v>
      </c>
    </row>
    <row r="785" spans="1:5" x14ac:dyDescent="0.25">
      <c r="A785" s="20">
        <f t="shared" si="37"/>
        <v>6.8014084507042275E-3</v>
      </c>
      <c r="B785" s="19">
        <f t="shared" si="38"/>
        <v>1.4301408450704227E-2</v>
      </c>
      <c r="C785">
        <v>5.077</v>
      </c>
      <c r="D785">
        <v>2.0409999999999999</v>
      </c>
      <c r="E785" s="9">
        <f t="shared" si="36"/>
        <v>2.1251282032813057</v>
      </c>
    </row>
    <row r="786" spans="1:5" x14ac:dyDescent="0.25">
      <c r="A786" s="20">
        <f t="shared" si="37"/>
        <v>6.8183098591549328E-3</v>
      </c>
      <c r="B786" s="19">
        <f t="shared" si="38"/>
        <v>1.4318309859154933E-2</v>
      </c>
      <c r="C786">
        <v>5.0830000000000002</v>
      </c>
      <c r="D786">
        <v>2.0499999999999998</v>
      </c>
      <c r="E786" s="9">
        <f t="shared" si="36"/>
        <v>2.1343242933732065</v>
      </c>
    </row>
    <row r="787" spans="1:5" x14ac:dyDescent="0.25">
      <c r="A787" s="20">
        <f t="shared" si="37"/>
        <v>6.8380281690140852E-3</v>
      </c>
      <c r="B787" s="19">
        <f t="shared" si="38"/>
        <v>1.4338028169014085E-2</v>
      </c>
      <c r="C787">
        <v>5.09</v>
      </c>
      <c r="D787">
        <v>2.0609999999999999</v>
      </c>
      <c r="E787" s="9">
        <f t="shared" si="36"/>
        <v>2.1455639590410849</v>
      </c>
    </row>
    <row r="788" spans="1:5" x14ac:dyDescent="0.25">
      <c r="A788" s="20">
        <f t="shared" si="37"/>
        <v>6.8549295774647905E-3</v>
      </c>
      <c r="B788" s="19">
        <f t="shared" si="38"/>
        <v>1.435492957746479E-2</v>
      </c>
      <c r="C788">
        <v>5.0960000000000001</v>
      </c>
      <c r="D788">
        <v>2.0720000000000001</v>
      </c>
      <c r="E788" s="9">
        <f t="shared" si="36"/>
        <v>2.1568036247089637</v>
      </c>
    </row>
    <row r="789" spans="1:5" x14ac:dyDescent="0.25">
      <c r="A789" s="20">
        <f t="shared" si="37"/>
        <v>6.8746478873239428E-3</v>
      </c>
      <c r="B789" s="19">
        <f t="shared" si="38"/>
        <v>1.4374647887323943E-2</v>
      </c>
      <c r="C789">
        <v>5.1029999999999998</v>
      </c>
      <c r="D789">
        <v>2.081</v>
      </c>
      <c r="E789" s="9">
        <f t="shared" si="36"/>
        <v>2.1659997148008641</v>
      </c>
    </row>
    <row r="790" spans="1:5" x14ac:dyDescent="0.25">
      <c r="A790" s="20">
        <f t="shared" si="37"/>
        <v>6.8915492957746481E-3</v>
      </c>
      <c r="B790" s="19">
        <f t="shared" si="38"/>
        <v>1.4391549295774648E-2</v>
      </c>
      <c r="C790">
        <v>5.109</v>
      </c>
      <c r="D790">
        <v>2.093</v>
      </c>
      <c r="E790" s="9">
        <f t="shared" si="36"/>
        <v>2.1782611682567321</v>
      </c>
    </row>
    <row r="791" spans="1:5" x14ac:dyDescent="0.25">
      <c r="A791" s="20">
        <f t="shared" si="37"/>
        <v>6.9112676056338022E-3</v>
      </c>
      <c r="B791" s="19">
        <f t="shared" si="38"/>
        <v>1.4411267605633802E-2</v>
      </c>
      <c r="C791">
        <v>5.1159999999999997</v>
      </c>
      <c r="D791">
        <v>2.1030000000000002</v>
      </c>
      <c r="E791" s="9">
        <f t="shared" si="36"/>
        <v>2.1884790461366217</v>
      </c>
    </row>
    <row r="792" spans="1:5" x14ac:dyDescent="0.25">
      <c r="A792" s="20">
        <f t="shared" si="37"/>
        <v>6.9281690140845075E-3</v>
      </c>
      <c r="B792" s="19">
        <f t="shared" si="38"/>
        <v>1.4428169014084507E-2</v>
      </c>
      <c r="C792">
        <v>5.1219999999999999</v>
      </c>
      <c r="D792">
        <v>2.1110000000000002</v>
      </c>
      <c r="E792" s="9">
        <f t="shared" si="36"/>
        <v>2.1966533484405333</v>
      </c>
    </row>
    <row r="793" spans="1:5" x14ac:dyDescent="0.25">
      <c r="A793" s="20">
        <f t="shared" si="37"/>
        <v>6.9478873239436634E-3</v>
      </c>
      <c r="B793" s="19">
        <f t="shared" si="38"/>
        <v>1.4447887323943663E-2</v>
      </c>
      <c r="C793">
        <v>5.1289999999999996</v>
      </c>
      <c r="D793">
        <v>2.12</v>
      </c>
      <c r="E793" s="9">
        <f t="shared" si="36"/>
        <v>2.2058494385324341</v>
      </c>
    </row>
    <row r="794" spans="1:5" x14ac:dyDescent="0.25">
      <c r="A794" s="20">
        <f t="shared" si="37"/>
        <v>6.9647887323943652E-3</v>
      </c>
      <c r="B794" s="19">
        <f t="shared" si="38"/>
        <v>1.4464788732394365E-2</v>
      </c>
      <c r="C794">
        <v>5.1349999999999998</v>
      </c>
      <c r="D794">
        <v>2.1280000000000001</v>
      </c>
      <c r="E794" s="9">
        <f t="shared" si="36"/>
        <v>2.2140237408363457</v>
      </c>
    </row>
    <row r="795" spans="1:5" x14ac:dyDescent="0.25">
      <c r="A795" s="20">
        <f t="shared" si="37"/>
        <v>6.9845070422535245E-3</v>
      </c>
      <c r="B795" s="19">
        <f t="shared" si="38"/>
        <v>1.4484507042253524E-2</v>
      </c>
      <c r="C795">
        <v>5.1420000000000003</v>
      </c>
      <c r="D795">
        <v>2.1379999999999999</v>
      </c>
      <c r="E795" s="9">
        <f t="shared" si="36"/>
        <v>2.2242416187162348</v>
      </c>
    </row>
    <row r="796" spans="1:5" x14ac:dyDescent="0.25">
      <c r="A796" s="20">
        <f t="shared" si="37"/>
        <v>7.0014084507042263E-3</v>
      </c>
      <c r="B796" s="19">
        <f t="shared" si="38"/>
        <v>1.4501408450704226E-2</v>
      </c>
      <c r="C796">
        <v>5.1479999999999997</v>
      </c>
      <c r="D796">
        <v>2.1440000000000001</v>
      </c>
      <c r="E796" s="9">
        <f t="shared" si="36"/>
        <v>2.2303723454441688</v>
      </c>
    </row>
    <row r="797" spans="1:5" x14ac:dyDescent="0.25">
      <c r="A797" s="20">
        <f t="shared" si="37"/>
        <v>7.0211267605633822E-3</v>
      </c>
      <c r="B797" s="19">
        <f t="shared" si="38"/>
        <v>1.4521126760563382E-2</v>
      </c>
      <c r="C797">
        <v>5.1550000000000002</v>
      </c>
      <c r="D797">
        <v>2.1509999999999998</v>
      </c>
      <c r="E797" s="9">
        <f t="shared" si="36"/>
        <v>2.2375248599600912</v>
      </c>
    </row>
    <row r="798" spans="1:5" x14ac:dyDescent="0.25">
      <c r="A798" s="20">
        <f t="shared" si="37"/>
        <v>7.0380281690140857E-3</v>
      </c>
      <c r="B798" s="19">
        <f t="shared" si="38"/>
        <v>1.4538028169014085E-2</v>
      </c>
      <c r="C798">
        <v>5.1609999999999996</v>
      </c>
      <c r="D798">
        <v>2.1579999999999999</v>
      </c>
      <c r="E798" s="9">
        <f t="shared" si="36"/>
        <v>2.244677374476014</v>
      </c>
    </row>
    <row r="799" spans="1:5" x14ac:dyDescent="0.25">
      <c r="A799" s="20">
        <f t="shared" si="37"/>
        <v>7.0577464788732416E-3</v>
      </c>
      <c r="B799" s="19">
        <f t="shared" si="38"/>
        <v>1.4557746478873241E-2</v>
      </c>
      <c r="C799">
        <v>5.1680000000000001</v>
      </c>
      <c r="D799">
        <v>2.1640000000000001</v>
      </c>
      <c r="E799" s="9">
        <f t="shared" si="36"/>
        <v>2.250808101203948</v>
      </c>
    </row>
    <row r="800" spans="1:5" x14ac:dyDescent="0.25">
      <c r="A800" s="20">
        <f t="shared" si="37"/>
        <v>7.0746478873239468E-3</v>
      </c>
      <c r="B800" s="19">
        <f t="shared" si="38"/>
        <v>1.4574647887323947E-2</v>
      </c>
      <c r="C800">
        <v>5.1740000000000004</v>
      </c>
      <c r="D800">
        <v>2.17</v>
      </c>
      <c r="E800" s="9">
        <f t="shared" si="36"/>
        <v>2.2569388279318816</v>
      </c>
    </row>
    <row r="801" spans="1:5" x14ac:dyDescent="0.25">
      <c r="A801" s="20">
        <f t="shared" si="37"/>
        <v>7.0915492957746486E-3</v>
      </c>
      <c r="B801" s="19">
        <f t="shared" si="38"/>
        <v>1.4591549295774648E-2</v>
      </c>
      <c r="C801">
        <v>5.18</v>
      </c>
      <c r="D801">
        <v>2.1739999999999999</v>
      </c>
      <c r="E801" s="9">
        <f t="shared" si="36"/>
        <v>2.2610259790838372</v>
      </c>
    </row>
    <row r="802" spans="1:5" x14ac:dyDescent="0.25">
      <c r="A802" s="20">
        <f t="shared" si="37"/>
        <v>7.1112676056338045E-3</v>
      </c>
      <c r="B802" s="19">
        <f t="shared" si="38"/>
        <v>1.4611267605633804E-2</v>
      </c>
      <c r="C802">
        <v>5.1870000000000003</v>
      </c>
      <c r="D802">
        <v>2.1789999999999998</v>
      </c>
      <c r="E802" s="9">
        <f t="shared" si="36"/>
        <v>2.266134918023782</v>
      </c>
    </row>
    <row r="803" spans="1:5" x14ac:dyDescent="0.25">
      <c r="A803" s="20">
        <f t="shared" si="37"/>
        <v>7.1281690140845063E-3</v>
      </c>
      <c r="B803" s="19">
        <f t="shared" si="38"/>
        <v>1.4628169014084506E-2</v>
      </c>
      <c r="C803">
        <v>5.1929999999999996</v>
      </c>
      <c r="D803">
        <v>2.1829999999999998</v>
      </c>
      <c r="E803" s="9">
        <f t="shared" si="36"/>
        <v>2.270222069175738</v>
      </c>
    </row>
    <row r="804" spans="1:5" x14ac:dyDescent="0.25">
      <c r="A804" s="20">
        <f t="shared" si="37"/>
        <v>7.1478873239436622E-3</v>
      </c>
      <c r="B804" s="19">
        <f t="shared" si="38"/>
        <v>1.4647887323943662E-2</v>
      </c>
      <c r="C804">
        <v>5.2</v>
      </c>
      <c r="D804">
        <v>2.1880000000000002</v>
      </c>
      <c r="E804" s="9">
        <f t="shared" si="36"/>
        <v>2.2753310081156832</v>
      </c>
    </row>
    <row r="805" spans="1:5" x14ac:dyDescent="0.25">
      <c r="A805" s="20">
        <f t="shared" si="37"/>
        <v>7.167605633802818E-3</v>
      </c>
      <c r="B805" s="19">
        <f t="shared" si="38"/>
        <v>1.4667605633802818E-2</v>
      </c>
      <c r="C805">
        <v>5.2069999999999999</v>
      </c>
      <c r="D805">
        <v>2.19</v>
      </c>
      <c r="E805" s="9">
        <f t="shared" si="36"/>
        <v>2.2773745836916608</v>
      </c>
    </row>
    <row r="806" spans="1:5" x14ac:dyDescent="0.25">
      <c r="A806" s="20">
        <f t="shared" si="37"/>
        <v>7.1845070422535216E-3</v>
      </c>
      <c r="B806" s="19">
        <f t="shared" si="38"/>
        <v>1.4684507042253521E-2</v>
      </c>
      <c r="C806">
        <v>5.2130000000000001</v>
      </c>
      <c r="D806">
        <v>2.1909999999999998</v>
      </c>
      <c r="E806" s="9">
        <f t="shared" si="36"/>
        <v>2.2783963714796496</v>
      </c>
    </row>
    <row r="807" spans="1:5" x14ac:dyDescent="0.25">
      <c r="A807" s="20">
        <f t="shared" si="37"/>
        <v>7.2042253521126774E-3</v>
      </c>
      <c r="B807" s="19">
        <f t="shared" si="38"/>
        <v>1.4704225352112677E-2</v>
      </c>
      <c r="C807">
        <v>5.22</v>
      </c>
      <c r="D807">
        <v>2.1920000000000002</v>
      </c>
      <c r="E807" s="9">
        <f t="shared" si="36"/>
        <v>2.2794181592676392</v>
      </c>
    </row>
    <row r="808" spans="1:5" x14ac:dyDescent="0.25">
      <c r="A808" s="20">
        <f t="shared" si="37"/>
        <v>7.2211267605633827E-3</v>
      </c>
      <c r="B808" s="19">
        <f t="shared" si="38"/>
        <v>1.4721126760563382E-2</v>
      </c>
      <c r="C808">
        <v>5.226</v>
      </c>
      <c r="D808">
        <v>2.19</v>
      </c>
      <c r="E808" s="9">
        <f t="shared" si="36"/>
        <v>2.2773745836916608</v>
      </c>
    </row>
    <row r="809" spans="1:5" x14ac:dyDescent="0.25">
      <c r="A809" s="20">
        <f t="shared" si="37"/>
        <v>7.2408450704225351E-3</v>
      </c>
      <c r="B809" s="19">
        <f t="shared" si="38"/>
        <v>1.4740845070422535E-2</v>
      </c>
      <c r="C809">
        <v>5.2329999999999997</v>
      </c>
      <c r="D809">
        <v>2.1890000000000001</v>
      </c>
      <c r="E809" s="9">
        <f t="shared" si="36"/>
        <v>2.276352795903672</v>
      </c>
    </row>
    <row r="810" spans="1:5" x14ac:dyDescent="0.25">
      <c r="A810" s="20">
        <f t="shared" si="37"/>
        <v>7.2577464788732404E-3</v>
      </c>
      <c r="B810" s="19">
        <f t="shared" si="38"/>
        <v>1.475774647887324E-2</v>
      </c>
      <c r="C810">
        <v>5.2389999999999999</v>
      </c>
      <c r="D810">
        <v>2.1840000000000002</v>
      </c>
      <c r="E810" s="9">
        <f t="shared" si="36"/>
        <v>2.2712438569637272</v>
      </c>
    </row>
    <row r="811" spans="1:5" x14ac:dyDescent="0.25">
      <c r="A811" s="20">
        <f t="shared" si="37"/>
        <v>7.2774647887323962E-3</v>
      </c>
      <c r="B811" s="19">
        <f t="shared" si="38"/>
        <v>1.4777464788732396E-2</v>
      </c>
      <c r="C811">
        <v>5.2460000000000004</v>
      </c>
      <c r="D811">
        <v>2.1829999999999998</v>
      </c>
      <c r="E811" s="9">
        <f t="shared" si="36"/>
        <v>2.270222069175738</v>
      </c>
    </row>
    <row r="812" spans="1:5" x14ac:dyDescent="0.25">
      <c r="A812" s="20">
        <f t="shared" si="37"/>
        <v>7.294366197183098E-3</v>
      </c>
      <c r="B812" s="19">
        <f t="shared" si="38"/>
        <v>1.4794366197183098E-2</v>
      </c>
      <c r="C812">
        <v>5.2519999999999998</v>
      </c>
      <c r="D812">
        <v>2.1760000000000002</v>
      </c>
      <c r="E812" s="9">
        <f t="shared" si="36"/>
        <v>2.2630695546598156</v>
      </c>
    </row>
    <row r="813" spans="1:5" x14ac:dyDescent="0.25">
      <c r="A813" s="20">
        <f t="shared" si="37"/>
        <v>7.3140845070422556E-3</v>
      </c>
      <c r="B813" s="19">
        <f t="shared" si="38"/>
        <v>1.4814084507042255E-2</v>
      </c>
      <c r="C813">
        <v>5.2590000000000003</v>
      </c>
      <c r="D813">
        <v>2.17</v>
      </c>
      <c r="E813" s="9">
        <f t="shared" si="36"/>
        <v>2.2569388279318816</v>
      </c>
    </row>
    <row r="814" spans="1:5" x14ac:dyDescent="0.25">
      <c r="A814" s="20">
        <f t="shared" si="37"/>
        <v>7.3309859154929574E-3</v>
      </c>
      <c r="B814" s="19">
        <f t="shared" si="38"/>
        <v>1.4830985915492957E-2</v>
      </c>
      <c r="C814">
        <v>5.2649999999999997</v>
      </c>
      <c r="D814">
        <v>2.161</v>
      </c>
      <c r="E814" s="9">
        <f t="shared" si="36"/>
        <v>2.2477427378399812</v>
      </c>
    </row>
    <row r="815" spans="1:5" x14ac:dyDescent="0.25">
      <c r="A815" s="20">
        <f t="shared" si="37"/>
        <v>7.3507042253521133E-3</v>
      </c>
      <c r="B815" s="19">
        <f t="shared" si="38"/>
        <v>1.4850704225352113E-2</v>
      </c>
      <c r="C815">
        <v>5.2720000000000002</v>
      </c>
      <c r="D815">
        <v>2.15</v>
      </c>
      <c r="E815" s="9">
        <f t="shared" si="36"/>
        <v>2.2365030721721024</v>
      </c>
    </row>
    <row r="816" spans="1:5" x14ac:dyDescent="0.25">
      <c r="A816" s="20">
        <f t="shared" si="37"/>
        <v>7.3676056338028151E-3</v>
      </c>
      <c r="B816" s="19">
        <f t="shared" si="38"/>
        <v>1.4867605633802815E-2</v>
      </c>
      <c r="C816">
        <v>5.2779999999999996</v>
      </c>
      <c r="D816">
        <v>2.14</v>
      </c>
      <c r="E816" s="9">
        <f t="shared" si="36"/>
        <v>2.2262851942922133</v>
      </c>
    </row>
    <row r="817" spans="1:5" x14ac:dyDescent="0.25">
      <c r="A817" s="20">
        <f t="shared" si="37"/>
        <v>7.3873239436619744E-3</v>
      </c>
      <c r="B817" s="19">
        <f t="shared" si="38"/>
        <v>1.4887323943661974E-2</v>
      </c>
      <c r="C817">
        <v>5.2850000000000001</v>
      </c>
      <c r="D817">
        <v>2.1259999999999999</v>
      </c>
      <c r="E817" s="9">
        <f t="shared" si="36"/>
        <v>2.2119801652603672</v>
      </c>
    </row>
    <row r="818" spans="1:5" x14ac:dyDescent="0.25">
      <c r="A818" s="20">
        <f t="shared" si="37"/>
        <v>7.4042253521126762E-3</v>
      </c>
      <c r="B818" s="19">
        <f t="shared" si="38"/>
        <v>1.4904225352112676E-2</v>
      </c>
      <c r="C818">
        <v>5.2910000000000004</v>
      </c>
      <c r="D818">
        <v>2.1139999999999999</v>
      </c>
      <c r="E818" s="9">
        <f t="shared" si="36"/>
        <v>2.1997187118044996</v>
      </c>
    </row>
    <row r="819" spans="1:5" x14ac:dyDescent="0.25">
      <c r="A819" s="20">
        <f t="shared" si="37"/>
        <v>7.4239436619718321E-3</v>
      </c>
      <c r="B819" s="19">
        <f t="shared" si="38"/>
        <v>1.4923943661971832E-2</v>
      </c>
      <c r="C819">
        <v>5.298</v>
      </c>
      <c r="D819">
        <v>2.0979999999999999</v>
      </c>
      <c r="E819" s="9">
        <f t="shared" si="36"/>
        <v>2.1833701071966765</v>
      </c>
    </row>
    <row r="820" spans="1:5" x14ac:dyDescent="0.25">
      <c r="A820" s="20">
        <f t="shared" si="37"/>
        <v>7.4408450704225373E-3</v>
      </c>
      <c r="B820" s="19">
        <f t="shared" si="38"/>
        <v>1.4940845070422537E-2</v>
      </c>
      <c r="C820">
        <v>5.3040000000000003</v>
      </c>
      <c r="D820">
        <v>2.0819999999999999</v>
      </c>
      <c r="E820" s="9">
        <f t="shared" si="36"/>
        <v>2.1670215025888528</v>
      </c>
    </row>
    <row r="821" spans="1:5" x14ac:dyDescent="0.25">
      <c r="A821" s="20">
        <f t="shared" si="37"/>
        <v>7.4605633802816915E-3</v>
      </c>
      <c r="B821" s="19">
        <f t="shared" si="38"/>
        <v>1.4960563380281691E-2</v>
      </c>
      <c r="C821">
        <v>5.3109999999999999</v>
      </c>
      <c r="D821">
        <v>2.0619999999999998</v>
      </c>
      <c r="E821" s="9">
        <f t="shared" si="36"/>
        <v>2.1465857468290737</v>
      </c>
    </row>
    <row r="822" spans="1:5" x14ac:dyDescent="0.25">
      <c r="A822" s="20">
        <f t="shared" si="37"/>
        <v>7.4774647887323967E-3</v>
      </c>
      <c r="B822" s="19">
        <f t="shared" si="38"/>
        <v>1.4977464788732396E-2</v>
      </c>
      <c r="C822">
        <v>5.3170000000000002</v>
      </c>
      <c r="D822">
        <v>2.0430000000000001</v>
      </c>
      <c r="E822" s="9">
        <f t="shared" si="36"/>
        <v>2.1271717788572841</v>
      </c>
    </row>
    <row r="823" spans="1:5" x14ac:dyDescent="0.25">
      <c r="A823" s="20">
        <f t="shared" si="37"/>
        <v>7.4971830985915491E-3</v>
      </c>
      <c r="B823" s="19">
        <f t="shared" si="38"/>
        <v>1.4997183098591549E-2</v>
      </c>
      <c r="C823">
        <v>5.3239999999999998</v>
      </c>
      <c r="D823">
        <v>2.0209999999999999</v>
      </c>
      <c r="E823" s="9">
        <f t="shared" si="36"/>
        <v>2.1046924475215265</v>
      </c>
    </row>
    <row r="824" spans="1:5" x14ac:dyDescent="0.25">
      <c r="A824" s="20">
        <f t="shared" si="37"/>
        <v>7.5140845070422544E-3</v>
      </c>
      <c r="B824" s="19">
        <f t="shared" si="38"/>
        <v>1.5014084507042254E-2</v>
      </c>
      <c r="C824">
        <v>5.33</v>
      </c>
      <c r="D824">
        <v>1.998</v>
      </c>
      <c r="E824" s="9">
        <f t="shared" si="36"/>
        <v>2.0811913283977805</v>
      </c>
    </row>
    <row r="825" spans="1:5" x14ac:dyDescent="0.25">
      <c r="A825" s="20">
        <f t="shared" si="37"/>
        <v>7.5338028169014068E-3</v>
      </c>
      <c r="B825" s="19">
        <f t="shared" si="38"/>
        <v>1.5033802816901407E-2</v>
      </c>
      <c r="C825">
        <v>5.3369999999999997</v>
      </c>
      <c r="D825">
        <v>1.9730000000000001</v>
      </c>
      <c r="E825" s="9">
        <f t="shared" si="36"/>
        <v>2.0556466336980566</v>
      </c>
    </row>
    <row r="826" spans="1:5" x14ac:dyDescent="0.25">
      <c r="A826" s="20">
        <f t="shared" si="37"/>
        <v>7.5507042253521121E-3</v>
      </c>
      <c r="B826" s="19">
        <f t="shared" si="38"/>
        <v>1.5050704225352112E-2</v>
      </c>
      <c r="C826">
        <v>5.343</v>
      </c>
      <c r="D826">
        <v>1.9450000000000001</v>
      </c>
      <c r="E826" s="9">
        <f t="shared" si="36"/>
        <v>2.0270365756343658</v>
      </c>
    </row>
    <row r="827" spans="1:5" x14ac:dyDescent="0.25">
      <c r="A827" s="20">
        <f t="shared" si="37"/>
        <v>7.5704225352112679E-3</v>
      </c>
      <c r="B827" s="19">
        <f t="shared" si="38"/>
        <v>1.5070422535211268E-2</v>
      </c>
      <c r="C827">
        <v>5.35</v>
      </c>
      <c r="D827">
        <v>1.917</v>
      </c>
      <c r="E827" s="9">
        <f t="shared" si="36"/>
        <v>1.9984265175706748</v>
      </c>
    </row>
    <row r="828" spans="1:5" x14ac:dyDescent="0.25">
      <c r="A828" s="20">
        <f t="shared" si="37"/>
        <v>7.5873239436619715E-3</v>
      </c>
      <c r="B828" s="19">
        <f t="shared" si="38"/>
        <v>1.5087323943661971E-2</v>
      </c>
      <c r="C828">
        <v>5.3559999999999999</v>
      </c>
      <c r="D828">
        <v>1.887</v>
      </c>
      <c r="E828" s="9">
        <f t="shared" si="36"/>
        <v>1.967772883931006</v>
      </c>
    </row>
    <row r="829" spans="1:5" x14ac:dyDescent="0.25">
      <c r="A829" s="20">
        <f t="shared" si="37"/>
        <v>7.6070422535211308E-3</v>
      </c>
      <c r="B829" s="19">
        <f t="shared" si="38"/>
        <v>1.5107042253521131E-2</v>
      </c>
      <c r="C829">
        <v>5.3630000000000004</v>
      </c>
      <c r="D829">
        <v>1.857</v>
      </c>
      <c r="E829" s="9">
        <f t="shared" si="36"/>
        <v>1.9371192502913372</v>
      </c>
    </row>
    <row r="830" spans="1:5" x14ac:dyDescent="0.25">
      <c r="A830" s="20">
        <f t="shared" si="37"/>
        <v>7.6239436619718326E-3</v>
      </c>
      <c r="B830" s="19">
        <f t="shared" si="38"/>
        <v>1.5123943661971832E-2</v>
      </c>
      <c r="C830">
        <v>5.3689999999999998</v>
      </c>
      <c r="D830">
        <v>1.825</v>
      </c>
      <c r="E830" s="9">
        <f t="shared" si="36"/>
        <v>1.9044220410756907</v>
      </c>
    </row>
    <row r="831" spans="1:5" x14ac:dyDescent="0.25">
      <c r="A831" s="20">
        <f t="shared" si="37"/>
        <v>7.6436619718309885E-3</v>
      </c>
      <c r="B831" s="19">
        <f t="shared" si="38"/>
        <v>1.5143661971830988E-2</v>
      </c>
      <c r="C831">
        <v>5.3760000000000003</v>
      </c>
      <c r="D831">
        <v>1.7949999999999999</v>
      </c>
      <c r="E831" s="9">
        <f t="shared" si="36"/>
        <v>1.8737684074360217</v>
      </c>
    </row>
    <row r="832" spans="1:5" x14ac:dyDescent="0.25">
      <c r="A832" s="20">
        <f t="shared" si="37"/>
        <v>7.6605633802816903E-3</v>
      </c>
      <c r="B832" s="19">
        <f t="shared" si="38"/>
        <v>1.516056338028169E-2</v>
      </c>
      <c r="C832">
        <v>5.3819999999999997</v>
      </c>
      <c r="D832">
        <v>1.766</v>
      </c>
      <c r="E832" s="9">
        <f t="shared" si="36"/>
        <v>1.8441365615843419</v>
      </c>
    </row>
    <row r="833" spans="1:5" x14ac:dyDescent="0.25">
      <c r="A833" s="20">
        <f t="shared" si="37"/>
        <v>7.6802816901408461E-3</v>
      </c>
      <c r="B833" s="19">
        <f t="shared" si="38"/>
        <v>1.5180281690140846E-2</v>
      </c>
      <c r="C833">
        <v>5.3890000000000002</v>
      </c>
      <c r="D833">
        <v>1.736</v>
      </c>
      <c r="E833" s="9">
        <f t="shared" si="36"/>
        <v>1.8134829279446731</v>
      </c>
    </row>
    <row r="834" spans="1:5" x14ac:dyDescent="0.25">
      <c r="A834" s="20">
        <f t="shared" si="37"/>
        <v>7.6971830985915497E-3</v>
      </c>
      <c r="B834" s="19">
        <f t="shared" si="38"/>
        <v>1.5197183098591549E-2</v>
      </c>
      <c r="C834">
        <v>5.3949999999999996</v>
      </c>
      <c r="D834">
        <v>1.694</v>
      </c>
      <c r="E834" s="9">
        <f t="shared" si="36"/>
        <v>1.7705678408491368</v>
      </c>
    </row>
    <row r="835" spans="1:5" x14ac:dyDescent="0.25">
      <c r="A835" s="20">
        <f t="shared" si="37"/>
        <v>7.7169014084507055E-3</v>
      </c>
      <c r="B835" s="19">
        <f t="shared" si="38"/>
        <v>1.5216901408450705E-2</v>
      </c>
      <c r="C835">
        <v>5.4020000000000001</v>
      </c>
      <c r="D835">
        <v>1.597</v>
      </c>
      <c r="E835" s="9">
        <f t="shared" si="36"/>
        <v>1.6714544254142076</v>
      </c>
    </row>
    <row r="836" spans="1:5" x14ac:dyDescent="0.25">
      <c r="A836" s="20">
        <f t="shared" si="37"/>
        <v>7.7366197183098614E-3</v>
      </c>
      <c r="B836" s="19">
        <f t="shared" si="38"/>
        <v>1.5236619718309861E-2</v>
      </c>
      <c r="C836">
        <v>5.4089999999999998</v>
      </c>
      <c r="D836">
        <v>1.52</v>
      </c>
      <c r="E836" s="9">
        <f t="shared" si="36"/>
        <v>1.5927767657390579</v>
      </c>
    </row>
    <row r="837" spans="1:5" x14ac:dyDescent="0.25">
      <c r="A837" s="20">
        <f t="shared" si="37"/>
        <v>7.7535211267605632E-3</v>
      </c>
      <c r="B837" s="19">
        <f t="shared" si="38"/>
        <v>1.5253521126760563E-2</v>
      </c>
      <c r="C837">
        <v>5.415</v>
      </c>
      <c r="D837">
        <v>1.4530000000000001</v>
      </c>
      <c r="E837" s="9">
        <f t="shared" si="36"/>
        <v>1.5243169839437976</v>
      </c>
    </row>
    <row r="838" spans="1:5" x14ac:dyDescent="0.25">
      <c r="A838" s="20">
        <f t="shared" si="37"/>
        <v>7.773239436619719E-3</v>
      </c>
      <c r="B838" s="19">
        <f t="shared" si="38"/>
        <v>1.5273239436619719E-2</v>
      </c>
      <c r="C838">
        <v>5.4219999999999997</v>
      </c>
      <c r="D838">
        <v>1.395</v>
      </c>
      <c r="E838" s="9">
        <f t="shared" si="36"/>
        <v>1.4650532922404378</v>
      </c>
    </row>
    <row r="839" spans="1:5" x14ac:dyDescent="0.25">
      <c r="A839" s="20">
        <f t="shared" si="37"/>
        <v>7.7901408450704243E-3</v>
      </c>
      <c r="B839" s="19">
        <f t="shared" si="38"/>
        <v>1.5290140845070424E-2</v>
      </c>
      <c r="C839">
        <v>5.4279999999999999</v>
      </c>
      <c r="D839">
        <v>1.3360000000000001</v>
      </c>
      <c r="E839" s="9">
        <f t="shared" si="36"/>
        <v>1.4047678127490892</v>
      </c>
    </row>
    <row r="840" spans="1:5" x14ac:dyDescent="0.25">
      <c r="A840" s="20">
        <f t="shared" si="37"/>
        <v>7.8098591549295767E-3</v>
      </c>
      <c r="B840" s="19">
        <f t="shared" si="38"/>
        <v>1.5309859154929576E-2</v>
      </c>
      <c r="C840">
        <v>5.4349999999999996</v>
      </c>
      <c r="D840">
        <v>1.2829999999999999</v>
      </c>
      <c r="E840" s="9">
        <f t="shared" si="36"/>
        <v>1.3506130599856743</v>
      </c>
    </row>
    <row r="841" spans="1:5" x14ac:dyDescent="0.25">
      <c r="A841" s="20">
        <f t="shared" si="37"/>
        <v>7.826760563380282E-3</v>
      </c>
      <c r="B841" s="19">
        <f t="shared" si="38"/>
        <v>1.5326760563380282E-2</v>
      </c>
      <c r="C841">
        <v>5.4409999999999998</v>
      </c>
      <c r="D841">
        <v>1.23</v>
      </c>
      <c r="E841" s="9">
        <f t="shared" ref="E841:E854" si="39">((D841-$I$7)*1000)/I$5</f>
        <v>1.2964583072222595</v>
      </c>
    </row>
    <row r="842" spans="1:5" x14ac:dyDescent="0.25">
      <c r="A842" s="20">
        <f t="shared" ref="A842:A854" si="40">B842-0.0075</f>
        <v>7.8464788732394378E-3</v>
      </c>
      <c r="B842" s="19">
        <f t="shared" ref="B842:B854" si="41">C842*0.2/$H$2</f>
        <v>1.5346478873239438E-2</v>
      </c>
      <c r="C842">
        <v>5.4480000000000004</v>
      </c>
      <c r="D842">
        <v>1.175</v>
      </c>
      <c r="E842" s="9">
        <f t="shared" si="39"/>
        <v>1.2402599788828665</v>
      </c>
    </row>
    <row r="843" spans="1:5" x14ac:dyDescent="0.25">
      <c r="A843" s="20">
        <f t="shared" si="40"/>
        <v>7.8633802816901414E-3</v>
      </c>
      <c r="B843" s="19">
        <f t="shared" si="41"/>
        <v>1.5363380281690141E-2</v>
      </c>
      <c r="C843">
        <v>5.4539999999999997</v>
      </c>
      <c r="D843">
        <v>1.125</v>
      </c>
      <c r="E843" s="9">
        <f t="shared" si="39"/>
        <v>1.1891705894834186</v>
      </c>
    </row>
    <row r="844" spans="1:5" x14ac:dyDescent="0.25">
      <c r="A844" s="20">
        <f t="shared" si="40"/>
        <v>7.8830985915492972E-3</v>
      </c>
      <c r="B844" s="19">
        <f t="shared" si="41"/>
        <v>1.5383098591549297E-2</v>
      </c>
      <c r="C844">
        <v>5.4610000000000003</v>
      </c>
      <c r="D844">
        <v>1.087</v>
      </c>
      <c r="E844" s="9">
        <f t="shared" si="39"/>
        <v>1.1503426535398382</v>
      </c>
    </row>
    <row r="845" spans="1:5" x14ac:dyDescent="0.25">
      <c r="A845" s="20">
        <f t="shared" si="40"/>
        <v>7.899999999999999E-3</v>
      </c>
      <c r="B845" s="19">
        <f t="shared" si="41"/>
        <v>1.5399999999999999E-2</v>
      </c>
      <c r="C845">
        <v>5.4669999999999996</v>
      </c>
      <c r="D845">
        <v>1.0609999999999999</v>
      </c>
      <c r="E845" s="9">
        <f t="shared" si="39"/>
        <v>1.1237761710521252</v>
      </c>
    </row>
    <row r="846" spans="1:5" x14ac:dyDescent="0.25">
      <c r="A846" s="20">
        <f t="shared" si="40"/>
        <v>7.9197183098591549E-3</v>
      </c>
      <c r="B846" s="19">
        <f t="shared" si="41"/>
        <v>1.5419718309859155E-2</v>
      </c>
      <c r="C846">
        <v>5.4740000000000002</v>
      </c>
      <c r="D846">
        <v>1.0389999999999999</v>
      </c>
      <c r="E846" s="9">
        <f t="shared" si="39"/>
        <v>1.101296839716368</v>
      </c>
    </row>
    <row r="847" spans="1:5" x14ac:dyDescent="0.25">
      <c r="A847" s="20">
        <f t="shared" si="40"/>
        <v>7.9366197183098602E-3</v>
      </c>
      <c r="B847" s="19">
        <f t="shared" si="41"/>
        <v>1.543661971830986E-2</v>
      </c>
      <c r="C847">
        <v>5.48</v>
      </c>
      <c r="D847">
        <v>1.022</v>
      </c>
      <c r="E847" s="9">
        <f t="shared" si="39"/>
        <v>1.0839264473205559</v>
      </c>
    </row>
    <row r="848" spans="1:5" x14ac:dyDescent="0.25">
      <c r="A848" s="20">
        <f t="shared" si="40"/>
        <v>7.956338028169016E-3</v>
      </c>
      <c r="B848" s="19">
        <f t="shared" si="41"/>
        <v>1.5456338028169016E-2</v>
      </c>
      <c r="C848">
        <v>5.4870000000000001</v>
      </c>
      <c r="D848">
        <v>1.006</v>
      </c>
      <c r="E848" s="9">
        <f t="shared" si="39"/>
        <v>1.0675778427127325</v>
      </c>
    </row>
    <row r="849" spans="1:5" x14ac:dyDescent="0.25">
      <c r="A849" s="20">
        <f t="shared" si="40"/>
        <v>7.9732394366197196E-3</v>
      </c>
      <c r="B849" s="19">
        <f t="shared" si="41"/>
        <v>1.5473239436619719E-2</v>
      </c>
      <c r="C849">
        <v>5.4930000000000003</v>
      </c>
      <c r="D849">
        <v>0.99399999999999999</v>
      </c>
      <c r="E849" s="9">
        <f t="shared" si="39"/>
        <v>1.0553163892568649</v>
      </c>
    </row>
    <row r="850" spans="1:5" x14ac:dyDescent="0.25">
      <c r="A850" s="20">
        <f t="shared" si="40"/>
        <v>7.9929577464788754E-3</v>
      </c>
      <c r="B850" s="19">
        <f t="shared" si="41"/>
        <v>1.5492957746478875E-2</v>
      </c>
      <c r="C850">
        <v>5.5</v>
      </c>
      <c r="D850">
        <v>0.98199999999999998</v>
      </c>
      <c r="E850" s="9">
        <f t="shared" si="39"/>
        <v>1.0430549358009973</v>
      </c>
    </row>
    <row r="851" spans="1:5" x14ac:dyDescent="0.25">
      <c r="A851" s="20">
        <f t="shared" si="40"/>
        <v>8.0098591549295807E-3</v>
      </c>
      <c r="B851" s="19">
        <f t="shared" si="41"/>
        <v>1.550985915492958E-2</v>
      </c>
      <c r="C851">
        <v>5.5060000000000002</v>
      </c>
      <c r="D851">
        <v>0.97199999999999998</v>
      </c>
      <c r="E851" s="9">
        <f t="shared" si="39"/>
        <v>1.0328370579211077</v>
      </c>
    </row>
    <row r="852" spans="1:5" x14ac:dyDescent="0.25">
      <c r="A852" s="20">
        <f t="shared" si="40"/>
        <v>8.0295774647887331E-3</v>
      </c>
      <c r="B852" s="19">
        <f t="shared" si="41"/>
        <v>1.5529577464788733E-2</v>
      </c>
      <c r="C852">
        <v>5.5129999999999999</v>
      </c>
      <c r="D852">
        <v>0.96299999999999997</v>
      </c>
      <c r="E852" s="9">
        <f t="shared" si="39"/>
        <v>1.0236409678292071</v>
      </c>
    </row>
    <row r="853" spans="1:5" x14ac:dyDescent="0.25">
      <c r="A853" s="20">
        <f t="shared" si="40"/>
        <v>8.0464788732394384E-3</v>
      </c>
      <c r="B853" s="19">
        <f t="shared" si="41"/>
        <v>1.5546478873239438E-2</v>
      </c>
      <c r="C853">
        <v>5.5190000000000001</v>
      </c>
      <c r="D853">
        <v>0.95499999999999996</v>
      </c>
      <c r="E853" s="9">
        <f t="shared" si="39"/>
        <v>1.0154666655252953</v>
      </c>
    </row>
    <row r="854" spans="1:5" x14ac:dyDescent="0.25">
      <c r="A854" s="20">
        <f t="shared" si="40"/>
        <v>8.0661971830985908E-3</v>
      </c>
      <c r="B854" s="19">
        <f t="shared" si="41"/>
        <v>1.556619718309859E-2</v>
      </c>
      <c r="C854">
        <v>5.5259999999999998</v>
      </c>
      <c r="D854">
        <v>0.94799999999999995</v>
      </c>
      <c r="E854" s="9">
        <f t="shared" si="39"/>
        <v>1.0083141510093727</v>
      </c>
    </row>
    <row r="855" spans="1:5" x14ac:dyDescent="0.25">
      <c r="A855" s="20"/>
      <c r="B855" s="19"/>
      <c r="E855" s="9"/>
    </row>
    <row r="856" spans="1:5" x14ac:dyDescent="0.25">
      <c r="A856" s="20"/>
      <c r="B856" s="19"/>
      <c r="E856" s="9"/>
    </row>
    <row r="857" spans="1:5" x14ac:dyDescent="0.25">
      <c r="A857" s="20"/>
      <c r="B857" s="19"/>
      <c r="E857" s="9"/>
    </row>
    <row r="858" spans="1:5" x14ac:dyDescent="0.25">
      <c r="A858" s="20"/>
      <c r="B858" s="19"/>
      <c r="E858" s="9"/>
    </row>
    <row r="859" spans="1:5" x14ac:dyDescent="0.25">
      <c r="A859" s="20"/>
      <c r="B859" s="19"/>
      <c r="E859" s="9"/>
    </row>
    <row r="860" spans="1:5" x14ac:dyDescent="0.25">
      <c r="A860" s="20"/>
      <c r="B860" s="19"/>
      <c r="E860" s="9"/>
    </row>
    <row r="861" spans="1:5" x14ac:dyDescent="0.25">
      <c r="A861" s="20"/>
      <c r="B861" s="19"/>
      <c r="E861" s="9"/>
    </row>
    <row r="862" spans="1:5" x14ac:dyDescent="0.25">
      <c r="A862" s="20"/>
      <c r="B862" s="19"/>
      <c r="E862" s="9"/>
    </row>
    <row r="863" spans="1:5" x14ac:dyDescent="0.25">
      <c r="A863" s="20"/>
      <c r="B863" s="19"/>
      <c r="E863" s="9"/>
    </row>
    <row r="864" spans="1:5" x14ac:dyDescent="0.25">
      <c r="A864" s="20"/>
      <c r="B864" s="19"/>
      <c r="E864" s="9"/>
    </row>
    <row r="865" spans="1:5" x14ac:dyDescent="0.25">
      <c r="A865" s="20"/>
      <c r="B865" s="19"/>
      <c r="E865" s="9"/>
    </row>
    <row r="866" spans="1:5" x14ac:dyDescent="0.25">
      <c r="A866" s="20"/>
      <c r="B866" s="19"/>
      <c r="E866" s="9"/>
    </row>
    <row r="867" spans="1:5" x14ac:dyDescent="0.25">
      <c r="A867" s="20"/>
      <c r="B867" s="19"/>
      <c r="E867" s="9"/>
    </row>
    <row r="868" spans="1:5" x14ac:dyDescent="0.25">
      <c r="A868" s="20"/>
      <c r="B868" s="19"/>
      <c r="E868" s="9"/>
    </row>
    <row r="869" spans="1:5" x14ac:dyDescent="0.25">
      <c r="A869" s="20"/>
      <c r="B869" s="19"/>
      <c r="E869" s="9"/>
    </row>
    <row r="870" spans="1:5" x14ac:dyDescent="0.25">
      <c r="A870" s="20"/>
      <c r="B870" s="19"/>
      <c r="E870" s="9"/>
    </row>
    <row r="871" spans="1:5" x14ac:dyDescent="0.25">
      <c r="A871" s="20"/>
      <c r="B871" s="19"/>
      <c r="E871" s="9"/>
    </row>
    <row r="872" spans="1:5" x14ac:dyDescent="0.25">
      <c r="A872" s="20"/>
      <c r="B872" s="19"/>
      <c r="E872" s="9"/>
    </row>
    <row r="873" spans="1:5" x14ac:dyDescent="0.25">
      <c r="A873" s="20"/>
      <c r="B873" s="19"/>
      <c r="E873" s="9"/>
    </row>
    <row r="874" spans="1:5" x14ac:dyDescent="0.25">
      <c r="A874" s="20"/>
      <c r="B874" s="19"/>
      <c r="E874" s="9"/>
    </row>
    <row r="875" spans="1:5" x14ac:dyDescent="0.25">
      <c r="A875" s="20"/>
      <c r="B875" s="19"/>
      <c r="E875" s="9"/>
    </row>
    <row r="876" spans="1:5" x14ac:dyDescent="0.25">
      <c r="A876" s="20"/>
      <c r="B876" s="19"/>
      <c r="E876" s="9"/>
    </row>
    <row r="877" spans="1:5" x14ac:dyDescent="0.25">
      <c r="A877" s="20"/>
      <c r="B877" s="19"/>
      <c r="E877" s="9"/>
    </row>
    <row r="878" spans="1:5" x14ac:dyDescent="0.25">
      <c r="A878" s="20"/>
      <c r="B878" s="19"/>
      <c r="E878" s="9"/>
    </row>
    <row r="879" spans="1:5" x14ac:dyDescent="0.25">
      <c r="A879" s="20"/>
      <c r="B879" s="19"/>
      <c r="E879" s="9"/>
    </row>
    <row r="880" spans="1:5" x14ac:dyDescent="0.25">
      <c r="A880" s="20"/>
      <c r="B880" s="19"/>
      <c r="E880" s="9"/>
    </row>
    <row r="881" spans="1:5" x14ac:dyDescent="0.25">
      <c r="A881" s="20"/>
      <c r="B881" s="19"/>
      <c r="E881" s="9"/>
    </row>
    <row r="882" spans="1:5" x14ac:dyDescent="0.25">
      <c r="A882" s="20"/>
      <c r="B882" s="19"/>
      <c r="E882" s="9"/>
    </row>
    <row r="883" spans="1:5" x14ac:dyDescent="0.25">
      <c r="A883" s="20"/>
      <c r="B883" s="19"/>
      <c r="E883" s="9"/>
    </row>
    <row r="884" spans="1:5" x14ac:dyDescent="0.25">
      <c r="A884" s="20"/>
      <c r="B884" s="19"/>
      <c r="E884" s="9"/>
    </row>
    <row r="885" spans="1:5" x14ac:dyDescent="0.25">
      <c r="A885" s="20"/>
      <c r="B885" s="19"/>
      <c r="E885" s="9"/>
    </row>
    <row r="886" spans="1:5" x14ac:dyDescent="0.25">
      <c r="A886" s="20"/>
      <c r="B886" s="19"/>
      <c r="E886" s="9"/>
    </row>
    <row r="887" spans="1:5" x14ac:dyDescent="0.25">
      <c r="A887" s="20"/>
      <c r="B887" s="19"/>
      <c r="E887" s="9"/>
    </row>
    <row r="888" spans="1:5" x14ac:dyDescent="0.25">
      <c r="A888" s="20"/>
      <c r="B888" s="19"/>
      <c r="E888" s="9"/>
    </row>
    <row r="889" spans="1:5" x14ac:dyDescent="0.25">
      <c r="A889" s="20"/>
      <c r="B889" s="19"/>
      <c r="E889" s="9"/>
    </row>
    <row r="890" spans="1:5" x14ac:dyDescent="0.25">
      <c r="A890" s="20"/>
      <c r="B890" s="19"/>
      <c r="E890" s="9"/>
    </row>
    <row r="891" spans="1:5" x14ac:dyDescent="0.25">
      <c r="A891" s="20"/>
      <c r="B891" s="19"/>
      <c r="E891" s="9"/>
    </row>
    <row r="892" spans="1:5" x14ac:dyDescent="0.25">
      <c r="A892" s="20"/>
      <c r="B892" s="19"/>
      <c r="E892" s="9"/>
    </row>
    <row r="893" spans="1:5" x14ac:dyDescent="0.25">
      <c r="A893" s="20"/>
      <c r="B893" s="19"/>
      <c r="E893" s="9"/>
    </row>
    <row r="894" spans="1:5" x14ac:dyDescent="0.25">
      <c r="A894" s="20"/>
      <c r="B894" s="19"/>
      <c r="E894" s="9"/>
    </row>
    <row r="895" spans="1:5" x14ac:dyDescent="0.25">
      <c r="A895" s="20"/>
      <c r="B895" s="19"/>
      <c r="E895" s="9"/>
    </row>
    <row r="896" spans="1:5" x14ac:dyDescent="0.25">
      <c r="A896" s="20"/>
      <c r="B896" s="19"/>
      <c r="E896" s="9"/>
    </row>
    <row r="897" spans="1:5" x14ac:dyDescent="0.25">
      <c r="A897" s="20"/>
      <c r="B897" s="19"/>
      <c r="E897" s="9"/>
    </row>
    <row r="898" spans="1:5" x14ac:dyDescent="0.25">
      <c r="A898" s="20"/>
      <c r="B898" s="19"/>
      <c r="E898" s="9"/>
    </row>
    <row r="899" spans="1:5" x14ac:dyDescent="0.25">
      <c r="A899" s="20"/>
      <c r="B899" s="19"/>
      <c r="E899" s="9"/>
    </row>
    <row r="900" spans="1:5" x14ac:dyDescent="0.25">
      <c r="A900" s="20"/>
      <c r="B900" s="19"/>
      <c r="E900" s="9"/>
    </row>
    <row r="901" spans="1:5" x14ac:dyDescent="0.25">
      <c r="A901" s="20"/>
      <c r="B901" s="19"/>
      <c r="E901" s="9"/>
    </row>
    <row r="902" spans="1:5" x14ac:dyDescent="0.25">
      <c r="A902" s="20"/>
      <c r="B902" s="19"/>
      <c r="E902" s="9"/>
    </row>
    <row r="903" spans="1:5" x14ac:dyDescent="0.25">
      <c r="A903" s="20"/>
      <c r="B903" s="19"/>
      <c r="E903" s="9"/>
    </row>
    <row r="904" spans="1:5" x14ac:dyDescent="0.25">
      <c r="A904" s="20"/>
      <c r="B904" s="19"/>
      <c r="E904" s="9"/>
    </row>
    <row r="905" spans="1:5" x14ac:dyDescent="0.25">
      <c r="A905" s="20"/>
      <c r="B905" s="19"/>
      <c r="E905" s="9"/>
    </row>
    <row r="906" spans="1:5" x14ac:dyDescent="0.25">
      <c r="A906" s="20"/>
      <c r="B906" s="19"/>
      <c r="E906" s="9"/>
    </row>
    <row r="907" spans="1:5" x14ac:dyDescent="0.25">
      <c r="A907" s="20"/>
      <c r="B907" s="19"/>
      <c r="E907" s="9"/>
    </row>
    <row r="908" spans="1:5" x14ac:dyDescent="0.25">
      <c r="A908" s="20"/>
      <c r="B908" s="19"/>
      <c r="E908" s="9"/>
    </row>
    <row r="909" spans="1:5" x14ac:dyDescent="0.25">
      <c r="A909" s="20"/>
      <c r="B909" s="19"/>
      <c r="E909" s="9"/>
    </row>
    <row r="910" spans="1:5" x14ac:dyDescent="0.25">
      <c r="A910" s="20"/>
      <c r="B910" s="19"/>
      <c r="E910" s="9"/>
    </row>
    <row r="911" spans="1:5" x14ac:dyDescent="0.25">
      <c r="A911" s="20"/>
      <c r="B911" s="19"/>
      <c r="E911" s="9"/>
    </row>
    <row r="912" spans="1:5" x14ac:dyDescent="0.25">
      <c r="A912" s="20"/>
      <c r="B912" s="19"/>
      <c r="E912" s="9"/>
    </row>
    <row r="913" spans="1:5" x14ac:dyDescent="0.25">
      <c r="A913" s="20"/>
      <c r="B913" s="19"/>
      <c r="E913" s="9"/>
    </row>
    <row r="914" spans="1:5" x14ac:dyDescent="0.25">
      <c r="A914" s="20"/>
      <c r="B914" s="19"/>
      <c r="E914" s="9"/>
    </row>
    <row r="915" spans="1:5" x14ac:dyDescent="0.25">
      <c r="A915" s="20"/>
      <c r="B915" s="19"/>
      <c r="E915" s="9"/>
    </row>
    <row r="916" spans="1:5" x14ac:dyDescent="0.25">
      <c r="A916" s="20"/>
      <c r="B916" s="19"/>
      <c r="E916" s="9"/>
    </row>
    <row r="917" spans="1:5" x14ac:dyDescent="0.25">
      <c r="A917" s="20"/>
      <c r="B917" s="19"/>
      <c r="E917" s="9"/>
    </row>
    <row r="918" spans="1:5" x14ac:dyDescent="0.25">
      <c r="A918" s="20"/>
      <c r="B918" s="19"/>
      <c r="E918" s="9"/>
    </row>
    <row r="919" spans="1:5" x14ac:dyDescent="0.25">
      <c r="A919" s="20"/>
      <c r="B919" s="19"/>
      <c r="E919" s="9"/>
    </row>
    <row r="920" spans="1:5" x14ac:dyDescent="0.25">
      <c r="A920" s="20"/>
      <c r="B920" s="19"/>
      <c r="E920" s="9"/>
    </row>
    <row r="921" spans="1:5" x14ac:dyDescent="0.25">
      <c r="A921" s="20"/>
      <c r="B921" s="19"/>
      <c r="E921" s="9"/>
    </row>
    <row r="922" spans="1:5" x14ac:dyDescent="0.25">
      <c r="A922" s="20"/>
      <c r="B922" s="19"/>
      <c r="E922" s="9"/>
    </row>
    <row r="923" spans="1:5" x14ac:dyDescent="0.25">
      <c r="A923" s="20"/>
      <c r="B923" s="19"/>
      <c r="E923" s="9"/>
    </row>
    <row r="924" spans="1:5" x14ac:dyDescent="0.25">
      <c r="A924" s="20"/>
      <c r="B924" s="19"/>
      <c r="E924" s="9"/>
    </row>
    <row r="925" spans="1:5" x14ac:dyDescent="0.25">
      <c r="A925" s="20"/>
      <c r="B925" s="19"/>
      <c r="E925" s="9"/>
    </row>
    <row r="926" spans="1:5" x14ac:dyDescent="0.25">
      <c r="A926" s="20"/>
      <c r="B926" s="19"/>
      <c r="E926" s="9"/>
    </row>
    <row r="927" spans="1:5" x14ac:dyDescent="0.25">
      <c r="A927" s="20"/>
      <c r="B927" s="19"/>
      <c r="E927" s="9"/>
    </row>
    <row r="928" spans="1:5" x14ac:dyDescent="0.25">
      <c r="A928" s="20"/>
      <c r="B928" s="19"/>
      <c r="E928" s="9"/>
    </row>
    <row r="929" spans="1:5" x14ac:dyDescent="0.25">
      <c r="A929" s="20"/>
      <c r="B929" s="19"/>
      <c r="E929" s="9"/>
    </row>
    <row r="930" spans="1:5" x14ac:dyDescent="0.25">
      <c r="A930" s="20"/>
      <c r="B930" s="19"/>
      <c r="E930" s="9"/>
    </row>
    <row r="931" spans="1:5" x14ac:dyDescent="0.25">
      <c r="A931" s="20"/>
      <c r="B931" s="19"/>
      <c r="E931" s="9"/>
    </row>
    <row r="932" spans="1:5" x14ac:dyDescent="0.25">
      <c r="A932" s="20"/>
      <c r="B932" s="19"/>
      <c r="E932" s="9"/>
    </row>
    <row r="933" spans="1:5" x14ac:dyDescent="0.25">
      <c r="A933" s="20"/>
      <c r="B933" s="19"/>
      <c r="E933" s="9"/>
    </row>
    <row r="934" spans="1:5" x14ac:dyDescent="0.25">
      <c r="A934" s="20"/>
      <c r="B934" s="19"/>
      <c r="E934" s="9"/>
    </row>
    <row r="935" spans="1:5" x14ac:dyDescent="0.25">
      <c r="A935" s="20"/>
      <c r="B935" s="19"/>
      <c r="E935" s="9"/>
    </row>
    <row r="936" spans="1:5" x14ac:dyDescent="0.25">
      <c r="A936" s="20"/>
      <c r="B936" s="19"/>
      <c r="E936" s="9"/>
    </row>
    <row r="937" spans="1:5" x14ac:dyDescent="0.25">
      <c r="A937" s="20"/>
      <c r="B937" s="19"/>
      <c r="E937" s="9"/>
    </row>
    <row r="938" spans="1:5" x14ac:dyDescent="0.25">
      <c r="A938" s="20"/>
      <c r="B938" s="19"/>
      <c r="E938" s="9"/>
    </row>
    <row r="939" spans="1:5" x14ac:dyDescent="0.25">
      <c r="A939" s="20"/>
      <c r="B939" s="19"/>
      <c r="E939" s="9"/>
    </row>
    <row r="940" spans="1:5" x14ac:dyDescent="0.25">
      <c r="A940" s="20"/>
      <c r="B940" s="19"/>
      <c r="E940" s="9"/>
    </row>
    <row r="941" spans="1:5" x14ac:dyDescent="0.25">
      <c r="A941" s="20"/>
      <c r="B941" s="19"/>
      <c r="E941" s="9"/>
    </row>
    <row r="942" spans="1:5" x14ac:dyDescent="0.25">
      <c r="A942" s="20"/>
      <c r="B942" s="19"/>
      <c r="E942" s="9"/>
    </row>
    <row r="943" spans="1:5" x14ac:dyDescent="0.25">
      <c r="A943" s="20"/>
      <c r="B943" s="19"/>
      <c r="E943" s="9"/>
    </row>
    <row r="944" spans="1:5" x14ac:dyDescent="0.25">
      <c r="A944" s="20"/>
      <c r="B944" s="19"/>
      <c r="E944" s="9"/>
    </row>
    <row r="945" spans="1:5" x14ac:dyDescent="0.25">
      <c r="A945" s="20"/>
      <c r="B945" s="19"/>
      <c r="E945" s="9"/>
    </row>
    <row r="946" spans="1:5" x14ac:dyDescent="0.25">
      <c r="A946" s="20"/>
      <c r="B946" s="19"/>
      <c r="E946" s="9"/>
    </row>
    <row r="947" spans="1:5" x14ac:dyDescent="0.25">
      <c r="A947" s="20"/>
      <c r="B947" s="19"/>
      <c r="E947" s="9"/>
    </row>
    <row r="948" spans="1:5" x14ac:dyDescent="0.25">
      <c r="A948" s="20"/>
      <c r="B948" s="19"/>
      <c r="E948" s="9"/>
    </row>
    <row r="949" spans="1:5" x14ac:dyDescent="0.25">
      <c r="A949" s="20"/>
      <c r="B949" s="19"/>
      <c r="E949" s="9"/>
    </row>
    <row r="950" spans="1:5" x14ac:dyDescent="0.25">
      <c r="A950" s="20"/>
      <c r="B950" s="19"/>
      <c r="E950" s="9"/>
    </row>
    <row r="951" spans="1:5" x14ac:dyDescent="0.25">
      <c r="A951" s="20"/>
      <c r="B951" s="19"/>
      <c r="E951" s="9"/>
    </row>
    <row r="952" spans="1:5" x14ac:dyDescent="0.25">
      <c r="A952" s="20"/>
      <c r="B952" s="19"/>
      <c r="E952" s="9"/>
    </row>
    <row r="953" spans="1:5" x14ac:dyDescent="0.25">
      <c r="A953" s="20"/>
      <c r="B953" s="19"/>
      <c r="E953" s="9"/>
    </row>
    <row r="954" spans="1:5" x14ac:dyDescent="0.25">
      <c r="A954" s="20"/>
      <c r="B954" s="19"/>
      <c r="E954" s="9"/>
    </row>
    <row r="955" spans="1:5" x14ac:dyDescent="0.25">
      <c r="A955" s="20"/>
      <c r="B955" s="19"/>
      <c r="E955" s="9"/>
    </row>
    <row r="956" spans="1:5" x14ac:dyDescent="0.25">
      <c r="A956" s="20"/>
      <c r="B956" s="19"/>
      <c r="E956" s="9"/>
    </row>
    <row r="957" spans="1:5" x14ac:dyDescent="0.25">
      <c r="A957" s="20"/>
      <c r="B957" s="19"/>
      <c r="E957" s="9"/>
    </row>
    <row r="958" spans="1:5" x14ac:dyDescent="0.25">
      <c r="A958" s="20"/>
      <c r="B958" s="19"/>
      <c r="E958" s="9"/>
    </row>
    <row r="959" spans="1:5" x14ac:dyDescent="0.25">
      <c r="A959" s="20"/>
      <c r="B959" s="19"/>
      <c r="E959" s="9"/>
    </row>
    <row r="960" spans="1:5" x14ac:dyDescent="0.25">
      <c r="A960" s="20"/>
      <c r="B960" s="19"/>
      <c r="E960" s="9"/>
    </row>
    <row r="961" spans="1:5" x14ac:dyDescent="0.25">
      <c r="A961" s="20"/>
      <c r="B961" s="19"/>
      <c r="E961" s="9"/>
    </row>
    <row r="962" spans="1:5" x14ac:dyDescent="0.25">
      <c r="A962" s="20"/>
      <c r="B962" s="19"/>
      <c r="E962" s="9"/>
    </row>
    <row r="963" spans="1:5" x14ac:dyDescent="0.25">
      <c r="A963" s="20"/>
      <c r="B963" s="19"/>
      <c r="E963" s="9"/>
    </row>
    <row r="964" spans="1:5" x14ac:dyDescent="0.25">
      <c r="A964" s="20"/>
      <c r="B964" s="19"/>
      <c r="E964" s="9"/>
    </row>
    <row r="965" spans="1:5" x14ac:dyDescent="0.25">
      <c r="A965" s="20"/>
      <c r="B965" s="19"/>
      <c r="E965" s="9"/>
    </row>
    <row r="966" spans="1:5" x14ac:dyDescent="0.25">
      <c r="A966" s="20"/>
      <c r="B966" s="19"/>
      <c r="E966" s="9"/>
    </row>
    <row r="967" spans="1:5" x14ac:dyDescent="0.25">
      <c r="A967" s="20"/>
      <c r="B967" s="19"/>
      <c r="E967" s="9"/>
    </row>
    <row r="968" spans="1:5" x14ac:dyDescent="0.25">
      <c r="A968" s="20"/>
      <c r="B968" s="19"/>
      <c r="E968" s="9"/>
    </row>
    <row r="969" spans="1:5" x14ac:dyDescent="0.25">
      <c r="A969" s="20"/>
      <c r="B969" s="19"/>
      <c r="E969" s="9"/>
    </row>
    <row r="970" spans="1:5" x14ac:dyDescent="0.25">
      <c r="A970" s="20"/>
      <c r="B970" s="19"/>
      <c r="E970" s="9"/>
    </row>
    <row r="971" spans="1:5" x14ac:dyDescent="0.25">
      <c r="A971" s="20"/>
      <c r="B971" s="19"/>
      <c r="E971" s="9"/>
    </row>
    <row r="972" spans="1:5" x14ac:dyDescent="0.25">
      <c r="A972" s="20"/>
      <c r="B972" s="19"/>
      <c r="E972" s="9"/>
    </row>
    <row r="973" spans="1:5" x14ac:dyDescent="0.25">
      <c r="A973" s="20"/>
      <c r="B973" s="19"/>
      <c r="E973" s="9"/>
    </row>
    <row r="974" spans="1:5" x14ac:dyDescent="0.25">
      <c r="A974" s="20"/>
      <c r="B974" s="19"/>
      <c r="E974" s="9"/>
    </row>
    <row r="975" spans="1:5" x14ac:dyDescent="0.25">
      <c r="A975" s="20"/>
      <c r="B975" s="19"/>
      <c r="E975" s="9"/>
    </row>
    <row r="976" spans="1:5" x14ac:dyDescent="0.25">
      <c r="A976" s="20"/>
      <c r="B976" s="19"/>
      <c r="E976" s="9"/>
    </row>
    <row r="977" spans="1:5" x14ac:dyDescent="0.25">
      <c r="A977" s="20"/>
      <c r="B977" s="19"/>
      <c r="E977" s="9"/>
    </row>
    <row r="978" spans="1:5" x14ac:dyDescent="0.25">
      <c r="A978" s="20"/>
      <c r="B978" s="19"/>
      <c r="E978" s="9"/>
    </row>
    <row r="979" spans="1:5" x14ac:dyDescent="0.25">
      <c r="A979" s="20"/>
      <c r="B979" s="19"/>
      <c r="E979" s="9"/>
    </row>
    <row r="980" spans="1:5" x14ac:dyDescent="0.25">
      <c r="A980" s="20"/>
      <c r="B980" s="19"/>
      <c r="E980" s="9"/>
    </row>
    <row r="981" spans="1:5" x14ac:dyDescent="0.25">
      <c r="A981" s="20"/>
      <c r="B981" s="19"/>
      <c r="E981" s="9"/>
    </row>
    <row r="982" spans="1:5" x14ac:dyDescent="0.25">
      <c r="A982" s="20"/>
      <c r="B982" s="19"/>
      <c r="E982" s="9"/>
    </row>
    <row r="983" spans="1:5" x14ac:dyDescent="0.25">
      <c r="A983" s="20"/>
      <c r="B983" s="19"/>
      <c r="E983" s="9"/>
    </row>
    <row r="984" spans="1:5" x14ac:dyDescent="0.25">
      <c r="A984" s="20"/>
      <c r="B984" s="19"/>
      <c r="E984" s="9"/>
    </row>
    <row r="985" spans="1:5" x14ac:dyDescent="0.25">
      <c r="A985" s="20"/>
      <c r="B985" s="19"/>
      <c r="E985" s="9"/>
    </row>
    <row r="986" spans="1:5" x14ac:dyDescent="0.25">
      <c r="A986" s="20"/>
      <c r="B986" s="19"/>
      <c r="E986" s="9"/>
    </row>
    <row r="987" spans="1:5" x14ac:dyDescent="0.25">
      <c r="A987" s="20"/>
      <c r="B987" s="19"/>
      <c r="E987" s="9"/>
    </row>
    <row r="988" spans="1:5" x14ac:dyDescent="0.25">
      <c r="A988" s="20"/>
      <c r="B988" s="19"/>
      <c r="E988" s="9"/>
    </row>
    <row r="989" spans="1:5" x14ac:dyDescent="0.25">
      <c r="A989" s="20"/>
      <c r="B989" s="19"/>
      <c r="E989" s="9"/>
    </row>
    <row r="990" spans="1:5" x14ac:dyDescent="0.25">
      <c r="A990" s="20"/>
      <c r="B990" s="19"/>
      <c r="E990" s="9"/>
    </row>
    <row r="991" spans="1:5" x14ac:dyDescent="0.25">
      <c r="A991" s="20"/>
      <c r="B991" s="19"/>
      <c r="E991" s="9"/>
    </row>
    <row r="992" spans="1:5" x14ac:dyDescent="0.25">
      <c r="A992" s="20"/>
      <c r="B992" s="19"/>
      <c r="E992" s="9"/>
    </row>
    <row r="993" spans="1:5" x14ac:dyDescent="0.25">
      <c r="A993" s="20"/>
      <c r="B993" s="19"/>
      <c r="E993" s="9"/>
    </row>
    <row r="994" spans="1:5" x14ac:dyDescent="0.25">
      <c r="A994" s="20"/>
      <c r="B994" s="19"/>
      <c r="E994" s="9"/>
    </row>
    <row r="995" spans="1:5" x14ac:dyDescent="0.25">
      <c r="A995" s="20"/>
      <c r="B995" s="19"/>
      <c r="E995" s="9"/>
    </row>
    <row r="996" spans="1:5" x14ac:dyDescent="0.25">
      <c r="A996" s="20"/>
      <c r="B996" s="19"/>
      <c r="E996" s="9"/>
    </row>
    <row r="997" spans="1:5" x14ac:dyDescent="0.25">
      <c r="A997" s="20"/>
      <c r="B997" s="19"/>
      <c r="E997" s="9"/>
    </row>
    <row r="998" spans="1:5" x14ac:dyDescent="0.25">
      <c r="A998" s="20"/>
      <c r="B998" s="19"/>
      <c r="E998" s="9"/>
    </row>
    <row r="999" spans="1:5" x14ac:dyDescent="0.25">
      <c r="A999" s="20"/>
      <c r="B999" s="19"/>
      <c r="E999" s="9"/>
    </row>
    <row r="1000" spans="1:5" x14ac:dyDescent="0.25">
      <c r="A1000" s="20"/>
      <c r="B1000" s="19"/>
      <c r="E1000" s="9"/>
    </row>
    <row r="1001" spans="1:5" x14ac:dyDescent="0.25">
      <c r="A1001" s="20"/>
      <c r="B1001" s="19"/>
      <c r="E1001" s="9"/>
    </row>
    <row r="1002" spans="1:5" x14ac:dyDescent="0.25">
      <c r="A1002" s="20"/>
      <c r="B1002" s="19"/>
      <c r="E1002" s="9"/>
    </row>
    <row r="1003" spans="1:5" x14ac:dyDescent="0.25">
      <c r="A1003" s="20"/>
      <c r="B1003" s="19"/>
      <c r="E1003" s="9"/>
    </row>
    <row r="1004" spans="1:5" x14ac:dyDescent="0.25">
      <c r="A1004" s="20"/>
      <c r="B1004" s="19"/>
      <c r="E1004" s="9"/>
    </row>
    <row r="1005" spans="1:5" x14ac:dyDescent="0.25">
      <c r="A1005" s="20"/>
      <c r="B1005" s="19"/>
      <c r="E1005" s="9"/>
    </row>
    <row r="1006" spans="1:5" x14ac:dyDescent="0.25">
      <c r="A1006" s="20"/>
      <c r="B1006" s="19"/>
      <c r="E1006" s="9"/>
    </row>
    <row r="1007" spans="1:5" x14ac:dyDescent="0.25">
      <c r="A1007" s="20"/>
      <c r="B1007" s="19"/>
      <c r="E1007" s="9"/>
    </row>
    <row r="1008" spans="1:5" x14ac:dyDescent="0.25">
      <c r="A1008" s="20"/>
      <c r="B1008" s="19"/>
      <c r="E1008" s="9"/>
    </row>
    <row r="1009" spans="1:5" x14ac:dyDescent="0.25">
      <c r="A1009" s="20"/>
      <c r="B1009" s="19"/>
      <c r="E1009" s="9"/>
    </row>
    <row r="1010" spans="1:5" x14ac:dyDescent="0.25">
      <c r="A1010" s="20"/>
      <c r="B1010" s="19"/>
      <c r="E1010" s="9"/>
    </row>
    <row r="1011" spans="1:5" x14ac:dyDescent="0.25">
      <c r="A1011" s="20"/>
      <c r="B1011" s="19"/>
      <c r="E1011" s="9"/>
    </row>
    <row r="1012" spans="1:5" x14ac:dyDescent="0.25">
      <c r="A1012" s="20"/>
      <c r="B1012" s="19"/>
      <c r="E1012" s="9"/>
    </row>
    <row r="1013" spans="1:5" x14ac:dyDescent="0.25">
      <c r="A1013" s="20"/>
      <c r="B1013" s="19"/>
      <c r="E1013" s="9"/>
    </row>
    <row r="1014" spans="1:5" x14ac:dyDescent="0.25">
      <c r="A1014" s="20"/>
      <c r="B1014" s="19"/>
      <c r="E1014" s="9"/>
    </row>
    <row r="1015" spans="1:5" x14ac:dyDescent="0.25">
      <c r="A1015" s="20"/>
      <c r="B1015" s="19"/>
      <c r="E1015" s="9"/>
    </row>
    <row r="1016" spans="1:5" x14ac:dyDescent="0.25">
      <c r="A1016" s="20"/>
      <c r="B1016" s="19"/>
      <c r="E1016" s="9"/>
    </row>
    <row r="1017" spans="1:5" x14ac:dyDescent="0.25">
      <c r="A1017" s="20"/>
      <c r="B1017" s="19"/>
      <c r="E1017" s="9"/>
    </row>
    <row r="1018" spans="1:5" x14ac:dyDescent="0.25">
      <c r="A1018" s="20"/>
      <c r="B1018" s="19"/>
      <c r="E1018" s="9"/>
    </row>
    <row r="1019" spans="1:5" x14ac:dyDescent="0.25">
      <c r="A1019" s="20"/>
      <c r="B1019" s="19"/>
      <c r="E1019" s="9"/>
    </row>
    <row r="1020" spans="1:5" x14ac:dyDescent="0.25">
      <c r="A1020" s="20"/>
      <c r="B1020" s="19"/>
      <c r="E1020" s="9"/>
    </row>
    <row r="1021" spans="1:5" x14ac:dyDescent="0.25">
      <c r="A1021" s="20"/>
      <c r="B1021" s="19"/>
      <c r="E1021" s="9"/>
    </row>
    <row r="1022" spans="1:5" x14ac:dyDescent="0.25">
      <c r="A1022" s="20"/>
      <c r="B1022" s="19"/>
      <c r="E1022" s="9"/>
    </row>
    <row r="1023" spans="1:5" x14ac:dyDescent="0.25">
      <c r="A1023" s="20"/>
      <c r="B1023" s="19"/>
      <c r="E1023" s="9"/>
    </row>
    <row r="1024" spans="1:5" x14ac:dyDescent="0.25">
      <c r="A1024" s="20"/>
      <c r="B1024" s="19"/>
      <c r="E1024" s="9"/>
    </row>
    <row r="1025" spans="1:5" x14ac:dyDescent="0.25">
      <c r="A1025" s="20"/>
      <c r="B1025" s="19"/>
      <c r="E1025" s="9"/>
    </row>
    <row r="1026" spans="1:5" x14ac:dyDescent="0.25">
      <c r="A1026" s="20"/>
      <c r="B1026" s="19"/>
      <c r="E1026" s="9"/>
    </row>
    <row r="1027" spans="1:5" x14ac:dyDescent="0.25">
      <c r="A1027" s="20"/>
      <c r="B1027" s="19"/>
      <c r="E1027" s="9"/>
    </row>
    <row r="1028" spans="1:5" x14ac:dyDescent="0.25">
      <c r="A1028" s="20"/>
      <c r="B1028" s="19"/>
      <c r="E1028" s="9"/>
    </row>
    <row r="1029" spans="1:5" x14ac:dyDescent="0.25">
      <c r="A1029" s="20"/>
      <c r="B1029" s="19"/>
      <c r="E1029" s="9"/>
    </row>
    <row r="1030" spans="1:5" x14ac:dyDescent="0.25">
      <c r="A1030" s="20"/>
      <c r="B1030" s="19"/>
      <c r="E1030" s="9"/>
    </row>
    <row r="1031" spans="1:5" x14ac:dyDescent="0.25">
      <c r="A1031" s="20"/>
      <c r="B1031" s="19"/>
      <c r="E1031" s="9"/>
    </row>
    <row r="1032" spans="1:5" x14ac:dyDescent="0.25">
      <c r="A1032" s="20"/>
      <c r="B1032" s="19"/>
      <c r="E1032" s="9"/>
    </row>
    <row r="1033" spans="1:5" x14ac:dyDescent="0.25">
      <c r="A1033" s="20"/>
      <c r="B1033" s="19"/>
      <c r="E1033" s="9"/>
    </row>
    <row r="1034" spans="1:5" x14ac:dyDescent="0.25">
      <c r="A1034" s="20"/>
      <c r="B1034" s="19"/>
      <c r="E1034" s="9"/>
    </row>
    <row r="1035" spans="1:5" x14ac:dyDescent="0.25">
      <c r="A1035" s="20"/>
      <c r="B1035" s="19"/>
      <c r="E1035" s="9"/>
    </row>
    <row r="1036" spans="1:5" x14ac:dyDescent="0.25">
      <c r="A1036" s="20"/>
      <c r="B1036" s="19"/>
      <c r="E1036" s="9"/>
    </row>
    <row r="1037" spans="1:5" x14ac:dyDescent="0.25">
      <c r="A1037" s="20"/>
      <c r="B1037" s="19"/>
      <c r="E1037" s="9"/>
    </row>
    <row r="1038" spans="1:5" x14ac:dyDescent="0.25">
      <c r="A1038" s="20"/>
      <c r="B1038" s="19"/>
      <c r="E1038" s="9"/>
    </row>
    <row r="1039" spans="1:5" x14ac:dyDescent="0.25">
      <c r="A1039" s="20"/>
      <c r="B1039" s="19"/>
      <c r="E1039" s="9"/>
    </row>
    <row r="1040" spans="1:5" x14ac:dyDescent="0.25">
      <c r="A1040" s="20"/>
      <c r="B1040" s="19"/>
      <c r="E1040" s="9"/>
    </row>
    <row r="1041" spans="1:5" x14ac:dyDescent="0.25">
      <c r="A1041" s="20"/>
      <c r="B1041" s="19"/>
      <c r="E1041" s="9"/>
    </row>
    <row r="1042" spans="1:5" x14ac:dyDescent="0.25">
      <c r="A1042" s="20"/>
      <c r="B1042" s="19"/>
      <c r="E1042" s="9"/>
    </row>
    <row r="1043" spans="1:5" x14ac:dyDescent="0.25">
      <c r="A1043" s="20"/>
      <c r="B1043" s="19"/>
      <c r="E1043" s="9"/>
    </row>
    <row r="1044" spans="1:5" x14ac:dyDescent="0.25">
      <c r="A1044" s="20"/>
      <c r="B1044" s="19"/>
      <c r="E1044" s="9"/>
    </row>
    <row r="1045" spans="1:5" x14ac:dyDescent="0.25">
      <c r="A1045" s="20"/>
      <c r="B1045" s="19"/>
      <c r="E1045" s="9"/>
    </row>
    <row r="1046" spans="1:5" x14ac:dyDescent="0.25">
      <c r="A1046" s="20"/>
      <c r="B1046" s="19"/>
      <c r="E1046" s="9"/>
    </row>
    <row r="1047" spans="1:5" x14ac:dyDescent="0.25">
      <c r="A1047" s="20"/>
      <c r="B1047" s="19"/>
      <c r="E1047" s="9"/>
    </row>
    <row r="1048" spans="1:5" x14ac:dyDescent="0.25">
      <c r="A1048" s="20"/>
      <c r="B1048" s="19"/>
      <c r="E1048" s="9"/>
    </row>
    <row r="1049" spans="1:5" x14ac:dyDescent="0.25">
      <c r="A1049" s="20"/>
      <c r="B1049" s="19"/>
      <c r="E1049" s="9"/>
    </row>
    <row r="1050" spans="1:5" x14ac:dyDescent="0.25">
      <c r="A1050" s="20"/>
      <c r="B1050" s="19"/>
      <c r="E1050" s="9"/>
    </row>
    <row r="1051" spans="1:5" x14ac:dyDescent="0.25">
      <c r="A1051" s="20"/>
      <c r="B1051" s="19"/>
      <c r="E1051" s="9"/>
    </row>
    <row r="1052" spans="1:5" x14ac:dyDescent="0.25">
      <c r="A1052" s="20"/>
      <c r="B1052" s="19"/>
      <c r="E1052" s="9"/>
    </row>
    <row r="1053" spans="1:5" x14ac:dyDescent="0.25">
      <c r="A1053" s="20"/>
      <c r="B1053" s="19"/>
      <c r="E1053" s="9"/>
    </row>
    <row r="1054" spans="1:5" x14ac:dyDescent="0.25">
      <c r="A1054" s="20"/>
      <c r="B1054" s="19"/>
      <c r="E1054" s="9"/>
    </row>
    <row r="1055" spans="1:5" x14ac:dyDescent="0.25">
      <c r="A1055" s="20"/>
      <c r="B1055" s="19"/>
      <c r="E1055" s="9"/>
    </row>
    <row r="1056" spans="1:5" x14ac:dyDescent="0.25">
      <c r="A1056" s="20"/>
      <c r="B1056" s="19"/>
      <c r="E1056" s="9"/>
    </row>
    <row r="1057" spans="1:5" x14ac:dyDescent="0.25">
      <c r="A1057" s="20"/>
      <c r="B1057" s="19"/>
      <c r="E1057" s="9"/>
    </row>
    <row r="1058" spans="1:5" x14ac:dyDescent="0.25">
      <c r="A1058" s="20"/>
      <c r="B1058" s="19"/>
      <c r="E1058" s="9"/>
    </row>
    <row r="1059" spans="1:5" x14ac:dyDescent="0.25">
      <c r="A1059" s="20"/>
      <c r="B1059" s="19"/>
      <c r="E1059" s="9"/>
    </row>
    <row r="1060" spans="1:5" x14ac:dyDescent="0.25">
      <c r="A1060" s="20"/>
      <c r="B1060" s="19"/>
      <c r="E1060" s="9"/>
    </row>
    <row r="1061" spans="1:5" x14ac:dyDescent="0.25">
      <c r="A1061" s="20"/>
      <c r="B1061" s="19"/>
      <c r="E1061" s="9"/>
    </row>
    <row r="1062" spans="1:5" x14ac:dyDescent="0.25">
      <c r="A1062" s="20"/>
      <c r="B1062" s="19"/>
      <c r="E1062" s="9"/>
    </row>
    <row r="1063" spans="1:5" x14ac:dyDescent="0.25">
      <c r="A1063" s="20"/>
      <c r="B1063" s="19"/>
      <c r="E1063" s="9"/>
    </row>
    <row r="1064" spans="1:5" x14ac:dyDescent="0.25">
      <c r="A1064" s="20"/>
      <c r="B1064" s="19"/>
      <c r="E1064" s="9"/>
    </row>
    <row r="1065" spans="1:5" x14ac:dyDescent="0.25">
      <c r="A1065" s="20"/>
      <c r="B1065" s="19"/>
      <c r="E1065" s="9"/>
    </row>
    <row r="1066" spans="1:5" x14ac:dyDescent="0.25">
      <c r="A1066" s="20"/>
      <c r="B1066" s="19"/>
      <c r="E1066" s="9"/>
    </row>
    <row r="1067" spans="1:5" x14ac:dyDescent="0.25">
      <c r="A1067" s="20"/>
      <c r="B1067" s="19"/>
      <c r="E1067" s="9"/>
    </row>
    <row r="1068" spans="1:5" x14ac:dyDescent="0.25">
      <c r="A1068" s="20"/>
      <c r="B1068" s="19"/>
      <c r="E1068" s="9"/>
    </row>
    <row r="1069" spans="1:5" x14ac:dyDescent="0.25">
      <c r="A1069" s="20"/>
      <c r="B1069" s="19"/>
      <c r="E1069" s="9"/>
    </row>
    <row r="1070" spans="1:5" x14ac:dyDescent="0.25">
      <c r="A1070" s="20"/>
      <c r="B1070" s="19"/>
      <c r="E1070" s="9"/>
    </row>
    <row r="1071" spans="1:5" x14ac:dyDescent="0.25">
      <c r="A1071" s="20"/>
      <c r="B1071" s="19"/>
      <c r="E1071" s="9"/>
    </row>
    <row r="1072" spans="1:5" x14ac:dyDescent="0.25">
      <c r="A1072" s="20"/>
      <c r="B1072" s="19"/>
      <c r="E1072" s="9"/>
    </row>
    <row r="1073" spans="1:5" x14ac:dyDescent="0.25">
      <c r="A1073" s="20"/>
      <c r="B1073" s="19"/>
      <c r="E1073" s="9"/>
    </row>
    <row r="1074" spans="1:5" x14ac:dyDescent="0.25">
      <c r="A1074" s="20"/>
      <c r="B1074" s="19"/>
      <c r="E1074" s="9"/>
    </row>
    <row r="1075" spans="1:5" x14ac:dyDescent="0.25">
      <c r="A1075" s="20"/>
      <c r="B1075" s="19"/>
      <c r="E1075" s="9"/>
    </row>
    <row r="1076" spans="1:5" x14ac:dyDescent="0.25">
      <c r="A1076" s="20"/>
      <c r="B1076" s="19"/>
      <c r="E1076" s="9"/>
    </row>
    <row r="1077" spans="1:5" x14ac:dyDescent="0.25">
      <c r="A1077" s="20"/>
      <c r="B1077" s="19"/>
      <c r="E1077" s="9"/>
    </row>
    <row r="1078" spans="1:5" x14ac:dyDescent="0.25">
      <c r="A1078" s="20"/>
      <c r="B1078" s="19"/>
      <c r="E1078" s="9"/>
    </row>
    <row r="1079" spans="1:5" x14ac:dyDescent="0.25">
      <c r="A1079" s="20"/>
      <c r="B1079" s="19"/>
      <c r="E1079" s="9"/>
    </row>
    <row r="1080" spans="1:5" x14ac:dyDescent="0.25">
      <c r="A1080" s="20"/>
      <c r="B1080" s="19"/>
      <c r="E1080" s="9"/>
    </row>
    <row r="1081" spans="1:5" x14ac:dyDescent="0.25">
      <c r="A1081" s="20"/>
      <c r="B1081" s="19"/>
      <c r="E1081" s="9"/>
    </row>
    <row r="1082" spans="1:5" x14ac:dyDescent="0.25">
      <c r="A1082" s="20"/>
      <c r="B1082" s="19"/>
      <c r="E1082" s="9"/>
    </row>
    <row r="1083" spans="1:5" x14ac:dyDescent="0.25">
      <c r="A1083" s="20"/>
      <c r="B1083" s="19"/>
      <c r="E1083" s="9"/>
    </row>
    <row r="1084" spans="1:5" x14ac:dyDescent="0.25">
      <c r="A1084" s="20"/>
      <c r="B1084" s="19"/>
      <c r="E1084" s="9"/>
    </row>
    <row r="1085" spans="1:5" x14ac:dyDescent="0.25">
      <c r="A1085" s="20"/>
      <c r="B1085" s="19"/>
      <c r="E1085" s="9"/>
    </row>
    <row r="1086" spans="1:5" x14ac:dyDescent="0.25">
      <c r="A1086" s="20"/>
      <c r="B1086" s="19"/>
      <c r="E1086" s="9"/>
    </row>
    <row r="1087" spans="1:5" x14ac:dyDescent="0.25">
      <c r="A1087" s="20"/>
      <c r="B1087" s="19"/>
      <c r="E1087" s="9"/>
    </row>
    <row r="1088" spans="1:5" x14ac:dyDescent="0.25">
      <c r="A1088" s="20"/>
      <c r="B1088" s="19"/>
      <c r="E1088" s="9"/>
    </row>
    <row r="1089" spans="1:5" x14ac:dyDescent="0.25">
      <c r="A1089" s="20"/>
      <c r="B1089" s="19"/>
      <c r="E1089" s="9"/>
    </row>
    <row r="1090" spans="1:5" x14ac:dyDescent="0.25">
      <c r="A1090" s="20"/>
      <c r="B1090" s="19"/>
      <c r="E1090" s="9"/>
    </row>
    <row r="1091" spans="1:5" x14ac:dyDescent="0.25">
      <c r="A1091" s="20"/>
      <c r="B1091" s="19"/>
      <c r="E1091" s="9"/>
    </row>
    <row r="1092" spans="1:5" x14ac:dyDescent="0.25">
      <c r="A1092" s="20"/>
      <c r="B1092" s="19"/>
      <c r="E1092" s="9"/>
    </row>
    <row r="1093" spans="1:5" x14ac:dyDescent="0.25">
      <c r="A1093" s="20"/>
      <c r="B1093" s="19"/>
      <c r="E1093" s="9"/>
    </row>
    <row r="1094" spans="1:5" x14ac:dyDescent="0.25">
      <c r="A1094" s="20"/>
      <c r="B1094" s="19"/>
      <c r="E1094" s="9"/>
    </row>
    <row r="1095" spans="1:5" x14ac:dyDescent="0.25">
      <c r="A1095" s="20"/>
      <c r="B1095" s="19"/>
      <c r="E1095" s="9"/>
    </row>
    <row r="1096" spans="1:5" x14ac:dyDescent="0.25">
      <c r="A1096" s="20"/>
      <c r="B1096" s="19"/>
      <c r="E1096" s="9"/>
    </row>
    <row r="1097" spans="1:5" x14ac:dyDescent="0.25">
      <c r="A1097" s="20"/>
      <c r="B1097" s="19"/>
      <c r="E1097" s="9"/>
    </row>
    <row r="1098" spans="1:5" x14ac:dyDescent="0.25">
      <c r="A1098" s="20"/>
      <c r="B1098" s="19"/>
      <c r="E1098" s="9"/>
    </row>
    <row r="1099" spans="1:5" x14ac:dyDescent="0.25">
      <c r="A1099" s="20"/>
      <c r="B1099" s="19"/>
      <c r="E1099" s="9"/>
    </row>
    <row r="1100" spans="1:5" x14ac:dyDescent="0.25">
      <c r="A1100" s="20"/>
      <c r="B1100" s="19"/>
      <c r="E1100" s="9"/>
    </row>
    <row r="1101" spans="1:5" x14ac:dyDescent="0.25">
      <c r="A1101" s="20"/>
      <c r="B1101" s="19"/>
      <c r="E1101" s="9"/>
    </row>
    <row r="1102" spans="1:5" x14ac:dyDescent="0.25">
      <c r="A1102" s="20"/>
      <c r="B1102" s="19"/>
      <c r="E1102" s="9"/>
    </row>
    <row r="1103" spans="1:5" x14ac:dyDescent="0.25">
      <c r="A1103" s="20"/>
      <c r="B1103" s="19"/>
      <c r="E1103" s="9"/>
    </row>
    <row r="1104" spans="1:5" x14ac:dyDescent="0.25">
      <c r="A1104" s="20"/>
      <c r="B1104" s="19"/>
      <c r="E1104" s="9"/>
    </row>
    <row r="1105" spans="1:5" x14ac:dyDescent="0.25">
      <c r="A1105" s="20"/>
      <c r="B1105" s="19"/>
      <c r="E1105" s="9"/>
    </row>
    <row r="1106" spans="1:5" x14ac:dyDescent="0.25">
      <c r="A1106" s="20"/>
      <c r="B1106" s="19"/>
      <c r="E1106" s="9"/>
    </row>
    <row r="1107" spans="1:5" x14ac:dyDescent="0.25">
      <c r="A1107" s="20"/>
      <c r="B1107" s="19"/>
      <c r="E1107" s="9"/>
    </row>
    <row r="1108" spans="1:5" x14ac:dyDescent="0.25">
      <c r="A1108" s="20"/>
      <c r="B1108" s="19"/>
      <c r="E1108" s="9"/>
    </row>
    <row r="1109" spans="1:5" x14ac:dyDescent="0.25">
      <c r="A1109" s="20"/>
      <c r="B1109" s="19"/>
      <c r="E1109" s="9"/>
    </row>
    <row r="1110" spans="1:5" x14ac:dyDescent="0.25">
      <c r="A1110" s="20"/>
      <c r="B1110" s="19"/>
      <c r="E1110" s="9"/>
    </row>
    <row r="1111" spans="1:5" x14ac:dyDescent="0.25">
      <c r="A1111" s="20"/>
      <c r="B1111" s="19"/>
      <c r="E1111" s="9"/>
    </row>
    <row r="1112" spans="1:5" x14ac:dyDescent="0.25">
      <c r="A1112" s="20"/>
      <c r="B1112" s="19"/>
      <c r="E1112" s="9"/>
    </row>
    <row r="1113" spans="1:5" x14ac:dyDescent="0.25">
      <c r="A1113" s="20"/>
      <c r="B1113" s="19"/>
      <c r="E1113" s="9"/>
    </row>
    <row r="1114" spans="1:5" x14ac:dyDescent="0.25">
      <c r="A1114" s="20"/>
      <c r="B1114" s="19"/>
      <c r="E1114" s="9"/>
    </row>
    <row r="1115" spans="1:5" x14ac:dyDescent="0.25">
      <c r="A1115" s="20"/>
      <c r="B1115" s="19"/>
      <c r="E1115" s="9"/>
    </row>
    <row r="1116" spans="1:5" x14ac:dyDescent="0.25">
      <c r="A1116" s="20"/>
      <c r="B1116" s="19"/>
      <c r="E1116" s="9"/>
    </row>
    <row r="1117" spans="1:5" x14ac:dyDescent="0.25">
      <c r="A1117" s="20"/>
      <c r="B1117" s="19"/>
      <c r="E1117" s="9"/>
    </row>
    <row r="1118" spans="1:5" x14ac:dyDescent="0.25">
      <c r="A1118" s="20"/>
      <c r="B1118" s="19"/>
      <c r="E1118" s="9"/>
    </row>
    <row r="1119" spans="1:5" x14ac:dyDescent="0.25">
      <c r="A1119" s="20"/>
      <c r="B1119" s="19"/>
      <c r="E1119" s="9"/>
    </row>
    <row r="1120" spans="1:5" x14ac:dyDescent="0.25">
      <c r="A1120" s="20"/>
      <c r="B1120" s="19"/>
      <c r="E1120" s="9"/>
    </row>
    <row r="1121" spans="1:5" x14ac:dyDescent="0.25">
      <c r="A1121" s="20"/>
      <c r="B1121" s="19"/>
      <c r="E1121" s="9"/>
    </row>
    <row r="1122" spans="1:5" x14ac:dyDescent="0.25">
      <c r="A1122" s="20"/>
      <c r="B1122" s="19"/>
      <c r="E1122" s="9"/>
    </row>
    <row r="1123" spans="1:5" x14ac:dyDescent="0.25">
      <c r="A1123" s="20"/>
      <c r="B1123" s="19"/>
      <c r="E1123" s="9"/>
    </row>
    <row r="1124" spans="1:5" x14ac:dyDescent="0.25">
      <c r="A1124" s="20"/>
      <c r="B1124" s="19"/>
      <c r="E1124" s="9"/>
    </row>
    <row r="1125" spans="1:5" x14ac:dyDescent="0.25">
      <c r="A1125" s="20"/>
      <c r="B1125" s="19"/>
      <c r="E1125" s="9"/>
    </row>
    <row r="1126" spans="1:5" x14ac:dyDescent="0.25">
      <c r="A1126" s="20"/>
      <c r="B1126" s="19"/>
      <c r="E1126" s="9"/>
    </row>
    <row r="1127" spans="1:5" x14ac:dyDescent="0.25">
      <c r="A1127" s="20"/>
      <c r="B1127" s="19"/>
      <c r="E1127" s="9"/>
    </row>
    <row r="1128" spans="1:5" x14ac:dyDescent="0.25">
      <c r="A1128" s="20"/>
      <c r="B1128" s="19"/>
      <c r="E1128" s="9"/>
    </row>
    <row r="1129" spans="1:5" x14ac:dyDescent="0.25">
      <c r="A1129" s="20"/>
      <c r="B1129" s="19"/>
      <c r="E1129" s="9"/>
    </row>
    <row r="1130" spans="1:5" x14ac:dyDescent="0.25">
      <c r="A1130" s="20"/>
      <c r="B1130" s="19"/>
      <c r="E1130" s="9"/>
    </row>
    <row r="1131" spans="1:5" x14ac:dyDescent="0.25">
      <c r="A1131" s="20"/>
      <c r="B1131" s="19"/>
      <c r="E1131" s="9"/>
    </row>
    <row r="1132" spans="1:5" x14ac:dyDescent="0.25">
      <c r="A1132" s="20"/>
      <c r="B1132" s="19"/>
      <c r="E1132" s="9"/>
    </row>
    <row r="1133" spans="1:5" x14ac:dyDescent="0.25">
      <c r="A1133" s="20"/>
      <c r="B1133" s="19"/>
      <c r="E1133" s="9"/>
    </row>
    <row r="1134" spans="1:5" x14ac:dyDescent="0.25">
      <c r="A1134" s="20"/>
      <c r="B1134" s="19"/>
      <c r="E1134" s="9"/>
    </row>
    <row r="1135" spans="1:5" x14ac:dyDescent="0.25">
      <c r="A1135" s="20"/>
      <c r="B1135" s="19"/>
      <c r="E1135" s="9"/>
    </row>
    <row r="1136" spans="1:5" x14ac:dyDescent="0.25">
      <c r="A1136" s="20"/>
      <c r="B1136" s="19"/>
      <c r="E1136" s="9"/>
    </row>
    <row r="1137" spans="1:5" x14ac:dyDescent="0.25">
      <c r="A1137" s="20"/>
      <c r="B1137" s="19"/>
      <c r="E1137" s="9"/>
    </row>
    <row r="1138" spans="1:5" x14ac:dyDescent="0.25">
      <c r="A1138" s="20"/>
      <c r="B1138" s="19"/>
      <c r="E1138" s="9"/>
    </row>
    <row r="1139" spans="1:5" x14ac:dyDescent="0.25">
      <c r="A1139" s="20"/>
      <c r="B1139" s="19"/>
      <c r="E1139" s="9"/>
    </row>
    <row r="1140" spans="1:5" x14ac:dyDescent="0.25">
      <c r="A1140" s="20"/>
      <c r="B1140" s="19"/>
      <c r="E1140" s="9"/>
    </row>
    <row r="1141" spans="1:5" x14ac:dyDescent="0.25">
      <c r="A1141" s="20"/>
      <c r="B1141" s="19"/>
      <c r="E1141" s="9"/>
    </row>
    <row r="1142" spans="1:5" x14ac:dyDescent="0.25">
      <c r="A1142" s="20"/>
      <c r="B1142" s="19"/>
      <c r="E1142" s="9"/>
    </row>
    <row r="1143" spans="1:5" x14ac:dyDescent="0.25">
      <c r="A1143" s="20"/>
      <c r="B1143" s="19"/>
      <c r="E1143" s="9"/>
    </row>
    <row r="1144" spans="1:5" x14ac:dyDescent="0.25">
      <c r="A1144" s="20"/>
      <c r="B1144" s="19"/>
      <c r="E1144" s="9"/>
    </row>
    <row r="1145" spans="1:5" x14ac:dyDescent="0.25">
      <c r="A1145" s="20"/>
      <c r="B1145" s="19"/>
      <c r="E1145" s="9"/>
    </row>
    <row r="1146" spans="1:5" x14ac:dyDescent="0.25">
      <c r="A1146" s="20"/>
      <c r="B1146" s="19"/>
      <c r="E1146" s="9"/>
    </row>
    <row r="1147" spans="1:5" x14ac:dyDescent="0.25">
      <c r="A1147" s="20"/>
      <c r="B1147" s="19"/>
      <c r="E1147" s="9"/>
    </row>
    <row r="1148" spans="1:5" x14ac:dyDescent="0.25">
      <c r="A1148" s="20"/>
      <c r="B1148" s="19"/>
      <c r="E1148" s="9"/>
    </row>
    <row r="1149" spans="1:5" x14ac:dyDescent="0.25">
      <c r="A1149" s="20"/>
      <c r="B1149" s="19"/>
      <c r="E1149" s="9"/>
    </row>
    <row r="1150" spans="1:5" x14ac:dyDescent="0.25">
      <c r="A1150" s="20"/>
      <c r="B1150" s="19"/>
      <c r="E1150" s="9"/>
    </row>
    <row r="1151" spans="1:5" x14ac:dyDescent="0.25">
      <c r="A1151" s="20"/>
      <c r="B1151" s="19"/>
      <c r="E1151" s="9"/>
    </row>
    <row r="1152" spans="1:5" x14ac:dyDescent="0.25">
      <c r="A1152" s="20"/>
      <c r="B1152" s="19"/>
      <c r="E1152" s="9"/>
    </row>
    <row r="1153" spans="1:5" x14ac:dyDescent="0.25">
      <c r="A1153" s="20"/>
      <c r="B1153" s="19"/>
      <c r="E1153" s="9"/>
    </row>
    <row r="1154" spans="1:5" x14ac:dyDescent="0.25">
      <c r="A1154" s="20"/>
      <c r="B1154" s="19"/>
      <c r="E1154" s="9"/>
    </row>
    <row r="1155" spans="1:5" x14ac:dyDescent="0.25">
      <c r="A1155" s="20"/>
      <c r="B1155" s="19"/>
      <c r="E1155" s="9"/>
    </row>
    <row r="1156" spans="1:5" x14ac:dyDescent="0.25">
      <c r="A1156" s="20"/>
      <c r="B1156" s="19"/>
      <c r="E1156" s="9"/>
    </row>
    <row r="1157" spans="1:5" x14ac:dyDescent="0.25">
      <c r="A1157" s="20"/>
      <c r="B1157" s="19"/>
      <c r="E1157" s="9"/>
    </row>
    <row r="1158" spans="1:5" x14ac:dyDescent="0.25">
      <c r="A1158" s="20"/>
      <c r="B1158" s="19"/>
      <c r="E1158" s="9"/>
    </row>
    <row r="1159" spans="1:5" x14ac:dyDescent="0.25">
      <c r="A1159" s="20"/>
      <c r="B1159" s="19"/>
      <c r="E1159" s="9"/>
    </row>
    <row r="1160" spans="1:5" x14ac:dyDescent="0.25">
      <c r="A1160" s="20"/>
      <c r="B1160" s="19"/>
      <c r="E1160" s="9"/>
    </row>
    <row r="1161" spans="1:5" x14ac:dyDescent="0.25">
      <c r="A1161" s="20"/>
      <c r="B1161" s="19"/>
      <c r="E1161" s="9"/>
    </row>
    <row r="1162" spans="1:5" x14ac:dyDescent="0.25">
      <c r="A1162" s="20"/>
      <c r="B1162" s="19"/>
      <c r="E1162" s="9"/>
    </row>
    <row r="1163" spans="1:5" x14ac:dyDescent="0.25">
      <c r="A1163" s="20"/>
      <c r="B1163" s="19"/>
      <c r="E1163" s="9"/>
    </row>
    <row r="1164" spans="1:5" x14ac:dyDescent="0.25">
      <c r="A1164" s="20"/>
      <c r="B1164" s="19"/>
      <c r="E1164" s="9"/>
    </row>
    <row r="1165" spans="1:5" x14ac:dyDescent="0.25">
      <c r="A1165" s="20"/>
      <c r="B1165" s="19"/>
      <c r="E1165" s="9"/>
    </row>
    <row r="1166" spans="1:5" x14ac:dyDescent="0.25">
      <c r="A1166" s="20"/>
      <c r="B1166" s="19"/>
      <c r="E1166" s="9"/>
    </row>
    <row r="1167" spans="1:5" x14ac:dyDescent="0.25">
      <c r="A1167" s="20"/>
      <c r="B1167" s="19"/>
      <c r="E1167" s="9"/>
    </row>
    <row r="1168" spans="1:5" x14ac:dyDescent="0.25">
      <c r="A1168" s="20"/>
      <c r="B1168" s="19"/>
      <c r="E1168" s="9"/>
    </row>
    <row r="1169" spans="1:5" x14ac:dyDescent="0.25">
      <c r="A1169" s="20"/>
      <c r="B1169" s="19"/>
      <c r="E1169" s="9"/>
    </row>
    <row r="1170" spans="1:5" x14ac:dyDescent="0.25">
      <c r="A1170" s="20"/>
      <c r="B1170" s="19"/>
      <c r="E1170" s="9"/>
    </row>
    <row r="1171" spans="1:5" x14ac:dyDescent="0.25">
      <c r="A1171" s="20"/>
      <c r="B1171" s="19"/>
      <c r="E1171" s="9"/>
    </row>
    <row r="1172" spans="1:5" x14ac:dyDescent="0.25">
      <c r="A1172" s="20"/>
      <c r="B1172" s="19"/>
      <c r="E1172" s="9"/>
    </row>
    <row r="1173" spans="1:5" x14ac:dyDescent="0.25">
      <c r="A1173" s="20"/>
      <c r="B1173" s="19"/>
      <c r="E1173" s="9"/>
    </row>
    <row r="1174" spans="1:5" x14ac:dyDescent="0.25">
      <c r="A1174" s="20"/>
      <c r="B1174" s="19"/>
      <c r="E1174" s="9"/>
    </row>
    <row r="1175" spans="1:5" x14ac:dyDescent="0.25">
      <c r="A1175" s="20"/>
      <c r="B1175" s="19"/>
      <c r="E1175" s="9"/>
    </row>
    <row r="1176" spans="1:5" x14ac:dyDescent="0.25">
      <c r="A1176" s="20"/>
      <c r="B1176" s="19"/>
      <c r="E1176" s="9"/>
    </row>
    <row r="1177" spans="1:5" x14ac:dyDescent="0.25">
      <c r="A1177" s="20"/>
      <c r="B1177" s="19"/>
      <c r="E1177" s="9"/>
    </row>
    <row r="1178" spans="1:5" x14ac:dyDescent="0.25">
      <c r="A1178" s="20"/>
      <c r="B1178" s="19"/>
      <c r="E1178" s="9"/>
    </row>
    <row r="1179" spans="1:5" x14ac:dyDescent="0.25">
      <c r="A1179" s="20"/>
      <c r="B1179" s="19"/>
      <c r="E1179" s="9"/>
    </row>
    <row r="1180" spans="1:5" x14ac:dyDescent="0.25">
      <c r="A1180" s="20"/>
      <c r="B1180" s="19"/>
      <c r="E1180" s="9"/>
    </row>
    <row r="1181" spans="1:5" x14ac:dyDescent="0.25">
      <c r="A1181" s="20"/>
      <c r="B1181" s="19"/>
      <c r="E1181" s="9"/>
    </row>
    <row r="1182" spans="1:5" x14ac:dyDescent="0.25">
      <c r="A1182" s="20"/>
      <c r="B1182" s="19"/>
      <c r="E1182" s="9"/>
    </row>
    <row r="1183" spans="1:5" x14ac:dyDescent="0.25">
      <c r="A1183" s="20"/>
      <c r="B1183" s="19"/>
      <c r="E1183" s="9"/>
    </row>
    <row r="1184" spans="1:5" x14ac:dyDescent="0.25">
      <c r="A1184" s="20"/>
      <c r="B1184" s="19"/>
      <c r="E1184" s="9"/>
    </row>
    <row r="1185" spans="1:5" x14ac:dyDescent="0.25">
      <c r="A1185" s="20"/>
      <c r="B1185" s="19"/>
      <c r="E1185" s="9"/>
    </row>
    <row r="1186" spans="1:5" x14ac:dyDescent="0.25">
      <c r="A1186" s="20"/>
      <c r="B1186" s="19"/>
      <c r="E1186" s="9"/>
    </row>
    <row r="1187" spans="1:5" x14ac:dyDescent="0.25">
      <c r="A1187" s="20"/>
      <c r="B1187" s="19"/>
      <c r="E1187" s="9"/>
    </row>
    <row r="1188" spans="1:5" x14ac:dyDescent="0.25">
      <c r="A1188" s="20"/>
      <c r="B1188" s="19"/>
      <c r="E1188" s="9"/>
    </row>
    <row r="1189" spans="1:5" x14ac:dyDescent="0.25">
      <c r="A1189" s="20"/>
      <c r="B1189" s="19"/>
      <c r="E1189" s="9"/>
    </row>
    <row r="1190" spans="1:5" x14ac:dyDescent="0.25">
      <c r="A1190" s="20"/>
      <c r="B1190" s="19"/>
      <c r="E1190" s="9"/>
    </row>
    <row r="1191" spans="1:5" x14ac:dyDescent="0.25">
      <c r="A1191" s="20"/>
      <c r="B1191" s="19"/>
      <c r="E1191" s="9"/>
    </row>
    <row r="1192" spans="1:5" x14ac:dyDescent="0.25">
      <c r="A1192" s="20"/>
      <c r="B1192" s="19"/>
      <c r="E1192" s="9"/>
    </row>
    <row r="1193" spans="1:5" x14ac:dyDescent="0.25">
      <c r="A1193" s="20"/>
      <c r="B1193" s="19"/>
      <c r="E1193" s="9"/>
    </row>
    <row r="1194" spans="1:5" x14ac:dyDescent="0.25">
      <c r="A1194" s="20"/>
      <c r="B1194" s="19"/>
      <c r="E1194" s="9"/>
    </row>
    <row r="1195" spans="1:5" x14ac:dyDescent="0.25">
      <c r="A1195" s="20"/>
      <c r="B1195" s="19"/>
      <c r="E1195" s="9"/>
    </row>
    <row r="1196" spans="1:5" x14ac:dyDescent="0.25">
      <c r="A1196" s="20"/>
      <c r="B1196" s="19"/>
      <c r="E1196" s="9"/>
    </row>
    <row r="1197" spans="1:5" x14ac:dyDescent="0.25">
      <c r="A1197" s="20"/>
      <c r="B1197" s="19"/>
      <c r="E1197" s="9"/>
    </row>
    <row r="1198" spans="1:5" x14ac:dyDescent="0.25">
      <c r="A1198" s="20"/>
      <c r="B1198" s="19"/>
      <c r="E1198" s="9"/>
    </row>
    <row r="1199" spans="1:5" x14ac:dyDescent="0.25">
      <c r="A1199" s="20"/>
      <c r="B1199" s="19"/>
      <c r="E1199" s="9"/>
    </row>
    <row r="1200" spans="1:5" x14ac:dyDescent="0.25">
      <c r="A1200" s="20"/>
      <c r="B1200" s="19"/>
      <c r="E1200" s="9"/>
    </row>
    <row r="1201" spans="1:5" x14ac:dyDescent="0.25">
      <c r="A1201" s="20"/>
      <c r="B1201" s="19"/>
      <c r="E1201" s="9"/>
    </row>
    <row r="1202" spans="1:5" x14ac:dyDescent="0.25">
      <c r="A1202" s="20"/>
      <c r="B1202" s="19"/>
      <c r="E1202" s="9"/>
    </row>
    <row r="1203" spans="1:5" x14ac:dyDescent="0.25">
      <c r="A1203" s="20"/>
      <c r="B1203" s="19"/>
      <c r="E1203" s="9"/>
    </row>
    <row r="1204" spans="1:5" x14ac:dyDescent="0.25">
      <c r="A1204" s="20"/>
      <c r="B1204" s="19"/>
      <c r="E1204" s="9"/>
    </row>
    <row r="1205" spans="1:5" x14ac:dyDescent="0.25">
      <c r="A1205" s="20"/>
      <c r="B1205" s="19"/>
      <c r="E1205" s="9"/>
    </row>
    <row r="1206" spans="1:5" x14ac:dyDescent="0.25">
      <c r="A1206" s="20"/>
      <c r="B1206" s="19"/>
      <c r="E1206" s="9"/>
    </row>
    <row r="1207" spans="1:5" x14ac:dyDescent="0.25">
      <c r="A1207" s="20"/>
      <c r="B1207" s="19"/>
      <c r="E1207" s="9"/>
    </row>
    <row r="1208" spans="1:5" x14ac:dyDescent="0.25">
      <c r="A1208" s="20"/>
      <c r="B1208" s="19"/>
      <c r="E1208" s="9"/>
    </row>
    <row r="1209" spans="1:5" x14ac:dyDescent="0.25">
      <c r="A1209" s="20"/>
      <c r="B1209" s="19"/>
      <c r="E1209" s="9"/>
    </row>
    <row r="1210" spans="1:5" x14ac:dyDescent="0.25">
      <c r="A1210" s="20"/>
      <c r="B1210" s="19"/>
      <c r="E1210" s="9"/>
    </row>
    <row r="1211" spans="1:5" x14ac:dyDescent="0.25">
      <c r="A1211" s="20"/>
      <c r="B1211" s="19"/>
      <c r="E1211" s="9"/>
    </row>
    <row r="1212" spans="1:5" x14ac:dyDescent="0.25">
      <c r="A1212" s="20"/>
      <c r="B1212" s="19"/>
      <c r="E1212" s="9"/>
    </row>
    <row r="1213" spans="1:5" x14ac:dyDescent="0.25">
      <c r="A1213" s="20"/>
      <c r="B1213" s="19"/>
      <c r="E1213" s="9"/>
    </row>
    <row r="1214" spans="1:5" x14ac:dyDescent="0.25">
      <c r="A1214" s="20"/>
      <c r="B1214" s="19"/>
      <c r="E1214" s="9"/>
    </row>
    <row r="1215" spans="1:5" x14ac:dyDescent="0.25">
      <c r="A1215" s="20"/>
      <c r="B1215" s="19"/>
      <c r="E1215" s="9"/>
    </row>
    <row r="1216" spans="1:5" x14ac:dyDescent="0.25">
      <c r="A1216" s="20"/>
      <c r="B1216" s="19"/>
      <c r="E1216" s="9"/>
    </row>
    <row r="1217" spans="1:5" x14ac:dyDescent="0.25">
      <c r="A1217" s="20"/>
      <c r="B1217" s="19"/>
      <c r="E1217" s="9"/>
    </row>
    <row r="1218" spans="1:5" x14ac:dyDescent="0.25">
      <c r="A1218" s="20"/>
      <c r="B1218" s="19"/>
      <c r="E1218" s="9"/>
    </row>
    <row r="1219" spans="1:5" x14ac:dyDescent="0.25">
      <c r="A1219" s="20"/>
      <c r="B1219" s="19"/>
      <c r="E1219" s="9"/>
    </row>
    <row r="1220" spans="1:5" x14ac:dyDescent="0.25">
      <c r="A1220" s="20"/>
      <c r="B1220" s="19"/>
      <c r="E1220" s="9"/>
    </row>
    <row r="1221" spans="1:5" x14ac:dyDescent="0.25">
      <c r="A1221" s="20"/>
      <c r="B1221" s="19"/>
      <c r="E1221" s="9"/>
    </row>
    <row r="1222" spans="1:5" x14ac:dyDescent="0.25">
      <c r="A1222" s="20"/>
      <c r="B1222" s="19"/>
      <c r="E1222" s="9"/>
    </row>
    <row r="1223" spans="1:5" x14ac:dyDescent="0.25">
      <c r="A1223" s="20"/>
      <c r="B1223" s="19"/>
      <c r="E1223" s="9"/>
    </row>
    <row r="1224" spans="1:5" x14ac:dyDescent="0.25">
      <c r="A1224" s="20"/>
      <c r="B1224" s="19"/>
      <c r="E1224" s="9"/>
    </row>
    <row r="1225" spans="1:5" x14ac:dyDescent="0.25">
      <c r="A1225" s="20"/>
      <c r="B1225" s="19"/>
      <c r="E1225" s="9"/>
    </row>
    <row r="1226" spans="1:5" x14ac:dyDescent="0.25">
      <c r="A1226" s="20"/>
      <c r="B1226" s="19"/>
      <c r="E1226" s="9"/>
    </row>
    <row r="1227" spans="1:5" x14ac:dyDescent="0.25">
      <c r="A1227" s="20"/>
      <c r="B1227" s="19"/>
      <c r="E1227" s="9"/>
    </row>
    <row r="1228" spans="1:5" x14ac:dyDescent="0.25">
      <c r="A1228" s="20"/>
      <c r="B1228" s="19"/>
      <c r="E1228" s="9"/>
    </row>
    <row r="1229" spans="1:5" x14ac:dyDescent="0.25">
      <c r="A1229" s="20"/>
      <c r="B1229" s="19"/>
      <c r="E1229" s="9"/>
    </row>
    <row r="1230" spans="1:5" x14ac:dyDescent="0.25">
      <c r="A1230" s="20"/>
      <c r="B1230" s="19"/>
      <c r="E1230" s="9"/>
    </row>
    <row r="1231" spans="1:5" x14ac:dyDescent="0.25">
      <c r="A1231" s="20"/>
      <c r="B1231" s="19"/>
      <c r="E1231" s="9"/>
    </row>
    <row r="1232" spans="1:5" x14ac:dyDescent="0.25">
      <c r="A1232" s="20"/>
      <c r="B1232" s="19"/>
      <c r="E1232" s="9"/>
    </row>
    <row r="1233" spans="1:5" x14ac:dyDescent="0.25">
      <c r="A1233" s="20"/>
      <c r="B1233" s="19"/>
      <c r="E1233" s="9"/>
    </row>
    <row r="1234" spans="1:5" x14ac:dyDescent="0.25">
      <c r="A1234" s="20"/>
      <c r="B1234" s="19"/>
      <c r="E1234" s="9"/>
    </row>
    <row r="1235" spans="1:5" x14ac:dyDescent="0.25">
      <c r="A1235" s="20"/>
      <c r="B1235" s="19"/>
      <c r="E1235" s="9"/>
    </row>
    <row r="1236" spans="1:5" x14ac:dyDescent="0.25">
      <c r="A1236" s="20"/>
      <c r="B1236" s="19"/>
      <c r="E1236" s="9"/>
    </row>
    <row r="1237" spans="1:5" x14ac:dyDescent="0.25">
      <c r="A1237" s="20"/>
      <c r="B1237" s="19"/>
      <c r="E1237" s="9"/>
    </row>
    <row r="1238" spans="1:5" x14ac:dyDescent="0.25">
      <c r="A1238" s="20"/>
      <c r="B1238" s="19"/>
      <c r="E1238" s="9"/>
    </row>
    <row r="1239" spans="1:5" x14ac:dyDescent="0.25">
      <c r="A1239" s="20"/>
      <c r="B1239" s="19"/>
      <c r="E1239" s="9"/>
    </row>
    <row r="1240" spans="1:5" x14ac:dyDescent="0.25">
      <c r="A1240" s="20"/>
      <c r="B1240" s="19"/>
      <c r="E1240" s="9"/>
    </row>
    <row r="1241" spans="1:5" x14ac:dyDescent="0.25">
      <c r="A1241" s="20"/>
      <c r="B1241" s="19"/>
      <c r="E1241" s="9"/>
    </row>
    <row r="1242" spans="1:5" x14ac:dyDescent="0.25">
      <c r="A1242" s="20"/>
      <c r="B1242" s="19"/>
      <c r="E1242" s="9"/>
    </row>
    <row r="1243" spans="1:5" x14ac:dyDescent="0.25">
      <c r="A1243" s="20"/>
      <c r="B1243" s="19"/>
      <c r="E1243" s="9"/>
    </row>
    <row r="1244" spans="1:5" x14ac:dyDescent="0.25">
      <c r="A1244" s="20"/>
      <c r="B1244" s="19"/>
      <c r="E1244" s="9"/>
    </row>
    <row r="1245" spans="1:5" x14ac:dyDescent="0.25">
      <c r="A1245" s="20"/>
      <c r="B1245" s="19"/>
      <c r="E1245" s="9"/>
    </row>
    <row r="1246" spans="1:5" x14ac:dyDescent="0.25">
      <c r="A1246" s="20"/>
      <c r="B1246" s="19"/>
      <c r="E1246" s="9"/>
    </row>
    <row r="1247" spans="1:5" x14ac:dyDescent="0.25">
      <c r="A1247" s="20"/>
      <c r="B1247" s="19"/>
      <c r="E1247" s="9"/>
    </row>
    <row r="1248" spans="1:5" x14ac:dyDescent="0.25">
      <c r="A1248" s="20"/>
      <c r="B1248" s="19"/>
      <c r="E1248" s="9"/>
    </row>
    <row r="1249" spans="1:5" x14ac:dyDescent="0.25">
      <c r="A1249" s="20"/>
      <c r="B1249" s="19"/>
      <c r="E1249" s="9"/>
    </row>
    <row r="1250" spans="1:5" x14ac:dyDescent="0.25">
      <c r="A1250" s="20"/>
      <c r="B1250" s="19"/>
      <c r="E1250" s="9"/>
    </row>
    <row r="1251" spans="1:5" x14ac:dyDescent="0.25">
      <c r="A1251" s="20"/>
      <c r="B1251" s="19"/>
      <c r="E1251" s="9"/>
    </row>
    <row r="1252" spans="1:5" x14ac:dyDescent="0.25">
      <c r="A1252" s="20"/>
      <c r="B1252" s="19"/>
      <c r="E1252" s="9"/>
    </row>
    <row r="1253" spans="1:5" x14ac:dyDescent="0.25">
      <c r="A1253" s="20"/>
      <c r="B1253" s="19"/>
      <c r="E1253" s="9"/>
    </row>
    <row r="1254" spans="1:5" x14ac:dyDescent="0.25">
      <c r="A1254" s="20"/>
      <c r="B1254" s="19"/>
      <c r="E1254" s="9"/>
    </row>
    <row r="1255" spans="1:5" x14ac:dyDescent="0.25">
      <c r="A1255" s="20"/>
      <c r="B1255" s="19"/>
      <c r="E1255" s="9"/>
    </row>
    <row r="1256" spans="1:5" x14ac:dyDescent="0.25">
      <c r="A1256" s="20"/>
      <c r="B1256" s="19"/>
      <c r="E1256" s="9"/>
    </row>
    <row r="1257" spans="1:5" x14ac:dyDescent="0.25">
      <c r="A1257" s="20"/>
      <c r="B1257" s="19"/>
      <c r="E1257" s="9"/>
    </row>
    <row r="1258" spans="1:5" x14ac:dyDescent="0.25">
      <c r="A1258" s="20"/>
      <c r="B1258" s="19"/>
      <c r="E1258" s="9"/>
    </row>
    <row r="1259" spans="1:5" x14ac:dyDescent="0.25">
      <c r="A1259" s="20"/>
      <c r="B1259" s="19"/>
      <c r="E1259" s="9"/>
    </row>
    <row r="1260" spans="1:5" x14ac:dyDescent="0.25">
      <c r="A1260" s="20"/>
      <c r="B1260" s="19"/>
      <c r="E1260" s="9"/>
    </row>
    <row r="1261" spans="1:5" x14ac:dyDescent="0.25">
      <c r="A1261" s="20"/>
      <c r="B1261" s="19"/>
      <c r="E1261" s="9"/>
    </row>
    <row r="1262" spans="1:5" x14ac:dyDescent="0.25">
      <c r="A1262" s="20"/>
      <c r="B1262" s="19"/>
      <c r="E1262" s="9"/>
    </row>
    <row r="1263" spans="1:5" x14ac:dyDescent="0.25">
      <c r="A1263" s="20"/>
      <c r="B1263" s="19"/>
      <c r="E1263" s="9"/>
    </row>
    <row r="1264" spans="1:5" x14ac:dyDescent="0.25">
      <c r="A1264" s="20"/>
      <c r="B1264" s="19"/>
      <c r="E1264" s="9"/>
    </row>
    <row r="1265" spans="1:5" x14ac:dyDescent="0.25">
      <c r="A1265" s="20"/>
      <c r="B1265" s="19"/>
      <c r="E1265" s="9"/>
    </row>
    <row r="1266" spans="1:5" x14ac:dyDescent="0.25">
      <c r="A1266" s="20"/>
      <c r="B1266" s="19"/>
      <c r="E1266" s="9"/>
    </row>
    <row r="1267" spans="1:5" x14ac:dyDescent="0.25">
      <c r="A1267" s="20"/>
      <c r="B1267" s="19"/>
      <c r="E1267" s="9"/>
    </row>
    <row r="1268" spans="1:5" x14ac:dyDescent="0.25">
      <c r="A1268" s="20"/>
      <c r="B1268" s="19"/>
      <c r="E1268" s="9"/>
    </row>
    <row r="1269" spans="1:5" x14ac:dyDescent="0.25">
      <c r="A1269" s="20"/>
      <c r="B1269" s="19"/>
      <c r="E1269" s="9"/>
    </row>
    <row r="1270" spans="1:5" x14ac:dyDescent="0.25">
      <c r="A1270" s="20"/>
      <c r="B1270" s="19"/>
      <c r="E1270" s="9"/>
    </row>
    <row r="1271" spans="1:5" x14ac:dyDescent="0.25">
      <c r="A1271" s="20"/>
      <c r="B1271" s="19"/>
      <c r="E1271" s="9"/>
    </row>
    <row r="1272" spans="1:5" x14ac:dyDescent="0.25">
      <c r="A1272" s="20"/>
      <c r="B1272" s="19"/>
      <c r="E1272" s="9"/>
    </row>
    <row r="1273" spans="1:5" x14ac:dyDescent="0.25">
      <c r="A1273" s="20"/>
      <c r="B1273" s="19"/>
      <c r="E1273" s="9"/>
    </row>
    <row r="1274" spans="1:5" x14ac:dyDescent="0.25">
      <c r="A1274" s="20"/>
      <c r="B1274" s="19"/>
      <c r="E1274" s="9"/>
    </row>
    <row r="1275" spans="1:5" x14ac:dyDescent="0.25">
      <c r="A1275" s="20"/>
      <c r="B1275" s="19"/>
      <c r="E1275" s="9"/>
    </row>
    <row r="1276" spans="1:5" x14ac:dyDescent="0.25">
      <c r="A1276" s="20"/>
      <c r="B1276" s="19"/>
      <c r="E1276" s="9"/>
    </row>
    <row r="1277" spans="1:5" x14ac:dyDescent="0.25">
      <c r="A1277" s="20"/>
      <c r="B1277" s="19"/>
      <c r="E1277" s="9"/>
    </row>
    <row r="1278" spans="1:5" x14ac:dyDescent="0.25">
      <c r="A1278" s="20"/>
      <c r="B1278" s="19"/>
      <c r="E1278" s="9"/>
    </row>
    <row r="1279" spans="1:5" x14ac:dyDescent="0.25">
      <c r="A1279" s="20"/>
      <c r="B1279" s="19"/>
      <c r="E1279" s="9"/>
    </row>
    <row r="1280" spans="1:5" x14ac:dyDescent="0.25">
      <c r="A1280" s="20"/>
      <c r="B1280" s="19"/>
      <c r="E1280" s="9"/>
    </row>
    <row r="1281" spans="1:5" x14ac:dyDescent="0.25">
      <c r="A1281" s="20"/>
      <c r="B1281" s="19"/>
      <c r="E1281" s="9"/>
    </row>
    <row r="1282" spans="1:5" x14ac:dyDescent="0.25">
      <c r="A1282" s="20"/>
      <c r="B1282" s="19"/>
      <c r="E1282" s="9"/>
    </row>
    <row r="1283" spans="1:5" x14ac:dyDescent="0.25">
      <c r="A1283" s="20"/>
      <c r="B1283" s="19"/>
      <c r="E1283" s="9"/>
    </row>
    <row r="1284" spans="1:5" x14ac:dyDescent="0.25">
      <c r="A1284" s="20"/>
      <c r="B1284" s="19"/>
      <c r="E1284" s="9"/>
    </row>
    <row r="1285" spans="1:5" x14ac:dyDescent="0.25">
      <c r="A1285" s="20"/>
      <c r="B1285" s="19"/>
      <c r="E1285" s="9"/>
    </row>
    <row r="1286" spans="1:5" x14ac:dyDescent="0.25">
      <c r="A1286" s="20"/>
      <c r="B1286" s="19"/>
      <c r="E1286" s="9"/>
    </row>
    <row r="1287" spans="1:5" x14ac:dyDescent="0.25">
      <c r="A1287" s="20"/>
      <c r="B1287" s="19"/>
      <c r="E1287" s="9"/>
    </row>
    <row r="1288" spans="1:5" x14ac:dyDescent="0.25">
      <c r="A1288" s="20"/>
      <c r="B1288" s="19"/>
      <c r="E1288" s="9"/>
    </row>
    <row r="1289" spans="1:5" x14ac:dyDescent="0.25">
      <c r="A1289" s="20"/>
      <c r="B1289" s="19"/>
      <c r="E1289" s="9"/>
    </row>
    <row r="1290" spans="1:5" x14ac:dyDescent="0.25">
      <c r="A1290" s="20"/>
      <c r="B1290" s="19"/>
      <c r="E1290" s="9"/>
    </row>
    <row r="1291" spans="1:5" x14ac:dyDescent="0.25">
      <c r="A1291" s="20"/>
      <c r="B1291" s="19"/>
      <c r="E1291" s="9"/>
    </row>
    <row r="1292" spans="1:5" x14ac:dyDescent="0.25">
      <c r="A1292" s="20"/>
      <c r="B1292" s="19"/>
      <c r="E1292" s="9"/>
    </row>
    <row r="1293" spans="1:5" x14ac:dyDescent="0.25">
      <c r="A1293" s="20"/>
      <c r="B1293" s="19"/>
      <c r="E1293" s="9"/>
    </row>
    <row r="1294" spans="1:5" x14ac:dyDescent="0.25">
      <c r="A1294" s="20"/>
      <c r="B1294" s="19"/>
      <c r="E1294" s="9"/>
    </row>
    <row r="1295" spans="1:5" x14ac:dyDescent="0.25">
      <c r="A1295" s="20"/>
      <c r="B1295" s="19"/>
      <c r="E1295" s="9"/>
    </row>
    <row r="1296" spans="1:5" x14ac:dyDescent="0.25">
      <c r="A1296" s="20"/>
      <c r="B1296" s="19"/>
      <c r="E1296" s="9"/>
    </row>
    <row r="1297" spans="1:5" x14ac:dyDescent="0.25">
      <c r="A1297" s="20"/>
      <c r="B1297" s="19"/>
      <c r="E1297" s="9"/>
    </row>
    <row r="1298" spans="1:5" x14ac:dyDescent="0.25">
      <c r="A1298" s="20"/>
      <c r="B1298" s="19"/>
      <c r="E1298" s="9"/>
    </row>
    <row r="1299" spans="1:5" x14ac:dyDescent="0.25">
      <c r="A1299" s="20"/>
      <c r="B1299" s="19"/>
      <c r="E1299" s="9"/>
    </row>
    <row r="1300" spans="1:5" x14ac:dyDescent="0.25">
      <c r="A1300" s="20"/>
      <c r="B1300" s="19"/>
      <c r="E1300" s="9"/>
    </row>
    <row r="1301" spans="1:5" x14ac:dyDescent="0.25">
      <c r="A1301" s="20"/>
      <c r="B1301" s="19"/>
      <c r="E1301" s="9"/>
    </row>
    <row r="1302" spans="1:5" x14ac:dyDescent="0.25">
      <c r="A1302" s="20"/>
      <c r="B1302" s="19"/>
      <c r="E1302" s="9"/>
    </row>
    <row r="1303" spans="1:5" x14ac:dyDescent="0.25">
      <c r="A1303" s="20"/>
      <c r="B1303" s="19"/>
      <c r="E1303" s="9"/>
    </row>
    <row r="1304" spans="1:5" x14ac:dyDescent="0.25">
      <c r="A1304" s="20"/>
      <c r="B1304" s="19"/>
      <c r="E1304" s="9"/>
    </row>
    <row r="1305" spans="1:5" x14ac:dyDescent="0.25">
      <c r="A1305" s="20"/>
      <c r="B1305" s="19"/>
      <c r="E1305" s="9"/>
    </row>
    <row r="1306" spans="1:5" x14ac:dyDescent="0.25">
      <c r="A1306" s="20"/>
      <c r="B1306" s="19"/>
      <c r="E1306" s="9"/>
    </row>
    <row r="1307" spans="1:5" x14ac:dyDescent="0.25">
      <c r="A1307" s="20"/>
      <c r="B1307" s="19"/>
      <c r="E1307" s="9"/>
    </row>
    <row r="1308" spans="1:5" x14ac:dyDescent="0.25">
      <c r="A1308" s="20"/>
      <c r="B1308" s="19"/>
      <c r="E1308" s="9"/>
    </row>
    <row r="1309" spans="1:5" x14ac:dyDescent="0.25">
      <c r="A1309" s="20"/>
      <c r="B1309" s="19"/>
      <c r="E1309" s="9"/>
    </row>
    <row r="1310" spans="1:5" x14ac:dyDescent="0.25">
      <c r="A1310" s="20"/>
      <c r="B1310" s="19"/>
      <c r="E1310" s="9"/>
    </row>
    <row r="1311" spans="1:5" x14ac:dyDescent="0.25">
      <c r="A1311" s="20"/>
      <c r="B1311" s="19"/>
      <c r="E1311" s="9"/>
    </row>
    <row r="1312" spans="1:5" x14ac:dyDescent="0.25">
      <c r="A1312" s="20"/>
      <c r="B1312" s="19"/>
      <c r="E1312" s="9"/>
    </row>
    <row r="1313" spans="1:5" x14ac:dyDescent="0.25">
      <c r="A1313" s="20"/>
      <c r="B1313" s="19"/>
      <c r="E1313" s="9"/>
    </row>
    <row r="1314" spans="1:5" x14ac:dyDescent="0.25">
      <c r="A1314" s="20"/>
      <c r="B1314" s="19"/>
      <c r="E1314" s="9"/>
    </row>
    <row r="1315" spans="1:5" x14ac:dyDescent="0.25">
      <c r="A1315" s="20"/>
      <c r="B1315" s="19"/>
      <c r="E1315" s="9"/>
    </row>
    <row r="1316" spans="1:5" x14ac:dyDescent="0.25">
      <c r="A1316" s="20"/>
      <c r="B1316" s="19"/>
      <c r="E1316" s="9"/>
    </row>
    <row r="1317" spans="1:5" x14ac:dyDescent="0.25">
      <c r="A1317" s="20"/>
      <c r="B1317" s="19"/>
      <c r="E1317" s="9"/>
    </row>
    <row r="1318" spans="1:5" x14ac:dyDescent="0.25">
      <c r="A1318" s="20"/>
      <c r="B1318" s="19"/>
      <c r="E1318" s="9"/>
    </row>
    <row r="1319" spans="1:5" x14ac:dyDescent="0.25">
      <c r="A1319" s="20"/>
      <c r="B1319" s="19"/>
      <c r="E1319" s="9"/>
    </row>
    <row r="1320" spans="1:5" x14ac:dyDescent="0.25">
      <c r="A1320" s="20"/>
      <c r="B1320" s="19"/>
      <c r="E1320" s="9"/>
    </row>
    <row r="1321" spans="1:5" x14ac:dyDescent="0.25">
      <c r="A1321" s="20"/>
      <c r="B1321" s="19"/>
      <c r="E1321" s="9"/>
    </row>
    <row r="1322" spans="1:5" x14ac:dyDescent="0.25">
      <c r="A1322" s="20"/>
      <c r="B1322" s="19"/>
      <c r="E1322" s="9"/>
    </row>
    <row r="1323" spans="1:5" x14ac:dyDescent="0.25">
      <c r="A1323" s="20"/>
      <c r="B1323" s="19"/>
      <c r="E1323" s="9"/>
    </row>
    <row r="1324" spans="1:5" x14ac:dyDescent="0.25">
      <c r="A1324" s="20"/>
      <c r="B1324" s="19"/>
      <c r="E1324" s="9"/>
    </row>
    <row r="1325" spans="1:5" x14ac:dyDescent="0.25">
      <c r="A1325" s="20"/>
      <c r="B1325" s="19"/>
      <c r="E1325" s="9"/>
    </row>
    <row r="1326" spans="1:5" x14ac:dyDescent="0.25">
      <c r="A1326" s="20"/>
      <c r="B1326" s="19"/>
      <c r="E1326" s="9"/>
    </row>
    <row r="1327" spans="1:5" x14ac:dyDescent="0.25">
      <c r="A1327" s="20"/>
      <c r="B1327" s="19"/>
      <c r="E1327" s="9"/>
    </row>
    <row r="1328" spans="1:5" x14ac:dyDescent="0.25">
      <c r="A1328" s="20"/>
      <c r="B1328" s="19"/>
      <c r="E1328" s="9"/>
    </row>
    <row r="1329" spans="1:5" x14ac:dyDescent="0.25">
      <c r="A1329" s="20"/>
      <c r="B1329" s="19"/>
      <c r="E1329" s="9"/>
    </row>
    <row r="1330" spans="1:5" x14ac:dyDescent="0.25">
      <c r="A1330" s="20"/>
      <c r="B1330" s="19"/>
      <c r="E1330" s="9"/>
    </row>
    <row r="1331" spans="1:5" x14ac:dyDescent="0.25">
      <c r="A1331" s="20"/>
      <c r="B1331" s="19"/>
      <c r="E1331" s="9"/>
    </row>
    <row r="1332" spans="1:5" x14ac:dyDescent="0.25">
      <c r="A1332" s="20"/>
      <c r="B1332" s="19"/>
      <c r="E1332" s="9"/>
    </row>
    <row r="1333" spans="1:5" x14ac:dyDescent="0.25">
      <c r="A1333" s="20"/>
      <c r="B1333" s="19"/>
      <c r="E1333" s="9"/>
    </row>
    <row r="1334" spans="1:5" x14ac:dyDescent="0.25">
      <c r="A1334" s="20"/>
      <c r="B1334" s="19"/>
      <c r="E1334" s="9"/>
    </row>
    <row r="1335" spans="1:5" x14ac:dyDescent="0.25">
      <c r="A1335" s="20"/>
      <c r="B1335" s="19"/>
      <c r="E1335" s="9"/>
    </row>
    <row r="1336" spans="1:5" x14ac:dyDescent="0.25">
      <c r="A1336" s="20"/>
      <c r="B1336" s="19"/>
      <c r="E1336" s="9"/>
    </row>
    <row r="1337" spans="1:5" x14ac:dyDescent="0.25">
      <c r="A1337" s="20"/>
      <c r="B1337" s="19"/>
      <c r="E1337" s="9"/>
    </row>
    <row r="1338" spans="1:5" x14ac:dyDescent="0.25">
      <c r="A1338" s="20"/>
      <c r="B1338" s="19"/>
      <c r="E1338" s="9"/>
    </row>
    <row r="1339" spans="1:5" x14ac:dyDescent="0.25">
      <c r="A1339" s="20"/>
      <c r="B1339" s="19"/>
      <c r="E1339" s="9"/>
    </row>
    <row r="1340" spans="1:5" x14ac:dyDescent="0.25">
      <c r="A1340" s="20"/>
      <c r="B1340" s="19"/>
      <c r="E1340" s="9"/>
    </row>
    <row r="1341" spans="1:5" x14ac:dyDescent="0.25">
      <c r="A1341" s="20"/>
      <c r="B1341" s="19"/>
      <c r="E1341" s="9"/>
    </row>
    <row r="1342" spans="1:5" x14ac:dyDescent="0.25">
      <c r="A1342" s="20"/>
      <c r="B1342" s="19"/>
      <c r="E1342" s="9"/>
    </row>
    <row r="1343" spans="1:5" x14ac:dyDescent="0.25">
      <c r="A1343" s="20"/>
      <c r="B1343" s="19"/>
      <c r="E1343" s="9"/>
    </row>
    <row r="1344" spans="1:5" x14ac:dyDescent="0.25">
      <c r="A1344" s="20"/>
      <c r="B1344" s="19"/>
      <c r="E1344" s="9"/>
    </row>
    <row r="1345" spans="1:5" x14ac:dyDescent="0.25">
      <c r="A1345" s="20"/>
      <c r="B1345" s="19"/>
      <c r="E1345" s="9"/>
    </row>
    <row r="1346" spans="1:5" x14ac:dyDescent="0.25">
      <c r="A1346" s="20"/>
      <c r="B1346" s="19"/>
      <c r="E1346" s="9"/>
    </row>
    <row r="1347" spans="1:5" x14ac:dyDescent="0.25">
      <c r="A1347" s="20"/>
      <c r="B1347" s="19"/>
      <c r="E1347" s="9"/>
    </row>
    <row r="1348" spans="1:5" x14ac:dyDescent="0.25">
      <c r="A1348" s="20"/>
      <c r="B1348" s="19"/>
      <c r="E1348" s="9"/>
    </row>
    <row r="1349" spans="1:5" x14ac:dyDescent="0.25">
      <c r="A1349" s="20"/>
      <c r="B1349" s="19"/>
      <c r="E1349" s="9"/>
    </row>
    <row r="1350" spans="1:5" x14ac:dyDescent="0.25">
      <c r="A1350" s="20"/>
      <c r="B1350" s="19"/>
      <c r="E1350" s="9"/>
    </row>
    <row r="1351" spans="1:5" x14ac:dyDescent="0.25">
      <c r="A1351" s="20"/>
      <c r="B1351" s="19"/>
      <c r="E1351" s="9"/>
    </row>
    <row r="1352" spans="1:5" x14ac:dyDescent="0.25">
      <c r="A1352" s="20"/>
      <c r="B1352" s="19"/>
      <c r="E1352" s="9"/>
    </row>
    <row r="1353" spans="1:5" x14ac:dyDescent="0.25">
      <c r="A1353" s="20"/>
      <c r="B1353" s="19"/>
      <c r="E1353" s="9"/>
    </row>
    <row r="1354" spans="1:5" x14ac:dyDescent="0.25">
      <c r="A1354" s="20"/>
      <c r="B1354" s="19"/>
      <c r="E1354" s="9"/>
    </row>
    <row r="1355" spans="1:5" x14ac:dyDescent="0.25">
      <c r="A1355" s="20"/>
      <c r="B1355" s="19"/>
      <c r="E1355" s="9"/>
    </row>
    <row r="1356" spans="1:5" x14ac:dyDescent="0.25">
      <c r="A1356" s="20"/>
      <c r="B1356" s="19"/>
      <c r="E1356" s="9"/>
    </row>
    <row r="1357" spans="1:5" x14ac:dyDescent="0.25">
      <c r="A1357" s="20"/>
      <c r="B1357" s="19"/>
      <c r="E1357" s="9"/>
    </row>
    <row r="1358" spans="1:5" x14ac:dyDescent="0.25">
      <c r="A1358" s="20"/>
      <c r="B1358" s="19"/>
      <c r="E1358" s="9"/>
    </row>
    <row r="1359" spans="1:5" x14ac:dyDescent="0.25">
      <c r="A1359" s="20"/>
      <c r="B1359" s="19"/>
      <c r="E1359" s="9"/>
    </row>
    <row r="1360" spans="1:5" x14ac:dyDescent="0.25">
      <c r="A1360" s="20"/>
      <c r="B1360" s="19"/>
      <c r="E1360" s="9"/>
    </row>
    <row r="1361" spans="1:5" x14ac:dyDescent="0.25">
      <c r="A1361" s="20"/>
      <c r="B1361" s="19"/>
      <c r="E1361" s="9"/>
    </row>
    <row r="1362" spans="1:5" x14ac:dyDescent="0.25">
      <c r="A1362" s="20"/>
      <c r="B1362" s="19"/>
      <c r="E1362" s="9"/>
    </row>
    <row r="1363" spans="1:5" x14ac:dyDescent="0.25">
      <c r="A1363" s="20"/>
      <c r="B1363" s="19"/>
      <c r="E1363" s="9"/>
    </row>
    <row r="1364" spans="1:5" x14ac:dyDescent="0.25">
      <c r="A1364" s="20"/>
      <c r="B1364" s="19"/>
      <c r="E1364" s="9"/>
    </row>
    <row r="1365" spans="1:5" x14ac:dyDescent="0.25">
      <c r="A1365" s="20"/>
      <c r="B1365" s="19"/>
      <c r="E1365" s="9"/>
    </row>
    <row r="1366" spans="1:5" x14ac:dyDescent="0.25">
      <c r="A1366" s="20"/>
      <c r="B1366" s="19"/>
      <c r="E1366" s="9"/>
    </row>
    <row r="1367" spans="1:5" x14ac:dyDescent="0.25">
      <c r="A1367" s="20"/>
      <c r="B1367" s="19"/>
      <c r="E1367" s="9"/>
    </row>
    <row r="1368" spans="1:5" x14ac:dyDescent="0.25">
      <c r="A1368" s="20"/>
      <c r="B1368" s="19"/>
      <c r="E1368" s="9"/>
    </row>
    <row r="1369" spans="1:5" x14ac:dyDescent="0.25">
      <c r="A1369" s="20"/>
      <c r="B1369" s="19"/>
      <c r="E1369" s="9"/>
    </row>
    <row r="1370" spans="1:5" x14ac:dyDescent="0.25">
      <c r="A1370" s="20"/>
      <c r="B1370" s="19"/>
      <c r="E1370" s="9"/>
    </row>
    <row r="1371" spans="1:5" x14ac:dyDescent="0.25">
      <c r="A1371" s="20"/>
      <c r="B1371" s="19"/>
      <c r="E1371" s="9"/>
    </row>
    <row r="1372" spans="1:5" x14ac:dyDescent="0.25">
      <c r="A1372" s="20"/>
      <c r="B1372" s="19"/>
      <c r="E1372" s="9"/>
    </row>
    <row r="1373" spans="1:5" x14ac:dyDescent="0.25">
      <c r="A1373" s="20"/>
      <c r="B1373" s="19"/>
      <c r="E1373" s="9"/>
    </row>
    <row r="1374" spans="1:5" x14ac:dyDescent="0.25">
      <c r="A1374" s="20"/>
      <c r="B1374" s="19"/>
      <c r="E1374" s="9"/>
    </row>
    <row r="1375" spans="1:5" x14ac:dyDescent="0.25">
      <c r="A1375" s="20"/>
      <c r="B1375" s="19"/>
      <c r="E1375" s="9"/>
    </row>
    <row r="1376" spans="1:5" x14ac:dyDescent="0.25">
      <c r="A1376" s="20"/>
      <c r="B1376" s="19"/>
      <c r="E1376" s="9"/>
    </row>
    <row r="1377" spans="1:5" x14ac:dyDescent="0.25">
      <c r="A1377" s="20"/>
      <c r="B1377" s="19"/>
      <c r="E1377" s="9"/>
    </row>
    <row r="1378" spans="1:5" x14ac:dyDescent="0.25">
      <c r="A1378" s="20"/>
      <c r="B1378" s="19"/>
      <c r="E1378" s="9"/>
    </row>
    <row r="1379" spans="1:5" x14ac:dyDescent="0.25">
      <c r="A1379" s="20"/>
      <c r="B1379" s="19"/>
      <c r="E1379" s="9"/>
    </row>
    <row r="1380" spans="1:5" x14ac:dyDescent="0.25">
      <c r="A1380" s="20"/>
      <c r="B1380" s="19"/>
      <c r="E1380" s="9"/>
    </row>
    <row r="1381" spans="1:5" x14ac:dyDescent="0.25">
      <c r="A1381" s="20"/>
      <c r="B1381" s="19"/>
      <c r="E1381" s="9"/>
    </row>
    <row r="1382" spans="1:5" x14ac:dyDescent="0.25">
      <c r="A1382" s="20"/>
      <c r="B1382" s="19"/>
      <c r="E1382" s="9"/>
    </row>
    <row r="1383" spans="1:5" x14ac:dyDescent="0.25">
      <c r="A1383" s="20"/>
      <c r="B1383" s="19"/>
      <c r="E1383" s="9"/>
    </row>
    <row r="1384" spans="1:5" x14ac:dyDescent="0.25">
      <c r="A1384" s="20"/>
      <c r="B1384" s="19"/>
      <c r="E1384" s="9"/>
    </row>
    <row r="1385" spans="1:5" x14ac:dyDescent="0.25">
      <c r="A1385" s="20"/>
      <c r="B1385" s="19"/>
      <c r="E1385" s="9"/>
    </row>
    <row r="1386" spans="1:5" x14ac:dyDescent="0.25">
      <c r="A1386" s="20"/>
      <c r="B1386" s="19"/>
      <c r="E1386" s="9"/>
    </row>
    <row r="1387" spans="1:5" x14ac:dyDescent="0.25">
      <c r="A1387" s="20"/>
      <c r="B1387" s="19"/>
      <c r="E1387" s="9"/>
    </row>
    <row r="1388" spans="1:5" x14ac:dyDescent="0.25">
      <c r="A1388" s="20"/>
      <c r="B1388" s="19"/>
      <c r="E1388" s="9"/>
    </row>
    <row r="1389" spans="1:5" x14ac:dyDescent="0.25">
      <c r="A1389" s="20"/>
      <c r="B1389" s="19"/>
      <c r="E1389" s="9"/>
    </row>
    <row r="1390" spans="1:5" x14ac:dyDescent="0.25">
      <c r="A1390" s="20"/>
      <c r="B1390" s="19"/>
      <c r="E1390" s="9"/>
    </row>
    <row r="1391" spans="1:5" x14ac:dyDescent="0.25">
      <c r="A1391" s="20"/>
      <c r="B1391" s="19"/>
      <c r="E1391" s="9"/>
    </row>
    <row r="1392" spans="1:5" x14ac:dyDescent="0.25">
      <c r="A1392" s="20"/>
      <c r="B1392" s="19"/>
      <c r="E1392" s="9"/>
    </row>
    <row r="1393" spans="1:5" x14ac:dyDescent="0.25">
      <c r="A1393" s="20"/>
      <c r="B1393" s="19"/>
      <c r="E1393" s="9"/>
    </row>
    <row r="1394" spans="1:5" x14ac:dyDescent="0.25">
      <c r="A1394" s="20"/>
      <c r="B1394" s="19"/>
      <c r="E1394" s="9"/>
    </row>
    <row r="1395" spans="1:5" x14ac:dyDescent="0.25">
      <c r="A1395" s="20"/>
      <c r="B1395" s="19"/>
      <c r="E1395" s="9"/>
    </row>
    <row r="1396" spans="1:5" x14ac:dyDescent="0.25">
      <c r="A1396" s="20"/>
      <c r="B1396" s="19"/>
      <c r="E1396" s="9"/>
    </row>
    <row r="1397" spans="1:5" x14ac:dyDescent="0.25">
      <c r="A1397" s="20"/>
      <c r="B1397" s="19"/>
      <c r="E1397" s="9"/>
    </row>
    <row r="1398" spans="1:5" x14ac:dyDescent="0.25">
      <c r="A1398" s="20"/>
      <c r="B1398" s="19"/>
      <c r="E1398" s="9"/>
    </row>
    <row r="1399" spans="1:5" x14ac:dyDescent="0.25">
      <c r="A1399" s="20"/>
      <c r="B1399" s="19"/>
      <c r="E1399" s="9"/>
    </row>
    <row r="1400" spans="1:5" x14ac:dyDescent="0.25">
      <c r="A1400" s="20"/>
      <c r="B1400" s="19"/>
      <c r="E1400" s="9"/>
    </row>
    <row r="1401" spans="1:5" x14ac:dyDescent="0.25">
      <c r="A1401" s="20"/>
      <c r="B1401" s="19"/>
      <c r="E1401" s="9"/>
    </row>
    <row r="1402" spans="1:5" x14ac:dyDescent="0.25">
      <c r="A1402" s="20"/>
      <c r="B1402" s="19"/>
      <c r="E1402" s="9"/>
    </row>
    <row r="1403" spans="1:5" x14ac:dyDescent="0.25">
      <c r="A1403" s="20"/>
      <c r="B1403" s="19"/>
      <c r="E1403" s="9"/>
    </row>
    <row r="1404" spans="1:5" x14ac:dyDescent="0.25">
      <c r="A1404" s="20"/>
      <c r="B1404" s="19"/>
      <c r="E1404" s="9"/>
    </row>
    <row r="1405" spans="1:5" x14ac:dyDescent="0.25">
      <c r="A1405" s="20"/>
      <c r="B1405" s="19"/>
      <c r="E1405" s="9"/>
    </row>
    <row r="1406" spans="1:5" x14ac:dyDescent="0.25">
      <c r="A1406" s="20"/>
      <c r="B1406" s="19"/>
      <c r="E1406" s="9"/>
    </row>
    <row r="1407" spans="1:5" x14ac:dyDescent="0.25">
      <c r="A1407" s="20"/>
      <c r="B1407" s="19"/>
      <c r="E1407" s="9"/>
    </row>
    <row r="1408" spans="1:5" x14ac:dyDescent="0.25">
      <c r="A1408" s="20"/>
      <c r="B1408" s="19"/>
      <c r="E1408" s="9"/>
    </row>
    <row r="1409" spans="1:5" x14ac:dyDescent="0.25">
      <c r="A1409" s="20"/>
      <c r="B1409" s="19"/>
      <c r="E1409" s="9"/>
    </row>
    <row r="1410" spans="1:5" x14ac:dyDescent="0.25">
      <c r="A1410" s="20"/>
      <c r="B1410" s="19"/>
      <c r="E1410" s="9"/>
    </row>
    <row r="1411" spans="1:5" x14ac:dyDescent="0.25">
      <c r="A1411" s="20"/>
      <c r="B1411" s="19"/>
      <c r="E1411" s="9"/>
    </row>
    <row r="1412" spans="1:5" x14ac:dyDescent="0.25">
      <c r="A1412" s="20"/>
      <c r="B1412" s="19"/>
      <c r="E1412" s="9"/>
    </row>
    <row r="1413" spans="1:5" x14ac:dyDescent="0.25">
      <c r="A1413" s="20"/>
      <c r="B1413" s="19"/>
      <c r="E1413" s="9"/>
    </row>
    <row r="1414" spans="1:5" x14ac:dyDescent="0.25">
      <c r="A1414" s="20"/>
      <c r="B1414" s="19"/>
      <c r="E1414" s="9"/>
    </row>
    <row r="1415" spans="1:5" x14ac:dyDescent="0.25">
      <c r="A1415" s="20"/>
      <c r="B1415" s="19"/>
      <c r="E1415" s="9"/>
    </row>
    <row r="1416" spans="1:5" x14ac:dyDescent="0.25">
      <c r="A1416" s="20"/>
      <c r="B1416" s="19"/>
      <c r="E1416" s="9"/>
    </row>
    <row r="1417" spans="1:5" x14ac:dyDescent="0.25">
      <c r="A1417" s="20"/>
      <c r="B1417" s="19"/>
      <c r="E1417" s="9"/>
    </row>
    <row r="1418" spans="1:5" x14ac:dyDescent="0.25">
      <c r="A1418" s="20"/>
      <c r="B1418" s="19"/>
      <c r="E1418" s="9"/>
    </row>
    <row r="1419" spans="1:5" x14ac:dyDescent="0.25">
      <c r="A1419" s="20"/>
      <c r="B1419" s="19"/>
      <c r="E1419" s="9"/>
    </row>
    <row r="1420" spans="1:5" x14ac:dyDescent="0.25">
      <c r="A1420" s="20"/>
      <c r="B1420" s="19"/>
      <c r="E1420" s="9"/>
    </row>
    <row r="1421" spans="1:5" x14ac:dyDescent="0.25">
      <c r="A1421" s="20"/>
      <c r="B1421" s="19"/>
      <c r="E1421" s="9"/>
    </row>
    <row r="1422" spans="1:5" x14ac:dyDescent="0.25">
      <c r="A1422" s="20"/>
      <c r="B1422" s="19"/>
      <c r="E1422" s="9"/>
    </row>
    <row r="1423" spans="1:5" x14ac:dyDescent="0.25">
      <c r="A1423" s="20"/>
      <c r="B1423" s="19"/>
      <c r="E1423" s="9"/>
    </row>
    <row r="1424" spans="1:5" x14ac:dyDescent="0.25">
      <c r="A1424" s="20"/>
      <c r="B1424" s="19"/>
      <c r="E1424" s="9"/>
    </row>
    <row r="1425" spans="1:5" x14ac:dyDescent="0.25">
      <c r="A1425" s="20"/>
      <c r="B1425" s="19"/>
      <c r="E1425" s="9"/>
    </row>
    <row r="1426" spans="1:5" x14ac:dyDescent="0.25">
      <c r="A1426" s="20"/>
      <c r="B1426" s="19"/>
      <c r="E1426" s="9"/>
    </row>
    <row r="1427" spans="1:5" x14ac:dyDescent="0.25">
      <c r="A1427" s="20"/>
      <c r="B1427" s="19"/>
      <c r="E1427" s="9"/>
    </row>
    <row r="1428" spans="1:5" x14ac:dyDescent="0.25">
      <c r="A1428" s="20"/>
      <c r="B1428" s="19"/>
      <c r="E1428" s="9"/>
    </row>
    <row r="1429" spans="1:5" x14ac:dyDescent="0.25">
      <c r="A1429" s="20"/>
      <c r="B1429" s="19"/>
      <c r="E1429" s="9"/>
    </row>
    <row r="1430" spans="1:5" x14ac:dyDescent="0.25">
      <c r="A1430" s="20"/>
      <c r="B1430" s="19"/>
      <c r="E1430" s="9"/>
    </row>
    <row r="1431" spans="1:5" x14ac:dyDescent="0.25">
      <c r="A1431" s="20"/>
      <c r="B1431" s="19"/>
      <c r="E1431" s="9"/>
    </row>
    <row r="1432" spans="1:5" x14ac:dyDescent="0.25">
      <c r="A1432" s="20"/>
      <c r="B1432" s="19"/>
      <c r="E1432" s="9"/>
    </row>
    <row r="1433" spans="1:5" x14ac:dyDescent="0.25">
      <c r="A1433" s="20"/>
      <c r="B1433" s="19"/>
      <c r="E1433" s="9"/>
    </row>
    <row r="1434" spans="1:5" x14ac:dyDescent="0.25">
      <c r="A1434" s="20"/>
      <c r="B1434" s="19"/>
      <c r="E1434" s="9"/>
    </row>
    <row r="1435" spans="1:5" x14ac:dyDescent="0.25">
      <c r="A1435" s="20"/>
      <c r="B1435" s="19"/>
      <c r="E1435" s="9"/>
    </row>
    <row r="1436" spans="1:5" x14ac:dyDescent="0.25">
      <c r="A1436" s="20"/>
      <c r="B1436" s="19"/>
      <c r="E1436" s="9"/>
    </row>
    <row r="1437" spans="1:5" x14ac:dyDescent="0.25">
      <c r="A1437" s="20"/>
      <c r="B1437" s="19"/>
      <c r="E1437" s="9"/>
    </row>
    <row r="1438" spans="1:5" x14ac:dyDescent="0.25">
      <c r="A1438" s="20"/>
      <c r="B1438" s="19"/>
      <c r="E1438" s="9"/>
    </row>
    <row r="1439" spans="1:5" x14ac:dyDescent="0.25">
      <c r="A1439" s="20"/>
      <c r="B1439" s="19"/>
      <c r="E1439" s="9"/>
    </row>
    <row r="1440" spans="1:5" x14ac:dyDescent="0.25">
      <c r="A1440" s="20"/>
      <c r="B1440" s="19"/>
      <c r="E1440" s="9"/>
    </row>
    <row r="1441" spans="1:5" x14ac:dyDescent="0.25">
      <c r="A1441" s="20"/>
      <c r="B1441" s="19"/>
      <c r="E1441" s="9"/>
    </row>
    <row r="1442" spans="1:5" x14ac:dyDescent="0.25">
      <c r="A1442" s="20"/>
      <c r="B1442" s="19"/>
      <c r="E1442" s="9"/>
    </row>
    <row r="1443" spans="1:5" x14ac:dyDescent="0.25">
      <c r="A1443" s="20"/>
      <c r="B1443" s="19"/>
      <c r="E1443" s="9"/>
    </row>
    <row r="1444" spans="1:5" x14ac:dyDescent="0.25">
      <c r="A1444" s="20"/>
      <c r="B1444" s="19"/>
      <c r="E1444" s="9"/>
    </row>
    <row r="1445" spans="1:5" x14ac:dyDescent="0.25">
      <c r="A1445" s="20"/>
      <c r="B1445" s="19"/>
      <c r="E1445" s="9"/>
    </row>
    <row r="1446" spans="1:5" x14ac:dyDescent="0.25">
      <c r="A1446" s="20"/>
      <c r="B1446" s="19"/>
      <c r="E1446" s="9"/>
    </row>
    <row r="1447" spans="1:5" x14ac:dyDescent="0.25">
      <c r="A1447" s="20"/>
      <c r="B1447" s="19"/>
      <c r="E1447" s="9"/>
    </row>
    <row r="1448" spans="1:5" x14ac:dyDescent="0.25">
      <c r="A1448" s="20"/>
      <c r="B1448" s="19"/>
      <c r="E1448" s="9"/>
    </row>
    <row r="1449" spans="1:5" x14ac:dyDescent="0.25">
      <c r="A1449" s="20"/>
      <c r="B1449" s="19"/>
      <c r="E1449" s="9"/>
    </row>
    <row r="1450" spans="1:5" x14ac:dyDescent="0.25">
      <c r="A1450" s="20"/>
      <c r="B1450" s="19"/>
      <c r="E1450" s="9"/>
    </row>
    <row r="1451" spans="1:5" x14ac:dyDescent="0.25">
      <c r="A1451" s="20"/>
      <c r="B1451" s="19"/>
      <c r="E1451" s="9"/>
    </row>
    <row r="1452" spans="1:5" x14ac:dyDescent="0.25">
      <c r="A1452" s="20"/>
      <c r="B1452" s="19"/>
      <c r="E1452" s="9"/>
    </row>
    <row r="1453" spans="1:5" x14ac:dyDescent="0.25">
      <c r="A1453" s="20"/>
      <c r="B1453" s="19"/>
      <c r="E1453" s="9"/>
    </row>
    <row r="1454" spans="1:5" x14ac:dyDescent="0.25">
      <c r="A1454" s="20"/>
      <c r="B1454" s="19"/>
      <c r="E1454" s="9"/>
    </row>
    <row r="1455" spans="1:5" x14ac:dyDescent="0.25">
      <c r="A1455" s="20"/>
      <c r="B1455" s="19"/>
      <c r="E1455" s="9"/>
    </row>
    <row r="1456" spans="1:5" x14ac:dyDescent="0.25">
      <c r="A1456" s="20"/>
      <c r="B1456" s="19"/>
      <c r="E1456" s="9"/>
    </row>
    <row r="1457" spans="1:5" x14ac:dyDescent="0.25">
      <c r="A1457" s="20"/>
      <c r="B1457" s="19"/>
      <c r="E1457" s="9"/>
    </row>
    <row r="1458" spans="1:5" x14ac:dyDescent="0.25">
      <c r="A1458" s="20"/>
      <c r="B1458" s="19"/>
      <c r="E1458" s="9"/>
    </row>
    <row r="1459" spans="1:5" x14ac:dyDescent="0.25">
      <c r="A1459" s="20"/>
      <c r="B1459" s="19"/>
      <c r="E1459" s="9"/>
    </row>
    <row r="1460" spans="1:5" x14ac:dyDescent="0.25">
      <c r="A1460" s="20"/>
      <c r="B1460" s="19"/>
      <c r="E1460" s="9"/>
    </row>
    <row r="1461" spans="1:5" x14ac:dyDescent="0.25">
      <c r="A1461" s="20"/>
      <c r="B1461" s="19"/>
      <c r="E1461" s="9"/>
    </row>
    <row r="1462" spans="1:5" x14ac:dyDescent="0.25">
      <c r="A1462" s="20"/>
      <c r="B1462" s="19"/>
      <c r="E1462" s="9"/>
    </row>
    <row r="1463" spans="1:5" x14ac:dyDescent="0.25">
      <c r="A1463" s="20"/>
      <c r="B1463" s="19"/>
      <c r="E1463" s="9"/>
    </row>
    <row r="1464" spans="1:5" x14ac:dyDescent="0.25">
      <c r="A1464" s="20"/>
      <c r="B1464" s="19"/>
      <c r="E1464" s="9"/>
    </row>
    <row r="1465" spans="1:5" x14ac:dyDescent="0.25">
      <c r="A1465" s="20"/>
      <c r="B1465" s="19"/>
      <c r="E1465" s="9"/>
    </row>
    <row r="1466" spans="1:5" x14ac:dyDescent="0.25">
      <c r="A1466" s="20"/>
      <c r="B1466" s="19"/>
      <c r="E1466" s="9"/>
    </row>
    <row r="1467" spans="1:5" x14ac:dyDescent="0.25">
      <c r="A1467" s="20"/>
      <c r="B1467" s="19"/>
      <c r="E1467" s="9"/>
    </row>
    <row r="1468" spans="1:5" x14ac:dyDescent="0.25">
      <c r="A1468" s="20"/>
      <c r="B1468" s="19"/>
      <c r="E1468" s="9"/>
    </row>
    <row r="1469" spans="1:5" x14ac:dyDescent="0.25">
      <c r="A1469" s="20"/>
      <c r="B1469" s="19"/>
      <c r="E1469" s="9"/>
    </row>
    <row r="1470" spans="1:5" x14ac:dyDescent="0.25">
      <c r="A1470" s="20"/>
      <c r="B1470" s="19"/>
      <c r="E1470" s="9"/>
    </row>
    <row r="1471" spans="1:5" x14ac:dyDescent="0.25">
      <c r="A1471" s="20"/>
      <c r="B1471" s="19"/>
      <c r="E1471" s="9"/>
    </row>
    <row r="1472" spans="1:5" x14ac:dyDescent="0.25">
      <c r="A1472" s="20"/>
      <c r="B1472" s="19"/>
      <c r="E1472" s="9"/>
    </row>
    <row r="1473" spans="1:5" x14ac:dyDescent="0.25">
      <c r="A1473" s="20"/>
      <c r="B1473" s="19"/>
      <c r="E1473" s="9"/>
    </row>
    <row r="1474" spans="1:5" x14ac:dyDescent="0.25">
      <c r="A1474" s="20"/>
      <c r="B1474" s="19"/>
      <c r="E1474" s="9"/>
    </row>
    <row r="1475" spans="1:5" x14ac:dyDescent="0.25">
      <c r="A1475" s="20"/>
      <c r="B1475" s="19"/>
      <c r="E1475" s="9"/>
    </row>
    <row r="1476" spans="1:5" x14ac:dyDescent="0.25">
      <c r="A1476" s="20"/>
      <c r="B1476" s="19"/>
      <c r="E1476" s="9"/>
    </row>
    <row r="1477" spans="1:5" x14ac:dyDescent="0.25">
      <c r="A1477" s="20"/>
      <c r="B1477" s="19"/>
      <c r="E1477" s="9"/>
    </row>
    <row r="1478" spans="1:5" x14ac:dyDescent="0.25">
      <c r="A1478" s="20"/>
      <c r="B1478" s="19"/>
      <c r="E1478" s="9"/>
    </row>
    <row r="1479" spans="1:5" x14ac:dyDescent="0.25">
      <c r="A1479" s="20"/>
      <c r="B1479" s="19"/>
      <c r="E1479" s="9"/>
    </row>
    <row r="1480" spans="1:5" x14ac:dyDescent="0.25">
      <c r="A1480" s="20"/>
      <c r="B1480" s="19"/>
      <c r="E1480" s="9"/>
    </row>
    <row r="1481" spans="1:5" x14ac:dyDescent="0.25">
      <c r="A1481" s="20"/>
      <c r="B1481" s="19"/>
      <c r="E1481" s="9"/>
    </row>
    <row r="1482" spans="1:5" x14ac:dyDescent="0.25">
      <c r="A1482" s="20"/>
      <c r="B1482" s="19"/>
      <c r="E1482" s="9"/>
    </row>
    <row r="1483" spans="1:5" x14ac:dyDescent="0.25">
      <c r="A1483" s="20"/>
      <c r="B1483" s="19"/>
      <c r="E1483" s="9"/>
    </row>
    <row r="1484" spans="1:5" x14ac:dyDescent="0.25">
      <c r="A1484" s="20"/>
      <c r="B1484" s="19"/>
      <c r="E1484" s="9"/>
    </row>
    <row r="1485" spans="1:5" x14ac:dyDescent="0.25">
      <c r="A1485" s="20"/>
      <c r="B1485" s="19"/>
      <c r="E1485" s="9"/>
    </row>
    <row r="1486" spans="1:5" x14ac:dyDescent="0.25">
      <c r="A1486" s="20"/>
      <c r="B1486" s="19"/>
      <c r="E1486" s="9"/>
    </row>
    <row r="1487" spans="1:5" x14ac:dyDescent="0.25">
      <c r="A1487" s="20"/>
      <c r="B1487" s="19"/>
      <c r="E1487" s="9"/>
    </row>
    <row r="1488" spans="1:5" x14ac:dyDescent="0.25">
      <c r="A1488" s="20"/>
      <c r="B1488" s="19"/>
      <c r="E1488" s="9"/>
    </row>
    <row r="1489" spans="1:5" x14ac:dyDescent="0.25">
      <c r="A1489" s="20"/>
      <c r="B1489" s="19"/>
      <c r="E1489" s="9"/>
    </row>
    <row r="1490" spans="1:5" x14ac:dyDescent="0.25">
      <c r="A1490" s="20"/>
      <c r="B1490" s="19"/>
      <c r="E1490" s="9"/>
    </row>
    <row r="1491" spans="1:5" x14ac:dyDescent="0.25">
      <c r="A1491" s="20"/>
      <c r="B1491" s="19"/>
      <c r="E1491" s="9"/>
    </row>
    <row r="1492" spans="1:5" x14ac:dyDescent="0.25">
      <c r="A1492" s="20"/>
      <c r="B1492" s="19"/>
      <c r="E1492" s="9"/>
    </row>
    <row r="1493" spans="1:5" x14ac:dyDescent="0.25">
      <c r="A1493" s="20"/>
      <c r="B1493" s="19"/>
      <c r="E1493" s="9"/>
    </row>
    <row r="1494" spans="1:5" x14ac:dyDescent="0.25">
      <c r="A1494" s="20"/>
      <c r="B1494" s="19"/>
      <c r="E1494" s="9"/>
    </row>
    <row r="1495" spans="1:5" x14ac:dyDescent="0.25">
      <c r="A1495" s="20"/>
      <c r="B1495" s="19"/>
      <c r="E1495" s="9"/>
    </row>
    <row r="1496" spans="1:5" x14ac:dyDescent="0.25">
      <c r="A1496" s="20"/>
      <c r="B1496" s="19"/>
      <c r="E1496" s="9"/>
    </row>
    <row r="1497" spans="1:5" x14ac:dyDescent="0.25">
      <c r="A1497" s="20"/>
      <c r="B1497" s="19"/>
      <c r="E1497" s="9"/>
    </row>
    <row r="1498" spans="1:5" x14ac:dyDescent="0.25">
      <c r="A1498" s="20"/>
      <c r="B1498" s="19"/>
      <c r="E1498" s="9"/>
    </row>
    <row r="1499" spans="1:5" x14ac:dyDescent="0.25">
      <c r="A1499" s="20"/>
      <c r="B1499" s="19"/>
      <c r="E1499" s="9"/>
    </row>
    <row r="1500" spans="1:5" x14ac:dyDescent="0.25">
      <c r="A1500" s="20"/>
      <c r="B1500" s="19"/>
      <c r="E1500" s="9"/>
    </row>
    <row r="1501" spans="1:5" x14ac:dyDescent="0.25">
      <c r="A1501" s="20"/>
      <c r="B1501" s="19"/>
      <c r="E1501" s="9"/>
    </row>
    <row r="1502" spans="1:5" x14ac:dyDescent="0.25">
      <c r="A1502" s="20"/>
      <c r="B1502" s="19"/>
      <c r="E1502" s="9"/>
    </row>
    <row r="1503" spans="1:5" x14ac:dyDescent="0.25">
      <c r="A1503" s="20"/>
      <c r="B1503" s="19"/>
      <c r="E1503" s="9"/>
    </row>
    <row r="1504" spans="1:5" x14ac:dyDescent="0.25">
      <c r="A1504" s="20"/>
      <c r="B1504" s="19"/>
      <c r="E1504" s="9"/>
    </row>
    <row r="1505" spans="1:5" x14ac:dyDescent="0.25">
      <c r="A1505" s="20"/>
      <c r="B1505" s="19"/>
      <c r="E1505" s="9"/>
    </row>
    <row r="1506" spans="1:5" x14ac:dyDescent="0.25">
      <c r="A1506" s="20"/>
      <c r="B1506" s="19"/>
      <c r="E1506" s="9"/>
    </row>
    <row r="1507" spans="1:5" x14ac:dyDescent="0.25">
      <c r="A1507" s="20"/>
      <c r="B1507" s="19"/>
      <c r="E1507" s="9"/>
    </row>
    <row r="1508" spans="1:5" x14ac:dyDescent="0.25">
      <c r="A1508" s="20"/>
      <c r="B1508" s="19"/>
      <c r="E1508" s="9"/>
    </row>
    <row r="1509" spans="1:5" x14ac:dyDescent="0.25">
      <c r="A1509" s="20"/>
      <c r="B1509" s="19"/>
      <c r="E1509" s="9"/>
    </row>
    <row r="1510" spans="1:5" x14ac:dyDescent="0.25">
      <c r="A1510" s="20"/>
      <c r="B1510" s="19"/>
      <c r="E1510" s="9"/>
    </row>
    <row r="1511" spans="1:5" x14ac:dyDescent="0.25">
      <c r="A1511" s="20"/>
      <c r="B1511" s="19"/>
      <c r="E1511" s="9"/>
    </row>
    <row r="1512" spans="1:5" x14ac:dyDescent="0.25">
      <c r="A1512" s="20"/>
      <c r="B1512" s="19"/>
      <c r="E1512" s="9"/>
    </row>
    <row r="1513" spans="1:5" x14ac:dyDescent="0.25">
      <c r="A1513" s="20"/>
      <c r="B1513" s="19"/>
      <c r="E1513" s="9"/>
    </row>
    <row r="1514" spans="1:5" x14ac:dyDescent="0.25">
      <c r="A1514" s="20"/>
      <c r="B1514" s="19"/>
      <c r="E1514" s="9"/>
    </row>
    <row r="1515" spans="1:5" x14ac:dyDescent="0.25">
      <c r="A1515" s="20"/>
      <c r="B1515" s="19"/>
      <c r="E1515" s="9"/>
    </row>
    <row r="1516" spans="1:5" x14ac:dyDescent="0.25">
      <c r="A1516" s="20"/>
      <c r="B1516" s="19"/>
      <c r="E1516" s="9"/>
    </row>
    <row r="1517" spans="1:5" x14ac:dyDescent="0.25">
      <c r="A1517" s="20"/>
      <c r="B1517" s="19"/>
      <c r="E1517" s="9"/>
    </row>
    <row r="1518" spans="1:5" x14ac:dyDescent="0.25">
      <c r="A1518" s="20"/>
      <c r="B1518" s="19"/>
      <c r="E1518" s="9"/>
    </row>
    <row r="1519" spans="1:5" x14ac:dyDescent="0.25">
      <c r="A1519" s="20"/>
      <c r="B1519" s="19"/>
      <c r="E1519" s="9"/>
    </row>
    <row r="1520" spans="1:5" x14ac:dyDescent="0.25">
      <c r="A1520" s="20"/>
      <c r="B1520" s="19"/>
      <c r="E1520" s="9"/>
    </row>
    <row r="1521" spans="1:5" x14ac:dyDescent="0.25">
      <c r="A1521" s="20"/>
      <c r="B1521" s="19"/>
      <c r="E1521" s="9"/>
    </row>
    <row r="1522" spans="1:5" x14ac:dyDescent="0.25">
      <c r="A1522" s="20"/>
      <c r="B1522" s="19"/>
      <c r="E1522" s="9"/>
    </row>
    <row r="1523" spans="1:5" x14ac:dyDescent="0.25">
      <c r="A1523" s="20"/>
      <c r="B1523" s="19"/>
      <c r="E1523" s="9"/>
    </row>
    <row r="1524" spans="1:5" x14ac:dyDescent="0.25">
      <c r="A1524" s="20"/>
      <c r="B1524" s="19"/>
      <c r="E1524" s="9"/>
    </row>
    <row r="1525" spans="1:5" x14ac:dyDescent="0.25">
      <c r="A1525" s="20"/>
      <c r="B1525" s="19"/>
      <c r="E1525" s="9"/>
    </row>
    <row r="1526" spans="1:5" x14ac:dyDescent="0.25">
      <c r="A1526" s="20"/>
      <c r="B1526" s="19"/>
      <c r="E1526" s="9"/>
    </row>
    <row r="1527" spans="1:5" x14ac:dyDescent="0.25">
      <c r="A1527" s="20"/>
      <c r="B1527" s="19"/>
      <c r="E1527" s="9"/>
    </row>
    <row r="1528" spans="1:5" x14ac:dyDescent="0.25">
      <c r="A1528" s="20"/>
      <c r="B1528" s="19"/>
      <c r="E1528" s="9"/>
    </row>
    <row r="1529" spans="1:5" x14ac:dyDescent="0.25">
      <c r="A1529" s="20"/>
      <c r="B1529" s="19"/>
      <c r="E1529" s="9"/>
    </row>
    <row r="1530" spans="1:5" x14ac:dyDescent="0.25">
      <c r="A1530" s="20"/>
      <c r="B1530" s="19"/>
      <c r="E1530" s="9"/>
    </row>
    <row r="1531" spans="1:5" x14ac:dyDescent="0.25">
      <c r="A1531" s="20"/>
      <c r="B1531" s="19"/>
      <c r="E1531" s="9"/>
    </row>
    <row r="1532" spans="1:5" x14ac:dyDescent="0.25">
      <c r="A1532" s="20"/>
      <c r="B1532" s="19"/>
      <c r="E1532" s="9"/>
    </row>
    <row r="1533" spans="1:5" x14ac:dyDescent="0.25">
      <c r="A1533" s="20"/>
      <c r="B1533" s="19"/>
      <c r="E1533" s="9"/>
    </row>
    <row r="1534" spans="1:5" x14ac:dyDescent="0.25">
      <c r="A1534" s="20"/>
      <c r="B1534" s="19"/>
      <c r="E1534" s="9"/>
    </row>
    <row r="1535" spans="1:5" x14ac:dyDescent="0.25">
      <c r="A1535" s="20"/>
      <c r="B1535" s="19"/>
      <c r="E1535" s="9"/>
    </row>
    <row r="1536" spans="1:5" x14ac:dyDescent="0.25">
      <c r="A1536" s="20"/>
      <c r="B1536" s="19"/>
      <c r="E1536" s="9"/>
    </row>
    <row r="1537" spans="1:5" x14ac:dyDescent="0.25">
      <c r="A1537" s="20"/>
      <c r="B1537" s="19"/>
      <c r="E1537" s="9"/>
    </row>
    <row r="1538" spans="1:5" x14ac:dyDescent="0.25">
      <c r="A1538" s="20"/>
      <c r="B1538" s="19"/>
      <c r="E1538" s="9"/>
    </row>
    <row r="1539" spans="1:5" x14ac:dyDescent="0.25">
      <c r="A1539" s="20"/>
      <c r="B1539" s="19"/>
      <c r="E1539" s="9"/>
    </row>
    <row r="1540" spans="1:5" x14ac:dyDescent="0.25">
      <c r="A1540" s="20"/>
      <c r="B1540" s="19"/>
      <c r="E1540" s="9"/>
    </row>
    <row r="1541" spans="1:5" x14ac:dyDescent="0.25">
      <c r="A1541" s="20"/>
      <c r="B1541" s="19"/>
      <c r="E1541" s="9"/>
    </row>
    <row r="1542" spans="1:5" x14ac:dyDescent="0.25">
      <c r="A1542" s="20"/>
      <c r="B1542" s="19"/>
      <c r="E1542" s="9"/>
    </row>
    <row r="1543" spans="1:5" x14ac:dyDescent="0.25">
      <c r="A1543" s="20"/>
      <c r="B1543" s="19"/>
      <c r="E1543" s="9"/>
    </row>
    <row r="1544" spans="1:5" x14ac:dyDescent="0.25">
      <c r="A1544" s="20"/>
      <c r="B1544" s="19"/>
      <c r="E1544" s="9"/>
    </row>
    <row r="1545" spans="1:5" x14ac:dyDescent="0.25">
      <c r="A1545" s="20"/>
      <c r="B1545" s="19"/>
      <c r="E1545" s="9"/>
    </row>
    <row r="1546" spans="1:5" x14ac:dyDescent="0.25">
      <c r="A1546" s="20"/>
      <c r="B1546" s="19"/>
      <c r="E1546" s="9"/>
    </row>
    <row r="1547" spans="1:5" x14ac:dyDescent="0.25">
      <c r="A1547" s="20"/>
      <c r="B1547" s="19"/>
      <c r="E1547" s="9"/>
    </row>
    <row r="1548" spans="1:5" x14ac:dyDescent="0.25">
      <c r="A1548" s="20"/>
      <c r="B1548" s="19"/>
      <c r="E1548" s="9"/>
    </row>
    <row r="1549" spans="1:5" x14ac:dyDescent="0.25">
      <c r="A1549" s="20"/>
      <c r="B1549" s="19"/>
      <c r="E1549" s="9"/>
    </row>
    <row r="1550" spans="1:5" x14ac:dyDescent="0.25">
      <c r="A1550" s="20"/>
      <c r="B1550" s="19"/>
      <c r="E1550" s="9"/>
    </row>
    <row r="1551" spans="1:5" x14ac:dyDescent="0.25">
      <c r="A1551" s="20"/>
      <c r="B1551" s="19"/>
      <c r="E1551" s="9"/>
    </row>
    <row r="1552" spans="1:5" x14ac:dyDescent="0.25">
      <c r="A1552" s="20"/>
      <c r="B1552" s="19"/>
      <c r="E1552" s="9"/>
    </row>
    <row r="1553" spans="1:5" x14ac:dyDescent="0.25">
      <c r="A1553" s="20"/>
      <c r="B1553" s="19"/>
      <c r="E1553" s="9"/>
    </row>
    <row r="1554" spans="1:5" x14ac:dyDescent="0.25">
      <c r="A1554" s="20"/>
      <c r="B1554" s="19"/>
      <c r="E1554" s="9"/>
    </row>
    <row r="1555" spans="1:5" x14ac:dyDescent="0.25">
      <c r="A1555" s="20"/>
      <c r="B1555" s="19"/>
      <c r="E1555" s="9"/>
    </row>
    <row r="1556" spans="1:5" x14ac:dyDescent="0.25">
      <c r="A1556" s="20"/>
      <c r="B1556" s="19"/>
      <c r="E1556" s="9"/>
    </row>
    <row r="1557" spans="1:5" x14ac:dyDescent="0.25">
      <c r="A1557" s="20"/>
      <c r="B1557" s="19"/>
      <c r="E1557" s="9"/>
    </row>
    <row r="1558" spans="1:5" x14ac:dyDescent="0.25">
      <c r="A1558" s="20"/>
      <c r="B1558" s="19"/>
      <c r="E1558" s="9"/>
    </row>
    <row r="1559" spans="1:5" x14ac:dyDescent="0.25">
      <c r="A1559" s="20"/>
      <c r="B1559" s="19"/>
      <c r="E1559" s="9"/>
    </row>
    <row r="1560" spans="1:5" x14ac:dyDescent="0.25">
      <c r="A1560" s="20"/>
      <c r="B1560" s="19"/>
      <c r="E1560" s="9"/>
    </row>
    <row r="1561" spans="1:5" x14ac:dyDescent="0.25">
      <c r="A1561" s="20"/>
      <c r="B1561" s="19"/>
      <c r="E1561" s="9"/>
    </row>
    <row r="1562" spans="1:5" x14ac:dyDescent="0.25">
      <c r="A1562" s="20"/>
      <c r="B1562" s="19"/>
      <c r="E1562" s="9"/>
    </row>
    <row r="1563" spans="1:5" x14ac:dyDescent="0.25">
      <c r="A1563" s="20"/>
      <c r="B1563" s="19"/>
      <c r="E1563" s="9"/>
    </row>
    <row r="1564" spans="1:5" x14ac:dyDescent="0.25">
      <c r="A1564" s="20"/>
      <c r="B1564" s="19"/>
      <c r="E1564" s="9"/>
    </row>
    <row r="1565" spans="1:5" x14ac:dyDescent="0.25">
      <c r="A1565" s="20"/>
      <c r="B1565" s="19"/>
      <c r="E1565" s="9"/>
    </row>
    <row r="1566" spans="1:5" x14ac:dyDescent="0.25">
      <c r="A1566" s="20"/>
      <c r="B1566" s="19"/>
      <c r="E1566" s="9"/>
    </row>
    <row r="1567" spans="1:5" x14ac:dyDescent="0.25">
      <c r="A1567" s="20"/>
      <c r="B1567" s="19"/>
      <c r="E1567" s="9"/>
    </row>
    <row r="1568" spans="1:5" x14ac:dyDescent="0.25">
      <c r="A1568" s="20"/>
      <c r="B1568" s="19"/>
      <c r="E1568" s="9"/>
    </row>
    <row r="1569" spans="1:5" x14ac:dyDescent="0.25">
      <c r="A1569" s="20"/>
      <c r="B1569" s="19"/>
      <c r="E1569" s="9"/>
    </row>
    <row r="1570" spans="1:5" x14ac:dyDescent="0.25">
      <c r="A1570" s="20"/>
      <c r="B1570" s="19"/>
      <c r="E1570" s="9"/>
    </row>
    <row r="1571" spans="1:5" x14ac:dyDescent="0.25">
      <c r="A1571" s="20"/>
      <c r="B1571" s="19"/>
      <c r="E1571" s="9"/>
    </row>
    <row r="1572" spans="1:5" x14ac:dyDescent="0.25">
      <c r="A1572" s="20"/>
      <c r="B1572" s="19"/>
      <c r="E1572" s="9"/>
    </row>
    <row r="1573" spans="1:5" x14ac:dyDescent="0.25">
      <c r="A1573" s="20"/>
      <c r="B1573" s="19"/>
      <c r="E1573" s="9"/>
    </row>
    <row r="1574" spans="1:5" x14ac:dyDescent="0.25">
      <c r="A1574" s="20"/>
      <c r="B1574" s="19"/>
      <c r="E1574" s="9"/>
    </row>
    <row r="1575" spans="1:5" x14ac:dyDescent="0.25">
      <c r="A1575" s="20"/>
      <c r="B1575" s="19"/>
      <c r="E1575" s="9"/>
    </row>
    <row r="1576" spans="1:5" x14ac:dyDescent="0.25">
      <c r="A1576" s="20"/>
      <c r="B1576" s="19"/>
      <c r="E1576" s="9"/>
    </row>
    <row r="1577" spans="1:5" x14ac:dyDescent="0.25">
      <c r="A1577" s="20"/>
      <c r="B1577" s="19"/>
      <c r="E1577" s="9"/>
    </row>
    <row r="1578" spans="1:5" x14ac:dyDescent="0.25">
      <c r="A1578" s="20"/>
      <c r="B1578" s="19"/>
      <c r="E1578" s="9"/>
    </row>
    <row r="1579" spans="1:5" x14ac:dyDescent="0.25">
      <c r="A1579" s="20"/>
      <c r="B1579" s="19"/>
      <c r="E1579" s="9"/>
    </row>
    <row r="1580" spans="1:5" x14ac:dyDescent="0.25">
      <c r="A1580" s="20"/>
      <c r="B1580" s="19"/>
      <c r="E1580" s="9"/>
    </row>
    <row r="1581" spans="1:5" x14ac:dyDescent="0.25">
      <c r="A1581" s="20"/>
      <c r="B1581" s="19"/>
      <c r="E1581" s="9"/>
    </row>
    <row r="1582" spans="1:5" x14ac:dyDescent="0.25">
      <c r="A1582" s="20"/>
      <c r="B1582" s="19"/>
      <c r="E1582" s="9"/>
    </row>
    <row r="1583" spans="1:5" x14ac:dyDescent="0.25">
      <c r="A1583" s="20"/>
      <c r="B1583" s="19"/>
      <c r="E1583" s="9"/>
    </row>
    <row r="1584" spans="1:5" x14ac:dyDescent="0.25">
      <c r="A1584" s="20"/>
      <c r="B1584" s="19"/>
      <c r="E1584" s="9"/>
    </row>
    <row r="1585" spans="1:5" x14ac:dyDescent="0.25">
      <c r="A1585" s="20"/>
      <c r="B1585" s="19"/>
      <c r="E1585" s="9"/>
    </row>
    <row r="1586" spans="1:5" x14ac:dyDescent="0.25">
      <c r="A1586" s="20"/>
      <c r="B1586" s="19"/>
      <c r="E1586" s="9"/>
    </row>
    <row r="1587" spans="1:5" x14ac:dyDescent="0.25">
      <c r="A1587" s="20"/>
      <c r="B1587" s="19"/>
      <c r="E1587" s="9"/>
    </row>
    <row r="1588" spans="1:5" x14ac:dyDescent="0.25">
      <c r="A1588" s="20"/>
      <c r="B1588" s="19"/>
      <c r="E1588" s="9"/>
    </row>
    <row r="1589" spans="1:5" x14ac:dyDescent="0.25">
      <c r="A1589" s="20"/>
      <c r="B1589" s="19"/>
      <c r="E1589" s="9"/>
    </row>
    <row r="1590" spans="1:5" x14ac:dyDescent="0.25">
      <c r="A1590" s="20"/>
      <c r="B1590" s="19"/>
      <c r="E1590" s="9"/>
    </row>
    <row r="1591" spans="1:5" x14ac:dyDescent="0.25">
      <c r="A1591" s="20"/>
      <c r="B1591" s="19"/>
      <c r="E1591" s="9"/>
    </row>
    <row r="1592" spans="1:5" x14ac:dyDescent="0.25">
      <c r="A1592" s="20"/>
      <c r="B1592" s="19"/>
      <c r="E1592" s="9"/>
    </row>
    <row r="1593" spans="1:5" x14ac:dyDescent="0.25">
      <c r="A1593" s="20"/>
      <c r="B1593" s="19"/>
      <c r="E1593" s="9"/>
    </row>
    <row r="1594" spans="1:5" x14ac:dyDescent="0.25">
      <c r="A1594" s="20"/>
      <c r="B1594" s="19"/>
      <c r="E1594" s="9"/>
    </row>
    <row r="1595" spans="1:5" x14ac:dyDescent="0.25">
      <c r="A1595" s="20"/>
      <c r="B1595" s="19"/>
      <c r="E1595" s="9"/>
    </row>
    <row r="1596" spans="1:5" x14ac:dyDescent="0.25">
      <c r="A1596" s="20"/>
      <c r="B1596" s="19"/>
      <c r="E1596" s="9"/>
    </row>
    <row r="1597" spans="1:5" x14ac:dyDescent="0.25">
      <c r="A1597" s="20"/>
      <c r="B1597" s="19"/>
      <c r="E1597" s="9"/>
    </row>
    <row r="1598" spans="1:5" x14ac:dyDescent="0.25">
      <c r="A1598" s="20"/>
      <c r="B1598" s="19"/>
      <c r="E1598" s="9"/>
    </row>
    <row r="1599" spans="1:5" x14ac:dyDescent="0.25">
      <c r="A1599" s="20"/>
      <c r="B1599" s="19"/>
      <c r="E1599" s="9"/>
    </row>
    <row r="1600" spans="1:5" x14ac:dyDescent="0.25">
      <c r="A1600" s="20"/>
      <c r="B1600" s="19"/>
      <c r="E1600" s="9"/>
    </row>
    <row r="1601" spans="1:5" x14ac:dyDescent="0.25">
      <c r="A1601" s="20"/>
      <c r="B1601" s="19"/>
      <c r="E1601" s="9"/>
    </row>
    <row r="1602" spans="1:5" x14ac:dyDescent="0.25">
      <c r="A1602" s="20"/>
      <c r="B1602" s="19"/>
      <c r="E1602" s="9"/>
    </row>
    <row r="1603" spans="1:5" x14ac:dyDescent="0.25">
      <c r="A1603" s="20"/>
      <c r="B1603" s="19"/>
      <c r="E1603" s="9"/>
    </row>
    <row r="1604" spans="1:5" x14ac:dyDescent="0.25">
      <c r="A1604" s="20"/>
      <c r="B1604" s="19"/>
      <c r="E1604" s="9"/>
    </row>
    <row r="1605" spans="1:5" x14ac:dyDescent="0.25">
      <c r="A1605" s="20"/>
      <c r="B1605" s="19"/>
      <c r="E1605" s="9"/>
    </row>
    <row r="1606" spans="1:5" x14ac:dyDescent="0.25">
      <c r="A1606" s="20"/>
      <c r="B1606" s="19"/>
      <c r="E1606" s="9"/>
    </row>
    <row r="1607" spans="1:5" x14ac:dyDescent="0.25">
      <c r="A1607" s="20"/>
      <c r="B1607" s="19"/>
      <c r="E1607" s="9"/>
    </row>
    <row r="1608" spans="1:5" x14ac:dyDescent="0.25">
      <c r="A1608" s="20"/>
      <c r="B1608" s="19"/>
      <c r="E1608" s="9"/>
    </row>
    <row r="1609" spans="1:5" x14ac:dyDescent="0.25">
      <c r="A1609" s="20"/>
      <c r="B1609" s="19"/>
      <c r="E1609" s="9"/>
    </row>
    <row r="1610" spans="1:5" x14ac:dyDescent="0.25">
      <c r="A1610" s="20"/>
      <c r="B1610" s="19"/>
      <c r="E1610" s="9"/>
    </row>
    <row r="1611" spans="1:5" x14ac:dyDescent="0.25">
      <c r="A1611" s="20"/>
      <c r="B1611" s="19"/>
      <c r="E1611" s="9"/>
    </row>
    <row r="1612" spans="1:5" x14ac:dyDescent="0.25">
      <c r="A1612" s="20"/>
      <c r="B1612" s="19"/>
      <c r="E1612" s="9"/>
    </row>
    <row r="1613" spans="1:5" x14ac:dyDescent="0.25">
      <c r="A1613" s="20"/>
      <c r="B1613" s="19"/>
      <c r="E1613" s="9"/>
    </row>
    <row r="1614" spans="1:5" x14ac:dyDescent="0.25">
      <c r="A1614" s="20"/>
      <c r="B1614" s="19"/>
      <c r="E1614" s="9"/>
    </row>
    <row r="1615" spans="1:5" x14ac:dyDescent="0.25">
      <c r="A1615" s="20"/>
      <c r="B1615" s="19"/>
      <c r="E1615" s="9"/>
    </row>
    <row r="1616" spans="1:5" x14ac:dyDescent="0.25">
      <c r="A1616" s="20"/>
      <c r="B1616" s="19"/>
      <c r="E1616" s="9"/>
    </row>
    <row r="1617" spans="1:5" x14ac:dyDescent="0.25">
      <c r="A1617" s="20"/>
      <c r="B1617" s="19"/>
      <c r="E1617" s="9"/>
    </row>
    <row r="1618" spans="1:5" x14ac:dyDescent="0.25">
      <c r="A1618" s="20"/>
      <c r="B1618" s="19"/>
      <c r="E1618" s="9"/>
    </row>
    <row r="1619" spans="1:5" x14ac:dyDescent="0.25">
      <c r="A1619" s="20"/>
      <c r="B1619" s="19"/>
      <c r="E1619" s="9"/>
    </row>
    <row r="1620" spans="1:5" x14ac:dyDescent="0.25">
      <c r="A1620" s="20"/>
      <c r="B1620" s="19"/>
      <c r="E1620" s="9"/>
    </row>
    <row r="1621" spans="1:5" x14ac:dyDescent="0.25">
      <c r="A1621" s="20"/>
      <c r="B1621" s="19"/>
      <c r="E1621" s="9"/>
    </row>
    <row r="1622" spans="1:5" x14ac:dyDescent="0.25">
      <c r="A1622" s="20"/>
      <c r="B1622" s="19"/>
      <c r="E1622" s="9"/>
    </row>
    <row r="1623" spans="1:5" x14ac:dyDescent="0.25">
      <c r="A1623" s="20"/>
      <c r="B1623" s="19"/>
      <c r="E1623" s="9"/>
    </row>
    <row r="1624" spans="1:5" x14ac:dyDescent="0.25">
      <c r="A1624" s="20"/>
      <c r="B1624" s="19"/>
      <c r="E1624" s="9"/>
    </row>
    <row r="1625" spans="1:5" x14ac:dyDescent="0.25">
      <c r="A1625" s="20"/>
      <c r="B1625" s="19"/>
      <c r="E1625" s="9"/>
    </row>
    <row r="1626" spans="1:5" x14ac:dyDescent="0.25">
      <c r="A1626" s="20"/>
      <c r="B1626" s="19"/>
      <c r="E1626" s="9"/>
    </row>
    <row r="1627" spans="1:5" x14ac:dyDescent="0.25">
      <c r="A1627" s="20"/>
      <c r="B1627" s="19"/>
      <c r="E1627" s="9"/>
    </row>
    <row r="1628" spans="1:5" x14ac:dyDescent="0.25">
      <c r="A1628" s="20"/>
      <c r="B1628" s="19"/>
      <c r="E1628" s="9"/>
    </row>
    <row r="1629" spans="1:5" x14ac:dyDescent="0.25">
      <c r="A1629" s="20"/>
      <c r="B1629" s="19"/>
      <c r="E1629" s="9"/>
    </row>
    <row r="1630" spans="1:5" x14ac:dyDescent="0.25">
      <c r="A1630" s="20"/>
      <c r="B1630" s="19"/>
      <c r="E1630" s="9"/>
    </row>
    <row r="1631" spans="1:5" x14ac:dyDescent="0.25">
      <c r="A1631" s="20"/>
      <c r="B1631" s="19"/>
      <c r="E1631" s="9"/>
    </row>
    <row r="1632" spans="1:5" x14ac:dyDescent="0.25">
      <c r="A1632" s="20"/>
      <c r="B1632" s="19"/>
      <c r="E1632" s="9"/>
    </row>
    <row r="1633" spans="1:5" x14ac:dyDescent="0.25">
      <c r="A1633" s="20"/>
      <c r="B1633" s="19"/>
      <c r="E1633" s="9"/>
    </row>
    <row r="1634" spans="1:5" x14ac:dyDescent="0.25">
      <c r="A1634" s="20"/>
      <c r="B1634" s="19"/>
      <c r="E1634" s="9"/>
    </row>
    <row r="1635" spans="1:5" x14ac:dyDescent="0.25">
      <c r="A1635" s="20"/>
      <c r="B1635" s="19"/>
      <c r="E1635" s="9"/>
    </row>
    <row r="1636" spans="1:5" x14ac:dyDescent="0.25">
      <c r="A1636" s="20"/>
      <c r="B1636" s="19"/>
      <c r="E1636" s="9"/>
    </row>
    <row r="1637" spans="1:5" x14ac:dyDescent="0.25">
      <c r="A1637" s="20"/>
      <c r="B1637" s="19"/>
      <c r="E1637" s="9"/>
    </row>
    <row r="1638" spans="1:5" x14ac:dyDescent="0.25">
      <c r="A1638" s="20"/>
      <c r="B1638" s="19"/>
      <c r="E1638" s="9"/>
    </row>
    <row r="1639" spans="1:5" x14ac:dyDescent="0.25">
      <c r="A1639" s="20"/>
      <c r="B1639" s="19"/>
      <c r="E1639" s="9"/>
    </row>
    <row r="1640" spans="1:5" x14ac:dyDescent="0.25">
      <c r="A1640" s="20"/>
      <c r="B1640" s="19"/>
      <c r="E1640" s="9"/>
    </row>
    <row r="1641" spans="1:5" x14ac:dyDescent="0.25">
      <c r="A1641" s="20"/>
      <c r="B1641" s="19"/>
      <c r="E1641" s="9"/>
    </row>
    <row r="1642" spans="1:5" x14ac:dyDescent="0.25">
      <c r="A1642" s="20"/>
      <c r="B1642" s="19"/>
      <c r="E1642" s="9"/>
    </row>
    <row r="1643" spans="1:5" x14ac:dyDescent="0.25">
      <c r="A1643" s="20"/>
      <c r="B1643" s="19"/>
      <c r="E1643" s="9"/>
    </row>
    <row r="1644" spans="1:5" x14ac:dyDescent="0.25">
      <c r="A1644" s="20"/>
      <c r="B1644" s="19"/>
      <c r="E1644" s="9"/>
    </row>
    <row r="1645" spans="1:5" x14ac:dyDescent="0.25">
      <c r="A1645" s="20"/>
      <c r="B1645" s="19"/>
      <c r="E1645" s="9"/>
    </row>
    <row r="1646" spans="1:5" x14ac:dyDescent="0.25">
      <c r="A1646" s="20"/>
      <c r="B1646" s="19"/>
      <c r="E1646" s="9"/>
    </row>
    <row r="1647" spans="1:5" x14ac:dyDescent="0.25">
      <c r="A1647" s="20"/>
      <c r="B1647" s="19"/>
      <c r="E1647" s="9"/>
    </row>
    <row r="1648" spans="1:5" x14ac:dyDescent="0.25">
      <c r="A1648" s="20"/>
      <c r="B1648" s="19"/>
      <c r="E1648" s="9"/>
    </row>
    <row r="1649" spans="1:5" x14ac:dyDescent="0.25">
      <c r="A1649" s="20"/>
      <c r="B1649" s="19"/>
      <c r="E1649" s="9"/>
    </row>
    <row r="1650" spans="1:5" x14ac:dyDescent="0.25">
      <c r="A1650" s="20"/>
      <c r="B1650" s="19"/>
      <c r="E1650" s="9"/>
    </row>
    <row r="1651" spans="1:5" x14ac:dyDescent="0.25">
      <c r="A1651" s="20"/>
      <c r="B1651" s="19"/>
      <c r="E1651" s="9"/>
    </row>
    <row r="1652" spans="1:5" x14ac:dyDescent="0.25">
      <c r="A1652" s="20"/>
      <c r="B1652" s="19"/>
      <c r="E1652" s="9"/>
    </row>
    <row r="1653" spans="1:5" x14ac:dyDescent="0.25">
      <c r="A1653" s="20"/>
      <c r="B1653" s="19"/>
      <c r="E1653" s="9"/>
    </row>
    <row r="1654" spans="1:5" x14ac:dyDescent="0.25">
      <c r="A1654" s="20"/>
      <c r="B1654" s="19"/>
      <c r="E1654" s="9"/>
    </row>
    <row r="1655" spans="1:5" x14ac:dyDescent="0.25">
      <c r="A1655" s="20"/>
      <c r="B1655" s="19"/>
      <c r="E1655" s="9"/>
    </row>
    <row r="1656" spans="1:5" x14ac:dyDescent="0.25">
      <c r="A1656" s="20"/>
      <c r="B1656" s="19"/>
      <c r="E1656" s="9"/>
    </row>
    <row r="1657" spans="1:5" x14ac:dyDescent="0.25">
      <c r="A1657" s="20"/>
      <c r="B1657" s="19"/>
      <c r="E1657" s="9"/>
    </row>
    <row r="1658" spans="1:5" x14ac:dyDescent="0.25">
      <c r="A1658" s="20"/>
      <c r="B1658" s="19"/>
      <c r="E1658" s="9"/>
    </row>
    <row r="1659" spans="1:5" x14ac:dyDescent="0.25">
      <c r="A1659" s="20"/>
      <c r="B1659" s="19"/>
      <c r="E1659" s="9"/>
    </row>
    <row r="1660" spans="1:5" x14ac:dyDescent="0.25">
      <c r="A1660" s="20"/>
      <c r="B1660" s="19"/>
      <c r="E1660" s="9"/>
    </row>
    <row r="1661" spans="1:5" x14ac:dyDescent="0.25">
      <c r="A1661" s="20"/>
      <c r="B1661" s="19"/>
      <c r="E1661" s="9"/>
    </row>
    <row r="1662" spans="1:5" x14ac:dyDescent="0.25">
      <c r="A1662" s="20"/>
      <c r="B1662" s="19"/>
      <c r="E1662" s="9"/>
    </row>
    <row r="1663" spans="1:5" x14ac:dyDescent="0.25">
      <c r="A1663" s="20"/>
      <c r="B1663" s="19"/>
      <c r="E1663" s="9"/>
    </row>
    <row r="1664" spans="1:5" x14ac:dyDescent="0.25">
      <c r="A1664" s="20"/>
      <c r="B1664" s="19"/>
      <c r="E1664" s="9"/>
    </row>
    <row r="1665" spans="1:5" x14ac:dyDescent="0.25">
      <c r="A1665" s="20"/>
      <c r="B1665" s="19"/>
      <c r="E1665" s="9"/>
    </row>
    <row r="1666" spans="1:5" x14ac:dyDescent="0.25">
      <c r="A1666" s="20"/>
      <c r="B1666" s="19"/>
      <c r="E1666" s="9"/>
    </row>
    <row r="1667" spans="1:5" x14ac:dyDescent="0.25">
      <c r="A1667" s="20"/>
      <c r="B1667" s="19"/>
      <c r="E1667" s="9"/>
    </row>
    <row r="1668" spans="1:5" x14ac:dyDescent="0.25">
      <c r="A1668" s="20"/>
      <c r="B1668" s="19"/>
      <c r="E1668" s="9"/>
    </row>
    <row r="1669" spans="1:5" x14ac:dyDescent="0.25">
      <c r="A1669" s="20"/>
      <c r="B1669" s="19"/>
      <c r="E1669" s="9"/>
    </row>
    <row r="1670" spans="1:5" x14ac:dyDescent="0.25">
      <c r="A1670" s="20"/>
      <c r="B1670" s="19"/>
      <c r="E1670" s="9"/>
    </row>
    <row r="1671" spans="1:5" x14ac:dyDescent="0.25">
      <c r="A1671" s="20"/>
      <c r="B1671" s="19"/>
      <c r="E1671" s="9"/>
    </row>
    <row r="1672" spans="1:5" x14ac:dyDescent="0.25">
      <c r="A1672" s="20"/>
      <c r="B1672" s="19"/>
      <c r="E1672" s="9"/>
    </row>
    <row r="1673" spans="1:5" x14ac:dyDescent="0.25">
      <c r="A1673" s="20"/>
      <c r="B1673" s="19"/>
      <c r="E1673" s="9"/>
    </row>
    <row r="1674" spans="1:5" x14ac:dyDescent="0.25">
      <c r="A1674" s="20"/>
      <c r="B1674" s="19"/>
      <c r="E1674" s="9"/>
    </row>
    <row r="1675" spans="1:5" x14ac:dyDescent="0.25">
      <c r="A1675" s="20"/>
      <c r="B1675" s="19"/>
      <c r="E1675" s="9"/>
    </row>
    <row r="1676" spans="1:5" x14ac:dyDescent="0.25">
      <c r="A1676" s="20"/>
      <c r="B1676" s="19"/>
      <c r="E1676" s="9"/>
    </row>
    <row r="1677" spans="1:5" x14ac:dyDescent="0.25">
      <c r="A1677" s="20"/>
      <c r="B1677" s="19"/>
      <c r="E1677" s="9"/>
    </row>
    <row r="1678" spans="1:5" x14ac:dyDescent="0.25">
      <c r="A1678" s="20"/>
      <c r="B1678" s="19"/>
      <c r="E1678" s="9"/>
    </row>
    <row r="1679" spans="1:5" x14ac:dyDescent="0.25">
      <c r="A1679" s="20"/>
      <c r="B1679" s="19"/>
      <c r="E1679" s="9"/>
    </row>
    <row r="1680" spans="1:5" x14ac:dyDescent="0.25">
      <c r="A1680" s="20"/>
      <c r="B1680" s="19"/>
      <c r="E1680" s="9"/>
    </row>
    <row r="1681" spans="1:5" x14ac:dyDescent="0.25">
      <c r="A1681" s="20"/>
      <c r="B1681" s="19"/>
      <c r="E1681" s="9"/>
    </row>
    <row r="1682" spans="1:5" x14ac:dyDescent="0.25">
      <c r="A1682" s="20"/>
      <c r="B1682" s="19"/>
      <c r="E1682" s="9"/>
    </row>
    <row r="1683" spans="1:5" x14ac:dyDescent="0.25">
      <c r="A1683" s="20"/>
      <c r="B1683" s="19"/>
      <c r="E1683" s="9"/>
    </row>
    <row r="1684" spans="1:5" x14ac:dyDescent="0.25">
      <c r="A1684" s="20"/>
      <c r="B1684" s="19"/>
      <c r="E1684" s="9"/>
    </row>
    <row r="1685" spans="1:5" x14ac:dyDescent="0.25">
      <c r="A1685" s="20"/>
      <c r="B1685" s="19"/>
      <c r="E1685" s="9"/>
    </row>
    <row r="1686" spans="1:5" x14ac:dyDescent="0.25">
      <c r="A1686" s="20"/>
      <c r="B1686" s="19"/>
      <c r="E1686" s="9"/>
    </row>
    <row r="1687" spans="1:5" x14ac:dyDescent="0.25">
      <c r="A1687" s="20"/>
      <c r="B1687" s="19"/>
      <c r="E1687" s="9"/>
    </row>
    <row r="1688" spans="1:5" x14ac:dyDescent="0.25">
      <c r="A1688" s="20"/>
      <c r="B1688" s="19"/>
      <c r="E1688" s="9"/>
    </row>
    <row r="1689" spans="1:5" x14ac:dyDescent="0.25">
      <c r="A1689" s="20"/>
      <c r="B1689" s="19"/>
      <c r="E1689" s="9"/>
    </row>
    <row r="1690" spans="1:5" x14ac:dyDescent="0.25">
      <c r="A1690" s="20"/>
      <c r="B1690" s="19"/>
      <c r="E1690" s="9"/>
    </row>
    <row r="1691" spans="1:5" x14ac:dyDescent="0.25">
      <c r="A1691" s="20"/>
      <c r="B1691" s="19"/>
      <c r="E1691" s="9"/>
    </row>
    <row r="1692" spans="1:5" x14ac:dyDescent="0.25">
      <c r="A1692" s="20"/>
      <c r="B1692" s="19"/>
      <c r="E1692" s="9"/>
    </row>
    <row r="1693" spans="1:5" x14ac:dyDescent="0.25">
      <c r="A1693" s="20"/>
      <c r="B1693" s="19"/>
      <c r="E1693" s="9"/>
    </row>
    <row r="1694" spans="1:5" x14ac:dyDescent="0.25">
      <c r="A1694" s="20"/>
      <c r="B1694" s="19"/>
      <c r="E1694" s="9"/>
    </row>
    <row r="1695" spans="1:5" x14ac:dyDescent="0.25">
      <c r="A1695" s="20"/>
      <c r="B1695" s="19"/>
      <c r="E1695" s="9"/>
    </row>
    <row r="1696" spans="1:5" x14ac:dyDescent="0.25">
      <c r="A1696" s="20"/>
      <c r="B1696" s="19"/>
      <c r="E1696" s="9"/>
    </row>
    <row r="1697" spans="1:5" x14ac:dyDescent="0.25">
      <c r="A1697" s="20"/>
      <c r="B1697" s="19"/>
      <c r="E1697" s="9"/>
    </row>
    <row r="1698" spans="1:5" x14ac:dyDescent="0.25">
      <c r="A1698" s="20"/>
      <c r="B1698" s="19"/>
      <c r="E1698" s="9"/>
    </row>
    <row r="1699" spans="1:5" x14ac:dyDescent="0.25">
      <c r="A1699" s="20"/>
      <c r="B1699" s="19"/>
      <c r="E1699" s="9"/>
    </row>
    <row r="1700" spans="1:5" x14ac:dyDescent="0.25">
      <c r="A1700" s="20"/>
      <c r="B1700" s="19"/>
      <c r="E1700" s="9"/>
    </row>
    <row r="1701" spans="1:5" x14ac:dyDescent="0.25">
      <c r="A1701" s="20"/>
      <c r="B1701" s="19"/>
      <c r="E1701" s="9"/>
    </row>
    <row r="1702" spans="1:5" x14ac:dyDescent="0.25">
      <c r="A1702" s="20"/>
      <c r="B1702" s="19"/>
      <c r="E1702" s="9"/>
    </row>
    <row r="1703" spans="1:5" x14ac:dyDescent="0.25">
      <c r="A1703" s="20"/>
      <c r="B1703" s="19"/>
      <c r="E1703" s="9"/>
    </row>
    <row r="1704" spans="1:5" x14ac:dyDescent="0.25">
      <c r="A1704" s="20"/>
      <c r="B1704" s="19"/>
      <c r="E1704" s="9"/>
    </row>
    <row r="1705" spans="1:5" x14ac:dyDescent="0.25">
      <c r="A1705" s="20"/>
      <c r="B1705" s="19"/>
      <c r="E1705" s="9"/>
    </row>
    <row r="1706" spans="1:5" x14ac:dyDescent="0.25">
      <c r="A1706" s="20"/>
      <c r="B1706" s="19"/>
      <c r="E1706" s="9"/>
    </row>
    <row r="1707" spans="1:5" x14ac:dyDescent="0.25">
      <c r="A1707" s="20"/>
      <c r="B1707" s="19"/>
      <c r="E1707" s="9"/>
    </row>
    <row r="1708" spans="1:5" x14ac:dyDescent="0.25">
      <c r="A1708" s="20"/>
      <c r="B1708" s="19"/>
      <c r="E1708" s="9"/>
    </row>
    <row r="1709" spans="1:5" x14ac:dyDescent="0.25">
      <c r="A1709" s="20"/>
      <c r="B1709" s="19"/>
      <c r="E1709" s="9"/>
    </row>
    <row r="1710" spans="1:5" x14ac:dyDescent="0.25">
      <c r="A1710" s="20"/>
      <c r="B1710" s="19"/>
      <c r="E1710" s="9"/>
    </row>
    <row r="1711" spans="1:5" x14ac:dyDescent="0.25">
      <c r="A1711" s="20"/>
      <c r="B1711" s="19"/>
      <c r="E1711" s="9"/>
    </row>
    <row r="1712" spans="1:5" x14ac:dyDescent="0.25">
      <c r="A1712" s="20"/>
      <c r="B1712" s="19"/>
      <c r="E1712" s="9"/>
    </row>
    <row r="1713" spans="1:5" x14ac:dyDescent="0.25">
      <c r="A1713" s="20"/>
      <c r="B1713" s="19"/>
      <c r="E1713" s="9"/>
    </row>
    <row r="1714" spans="1:5" x14ac:dyDescent="0.25">
      <c r="A1714" s="20"/>
      <c r="B1714" s="19"/>
      <c r="E1714" s="9"/>
    </row>
    <row r="1715" spans="1:5" x14ac:dyDescent="0.25">
      <c r="A1715" s="20"/>
      <c r="B1715" s="19"/>
      <c r="E1715" s="9"/>
    </row>
    <row r="1716" spans="1:5" x14ac:dyDescent="0.25">
      <c r="A1716" s="20"/>
      <c r="B1716" s="19"/>
      <c r="E1716" s="9"/>
    </row>
    <row r="1717" spans="1:5" x14ac:dyDescent="0.25">
      <c r="A1717" s="20"/>
      <c r="B1717" s="19"/>
      <c r="E1717" s="9"/>
    </row>
    <row r="1718" spans="1:5" x14ac:dyDescent="0.25">
      <c r="A1718" s="20"/>
      <c r="B1718" s="19"/>
      <c r="E1718" s="9"/>
    </row>
    <row r="1719" spans="1:5" x14ac:dyDescent="0.25">
      <c r="A1719" s="20"/>
      <c r="B1719" s="19"/>
      <c r="E1719" s="9"/>
    </row>
    <row r="1720" spans="1:5" x14ac:dyDescent="0.25">
      <c r="A1720" s="20"/>
      <c r="B1720" s="19"/>
      <c r="E1720" s="9"/>
    </row>
    <row r="1721" spans="1:5" x14ac:dyDescent="0.25">
      <c r="A1721" s="20"/>
      <c r="B1721" s="19"/>
      <c r="E1721" s="9"/>
    </row>
    <row r="1722" spans="1:5" x14ac:dyDescent="0.25">
      <c r="A1722" s="20"/>
      <c r="B1722" s="19"/>
      <c r="E1722" s="9"/>
    </row>
    <row r="1723" spans="1:5" x14ac:dyDescent="0.25">
      <c r="A1723" s="20"/>
      <c r="B1723" s="19"/>
      <c r="E1723" s="9"/>
    </row>
    <row r="1724" spans="1:5" x14ac:dyDescent="0.25">
      <c r="A1724" s="20"/>
      <c r="B1724" s="19"/>
      <c r="E1724" s="9"/>
    </row>
    <row r="1725" spans="1:5" x14ac:dyDescent="0.25">
      <c r="A1725" s="20"/>
      <c r="B1725" s="19"/>
      <c r="E1725" s="9"/>
    </row>
    <row r="1726" spans="1:5" x14ac:dyDescent="0.25">
      <c r="A1726" s="20"/>
      <c r="B1726" s="19"/>
      <c r="E1726" s="9"/>
    </row>
    <row r="1727" spans="1:5" x14ac:dyDescent="0.25">
      <c r="A1727" s="20"/>
      <c r="B1727" s="19"/>
      <c r="E1727" s="9"/>
    </row>
    <row r="1728" spans="1:5" x14ac:dyDescent="0.25">
      <c r="A1728" s="20"/>
      <c r="B1728" s="19"/>
      <c r="E1728" s="9"/>
    </row>
    <row r="1729" spans="1:5" x14ac:dyDescent="0.25">
      <c r="A1729" s="20"/>
      <c r="B1729" s="19"/>
      <c r="E1729" s="9"/>
    </row>
    <row r="1730" spans="1:5" x14ac:dyDescent="0.25">
      <c r="A1730" s="20"/>
      <c r="B1730" s="19"/>
      <c r="E1730" s="9"/>
    </row>
    <row r="1731" spans="1:5" x14ac:dyDescent="0.25">
      <c r="A1731" s="20"/>
      <c r="B1731" s="19"/>
      <c r="E1731" s="9"/>
    </row>
    <row r="1732" spans="1:5" x14ac:dyDescent="0.25">
      <c r="A1732" s="20"/>
      <c r="B1732" s="19"/>
      <c r="E1732" s="9"/>
    </row>
    <row r="1733" spans="1:5" x14ac:dyDescent="0.25">
      <c r="A1733" s="20"/>
      <c r="B1733" s="19"/>
      <c r="E1733" s="9"/>
    </row>
    <row r="1734" spans="1:5" x14ac:dyDescent="0.25">
      <c r="A1734" s="20"/>
      <c r="B1734" s="19"/>
      <c r="E1734" s="9"/>
    </row>
    <row r="1735" spans="1:5" x14ac:dyDescent="0.25">
      <c r="A1735" s="20"/>
      <c r="B1735" s="19"/>
      <c r="E1735" s="9"/>
    </row>
    <row r="1736" spans="1:5" x14ac:dyDescent="0.25">
      <c r="A1736" s="20"/>
      <c r="B1736" s="19"/>
      <c r="E1736" s="9"/>
    </row>
    <row r="1737" spans="1:5" x14ac:dyDescent="0.25">
      <c r="A1737" s="20"/>
      <c r="B1737" s="19"/>
      <c r="E1737" s="9"/>
    </row>
    <row r="1738" spans="1:5" x14ac:dyDescent="0.25">
      <c r="A1738" s="20"/>
      <c r="B1738" s="19"/>
      <c r="E1738" s="9"/>
    </row>
    <row r="1739" spans="1:5" x14ac:dyDescent="0.25">
      <c r="A1739" s="20"/>
      <c r="B1739" s="19"/>
      <c r="E1739" s="9"/>
    </row>
    <row r="1740" spans="1:5" x14ac:dyDescent="0.25">
      <c r="A1740" s="20"/>
      <c r="B1740" s="19"/>
      <c r="E1740" s="9"/>
    </row>
    <row r="1741" spans="1:5" x14ac:dyDescent="0.25">
      <c r="A1741" s="20"/>
      <c r="B1741" s="19"/>
      <c r="E1741" s="9"/>
    </row>
    <row r="1742" spans="1:5" x14ac:dyDescent="0.25">
      <c r="A1742" s="20"/>
      <c r="B1742" s="19"/>
      <c r="E1742" s="9"/>
    </row>
    <row r="1743" spans="1:5" x14ac:dyDescent="0.25">
      <c r="A1743" s="20"/>
      <c r="B1743" s="19"/>
      <c r="E1743" s="9"/>
    </row>
    <row r="1744" spans="1:5" x14ac:dyDescent="0.25">
      <c r="A1744" s="20"/>
      <c r="B1744" s="19"/>
      <c r="E1744" s="9"/>
    </row>
    <row r="1745" spans="1:5" x14ac:dyDescent="0.25">
      <c r="A1745" s="20"/>
      <c r="B1745" s="19"/>
      <c r="E1745" s="9"/>
    </row>
    <row r="1746" spans="1:5" x14ac:dyDescent="0.25">
      <c r="A1746" s="20"/>
      <c r="B1746" s="19"/>
      <c r="E1746" s="9"/>
    </row>
    <row r="1747" spans="1:5" x14ac:dyDescent="0.25">
      <c r="A1747" s="20"/>
      <c r="B1747" s="19"/>
      <c r="E1747" s="9"/>
    </row>
    <row r="1748" spans="1:5" x14ac:dyDescent="0.25">
      <c r="A1748" s="20"/>
      <c r="B1748" s="19"/>
      <c r="E1748" s="9"/>
    </row>
    <row r="1749" spans="1:5" x14ac:dyDescent="0.25">
      <c r="A1749" s="20"/>
      <c r="B1749" s="19"/>
      <c r="E1749" s="9"/>
    </row>
    <row r="1750" spans="1:5" x14ac:dyDescent="0.25">
      <c r="A1750" s="20"/>
      <c r="B1750" s="19"/>
      <c r="E1750" s="9"/>
    </row>
    <row r="1751" spans="1:5" x14ac:dyDescent="0.25">
      <c r="A1751" s="20"/>
      <c r="B1751" s="19"/>
      <c r="E1751" s="9"/>
    </row>
    <row r="1752" spans="1:5" x14ac:dyDescent="0.25">
      <c r="A1752" s="20"/>
      <c r="B1752" s="19"/>
      <c r="E1752" s="9"/>
    </row>
    <row r="1753" spans="1:5" x14ac:dyDescent="0.25">
      <c r="A1753" s="20"/>
      <c r="B1753" s="19"/>
      <c r="E1753" s="9"/>
    </row>
    <row r="1754" spans="1:5" x14ac:dyDescent="0.25">
      <c r="A1754" s="20"/>
      <c r="B1754" s="19"/>
      <c r="E1754" s="9"/>
    </row>
    <row r="1755" spans="1:5" x14ac:dyDescent="0.25">
      <c r="A1755" s="20"/>
      <c r="B1755" s="19"/>
      <c r="E1755" s="9"/>
    </row>
    <row r="1756" spans="1:5" x14ac:dyDescent="0.25">
      <c r="A1756" s="20"/>
      <c r="B1756" s="19"/>
      <c r="E1756" s="9"/>
    </row>
    <row r="1757" spans="1:5" x14ac:dyDescent="0.25">
      <c r="A1757" s="20"/>
      <c r="B1757" s="19"/>
      <c r="E1757" s="9"/>
    </row>
    <row r="1758" spans="1:5" x14ac:dyDescent="0.25">
      <c r="A1758" s="20"/>
      <c r="B1758" s="19"/>
      <c r="E1758" s="9"/>
    </row>
    <row r="1759" spans="1:5" x14ac:dyDescent="0.25">
      <c r="A1759" s="20"/>
      <c r="B1759" s="19"/>
      <c r="E1759" s="9"/>
    </row>
    <row r="1760" spans="1:5" x14ac:dyDescent="0.25">
      <c r="A1760" s="20"/>
      <c r="B1760" s="19"/>
      <c r="E1760" s="9"/>
    </row>
    <row r="1761" spans="1:5" x14ac:dyDescent="0.25">
      <c r="A1761" s="20"/>
      <c r="B1761" s="19"/>
      <c r="E1761" s="9"/>
    </row>
    <row r="1762" spans="1:5" x14ac:dyDescent="0.25">
      <c r="A1762" s="20"/>
      <c r="B1762" s="19"/>
      <c r="E1762" s="9"/>
    </row>
    <row r="1763" spans="1:5" x14ac:dyDescent="0.25">
      <c r="A1763" s="20"/>
      <c r="B1763" s="19"/>
      <c r="E1763" s="9"/>
    </row>
    <row r="1764" spans="1:5" x14ac:dyDescent="0.25">
      <c r="A1764" s="20"/>
      <c r="B1764" s="19"/>
      <c r="E1764" s="9"/>
    </row>
    <row r="1765" spans="1:5" x14ac:dyDescent="0.25">
      <c r="A1765" s="20"/>
      <c r="B1765" s="19"/>
      <c r="E1765" s="9"/>
    </row>
    <row r="1766" spans="1:5" x14ac:dyDescent="0.25">
      <c r="A1766" s="20"/>
      <c r="B1766" s="19"/>
      <c r="E1766" s="9"/>
    </row>
    <row r="1767" spans="1:5" x14ac:dyDescent="0.25">
      <c r="A1767" s="20"/>
      <c r="B1767" s="19"/>
      <c r="E1767" s="9"/>
    </row>
    <row r="1768" spans="1:5" x14ac:dyDescent="0.25">
      <c r="A1768" s="20"/>
      <c r="B1768" s="19"/>
      <c r="E1768" s="9"/>
    </row>
    <row r="1769" spans="1:5" x14ac:dyDescent="0.25">
      <c r="A1769" s="20"/>
      <c r="B1769" s="19"/>
      <c r="E1769" s="9"/>
    </row>
    <row r="1770" spans="1:5" x14ac:dyDescent="0.25">
      <c r="A1770" s="20"/>
      <c r="B1770" s="19"/>
      <c r="E1770" s="9"/>
    </row>
    <row r="1771" spans="1:5" x14ac:dyDescent="0.25">
      <c r="A1771" s="20"/>
      <c r="B1771" s="19"/>
      <c r="E1771" s="9"/>
    </row>
    <row r="1772" spans="1:5" x14ac:dyDescent="0.25">
      <c r="A1772" s="20"/>
      <c r="B1772" s="19"/>
      <c r="E1772" s="9"/>
    </row>
    <row r="1773" spans="1:5" x14ac:dyDescent="0.25">
      <c r="A1773" s="20"/>
      <c r="B1773" s="19"/>
      <c r="E1773" s="9"/>
    </row>
    <row r="1774" spans="1:5" x14ac:dyDescent="0.25">
      <c r="A1774" s="20"/>
      <c r="B1774" s="19"/>
      <c r="E1774" s="9"/>
    </row>
    <row r="1775" spans="1:5" x14ac:dyDescent="0.25">
      <c r="A1775" s="20"/>
      <c r="B1775" s="19"/>
      <c r="E1775" s="9"/>
    </row>
    <row r="1776" spans="1:5" x14ac:dyDescent="0.25">
      <c r="A1776" s="20"/>
      <c r="B1776" s="19"/>
      <c r="E1776" s="9"/>
    </row>
    <row r="1777" spans="1:5" x14ac:dyDescent="0.25">
      <c r="A1777" s="20"/>
      <c r="B1777" s="19"/>
      <c r="E1777" s="9"/>
    </row>
    <row r="1778" spans="1:5" x14ac:dyDescent="0.25">
      <c r="A1778" s="20"/>
      <c r="B1778" s="19"/>
      <c r="E1778" s="9"/>
    </row>
    <row r="1779" spans="1:5" x14ac:dyDescent="0.25">
      <c r="A1779" s="20"/>
      <c r="B1779" s="19"/>
      <c r="E1779" s="9"/>
    </row>
    <row r="1780" spans="1:5" x14ac:dyDescent="0.25">
      <c r="A1780" s="20"/>
      <c r="B1780" s="19"/>
      <c r="E1780" s="9"/>
    </row>
    <row r="1781" spans="1:5" x14ac:dyDescent="0.25">
      <c r="A1781" s="20"/>
      <c r="B1781" s="19"/>
      <c r="E1781" s="9"/>
    </row>
    <row r="1782" spans="1:5" x14ac:dyDescent="0.25">
      <c r="A1782" s="20"/>
      <c r="B1782" s="19"/>
      <c r="E1782" s="9"/>
    </row>
    <row r="1783" spans="1:5" x14ac:dyDescent="0.25">
      <c r="A1783" s="20"/>
      <c r="B1783" s="19"/>
      <c r="E1783" s="9"/>
    </row>
    <row r="1784" spans="1:5" x14ac:dyDescent="0.25">
      <c r="A1784" s="20"/>
      <c r="B1784" s="19"/>
      <c r="E1784" s="9"/>
    </row>
    <row r="1785" spans="1:5" x14ac:dyDescent="0.25">
      <c r="A1785" s="20"/>
      <c r="B1785" s="19"/>
      <c r="E1785" s="9"/>
    </row>
    <row r="1786" spans="1:5" x14ac:dyDescent="0.25">
      <c r="A1786" s="20"/>
      <c r="B1786" s="19"/>
      <c r="E1786" s="9"/>
    </row>
    <row r="1787" spans="1:5" x14ac:dyDescent="0.25">
      <c r="A1787" s="20"/>
      <c r="B1787" s="19"/>
      <c r="E1787" s="9"/>
    </row>
    <row r="1788" spans="1:5" x14ac:dyDescent="0.25">
      <c r="A1788" s="20"/>
      <c r="B1788" s="19"/>
      <c r="E1788" s="9"/>
    </row>
    <row r="1789" spans="1:5" x14ac:dyDescent="0.25">
      <c r="A1789" s="20"/>
      <c r="B1789" s="19"/>
      <c r="E1789" s="9"/>
    </row>
    <row r="1790" spans="1:5" x14ac:dyDescent="0.25">
      <c r="A1790" s="20"/>
      <c r="B1790" s="19"/>
      <c r="E1790" s="9"/>
    </row>
    <row r="1791" spans="1:5" x14ac:dyDescent="0.25">
      <c r="A1791" s="20"/>
      <c r="B1791" s="19"/>
      <c r="E1791" s="9"/>
    </row>
    <row r="1792" spans="1:5" x14ac:dyDescent="0.25">
      <c r="A1792" s="20"/>
      <c r="B1792" s="19"/>
      <c r="E1792" s="9"/>
    </row>
    <row r="1793" spans="1:5" x14ac:dyDescent="0.25">
      <c r="A1793" s="20"/>
      <c r="B1793" s="19"/>
      <c r="E1793" s="9"/>
    </row>
    <row r="1794" spans="1:5" x14ac:dyDescent="0.25">
      <c r="A1794" s="20"/>
      <c r="B1794" s="19"/>
      <c r="E1794" s="9"/>
    </row>
    <row r="1795" spans="1:5" x14ac:dyDescent="0.25">
      <c r="A1795" s="20"/>
      <c r="B1795" s="19"/>
      <c r="E1795" s="9"/>
    </row>
    <row r="1796" spans="1:5" x14ac:dyDescent="0.25">
      <c r="A1796" s="20"/>
      <c r="B1796" s="19"/>
      <c r="E1796" s="9"/>
    </row>
    <row r="1797" spans="1:5" x14ac:dyDescent="0.25">
      <c r="A1797" s="20"/>
      <c r="B1797" s="19"/>
      <c r="E1797" s="9"/>
    </row>
    <row r="1798" spans="1:5" x14ac:dyDescent="0.25">
      <c r="A1798" s="20"/>
      <c r="B1798" s="19"/>
      <c r="E1798" s="9"/>
    </row>
    <row r="1799" spans="1:5" x14ac:dyDescent="0.25">
      <c r="A1799" s="20"/>
      <c r="B1799" s="19"/>
      <c r="E1799" s="9"/>
    </row>
    <row r="1800" spans="1:5" x14ac:dyDescent="0.25">
      <c r="A1800" s="20"/>
      <c r="B1800" s="19"/>
      <c r="E1800" s="9"/>
    </row>
    <row r="1801" spans="1:5" x14ac:dyDescent="0.25">
      <c r="A1801" s="20"/>
      <c r="B1801" s="19"/>
      <c r="E1801" s="9"/>
    </row>
    <row r="1802" spans="1:5" x14ac:dyDescent="0.25">
      <c r="A1802" s="20"/>
      <c r="B1802" s="19"/>
      <c r="E1802" s="9"/>
    </row>
    <row r="1803" spans="1:5" x14ac:dyDescent="0.25">
      <c r="A1803" s="20"/>
      <c r="B1803" s="19"/>
      <c r="E1803" s="9"/>
    </row>
    <row r="1804" spans="1:5" x14ac:dyDescent="0.25">
      <c r="A1804" s="20"/>
      <c r="B1804" s="19"/>
      <c r="E1804" s="9"/>
    </row>
    <row r="1805" spans="1:5" x14ac:dyDescent="0.25">
      <c r="A1805" s="20"/>
      <c r="B1805" s="19"/>
      <c r="E1805" s="9"/>
    </row>
    <row r="1806" spans="1:5" x14ac:dyDescent="0.25">
      <c r="A1806" s="20"/>
      <c r="B1806" s="19"/>
      <c r="E1806" s="9"/>
    </row>
    <row r="1807" spans="1:5" x14ac:dyDescent="0.25">
      <c r="A1807" s="20"/>
      <c r="B1807" s="19"/>
      <c r="E1807" s="9"/>
    </row>
    <row r="1808" spans="1:5" x14ac:dyDescent="0.25">
      <c r="A1808" s="20"/>
      <c r="B1808" s="19"/>
      <c r="E1808" s="9"/>
    </row>
    <row r="1809" spans="1:5" x14ac:dyDescent="0.25">
      <c r="A1809" s="20"/>
      <c r="B1809" s="19"/>
      <c r="E1809" s="9"/>
    </row>
    <row r="1810" spans="1:5" x14ac:dyDescent="0.25">
      <c r="A1810" s="20"/>
      <c r="B1810" s="19"/>
      <c r="E1810" s="9"/>
    </row>
    <row r="1811" spans="1:5" x14ac:dyDescent="0.25">
      <c r="A1811" s="20"/>
      <c r="B1811" s="19"/>
      <c r="E1811" s="9"/>
    </row>
    <row r="1812" spans="1:5" x14ac:dyDescent="0.25">
      <c r="A1812" s="20"/>
      <c r="B1812" s="19"/>
      <c r="E1812" s="9"/>
    </row>
    <row r="1813" spans="1:5" x14ac:dyDescent="0.25">
      <c r="A1813" s="20"/>
      <c r="B1813" s="19"/>
      <c r="E1813" s="9"/>
    </row>
    <row r="1814" spans="1:5" x14ac:dyDescent="0.25">
      <c r="A1814" s="20"/>
      <c r="B1814" s="19"/>
      <c r="E1814" s="9"/>
    </row>
    <row r="1815" spans="1:5" x14ac:dyDescent="0.25">
      <c r="A1815" s="20"/>
      <c r="B1815" s="19"/>
      <c r="E1815" s="9"/>
    </row>
    <row r="1816" spans="1:5" x14ac:dyDescent="0.25">
      <c r="A1816" s="20"/>
      <c r="B1816" s="19"/>
      <c r="E1816" s="9"/>
    </row>
    <row r="1817" spans="1:5" x14ac:dyDescent="0.25">
      <c r="A1817" s="20"/>
      <c r="B1817" s="19"/>
      <c r="E1817" s="9"/>
    </row>
    <row r="1818" spans="1:5" x14ac:dyDescent="0.25">
      <c r="A1818" s="20"/>
      <c r="B1818" s="19"/>
      <c r="E1818" s="9"/>
    </row>
    <row r="1819" spans="1:5" x14ac:dyDescent="0.25">
      <c r="A1819" s="20"/>
      <c r="B1819" s="19"/>
      <c r="E1819" s="9"/>
    </row>
    <row r="1820" spans="1:5" x14ac:dyDescent="0.25">
      <c r="A1820" s="20"/>
      <c r="B1820" s="19"/>
      <c r="E1820" s="9"/>
    </row>
    <row r="1821" spans="1:5" x14ac:dyDescent="0.25">
      <c r="A1821" s="20"/>
      <c r="B1821" s="19"/>
      <c r="E1821" s="9"/>
    </row>
    <row r="1822" spans="1:5" x14ac:dyDescent="0.25">
      <c r="A1822" s="20"/>
      <c r="B1822" s="19"/>
      <c r="E1822" s="9"/>
    </row>
    <row r="1823" spans="1:5" x14ac:dyDescent="0.25">
      <c r="A1823" s="20"/>
      <c r="B1823" s="19"/>
      <c r="E1823" s="9"/>
    </row>
    <row r="1824" spans="1:5" x14ac:dyDescent="0.25">
      <c r="A1824" s="20"/>
      <c r="B1824" s="19"/>
      <c r="E1824" s="9"/>
    </row>
    <row r="1825" spans="1:5" x14ac:dyDescent="0.25">
      <c r="A1825" s="20"/>
      <c r="B1825" s="19"/>
      <c r="E1825" s="9"/>
    </row>
    <row r="1826" spans="1:5" x14ac:dyDescent="0.25">
      <c r="A1826" s="20"/>
      <c r="B1826" s="19"/>
      <c r="E1826" s="9"/>
    </row>
    <row r="1827" spans="1:5" x14ac:dyDescent="0.25">
      <c r="A1827" s="20"/>
      <c r="B1827" s="19"/>
      <c r="E1827" s="9"/>
    </row>
    <row r="1828" spans="1:5" x14ac:dyDescent="0.25">
      <c r="A1828" s="20"/>
      <c r="B1828" s="19"/>
      <c r="E1828" s="9"/>
    </row>
    <row r="1829" spans="1:5" x14ac:dyDescent="0.25">
      <c r="A1829" s="20"/>
      <c r="B1829" s="19"/>
      <c r="E1829" s="9"/>
    </row>
    <row r="1830" spans="1:5" x14ac:dyDescent="0.25">
      <c r="A1830" s="20"/>
      <c r="B1830" s="19"/>
      <c r="E1830" s="9"/>
    </row>
    <row r="1831" spans="1:5" x14ac:dyDescent="0.25">
      <c r="A1831" s="20"/>
      <c r="B1831" s="19"/>
      <c r="E1831" s="9"/>
    </row>
    <row r="1832" spans="1:5" x14ac:dyDescent="0.25">
      <c r="A1832" s="20"/>
      <c r="B1832" s="19"/>
      <c r="E1832" s="9"/>
    </row>
    <row r="1833" spans="1:5" x14ac:dyDescent="0.25">
      <c r="A1833" s="20"/>
      <c r="B1833" s="19"/>
      <c r="E1833" s="9"/>
    </row>
    <row r="1834" spans="1:5" x14ac:dyDescent="0.25">
      <c r="A1834" s="20"/>
      <c r="B1834" s="19"/>
      <c r="E1834" s="9"/>
    </row>
    <row r="1835" spans="1:5" x14ac:dyDescent="0.25">
      <c r="A1835" s="20"/>
      <c r="B1835" s="19"/>
      <c r="E1835" s="9"/>
    </row>
    <row r="1836" spans="1:5" x14ac:dyDescent="0.25">
      <c r="A1836" s="20"/>
      <c r="B1836" s="19"/>
      <c r="E1836" s="9"/>
    </row>
    <row r="1837" spans="1:5" x14ac:dyDescent="0.25">
      <c r="A1837" s="20"/>
      <c r="B1837" s="19"/>
      <c r="E1837" s="9"/>
    </row>
    <row r="1838" spans="1:5" x14ac:dyDescent="0.25">
      <c r="A1838" s="20"/>
      <c r="B1838" s="19"/>
      <c r="E1838" s="9"/>
    </row>
    <row r="1839" spans="1:5" x14ac:dyDescent="0.25">
      <c r="A1839" s="20"/>
      <c r="B1839" s="19"/>
      <c r="E1839" s="9"/>
    </row>
    <row r="1840" spans="1:5" x14ac:dyDescent="0.25">
      <c r="A1840" s="20"/>
      <c r="B1840" s="19"/>
      <c r="E1840" s="9"/>
    </row>
    <row r="1841" spans="1:5" x14ac:dyDescent="0.25">
      <c r="A1841" s="20"/>
      <c r="B1841" s="19"/>
      <c r="E1841" s="9"/>
    </row>
    <row r="1842" spans="1:5" x14ac:dyDescent="0.25">
      <c r="A1842" s="20"/>
      <c r="B1842" s="19"/>
      <c r="E1842" s="9"/>
    </row>
    <row r="1843" spans="1:5" x14ac:dyDescent="0.25">
      <c r="A1843" s="20"/>
      <c r="B1843" s="19"/>
      <c r="E1843" s="9"/>
    </row>
    <row r="1844" spans="1:5" x14ac:dyDescent="0.25">
      <c r="A1844" s="20"/>
      <c r="B1844" s="19"/>
      <c r="E1844" s="9"/>
    </row>
    <row r="1845" spans="1:5" x14ac:dyDescent="0.25">
      <c r="A1845" s="20"/>
      <c r="B1845" s="19"/>
      <c r="E1845" s="9"/>
    </row>
    <row r="1846" spans="1:5" x14ac:dyDescent="0.25">
      <c r="A1846" s="20"/>
      <c r="B1846" s="19"/>
      <c r="E1846" s="9"/>
    </row>
    <row r="1847" spans="1:5" x14ac:dyDescent="0.25">
      <c r="A1847" s="20"/>
      <c r="B1847" s="19"/>
      <c r="E1847" s="9"/>
    </row>
    <row r="1848" spans="1:5" x14ac:dyDescent="0.25">
      <c r="A1848" s="20"/>
      <c r="B1848" s="19"/>
      <c r="E1848" s="9"/>
    </row>
    <row r="1849" spans="1:5" x14ac:dyDescent="0.25">
      <c r="A1849" s="20"/>
      <c r="B1849" s="19"/>
      <c r="E1849" s="9"/>
    </row>
    <row r="1850" spans="1:5" x14ac:dyDescent="0.25">
      <c r="A1850" s="20"/>
      <c r="B1850" s="19"/>
      <c r="E1850" s="9"/>
    </row>
    <row r="1851" spans="1:5" x14ac:dyDescent="0.25">
      <c r="A1851" s="20"/>
      <c r="B1851" s="19"/>
      <c r="E1851" s="9"/>
    </row>
    <row r="1852" spans="1:5" x14ac:dyDescent="0.25">
      <c r="A1852" s="20"/>
      <c r="B1852" s="19"/>
      <c r="E1852" s="9"/>
    </row>
    <row r="1853" spans="1:5" x14ac:dyDescent="0.25">
      <c r="A1853" s="20"/>
      <c r="B1853" s="19"/>
      <c r="E1853" s="9"/>
    </row>
    <row r="1854" spans="1:5" x14ac:dyDescent="0.25">
      <c r="A1854" s="20"/>
      <c r="B1854" s="19"/>
      <c r="E1854" s="9"/>
    </row>
    <row r="1855" spans="1:5" x14ac:dyDescent="0.25">
      <c r="A1855" s="20"/>
      <c r="B1855" s="19"/>
      <c r="E1855" s="9"/>
    </row>
    <row r="1856" spans="1:5" x14ac:dyDescent="0.25">
      <c r="A1856" s="20"/>
      <c r="B1856" s="19"/>
      <c r="E1856" s="9"/>
    </row>
    <row r="1857" spans="1:5" x14ac:dyDescent="0.25">
      <c r="A1857" s="20"/>
      <c r="B1857" s="19"/>
      <c r="E1857" s="9"/>
    </row>
    <row r="1858" spans="1:5" x14ac:dyDescent="0.25">
      <c r="A1858" s="20"/>
      <c r="B1858" s="19"/>
      <c r="E1858" s="9"/>
    </row>
    <row r="1859" spans="1:5" x14ac:dyDescent="0.25">
      <c r="A1859" s="20"/>
      <c r="B1859" s="19"/>
      <c r="E1859" s="9"/>
    </row>
    <row r="1860" spans="1:5" x14ac:dyDescent="0.25">
      <c r="A1860" s="20"/>
      <c r="B1860" s="19"/>
      <c r="E1860" s="9"/>
    </row>
    <row r="1861" spans="1:5" x14ac:dyDescent="0.25">
      <c r="A1861" s="20"/>
      <c r="B1861" s="19"/>
      <c r="E1861" s="9"/>
    </row>
    <row r="1862" spans="1:5" x14ac:dyDescent="0.25">
      <c r="A1862" s="20"/>
      <c r="B1862" s="19"/>
      <c r="E1862" s="9"/>
    </row>
    <row r="1863" spans="1:5" x14ac:dyDescent="0.25">
      <c r="A1863" s="20"/>
      <c r="B1863" s="19"/>
      <c r="E1863" s="9"/>
    </row>
    <row r="1864" spans="1:5" x14ac:dyDescent="0.25">
      <c r="A1864" s="20"/>
      <c r="B1864" s="19"/>
      <c r="E1864" s="9"/>
    </row>
    <row r="1865" spans="1:5" x14ac:dyDescent="0.25">
      <c r="A1865" s="20"/>
      <c r="B1865" s="19"/>
      <c r="E1865" s="9"/>
    </row>
    <row r="1866" spans="1:5" x14ac:dyDescent="0.25">
      <c r="A1866" s="20"/>
      <c r="B1866" s="19"/>
      <c r="E1866" s="9"/>
    </row>
    <row r="1867" spans="1:5" x14ac:dyDescent="0.25">
      <c r="A1867" s="20"/>
      <c r="B1867" s="19"/>
      <c r="E1867" s="9"/>
    </row>
    <row r="1868" spans="1:5" x14ac:dyDescent="0.25">
      <c r="A1868" s="20"/>
      <c r="B1868" s="19"/>
      <c r="E1868" s="9"/>
    </row>
    <row r="1869" spans="1:5" x14ac:dyDescent="0.25">
      <c r="A1869" s="20"/>
      <c r="B1869" s="19"/>
      <c r="E1869" s="9"/>
    </row>
    <row r="1870" spans="1:5" x14ac:dyDescent="0.25">
      <c r="A1870" s="20"/>
      <c r="B1870" s="19"/>
      <c r="E1870" s="9"/>
    </row>
    <row r="1871" spans="1:5" x14ac:dyDescent="0.25">
      <c r="A1871" s="20"/>
      <c r="B1871" s="19"/>
      <c r="E1871" s="9"/>
    </row>
    <row r="1872" spans="1:5" x14ac:dyDescent="0.25">
      <c r="A1872" s="20"/>
      <c r="B1872" s="19"/>
      <c r="E1872" s="9"/>
    </row>
    <row r="1873" spans="1:5" x14ac:dyDescent="0.25">
      <c r="A1873" s="20"/>
      <c r="B1873" s="19"/>
      <c r="E1873" s="9"/>
    </row>
    <row r="1874" spans="1:5" x14ac:dyDescent="0.25">
      <c r="A1874" s="20"/>
      <c r="B1874" s="19"/>
      <c r="E1874" s="9"/>
    </row>
    <row r="1875" spans="1:5" x14ac:dyDescent="0.25">
      <c r="A1875" s="20"/>
      <c r="B1875" s="19"/>
      <c r="E1875" s="9"/>
    </row>
    <row r="1876" spans="1:5" x14ac:dyDescent="0.25">
      <c r="A1876" s="20"/>
      <c r="B1876" s="19"/>
      <c r="E1876" s="9"/>
    </row>
    <row r="1877" spans="1:5" x14ac:dyDescent="0.25">
      <c r="A1877" s="20"/>
      <c r="B1877" s="19"/>
      <c r="E1877" s="9"/>
    </row>
    <row r="1878" spans="1:5" x14ac:dyDescent="0.25">
      <c r="A1878" s="20"/>
      <c r="B1878" s="19"/>
      <c r="E1878" s="9"/>
    </row>
    <row r="1879" spans="1:5" x14ac:dyDescent="0.25">
      <c r="A1879" s="20"/>
      <c r="B1879" s="19"/>
      <c r="E1879" s="9"/>
    </row>
    <row r="1880" spans="1:5" x14ac:dyDescent="0.25">
      <c r="A1880" s="20"/>
      <c r="B1880" s="19"/>
      <c r="E1880" s="9"/>
    </row>
    <row r="1881" spans="1:5" x14ac:dyDescent="0.25">
      <c r="A1881" s="20"/>
      <c r="B1881" s="19"/>
      <c r="E1881" s="9"/>
    </row>
    <row r="1882" spans="1:5" x14ac:dyDescent="0.25">
      <c r="A1882" s="20"/>
      <c r="B1882" s="19"/>
      <c r="E1882" s="9"/>
    </row>
    <row r="1883" spans="1:5" x14ac:dyDescent="0.25">
      <c r="A1883" s="20"/>
      <c r="B1883" s="19"/>
      <c r="E1883" s="9"/>
    </row>
    <row r="1884" spans="1:5" x14ac:dyDescent="0.25">
      <c r="A1884" s="20"/>
      <c r="B1884" s="19"/>
      <c r="E1884" s="9"/>
    </row>
    <row r="1885" spans="1:5" x14ac:dyDescent="0.25">
      <c r="A1885" s="20"/>
      <c r="B1885" s="19"/>
      <c r="E1885" s="9"/>
    </row>
    <row r="1886" spans="1:5" x14ac:dyDescent="0.25">
      <c r="A1886" s="20"/>
      <c r="B1886" s="19"/>
      <c r="E1886" s="9"/>
    </row>
    <row r="1887" spans="1:5" x14ac:dyDescent="0.25">
      <c r="A1887" s="20"/>
      <c r="B1887" s="19"/>
      <c r="E1887" s="9"/>
    </row>
    <row r="1888" spans="1:5" x14ac:dyDescent="0.25">
      <c r="A1888" s="20"/>
      <c r="B1888" s="19"/>
      <c r="E1888" s="9"/>
    </row>
    <row r="1889" spans="1:5" x14ac:dyDescent="0.25">
      <c r="A1889" s="20"/>
      <c r="B1889" s="19"/>
      <c r="E1889" s="9"/>
    </row>
    <row r="1890" spans="1:5" x14ac:dyDescent="0.25">
      <c r="A1890" s="20"/>
      <c r="B1890" s="19"/>
      <c r="E1890" s="9"/>
    </row>
    <row r="1891" spans="1:5" x14ac:dyDescent="0.25">
      <c r="A1891" s="20"/>
      <c r="B1891" s="19"/>
      <c r="E1891" s="9"/>
    </row>
    <row r="1892" spans="1:5" x14ac:dyDescent="0.25">
      <c r="A1892" s="20"/>
      <c r="B1892" s="19"/>
      <c r="E1892" s="9"/>
    </row>
    <row r="1893" spans="1:5" x14ac:dyDescent="0.25">
      <c r="A1893" s="20"/>
      <c r="B1893" s="19"/>
      <c r="E1893" s="9"/>
    </row>
    <row r="1894" spans="1:5" x14ac:dyDescent="0.25">
      <c r="A1894" s="20"/>
      <c r="B1894" s="19"/>
      <c r="E1894" s="9"/>
    </row>
    <row r="1895" spans="1:5" x14ac:dyDescent="0.25">
      <c r="A1895" s="20"/>
      <c r="B1895" s="19"/>
      <c r="E1895" s="9"/>
    </row>
    <row r="1896" spans="1:5" x14ac:dyDescent="0.25">
      <c r="A1896" s="20"/>
      <c r="B1896" s="19"/>
      <c r="E1896" s="9"/>
    </row>
    <row r="1897" spans="1:5" x14ac:dyDescent="0.25">
      <c r="A1897" s="20"/>
      <c r="B1897" s="19"/>
      <c r="E1897" s="9"/>
    </row>
    <row r="1898" spans="1:5" x14ac:dyDescent="0.25">
      <c r="A1898" s="20"/>
      <c r="B1898" s="19"/>
      <c r="E1898" s="9"/>
    </row>
    <row r="1899" spans="1:5" x14ac:dyDescent="0.25">
      <c r="A1899" s="20"/>
      <c r="B1899" s="19"/>
      <c r="E1899" s="9"/>
    </row>
    <row r="1900" spans="1:5" x14ac:dyDescent="0.25">
      <c r="A1900" s="20"/>
      <c r="B1900" s="19"/>
      <c r="E1900" s="9"/>
    </row>
    <row r="1901" spans="1:5" x14ac:dyDescent="0.25">
      <c r="A1901" s="20"/>
      <c r="B1901" s="19"/>
      <c r="E1901" s="9"/>
    </row>
    <row r="1902" spans="1:5" x14ac:dyDescent="0.25">
      <c r="A1902" s="20"/>
      <c r="B1902" s="19"/>
      <c r="E1902" s="9"/>
    </row>
    <row r="1903" spans="1:5" x14ac:dyDescent="0.25">
      <c r="A1903" s="20"/>
      <c r="B1903" s="19"/>
      <c r="E1903" s="9"/>
    </row>
    <row r="1904" spans="1:5" x14ac:dyDescent="0.25">
      <c r="A1904" s="20"/>
      <c r="B1904" s="19"/>
      <c r="E1904" s="9"/>
    </row>
    <row r="1905" spans="1:5" x14ac:dyDescent="0.25">
      <c r="A1905" s="20"/>
      <c r="B1905" s="19"/>
      <c r="E1905" s="9"/>
    </row>
    <row r="1906" spans="1:5" x14ac:dyDescent="0.25">
      <c r="A1906" s="20"/>
      <c r="B1906" s="19"/>
      <c r="E1906" s="9"/>
    </row>
    <row r="1907" spans="1:5" x14ac:dyDescent="0.25">
      <c r="A1907" s="20"/>
      <c r="B1907" s="19"/>
      <c r="E1907" s="9"/>
    </row>
    <row r="1908" spans="1:5" x14ac:dyDescent="0.25">
      <c r="A1908" s="20"/>
      <c r="B1908" s="19"/>
      <c r="E1908" s="9"/>
    </row>
    <row r="1909" spans="1:5" x14ac:dyDescent="0.25">
      <c r="A1909" s="20"/>
      <c r="B1909" s="19"/>
      <c r="E1909" s="9"/>
    </row>
    <row r="1910" spans="1:5" x14ac:dyDescent="0.25">
      <c r="A1910" s="20"/>
      <c r="B1910" s="19"/>
      <c r="E1910" s="9"/>
    </row>
    <row r="1911" spans="1:5" x14ac:dyDescent="0.25">
      <c r="A1911" s="20"/>
      <c r="B1911" s="19"/>
      <c r="E1911" s="9"/>
    </row>
    <row r="1912" spans="1:5" x14ac:dyDescent="0.25">
      <c r="A1912" s="20"/>
      <c r="B1912" s="19"/>
      <c r="E1912" s="9"/>
    </row>
    <row r="1913" spans="1:5" x14ac:dyDescent="0.25">
      <c r="A1913" s="20"/>
      <c r="B1913" s="19"/>
      <c r="E1913" s="9"/>
    </row>
    <row r="1914" spans="1:5" x14ac:dyDescent="0.25">
      <c r="A1914" s="20"/>
      <c r="B1914" s="19"/>
      <c r="E1914" s="9"/>
    </row>
    <row r="1915" spans="1:5" x14ac:dyDescent="0.25">
      <c r="A1915" s="20"/>
      <c r="B1915" s="19"/>
      <c r="E1915" s="9"/>
    </row>
    <row r="1916" spans="1:5" x14ac:dyDescent="0.25">
      <c r="A1916" s="20"/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26</v>
      </c>
      <c r="I1" s="1" t="s">
        <v>7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76.5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>
        <v>122.04</v>
      </c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38</v>
      </c>
      <c r="D6"/>
      <c r="G6" s="4" t="s">
        <v>0</v>
      </c>
      <c r="H6" s="10">
        <f>(H4/1000)/(H5*(H2/1000))</f>
        <v>1749.8733430616521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-3.0702553E-2</v>
      </c>
      <c r="I7" s="15">
        <f>AVERAGE(D9:D26)-K1*0.00981</f>
        <v>-2.9091441888888892E-2</v>
      </c>
      <c r="P7" s="2"/>
    </row>
    <row r="8" spans="1:16" ht="26.4" x14ac:dyDescent="0.25">
      <c r="A8" s="18" t="s">
        <v>63</v>
      </c>
      <c r="B8" s="17" t="s">
        <v>62</v>
      </c>
      <c r="C8" t="s">
        <v>48</v>
      </c>
      <c r="D8" t="s">
        <v>10</v>
      </c>
      <c r="E8" s="4" t="s">
        <v>20</v>
      </c>
      <c r="G8" s="5" t="s">
        <v>1</v>
      </c>
      <c r="H8" s="11">
        <f>MAX(E9:E9999)</f>
        <v>1.2790822125911785</v>
      </c>
    </row>
    <row r="9" spans="1:16" x14ac:dyDescent="0.25">
      <c r="A9" s="20">
        <f>B9-0.006</f>
        <v>-5.9816993464052292E-3</v>
      </c>
      <c r="B9" s="19">
        <f>C9*0.2/$H$2</f>
        <v>1.8300653594771245E-5</v>
      </c>
      <c r="C9">
        <v>7.0000000000000001E-3</v>
      </c>
      <c r="D9">
        <v>-2.3E-2</v>
      </c>
      <c r="E9" s="9">
        <f t="shared" ref="E9:E72" si="0">((D9-$I$7)*1000)/I$5</f>
        <v>6.6816843767326115E-3</v>
      </c>
    </row>
    <row r="10" spans="1:16" x14ac:dyDescent="0.25">
      <c r="A10" s="20">
        <f t="shared" ref="A10:A73" si="1">B10-0.006</f>
        <v>-5.9660130718954246E-3</v>
      </c>
      <c r="B10" s="19">
        <f t="shared" ref="B10:B73" si="2">C10*0.2/$H$2</f>
        <v>3.3986928104575163E-5</v>
      </c>
      <c r="C10">
        <v>1.2999999999999999E-2</v>
      </c>
      <c r="D10">
        <v>-2.4E-2</v>
      </c>
      <c r="E10" s="9">
        <f t="shared" si="0"/>
        <v>5.5847873696511924E-3</v>
      </c>
    </row>
    <row r="11" spans="1:16" x14ac:dyDescent="0.25">
      <c r="A11" s="20">
        <f t="shared" si="1"/>
        <v>-5.9477124183006536E-3</v>
      </c>
      <c r="B11" s="19">
        <f t="shared" si="2"/>
        <v>5.2287581699346409E-5</v>
      </c>
      <c r="C11">
        <v>0.02</v>
      </c>
      <c r="D11">
        <v>-2.4E-2</v>
      </c>
      <c r="E11" s="9">
        <f t="shared" si="0"/>
        <v>5.5847873696511924E-3</v>
      </c>
    </row>
    <row r="12" spans="1:16" s="4" customFormat="1" x14ac:dyDescent="0.25">
      <c r="A12" s="20">
        <f t="shared" si="1"/>
        <v>-5.9320261437908499E-3</v>
      </c>
      <c r="B12" s="19">
        <f t="shared" si="2"/>
        <v>6.7973856209150327E-5</v>
      </c>
      <c r="C12">
        <v>2.5999999999999999E-2</v>
      </c>
      <c r="D12">
        <v>-2.3E-2</v>
      </c>
      <c r="E12" s="9">
        <f t="shared" si="0"/>
        <v>6.6816843767326115E-3</v>
      </c>
      <c r="F12"/>
      <c r="G12" s="6"/>
      <c r="H12" s="6"/>
    </row>
    <row r="13" spans="1:16" x14ac:dyDescent="0.25">
      <c r="A13" s="20">
        <f t="shared" si="1"/>
        <v>-5.9137254901960789E-3</v>
      </c>
      <c r="B13" s="19">
        <f t="shared" si="2"/>
        <v>8.6274509803921579E-5</v>
      </c>
      <c r="C13">
        <v>3.3000000000000002E-2</v>
      </c>
      <c r="D13">
        <v>-2.4E-2</v>
      </c>
      <c r="E13" s="9">
        <f t="shared" si="0"/>
        <v>5.5847873696511924E-3</v>
      </c>
      <c r="G13" s="3"/>
    </row>
    <row r="14" spans="1:16" x14ac:dyDescent="0.25">
      <c r="A14" s="20">
        <f t="shared" si="1"/>
        <v>-5.8980392156862743E-3</v>
      </c>
      <c r="B14" s="19">
        <f t="shared" si="2"/>
        <v>1.0196078431372549E-4</v>
      </c>
      <c r="C14">
        <v>3.9E-2</v>
      </c>
      <c r="D14">
        <v>-2.4E-2</v>
      </c>
      <c r="E14" s="9">
        <f t="shared" si="0"/>
        <v>5.5847873696511924E-3</v>
      </c>
      <c r="G14" s="3"/>
    </row>
    <row r="15" spans="1:16" x14ac:dyDescent="0.25">
      <c r="A15" s="20">
        <f t="shared" si="1"/>
        <v>-5.8797385620915034E-3</v>
      </c>
      <c r="B15" s="19">
        <f t="shared" si="2"/>
        <v>1.2026143790849673E-4</v>
      </c>
      <c r="C15">
        <v>4.5999999999999999E-2</v>
      </c>
      <c r="D15">
        <v>-2.1999999999999999E-2</v>
      </c>
      <c r="E15" s="9">
        <f t="shared" si="0"/>
        <v>7.7785813838140315E-3</v>
      </c>
      <c r="G15" s="3"/>
    </row>
    <row r="16" spans="1:16" x14ac:dyDescent="0.25">
      <c r="A16" s="20">
        <f t="shared" si="1"/>
        <v>-5.8640522875816996E-3</v>
      </c>
      <c r="B16" s="19">
        <f t="shared" si="2"/>
        <v>1.3594771241830065E-4</v>
      </c>
      <c r="C16">
        <v>5.1999999999999998E-2</v>
      </c>
      <c r="D16">
        <v>-2.5000000000000001E-2</v>
      </c>
      <c r="E16" s="9">
        <f t="shared" si="0"/>
        <v>4.4878903625697724E-3</v>
      </c>
      <c r="G16" s="3"/>
    </row>
    <row r="17" spans="1:7" x14ac:dyDescent="0.25">
      <c r="A17" s="20">
        <f t="shared" si="1"/>
        <v>-5.8457516339869287E-3</v>
      </c>
      <c r="B17" s="19">
        <f t="shared" si="2"/>
        <v>1.5424836601307188E-4</v>
      </c>
      <c r="C17">
        <v>5.8999999999999997E-2</v>
      </c>
      <c r="D17">
        <v>-2.4E-2</v>
      </c>
      <c r="E17" s="9">
        <f t="shared" si="0"/>
        <v>5.5847873696511924E-3</v>
      </c>
      <c r="G17" s="3"/>
    </row>
    <row r="18" spans="1:7" x14ac:dyDescent="0.25">
      <c r="A18" s="20">
        <f t="shared" si="1"/>
        <v>-5.830065359477124E-3</v>
      </c>
      <c r="B18" s="19">
        <f t="shared" si="2"/>
        <v>1.6993464052287584E-4</v>
      </c>
      <c r="C18">
        <v>6.5000000000000002E-2</v>
      </c>
      <c r="D18">
        <v>-2.4E-2</v>
      </c>
      <c r="E18" s="9">
        <f t="shared" si="0"/>
        <v>5.5847873696511924E-3</v>
      </c>
      <c r="G18" s="3"/>
    </row>
    <row r="19" spans="1:7" x14ac:dyDescent="0.25">
      <c r="A19" s="20">
        <f t="shared" si="1"/>
        <v>-5.8117647058823531E-3</v>
      </c>
      <c r="B19" s="19">
        <f t="shared" si="2"/>
        <v>1.8823529411764704E-4</v>
      </c>
      <c r="C19">
        <v>7.1999999999999995E-2</v>
      </c>
      <c r="D19">
        <v>-2.1999999999999999E-2</v>
      </c>
      <c r="E19" s="9">
        <f t="shared" si="0"/>
        <v>7.7785813838140315E-3</v>
      </c>
      <c r="G19" s="3"/>
    </row>
    <row r="20" spans="1:7" x14ac:dyDescent="0.25">
      <c r="A20" s="20">
        <f t="shared" si="1"/>
        <v>-5.7960784313725493E-3</v>
      </c>
      <c r="B20" s="19">
        <f t="shared" si="2"/>
        <v>2.0392156862745098E-4</v>
      </c>
      <c r="C20">
        <v>7.8E-2</v>
      </c>
      <c r="D20">
        <v>-2.4E-2</v>
      </c>
      <c r="E20" s="9">
        <f t="shared" si="0"/>
        <v>5.5847873696511924E-3</v>
      </c>
      <c r="G20" s="3"/>
    </row>
    <row r="21" spans="1:7" x14ac:dyDescent="0.25">
      <c r="A21" s="20">
        <f t="shared" si="1"/>
        <v>-5.7777777777777775E-3</v>
      </c>
      <c r="B21" s="19">
        <f t="shared" si="2"/>
        <v>2.2222222222222223E-4</v>
      </c>
      <c r="C21">
        <v>8.5000000000000006E-2</v>
      </c>
      <c r="D21">
        <v>-2.3E-2</v>
      </c>
      <c r="E21" s="9">
        <f t="shared" si="0"/>
        <v>6.6816843767326115E-3</v>
      </c>
      <c r="G21" s="3"/>
    </row>
    <row r="22" spans="1:7" x14ac:dyDescent="0.25">
      <c r="A22" s="20">
        <f t="shared" si="1"/>
        <v>-5.7620915032679737E-3</v>
      </c>
      <c r="B22" s="19">
        <f t="shared" si="2"/>
        <v>2.3790849673202614E-4</v>
      </c>
      <c r="C22">
        <v>9.0999999999999998E-2</v>
      </c>
      <c r="D22">
        <v>-2.3E-2</v>
      </c>
      <c r="E22" s="9">
        <f t="shared" si="0"/>
        <v>6.6816843767326115E-3</v>
      </c>
      <c r="G22" s="3"/>
    </row>
    <row r="23" spans="1:7" x14ac:dyDescent="0.25">
      <c r="A23" s="20">
        <f t="shared" si="1"/>
        <v>-5.7437908496732028E-3</v>
      </c>
      <c r="B23" s="19">
        <f t="shared" si="2"/>
        <v>2.5620915032679742E-4</v>
      </c>
      <c r="C23">
        <v>9.8000000000000004E-2</v>
      </c>
      <c r="D23">
        <v>-2.3E-2</v>
      </c>
      <c r="E23" s="9">
        <f t="shared" si="0"/>
        <v>6.6816843767326115E-3</v>
      </c>
      <c r="G23" s="3"/>
    </row>
    <row r="24" spans="1:7" x14ac:dyDescent="0.25">
      <c r="A24" s="20">
        <f t="shared" si="1"/>
        <v>-5.728104575163399E-3</v>
      </c>
      <c r="B24" s="19">
        <f t="shared" si="2"/>
        <v>2.7189542483660131E-4</v>
      </c>
      <c r="C24">
        <v>0.104</v>
      </c>
      <c r="D24">
        <v>-2.3E-2</v>
      </c>
      <c r="E24" s="9">
        <f t="shared" si="0"/>
        <v>6.6816843767326115E-3</v>
      </c>
      <c r="G24" s="3"/>
    </row>
    <row r="25" spans="1:7" x14ac:dyDescent="0.25">
      <c r="A25" s="20">
        <f t="shared" si="1"/>
        <v>-5.7098039215686272E-3</v>
      </c>
      <c r="B25" s="19">
        <f t="shared" si="2"/>
        <v>2.9019607843137256E-4</v>
      </c>
      <c r="C25">
        <v>0.111</v>
      </c>
      <c r="D25">
        <v>-2.3E-2</v>
      </c>
      <c r="E25" s="9">
        <f t="shared" si="0"/>
        <v>6.6816843767326115E-3</v>
      </c>
      <c r="G25" s="3"/>
    </row>
    <row r="26" spans="1:7" x14ac:dyDescent="0.25">
      <c r="A26" s="20">
        <f t="shared" si="1"/>
        <v>-5.6941176470588235E-3</v>
      </c>
      <c r="B26" s="19">
        <f t="shared" si="2"/>
        <v>3.058823529411765E-4</v>
      </c>
      <c r="C26">
        <v>0.11700000000000001</v>
      </c>
      <c r="D26">
        <v>-2.3E-2</v>
      </c>
      <c r="E26" s="9">
        <f t="shared" si="0"/>
        <v>6.6816843767326115E-3</v>
      </c>
      <c r="G26" s="3"/>
    </row>
    <row r="27" spans="1:7" x14ac:dyDescent="0.25">
      <c r="A27" s="20">
        <f t="shared" si="1"/>
        <v>-5.6758169934640525E-3</v>
      </c>
      <c r="B27" s="19">
        <f t="shared" si="2"/>
        <v>3.2418300653594775E-4</v>
      </c>
      <c r="C27">
        <v>0.124</v>
      </c>
      <c r="D27">
        <v>-2.3E-2</v>
      </c>
      <c r="E27" s="9">
        <f t="shared" si="0"/>
        <v>6.6816843767326115E-3</v>
      </c>
      <c r="G27" s="3"/>
    </row>
    <row r="28" spans="1:7" x14ac:dyDescent="0.25">
      <c r="A28" s="20">
        <f t="shared" si="1"/>
        <v>-5.6575163398692816E-3</v>
      </c>
      <c r="B28" s="19">
        <f t="shared" si="2"/>
        <v>3.4248366013071895E-4</v>
      </c>
      <c r="C28">
        <v>0.13100000000000001</v>
      </c>
      <c r="D28">
        <v>-2.3E-2</v>
      </c>
      <c r="E28" s="9">
        <f t="shared" si="0"/>
        <v>6.6816843767326115E-3</v>
      </c>
      <c r="G28" s="3"/>
    </row>
    <row r="29" spans="1:7" x14ac:dyDescent="0.25">
      <c r="A29" s="20">
        <f t="shared" si="1"/>
        <v>-5.641830065359477E-3</v>
      </c>
      <c r="B29" s="19">
        <f t="shared" si="2"/>
        <v>3.5816993464052294E-4</v>
      </c>
      <c r="C29">
        <v>0.13700000000000001</v>
      </c>
      <c r="D29">
        <v>-2.3E-2</v>
      </c>
      <c r="E29" s="9">
        <f t="shared" si="0"/>
        <v>6.6816843767326115E-3</v>
      </c>
      <c r="G29" s="3"/>
    </row>
    <row r="30" spans="1:7" x14ac:dyDescent="0.25">
      <c r="A30" s="20">
        <f t="shared" si="1"/>
        <v>-5.623529411764706E-3</v>
      </c>
      <c r="B30" s="19">
        <f t="shared" si="2"/>
        <v>3.7647058823529408E-4</v>
      </c>
      <c r="C30">
        <v>0.14399999999999999</v>
      </c>
      <c r="D30">
        <v>-2.4E-2</v>
      </c>
      <c r="E30" s="9">
        <f t="shared" si="0"/>
        <v>5.5847873696511924E-3</v>
      </c>
      <c r="G30" s="3"/>
    </row>
    <row r="31" spans="1:7" x14ac:dyDescent="0.25">
      <c r="A31" s="20">
        <f t="shared" si="1"/>
        <v>-5.6052287581699351E-3</v>
      </c>
      <c r="B31" s="19">
        <f t="shared" si="2"/>
        <v>3.9477124183006539E-4</v>
      </c>
      <c r="C31">
        <v>0.151</v>
      </c>
      <c r="D31">
        <v>-2.4E-2</v>
      </c>
      <c r="E31" s="9">
        <f t="shared" si="0"/>
        <v>5.5847873696511924E-3</v>
      </c>
      <c r="G31" s="3"/>
    </row>
    <row r="32" spans="1:7" x14ac:dyDescent="0.25">
      <c r="A32" s="20">
        <f t="shared" si="1"/>
        <v>-5.5895424836601305E-3</v>
      </c>
      <c r="B32" s="19">
        <f t="shared" si="2"/>
        <v>4.1045751633986933E-4</v>
      </c>
      <c r="C32">
        <v>0.157</v>
      </c>
      <c r="D32">
        <v>-2.4E-2</v>
      </c>
      <c r="E32" s="9">
        <f t="shared" si="0"/>
        <v>5.5847873696511924E-3</v>
      </c>
      <c r="G32" s="3"/>
    </row>
    <row r="33" spans="1:7" x14ac:dyDescent="0.25">
      <c r="A33" s="20">
        <f t="shared" si="1"/>
        <v>-5.5712418300653595E-3</v>
      </c>
      <c r="B33" s="19">
        <f t="shared" si="2"/>
        <v>4.2875816993464058E-4</v>
      </c>
      <c r="C33">
        <v>0.16400000000000001</v>
      </c>
      <c r="D33">
        <v>-2.4E-2</v>
      </c>
      <c r="E33" s="9">
        <f t="shared" si="0"/>
        <v>5.5847873696511924E-3</v>
      </c>
      <c r="G33" s="3"/>
    </row>
    <row r="34" spans="1:7" x14ac:dyDescent="0.25">
      <c r="A34" s="20">
        <f t="shared" si="1"/>
        <v>-5.5529411764705886E-3</v>
      </c>
      <c r="B34" s="19">
        <f t="shared" si="2"/>
        <v>4.4705882352941178E-4</v>
      </c>
      <c r="C34">
        <v>0.17100000000000001</v>
      </c>
      <c r="D34">
        <v>-2.3E-2</v>
      </c>
      <c r="E34" s="9">
        <f t="shared" si="0"/>
        <v>6.6816843767326115E-3</v>
      </c>
      <c r="G34" s="3"/>
    </row>
    <row r="35" spans="1:7" x14ac:dyDescent="0.25">
      <c r="A35" s="20">
        <f t="shared" si="1"/>
        <v>-5.537254901960784E-3</v>
      </c>
      <c r="B35" s="19">
        <f t="shared" si="2"/>
        <v>4.6274509803921572E-4</v>
      </c>
      <c r="C35">
        <v>0.17699999999999999</v>
      </c>
      <c r="D35">
        <v>-2.4E-2</v>
      </c>
      <c r="E35" s="9">
        <f t="shared" si="0"/>
        <v>5.5847873696511924E-3</v>
      </c>
      <c r="G35" s="3"/>
    </row>
    <row r="36" spans="1:7" x14ac:dyDescent="0.25">
      <c r="A36" s="20">
        <f t="shared" si="1"/>
        <v>-5.518954248366013E-3</v>
      </c>
      <c r="B36" s="19">
        <f t="shared" si="2"/>
        <v>4.8104575163398692E-4</v>
      </c>
      <c r="C36">
        <v>0.184</v>
      </c>
      <c r="D36">
        <v>-2.3E-2</v>
      </c>
      <c r="E36" s="9">
        <f t="shared" si="0"/>
        <v>6.6816843767326115E-3</v>
      </c>
      <c r="G36" s="3"/>
    </row>
    <row r="37" spans="1:7" x14ac:dyDescent="0.25">
      <c r="A37" s="20">
        <f t="shared" si="1"/>
        <v>-5.5032679738562093E-3</v>
      </c>
      <c r="B37" s="19">
        <f t="shared" si="2"/>
        <v>4.9673202614379096E-4</v>
      </c>
      <c r="C37">
        <v>0.19</v>
      </c>
      <c r="D37">
        <v>-2.3E-2</v>
      </c>
      <c r="E37" s="9">
        <f t="shared" si="0"/>
        <v>6.6816843767326115E-3</v>
      </c>
      <c r="G37" s="3"/>
    </row>
    <row r="38" spans="1:7" x14ac:dyDescent="0.25">
      <c r="A38" s="20">
        <f t="shared" si="1"/>
        <v>-5.4849673202614383E-3</v>
      </c>
      <c r="B38" s="19">
        <f t="shared" si="2"/>
        <v>5.1503267973856211E-4</v>
      </c>
      <c r="C38">
        <v>0.19700000000000001</v>
      </c>
      <c r="D38">
        <v>-2.4E-2</v>
      </c>
      <c r="E38" s="9">
        <f t="shared" si="0"/>
        <v>5.5847873696511924E-3</v>
      </c>
      <c r="G38" s="3"/>
    </row>
    <row r="39" spans="1:7" x14ac:dyDescent="0.25">
      <c r="A39" s="20">
        <f t="shared" si="1"/>
        <v>-5.4692810457516337E-3</v>
      </c>
      <c r="B39" s="19">
        <f t="shared" si="2"/>
        <v>5.307189542483661E-4</v>
      </c>
      <c r="C39">
        <v>0.20300000000000001</v>
      </c>
      <c r="D39">
        <v>-2.3E-2</v>
      </c>
      <c r="E39" s="9">
        <f t="shared" si="0"/>
        <v>6.6816843767326115E-3</v>
      </c>
      <c r="G39" s="3"/>
    </row>
    <row r="40" spans="1:7" x14ac:dyDescent="0.25">
      <c r="A40" s="20">
        <f t="shared" si="1"/>
        <v>-5.4509803921568628E-3</v>
      </c>
      <c r="B40" s="19">
        <f t="shared" si="2"/>
        <v>5.4901960784313724E-4</v>
      </c>
      <c r="C40">
        <v>0.21</v>
      </c>
      <c r="D40">
        <v>-2.3E-2</v>
      </c>
      <c r="E40" s="9">
        <f t="shared" si="0"/>
        <v>6.6816843767326115E-3</v>
      </c>
      <c r="G40" s="3"/>
    </row>
    <row r="41" spans="1:7" x14ac:dyDescent="0.25">
      <c r="A41" s="20">
        <f t="shared" si="1"/>
        <v>-5.4326797385620918E-3</v>
      </c>
      <c r="B41" s="19">
        <f t="shared" si="2"/>
        <v>5.673202614379085E-4</v>
      </c>
      <c r="C41">
        <v>0.217</v>
      </c>
      <c r="D41">
        <v>-2.4E-2</v>
      </c>
      <c r="E41" s="9">
        <f t="shared" si="0"/>
        <v>5.5847873696511924E-3</v>
      </c>
      <c r="G41" s="3"/>
    </row>
    <row r="42" spans="1:7" x14ac:dyDescent="0.25">
      <c r="A42" s="20">
        <f t="shared" si="1"/>
        <v>-5.4169934640522881E-3</v>
      </c>
      <c r="B42" s="19">
        <f t="shared" si="2"/>
        <v>5.8300653594771238E-4</v>
      </c>
      <c r="C42">
        <v>0.223</v>
      </c>
      <c r="D42">
        <v>-2.3E-2</v>
      </c>
      <c r="E42" s="9">
        <f t="shared" si="0"/>
        <v>6.6816843767326115E-3</v>
      </c>
      <c r="G42" s="3"/>
    </row>
    <row r="43" spans="1:7" x14ac:dyDescent="0.25">
      <c r="A43" s="20">
        <f t="shared" si="1"/>
        <v>-5.3986928104575163E-3</v>
      </c>
      <c r="B43" s="19">
        <f t="shared" si="2"/>
        <v>6.0130718954248374E-4</v>
      </c>
      <c r="C43">
        <v>0.23</v>
      </c>
      <c r="D43">
        <v>-2.3E-2</v>
      </c>
      <c r="E43" s="9">
        <f t="shared" si="0"/>
        <v>6.6816843767326115E-3</v>
      </c>
      <c r="G43" s="3"/>
    </row>
    <row r="44" spans="1:7" x14ac:dyDescent="0.25">
      <c r="A44" s="20">
        <f t="shared" si="1"/>
        <v>-5.3830065359477125E-3</v>
      </c>
      <c r="B44" s="19">
        <f t="shared" si="2"/>
        <v>6.1699346405228752E-4</v>
      </c>
      <c r="C44">
        <v>0.23599999999999999</v>
      </c>
      <c r="D44">
        <v>-2.3E-2</v>
      </c>
      <c r="E44" s="9">
        <f t="shared" si="0"/>
        <v>6.6816843767326115E-3</v>
      </c>
      <c r="G44" s="3"/>
    </row>
    <row r="45" spans="1:7" x14ac:dyDescent="0.25">
      <c r="A45" s="20">
        <f t="shared" si="1"/>
        <v>-5.3647058823529416E-3</v>
      </c>
      <c r="B45" s="19">
        <f t="shared" si="2"/>
        <v>6.3529411764705888E-4</v>
      </c>
      <c r="C45">
        <v>0.24299999999999999</v>
      </c>
      <c r="D45">
        <v>-2.1999999999999999E-2</v>
      </c>
      <c r="E45" s="9">
        <f t="shared" si="0"/>
        <v>7.7785813838140315E-3</v>
      </c>
      <c r="G45" s="3"/>
    </row>
    <row r="46" spans="1:7" x14ac:dyDescent="0.25">
      <c r="A46" s="20">
        <f t="shared" si="1"/>
        <v>-5.3490196078431369E-3</v>
      </c>
      <c r="B46" s="19">
        <f t="shared" si="2"/>
        <v>6.5098039215686276E-4</v>
      </c>
      <c r="C46">
        <v>0.249</v>
      </c>
      <c r="D46">
        <v>-2.3E-2</v>
      </c>
      <c r="E46" s="9">
        <f t="shared" si="0"/>
        <v>6.6816843767326115E-3</v>
      </c>
      <c r="G46" s="3"/>
    </row>
    <row r="47" spans="1:7" x14ac:dyDescent="0.25">
      <c r="A47" s="20">
        <f t="shared" si="1"/>
        <v>-5.330718954248366E-3</v>
      </c>
      <c r="B47" s="19">
        <f t="shared" si="2"/>
        <v>6.6928104575163401E-4</v>
      </c>
      <c r="C47">
        <v>0.25600000000000001</v>
      </c>
      <c r="D47">
        <v>-2.1999999999999999E-2</v>
      </c>
      <c r="E47" s="9">
        <f t="shared" si="0"/>
        <v>7.7785813838140315E-3</v>
      </c>
      <c r="G47" s="3"/>
    </row>
    <row r="48" spans="1:7" x14ac:dyDescent="0.25">
      <c r="A48" s="20">
        <f t="shared" si="1"/>
        <v>-5.3124183006535951E-3</v>
      </c>
      <c r="B48" s="19">
        <f t="shared" si="2"/>
        <v>6.8758169934640537E-4</v>
      </c>
      <c r="C48">
        <v>0.26300000000000001</v>
      </c>
      <c r="D48">
        <v>-2.1999999999999999E-2</v>
      </c>
      <c r="E48" s="9">
        <f t="shared" si="0"/>
        <v>7.7785813838140315E-3</v>
      </c>
      <c r="G48" s="3"/>
    </row>
    <row r="49" spans="1:7" x14ac:dyDescent="0.25">
      <c r="A49" s="20">
        <f t="shared" si="1"/>
        <v>-5.2967320261437904E-3</v>
      </c>
      <c r="B49" s="19">
        <f t="shared" si="2"/>
        <v>7.0326797385620926E-4</v>
      </c>
      <c r="C49">
        <v>0.26900000000000002</v>
      </c>
      <c r="D49">
        <v>-2.1999999999999999E-2</v>
      </c>
      <c r="E49" s="9">
        <f t="shared" si="0"/>
        <v>7.7785813838140315E-3</v>
      </c>
      <c r="G49" s="3"/>
    </row>
    <row r="50" spans="1:7" x14ac:dyDescent="0.25">
      <c r="A50" s="20">
        <f t="shared" si="1"/>
        <v>-5.2784313725490195E-3</v>
      </c>
      <c r="B50" s="19">
        <f t="shared" si="2"/>
        <v>7.2156862745098051E-4</v>
      </c>
      <c r="C50">
        <v>0.27600000000000002</v>
      </c>
      <c r="D50">
        <v>-2.4E-2</v>
      </c>
      <c r="E50" s="9">
        <f t="shared" si="0"/>
        <v>5.5847873696511924E-3</v>
      </c>
      <c r="G50" s="3"/>
    </row>
    <row r="51" spans="1:7" x14ac:dyDescent="0.25">
      <c r="A51" s="20">
        <f t="shared" si="1"/>
        <v>-5.2601307189542486E-3</v>
      </c>
      <c r="B51" s="19">
        <f t="shared" si="2"/>
        <v>7.3986928104575165E-4</v>
      </c>
      <c r="C51">
        <v>0.28299999999999997</v>
      </c>
      <c r="D51">
        <v>-2.4E-2</v>
      </c>
      <c r="E51" s="9">
        <f t="shared" si="0"/>
        <v>5.5847873696511924E-3</v>
      </c>
      <c r="G51" s="3"/>
    </row>
    <row r="52" spans="1:7" x14ac:dyDescent="0.25">
      <c r="A52" s="20">
        <f t="shared" si="1"/>
        <v>-5.2444444444444448E-3</v>
      </c>
      <c r="B52" s="19">
        <f t="shared" si="2"/>
        <v>7.5555555555555554E-4</v>
      </c>
      <c r="C52">
        <v>0.28899999999999998</v>
      </c>
      <c r="D52">
        <v>-2.3E-2</v>
      </c>
      <c r="E52" s="9">
        <f t="shared" si="0"/>
        <v>6.6816843767326115E-3</v>
      </c>
      <c r="G52" s="3"/>
    </row>
    <row r="53" spans="1:7" x14ac:dyDescent="0.25">
      <c r="A53" s="20">
        <f t="shared" si="1"/>
        <v>-5.226143790849673E-3</v>
      </c>
      <c r="B53" s="19">
        <f t="shared" si="2"/>
        <v>7.7385620915032679E-4</v>
      </c>
      <c r="C53">
        <v>0.29599999999999999</v>
      </c>
      <c r="D53">
        <v>-2.3E-2</v>
      </c>
      <c r="E53" s="9">
        <f t="shared" si="0"/>
        <v>6.6816843767326115E-3</v>
      </c>
      <c r="G53" s="3"/>
    </row>
    <row r="54" spans="1:7" x14ac:dyDescent="0.25">
      <c r="A54" s="20">
        <f t="shared" si="1"/>
        <v>-5.2104575163398692E-3</v>
      </c>
      <c r="B54" s="19">
        <f t="shared" si="2"/>
        <v>7.8954248366013078E-4</v>
      </c>
      <c r="C54">
        <v>0.30199999999999999</v>
      </c>
      <c r="D54">
        <v>-2.3E-2</v>
      </c>
      <c r="E54" s="9">
        <f t="shared" si="0"/>
        <v>6.6816843767326115E-3</v>
      </c>
      <c r="G54" s="3"/>
    </row>
    <row r="55" spans="1:7" x14ac:dyDescent="0.25">
      <c r="A55" s="20">
        <f t="shared" si="1"/>
        <v>-5.1921568627450983E-3</v>
      </c>
      <c r="B55" s="19">
        <f t="shared" si="2"/>
        <v>8.0784313725490193E-4</v>
      </c>
      <c r="C55">
        <v>0.309</v>
      </c>
      <c r="D55">
        <v>-2.4E-2</v>
      </c>
      <c r="E55" s="9">
        <f t="shared" si="0"/>
        <v>5.5847873696511924E-3</v>
      </c>
      <c r="G55" s="3"/>
    </row>
    <row r="56" spans="1:7" x14ac:dyDescent="0.25">
      <c r="A56" s="20">
        <f t="shared" si="1"/>
        <v>-5.1764705882352945E-3</v>
      </c>
      <c r="B56" s="19">
        <f t="shared" si="2"/>
        <v>8.2352941176470592E-4</v>
      </c>
      <c r="C56">
        <v>0.315</v>
      </c>
      <c r="D56">
        <v>-2.3E-2</v>
      </c>
      <c r="E56" s="9">
        <f t="shared" si="0"/>
        <v>6.6816843767326115E-3</v>
      </c>
      <c r="G56" s="3"/>
    </row>
    <row r="57" spans="1:7" x14ac:dyDescent="0.25">
      <c r="A57" s="20">
        <f t="shared" si="1"/>
        <v>-5.1581699346405227E-3</v>
      </c>
      <c r="B57" s="19">
        <f t="shared" si="2"/>
        <v>8.4183006535947706E-4</v>
      </c>
      <c r="C57">
        <v>0.32200000000000001</v>
      </c>
      <c r="D57">
        <v>-2.1999999999999999E-2</v>
      </c>
      <c r="E57" s="9">
        <f t="shared" si="0"/>
        <v>7.7785813838140315E-3</v>
      </c>
      <c r="G57" s="3"/>
    </row>
    <row r="58" spans="1:7" x14ac:dyDescent="0.25">
      <c r="A58" s="20">
        <f t="shared" si="1"/>
        <v>-5.142483660130719E-3</v>
      </c>
      <c r="B58" s="19">
        <f t="shared" si="2"/>
        <v>8.5751633986928116E-4</v>
      </c>
      <c r="C58">
        <v>0.32800000000000001</v>
      </c>
      <c r="D58">
        <v>-2.3E-2</v>
      </c>
      <c r="E58" s="9">
        <f t="shared" si="0"/>
        <v>6.6816843767326115E-3</v>
      </c>
      <c r="G58" s="3"/>
    </row>
    <row r="59" spans="1:7" x14ac:dyDescent="0.25">
      <c r="A59" s="20">
        <f t="shared" si="1"/>
        <v>-5.124183006535948E-3</v>
      </c>
      <c r="B59" s="19">
        <f t="shared" si="2"/>
        <v>8.7581699346405231E-4</v>
      </c>
      <c r="C59">
        <v>0.33500000000000002</v>
      </c>
      <c r="D59">
        <v>-2.4E-2</v>
      </c>
      <c r="E59" s="9">
        <f t="shared" si="0"/>
        <v>5.5847873696511924E-3</v>
      </c>
      <c r="G59" s="3"/>
    </row>
    <row r="60" spans="1:7" x14ac:dyDescent="0.25">
      <c r="A60" s="20">
        <f t="shared" si="1"/>
        <v>-5.1084967320261434E-3</v>
      </c>
      <c r="B60" s="19">
        <f t="shared" si="2"/>
        <v>8.915032679738563E-4</v>
      </c>
      <c r="C60">
        <v>0.34100000000000003</v>
      </c>
      <c r="D60">
        <v>-2.3E-2</v>
      </c>
      <c r="E60" s="9">
        <f t="shared" si="0"/>
        <v>6.6816843767326115E-3</v>
      </c>
      <c r="G60" s="3"/>
    </row>
    <row r="61" spans="1:7" x14ac:dyDescent="0.25">
      <c r="A61" s="20">
        <f t="shared" si="1"/>
        <v>-5.0901960784313725E-3</v>
      </c>
      <c r="B61" s="19">
        <f t="shared" si="2"/>
        <v>9.0980392156862734E-4</v>
      </c>
      <c r="C61">
        <v>0.34799999999999998</v>
      </c>
      <c r="D61">
        <v>-2.3E-2</v>
      </c>
      <c r="E61" s="9">
        <f t="shared" si="0"/>
        <v>6.6816843767326115E-3</v>
      </c>
      <c r="G61" s="3"/>
    </row>
    <row r="62" spans="1:7" x14ac:dyDescent="0.25">
      <c r="A62" s="20">
        <f t="shared" si="1"/>
        <v>-5.0718954248366015E-3</v>
      </c>
      <c r="B62" s="19">
        <f t="shared" si="2"/>
        <v>9.2810457516339859E-4</v>
      </c>
      <c r="C62">
        <v>0.35499999999999998</v>
      </c>
      <c r="D62">
        <v>-2.1000000000000001E-2</v>
      </c>
      <c r="E62" s="9">
        <f t="shared" si="0"/>
        <v>8.8754783908954471E-3</v>
      </c>
      <c r="G62" s="3"/>
    </row>
    <row r="63" spans="1:7" x14ac:dyDescent="0.25">
      <c r="A63" s="20">
        <f t="shared" si="1"/>
        <v>-5.0562091503267978E-3</v>
      </c>
      <c r="B63" s="19">
        <f t="shared" si="2"/>
        <v>9.4379084967320258E-4</v>
      </c>
      <c r="C63">
        <v>0.36099999999999999</v>
      </c>
      <c r="D63">
        <v>-2.4E-2</v>
      </c>
      <c r="E63" s="9">
        <f t="shared" si="0"/>
        <v>5.5847873696511924E-3</v>
      </c>
      <c r="G63" s="3"/>
    </row>
    <row r="64" spans="1:7" x14ac:dyDescent="0.25">
      <c r="A64" s="20">
        <f t="shared" si="1"/>
        <v>-5.037908496732026E-3</v>
      </c>
      <c r="B64" s="19">
        <f t="shared" si="2"/>
        <v>9.6209150326797383E-4</v>
      </c>
      <c r="C64">
        <v>0.36799999999999999</v>
      </c>
      <c r="D64">
        <v>-2.3E-2</v>
      </c>
      <c r="E64" s="9">
        <f t="shared" si="0"/>
        <v>6.6816843767326115E-3</v>
      </c>
      <c r="G64" s="3"/>
    </row>
    <row r="65" spans="1:7" x14ac:dyDescent="0.25">
      <c r="A65" s="20">
        <f t="shared" si="1"/>
        <v>-5.0222222222222222E-3</v>
      </c>
      <c r="B65" s="19">
        <f t="shared" si="2"/>
        <v>9.7777777777777793E-4</v>
      </c>
      <c r="C65">
        <v>0.374</v>
      </c>
      <c r="D65">
        <v>-2.3E-2</v>
      </c>
      <c r="E65" s="9">
        <f t="shared" si="0"/>
        <v>6.6816843767326115E-3</v>
      </c>
      <c r="G65" s="3"/>
    </row>
    <row r="66" spans="1:7" x14ac:dyDescent="0.25">
      <c r="A66" s="20">
        <f t="shared" si="1"/>
        <v>-5.0039215686274513E-3</v>
      </c>
      <c r="B66" s="19">
        <f t="shared" si="2"/>
        <v>9.9607843137254908E-4</v>
      </c>
      <c r="C66">
        <v>0.38100000000000001</v>
      </c>
      <c r="D66">
        <v>-2.4E-2</v>
      </c>
      <c r="E66" s="9">
        <f t="shared" si="0"/>
        <v>5.5847873696511924E-3</v>
      </c>
      <c r="G66" s="3"/>
    </row>
    <row r="67" spans="1:7" x14ac:dyDescent="0.25">
      <c r="A67" s="20">
        <f t="shared" si="1"/>
        <v>-4.9856209150326795E-3</v>
      </c>
      <c r="B67" s="19">
        <f t="shared" si="2"/>
        <v>1.0143790849673202E-3</v>
      </c>
      <c r="C67">
        <v>0.38800000000000001</v>
      </c>
      <c r="D67">
        <v>-2.1999999999999999E-2</v>
      </c>
      <c r="E67" s="9">
        <f t="shared" si="0"/>
        <v>7.7785813838140315E-3</v>
      </c>
      <c r="G67" s="3"/>
    </row>
    <row r="68" spans="1:7" x14ac:dyDescent="0.25">
      <c r="A68" s="20">
        <f t="shared" si="1"/>
        <v>-4.9699346405228757E-3</v>
      </c>
      <c r="B68" s="19">
        <f t="shared" si="2"/>
        <v>1.0300653594771242E-3</v>
      </c>
      <c r="C68">
        <v>0.39400000000000002</v>
      </c>
      <c r="D68">
        <v>-2.1999999999999999E-2</v>
      </c>
      <c r="E68" s="9">
        <f t="shared" si="0"/>
        <v>7.7785813838140315E-3</v>
      </c>
      <c r="G68" s="3"/>
    </row>
    <row r="69" spans="1:7" x14ac:dyDescent="0.25">
      <c r="A69" s="20">
        <f t="shared" si="1"/>
        <v>-4.9516339869281048E-3</v>
      </c>
      <c r="B69" s="19">
        <f t="shared" si="2"/>
        <v>1.0483660130718956E-3</v>
      </c>
      <c r="C69">
        <v>0.40100000000000002</v>
      </c>
      <c r="D69">
        <v>-2.4E-2</v>
      </c>
      <c r="E69" s="9">
        <f t="shared" si="0"/>
        <v>5.5847873696511924E-3</v>
      </c>
      <c r="G69" s="3"/>
    </row>
    <row r="70" spans="1:7" x14ac:dyDescent="0.25">
      <c r="A70" s="20">
        <f t="shared" si="1"/>
        <v>-4.933333333333333E-3</v>
      </c>
      <c r="B70" s="19">
        <f t="shared" si="2"/>
        <v>1.0666666666666667E-3</v>
      </c>
      <c r="C70">
        <v>0.40799999999999997</v>
      </c>
      <c r="D70">
        <v>-2.4E-2</v>
      </c>
      <c r="E70" s="9">
        <f t="shared" si="0"/>
        <v>5.5847873696511924E-3</v>
      </c>
      <c r="G70" s="3"/>
    </row>
    <row r="71" spans="1:7" x14ac:dyDescent="0.25">
      <c r="A71" s="20">
        <f t="shared" si="1"/>
        <v>-4.9176470588235301E-3</v>
      </c>
      <c r="B71" s="19">
        <f t="shared" si="2"/>
        <v>1.0823529411764705E-3</v>
      </c>
      <c r="C71">
        <v>0.41399999999999998</v>
      </c>
      <c r="D71">
        <v>-2.5000000000000001E-2</v>
      </c>
      <c r="E71" s="9">
        <f t="shared" si="0"/>
        <v>4.4878903625697724E-3</v>
      </c>
      <c r="G71" s="3"/>
    </row>
    <row r="72" spans="1:7" x14ac:dyDescent="0.25">
      <c r="A72" s="20">
        <f t="shared" si="1"/>
        <v>-4.8993464052287583E-3</v>
      </c>
      <c r="B72" s="19">
        <f t="shared" si="2"/>
        <v>1.1006535947712419E-3</v>
      </c>
      <c r="C72">
        <v>0.42099999999999999</v>
      </c>
      <c r="D72">
        <v>-2.4E-2</v>
      </c>
      <c r="E72" s="9">
        <f t="shared" si="0"/>
        <v>5.5847873696511924E-3</v>
      </c>
      <c r="G72" s="3"/>
    </row>
    <row r="73" spans="1:7" x14ac:dyDescent="0.25">
      <c r="A73" s="20">
        <f t="shared" si="1"/>
        <v>-4.8836601307189545E-3</v>
      </c>
      <c r="B73" s="19">
        <f t="shared" si="2"/>
        <v>1.1163398692810458E-3</v>
      </c>
      <c r="C73">
        <v>0.42699999999999999</v>
      </c>
      <c r="D73">
        <v>-2.1999999999999999E-2</v>
      </c>
      <c r="E73" s="9">
        <f t="shared" ref="E73:E136" si="3">((D73-$I$7)*1000)/I$5</f>
        <v>7.7785813838140315E-3</v>
      </c>
      <c r="G73" s="3"/>
    </row>
    <row r="74" spans="1:7" x14ac:dyDescent="0.25">
      <c r="A74" s="20">
        <f t="shared" ref="A74:A137" si="4">B74-0.006</f>
        <v>-4.8653594771241836E-3</v>
      </c>
      <c r="B74" s="19">
        <f t="shared" ref="B74:B137" si="5">C74*0.2/$H$2</f>
        <v>1.134640522875817E-3</v>
      </c>
      <c r="C74">
        <v>0.434</v>
      </c>
      <c r="D74">
        <v>-2.3E-2</v>
      </c>
      <c r="E74" s="9">
        <f t="shared" si="3"/>
        <v>6.6816843767326115E-3</v>
      </c>
      <c r="G74" s="3"/>
    </row>
    <row r="75" spans="1:7" x14ac:dyDescent="0.25">
      <c r="A75" s="20">
        <f t="shared" si="4"/>
        <v>-4.8496732026143789E-3</v>
      </c>
      <c r="B75" s="19">
        <f t="shared" si="5"/>
        <v>1.150326797385621E-3</v>
      </c>
      <c r="C75">
        <v>0.44</v>
      </c>
      <c r="D75">
        <v>-2.1999999999999999E-2</v>
      </c>
      <c r="E75" s="9">
        <f t="shared" si="3"/>
        <v>7.7785813838140315E-3</v>
      </c>
      <c r="G75" s="3"/>
    </row>
    <row r="76" spans="1:7" x14ac:dyDescent="0.25">
      <c r="A76" s="20">
        <f t="shared" si="4"/>
        <v>-4.831372549019608E-3</v>
      </c>
      <c r="B76" s="19">
        <f t="shared" si="5"/>
        <v>1.1686274509803923E-3</v>
      </c>
      <c r="C76">
        <v>0.44700000000000001</v>
      </c>
      <c r="D76">
        <v>-2.4E-2</v>
      </c>
      <c r="E76" s="9">
        <f t="shared" si="3"/>
        <v>5.5847873696511924E-3</v>
      </c>
      <c r="G76" s="3"/>
    </row>
    <row r="77" spans="1:7" x14ac:dyDescent="0.25">
      <c r="A77" s="20">
        <f t="shared" si="4"/>
        <v>-4.8156862745098034E-3</v>
      </c>
      <c r="B77" s="19">
        <f t="shared" si="5"/>
        <v>1.1843137254901963E-3</v>
      </c>
      <c r="C77">
        <v>0.45300000000000001</v>
      </c>
      <c r="D77">
        <v>-2.1000000000000001E-2</v>
      </c>
      <c r="E77" s="9">
        <f t="shared" si="3"/>
        <v>8.8754783908954471E-3</v>
      </c>
      <c r="G77" s="3"/>
    </row>
    <row r="78" spans="1:7" x14ac:dyDescent="0.25">
      <c r="A78" s="20">
        <f t="shared" si="4"/>
        <v>-4.7973856209150324E-3</v>
      </c>
      <c r="B78" s="19">
        <f t="shared" si="5"/>
        <v>1.2026143790849675E-3</v>
      </c>
      <c r="C78">
        <v>0.46</v>
      </c>
      <c r="D78">
        <v>-2.3E-2</v>
      </c>
      <c r="E78" s="9">
        <f t="shared" si="3"/>
        <v>6.6816843767326115E-3</v>
      </c>
      <c r="G78" s="3"/>
    </row>
    <row r="79" spans="1:7" x14ac:dyDescent="0.25">
      <c r="A79" s="20">
        <f t="shared" si="4"/>
        <v>-4.7816993464052287E-3</v>
      </c>
      <c r="B79" s="19">
        <f t="shared" si="5"/>
        <v>1.2183006535947713E-3</v>
      </c>
      <c r="C79">
        <v>0.46600000000000003</v>
      </c>
      <c r="D79">
        <v>-2.1999999999999999E-2</v>
      </c>
      <c r="E79" s="9">
        <f t="shared" si="3"/>
        <v>7.7785813838140315E-3</v>
      </c>
      <c r="G79" s="3"/>
    </row>
    <row r="80" spans="1:7" x14ac:dyDescent="0.25">
      <c r="A80" s="20">
        <f t="shared" si="4"/>
        <v>-4.7633986928104577E-3</v>
      </c>
      <c r="B80" s="19">
        <f t="shared" si="5"/>
        <v>1.2366013071895426E-3</v>
      </c>
      <c r="C80">
        <v>0.47299999999999998</v>
      </c>
      <c r="D80">
        <v>-2.1999999999999999E-2</v>
      </c>
      <c r="E80" s="9">
        <f t="shared" si="3"/>
        <v>7.7785813838140315E-3</v>
      </c>
      <c r="G80" s="3"/>
    </row>
    <row r="81" spans="1:7" x14ac:dyDescent="0.25">
      <c r="A81" s="20">
        <f t="shared" si="4"/>
        <v>-4.7477124183006539E-3</v>
      </c>
      <c r="B81" s="19">
        <f t="shared" si="5"/>
        <v>1.2522875816993464E-3</v>
      </c>
      <c r="C81">
        <v>0.47899999999999998</v>
      </c>
      <c r="D81">
        <v>-2.1999999999999999E-2</v>
      </c>
      <c r="E81" s="9">
        <f t="shared" si="3"/>
        <v>7.7785813838140315E-3</v>
      </c>
      <c r="G81" s="3"/>
    </row>
    <row r="82" spans="1:7" x14ac:dyDescent="0.25">
      <c r="A82" s="20">
        <f t="shared" si="4"/>
        <v>-4.7294117647058822E-3</v>
      </c>
      <c r="B82" s="19">
        <f t="shared" si="5"/>
        <v>1.2705882352941178E-3</v>
      </c>
      <c r="C82">
        <v>0.48599999999999999</v>
      </c>
      <c r="D82">
        <v>-2.3E-2</v>
      </c>
      <c r="E82" s="9">
        <f t="shared" si="3"/>
        <v>6.6816843767326115E-3</v>
      </c>
      <c r="G82" s="3"/>
    </row>
    <row r="83" spans="1:7" x14ac:dyDescent="0.25">
      <c r="A83" s="20">
        <f t="shared" si="4"/>
        <v>-4.7137254901960784E-3</v>
      </c>
      <c r="B83" s="19">
        <f t="shared" si="5"/>
        <v>1.2862745098039215E-3</v>
      </c>
      <c r="C83">
        <v>0.49199999999999999</v>
      </c>
      <c r="D83">
        <v>-2.1999999999999999E-2</v>
      </c>
      <c r="E83" s="9">
        <f t="shared" si="3"/>
        <v>7.7785813838140315E-3</v>
      </c>
      <c r="G83" s="3"/>
    </row>
    <row r="84" spans="1:7" x14ac:dyDescent="0.25">
      <c r="A84" s="20">
        <f t="shared" si="4"/>
        <v>-4.6954248366013075E-3</v>
      </c>
      <c r="B84" s="19">
        <f t="shared" si="5"/>
        <v>1.3045751633986929E-3</v>
      </c>
      <c r="C84">
        <v>0.499</v>
      </c>
      <c r="D84">
        <v>-2.1999999999999999E-2</v>
      </c>
      <c r="E84" s="9">
        <f t="shared" si="3"/>
        <v>7.7785813838140315E-3</v>
      </c>
      <c r="G84" s="3"/>
    </row>
    <row r="85" spans="1:7" x14ac:dyDescent="0.25">
      <c r="A85" s="20">
        <f t="shared" si="4"/>
        <v>-4.6797385620915028E-3</v>
      </c>
      <c r="B85" s="19">
        <f t="shared" si="5"/>
        <v>1.3202614379084969E-3</v>
      </c>
      <c r="C85">
        <v>0.505</v>
      </c>
      <c r="D85">
        <v>-2.3E-2</v>
      </c>
      <c r="E85" s="9">
        <f t="shared" si="3"/>
        <v>6.6816843767326115E-3</v>
      </c>
      <c r="G85" s="3"/>
    </row>
    <row r="86" spans="1:7" x14ac:dyDescent="0.25">
      <c r="A86" s="20">
        <f t="shared" si="4"/>
        <v>-4.6614379084967319E-3</v>
      </c>
      <c r="B86" s="19">
        <f t="shared" si="5"/>
        <v>1.338562091503268E-3</v>
      </c>
      <c r="C86">
        <v>0.51200000000000001</v>
      </c>
      <c r="D86">
        <v>-2.1999999999999999E-2</v>
      </c>
      <c r="E86" s="9">
        <f t="shared" si="3"/>
        <v>7.7785813838140315E-3</v>
      </c>
      <c r="G86" s="3"/>
    </row>
    <row r="87" spans="1:7" x14ac:dyDescent="0.25">
      <c r="A87" s="20">
        <f t="shared" si="4"/>
        <v>-4.643137254901961E-3</v>
      </c>
      <c r="B87" s="19">
        <f t="shared" si="5"/>
        <v>1.3568627450980392E-3</v>
      </c>
      <c r="C87">
        <v>0.51900000000000002</v>
      </c>
      <c r="D87">
        <v>-2.3E-2</v>
      </c>
      <c r="E87" s="9">
        <f t="shared" si="3"/>
        <v>6.6816843767326115E-3</v>
      </c>
      <c r="G87" s="3"/>
    </row>
    <row r="88" spans="1:7" x14ac:dyDescent="0.25">
      <c r="A88" s="20">
        <f t="shared" si="4"/>
        <v>-4.6274509803921572E-3</v>
      </c>
      <c r="B88" s="19">
        <f t="shared" si="5"/>
        <v>1.3725490196078432E-3</v>
      </c>
      <c r="C88">
        <v>0.52500000000000002</v>
      </c>
      <c r="D88">
        <v>-2.1999999999999999E-2</v>
      </c>
      <c r="E88" s="9">
        <f t="shared" si="3"/>
        <v>7.7785813838140315E-3</v>
      </c>
      <c r="G88" s="3"/>
    </row>
    <row r="89" spans="1:7" x14ac:dyDescent="0.25">
      <c r="A89" s="20">
        <f t="shared" si="4"/>
        <v>-4.6091503267973854E-3</v>
      </c>
      <c r="B89" s="19">
        <f t="shared" si="5"/>
        <v>1.3908496732026145E-3</v>
      </c>
      <c r="C89">
        <v>0.53200000000000003</v>
      </c>
      <c r="D89">
        <v>-2.3E-2</v>
      </c>
      <c r="E89" s="9">
        <f t="shared" si="3"/>
        <v>6.6816843767326115E-3</v>
      </c>
      <c r="G89" s="3"/>
    </row>
    <row r="90" spans="1:7" x14ac:dyDescent="0.25">
      <c r="A90" s="20">
        <f t="shared" si="4"/>
        <v>-4.5908496732026145E-3</v>
      </c>
      <c r="B90" s="19">
        <f t="shared" si="5"/>
        <v>1.4091503267973857E-3</v>
      </c>
      <c r="C90">
        <v>0.53900000000000003</v>
      </c>
      <c r="D90">
        <v>-2.3E-2</v>
      </c>
      <c r="E90" s="9">
        <f t="shared" si="3"/>
        <v>6.6816843767326115E-3</v>
      </c>
      <c r="G90" s="3"/>
    </row>
    <row r="91" spans="1:7" x14ac:dyDescent="0.25">
      <c r="A91" s="20">
        <f t="shared" si="4"/>
        <v>-4.5751633986928107E-3</v>
      </c>
      <c r="B91" s="19">
        <f t="shared" si="5"/>
        <v>1.4248366013071897E-3</v>
      </c>
      <c r="C91">
        <v>0.54500000000000004</v>
      </c>
      <c r="D91">
        <v>-2.1999999999999999E-2</v>
      </c>
      <c r="E91" s="9">
        <f t="shared" si="3"/>
        <v>7.7785813838140315E-3</v>
      </c>
      <c r="G91" s="3"/>
    </row>
    <row r="92" spans="1:7" x14ac:dyDescent="0.25">
      <c r="A92" s="20">
        <f t="shared" si="4"/>
        <v>-4.5568627450980389E-3</v>
      </c>
      <c r="B92" s="19">
        <f t="shared" si="5"/>
        <v>1.443137254901961E-3</v>
      </c>
      <c r="C92">
        <v>0.55200000000000005</v>
      </c>
      <c r="D92">
        <v>-2.3E-2</v>
      </c>
      <c r="E92" s="9">
        <f t="shared" si="3"/>
        <v>6.6816843767326115E-3</v>
      </c>
      <c r="G92" s="3"/>
    </row>
    <row r="93" spans="1:7" x14ac:dyDescent="0.25">
      <c r="A93" s="20">
        <f t="shared" si="4"/>
        <v>-4.5411764705882351E-3</v>
      </c>
      <c r="B93" s="19">
        <f t="shared" si="5"/>
        <v>1.458823529411765E-3</v>
      </c>
      <c r="C93">
        <v>0.55800000000000005</v>
      </c>
      <c r="D93">
        <v>-2.3E-2</v>
      </c>
      <c r="E93" s="9">
        <f t="shared" si="3"/>
        <v>6.6816843767326115E-3</v>
      </c>
      <c r="G93" s="3"/>
    </row>
    <row r="94" spans="1:7" x14ac:dyDescent="0.25">
      <c r="A94" s="20">
        <f t="shared" si="4"/>
        <v>-4.5228758169934642E-3</v>
      </c>
      <c r="B94" s="19">
        <f t="shared" si="5"/>
        <v>1.4771241830065357E-3</v>
      </c>
      <c r="C94">
        <v>0.56499999999999995</v>
      </c>
      <c r="D94">
        <v>-2.4E-2</v>
      </c>
      <c r="E94" s="9">
        <f t="shared" si="3"/>
        <v>5.5847873696511924E-3</v>
      </c>
      <c r="G94" s="3"/>
    </row>
    <row r="95" spans="1:7" x14ac:dyDescent="0.25">
      <c r="A95" s="20">
        <f t="shared" si="4"/>
        <v>-4.5045751633986924E-3</v>
      </c>
      <c r="B95" s="19">
        <f t="shared" si="5"/>
        <v>1.4954248366013073E-3</v>
      </c>
      <c r="C95">
        <v>0.57199999999999995</v>
      </c>
      <c r="D95">
        <v>-2.3E-2</v>
      </c>
      <c r="E95" s="9">
        <f t="shared" si="3"/>
        <v>6.6816843767326115E-3</v>
      </c>
      <c r="G95" s="3"/>
    </row>
    <row r="96" spans="1:7" x14ac:dyDescent="0.25">
      <c r="A96" s="20">
        <f t="shared" si="4"/>
        <v>-4.4888888888888895E-3</v>
      </c>
      <c r="B96" s="19">
        <f t="shared" si="5"/>
        <v>1.5111111111111111E-3</v>
      </c>
      <c r="C96">
        <v>0.57799999999999996</v>
      </c>
      <c r="D96">
        <v>-2.3E-2</v>
      </c>
      <c r="E96" s="9">
        <f t="shared" si="3"/>
        <v>6.6816843767326115E-3</v>
      </c>
      <c r="G96" s="3"/>
    </row>
    <row r="97" spans="1:7" x14ac:dyDescent="0.25">
      <c r="A97" s="20">
        <f t="shared" si="4"/>
        <v>-4.4705882352941177E-3</v>
      </c>
      <c r="B97" s="19">
        <f t="shared" si="5"/>
        <v>1.5294117647058822E-3</v>
      </c>
      <c r="C97">
        <v>0.58499999999999996</v>
      </c>
      <c r="D97">
        <v>-2.3E-2</v>
      </c>
      <c r="E97" s="9">
        <f t="shared" si="3"/>
        <v>6.6816843767326115E-3</v>
      </c>
      <c r="G97" s="3"/>
    </row>
    <row r="98" spans="1:7" x14ac:dyDescent="0.25">
      <c r="A98" s="20">
        <f t="shared" si="4"/>
        <v>-4.4549019607843139E-3</v>
      </c>
      <c r="B98" s="19">
        <f t="shared" si="5"/>
        <v>1.5450980392156862E-3</v>
      </c>
      <c r="C98">
        <v>0.59099999999999997</v>
      </c>
      <c r="D98">
        <v>-2.1999999999999999E-2</v>
      </c>
      <c r="E98" s="9">
        <f t="shared" si="3"/>
        <v>7.7785813838140315E-3</v>
      </c>
      <c r="G98" s="3"/>
    </row>
    <row r="99" spans="1:7" x14ac:dyDescent="0.25">
      <c r="A99" s="20">
        <f t="shared" si="4"/>
        <v>-4.436601307189543E-3</v>
      </c>
      <c r="B99" s="19">
        <f t="shared" si="5"/>
        <v>1.5633986928104576E-3</v>
      </c>
      <c r="C99">
        <v>0.59799999999999998</v>
      </c>
      <c r="D99">
        <v>-2.1999999999999999E-2</v>
      </c>
      <c r="E99" s="9">
        <f t="shared" si="3"/>
        <v>7.7785813838140315E-3</v>
      </c>
      <c r="G99" s="3"/>
    </row>
    <row r="100" spans="1:7" x14ac:dyDescent="0.25">
      <c r="A100" s="20">
        <f t="shared" si="4"/>
        <v>-4.4183006535947712E-3</v>
      </c>
      <c r="B100" s="19">
        <f t="shared" si="5"/>
        <v>1.5816993464052287E-3</v>
      </c>
      <c r="C100">
        <v>0.60499999999999998</v>
      </c>
      <c r="D100">
        <v>-2.1999999999999999E-2</v>
      </c>
      <c r="E100" s="9">
        <f t="shared" si="3"/>
        <v>7.7785813838140315E-3</v>
      </c>
      <c r="G100" s="3"/>
    </row>
    <row r="101" spans="1:7" x14ac:dyDescent="0.25">
      <c r="A101" s="20">
        <f t="shared" si="4"/>
        <v>-4.4026143790849674E-3</v>
      </c>
      <c r="B101" s="19">
        <f t="shared" si="5"/>
        <v>1.5973856209150327E-3</v>
      </c>
      <c r="C101">
        <v>0.61099999999999999</v>
      </c>
      <c r="D101">
        <v>-2.3E-2</v>
      </c>
      <c r="E101" s="9">
        <f t="shared" si="3"/>
        <v>6.6816843767326115E-3</v>
      </c>
      <c r="G101" s="3"/>
    </row>
    <row r="102" spans="1:7" x14ac:dyDescent="0.25">
      <c r="A102" s="20">
        <f t="shared" si="4"/>
        <v>-4.3843137254901965E-3</v>
      </c>
      <c r="B102" s="19">
        <f t="shared" si="5"/>
        <v>1.6156862745098039E-3</v>
      </c>
      <c r="C102">
        <v>0.61799999999999999</v>
      </c>
      <c r="D102">
        <v>-2.3E-2</v>
      </c>
      <c r="E102" s="9">
        <f t="shared" si="3"/>
        <v>6.6816843767326115E-3</v>
      </c>
      <c r="G102" s="3"/>
    </row>
    <row r="103" spans="1:7" x14ac:dyDescent="0.25">
      <c r="A103" s="20">
        <f t="shared" si="4"/>
        <v>-4.3686274509803918E-3</v>
      </c>
      <c r="B103" s="19">
        <f t="shared" si="5"/>
        <v>1.6313725490196078E-3</v>
      </c>
      <c r="C103">
        <v>0.624</v>
      </c>
      <c r="D103">
        <v>-2.3E-2</v>
      </c>
      <c r="E103" s="9">
        <f t="shared" si="3"/>
        <v>6.6816843767326115E-3</v>
      </c>
      <c r="G103" s="3"/>
    </row>
    <row r="104" spans="1:7" x14ac:dyDescent="0.25">
      <c r="A104" s="20">
        <f t="shared" si="4"/>
        <v>-4.3477124183006538E-3</v>
      </c>
      <c r="B104" s="19">
        <f t="shared" si="5"/>
        <v>1.6522875816993466E-3</v>
      </c>
      <c r="C104">
        <v>0.63200000000000001</v>
      </c>
      <c r="D104">
        <v>-2.3E-2</v>
      </c>
      <c r="E104" s="9">
        <f t="shared" si="3"/>
        <v>6.6816843767326115E-3</v>
      </c>
      <c r="G104" s="3"/>
    </row>
    <row r="105" spans="1:7" x14ac:dyDescent="0.25">
      <c r="A105" s="20">
        <f t="shared" si="4"/>
        <v>-4.33202614379085E-3</v>
      </c>
      <c r="B105" s="19">
        <f t="shared" si="5"/>
        <v>1.6679738562091506E-3</v>
      </c>
      <c r="C105">
        <v>0.63800000000000001</v>
      </c>
      <c r="D105">
        <v>-2.1999999999999999E-2</v>
      </c>
      <c r="E105" s="9">
        <f t="shared" si="3"/>
        <v>7.7785813838140315E-3</v>
      </c>
      <c r="G105" s="3"/>
    </row>
    <row r="106" spans="1:7" x14ac:dyDescent="0.25">
      <c r="A106" s="20">
        <f t="shared" si="4"/>
        <v>-4.3137254901960782E-3</v>
      </c>
      <c r="B106" s="19">
        <f t="shared" si="5"/>
        <v>1.6862745098039217E-3</v>
      </c>
      <c r="C106">
        <v>0.64500000000000002</v>
      </c>
      <c r="D106">
        <v>-2.5000000000000001E-2</v>
      </c>
      <c r="E106" s="9">
        <f t="shared" si="3"/>
        <v>4.4878903625697724E-3</v>
      </c>
      <c r="G106" s="3"/>
    </row>
    <row r="107" spans="1:7" x14ac:dyDescent="0.25">
      <c r="A107" s="20">
        <f t="shared" si="4"/>
        <v>-4.2980392156862744E-3</v>
      </c>
      <c r="B107" s="19">
        <f t="shared" si="5"/>
        <v>1.7019607843137257E-3</v>
      </c>
      <c r="C107">
        <v>0.65100000000000002</v>
      </c>
      <c r="D107">
        <v>-2.4E-2</v>
      </c>
      <c r="E107" s="9">
        <f t="shared" si="3"/>
        <v>5.5847873696511924E-3</v>
      </c>
      <c r="G107" s="3"/>
    </row>
    <row r="108" spans="1:7" x14ac:dyDescent="0.25">
      <c r="A108" s="20">
        <f t="shared" si="4"/>
        <v>-4.2797385620915035E-3</v>
      </c>
      <c r="B108" s="19">
        <f t="shared" si="5"/>
        <v>1.7202614379084971E-3</v>
      </c>
      <c r="C108">
        <v>0.65800000000000003</v>
      </c>
      <c r="D108">
        <v>-2.4E-2</v>
      </c>
      <c r="E108" s="9">
        <f t="shared" si="3"/>
        <v>5.5847873696511924E-3</v>
      </c>
      <c r="G108" s="3"/>
    </row>
    <row r="109" spans="1:7" x14ac:dyDescent="0.25">
      <c r="A109" s="20">
        <f t="shared" si="4"/>
        <v>-4.2614379084967326E-3</v>
      </c>
      <c r="B109" s="19">
        <f t="shared" si="5"/>
        <v>1.738562091503268E-3</v>
      </c>
      <c r="C109">
        <v>0.66500000000000004</v>
      </c>
      <c r="D109">
        <v>-2.4E-2</v>
      </c>
      <c r="E109" s="9">
        <f t="shared" si="3"/>
        <v>5.5847873696511924E-3</v>
      </c>
      <c r="G109" s="3"/>
    </row>
    <row r="110" spans="1:7" x14ac:dyDescent="0.25">
      <c r="A110" s="20">
        <f t="shared" si="4"/>
        <v>-4.2457516339869279E-3</v>
      </c>
      <c r="B110" s="19">
        <f t="shared" si="5"/>
        <v>1.754248366013072E-3</v>
      </c>
      <c r="C110">
        <v>0.67100000000000004</v>
      </c>
      <c r="D110">
        <v>-2.4E-2</v>
      </c>
      <c r="E110" s="9">
        <f t="shared" si="3"/>
        <v>5.5847873696511924E-3</v>
      </c>
      <c r="G110" s="3"/>
    </row>
    <row r="111" spans="1:7" x14ac:dyDescent="0.25">
      <c r="A111" s="20">
        <f t="shared" si="4"/>
        <v>-4.227450980392157E-3</v>
      </c>
      <c r="B111" s="19">
        <f t="shared" si="5"/>
        <v>1.7725490196078436E-3</v>
      </c>
      <c r="C111">
        <v>0.67800000000000005</v>
      </c>
      <c r="D111">
        <v>-2.4E-2</v>
      </c>
      <c r="E111" s="9">
        <f t="shared" si="3"/>
        <v>5.5847873696511924E-3</v>
      </c>
      <c r="G111" s="3"/>
    </row>
    <row r="112" spans="1:7" x14ac:dyDescent="0.25">
      <c r="A112" s="20">
        <f t="shared" si="4"/>
        <v>-4.2117647058823532E-3</v>
      </c>
      <c r="B112" s="19">
        <f t="shared" si="5"/>
        <v>1.7882352941176471E-3</v>
      </c>
      <c r="C112">
        <v>0.68400000000000005</v>
      </c>
      <c r="D112">
        <v>-2.5000000000000001E-2</v>
      </c>
      <c r="E112" s="9">
        <f t="shared" si="3"/>
        <v>4.4878903625697724E-3</v>
      </c>
      <c r="G112" s="3"/>
    </row>
    <row r="113" spans="1:7" x14ac:dyDescent="0.25">
      <c r="A113" s="20">
        <f t="shared" si="4"/>
        <v>-4.1934640522875814E-3</v>
      </c>
      <c r="B113" s="19">
        <f t="shared" si="5"/>
        <v>1.8065359477124183E-3</v>
      </c>
      <c r="C113">
        <v>0.69099999999999995</v>
      </c>
      <c r="D113">
        <v>-2.5000000000000001E-2</v>
      </c>
      <c r="E113" s="9">
        <f t="shared" si="3"/>
        <v>4.4878903625697724E-3</v>
      </c>
      <c r="G113" s="3"/>
    </row>
    <row r="114" spans="1:7" x14ac:dyDescent="0.25">
      <c r="A114" s="20">
        <f t="shared" si="4"/>
        <v>-4.1751633986928105E-3</v>
      </c>
      <c r="B114" s="19">
        <f t="shared" si="5"/>
        <v>1.8248366013071896E-3</v>
      </c>
      <c r="C114">
        <v>0.69799999999999995</v>
      </c>
      <c r="D114">
        <v>-2.5000000000000001E-2</v>
      </c>
      <c r="E114" s="9">
        <f t="shared" si="3"/>
        <v>4.4878903625697724E-3</v>
      </c>
      <c r="G114" s="3"/>
    </row>
    <row r="115" spans="1:7" x14ac:dyDescent="0.25">
      <c r="A115" s="20">
        <f t="shared" si="4"/>
        <v>-4.1594771241830067E-3</v>
      </c>
      <c r="B115" s="19">
        <f t="shared" si="5"/>
        <v>1.8405228758169936E-3</v>
      </c>
      <c r="C115">
        <v>0.70399999999999996</v>
      </c>
      <c r="D115">
        <v>-2.5999999999999999E-2</v>
      </c>
      <c r="E115" s="9">
        <f t="shared" si="3"/>
        <v>3.3909933554883555E-3</v>
      </c>
      <c r="G115" s="3"/>
    </row>
    <row r="116" spans="1:7" x14ac:dyDescent="0.25">
      <c r="A116" s="20">
        <f t="shared" si="4"/>
        <v>-4.1411764705882358E-3</v>
      </c>
      <c r="B116" s="19">
        <f t="shared" si="5"/>
        <v>1.8588235294117645E-3</v>
      </c>
      <c r="C116">
        <v>0.71099999999999997</v>
      </c>
      <c r="D116">
        <v>-2.4E-2</v>
      </c>
      <c r="E116" s="9">
        <f t="shared" si="3"/>
        <v>5.5847873696511924E-3</v>
      </c>
      <c r="G116" s="3"/>
    </row>
    <row r="117" spans="1:7" x14ac:dyDescent="0.25">
      <c r="A117" s="20">
        <f t="shared" si="4"/>
        <v>-4.125490196078432E-3</v>
      </c>
      <c r="B117" s="19">
        <f t="shared" si="5"/>
        <v>1.8745098039215685E-3</v>
      </c>
      <c r="C117">
        <v>0.71699999999999997</v>
      </c>
      <c r="D117">
        <v>-2.5000000000000001E-2</v>
      </c>
      <c r="E117" s="9">
        <f t="shared" si="3"/>
        <v>4.4878903625697724E-3</v>
      </c>
      <c r="G117" s="3"/>
    </row>
    <row r="118" spans="1:7" x14ac:dyDescent="0.25">
      <c r="A118" s="20">
        <f t="shared" si="4"/>
        <v>-4.1071895424836602E-3</v>
      </c>
      <c r="B118" s="19">
        <f t="shared" si="5"/>
        <v>1.8928104575163401E-3</v>
      </c>
      <c r="C118">
        <v>0.72399999999999998</v>
      </c>
      <c r="D118">
        <v>-2.4E-2</v>
      </c>
      <c r="E118" s="9">
        <f t="shared" si="3"/>
        <v>5.5847873696511924E-3</v>
      </c>
      <c r="G118" s="3"/>
    </row>
    <row r="119" spans="1:7" x14ac:dyDescent="0.25">
      <c r="A119" s="20">
        <f t="shared" si="4"/>
        <v>-4.0915032679738565E-3</v>
      </c>
      <c r="B119" s="19">
        <f t="shared" si="5"/>
        <v>1.9084967320261437E-3</v>
      </c>
      <c r="C119">
        <v>0.73</v>
      </c>
      <c r="D119">
        <v>-2.5000000000000001E-2</v>
      </c>
      <c r="E119" s="9">
        <f t="shared" si="3"/>
        <v>4.4878903625697724E-3</v>
      </c>
      <c r="G119" s="3"/>
    </row>
    <row r="120" spans="1:7" x14ac:dyDescent="0.25">
      <c r="A120" s="20">
        <f t="shared" si="4"/>
        <v>-4.0732026143790855E-3</v>
      </c>
      <c r="B120" s="19">
        <f t="shared" si="5"/>
        <v>1.926797385620915E-3</v>
      </c>
      <c r="C120">
        <v>0.73699999999999999</v>
      </c>
      <c r="D120">
        <v>-2.3E-2</v>
      </c>
      <c r="E120" s="9">
        <f t="shared" si="3"/>
        <v>6.6816843767326115E-3</v>
      </c>
      <c r="G120" s="3"/>
    </row>
    <row r="121" spans="1:7" x14ac:dyDescent="0.25">
      <c r="A121" s="20">
        <f t="shared" si="4"/>
        <v>-4.0575163398692809E-3</v>
      </c>
      <c r="B121" s="19">
        <f t="shared" si="5"/>
        <v>1.942483660130719E-3</v>
      </c>
      <c r="C121">
        <v>0.74299999999999999</v>
      </c>
      <c r="D121">
        <v>-2.4E-2</v>
      </c>
      <c r="E121" s="9">
        <f t="shared" si="3"/>
        <v>5.5847873696511924E-3</v>
      </c>
      <c r="G121" s="3"/>
    </row>
    <row r="122" spans="1:7" x14ac:dyDescent="0.25">
      <c r="A122" s="20">
        <f t="shared" si="4"/>
        <v>-4.03921568627451E-3</v>
      </c>
      <c r="B122" s="19">
        <f t="shared" si="5"/>
        <v>1.9607843137254906E-3</v>
      </c>
      <c r="C122">
        <v>0.75</v>
      </c>
      <c r="D122">
        <v>-2.4E-2</v>
      </c>
      <c r="E122" s="9">
        <f t="shared" si="3"/>
        <v>5.5847873696511924E-3</v>
      </c>
      <c r="G122" s="3"/>
    </row>
    <row r="123" spans="1:7" x14ac:dyDescent="0.25">
      <c r="A123" s="20">
        <f t="shared" si="4"/>
        <v>-4.020915032679739E-3</v>
      </c>
      <c r="B123" s="19">
        <f t="shared" si="5"/>
        <v>1.9790849673202615E-3</v>
      </c>
      <c r="C123">
        <v>0.75700000000000001</v>
      </c>
      <c r="D123">
        <v>-2.4E-2</v>
      </c>
      <c r="E123" s="9">
        <f t="shared" si="3"/>
        <v>5.5847873696511924E-3</v>
      </c>
      <c r="G123" s="3"/>
    </row>
    <row r="124" spans="1:7" x14ac:dyDescent="0.25">
      <c r="A124" s="20">
        <f t="shared" si="4"/>
        <v>-4.0052287581699344E-3</v>
      </c>
      <c r="B124" s="19">
        <f t="shared" si="5"/>
        <v>1.9947712418300657E-3</v>
      </c>
      <c r="C124">
        <v>0.76300000000000001</v>
      </c>
      <c r="D124">
        <v>-2.1999999999999999E-2</v>
      </c>
      <c r="E124" s="9">
        <f t="shared" si="3"/>
        <v>7.7785813838140315E-3</v>
      </c>
      <c r="G124" s="3"/>
    </row>
    <row r="125" spans="1:7" x14ac:dyDescent="0.25">
      <c r="A125" s="20">
        <f t="shared" si="4"/>
        <v>-3.9869281045751635E-3</v>
      </c>
      <c r="B125" s="19">
        <f t="shared" si="5"/>
        <v>2.0130718954248371E-3</v>
      </c>
      <c r="C125">
        <v>0.77</v>
      </c>
      <c r="D125">
        <v>-2.4E-2</v>
      </c>
      <c r="E125" s="9">
        <f t="shared" si="3"/>
        <v>5.5847873696511924E-3</v>
      </c>
      <c r="G125" s="3"/>
    </row>
    <row r="126" spans="1:7" x14ac:dyDescent="0.25">
      <c r="A126" s="20">
        <f t="shared" si="4"/>
        <v>-3.9712418300653597E-3</v>
      </c>
      <c r="B126" s="19">
        <f t="shared" si="5"/>
        <v>2.0287581699346404E-3</v>
      </c>
      <c r="C126">
        <v>0.77600000000000002</v>
      </c>
      <c r="D126">
        <v>-2.3E-2</v>
      </c>
      <c r="E126" s="9">
        <f t="shared" si="3"/>
        <v>6.6816843767326115E-3</v>
      </c>
      <c r="G126" s="3"/>
    </row>
    <row r="127" spans="1:7" x14ac:dyDescent="0.25">
      <c r="A127" s="20">
        <f t="shared" si="4"/>
        <v>-3.9529411764705879E-3</v>
      </c>
      <c r="B127" s="19">
        <f t="shared" si="5"/>
        <v>2.0470588235294118E-3</v>
      </c>
      <c r="C127">
        <v>0.78300000000000003</v>
      </c>
      <c r="D127">
        <v>-2.3E-2</v>
      </c>
      <c r="E127" s="9">
        <f t="shared" si="3"/>
        <v>6.6816843767326115E-3</v>
      </c>
      <c r="G127" s="3"/>
    </row>
    <row r="128" spans="1:7" x14ac:dyDescent="0.25">
      <c r="A128" s="20">
        <f t="shared" si="4"/>
        <v>-3.9372549019607841E-3</v>
      </c>
      <c r="B128" s="19">
        <f t="shared" si="5"/>
        <v>2.062745098039216E-3</v>
      </c>
      <c r="C128">
        <v>0.78900000000000003</v>
      </c>
      <c r="D128">
        <v>-2.3E-2</v>
      </c>
      <c r="E128" s="9">
        <f t="shared" si="3"/>
        <v>6.6816843767326115E-3</v>
      </c>
      <c r="G128" s="3"/>
    </row>
    <row r="129" spans="1:7" x14ac:dyDescent="0.25">
      <c r="A129" s="20">
        <f t="shared" si="4"/>
        <v>-3.9189542483660132E-3</v>
      </c>
      <c r="B129" s="19">
        <f t="shared" si="5"/>
        <v>2.0810457516339869E-3</v>
      </c>
      <c r="C129">
        <v>0.79600000000000004</v>
      </c>
      <c r="D129">
        <v>-2.4E-2</v>
      </c>
      <c r="E129" s="9">
        <f t="shared" si="3"/>
        <v>5.5847873696511924E-3</v>
      </c>
      <c r="G129" s="3"/>
    </row>
    <row r="130" spans="1:7" x14ac:dyDescent="0.25">
      <c r="A130" s="20">
        <f t="shared" si="4"/>
        <v>-3.9006535947712418E-3</v>
      </c>
      <c r="B130" s="19">
        <f t="shared" si="5"/>
        <v>2.0993464052287583E-3</v>
      </c>
      <c r="C130">
        <v>0.80300000000000005</v>
      </c>
      <c r="D130">
        <v>-2.5000000000000001E-2</v>
      </c>
      <c r="E130" s="9">
        <f t="shared" si="3"/>
        <v>4.4878903625697724E-3</v>
      </c>
      <c r="G130" s="3"/>
    </row>
    <row r="131" spans="1:7" x14ac:dyDescent="0.25">
      <c r="A131" s="20">
        <f t="shared" si="4"/>
        <v>-3.8849673202614376E-3</v>
      </c>
      <c r="B131" s="19">
        <f t="shared" si="5"/>
        <v>2.1150326797385625E-3</v>
      </c>
      <c r="C131">
        <v>0.80900000000000005</v>
      </c>
      <c r="D131">
        <v>-2.5000000000000001E-2</v>
      </c>
      <c r="E131" s="9">
        <f t="shared" si="3"/>
        <v>4.4878903625697724E-3</v>
      </c>
      <c r="G131" s="3"/>
    </row>
    <row r="132" spans="1:7" x14ac:dyDescent="0.25">
      <c r="A132" s="20">
        <f t="shared" si="4"/>
        <v>-3.8666666666666667E-3</v>
      </c>
      <c r="B132" s="19">
        <f t="shared" si="5"/>
        <v>2.1333333333333334E-3</v>
      </c>
      <c r="C132">
        <v>0.81599999999999995</v>
      </c>
      <c r="D132">
        <v>-2.3E-2</v>
      </c>
      <c r="E132" s="9">
        <f t="shared" si="3"/>
        <v>6.6816843767326115E-3</v>
      </c>
      <c r="G132" s="3"/>
    </row>
    <row r="133" spans="1:7" x14ac:dyDescent="0.25">
      <c r="A133" s="20">
        <f t="shared" si="4"/>
        <v>-3.8509803921568629E-3</v>
      </c>
      <c r="B133" s="19">
        <f t="shared" si="5"/>
        <v>2.1490196078431372E-3</v>
      </c>
      <c r="C133">
        <v>0.82199999999999995</v>
      </c>
      <c r="D133">
        <v>-2.4E-2</v>
      </c>
      <c r="E133" s="9">
        <f t="shared" si="3"/>
        <v>5.5847873696511924E-3</v>
      </c>
      <c r="G133" s="3"/>
    </row>
    <row r="134" spans="1:7" x14ac:dyDescent="0.25">
      <c r="A134" s="20">
        <f t="shared" si="4"/>
        <v>-3.8326797385620916E-3</v>
      </c>
      <c r="B134" s="19">
        <f t="shared" si="5"/>
        <v>2.1673202614379086E-3</v>
      </c>
      <c r="C134">
        <v>0.82899999999999996</v>
      </c>
      <c r="D134">
        <v>-2.3E-2</v>
      </c>
      <c r="E134" s="9">
        <f t="shared" si="3"/>
        <v>6.6816843767326115E-3</v>
      </c>
      <c r="G134" s="3"/>
    </row>
    <row r="135" spans="1:7" x14ac:dyDescent="0.25">
      <c r="A135" s="20">
        <f t="shared" si="4"/>
        <v>-3.8169934640522878E-3</v>
      </c>
      <c r="B135" s="19">
        <f t="shared" si="5"/>
        <v>2.1830065359477123E-3</v>
      </c>
      <c r="C135">
        <v>0.83499999999999996</v>
      </c>
      <c r="D135">
        <v>-2.4E-2</v>
      </c>
      <c r="E135" s="9">
        <f t="shared" si="3"/>
        <v>5.5847873696511924E-3</v>
      </c>
      <c r="G135" s="3"/>
    </row>
    <row r="136" spans="1:7" x14ac:dyDescent="0.25">
      <c r="A136" s="20">
        <f t="shared" si="4"/>
        <v>-3.7986928104575164E-3</v>
      </c>
      <c r="B136" s="19">
        <f t="shared" si="5"/>
        <v>2.2013071895424837E-3</v>
      </c>
      <c r="C136">
        <v>0.84199999999999997</v>
      </c>
      <c r="D136">
        <v>-2.4E-2</v>
      </c>
      <c r="E136" s="9">
        <f t="shared" si="3"/>
        <v>5.5847873696511924E-3</v>
      </c>
      <c r="G136" s="3"/>
    </row>
    <row r="137" spans="1:7" x14ac:dyDescent="0.25">
      <c r="A137" s="20">
        <f t="shared" si="4"/>
        <v>-3.7803921568627451E-3</v>
      </c>
      <c r="B137" s="19">
        <f t="shared" si="5"/>
        <v>2.2196078431372551E-3</v>
      </c>
      <c r="C137">
        <v>0.84899999999999998</v>
      </c>
      <c r="D137">
        <v>-2.3E-2</v>
      </c>
      <c r="E137" s="9">
        <f t="shared" ref="E137:E200" si="6">((D137-$I$7)*1000)/I$5</f>
        <v>6.6816843767326115E-3</v>
      </c>
      <c r="G137" s="3"/>
    </row>
    <row r="138" spans="1:7" x14ac:dyDescent="0.25">
      <c r="A138" s="20">
        <f t="shared" ref="A138:A201" si="7">B138-0.006</f>
        <v>-3.7647058823529413E-3</v>
      </c>
      <c r="B138" s="19">
        <f t="shared" ref="B138:B201" si="8">C138*0.2/$H$2</f>
        <v>2.2352941176470588E-3</v>
      </c>
      <c r="C138">
        <v>0.85499999999999998</v>
      </c>
      <c r="D138">
        <v>-2.3E-2</v>
      </c>
      <c r="E138" s="9">
        <f t="shared" si="6"/>
        <v>6.6816843767326115E-3</v>
      </c>
      <c r="G138" s="3"/>
    </row>
    <row r="139" spans="1:7" x14ac:dyDescent="0.25">
      <c r="A139" s="20">
        <f t="shared" si="7"/>
        <v>-3.7464052287581699E-3</v>
      </c>
      <c r="B139" s="19">
        <f t="shared" si="8"/>
        <v>2.2535947712418302E-3</v>
      </c>
      <c r="C139">
        <v>0.86199999999999999</v>
      </c>
      <c r="D139">
        <v>-2.3E-2</v>
      </c>
      <c r="E139" s="9">
        <f t="shared" si="6"/>
        <v>6.6816843767326115E-3</v>
      </c>
      <c r="G139" s="3"/>
    </row>
    <row r="140" spans="1:7" x14ac:dyDescent="0.25">
      <c r="A140" s="20">
        <f t="shared" si="7"/>
        <v>-3.7307189542483661E-3</v>
      </c>
      <c r="B140" s="19">
        <f t="shared" si="8"/>
        <v>2.269281045751634E-3</v>
      </c>
      <c r="C140">
        <v>0.86799999999999999</v>
      </c>
      <c r="D140">
        <v>-2.3E-2</v>
      </c>
      <c r="E140" s="9">
        <f t="shared" si="6"/>
        <v>6.6816843767326115E-3</v>
      </c>
      <c r="G140" s="3"/>
    </row>
    <row r="141" spans="1:7" x14ac:dyDescent="0.25">
      <c r="A141" s="20">
        <f t="shared" si="7"/>
        <v>-3.7124183006535948E-3</v>
      </c>
      <c r="B141" s="19">
        <f t="shared" si="8"/>
        <v>2.2875816993464053E-3</v>
      </c>
      <c r="C141">
        <v>0.875</v>
      </c>
      <c r="D141">
        <v>-2.3E-2</v>
      </c>
      <c r="E141" s="9">
        <f t="shared" si="6"/>
        <v>6.6816843767326115E-3</v>
      </c>
      <c r="G141" s="3"/>
    </row>
    <row r="142" spans="1:7" x14ac:dyDescent="0.25">
      <c r="A142" s="20">
        <f t="shared" si="7"/>
        <v>-3.6941176470588234E-3</v>
      </c>
      <c r="B142" s="19">
        <f t="shared" si="8"/>
        <v>2.3058823529411767E-3</v>
      </c>
      <c r="C142">
        <v>0.88200000000000001</v>
      </c>
      <c r="D142">
        <v>-2.3E-2</v>
      </c>
      <c r="E142" s="9">
        <f t="shared" si="6"/>
        <v>6.6816843767326115E-3</v>
      </c>
      <c r="G142" s="3"/>
    </row>
    <row r="143" spans="1:7" x14ac:dyDescent="0.25">
      <c r="A143" s="20">
        <f t="shared" si="7"/>
        <v>-3.6784313725490196E-3</v>
      </c>
      <c r="B143" s="19">
        <f t="shared" si="8"/>
        <v>2.3215686274509805E-3</v>
      </c>
      <c r="C143">
        <v>0.88800000000000001</v>
      </c>
      <c r="D143">
        <v>-2.3E-2</v>
      </c>
      <c r="E143" s="9">
        <f t="shared" si="6"/>
        <v>6.6816843767326115E-3</v>
      </c>
      <c r="G143" s="3"/>
    </row>
    <row r="144" spans="1:7" x14ac:dyDescent="0.25">
      <c r="A144" s="20">
        <f t="shared" si="7"/>
        <v>-3.6601307189542483E-3</v>
      </c>
      <c r="B144" s="19">
        <f t="shared" si="8"/>
        <v>2.3398692810457518E-3</v>
      </c>
      <c r="C144">
        <v>0.89500000000000002</v>
      </c>
      <c r="D144">
        <v>-2.4E-2</v>
      </c>
      <c r="E144" s="9">
        <f t="shared" si="6"/>
        <v>5.5847873696511924E-3</v>
      </c>
      <c r="G144" s="3"/>
    </row>
    <row r="145" spans="1:7" x14ac:dyDescent="0.25">
      <c r="A145" s="20">
        <f t="shared" si="7"/>
        <v>-3.6418300653594774E-3</v>
      </c>
      <c r="B145" s="19">
        <f t="shared" si="8"/>
        <v>2.3581699346405228E-3</v>
      </c>
      <c r="C145">
        <v>0.90200000000000002</v>
      </c>
      <c r="D145">
        <v>-2.3E-2</v>
      </c>
      <c r="E145" s="9">
        <f t="shared" si="6"/>
        <v>6.6816843767326115E-3</v>
      </c>
      <c r="G145" s="3"/>
    </row>
    <row r="146" spans="1:7" x14ac:dyDescent="0.25">
      <c r="A146" s="20">
        <f t="shared" si="7"/>
        <v>-3.6261437908496731E-3</v>
      </c>
      <c r="B146" s="19">
        <f t="shared" si="8"/>
        <v>2.373856209150327E-3</v>
      </c>
      <c r="C146">
        <v>0.90800000000000003</v>
      </c>
      <c r="D146">
        <v>-2.1999999999999999E-2</v>
      </c>
      <c r="E146" s="9">
        <f t="shared" si="6"/>
        <v>7.7785813838140315E-3</v>
      </c>
      <c r="G146" s="3"/>
    </row>
    <row r="147" spans="1:7" x14ac:dyDescent="0.25">
      <c r="A147" s="20">
        <f t="shared" si="7"/>
        <v>-3.6078431372549018E-3</v>
      </c>
      <c r="B147" s="19">
        <f t="shared" si="8"/>
        <v>2.3921568627450983E-3</v>
      </c>
      <c r="C147">
        <v>0.91500000000000004</v>
      </c>
      <c r="D147">
        <v>-2.3E-2</v>
      </c>
      <c r="E147" s="9">
        <f t="shared" si="6"/>
        <v>6.6816843767326115E-3</v>
      </c>
      <c r="G147" s="3"/>
    </row>
    <row r="148" spans="1:7" x14ac:dyDescent="0.25">
      <c r="A148" s="20">
        <f t="shared" si="7"/>
        <v>-3.5895424836601309E-3</v>
      </c>
      <c r="B148" s="19">
        <f t="shared" si="8"/>
        <v>2.4104575163398693E-3</v>
      </c>
      <c r="C148">
        <v>0.92200000000000004</v>
      </c>
      <c r="D148">
        <v>-2.1000000000000001E-2</v>
      </c>
      <c r="E148" s="9">
        <f t="shared" si="6"/>
        <v>8.8754783908954471E-3</v>
      </c>
      <c r="G148" s="3"/>
    </row>
    <row r="149" spans="1:7" x14ac:dyDescent="0.25">
      <c r="A149" s="20">
        <f t="shared" si="7"/>
        <v>-3.5738562091503267E-3</v>
      </c>
      <c r="B149" s="19">
        <f t="shared" si="8"/>
        <v>2.4261437908496735E-3</v>
      </c>
      <c r="C149">
        <v>0.92800000000000005</v>
      </c>
      <c r="D149">
        <v>-2.4E-2</v>
      </c>
      <c r="E149" s="9">
        <f t="shared" si="6"/>
        <v>5.5847873696511924E-3</v>
      </c>
      <c r="G149" s="3"/>
    </row>
    <row r="150" spans="1:7" x14ac:dyDescent="0.25">
      <c r="A150" s="20">
        <f t="shared" si="7"/>
        <v>-3.5555555555555553E-3</v>
      </c>
      <c r="B150" s="19">
        <f t="shared" si="8"/>
        <v>2.4444444444444448E-3</v>
      </c>
      <c r="C150">
        <v>0.93500000000000005</v>
      </c>
      <c r="D150">
        <v>-2.4E-2</v>
      </c>
      <c r="E150" s="9">
        <f t="shared" si="6"/>
        <v>5.5847873696511924E-3</v>
      </c>
      <c r="G150" s="3"/>
    </row>
    <row r="151" spans="1:7" x14ac:dyDescent="0.25">
      <c r="A151" s="20">
        <f t="shared" si="7"/>
        <v>-3.5372549019607844E-3</v>
      </c>
      <c r="B151" s="19">
        <f t="shared" si="8"/>
        <v>2.4627450980392158E-3</v>
      </c>
      <c r="C151">
        <v>0.94199999999999995</v>
      </c>
      <c r="D151">
        <v>-2.4E-2</v>
      </c>
      <c r="E151" s="9">
        <f t="shared" si="6"/>
        <v>5.5847873696511924E-3</v>
      </c>
      <c r="G151" s="3"/>
    </row>
    <row r="152" spans="1:7" x14ac:dyDescent="0.25">
      <c r="A152" s="20">
        <f t="shared" si="7"/>
        <v>-3.5215686274509806E-3</v>
      </c>
      <c r="B152" s="19">
        <f t="shared" si="8"/>
        <v>2.4784313725490195E-3</v>
      </c>
      <c r="C152">
        <v>0.94799999999999995</v>
      </c>
      <c r="D152">
        <v>-2.1999999999999999E-2</v>
      </c>
      <c r="E152" s="9">
        <f t="shared" si="6"/>
        <v>7.7785813838140315E-3</v>
      </c>
      <c r="G152" s="3"/>
    </row>
    <row r="153" spans="1:7" x14ac:dyDescent="0.25">
      <c r="A153" s="20">
        <f t="shared" si="7"/>
        <v>-3.5032679738562092E-3</v>
      </c>
      <c r="B153" s="19">
        <f t="shared" si="8"/>
        <v>2.4967320261437909E-3</v>
      </c>
      <c r="C153">
        <v>0.95499999999999996</v>
      </c>
      <c r="D153">
        <v>-2.1999999999999999E-2</v>
      </c>
      <c r="E153" s="9">
        <f t="shared" si="6"/>
        <v>7.7785813838140315E-3</v>
      </c>
      <c r="G153" s="3"/>
    </row>
    <row r="154" spans="1:7" x14ac:dyDescent="0.25">
      <c r="A154" s="20">
        <f t="shared" si="7"/>
        <v>-3.487581699346405E-3</v>
      </c>
      <c r="B154" s="19">
        <f t="shared" si="8"/>
        <v>2.5124183006535951E-3</v>
      </c>
      <c r="C154">
        <v>0.96099999999999997</v>
      </c>
      <c r="D154">
        <v>-2.3E-2</v>
      </c>
      <c r="E154" s="9">
        <f t="shared" si="6"/>
        <v>6.6816843767326115E-3</v>
      </c>
      <c r="G154" s="3"/>
    </row>
    <row r="155" spans="1:7" x14ac:dyDescent="0.25">
      <c r="A155" s="20">
        <f t="shared" si="7"/>
        <v>-3.4692810457516341E-3</v>
      </c>
      <c r="B155" s="19">
        <f t="shared" si="8"/>
        <v>2.530718954248366E-3</v>
      </c>
      <c r="C155">
        <v>0.96799999999999997</v>
      </c>
      <c r="D155">
        <v>-2.4E-2</v>
      </c>
      <c r="E155" s="9">
        <f t="shared" si="6"/>
        <v>5.5847873696511924E-3</v>
      </c>
      <c r="G155" s="3"/>
    </row>
    <row r="156" spans="1:7" x14ac:dyDescent="0.25">
      <c r="A156" s="20">
        <f t="shared" si="7"/>
        <v>-3.4509803921568627E-3</v>
      </c>
      <c r="B156" s="19">
        <f t="shared" si="8"/>
        <v>2.5490196078431374E-3</v>
      </c>
      <c r="C156">
        <v>0.97499999999999998</v>
      </c>
      <c r="D156">
        <v>-2.3E-2</v>
      </c>
      <c r="E156" s="9">
        <f t="shared" si="6"/>
        <v>6.6816843767326115E-3</v>
      </c>
      <c r="G156" s="3"/>
    </row>
    <row r="157" spans="1:7" x14ac:dyDescent="0.25">
      <c r="A157" s="20">
        <f t="shared" si="7"/>
        <v>-3.4326797385620914E-3</v>
      </c>
      <c r="B157" s="19">
        <f t="shared" si="8"/>
        <v>2.5673202614379088E-3</v>
      </c>
      <c r="C157">
        <v>0.98199999999999998</v>
      </c>
      <c r="D157">
        <v>-2.3E-2</v>
      </c>
      <c r="E157" s="9">
        <f t="shared" si="6"/>
        <v>6.6816843767326115E-3</v>
      </c>
      <c r="G157" s="3"/>
    </row>
    <row r="158" spans="1:7" x14ac:dyDescent="0.25">
      <c r="A158" s="20">
        <f t="shared" si="7"/>
        <v>-3.4169934640522876E-3</v>
      </c>
      <c r="B158" s="19">
        <f t="shared" si="8"/>
        <v>2.5830065359477125E-3</v>
      </c>
      <c r="C158">
        <v>0.98799999999999999</v>
      </c>
      <c r="D158">
        <v>-2.3E-2</v>
      </c>
      <c r="E158" s="9">
        <f t="shared" si="6"/>
        <v>6.6816843767326115E-3</v>
      </c>
      <c r="G158" s="3"/>
    </row>
    <row r="159" spans="1:7" x14ac:dyDescent="0.25">
      <c r="A159" s="20">
        <f t="shared" si="7"/>
        <v>-3.3986928104575162E-3</v>
      </c>
      <c r="B159" s="19">
        <f t="shared" si="8"/>
        <v>2.6013071895424839E-3</v>
      </c>
      <c r="C159">
        <v>0.995</v>
      </c>
      <c r="D159">
        <v>-2.4E-2</v>
      </c>
      <c r="E159" s="9">
        <f t="shared" si="6"/>
        <v>5.5847873696511924E-3</v>
      </c>
      <c r="G159" s="3"/>
    </row>
    <row r="160" spans="1:7" x14ac:dyDescent="0.25">
      <c r="A160" s="20">
        <f t="shared" si="7"/>
        <v>-3.3803921568627449E-3</v>
      </c>
      <c r="B160" s="19">
        <f t="shared" si="8"/>
        <v>2.6196078431372553E-3</v>
      </c>
      <c r="C160">
        <v>1.002</v>
      </c>
      <c r="D160">
        <v>-2.5000000000000001E-2</v>
      </c>
      <c r="E160" s="9">
        <f t="shared" si="6"/>
        <v>4.4878903625697724E-3</v>
      </c>
      <c r="G160" s="3"/>
    </row>
    <row r="161" spans="1:7" x14ac:dyDescent="0.25">
      <c r="A161" s="20">
        <f t="shared" si="7"/>
        <v>-3.3647058823529411E-3</v>
      </c>
      <c r="B161" s="19">
        <f t="shared" si="8"/>
        <v>2.635294117647059E-3</v>
      </c>
      <c r="C161">
        <v>1.008</v>
      </c>
      <c r="D161">
        <v>-2.5000000000000001E-2</v>
      </c>
      <c r="E161" s="9">
        <f t="shared" si="6"/>
        <v>4.4878903625697724E-3</v>
      </c>
      <c r="G161" s="3"/>
    </row>
    <row r="162" spans="1:7" x14ac:dyDescent="0.25">
      <c r="A162" s="20">
        <f t="shared" si="7"/>
        <v>-3.3464052287581702E-3</v>
      </c>
      <c r="B162" s="19">
        <f t="shared" si="8"/>
        <v>2.65359477124183E-3</v>
      </c>
      <c r="C162">
        <v>1.0149999999999999</v>
      </c>
      <c r="D162">
        <v>-2.3E-2</v>
      </c>
      <c r="E162" s="9">
        <f t="shared" si="6"/>
        <v>6.6816843767326115E-3</v>
      </c>
      <c r="G162" s="3"/>
    </row>
    <row r="163" spans="1:7" x14ac:dyDescent="0.25">
      <c r="A163" s="20">
        <f t="shared" si="7"/>
        <v>-3.3307189542483664E-3</v>
      </c>
      <c r="B163" s="19">
        <f t="shared" si="8"/>
        <v>2.6692810457516337E-3</v>
      </c>
      <c r="C163">
        <v>1.0209999999999999</v>
      </c>
      <c r="D163">
        <v>-2.4E-2</v>
      </c>
      <c r="E163" s="9">
        <f t="shared" si="6"/>
        <v>5.5847873696511924E-3</v>
      </c>
      <c r="G163" s="3"/>
    </row>
    <row r="164" spans="1:7" x14ac:dyDescent="0.25">
      <c r="A164" s="20">
        <f t="shared" si="7"/>
        <v>-3.312418300653595E-3</v>
      </c>
      <c r="B164" s="19">
        <f t="shared" si="8"/>
        <v>2.6875816993464051E-3</v>
      </c>
      <c r="C164">
        <v>1.028</v>
      </c>
      <c r="D164">
        <v>-2.3E-2</v>
      </c>
      <c r="E164" s="9">
        <f t="shared" si="6"/>
        <v>6.6816843767326115E-3</v>
      </c>
      <c r="G164" s="3"/>
    </row>
    <row r="165" spans="1:7" x14ac:dyDescent="0.25">
      <c r="A165" s="20">
        <f t="shared" si="7"/>
        <v>-3.2967320261437908E-3</v>
      </c>
      <c r="B165" s="19">
        <f t="shared" si="8"/>
        <v>2.7032679738562093E-3</v>
      </c>
      <c r="C165">
        <v>1.034</v>
      </c>
      <c r="D165">
        <v>-2.3E-2</v>
      </c>
      <c r="E165" s="9">
        <f t="shared" si="6"/>
        <v>6.6816843767326115E-3</v>
      </c>
      <c r="G165" s="3"/>
    </row>
    <row r="166" spans="1:7" x14ac:dyDescent="0.25">
      <c r="A166" s="20">
        <f t="shared" si="7"/>
        <v>-3.2784313725490199E-3</v>
      </c>
      <c r="B166" s="19">
        <f t="shared" si="8"/>
        <v>2.7215686274509802E-3</v>
      </c>
      <c r="C166">
        <v>1.0409999999999999</v>
      </c>
      <c r="D166">
        <v>-2.1999999999999999E-2</v>
      </c>
      <c r="E166" s="9">
        <f t="shared" si="6"/>
        <v>7.7785813838140315E-3</v>
      </c>
      <c r="G166" s="3"/>
    </row>
    <row r="167" spans="1:7" x14ac:dyDescent="0.25">
      <c r="A167" s="20">
        <f t="shared" si="7"/>
        <v>-3.2601307189542485E-3</v>
      </c>
      <c r="B167" s="19">
        <f t="shared" si="8"/>
        <v>2.7398692810457516E-3</v>
      </c>
      <c r="C167">
        <v>1.048</v>
      </c>
      <c r="D167">
        <v>-2.3E-2</v>
      </c>
      <c r="E167" s="9">
        <f t="shared" si="6"/>
        <v>6.6816843767326115E-3</v>
      </c>
      <c r="G167" s="3"/>
    </row>
    <row r="168" spans="1:7" x14ac:dyDescent="0.25">
      <c r="A168" s="20">
        <f t="shared" si="7"/>
        <v>-3.2444444444444443E-3</v>
      </c>
      <c r="B168" s="19">
        <f t="shared" si="8"/>
        <v>2.7555555555555558E-3</v>
      </c>
      <c r="C168">
        <v>1.054</v>
      </c>
      <c r="D168">
        <v>-2.1999999999999999E-2</v>
      </c>
      <c r="E168" s="9">
        <f t="shared" si="6"/>
        <v>7.7785813838140315E-3</v>
      </c>
      <c r="G168" s="3"/>
    </row>
    <row r="169" spans="1:7" x14ac:dyDescent="0.25">
      <c r="A169" s="20">
        <f t="shared" si="7"/>
        <v>-3.2261437908496734E-3</v>
      </c>
      <c r="B169" s="19">
        <f t="shared" si="8"/>
        <v>2.7738562091503267E-3</v>
      </c>
      <c r="C169">
        <v>1.0609999999999999</v>
      </c>
      <c r="D169">
        <v>-2.1000000000000001E-2</v>
      </c>
      <c r="E169" s="9">
        <f t="shared" si="6"/>
        <v>8.8754783908954471E-3</v>
      </c>
      <c r="G169" s="3"/>
    </row>
    <row r="170" spans="1:7" x14ac:dyDescent="0.25">
      <c r="A170" s="20">
        <f t="shared" si="7"/>
        <v>-3.2104575163398692E-3</v>
      </c>
      <c r="B170" s="19">
        <f t="shared" si="8"/>
        <v>2.7895424836601309E-3</v>
      </c>
      <c r="C170">
        <v>1.0669999999999999</v>
      </c>
      <c r="D170">
        <v>-2.1999999999999999E-2</v>
      </c>
      <c r="E170" s="9">
        <f t="shared" si="6"/>
        <v>7.7785813838140315E-3</v>
      </c>
      <c r="G170" s="3"/>
    </row>
    <row r="171" spans="1:7" x14ac:dyDescent="0.25">
      <c r="A171" s="20">
        <f t="shared" si="7"/>
        <v>-3.1921568627450978E-3</v>
      </c>
      <c r="B171" s="19">
        <f t="shared" si="8"/>
        <v>2.8078431372549023E-3</v>
      </c>
      <c r="C171">
        <v>1.0740000000000001</v>
      </c>
      <c r="D171">
        <v>-2.3E-2</v>
      </c>
      <c r="E171" s="9">
        <f t="shared" si="6"/>
        <v>6.6816843767326115E-3</v>
      </c>
      <c r="G171" s="3"/>
    </row>
    <row r="172" spans="1:7" x14ac:dyDescent="0.25">
      <c r="A172" s="20">
        <f t="shared" si="7"/>
        <v>-3.1738562091503269E-3</v>
      </c>
      <c r="B172" s="19">
        <f t="shared" si="8"/>
        <v>2.8261437908496732E-3</v>
      </c>
      <c r="C172">
        <v>1.081</v>
      </c>
      <c r="D172">
        <v>-2.1999999999999999E-2</v>
      </c>
      <c r="E172" s="9">
        <f t="shared" si="6"/>
        <v>7.7785813838140315E-3</v>
      </c>
      <c r="G172" s="3"/>
    </row>
    <row r="173" spans="1:7" x14ac:dyDescent="0.25">
      <c r="A173" s="20">
        <f t="shared" si="7"/>
        <v>-3.1581699346405227E-3</v>
      </c>
      <c r="B173" s="19">
        <f t="shared" si="8"/>
        <v>2.8418300653594774E-3</v>
      </c>
      <c r="C173">
        <v>1.087</v>
      </c>
      <c r="D173">
        <v>-2.1000000000000001E-2</v>
      </c>
      <c r="E173" s="9">
        <f t="shared" si="6"/>
        <v>8.8754783908954471E-3</v>
      </c>
      <c r="G173" s="3"/>
    </row>
    <row r="174" spans="1:7" x14ac:dyDescent="0.25">
      <c r="A174" s="20">
        <f t="shared" si="7"/>
        <v>-3.1398692810457513E-3</v>
      </c>
      <c r="B174" s="19">
        <f t="shared" si="8"/>
        <v>2.8601307189542488E-3</v>
      </c>
      <c r="C174">
        <v>1.0940000000000001</v>
      </c>
      <c r="D174">
        <v>-2.3E-2</v>
      </c>
      <c r="E174" s="9">
        <f t="shared" si="6"/>
        <v>6.6816843767326115E-3</v>
      </c>
      <c r="G174" s="3"/>
    </row>
    <row r="175" spans="1:7" x14ac:dyDescent="0.25">
      <c r="A175" s="20">
        <f t="shared" si="7"/>
        <v>-3.1215686274509804E-3</v>
      </c>
      <c r="B175" s="19">
        <f t="shared" si="8"/>
        <v>2.8784313725490197E-3</v>
      </c>
      <c r="C175">
        <v>1.101</v>
      </c>
      <c r="D175">
        <v>-2.1999999999999999E-2</v>
      </c>
      <c r="E175" s="9">
        <f t="shared" si="6"/>
        <v>7.7785813838140315E-3</v>
      </c>
      <c r="G175" s="3"/>
    </row>
    <row r="176" spans="1:7" x14ac:dyDescent="0.25">
      <c r="A176" s="20">
        <f t="shared" si="7"/>
        <v>-3.1058823529411766E-3</v>
      </c>
      <c r="B176" s="19">
        <f t="shared" si="8"/>
        <v>2.8941176470588235E-3</v>
      </c>
      <c r="C176">
        <v>1.107</v>
      </c>
      <c r="D176">
        <v>-2.1999999999999999E-2</v>
      </c>
      <c r="E176" s="9">
        <f t="shared" si="6"/>
        <v>7.7785813838140315E-3</v>
      </c>
      <c r="G176" s="3"/>
    </row>
    <row r="177" spans="1:7" x14ac:dyDescent="0.25">
      <c r="A177" s="20">
        <f t="shared" si="7"/>
        <v>-3.0875816993464048E-3</v>
      </c>
      <c r="B177" s="19">
        <f t="shared" si="8"/>
        <v>2.9124183006535953E-3</v>
      </c>
      <c r="C177">
        <v>1.1140000000000001</v>
      </c>
      <c r="D177">
        <v>-2.1999999999999999E-2</v>
      </c>
      <c r="E177" s="9">
        <f t="shared" si="6"/>
        <v>7.7785813838140315E-3</v>
      </c>
      <c r="G177" s="3"/>
    </row>
    <row r="178" spans="1:7" x14ac:dyDescent="0.25">
      <c r="A178" s="20">
        <f t="shared" si="7"/>
        <v>-3.0692810457516339E-3</v>
      </c>
      <c r="B178" s="19">
        <f t="shared" si="8"/>
        <v>2.9307189542483662E-3</v>
      </c>
      <c r="C178">
        <v>1.121</v>
      </c>
      <c r="D178">
        <v>-2.1999999999999999E-2</v>
      </c>
      <c r="E178" s="9">
        <f t="shared" si="6"/>
        <v>7.7785813838140315E-3</v>
      </c>
      <c r="G178" s="3"/>
    </row>
    <row r="179" spans="1:7" x14ac:dyDescent="0.25">
      <c r="A179" s="20">
        <f t="shared" si="7"/>
        <v>-3.0535947712418301E-3</v>
      </c>
      <c r="B179" s="19">
        <f t="shared" si="8"/>
        <v>2.94640522875817E-3</v>
      </c>
      <c r="C179">
        <v>1.127</v>
      </c>
      <c r="D179">
        <v>-2.3E-2</v>
      </c>
      <c r="E179" s="9">
        <f t="shared" si="6"/>
        <v>6.6816843767326115E-3</v>
      </c>
      <c r="G179" s="3"/>
    </row>
    <row r="180" spans="1:7" x14ac:dyDescent="0.25">
      <c r="A180" s="20">
        <f t="shared" si="7"/>
        <v>-3.0352941176470588E-3</v>
      </c>
      <c r="B180" s="19">
        <f t="shared" si="8"/>
        <v>2.9647058823529414E-3</v>
      </c>
      <c r="C180">
        <v>1.1339999999999999</v>
      </c>
      <c r="D180">
        <v>-2.3E-2</v>
      </c>
      <c r="E180" s="9">
        <f t="shared" si="6"/>
        <v>6.6816843767326115E-3</v>
      </c>
      <c r="G180" s="3"/>
    </row>
    <row r="181" spans="1:7" x14ac:dyDescent="0.25">
      <c r="A181" s="20">
        <f t="shared" si="7"/>
        <v>-3.0196078431372554E-3</v>
      </c>
      <c r="B181" s="19">
        <f t="shared" si="8"/>
        <v>2.9803921568627447E-3</v>
      </c>
      <c r="C181">
        <v>1.1399999999999999</v>
      </c>
      <c r="D181">
        <v>-2.1999999999999999E-2</v>
      </c>
      <c r="E181" s="9">
        <f t="shared" si="6"/>
        <v>7.7785813838140315E-3</v>
      </c>
      <c r="G181" s="3"/>
    </row>
    <row r="182" spans="1:7" x14ac:dyDescent="0.25">
      <c r="A182" s="20">
        <f t="shared" si="7"/>
        <v>-3.0013071895424836E-3</v>
      </c>
      <c r="B182" s="19">
        <f t="shared" si="8"/>
        <v>2.9986928104575165E-3</v>
      </c>
      <c r="C182">
        <v>1.147</v>
      </c>
      <c r="D182">
        <v>-0.02</v>
      </c>
      <c r="E182" s="9">
        <f t="shared" si="6"/>
        <v>9.9723753979768671E-3</v>
      </c>
      <c r="G182" s="3"/>
    </row>
    <row r="183" spans="1:7" x14ac:dyDescent="0.25">
      <c r="A183" s="20">
        <f t="shared" si="7"/>
        <v>-2.9856209150326794E-3</v>
      </c>
      <c r="B183" s="19">
        <f t="shared" si="8"/>
        <v>3.0143790849673207E-3</v>
      </c>
      <c r="C183">
        <v>1.153</v>
      </c>
      <c r="D183">
        <v>-2.1999999999999999E-2</v>
      </c>
      <c r="E183" s="9">
        <f t="shared" si="6"/>
        <v>7.7785813838140315E-3</v>
      </c>
      <c r="G183" s="3"/>
    </row>
    <row r="184" spans="1:7" x14ac:dyDescent="0.25">
      <c r="A184" s="20">
        <f t="shared" si="7"/>
        <v>-2.9673202614379089E-3</v>
      </c>
      <c r="B184" s="19">
        <f t="shared" si="8"/>
        <v>3.0326797385620912E-3</v>
      </c>
      <c r="C184">
        <v>1.1599999999999999</v>
      </c>
      <c r="D184">
        <v>-2.1000000000000001E-2</v>
      </c>
      <c r="E184" s="9">
        <f t="shared" si="6"/>
        <v>8.8754783908954471E-3</v>
      </c>
      <c r="G184" s="3"/>
    </row>
    <row r="185" spans="1:7" x14ac:dyDescent="0.25">
      <c r="A185" s="20">
        <f t="shared" si="7"/>
        <v>-2.9490196078431371E-3</v>
      </c>
      <c r="B185" s="19">
        <f t="shared" si="8"/>
        <v>3.050980392156863E-3</v>
      </c>
      <c r="C185">
        <v>1.167</v>
      </c>
      <c r="D185">
        <v>-2.3E-2</v>
      </c>
      <c r="E185" s="9">
        <f t="shared" si="6"/>
        <v>6.6816843767326115E-3</v>
      </c>
      <c r="G185" s="3"/>
    </row>
    <row r="186" spans="1:7" x14ac:dyDescent="0.25">
      <c r="A186" s="20">
        <f t="shared" si="7"/>
        <v>-2.9333333333333329E-3</v>
      </c>
      <c r="B186" s="19">
        <f t="shared" si="8"/>
        <v>3.0666666666666672E-3</v>
      </c>
      <c r="C186">
        <v>1.173</v>
      </c>
      <c r="D186">
        <v>-2.1999999999999999E-2</v>
      </c>
      <c r="E186" s="9">
        <f t="shared" si="6"/>
        <v>7.7785813838140315E-3</v>
      </c>
      <c r="G186" s="3"/>
    </row>
    <row r="187" spans="1:7" x14ac:dyDescent="0.25">
      <c r="A187" s="20">
        <f t="shared" si="7"/>
        <v>-2.9150326797385624E-3</v>
      </c>
      <c r="B187" s="19">
        <f t="shared" si="8"/>
        <v>3.0849673202614377E-3</v>
      </c>
      <c r="C187">
        <v>1.18</v>
      </c>
      <c r="D187">
        <v>-2.1999999999999999E-2</v>
      </c>
      <c r="E187" s="9">
        <f t="shared" si="6"/>
        <v>7.7785813838140315E-3</v>
      </c>
      <c r="G187" s="3"/>
    </row>
    <row r="188" spans="1:7" x14ac:dyDescent="0.25">
      <c r="A188" s="20">
        <f t="shared" si="7"/>
        <v>-2.8967320261437906E-3</v>
      </c>
      <c r="B188" s="19">
        <f t="shared" si="8"/>
        <v>3.1032679738562095E-3</v>
      </c>
      <c r="C188">
        <v>1.1870000000000001</v>
      </c>
      <c r="D188">
        <v>-2.1999999999999999E-2</v>
      </c>
      <c r="E188" s="9">
        <f t="shared" si="6"/>
        <v>7.7785813838140315E-3</v>
      </c>
      <c r="G188" s="3"/>
    </row>
    <row r="189" spans="1:7" x14ac:dyDescent="0.25">
      <c r="A189" s="20">
        <f t="shared" si="7"/>
        <v>-2.8810457516339864E-3</v>
      </c>
      <c r="B189" s="19">
        <f t="shared" si="8"/>
        <v>3.1189542483660137E-3</v>
      </c>
      <c r="C189">
        <v>1.1930000000000001</v>
      </c>
      <c r="D189">
        <v>-2.1999999999999999E-2</v>
      </c>
      <c r="E189" s="9">
        <f t="shared" si="6"/>
        <v>7.7785813838140315E-3</v>
      </c>
      <c r="G189" s="3"/>
    </row>
    <row r="190" spans="1:7" x14ac:dyDescent="0.25">
      <c r="A190" s="20">
        <f t="shared" si="7"/>
        <v>-2.8627450980392159E-3</v>
      </c>
      <c r="B190" s="19">
        <f t="shared" si="8"/>
        <v>3.1372549019607842E-3</v>
      </c>
      <c r="C190">
        <v>1.2</v>
      </c>
      <c r="D190">
        <v>-2.1999999999999999E-2</v>
      </c>
      <c r="E190" s="9">
        <f t="shared" si="6"/>
        <v>7.7785813838140315E-3</v>
      </c>
      <c r="G190" s="3"/>
    </row>
    <row r="191" spans="1:7" x14ac:dyDescent="0.25">
      <c r="A191" s="20">
        <f t="shared" si="7"/>
        <v>-2.8444444444444441E-3</v>
      </c>
      <c r="B191" s="19">
        <f t="shared" si="8"/>
        <v>3.155555555555556E-3</v>
      </c>
      <c r="C191">
        <v>1.2070000000000001</v>
      </c>
      <c r="D191">
        <v>-2.4E-2</v>
      </c>
      <c r="E191" s="9">
        <f t="shared" si="6"/>
        <v>5.5847873696511924E-3</v>
      </c>
      <c r="G191" s="3"/>
    </row>
    <row r="192" spans="1:7" x14ac:dyDescent="0.25">
      <c r="A192" s="20">
        <f t="shared" si="7"/>
        <v>-2.8287581699346399E-3</v>
      </c>
      <c r="B192" s="19">
        <f t="shared" si="8"/>
        <v>3.1712418300653602E-3</v>
      </c>
      <c r="C192">
        <v>1.2130000000000001</v>
      </c>
      <c r="D192">
        <v>-2.4E-2</v>
      </c>
      <c r="E192" s="9">
        <f t="shared" si="6"/>
        <v>5.5847873696511924E-3</v>
      </c>
      <c r="G192" s="3"/>
    </row>
    <row r="193" spans="1:7" x14ac:dyDescent="0.25">
      <c r="A193" s="20">
        <f t="shared" si="7"/>
        <v>-2.8104575163398694E-3</v>
      </c>
      <c r="B193" s="19">
        <f t="shared" si="8"/>
        <v>3.1895424836601307E-3</v>
      </c>
      <c r="C193">
        <v>1.22</v>
      </c>
      <c r="D193">
        <v>-2.3E-2</v>
      </c>
      <c r="E193" s="9">
        <f t="shared" si="6"/>
        <v>6.6816843767326115E-3</v>
      </c>
      <c r="G193" s="3"/>
    </row>
    <row r="194" spans="1:7" x14ac:dyDescent="0.25">
      <c r="A194" s="20">
        <f t="shared" si="7"/>
        <v>-2.7947712418300657E-3</v>
      </c>
      <c r="B194" s="19">
        <f t="shared" si="8"/>
        <v>3.2052287581699345E-3</v>
      </c>
      <c r="C194">
        <v>1.226</v>
      </c>
      <c r="D194">
        <v>-2.3E-2</v>
      </c>
      <c r="E194" s="9">
        <f t="shared" si="6"/>
        <v>6.6816843767326115E-3</v>
      </c>
      <c r="G194" s="3"/>
    </row>
    <row r="195" spans="1:7" x14ac:dyDescent="0.25">
      <c r="A195" s="20">
        <f t="shared" si="7"/>
        <v>-2.7764705882352939E-3</v>
      </c>
      <c r="B195" s="19">
        <f t="shared" si="8"/>
        <v>3.2235294117647063E-3</v>
      </c>
      <c r="C195">
        <v>1.2330000000000001</v>
      </c>
      <c r="D195">
        <v>-2.4E-2</v>
      </c>
      <c r="E195" s="9">
        <f t="shared" si="6"/>
        <v>5.5847873696511924E-3</v>
      </c>
      <c r="G195" s="3"/>
    </row>
    <row r="196" spans="1:7" x14ac:dyDescent="0.25">
      <c r="A196" s="20">
        <f t="shared" si="7"/>
        <v>-2.7581699346405229E-3</v>
      </c>
      <c r="B196" s="19">
        <f t="shared" si="8"/>
        <v>3.2418300653594772E-3</v>
      </c>
      <c r="C196">
        <v>1.24</v>
      </c>
      <c r="D196">
        <v>-2.4E-2</v>
      </c>
      <c r="E196" s="9">
        <f t="shared" si="6"/>
        <v>5.5847873696511924E-3</v>
      </c>
      <c r="G196" s="3"/>
    </row>
    <row r="197" spans="1:7" x14ac:dyDescent="0.25">
      <c r="A197" s="20">
        <f t="shared" si="7"/>
        <v>-2.7424836601307192E-3</v>
      </c>
      <c r="B197" s="19">
        <f t="shared" si="8"/>
        <v>3.257516339869281E-3</v>
      </c>
      <c r="C197">
        <v>1.246</v>
      </c>
      <c r="D197">
        <v>-2.5000000000000001E-2</v>
      </c>
      <c r="E197" s="9">
        <f t="shared" si="6"/>
        <v>4.4878903625697724E-3</v>
      </c>
      <c r="G197" s="3"/>
    </row>
    <row r="198" spans="1:7" x14ac:dyDescent="0.25">
      <c r="A198" s="20">
        <f t="shared" si="7"/>
        <v>-2.7241830065359478E-3</v>
      </c>
      <c r="B198" s="19">
        <f t="shared" si="8"/>
        <v>3.2758169934640523E-3</v>
      </c>
      <c r="C198">
        <v>1.2529999999999999</v>
      </c>
      <c r="D198">
        <v>-2.5000000000000001E-2</v>
      </c>
      <c r="E198" s="9">
        <f t="shared" si="6"/>
        <v>4.4878903625697724E-3</v>
      </c>
      <c r="G198" s="3"/>
    </row>
    <row r="199" spans="1:7" x14ac:dyDescent="0.25">
      <c r="A199" s="20">
        <f t="shared" si="7"/>
        <v>-2.7058823529411765E-3</v>
      </c>
      <c r="B199" s="19">
        <f t="shared" si="8"/>
        <v>3.2941176470588237E-3</v>
      </c>
      <c r="C199">
        <v>1.26</v>
      </c>
      <c r="D199">
        <v>-2.5000000000000001E-2</v>
      </c>
      <c r="E199" s="9">
        <f t="shared" si="6"/>
        <v>4.4878903625697724E-3</v>
      </c>
      <c r="G199" s="3"/>
    </row>
    <row r="200" spans="1:7" x14ac:dyDescent="0.25">
      <c r="A200" s="20">
        <f t="shared" si="7"/>
        <v>-2.6901960784313722E-3</v>
      </c>
      <c r="B200" s="19">
        <f t="shared" si="8"/>
        <v>3.3098039215686279E-3</v>
      </c>
      <c r="C200">
        <v>1.266</v>
      </c>
      <c r="D200">
        <v>-2.3E-2</v>
      </c>
      <c r="E200" s="9">
        <f t="shared" si="6"/>
        <v>6.6816843767326115E-3</v>
      </c>
      <c r="G200" s="3"/>
    </row>
    <row r="201" spans="1:7" x14ac:dyDescent="0.25">
      <c r="A201" s="20">
        <f t="shared" si="7"/>
        <v>-2.6718954248366013E-3</v>
      </c>
      <c r="B201" s="19">
        <f t="shared" si="8"/>
        <v>3.3281045751633988E-3</v>
      </c>
      <c r="C201">
        <v>1.2729999999999999</v>
      </c>
      <c r="D201">
        <v>-2.4E-2</v>
      </c>
      <c r="E201" s="9">
        <f t="shared" ref="E201:E264" si="9">((D201-$I$7)*1000)/I$5</f>
        <v>5.5847873696511924E-3</v>
      </c>
      <c r="G201" s="3"/>
    </row>
    <row r="202" spans="1:7" x14ac:dyDescent="0.25">
      <c r="A202" s="20">
        <f t="shared" ref="A202:A265" si="10">B202-0.006</f>
        <v>-2.656209150326798E-3</v>
      </c>
      <c r="B202" s="19">
        <f t="shared" ref="B202:B265" si="11">C202*0.2/$H$2</f>
        <v>3.3437908496732022E-3</v>
      </c>
      <c r="C202">
        <v>1.2789999999999999</v>
      </c>
      <c r="D202">
        <v>-2.4E-2</v>
      </c>
      <c r="E202" s="9">
        <f t="shared" si="9"/>
        <v>5.5847873696511924E-3</v>
      </c>
      <c r="G202" s="3"/>
    </row>
    <row r="203" spans="1:7" x14ac:dyDescent="0.25">
      <c r="A203" s="20">
        <f t="shared" si="10"/>
        <v>-2.6379084967320257E-3</v>
      </c>
      <c r="B203" s="19">
        <f t="shared" si="11"/>
        <v>3.3620915032679744E-3</v>
      </c>
      <c r="C203">
        <v>1.286</v>
      </c>
      <c r="D203">
        <v>-2.3E-2</v>
      </c>
      <c r="E203" s="9">
        <f t="shared" si="9"/>
        <v>6.6816843767326115E-3</v>
      </c>
      <c r="G203" s="3"/>
    </row>
    <row r="204" spans="1:7" x14ac:dyDescent="0.25">
      <c r="A204" s="20">
        <f t="shared" si="10"/>
        <v>-2.622222222222222E-3</v>
      </c>
      <c r="B204" s="19">
        <f t="shared" si="11"/>
        <v>3.3777777777777782E-3</v>
      </c>
      <c r="C204">
        <v>1.292</v>
      </c>
      <c r="D204">
        <v>-2.3E-2</v>
      </c>
      <c r="E204" s="9">
        <f t="shared" si="9"/>
        <v>6.6816843767326115E-3</v>
      </c>
      <c r="G204" s="3"/>
    </row>
    <row r="205" spans="1:7" x14ac:dyDescent="0.25">
      <c r="A205" s="20">
        <f t="shared" si="10"/>
        <v>-2.6039215686274515E-3</v>
      </c>
      <c r="B205" s="19">
        <f t="shared" si="11"/>
        <v>3.3960784313725486E-3</v>
      </c>
      <c r="C205">
        <v>1.2989999999999999</v>
      </c>
      <c r="D205">
        <v>-2.3E-2</v>
      </c>
      <c r="E205" s="9">
        <f t="shared" si="9"/>
        <v>6.6816843767326115E-3</v>
      </c>
      <c r="G205" s="3"/>
    </row>
    <row r="206" spans="1:7" x14ac:dyDescent="0.25">
      <c r="A206" s="20">
        <f t="shared" si="10"/>
        <v>-2.5856209150326792E-3</v>
      </c>
      <c r="B206" s="19">
        <f t="shared" si="11"/>
        <v>3.4143790849673209E-3</v>
      </c>
      <c r="C206">
        <v>1.306</v>
      </c>
      <c r="D206">
        <v>-2.5000000000000001E-2</v>
      </c>
      <c r="E206" s="9">
        <f t="shared" si="9"/>
        <v>4.4878903625697724E-3</v>
      </c>
      <c r="G206" s="3"/>
    </row>
    <row r="207" spans="1:7" x14ac:dyDescent="0.25">
      <c r="A207" s="20">
        <f t="shared" si="10"/>
        <v>-2.5699346405228755E-3</v>
      </c>
      <c r="B207" s="19">
        <f t="shared" si="11"/>
        <v>3.4300653594771247E-3</v>
      </c>
      <c r="C207">
        <v>1.3120000000000001</v>
      </c>
      <c r="D207">
        <v>-2.3E-2</v>
      </c>
      <c r="E207" s="9">
        <f t="shared" si="9"/>
        <v>6.6816843767326115E-3</v>
      </c>
      <c r="G207" s="3"/>
    </row>
    <row r="208" spans="1:7" x14ac:dyDescent="0.25">
      <c r="A208" s="20">
        <f t="shared" si="10"/>
        <v>-2.551633986928105E-3</v>
      </c>
      <c r="B208" s="19">
        <f t="shared" si="11"/>
        <v>3.4483660130718951E-3</v>
      </c>
      <c r="C208">
        <v>1.319</v>
      </c>
      <c r="D208">
        <v>-2.3E-2</v>
      </c>
      <c r="E208" s="9">
        <f t="shared" si="9"/>
        <v>6.6816843767326115E-3</v>
      </c>
      <c r="G208" s="3"/>
    </row>
    <row r="209" spans="1:7" x14ac:dyDescent="0.25">
      <c r="A209" s="20">
        <f t="shared" si="10"/>
        <v>-2.5333333333333328E-3</v>
      </c>
      <c r="B209" s="19">
        <f t="shared" si="11"/>
        <v>3.4666666666666674E-3</v>
      </c>
      <c r="C209">
        <v>1.3260000000000001</v>
      </c>
      <c r="D209">
        <v>-2.3E-2</v>
      </c>
      <c r="E209" s="9">
        <f t="shared" si="9"/>
        <v>6.6816843767326115E-3</v>
      </c>
      <c r="G209" s="3"/>
    </row>
    <row r="210" spans="1:7" x14ac:dyDescent="0.25">
      <c r="A210" s="20">
        <f t="shared" si="10"/>
        <v>-2.5150326797385623E-3</v>
      </c>
      <c r="B210" s="19">
        <f t="shared" si="11"/>
        <v>3.4849673202614379E-3</v>
      </c>
      <c r="C210">
        <v>1.333</v>
      </c>
      <c r="D210">
        <v>-2.4E-2</v>
      </c>
      <c r="E210" s="9">
        <f t="shared" si="9"/>
        <v>5.5847873696511924E-3</v>
      </c>
      <c r="G210" s="3"/>
    </row>
    <row r="211" spans="1:7" x14ac:dyDescent="0.25">
      <c r="A211" s="20">
        <f t="shared" si="10"/>
        <v>-2.4993464052287585E-3</v>
      </c>
      <c r="B211" s="19">
        <f t="shared" si="11"/>
        <v>3.5006535947712416E-3</v>
      </c>
      <c r="C211">
        <v>1.339</v>
      </c>
      <c r="D211">
        <v>-2.3E-2</v>
      </c>
      <c r="E211" s="9">
        <f t="shared" si="9"/>
        <v>6.6816843767326115E-3</v>
      </c>
      <c r="G211" s="3"/>
    </row>
    <row r="212" spans="1:7" x14ac:dyDescent="0.25">
      <c r="A212" s="20">
        <f t="shared" si="10"/>
        <v>-2.4810457516339863E-3</v>
      </c>
      <c r="B212" s="19">
        <f t="shared" si="11"/>
        <v>3.5189542483660139E-3</v>
      </c>
      <c r="C212">
        <v>1.3460000000000001</v>
      </c>
      <c r="D212">
        <v>-2.3E-2</v>
      </c>
      <c r="E212" s="9">
        <f t="shared" si="9"/>
        <v>6.6816843767326115E-3</v>
      </c>
      <c r="G212" s="3"/>
    </row>
    <row r="213" spans="1:7" x14ac:dyDescent="0.25">
      <c r="A213" s="20">
        <f t="shared" si="10"/>
        <v>-2.4653594771241829E-3</v>
      </c>
      <c r="B213" s="19">
        <f t="shared" si="11"/>
        <v>3.5346405228758172E-3</v>
      </c>
      <c r="C213">
        <v>1.3520000000000001</v>
      </c>
      <c r="D213">
        <v>-2.1999999999999999E-2</v>
      </c>
      <c r="E213" s="9">
        <f t="shared" si="9"/>
        <v>7.7785813838140315E-3</v>
      </c>
      <c r="G213" s="3"/>
    </row>
    <row r="214" spans="1:7" x14ac:dyDescent="0.25">
      <c r="A214" s="20">
        <f t="shared" si="10"/>
        <v>-2.447058823529412E-3</v>
      </c>
      <c r="B214" s="19">
        <f t="shared" si="11"/>
        <v>3.5529411764705881E-3</v>
      </c>
      <c r="C214">
        <v>1.359</v>
      </c>
      <c r="D214">
        <v>-2.4E-2</v>
      </c>
      <c r="E214" s="9">
        <f t="shared" si="9"/>
        <v>5.5847873696511924E-3</v>
      </c>
      <c r="G214" s="3"/>
    </row>
    <row r="215" spans="1:7" x14ac:dyDescent="0.25">
      <c r="A215" s="20">
        <f t="shared" si="10"/>
        <v>-2.4287581699346398E-3</v>
      </c>
      <c r="B215" s="19">
        <f t="shared" si="11"/>
        <v>3.5712418300653604E-3</v>
      </c>
      <c r="C215">
        <v>1.3660000000000001</v>
      </c>
      <c r="D215">
        <v>-2.4E-2</v>
      </c>
      <c r="E215" s="9">
        <f t="shared" si="9"/>
        <v>5.5847873696511924E-3</v>
      </c>
      <c r="G215" s="3"/>
    </row>
    <row r="216" spans="1:7" x14ac:dyDescent="0.25">
      <c r="A216" s="20">
        <f t="shared" si="10"/>
        <v>-2.4130718954248364E-3</v>
      </c>
      <c r="B216" s="19">
        <f t="shared" si="11"/>
        <v>3.5869281045751637E-3</v>
      </c>
      <c r="C216">
        <v>1.3720000000000001</v>
      </c>
      <c r="D216">
        <v>-2.1000000000000001E-2</v>
      </c>
      <c r="E216" s="9">
        <f t="shared" si="9"/>
        <v>8.8754783908954471E-3</v>
      </c>
      <c r="G216" s="3"/>
    </row>
    <row r="217" spans="1:7" x14ac:dyDescent="0.25">
      <c r="A217" s="20">
        <f t="shared" si="10"/>
        <v>-2.3947712418300655E-3</v>
      </c>
      <c r="B217" s="19">
        <f t="shared" si="11"/>
        <v>3.6052287581699346E-3</v>
      </c>
      <c r="C217">
        <v>1.379</v>
      </c>
      <c r="D217">
        <v>-2.3E-2</v>
      </c>
      <c r="E217" s="9">
        <f t="shared" si="9"/>
        <v>6.6816843767326115E-3</v>
      </c>
      <c r="G217" s="3"/>
    </row>
    <row r="218" spans="1:7" x14ac:dyDescent="0.25">
      <c r="A218" s="20">
        <f t="shared" si="10"/>
        <v>-2.3764705882352941E-3</v>
      </c>
      <c r="B218" s="19">
        <f t="shared" si="11"/>
        <v>3.623529411764706E-3</v>
      </c>
      <c r="C218">
        <v>1.3859999999999999</v>
      </c>
      <c r="D218">
        <v>-2.3E-2</v>
      </c>
      <c r="E218" s="9">
        <f t="shared" si="9"/>
        <v>6.6816843767326115E-3</v>
      </c>
      <c r="G218" s="3"/>
    </row>
    <row r="219" spans="1:7" x14ac:dyDescent="0.25">
      <c r="A219" s="20">
        <f t="shared" si="10"/>
        <v>-2.3607843137254908E-3</v>
      </c>
      <c r="B219" s="19">
        <f t="shared" si="11"/>
        <v>3.6392156862745093E-3</v>
      </c>
      <c r="C219">
        <v>1.3919999999999999</v>
      </c>
      <c r="D219">
        <v>-2.3E-2</v>
      </c>
      <c r="E219" s="9">
        <f t="shared" si="9"/>
        <v>6.6816843767326115E-3</v>
      </c>
      <c r="G219" s="3"/>
    </row>
    <row r="220" spans="1:7" x14ac:dyDescent="0.25">
      <c r="A220" s="20">
        <f t="shared" si="10"/>
        <v>-2.342483660130719E-3</v>
      </c>
      <c r="B220" s="19">
        <f t="shared" si="11"/>
        <v>3.6575163398692811E-3</v>
      </c>
      <c r="C220">
        <v>1.399</v>
      </c>
      <c r="D220">
        <v>-2.3E-2</v>
      </c>
      <c r="E220" s="9">
        <f t="shared" si="9"/>
        <v>6.6816843767326115E-3</v>
      </c>
      <c r="G220" s="3"/>
    </row>
    <row r="221" spans="1:7" x14ac:dyDescent="0.25">
      <c r="A221" s="20">
        <f t="shared" si="10"/>
        <v>-2.3241830065359476E-3</v>
      </c>
      <c r="B221" s="19">
        <f t="shared" si="11"/>
        <v>3.6758169934640525E-3</v>
      </c>
      <c r="C221">
        <v>1.4059999999999999</v>
      </c>
      <c r="D221">
        <v>-2.4E-2</v>
      </c>
      <c r="E221" s="9">
        <f t="shared" si="9"/>
        <v>5.5847873696511924E-3</v>
      </c>
      <c r="G221" s="3"/>
    </row>
    <row r="222" spans="1:7" x14ac:dyDescent="0.25">
      <c r="A222" s="20">
        <f t="shared" si="10"/>
        <v>-2.3058823529411763E-3</v>
      </c>
      <c r="B222" s="19">
        <f t="shared" si="11"/>
        <v>3.6941176470588239E-3</v>
      </c>
      <c r="C222">
        <v>1.413</v>
      </c>
      <c r="D222">
        <v>-2.3E-2</v>
      </c>
      <c r="E222" s="9">
        <f t="shared" si="9"/>
        <v>6.6816843767326115E-3</v>
      </c>
      <c r="G222" s="3"/>
    </row>
    <row r="223" spans="1:7" x14ac:dyDescent="0.25">
      <c r="A223" s="20">
        <f t="shared" si="10"/>
        <v>-2.2875816993464058E-3</v>
      </c>
      <c r="B223" s="19">
        <f t="shared" si="11"/>
        <v>3.7124183006535943E-3</v>
      </c>
      <c r="C223">
        <v>1.42</v>
      </c>
      <c r="D223">
        <v>-2.3E-2</v>
      </c>
      <c r="E223" s="9">
        <f t="shared" si="9"/>
        <v>6.6816843767326115E-3</v>
      </c>
      <c r="G223" s="3"/>
    </row>
    <row r="224" spans="1:7" x14ac:dyDescent="0.25">
      <c r="A224" s="20">
        <f t="shared" si="10"/>
        <v>-2.2718954248366011E-3</v>
      </c>
      <c r="B224" s="19">
        <f t="shared" si="11"/>
        <v>3.728104575163399E-3</v>
      </c>
      <c r="C224">
        <v>1.4259999999999999</v>
      </c>
      <c r="D224">
        <v>-2.3E-2</v>
      </c>
      <c r="E224" s="9">
        <f t="shared" si="9"/>
        <v>6.6816843767326115E-3</v>
      </c>
      <c r="G224" s="3"/>
    </row>
    <row r="225" spans="1:7" x14ac:dyDescent="0.25">
      <c r="A225" s="20">
        <f t="shared" si="10"/>
        <v>-2.2535947712418298E-3</v>
      </c>
      <c r="B225" s="19">
        <f t="shared" si="11"/>
        <v>3.7464052287581704E-3</v>
      </c>
      <c r="C225">
        <v>1.4330000000000001</v>
      </c>
      <c r="D225">
        <v>-2.4E-2</v>
      </c>
      <c r="E225" s="9">
        <f t="shared" si="9"/>
        <v>5.5847873696511924E-3</v>
      </c>
      <c r="G225" s="3"/>
    </row>
    <row r="226" spans="1:7" x14ac:dyDescent="0.25">
      <c r="A226" s="20">
        <f t="shared" si="10"/>
        <v>-2.2352941176470593E-3</v>
      </c>
      <c r="B226" s="19">
        <f t="shared" si="11"/>
        <v>3.7647058823529408E-3</v>
      </c>
      <c r="C226">
        <v>1.44</v>
      </c>
      <c r="D226">
        <v>-2.5000000000000001E-2</v>
      </c>
      <c r="E226" s="9">
        <f t="shared" si="9"/>
        <v>4.4878903625697724E-3</v>
      </c>
      <c r="G226" s="3"/>
    </row>
    <row r="227" spans="1:7" x14ac:dyDescent="0.25">
      <c r="A227" s="20">
        <f t="shared" si="10"/>
        <v>-2.2196078431372551E-3</v>
      </c>
      <c r="B227" s="19">
        <f t="shared" si="11"/>
        <v>3.7803921568627451E-3</v>
      </c>
      <c r="C227">
        <v>1.446</v>
      </c>
      <c r="D227">
        <v>-2.1999999999999999E-2</v>
      </c>
      <c r="E227" s="9">
        <f t="shared" si="9"/>
        <v>7.7785813838140315E-3</v>
      </c>
      <c r="G227" s="3"/>
    </row>
    <row r="228" spans="1:7" x14ac:dyDescent="0.25">
      <c r="A228" s="20">
        <f t="shared" si="10"/>
        <v>-2.2013071895424833E-3</v>
      </c>
      <c r="B228" s="19">
        <f t="shared" si="11"/>
        <v>3.7986928104575169E-3</v>
      </c>
      <c r="C228">
        <v>1.4530000000000001</v>
      </c>
      <c r="D228">
        <v>-2.3E-2</v>
      </c>
      <c r="E228" s="9">
        <f t="shared" si="9"/>
        <v>6.6816843767326115E-3</v>
      </c>
      <c r="G228" s="3"/>
    </row>
    <row r="229" spans="1:7" x14ac:dyDescent="0.25">
      <c r="A229" s="20">
        <f t="shared" si="10"/>
        <v>-2.1830065359477128E-3</v>
      </c>
      <c r="B229" s="19">
        <f t="shared" si="11"/>
        <v>3.8169934640522873E-3</v>
      </c>
      <c r="C229">
        <v>1.46</v>
      </c>
      <c r="D229">
        <v>-2.3E-2</v>
      </c>
      <c r="E229" s="9">
        <f t="shared" si="9"/>
        <v>6.6816843767326115E-3</v>
      </c>
      <c r="G229" s="3"/>
    </row>
    <row r="230" spans="1:7" x14ac:dyDescent="0.25">
      <c r="A230" s="20">
        <f t="shared" si="10"/>
        <v>-2.1673202614379086E-3</v>
      </c>
      <c r="B230" s="19">
        <f t="shared" si="11"/>
        <v>3.8326797385620916E-3</v>
      </c>
      <c r="C230">
        <v>1.466</v>
      </c>
      <c r="D230">
        <v>-2.3E-2</v>
      </c>
      <c r="E230" s="9">
        <f t="shared" si="9"/>
        <v>6.6816843767326115E-3</v>
      </c>
      <c r="G230" s="3"/>
    </row>
    <row r="231" spans="1:7" x14ac:dyDescent="0.25">
      <c r="A231" s="20">
        <f t="shared" si="10"/>
        <v>-2.1490196078431372E-3</v>
      </c>
      <c r="B231" s="19">
        <f t="shared" si="11"/>
        <v>3.8509803921568629E-3</v>
      </c>
      <c r="C231">
        <v>1.4730000000000001</v>
      </c>
      <c r="D231">
        <v>-2.3E-2</v>
      </c>
      <c r="E231" s="9">
        <f t="shared" si="9"/>
        <v>6.6816843767326115E-3</v>
      </c>
      <c r="G231" s="3"/>
    </row>
    <row r="232" spans="1:7" x14ac:dyDescent="0.25">
      <c r="A232" s="20">
        <f t="shared" si="10"/>
        <v>-2.1307189542483663E-3</v>
      </c>
      <c r="B232" s="19">
        <f t="shared" si="11"/>
        <v>3.8692810457516338E-3</v>
      </c>
      <c r="C232">
        <v>1.48</v>
      </c>
      <c r="D232">
        <v>-2.3E-2</v>
      </c>
      <c r="E232" s="9">
        <f t="shared" si="9"/>
        <v>6.6816843767326115E-3</v>
      </c>
      <c r="G232" s="3"/>
    </row>
    <row r="233" spans="1:7" x14ac:dyDescent="0.25">
      <c r="A233" s="20">
        <f t="shared" si="10"/>
        <v>-2.1124183006535941E-3</v>
      </c>
      <c r="B233" s="19">
        <f t="shared" si="11"/>
        <v>3.8875816993464061E-3</v>
      </c>
      <c r="C233">
        <v>1.4870000000000001</v>
      </c>
      <c r="D233">
        <v>-2.1999999999999999E-2</v>
      </c>
      <c r="E233" s="9">
        <f t="shared" si="9"/>
        <v>7.7785813838140315E-3</v>
      </c>
      <c r="G233" s="3"/>
    </row>
    <row r="234" spans="1:7" x14ac:dyDescent="0.25">
      <c r="A234" s="20">
        <f t="shared" si="10"/>
        <v>-2.0967320261437907E-3</v>
      </c>
      <c r="B234" s="19">
        <f t="shared" si="11"/>
        <v>3.9032679738562094E-3</v>
      </c>
      <c r="C234">
        <v>1.4930000000000001</v>
      </c>
      <c r="D234">
        <v>-2.3E-2</v>
      </c>
      <c r="E234" s="9">
        <f t="shared" si="9"/>
        <v>6.6816843767326115E-3</v>
      </c>
      <c r="G234" s="3"/>
    </row>
    <row r="235" spans="1:7" x14ac:dyDescent="0.25">
      <c r="A235" s="20">
        <f t="shared" si="10"/>
        <v>-2.0784313725490189E-3</v>
      </c>
      <c r="B235" s="19">
        <f t="shared" si="11"/>
        <v>3.9215686274509812E-3</v>
      </c>
      <c r="C235">
        <v>1.5</v>
      </c>
      <c r="D235">
        <v>-2.1999999999999999E-2</v>
      </c>
      <c r="E235" s="9">
        <f t="shared" si="9"/>
        <v>7.7785813838140315E-3</v>
      </c>
      <c r="G235" s="3"/>
    </row>
    <row r="236" spans="1:7" x14ac:dyDescent="0.25">
      <c r="A236" s="20">
        <f t="shared" si="10"/>
        <v>-2.0627450980392151E-3</v>
      </c>
      <c r="B236" s="19">
        <f t="shared" si="11"/>
        <v>3.937254901960785E-3</v>
      </c>
      <c r="C236">
        <v>1.506</v>
      </c>
      <c r="D236">
        <v>-2.3E-2</v>
      </c>
      <c r="E236" s="9">
        <f t="shared" si="9"/>
        <v>6.6816843767326115E-3</v>
      </c>
      <c r="G236" s="3"/>
    </row>
    <row r="237" spans="1:7" x14ac:dyDescent="0.25">
      <c r="A237" s="20">
        <f t="shared" si="10"/>
        <v>-2.0444444444444451E-3</v>
      </c>
      <c r="B237" s="19">
        <f t="shared" si="11"/>
        <v>3.955555555555555E-3</v>
      </c>
      <c r="C237">
        <v>1.5129999999999999</v>
      </c>
      <c r="D237">
        <v>-2.1999999999999999E-2</v>
      </c>
      <c r="E237" s="9">
        <f t="shared" si="9"/>
        <v>7.7785813838140315E-3</v>
      </c>
      <c r="G237" s="3"/>
    </row>
    <row r="238" spans="1:7" x14ac:dyDescent="0.25">
      <c r="A238" s="20">
        <f t="shared" si="10"/>
        <v>-2.0261437908496724E-3</v>
      </c>
      <c r="B238" s="19">
        <f t="shared" si="11"/>
        <v>3.9738562091503277E-3</v>
      </c>
      <c r="C238">
        <v>1.52</v>
      </c>
      <c r="D238">
        <v>-2.3E-2</v>
      </c>
      <c r="E238" s="9">
        <f t="shared" si="9"/>
        <v>6.6816843767326115E-3</v>
      </c>
      <c r="G238" s="3"/>
    </row>
    <row r="239" spans="1:7" x14ac:dyDescent="0.25">
      <c r="A239" s="20">
        <f t="shared" si="10"/>
        <v>-2.0078431372549024E-3</v>
      </c>
      <c r="B239" s="19">
        <f t="shared" si="11"/>
        <v>3.9921568627450978E-3</v>
      </c>
      <c r="C239">
        <v>1.5269999999999999</v>
      </c>
      <c r="D239">
        <v>-2.3E-2</v>
      </c>
      <c r="E239" s="9">
        <f t="shared" si="9"/>
        <v>6.6816843767326115E-3</v>
      </c>
      <c r="G239" s="3"/>
    </row>
    <row r="240" spans="1:7" x14ac:dyDescent="0.25">
      <c r="A240" s="20">
        <f t="shared" si="10"/>
        <v>-1.9921568627450986E-3</v>
      </c>
      <c r="B240" s="19">
        <f t="shared" si="11"/>
        <v>4.0078431372549015E-3</v>
      </c>
      <c r="C240">
        <v>1.5329999999999999</v>
      </c>
      <c r="D240">
        <v>-2.1999999999999999E-2</v>
      </c>
      <c r="E240" s="9">
        <f t="shared" si="9"/>
        <v>7.7785813838140315E-3</v>
      </c>
      <c r="G240" s="3"/>
    </row>
    <row r="241" spans="1:7" x14ac:dyDescent="0.25">
      <c r="A241" s="20">
        <f t="shared" si="10"/>
        <v>-1.9738562091503259E-3</v>
      </c>
      <c r="B241" s="19">
        <f t="shared" si="11"/>
        <v>4.0261437908496742E-3</v>
      </c>
      <c r="C241">
        <v>1.54</v>
      </c>
      <c r="D241">
        <v>-2.4E-2</v>
      </c>
      <c r="E241" s="9">
        <f t="shared" si="9"/>
        <v>5.5847873696511924E-3</v>
      </c>
      <c r="G241" s="3"/>
    </row>
    <row r="242" spans="1:7" x14ac:dyDescent="0.25">
      <c r="A242" s="20">
        <f t="shared" si="10"/>
        <v>-1.9555555555555559E-3</v>
      </c>
      <c r="B242" s="19">
        <f t="shared" si="11"/>
        <v>4.0444444444444443E-3</v>
      </c>
      <c r="C242">
        <v>1.5469999999999999</v>
      </c>
      <c r="D242">
        <v>-2.3E-2</v>
      </c>
      <c r="E242" s="9">
        <f t="shared" si="9"/>
        <v>6.6816843767326115E-3</v>
      </c>
      <c r="G242" s="3"/>
    </row>
    <row r="243" spans="1:7" x14ac:dyDescent="0.25">
      <c r="A243" s="20">
        <f t="shared" si="10"/>
        <v>-1.9372549019607841E-3</v>
      </c>
      <c r="B243" s="19">
        <f t="shared" si="11"/>
        <v>4.0627450980392161E-3</v>
      </c>
      <c r="C243">
        <v>1.554</v>
      </c>
      <c r="D243">
        <v>-2.3E-2</v>
      </c>
      <c r="E243" s="9">
        <f t="shared" si="9"/>
        <v>6.6816843767326115E-3</v>
      </c>
      <c r="G243" s="3"/>
    </row>
    <row r="244" spans="1:7" x14ac:dyDescent="0.25">
      <c r="A244" s="20">
        <f t="shared" si="10"/>
        <v>-1.9215686274509794E-3</v>
      </c>
      <c r="B244" s="19">
        <f t="shared" si="11"/>
        <v>4.0784313725490207E-3</v>
      </c>
      <c r="C244">
        <v>1.56</v>
      </c>
      <c r="D244">
        <v>-2.3E-2</v>
      </c>
      <c r="E244" s="9">
        <f t="shared" si="9"/>
        <v>6.6816843767326115E-3</v>
      </c>
      <c r="G244" s="3"/>
    </row>
    <row r="245" spans="1:7" x14ac:dyDescent="0.25">
      <c r="A245" s="20">
        <f t="shared" si="10"/>
        <v>-1.9032679738562094E-3</v>
      </c>
      <c r="B245" s="19">
        <f t="shared" si="11"/>
        <v>4.0967320261437908E-3</v>
      </c>
      <c r="C245">
        <v>1.5669999999999999</v>
      </c>
      <c r="D245">
        <v>-2.1000000000000001E-2</v>
      </c>
      <c r="E245" s="9">
        <f t="shared" si="9"/>
        <v>8.8754783908954471E-3</v>
      </c>
      <c r="G245" s="3"/>
    </row>
    <row r="246" spans="1:7" x14ac:dyDescent="0.25">
      <c r="A246" s="20">
        <f t="shared" si="10"/>
        <v>-1.8849673202614376E-3</v>
      </c>
      <c r="B246" s="19">
        <f t="shared" si="11"/>
        <v>4.1150326797385626E-3</v>
      </c>
      <c r="C246">
        <v>1.5740000000000001</v>
      </c>
      <c r="D246">
        <v>-2.3E-2</v>
      </c>
      <c r="E246" s="9">
        <f t="shared" si="9"/>
        <v>6.6816843767326115E-3</v>
      </c>
      <c r="G246" s="3"/>
    </row>
    <row r="247" spans="1:7" x14ac:dyDescent="0.25">
      <c r="A247" s="20">
        <f t="shared" si="10"/>
        <v>-1.8692810457516329E-3</v>
      </c>
      <c r="B247" s="19">
        <f t="shared" si="11"/>
        <v>4.1307189542483672E-3</v>
      </c>
      <c r="C247">
        <v>1.58</v>
      </c>
      <c r="D247">
        <v>-2.1999999999999999E-2</v>
      </c>
      <c r="E247" s="9">
        <f t="shared" si="9"/>
        <v>7.7785813838140315E-3</v>
      </c>
      <c r="G247" s="3"/>
    </row>
    <row r="248" spans="1:7" x14ac:dyDescent="0.25">
      <c r="A248" s="20">
        <f t="shared" si="10"/>
        <v>-1.8509803921568629E-3</v>
      </c>
      <c r="B248" s="19">
        <f t="shared" si="11"/>
        <v>4.1490196078431373E-3</v>
      </c>
      <c r="C248">
        <v>1.587</v>
      </c>
      <c r="D248">
        <v>-2.1999999999999999E-2</v>
      </c>
      <c r="E248" s="9">
        <f t="shared" si="9"/>
        <v>7.7785813838140315E-3</v>
      </c>
      <c r="G248" s="3"/>
    </row>
    <row r="249" spans="1:7" x14ac:dyDescent="0.25">
      <c r="A249" s="20">
        <f t="shared" si="10"/>
        <v>-1.8352941176470591E-3</v>
      </c>
      <c r="B249" s="19">
        <f t="shared" si="11"/>
        <v>4.164705882352941E-3</v>
      </c>
      <c r="C249">
        <v>1.593</v>
      </c>
      <c r="D249">
        <v>-2.3E-2</v>
      </c>
      <c r="E249" s="9">
        <f t="shared" si="9"/>
        <v>6.6816843767326115E-3</v>
      </c>
      <c r="G249" s="3"/>
    </row>
    <row r="250" spans="1:7" x14ac:dyDescent="0.25">
      <c r="A250" s="20">
        <f t="shared" si="10"/>
        <v>-1.8169934640522873E-3</v>
      </c>
      <c r="B250" s="19">
        <f t="shared" si="11"/>
        <v>4.1830065359477128E-3</v>
      </c>
      <c r="C250">
        <v>1.6</v>
      </c>
      <c r="D250">
        <v>-2.1999999999999999E-2</v>
      </c>
      <c r="E250" s="9">
        <f t="shared" si="9"/>
        <v>7.7785813838140315E-3</v>
      </c>
      <c r="G250" s="3"/>
    </row>
    <row r="251" spans="1:7" x14ac:dyDescent="0.25">
      <c r="A251" s="20">
        <f t="shared" si="10"/>
        <v>-1.7986928104575164E-3</v>
      </c>
      <c r="B251" s="19">
        <f t="shared" si="11"/>
        <v>4.2013071895424837E-3</v>
      </c>
      <c r="C251">
        <v>1.607</v>
      </c>
      <c r="D251">
        <v>-2.4E-2</v>
      </c>
      <c r="E251" s="9">
        <f t="shared" si="9"/>
        <v>5.5847873696511924E-3</v>
      </c>
      <c r="G251" s="3"/>
    </row>
    <row r="252" spans="1:7" x14ac:dyDescent="0.25">
      <c r="A252" s="20">
        <f t="shared" si="10"/>
        <v>-1.7830065359477126E-3</v>
      </c>
      <c r="B252" s="19">
        <f t="shared" si="11"/>
        <v>4.2169934640522875E-3</v>
      </c>
      <c r="C252">
        <v>1.613</v>
      </c>
      <c r="D252">
        <v>-2.3E-2</v>
      </c>
      <c r="E252" s="9">
        <f t="shared" si="9"/>
        <v>6.6816843767326115E-3</v>
      </c>
      <c r="G252" s="3"/>
    </row>
    <row r="253" spans="1:7" x14ac:dyDescent="0.25">
      <c r="A253" s="20">
        <f t="shared" si="10"/>
        <v>-1.7647058823529408E-3</v>
      </c>
      <c r="B253" s="19">
        <f t="shared" si="11"/>
        <v>4.2352941176470593E-3</v>
      </c>
      <c r="C253">
        <v>1.62</v>
      </c>
      <c r="D253">
        <v>-2.4E-2</v>
      </c>
      <c r="E253" s="9">
        <f t="shared" si="9"/>
        <v>5.5847873696511924E-3</v>
      </c>
      <c r="G253" s="3"/>
    </row>
    <row r="254" spans="1:7" x14ac:dyDescent="0.25">
      <c r="A254" s="20">
        <f t="shared" si="10"/>
        <v>-1.7464052287581699E-3</v>
      </c>
      <c r="B254" s="19">
        <f t="shared" si="11"/>
        <v>4.2535947712418302E-3</v>
      </c>
      <c r="C254">
        <v>1.627</v>
      </c>
      <c r="D254">
        <v>-2.3E-2</v>
      </c>
      <c r="E254" s="9">
        <f t="shared" si="9"/>
        <v>6.6816843767326115E-3</v>
      </c>
      <c r="G254" s="3"/>
    </row>
    <row r="255" spans="1:7" x14ac:dyDescent="0.25">
      <c r="A255" s="20">
        <f t="shared" si="10"/>
        <v>-1.728104575163399E-3</v>
      </c>
      <c r="B255" s="19">
        <f t="shared" si="11"/>
        <v>4.2718954248366012E-3</v>
      </c>
      <c r="C255">
        <v>1.6339999999999999</v>
      </c>
      <c r="D255">
        <v>-2.4E-2</v>
      </c>
      <c r="E255" s="9">
        <f t="shared" si="9"/>
        <v>5.5847873696511924E-3</v>
      </c>
      <c r="G255" s="3"/>
    </row>
    <row r="256" spans="1:7" x14ac:dyDescent="0.25">
      <c r="A256" s="20">
        <f t="shared" si="10"/>
        <v>-1.7124183006535943E-3</v>
      </c>
      <c r="B256" s="19">
        <f t="shared" si="11"/>
        <v>4.2875816993464058E-3</v>
      </c>
      <c r="C256">
        <v>1.64</v>
      </c>
      <c r="D256">
        <v>-2.4E-2</v>
      </c>
      <c r="E256" s="9">
        <f t="shared" si="9"/>
        <v>5.5847873696511924E-3</v>
      </c>
      <c r="G256" s="3"/>
    </row>
    <row r="257" spans="1:7" x14ac:dyDescent="0.25">
      <c r="A257" s="20">
        <f t="shared" si="10"/>
        <v>-1.6941176470588234E-3</v>
      </c>
      <c r="B257" s="19">
        <f t="shared" si="11"/>
        <v>4.3058823529411767E-3</v>
      </c>
      <c r="C257">
        <v>1.647</v>
      </c>
      <c r="D257">
        <v>-2.3E-2</v>
      </c>
      <c r="E257" s="9">
        <f t="shared" si="9"/>
        <v>6.6816843767326115E-3</v>
      </c>
      <c r="G257" s="3"/>
    </row>
    <row r="258" spans="1:7" x14ac:dyDescent="0.25">
      <c r="A258" s="20">
        <f t="shared" si="10"/>
        <v>-1.6784313725490196E-3</v>
      </c>
      <c r="B258" s="19">
        <f t="shared" si="11"/>
        <v>4.3215686274509805E-3</v>
      </c>
      <c r="C258">
        <v>1.653</v>
      </c>
      <c r="D258">
        <v>-2.3E-2</v>
      </c>
      <c r="E258" s="9">
        <f t="shared" si="9"/>
        <v>6.6816843767326115E-3</v>
      </c>
      <c r="G258" s="3"/>
    </row>
    <row r="259" spans="1:7" x14ac:dyDescent="0.25">
      <c r="A259" s="20">
        <f t="shared" si="10"/>
        <v>-1.6601307189542487E-3</v>
      </c>
      <c r="B259" s="19">
        <f t="shared" si="11"/>
        <v>4.3398692810457514E-3</v>
      </c>
      <c r="C259">
        <v>1.66</v>
      </c>
      <c r="D259">
        <v>-2.1999999999999999E-2</v>
      </c>
      <c r="E259" s="9">
        <f t="shared" si="9"/>
        <v>7.7785813838140315E-3</v>
      </c>
      <c r="G259" s="3"/>
    </row>
    <row r="260" spans="1:7" x14ac:dyDescent="0.25">
      <c r="A260" s="20">
        <f t="shared" si="10"/>
        <v>-1.6418300653594769E-3</v>
      </c>
      <c r="B260" s="19">
        <f t="shared" si="11"/>
        <v>4.3581699346405232E-3</v>
      </c>
      <c r="C260">
        <v>1.667</v>
      </c>
      <c r="D260">
        <v>-2.4E-2</v>
      </c>
      <c r="E260" s="9">
        <f t="shared" si="9"/>
        <v>5.5847873696511924E-3</v>
      </c>
      <c r="G260" s="3"/>
    </row>
    <row r="261" spans="1:7" x14ac:dyDescent="0.25">
      <c r="A261" s="20">
        <f t="shared" si="10"/>
        <v>-1.6261437908496731E-3</v>
      </c>
      <c r="B261" s="19">
        <f t="shared" si="11"/>
        <v>4.373856209150327E-3</v>
      </c>
      <c r="C261">
        <v>1.673</v>
      </c>
      <c r="D261">
        <v>-2.5000000000000001E-2</v>
      </c>
      <c r="E261" s="9">
        <f t="shared" si="9"/>
        <v>4.4878903625697724E-3</v>
      </c>
      <c r="G261" s="3"/>
    </row>
    <row r="262" spans="1:7" x14ac:dyDescent="0.25">
      <c r="A262" s="20">
        <f t="shared" si="10"/>
        <v>-1.6078431372549022E-3</v>
      </c>
      <c r="B262" s="19">
        <f t="shared" si="11"/>
        <v>4.3921568627450979E-3</v>
      </c>
      <c r="C262">
        <v>1.68</v>
      </c>
      <c r="D262">
        <v>-2.4E-2</v>
      </c>
      <c r="E262" s="9">
        <f t="shared" si="9"/>
        <v>5.5847873696511924E-3</v>
      </c>
      <c r="G262" s="3"/>
    </row>
    <row r="263" spans="1:7" x14ac:dyDescent="0.25">
      <c r="A263" s="20">
        <f t="shared" si="10"/>
        <v>-1.5895424836601304E-3</v>
      </c>
      <c r="B263" s="19">
        <f t="shared" si="11"/>
        <v>4.4104575163398697E-3</v>
      </c>
      <c r="C263">
        <v>1.6870000000000001</v>
      </c>
      <c r="D263">
        <v>-2.3E-2</v>
      </c>
      <c r="E263" s="9">
        <f t="shared" si="9"/>
        <v>6.6816843767326115E-3</v>
      </c>
      <c r="G263" s="3"/>
    </row>
    <row r="264" spans="1:7" x14ac:dyDescent="0.25">
      <c r="A264" s="20">
        <f t="shared" si="10"/>
        <v>-1.5712418300653595E-3</v>
      </c>
      <c r="B264" s="19">
        <f t="shared" si="11"/>
        <v>4.4287581699346407E-3</v>
      </c>
      <c r="C264">
        <v>1.694</v>
      </c>
      <c r="D264">
        <v>-2.3E-2</v>
      </c>
      <c r="E264" s="9">
        <f t="shared" si="9"/>
        <v>6.6816843767326115E-3</v>
      </c>
      <c r="G264" s="3"/>
    </row>
    <row r="265" spans="1:7" x14ac:dyDescent="0.25">
      <c r="A265" s="20">
        <f t="shared" si="10"/>
        <v>-1.5529411764705877E-3</v>
      </c>
      <c r="B265" s="19">
        <f t="shared" si="11"/>
        <v>4.4470588235294125E-3</v>
      </c>
      <c r="C265">
        <v>1.7010000000000001</v>
      </c>
      <c r="D265">
        <v>-2.4E-2</v>
      </c>
      <c r="E265" s="9">
        <f t="shared" ref="E265:E328" si="12">((D265-$I$7)*1000)/I$5</f>
        <v>5.5847873696511924E-3</v>
      </c>
      <c r="G265" s="3"/>
    </row>
    <row r="266" spans="1:7" x14ac:dyDescent="0.25">
      <c r="A266" s="20">
        <f t="shared" ref="A266:A329" si="13">B266-0.006</f>
        <v>-1.5346405228758167E-3</v>
      </c>
      <c r="B266" s="19">
        <f t="shared" ref="B266:B329" si="14">C266*0.2/$H$2</f>
        <v>4.4653594771241834E-3</v>
      </c>
      <c r="C266">
        <v>1.708</v>
      </c>
      <c r="D266">
        <v>-2.3E-2</v>
      </c>
      <c r="E266" s="9">
        <f t="shared" si="12"/>
        <v>6.6816843767326115E-3</v>
      </c>
      <c r="G266" s="3"/>
    </row>
    <row r="267" spans="1:7" x14ac:dyDescent="0.25">
      <c r="A267" s="20">
        <f t="shared" si="13"/>
        <v>-1.518954248366013E-3</v>
      </c>
      <c r="B267" s="19">
        <f t="shared" si="14"/>
        <v>4.4810457516339872E-3</v>
      </c>
      <c r="C267">
        <v>1.714</v>
      </c>
      <c r="D267">
        <v>-2.3E-2</v>
      </c>
      <c r="E267" s="9">
        <f t="shared" si="12"/>
        <v>6.6816843767326115E-3</v>
      </c>
      <c r="G267" s="3"/>
    </row>
    <row r="268" spans="1:7" x14ac:dyDescent="0.25">
      <c r="A268" s="20">
        <f t="shared" si="13"/>
        <v>-1.5006535947712412E-3</v>
      </c>
      <c r="B268" s="19">
        <f t="shared" si="14"/>
        <v>4.499346405228759E-3</v>
      </c>
      <c r="C268">
        <v>1.7210000000000001</v>
      </c>
      <c r="D268">
        <v>-2.1999999999999999E-2</v>
      </c>
      <c r="E268" s="9">
        <f t="shared" si="12"/>
        <v>7.7785813838140315E-3</v>
      </c>
      <c r="G268" s="3"/>
    </row>
    <row r="269" spans="1:7" x14ac:dyDescent="0.25">
      <c r="A269" s="20">
        <f t="shared" si="13"/>
        <v>-1.4823529411764702E-3</v>
      </c>
      <c r="B269" s="19">
        <f t="shared" si="14"/>
        <v>4.5176470588235299E-3</v>
      </c>
      <c r="C269">
        <v>1.728</v>
      </c>
      <c r="D269">
        <v>-2.3E-2</v>
      </c>
      <c r="E269" s="9">
        <f t="shared" si="12"/>
        <v>6.6816843767326115E-3</v>
      </c>
      <c r="G269" s="3"/>
    </row>
    <row r="270" spans="1:7" x14ac:dyDescent="0.25">
      <c r="A270" s="20">
        <f t="shared" si="13"/>
        <v>-1.4666666666666665E-3</v>
      </c>
      <c r="B270" s="19">
        <f t="shared" si="14"/>
        <v>4.5333333333333337E-3</v>
      </c>
      <c r="C270">
        <v>1.734</v>
      </c>
      <c r="D270">
        <v>-2.3E-2</v>
      </c>
      <c r="E270" s="9">
        <f t="shared" si="12"/>
        <v>6.6816843767326115E-3</v>
      </c>
      <c r="G270" s="3"/>
    </row>
    <row r="271" spans="1:7" x14ac:dyDescent="0.25">
      <c r="A271" s="20">
        <f t="shared" si="13"/>
        <v>-1.4483660130718947E-3</v>
      </c>
      <c r="B271" s="19">
        <f t="shared" si="14"/>
        <v>4.5516339869281055E-3</v>
      </c>
      <c r="C271">
        <v>1.7410000000000001</v>
      </c>
      <c r="D271">
        <v>-2.3E-2</v>
      </c>
      <c r="E271" s="9">
        <f t="shared" si="12"/>
        <v>6.6816843767326115E-3</v>
      </c>
      <c r="G271" s="3"/>
    </row>
    <row r="272" spans="1:7" x14ac:dyDescent="0.25">
      <c r="A272" s="20">
        <f t="shared" si="13"/>
        <v>-1.4300653594771237E-3</v>
      </c>
      <c r="B272" s="19">
        <f t="shared" si="14"/>
        <v>4.5699346405228764E-3</v>
      </c>
      <c r="C272">
        <v>1.748</v>
      </c>
      <c r="D272">
        <v>-2.3E-2</v>
      </c>
      <c r="E272" s="9">
        <f t="shared" si="12"/>
        <v>6.6816843767326115E-3</v>
      </c>
      <c r="G272" s="3"/>
    </row>
    <row r="273" spans="1:7" x14ac:dyDescent="0.25">
      <c r="A273" s="20">
        <f t="shared" si="13"/>
        <v>-1.41437908496732E-3</v>
      </c>
      <c r="B273" s="19">
        <f t="shared" si="14"/>
        <v>4.5856209150326802E-3</v>
      </c>
      <c r="C273">
        <v>1.754</v>
      </c>
      <c r="D273">
        <v>-2.3E-2</v>
      </c>
      <c r="E273" s="9">
        <f t="shared" si="12"/>
        <v>6.6816843767326115E-3</v>
      </c>
      <c r="G273" s="3"/>
    </row>
    <row r="274" spans="1:7" x14ac:dyDescent="0.25">
      <c r="A274" s="20">
        <f t="shared" si="13"/>
        <v>-1.396078431372549E-3</v>
      </c>
      <c r="B274" s="19">
        <f t="shared" si="14"/>
        <v>4.6039215686274511E-3</v>
      </c>
      <c r="C274">
        <v>1.7609999999999999</v>
      </c>
      <c r="D274">
        <v>-2.4E-2</v>
      </c>
      <c r="E274" s="9">
        <f t="shared" si="12"/>
        <v>5.5847873696511924E-3</v>
      </c>
      <c r="G274" s="3"/>
    </row>
    <row r="275" spans="1:7" x14ac:dyDescent="0.25">
      <c r="A275" s="20">
        <f t="shared" si="13"/>
        <v>-1.3803921568627453E-3</v>
      </c>
      <c r="B275" s="19">
        <f t="shared" si="14"/>
        <v>4.6196078431372549E-3</v>
      </c>
      <c r="C275">
        <v>1.7669999999999999</v>
      </c>
      <c r="D275">
        <v>-2.3E-2</v>
      </c>
      <c r="E275" s="9">
        <f t="shared" si="12"/>
        <v>6.6816843767326115E-3</v>
      </c>
      <c r="G275" s="3"/>
    </row>
    <row r="276" spans="1:7" x14ac:dyDescent="0.25">
      <c r="A276" s="20">
        <f t="shared" si="13"/>
        <v>-1.3620915032679743E-3</v>
      </c>
      <c r="B276" s="19">
        <f t="shared" si="14"/>
        <v>4.6379084967320258E-3</v>
      </c>
      <c r="C276">
        <v>1.774</v>
      </c>
      <c r="D276">
        <v>-2.5000000000000001E-2</v>
      </c>
      <c r="E276" s="9">
        <f t="shared" si="12"/>
        <v>4.4878903625697724E-3</v>
      </c>
      <c r="G276" s="3"/>
    </row>
    <row r="277" spans="1:7" x14ac:dyDescent="0.25">
      <c r="A277" s="20">
        <f t="shared" si="13"/>
        <v>-1.3437908496732025E-3</v>
      </c>
      <c r="B277" s="19">
        <f t="shared" si="14"/>
        <v>4.6562091503267976E-3</v>
      </c>
      <c r="C277">
        <v>1.7809999999999999</v>
      </c>
      <c r="D277">
        <v>-2.4E-2</v>
      </c>
      <c r="E277" s="9">
        <f t="shared" si="12"/>
        <v>5.5847873696511924E-3</v>
      </c>
      <c r="G277" s="3"/>
    </row>
    <row r="278" spans="1:7" x14ac:dyDescent="0.25">
      <c r="A278" s="20">
        <f t="shared" si="13"/>
        <v>-1.3254901960784308E-3</v>
      </c>
      <c r="B278" s="19">
        <f t="shared" si="14"/>
        <v>4.6745098039215694E-3</v>
      </c>
      <c r="C278">
        <v>1.788</v>
      </c>
      <c r="D278">
        <v>-2.4E-2</v>
      </c>
      <c r="E278" s="9">
        <f t="shared" si="12"/>
        <v>5.5847873696511924E-3</v>
      </c>
      <c r="G278" s="3"/>
    </row>
    <row r="279" spans="1:7" x14ac:dyDescent="0.25">
      <c r="A279" s="20">
        <f t="shared" si="13"/>
        <v>-1.3098039215686278E-3</v>
      </c>
      <c r="B279" s="19">
        <f t="shared" si="14"/>
        <v>4.6901960784313723E-3</v>
      </c>
      <c r="C279">
        <v>1.794</v>
      </c>
      <c r="D279">
        <v>-2.3E-2</v>
      </c>
      <c r="E279" s="9">
        <f t="shared" si="12"/>
        <v>6.6816843767326115E-3</v>
      </c>
      <c r="G279" s="3"/>
    </row>
    <row r="280" spans="1:7" x14ac:dyDescent="0.25">
      <c r="A280" s="20">
        <f t="shared" si="13"/>
        <v>-1.291503267973856E-3</v>
      </c>
      <c r="B280" s="19">
        <f t="shared" si="14"/>
        <v>4.7084967320261441E-3</v>
      </c>
      <c r="C280">
        <v>1.8009999999999999</v>
      </c>
      <c r="D280">
        <v>-2.3E-2</v>
      </c>
      <c r="E280" s="9">
        <f t="shared" si="12"/>
        <v>6.6816843767326115E-3</v>
      </c>
      <c r="G280" s="3"/>
    </row>
    <row r="281" spans="1:7" x14ac:dyDescent="0.25">
      <c r="A281" s="20">
        <f t="shared" si="13"/>
        <v>-1.2732026143790843E-3</v>
      </c>
      <c r="B281" s="19">
        <f t="shared" si="14"/>
        <v>4.7267973856209159E-3</v>
      </c>
      <c r="C281">
        <v>1.8080000000000001</v>
      </c>
      <c r="D281">
        <v>-2.3E-2</v>
      </c>
      <c r="E281" s="9">
        <f t="shared" si="12"/>
        <v>6.6816843767326115E-3</v>
      </c>
      <c r="G281" s="3"/>
    </row>
    <row r="282" spans="1:7" x14ac:dyDescent="0.25">
      <c r="A282" s="20">
        <f t="shared" si="13"/>
        <v>-1.2575163398692813E-3</v>
      </c>
      <c r="B282" s="19">
        <f t="shared" si="14"/>
        <v>4.7424836601307188E-3</v>
      </c>
      <c r="C282">
        <v>1.8140000000000001</v>
      </c>
      <c r="D282">
        <v>-2.1999999999999999E-2</v>
      </c>
      <c r="E282" s="9">
        <f t="shared" si="12"/>
        <v>7.7785813838140315E-3</v>
      </c>
      <c r="G282" s="3"/>
    </row>
    <row r="283" spans="1:7" x14ac:dyDescent="0.25">
      <c r="A283" s="20">
        <f t="shared" si="13"/>
        <v>-1.2392156862745096E-3</v>
      </c>
      <c r="B283" s="19">
        <f t="shared" si="14"/>
        <v>4.7607843137254906E-3</v>
      </c>
      <c r="C283">
        <v>1.821</v>
      </c>
      <c r="D283">
        <v>-2.3E-2</v>
      </c>
      <c r="E283" s="9">
        <f t="shared" si="12"/>
        <v>6.6816843767326115E-3</v>
      </c>
      <c r="G283" s="3"/>
    </row>
    <row r="284" spans="1:7" x14ac:dyDescent="0.25">
      <c r="A284" s="20">
        <f t="shared" si="13"/>
        <v>-1.2209150326797386E-3</v>
      </c>
      <c r="B284" s="19">
        <f t="shared" si="14"/>
        <v>4.7790849673202615E-3</v>
      </c>
      <c r="C284">
        <v>1.8280000000000001</v>
      </c>
      <c r="D284">
        <v>-2.3E-2</v>
      </c>
      <c r="E284" s="9">
        <f t="shared" si="12"/>
        <v>6.6816843767326115E-3</v>
      </c>
      <c r="G284" s="3"/>
    </row>
    <row r="285" spans="1:7" x14ac:dyDescent="0.25">
      <c r="A285" s="20">
        <f t="shared" si="13"/>
        <v>-1.2052287581699348E-3</v>
      </c>
      <c r="B285" s="19">
        <f t="shared" si="14"/>
        <v>4.7947712418300653E-3</v>
      </c>
      <c r="C285">
        <v>1.8340000000000001</v>
      </c>
      <c r="D285">
        <v>-2.3E-2</v>
      </c>
      <c r="E285" s="9">
        <f t="shared" si="12"/>
        <v>6.6816843767326115E-3</v>
      </c>
      <c r="G285" s="3"/>
    </row>
    <row r="286" spans="1:7" x14ac:dyDescent="0.25">
      <c r="A286" s="20">
        <f t="shared" si="13"/>
        <v>-1.1869281045751631E-3</v>
      </c>
      <c r="B286" s="19">
        <f t="shared" si="14"/>
        <v>4.8130718954248371E-3</v>
      </c>
      <c r="C286">
        <v>1.841</v>
      </c>
      <c r="D286">
        <v>-2.3E-2</v>
      </c>
      <c r="E286" s="9">
        <f t="shared" si="12"/>
        <v>6.6816843767326115E-3</v>
      </c>
      <c r="G286" s="3"/>
    </row>
    <row r="287" spans="1:7" x14ac:dyDescent="0.25">
      <c r="A287" s="20">
        <f t="shared" si="13"/>
        <v>-1.1686274509803921E-3</v>
      </c>
      <c r="B287" s="19">
        <f t="shared" si="14"/>
        <v>4.831372549019608E-3</v>
      </c>
      <c r="C287">
        <v>1.8480000000000001</v>
      </c>
      <c r="D287">
        <v>-2.1999999999999999E-2</v>
      </c>
      <c r="E287" s="9">
        <f t="shared" si="12"/>
        <v>7.7785813838140315E-3</v>
      </c>
      <c r="G287" s="3"/>
    </row>
    <row r="288" spans="1:7" x14ac:dyDescent="0.25">
      <c r="A288" s="20">
        <f t="shared" si="13"/>
        <v>-1.1503267973856212E-3</v>
      </c>
      <c r="B288" s="19">
        <f t="shared" si="14"/>
        <v>4.8496732026143789E-3</v>
      </c>
      <c r="C288">
        <v>1.855</v>
      </c>
      <c r="D288">
        <v>-2.1999999999999999E-2</v>
      </c>
      <c r="E288" s="9">
        <f t="shared" si="12"/>
        <v>7.7785813838140315E-3</v>
      </c>
      <c r="G288" s="3"/>
    </row>
    <row r="289" spans="1:7" x14ac:dyDescent="0.25">
      <c r="A289" s="20">
        <f t="shared" si="13"/>
        <v>-1.1346405228758166E-3</v>
      </c>
      <c r="B289" s="19">
        <f t="shared" si="14"/>
        <v>4.8653594771241836E-3</v>
      </c>
      <c r="C289">
        <v>1.861</v>
      </c>
      <c r="D289">
        <v>-2.3E-2</v>
      </c>
      <c r="E289" s="9">
        <f t="shared" si="12"/>
        <v>6.6816843767326115E-3</v>
      </c>
      <c r="G289" s="3"/>
    </row>
    <row r="290" spans="1:7" x14ac:dyDescent="0.25">
      <c r="A290" s="20">
        <f t="shared" si="13"/>
        <v>-1.1163398692810456E-3</v>
      </c>
      <c r="B290" s="19">
        <f t="shared" si="14"/>
        <v>4.8836601307189545E-3</v>
      </c>
      <c r="C290">
        <v>1.8680000000000001</v>
      </c>
      <c r="D290">
        <v>-2.1999999999999999E-2</v>
      </c>
      <c r="E290" s="9">
        <f t="shared" si="12"/>
        <v>7.7785813838140315E-3</v>
      </c>
      <c r="G290" s="3"/>
    </row>
    <row r="291" spans="1:7" x14ac:dyDescent="0.25">
      <c r="A291" s="20">
        <f t="shared" si="13"/>
        <v>-1.0980392156862747E-3</v>
      </c>
      <c r="B291" s="19">
        <f t="shared" si="14"/>
        <v>4.9019607843137254E-3</v>
      </c>
      <c r="C291">
        <v>1.875</v>
      </c>
      <c r="D291">
        <v>-2.3E-2</v>
      </c>
      <c r="E291" s="9">
        <f t="shared" si="12"/>
        <v>6.6816843767326115E-3</v>
      </c>
      <c r="G291" s="3"/>
    </row>
    <row r="292" spans="1:7" x14ac:dyDescent="0.25">
      <c r="A292" s="20">
        <f t="shared" si="13"/>
        <v>-1.0797385620915029E-3</v>
      </c>
      <c r="B292" s="19">
        <f t="shared" si="14"/>
        <v>4.9202614379084972E-3</v>
      </c>
      <c r="C292">
        <v>1.8819999999999999</v>
      </c>
      <c r="D292">
        <v>-2.3E-2</v>
      </c>
      <c r="E292" s="9">
        <f t="shared" si="12"/>
        <v>6.6816843767326115E-3</v>
      </c>
      <c r="G292" s="3"/>
    </row>
    <row r="293" spans="1:7" x14ac:dyDescent="0.25">
      <c r="A293" s="20">
        <f t="shared" si="13"/>
        <v>-1.0640522875817E-3</v>
      </c>
      <c r="B293" s="19">
        <f t="shared" si="14"/>
        <v>4.9359477124183001E-3</v>
      </c>
      <c r="C293">
        <v>1.8879999999999999</v>
      </c>
      <c r="D293">
        <v>-2.3E-2</v>
      </c>
      <c r="E293" s="9">
        <f t="shared" si="12"/>
        <v>6.6816843767326115E-3</v>
      </c>
      <c r="G293" s="3"/>
    </row>
    <row r="294" spans="1:7" x14ac:dyDescent="0.25">
      <c r="A294" s="20">
        <f t="shared" si="13"/>
        <v>-1.0457516339869282E-3</v>
      </c>
      <c r="B294" s="19">
        <f t="shared" si="14"/>
        <v>4.9542483660130719E-3</v>
      </c>
      <c r="C294">
        <v>1.895</v>
      </c>
      <c r="D294">
        <v>-2.3E-2</v>
      </c>
      <c r="E294" s="9">
        <f t="shared" si="12"/>
        <v>6.6816843767326115E-3</v>
      </c>
      <c r="G294" s="3"/>
    </row>
    <row r="295" spans="1:7" x14ac:dyDescent="0.25">
      <c r="A295" s="20">
        <f t="shared" si="13"/>
        <v>-1.0274509803921564E-3</v>
      </c>
      <c r="B295" s="19">
        <f t="shared" si="14"/>
        <v>4.9725490196078437E-3</v>
      </c>
      <c r="C295">
        <v>1.9019999999999999</v>
      </c>
      <c r="D295">
        <v>-2.1999999999999999E-2</v>
      </c>
      <c r="E295" s="9">
        <f t="shared" si="12"/>
        <v>7.7785813838140315E-3</v>
      </c>
      <c r="G295" s="3"/>
    </row>
    <row r="296" spans="1:7" x14ac:dyDescent="0.25">
      <c r="A296" s="20">
        <f t="shared" si="13"/>
        <v>-1.0117647058823535E-3</v>
      </c>
      <c r="B296" s="19">
        <f t="shared" si="14"/>
        <v>4.9882352941176466E-3</v>
      </c>
      <c r="C296">
        <v>1.9079999999999999</v>
      </c>
      <c r="D296">
        <v>-2.1999999999999999E-2</v>
      </c>
      <c r="E296" s="9">
        <f t="shared" si="12"/>
        <v>7.7785813838140315E-3</v>
      </c>
      <c r="G296" s="3"/>
    </row>
    <row r="297" spans="1:7" x14ac:dyDescent="0.25">
      <c r="A297" s="20">
        <f t="shared" si="13"/>
        <v>-9.9346405228758171E-4</v>
      </c>
      <c r="B297" s="19">
        <f t="shared" si="14"/>
        <v>5.0065359477124184E-3</v>
      </c>
      <c r="C297">
        <v>1.915</v>
      </c>
      <c r="D297">
        <v>-2.4E-2</v>
      </c>
      <c r="E297" s="9">
        <f t="shared" si="12"/>
        <v>5.5847873696511924E-3</v>
      </c>
      <c r="G297" s="3"/>
    </row>
    <row r="298" spans="1:7" x14ac:dyDescent="0.25">
      <c r="A298" s="20">
        <f t="shared" si="13"/>
        <v>-9.7516339869280991E-4</v>
      </c>
      <c r="B298" s="19">
        <f t="shared" si="14"/>
        <v>5.0248366013071902E-3</v>
      </c>
      <c r="C298">
        <v>1.9219999999999999</v>
      </c>
      <c r="D298">
        <v>-2.1999999999999999E-2</v>
      </c>
      <c r="E298" s="9">
        <f t="shared" si="12"/>
        <v>7.7785813838140315E-3</v>
      </c>
      <c r="G298" s="3"/>
    </row>
    <row r="299" spans="1:7" x14ac:dyDescent="0.25">
      <c r="A299" s="20">
        <f t="shared" si="13"/>
        <v>-9.5947712418300701E-4</v>
      </c>
      <c r="B299" s="19">
        <f t="shared" si="14"/>
        <v>5.0405228758169931E-3</v>
      </c>
      <c r="C299">
        <v>1.9279999999999999</v>
      </c>
      <c r="D299">
        <v>-2.3E-2</v>
      </c>
      <c r="E299" s="9">
        <f t="shared" si="12"/>
        <v>6.6816843767326115E-3</v>
      </c>
      <c r="G299" s="3"/>
    </row>
    <row r="300" spans="1:7" x14ac:dyDescent="0.25">
      <c r="A300" s="20">
        <f t="shared" si="13"/>
        <v>-9.4117647058823521E-4</v>
      </c>
      <c r="B300" s="19">
        <f t="shared" si="14"/>
        <v>5.0588235294117649E-3</v>
      </c>
      <c r="C300">
        <v>1.9350000000000001</v>
      </c>
      <c r="D300">
        <v>-2.4E-2</v>
      </c>
      <c r="E300" s="9">
        <f t="shared" si="12"/>
        <v>5.5847873696511924E-3</v>
      </c>
      <c r="G300" s="3"/>
    </row>
    <row r="301" spans="1:7" x14ac:dyDescent="0.25">
      <c r="A301" s="20">
        <f t="shared" si="13"/>
        <v>-9.2287581699346428E-4</v>
      </c>
      <c r="B301" s="19">
        <f t="shared" si="14"/>
        <v>5.0771241830065358E-3</v>
      </c>
      <c r="C301">
        <v>1.9419999999999999</v>
      </c>
      <c r="D301">
        <v>-2.4E-2</v>
      </c>
      <c r="E301" s="9">
        <f t="shared" si="12"/>
        <v>5.5847873696511924E-3</v>
      </c>
      <c r="G301" s="3"/>
    </row>
    <row r="302" spans="1:7" x14ac:dyDescent="0.25">
      <c r="A302" s="20">
        <f t="shared" si="13"/>
        <v>-9.0457516339869249E-4</v>
      </c>
      <c r="B302" s="19">
        <f t="shared" si="14"/>
        <v>5.0954248366013076E-3</v>
      </c>
      <c r="C302">
        <v>1.9490000000000001</v>
      </c>
      <c r="D302">
        <v>-2.4E-2</v>
      </c>
      <c r="E302" s="9">
        <f t="shared" si="12"/>
        <v>5.5847873696511924E-3</v>
      </c>
      <c r="G302" s="3"/>
    </row>
    <row r="303" spans="1:7" x14ac:dyDescent="0.25">
      <c r="A303" s="20">
        <f t="shared" si="13"/>
        <v>-8.8888888888888871E-4</v>
      </c>
      <c r="B303" s="19">
        <f t="shared" si="14"/>
        <v>5.1111111111111114E-3</v>
      </c>
      <c r="C303">
        <v>1.9550000000000001</v>
      </c>
      <c r="D303">
        <v>-2.4E-2</v>
      </c>
      <c r="E303" s="9">
        <f t="shared" si="12"/>
        <v>5.5847873696511924E-3</v>
      </c>
      <c r="G303" s="3"/>
    </row>
    <row r="304" spans="1:7" x14ac:dyDescent="0.25">
      <c r="A304" s="20">
        <f t="shared" si="13"/>
        <v>-8.7058823529411779E-4</v>
      </c>
      <c r="B304" s="19">
        <f t="shared" si="14"/>
        <v>5.1294117647058823E-3</v>
      </c>
      <c r="C304">
        <v>1.962</v>
      </c>
      <c r="D304">
        <v>-2.4E-2</v>
      </c>
      <c r="E304" s="9">
        <f t="shared" si="12"/>
        <v>5.5847873696511924E-3</v>
      </c>
      <c r="G304" s="3"/>
    </row>
    <row r="305" spans="1:7" x14ac:dyDescent="0.25">
      <c r="A305" s="20">
        <f t="shared" si="13"/>
        <v>-8.5228758169934599E-4</v>
      </c>
      <c r="B305" s="19">
        <f t="shared" si="14"/>
        <v>5.1477124183006541E-3</v>
      </c>
      <c r="C305">
        <v>1.9690000000000001</v>
      </c>
      <c r="D305">
        <v>-2.5000000000000001E-2</v>
      </c>
      <c r="E305" s="9">
        <f t="shared" si="12"/>
        <v>4.4878903625697724E-3</v>
      </c>
      <c r="G305" s="3"/>
    </row>
    <row r="306" spans="1:7" x14ac:dyDescent="0.25">
      <c r="A306" s="20">
        <f t="shared" si="13"/>
        <v>-8.3398692810457507E-4</v>
      </c>
      <c r="B306" s="19">
        <f t="shared" si="14"/>
        <v>5.1660130718954251E-3</v>
      </c>
      <c r="C306">
        <v>1.976</v>
      </c>
      <c r="D306">
        <v>-2.5000000000000001E-2</v>
      </c>
      <c r="E306" s="9">
        <f t="shared" si="12"/>
        <v>4.4878903625697724E-3</v>
      </c>
      <c r="G306" s="3"/>
    </row>
    <row r="307" spans="1:7" x14ac:dyDescent="0.25">
      <c r="A307" s="20">
        <f t="shared" si="13"/>
        <v>-8.1830065359477129E-4</v>
      </c>
      <c r="B307" s="19">
        <f t="shared" si="14"/>
        <v>5.1816993464052288E-3</v>
      </c>
      <c r="C307">
        <v>1.982</v>
      </c>
      <c r="D307">
        <v>-2.4E-2</v>
      </c>
      <c r="E307" s="9">
        <f t="shared" si="12"/>
        <v>5.5847873696511924E-3</v>
      </c>
      <c r="G307" s="3"/>
    </row>
    <row r="308" spans="1:7" x14ac:dyDescent="0.25">
      <c r="A308" s="20">
        <f t="shared" si="13"/>
        <v>-7.999999999999995E-4</v>
      </c>
      <c r="B308" s="19">
        <f t="shared" si="14"/>
        <v>5.2000000000000006E-3</v>
      </c>
      <c r="C308">
        <v>1.9890000000000001</v>
      </c>
      <c r="D308">
        <v>-2.5000000000000001E-2</v>
      </c>
      <c r="E308" s="9">
        <f t="shared" si="12"/>
        <v>4.4878903625697724E-3</v>
      </c>
      <c r="G308" s="3"/>
    </row>
    <row r="309" spans="1:7" x14ac:dyDescent="0.25">
      <c r="A309" s="20">
        <f t="shared" si="13"/>
        <v>-7.8431372549019572E-4</v>
      </c>
      <c r="B309" s="19">
        <f t="shared" si="14"/>
        <v>5.2156862745098044E-3</v>
      </c>
      <c r="C309">
        <v>1.9950000000000001</v>
      </c>
      <c r="D309">
        <v>-2.1999999999999999E-2</v>
      </c>
      <c r="E309" s="9">
        <f t="shared" si="12"/>
        <v>7.7785813838140315E-3</v>
      </c>
      <c r="G309" s="3"/>
    </row>
    <row r="310" spans="1:7" x14ac:dyDescent="0.25">
      <c r="A310" s="20">
        <f t="shared" si="13"/>
        <v>-7.6601307189542566E-4</v>
      </c>
      <c r="B310" s="19">
        <f t="shared" si="14"/>
        <v>5.2339869281045745E-3</v>
      </c>
      <c r="C310">
        <v>2.0019999999999998</v>
      </c>
      <c r="D310">
        <v>-2.4E-2</v>
      </c>
      <c r="E310" s="9">
        <f t="shared" si="12"/>
        <v>5.5847873696511924E-3</v>
      </c>
      <c r="G310" s="3"/>
    </row>
    <row r="311" spans="1:7" x14ac:dyDescent="0.25">
      <c r="A311" s="20">
        <f t="shared" si="13"/>
        <v>-7.4771241830065387E-4</v>
      </c>
      <c r="B311" s="19">
        <f t="shared" si="14"/>
        <v>5.2522875816993463E-3</v>
      </c>
      <c r="C311">
        <v>2.0089999999999999</v>
      </c>
      <c r="D311">
        <v>-2.4E-2</v>
      </c>
      <c r="E311" s="9">
        <f t="shared" si="12"/>
        <v>5.5847873696511924E-3</v>
      </c>
      <c r="G311" s="3"/>
    </row>
    <row r="312" spans="1:7" x14ac:dyDescent="0.25">
      <c r="A312" s="20">
        <f t="shared" si="13"/>
        <v>-7.2941176470588207E-4</v>
      </c>
      <c r="B312" s="19">
        <f t="shared" si="14"/>
        <v>5.2705882352941181E-3</v>
      </c>
      <c r="C312">
        <v>2.016</v>
      </c>
      <c r="D312">
        <v>-2.3E-2</v>
      </c>
      <c r="E312" s="9">
        <f t="shared" si="12"/>
        <v>6.6816843767326115E-3</v>
      </c>
      <c r="G312" s="3"/>
    </row>
    <row r="313" spans="1:7" x14ac:dyDescent="0.25">
      <c r="A313" s="20">
        <f t="shared" si="13"/>
        <v>-7.1372549019607916E-4</v>
      </c>
      <c r="B313" s="19">
        <f t="shared" si="14"/>
        <v>5.286274509803921E-3</v>
      </c>
      <c r="C313">
        <v>2.0219999999999998</v>
      </c>
      <c r="D313">
        <v>-2.3E-2</v>
      </c>
      <c r="E313" s="9">
        <f t="shared" si="12"/>
        <v>6.6816843767326115E-3</v>
      </c>
      <c r="G313" s="3"/>
    </row>
    <row r="314" spans="1:7" x14ac:dyDescent="0.25">
      <c r="A314" s="20">
        <f t="shared" si="13"/>
        <v>-6.9542483660130737E-4</v>
      </c>
      <c r="B314" s="19">
        <f t="shared" si="14"/>
        <v>5.3045751633986928E-3</v>
      </c>
      <c r="C314">
        <v>2.0289999999999999</v>
      </c>
      <c r="D314">
        <v>-2.3E-2</v>
      </c>
      <c r="E314" s="9">
        <f t="shared" si="12"/>
        <v>6.6816843767326115E-3</v>
      </c>
      <c r="G314" s="3"/>
    </row>
    <row r="315" spans="1:7" x14ac:dyDescent="0.25">
      <c r="A315" s="20">
        <f t="shared" si="13"/>
        <v>-6.7712418300653558E-4</v>
      </c>
      <c r="B315" s="19">
        <f t="shared" si="14"/>
        <v>5.3228758169934645E-3</v>
      </c>
      <c r="C315">
        <v>2.036</v>
      </c>
      <c r="D315">
        <v>-2.4E-2</v>
      </c>
      <c r="E315" s="9">
        <f t="shared" si="12"/>
        <v>5.5847873696511924E-3</v>
      </c>
      <c r="G315" s="3"/>
    </row>
    <row r="316" spans="1:7" x14ac:dyDescent="0.25">
      <c r="A316" s="20">
        <f t="shared" si="13"/>
        <v>-6.6143790849673267E-4</v>
      </c>
      <c r="B316" s="19">
        <f t="shared" si="14"/>
        <v>5.3385620915032675E-3</v>
      </c>
      <c r="C316">
        <v>2.0419999999999998</v>
      </c>
      <c r="D316">
        <v>-2.4E-2</v>
      </c>
      <c r="E316" s="9">
        <f t="shared" si="12"/>
        <v>5.5847873696511924E-3</v>
      </c>
      <c r="G316" s="3"/>
    </row>
    <row r="317" spans="1:7" x14ac:dyDescent="0.25">
      <c r="A317" s="20">
        <f t="shared" si="13"/>
        <v>-6.4313725490196087E-4</v>
      </c>
      <c r="B317" s="19">
        <f t="shared" si="14"/>
        <v>5.3568627450980393E-3</v>
      </c>
      <c r="C317">
        <v>2.0489999999999999</v>
      </c>
      <c r="D317">
        <v>-2.4E-2</v>
      </c>
      <c r="E317" s="9">
        <f t="shared" si="12"/>
        <v>5.5847873696511924E-3</v>
      </c>
      <c r="G317" s="3"/>
    </row>
    <row r="318" spans="1:7" x14ac:dyDescent="0.25">
      <c r="A318" s="20">
        <f t="shared" si="13"/>
        <v>-6.2483660130718995E-4</v>
      </c>
      <c r="B318" s="19">
        <f t="shared" si="14"/>
        <v>5.3751633986928102E-3</v>
      </c>
      <c r="C318">
        <v>2.056</v>
      </c>
      <c r="D318">
        <v>-2.3E-2</v>
      </c>
      <c r="E318" s="9">
        <f t="shared" si="12"/>
        <v>6.6816843767326115E-3</v>
      </c>
      <c r="G318" s="3"/>
    </row>
    <row r="319" spans="1:7" x14ac:dyDescent="0.25">
      <c r="A319" s="20">
        <f t="shared" si="13"/>
        <v>-6.0915032679738617E-4</v>
      </c>
      <c r="B319" s="19">
        <f t="shared" si="14"/>
        <v>5.390849673202614E-3</v>
      </c>
      <c r="C319">
        <v>2.0619999999999998</v>
      </c>
      <c r="D319">
        <v>-2.3E-2</v>
      </c>
      <c r="E319" s="9">
        <f t="shared" si="12"/>
        <v>6.6816843767326115E-3</v>
      </c>
      <c r="G319" s="3"/>
    </row>
    <row r="320" spans="1:7" x14ac:dyDescent="0.25">
      <c r="A320" s="20">
        <f t="shared" si="13"/>
        <v>-5.9084967320261438E-4</v>
      </c>
      <c r="B320" s="19">
        <f t="shared" si="14"/>
        <v>5.4091503267973857E-3</v>
      </c>
      <c r="C320">
        <v>2.069</v>
      </c>
      <c r="D320">
        <v>-2.4E-2</v>
      </c>
      <c r="E320" s="9">
        <f t="shared" si="12"/>
        <v>5.5847873696511924E-3</v>
      </c>
      <c r="G320" s="3"/>
    </row>
    <row r="321" spans="1:7" x14ac:dyDescent="0.25">
      <c r="A321" s="20">
        <f t="shared" si="13"/>
        <v>-5.7254901960784345E-4</v>
      </c>
      <c r="B321" s="19">
        <f t="shared" si="14"/>
        <v>5.4274509803921567E-3</v>
      </c>
      <c r="C321">
        <v>2.0760000000000001</v>
      </c>
      <c r="D321">
        <v>-2.4E-2</v>
      </c>
      <c r="E321" s="9">
        <f t="shared" si="12"/>
        <v>5.5847873696511924E-3</v>
      </c>
      <c r="G321" s="3"/>
    </row>
    <row r="322" spans="1:7" x14ac:dyDescent="0.25">
      <c r="A322" s="20">
        <f t="shared" si="13"/>
        <v>-5.5424836601307079E-4</v>
      </c>
      <c r="B322" s="19">
        <f t="shared" si="14"/>
        <v>5.4457516339869293E-3</v>
      </c>
      <c r="C322">
        <v>2.0830000000000002</v>
      </c>
      <c r="D322">
        <v>-2.4E-2</v>
      </c>
      <c r="E322" s="9">
        <f t="shared" si="12"/>
        <v>5.5847873696511924E-3</v>
      </c>
      <c r="G322" s="3"/>
    </row>
    <row r="323" spans="1:7" x14ac:dyDescent="0.25">
      <c r="A323" s="20">
        <f t="shared" si="13"/>
        <v>-5.3856209150326788E-4</v>
      </c>
      <c r="B323" s="19">
        <f t="shared" si="14"/>
        <v>5.4614379084967322E-3</v>
      </c>
      <c r="C323">
        <v>2.089</v>
      </c>
      <c r="D323">
        <v>-2.4E-2</v>
      </c>
      <c r="E323" s="9">
        <f t="shared" si="12"/>
        <v>5.5847873696511924E-3</v>
      </c>
      <c r="G323" s="3"/>
    </row>
    <row r="324" spans="1:7" x14ac:dyDescent="0.25">
      <c r="A324" s="20">
        <f t="shared" si="13"/>
        <v>-5.2026143790849695E-4</v>
      </c>
      <c r="B324" s="19">
        <f t="shared" si="14"/>
        <v>5.4797385620915032E-3</v>
      </c>
      <c r="C324">
        <v>2.0960000000000001</v>
      </c>
      <c r="D324">
        <v>-2.1999999999999999E-2</v>
      </c>
      <c r="E324" s="9">
        <f t="shared" si="12"/>
        <v>7.7785813838140315E-3</v>
      </c>
      <c r="G324" s="3"/>
    </row>
    <row r="325" spans="1:7" x14ac:dyDescent="0.25">
      <c r="A325" s="20">
        <f t="shared" si="13"/>
        <v>-5.0457516339869318E-4</v>
      </c>
      <c r="B325" s="19">
        <f t="shared" si="14"/>
        <v>5.4954248366013069E-3</v>
      </c>
      <c r="C325">
        <v>2.1019999999999999</v>
      </c>
      <c r="D325">
        <v>-2.4E-2</v>
      </c>
      <c r="E325" s="9">
        <f t="shared" si="12"/>
        <v>5.5847873696511924E-3</v>
      </c>
      <c r="G325" s="3"/>
    </row>
    <row r="326" spans="1:7" x14ac:dyDescent="0.25">
      <c r="A326" s="20">
        <f t="shared" si="13"/>
        <v>-4.8627450980392138E-4</v>
      </c>
      <c r="B326" s="19">
        <f t="shared" si="14"/>
        <v>5.5137254901960787E-3</v>
      </c>
      <c r="C326">
        <v>2.109</v>
      </c>
      <c r="D326">
        <v>-2.3E-2</v>
      </c>
      <c r="E326" s="9">
        <f t="shared" si="12"/>
        <v>6.6816843767326115E-3</v>
      </c>
      <c r="G326" s="3"/>
    </row>
    <row r="327" spans="1:7" x14ac:dyDescent="0.25">
      <c r="A327" s="20">
        <f t="shared" si="13"/>
        <v>-4.6797385620915045E-4</v>
      </c>
      <c r="B327" s="19">
        <f t="shared" si="14"/>
        <v>5.5320261437908497E-3</v>
      </c>
      <c r="C327">
        <v>2.1160000000000001</v>
      </c>
      <c r="D327">
        <v>-2.3E-2</v>
      </c>
      <c r="E327" s="9">
        <f t="shared" si="12"/>
        <v>6.6816843767326115E-3</v>
      </c>
      <c r="G327" s="3"/>
    </row>
    <row r="328" spans="1:7" x14ac:dyDescent="0.25">
      <c r="A328" s="20">
        <f t="shared" si="13"/>
        <v>-4.5228758169934668E-4</v>
      </c>
      <c r="B328" s="19">
        <f t="shared" si="14"/>
        <v>5.5477124183006534E-3</v>
      </c>
      <c r="C328">
        <v>2.1219999999999999</v>
      </c>
      <c r="D328">
        <v>-2.3E-2</v>
      </c>
      <c r="E328" s="9">
        <f t="shared" si="12"/>
        <v>6.6816843767326115E-3</v>
      </c>
      <c r="G328" s="3"/>
    </row>
    <row r="329" spans="1:7" x14ac:dyDescent="0.25">
      <c r="A329" s="20">
        <f t="shared" si="13"/>
        <v>-4.3398692810457488E-4</v>
      </c>
      <c r="B329" s="19">
        <f t="shared" si="14"/>
        <v>5.5660130718954252E-3</v>
      </c>
      <c r="C329">
        <v>2.129</v>
      </c>
      <c r="D329">
        <v>-2.3E-2</v>
      </c>
      <c r="E329" s="9">
        <f t="shared" ref="E329:E392" si="15">((D329-$I$7)*1000)/I$5</f>
        <v>6.6816843767326115E-3</v>
      </c>
      <c r="G329" s="3"/>
    </row>
    <row r="330" spans="1:7" x14ac:dyDescent="0.25">
      <c r="A330" s="20">
        <f t="shared" ref="A330:A393" si="16">B330-0.006</f>
        <v>-4.1568627450980396E-4</v>
      </c>
      <c r="B330" s="19">
        <f t="shared" ref="B330:B393" si="17">C330*0.2/$H$2</f>
        <v>5.5843137254901962E-3</v>
      </c>
      <c r="C330">
        <v>2.1360000000000001</v>
      </c>
      <c r="D330">
        <v>-2.3E-2</v>
      </c>
      <c r="E330" s="9">
        <f t="shared" si="15"/>
        <v>6.6816843767326115E-3</v>
      </c>
      <c r="G330" s="3"/>
    </row>
    <row r="331" spans="1:7" x14ac:dyDescent="0.25">
      <c r="A331" s="20">
        <f t="shared" si="16"/>
        <v>-4.0000000000000018E-4</v>
      </c>
      <c r="B331" s="19">
        <f t="shared" si="17"/>
        <v>5.5999999999999999E-3</v>
      </c>
      <c r="C331">
        <v>2.1419999999999999</v>
      </c>
      <c r="D331">
        <v>-2.1999999999999999E-2</v>
      </c>
      <c r="E331" s="9">
        <f t="shared" si="15"/>
        <v>7.7785813838140315E-3</v>
      </c>
      <c r="G331" s="3"/>
    </row>
    <row r="332" spans="1:7" x14ac:dyDescent="0.25">
      <c r="A332" s="20">
        <f t="shared" si="16"/>
        <v>-3.8169934640522839E-4</v>
      </c>
      <c r="B332" s="19">
        <f t="shared" si="17"/>
        <v>5.6183006535947717E-3</v>
      </c>
      <c r="C332">
        <v>2.149</v>
      </c>
      <c r="D332">
        <v>-2.3E-2</v>
      </c>
      <c r="E332" s="9">
        <f t="shared" si="15"/>
        <v>6.6816843767326115E-3</v>
      </c>
      <c r="G332" s="3"/>
    </row>
    <row r="333" spans="1:7" x14ac:dyDescent="0.25">
      <c r="A333" s="20">
        <f t="shared" si="16"/>
        <v>-3.6601307189542461E-4</v>
      </c>
      <c r="B333" s="19">
        <f t="shared" si="17"/>
        <v>5.6339869281045755E-3</v>
      </c>
      <c r="C333">
        <v>2.1549999999999998</v>
      </c>
      <c r="D333">
        <v>-2.1999999999999999E-2</v>
      </c>
      <c r="E333" s="9">
        <f t="shared" si="15"/>
        <v>7.7785813838140315E-3</v>
      </c>
      <c r="G333" s="3"/>
    </row>
    <row r="334" spans="1:7" x14ac:dyDescent="0.25">
      <c r="A334" s="20">
        <f t="shared" si="16"/>
        <v>-3.4771241830065368E-4</v>
      </c>
      <c r="B334" s="19">
        <f t="shared" si="17"/>
        <v>5.6522875816993464E-3</v>
      </c>
      <c r="C334">
        <v>2.1619999999999999</v>
      </c>
      <c r="D334">
        <v>-2.4E-2</v>
      </c>
      <c r="E334" s="9">
        <f t="shared" si="15"/>
        <v>5.5847873696511924E-3</v>
      </c>
      <c r="G334" s="3"/>
    </row>
    <row r="335" spans="1:7" x14ac:dyDescent="0.25">
      <c r="A335" s="20">
        <f t="shared" si="16"/>
        <v>-3.2941176470588189E-4</v>
      </c>
      <c r="B335" s="19">
        <f t="shared" si="17"/>
        <v>5.6705882352941182E-3</v>
      </c>
      <c r="C335">
        <v>2.169</v>
      </c>
      <c r="D335">
        <v>-2.1999999999999999E-2</v>
      </c>
      <c r="E335" s="9">
        <f t="shared" si="15"/>
        <v>7.7785813838140315E-3</v>
      </c>
      <c r="G335" s="3"/>
    </row>
    <row r="336" spans="1:7" x14ac:dyDescent="0.25">
      <c r="A336" s="20">
        <f t="shared" si="16"/>
        <v>-3.1111111111111096E-4</v>
      </c>
      <c r="B336" s="19">
        <f t="shared" si="17"/>
        <v>5.6888888888888892E-3</v>
      </c>
      <c r="C336">
        <v>2.1760000000000002</v>
      </c>
      <c r="D336">
        <v>-2.4E-2</v>
      </c>
      <c r="E336" s="9">
        <f t="shared" si="15"/>
        <v>5.5847873696511924E-3</v>
      </c>
      <c r="G336" s="3"/>
    </row>
    <row r="337" spans="1:7" x14ac:dyDescent="0.25">
      <c r="A337" s="20">
        <f t="shared" si="16"/>
        <v>-2.9542483660130719E-4</v>
      </c>
      <c r="B337" s="19">
        <f t="shared" si="17"/>
        <v>5.7045751633986929E-3</v>
      </c>
      <c r="C337">
        <v>2.1819999999999999</v>
      </c>
      <c r="D337">
        <v>-2.3E-2</v>
      </c>
      <c r="E337" s="9">
        <f t="shared" si="15"/>
        <v>6.6816843767326115E-3</v>
      </c>
      <c r="G337" s="3"/>
    </row>
    <row r="338" spans="1:7" x14ac:dyDescent="0.25">
      <c r="A338" s="20">
        <f t="shared" si="16"/>
        <v>-2.7712418300653539E-4</v>
      </c>
      <c r="B338" s="19">
        <f t="shared" si="17"/>
        <v>5.7228758169934647E-3</v>
      </c>
      <c r="C338">
        <v>2.1890000000000001</v>
      </c>
      <c r="D338">
        <v>-2.3E-2</v>
      </c>
      <c r="E338" s="9">
        <f t="shared" si="15"/>
        <v>6.6816843767326115E-3</v>
      </c>
      <c r="G338" s="3"/>
    </row>
    <row r="339" spans="1:7" x14ac:dyDescent="0.25">
      <c r="A339" s="20">
        <f t="shared" si="16"/>
        <v>-2.6143790849673249E-4</v>
      </c>
      <c r="B339" s="19">
        <f t="shared" si="17"/>
        <v>5.7385620915032676E-3</v>
      </c>
      <c r="C339">
        <v>2.1949999999999998</v>
      </c>
      <c r="D339">
        <v>-2.4E-2</v>
      </c>
      <c r="E339" s="9">
        <f t="shared" si="15"/>
        <v>5.5847873696511924E-3</v>
      </c>
      <c r="G339" s="3"/>
    </row>
    <row r="340" spans="1:7" x14ac:dyDescent="0.25">
      <c r="A340" s="20">
        <f t="shared" si="16"/>
        <v>-2.4313725490196069E-4</v>
      </c>
      <c r="B340" s="19">
        <f t="shared" si="17"/>
        <v>5.7568627450980394E-3</v>
      </c>
      <c r="C340">
        <v>2.202</v>
      </c>
      <c r="D340">
        <v>-2.3E-2</v>
      </c>
      <c r="E340" s="9">
        <f t="shared" si="15"/>
        <v>6.6816843767326115E-3</v>
      </c>
      <c r="G340" s="3"/>
    </row>
    <row r="341" spans="1:7" x14ac:dyDescent="0.25">
      <c r="A341" s="20">
        <f t="shared" si="16"/>
        <v>-2.2745098039215605E-4</v>
      </c>
      <c r="B341" s="19">
        <f t="shared" si="17"/>
        <v>5.7725490196078441E-3</v>
      </c>
      <c r="C341">
        <v>2.2080000000000002</v>
      </c>
      <c r="D341">
        <v>-2.5000000000000001E-2</v>
      </c>
      <c r="E341" s="9">
        <f t="shared" si="15"/>
        <v>4.4878903625697724E-3</v>
      </c>
      <c r="G341" s="3"/>
    </row>
    <row r="342" spans="1:7" x14ac:dyDescent="0.25">
      <c r="A342" s="20">
        <f t="shared" si="16"/>
        <v>-2.0915032679738599E-4</v>
      </c>
      <c r="B342" s="19">
        <f t="shared" si="17"/>
        <v>5.7908496732026141E-3</v>
      </c>
      <c r="C342">
        <v>2.2149999999999999</v>
      </c>
      <c r="D342">
        <v>-2.4E-2</v>
      </c>
      <c r="E342" s="9">
        <f t="shared" si="15"/>
        <v>5.5847873696511924E-3</v>
      </c>
      <c r="G342" s="3"/>
    </row>
    <row r="343" spans="1:7" x14ac:dyDescent="0.25">
      <c r="A343" s="20">
        <f t="shared" si="16"/>
        <v>-1.9084967320261419E-4</v>
      </c>
      <c r="B343" s="19">
        <f t="shared" si="17"/>
        <v>5.8091503267973859E-3</v>
      </c>
      <c r="C343">
        <v>2.222</v>
      </c>
      <c r="D343">
        <v>-2.4E-2</v>
      </c>
      <c r="E343" s="9">
        <f t="shared" si="15"/>
        <v>5.5847873696511924E-3</v>
      </c>
      <c r="G343" s="3"/>
    </row>
    <row r="344" spans="1:7" x14ac:dyDescent="0.25">
      <c r="A344" s="20">
        <f t="shared" si="16"/>
        <v>-1.7516339869280955E-4</v>
      </c>
      <c r="B344" s="19">
        <f t="shared" si="17"/>
        <v>5.8248366013071906E-3</v>
      </c>
      <c r="C344">
        <v>2.2280000000000002</v>
      </c>
      <c r="D344">
        <v>-2.1999999999999999E-2</v>
      </c>
      <c r="E344" s="9">
        <f t="shared" si="15"/>
        <v>7.7785813838140315E-3</v>
      </c>
      <c r="G344" s="3"/>
    </row>
    <row r="345" spans="1:7" x14ac:dyDescent="0.25">
      <c r="A345" s="20">
        <f t="shared" si="16"/>
        <v>-1.5686274509803949E-4</v>
      </c>
      <c r="B345" s="19">
        <f t="shared" si="17"/>
        <v>5.8431372549019606E-3</v>
      </c>
      <c r="C345">
        <v>2.2349999999999999</v>
      </c>
      <c r="D345">
        <v>-2.1999999999999999E-2</v>
      </c>
      <c r="E345" s="9">
        <f t="shared" si="15"/>
        <v>7.7785813838140315E-3</v>
      </c>
      <c r="G345" s="3"/>
    </row>
    <row r="346" spans="1:7" x14ac:dyDescent="0.25">
      <c r="A346" s="20">
        <f t="shared" si="16"/>
        <v>-1.4117647058823485E-4</v>
      </c>
      <c r="B346" s="19">
        <f t="shared" si="17"/>
        <v>5.8588235294117653E-3</v>
      </c>
      <c r="C346">
        <v>2.2410000000000001</v>
      </c>
      <c r="D346">
        <v>-2.3E-2</v>
      </c>
      <c r="E346" s="9">
        <f t="shared" si="15"/>
        <v>6.6816843767326115E-3</v>
      </c>
      <c r="G346" s="3"/>
    </row>
    <row r="347" spans="1:7" x14ac:dyDescent="0.25">
      <c r="A347" s="20">
        <f t="shared" si="16"/>
        <v>-1.2287581699346305E-4</v>
      </c>
      <c r="B347" s="19">
        <f t="shared" si="17"/>
        <v>5.8771241830065371E-3</v>
      </c>
      <c r="C347">
        <v>2.2480000000000002</v>
      </c>
      <c r="D347">
        <v>-2.3E-2</v>
      </c>
      <c r="E347" s="9">
        <f t="shared" si="15"/>
        <v>6.6816843767326115E-3</v>
      </c>
      <c r="G347" s="3"/>
    </row>
    <row r="348" spans="1:7" x14ac:dyDescent="0.25">
      <c r="A348" s="20">
        <f t="shared" si="16"/>
        <v>-1.0457516339869299E-4</v>
      </c>
      <c r="B348" s="19">
        <f t="shared" si="17"/>
        <v>5.8954248366013071E-3</v>
      </c>
      <c r="C348">
        <v>2.2549999999999999</v>
      </c>
      <c r="D348">
        <v>-2.4E-2</v>
      </c>
      <c r="E348" s="9">
        <f t="shared" si="15"/>
        <v>5.5847873696511924E-3</v>
      </c>
      <c r="G348" s="3"/>
    </row>
    <row r="349" spans="1:7" x14ac:dyDescent="0.25">
      <c r="A349" s="20">
        <f t="shared" si="16"/>
        <v>-8.8888888888888351E-5</v>
      </c>
      <c r="B349" s="19">
        <f t="shared" si="17"/>
        <v>5.9111111111111118E-3</v>
      </c>
      <c r="C349">
        <v>2.2610000000000001</v>
      </c>
      <c r="D349">
        <v>-2.3E-2</v>
      </c>
      <c r="E349" s="9">
        <f t="shared" si="15"/>
        <v>6.6816843767326115E-3</v>
      </c>
      <c r="G349" s="3"/>
    </row>
    <row r="350" spans="1:7" x14ac:dyDescent="0.25">
      <c r="A350" s="20">
        <f t="shared" si="16"/>
        <v>-7.0588235294117424E-5</v>
      </c>
      <c r="B350" s="19">
        <f t="shared" si="17"/>
        <v>5.9294117647058827E-3</v>
      </c>
      <c r="C350">
        <v>2.2679999999999998</v>
      </c>
      <c r="D350">
        <v>-2.4E-2</v>
      </c>
      <c r="E350" s="9">
        <f t="shared" si="15"/>
        <v>5.5847873696511924E-3</v>
      </c>
      <c r="G350" s="3"/>
    </row>
    <row r="351" spans="1:7" x14ac:dyDescent="0.25">
      <c r="A351" s="20">
        <f t="shared" si="16"/>
        <v>-5.4901960784313648E-5</v>
      </c>
      <c r="B351" s="19">
        <f t="shared" si="17"/>
        <v>5.9450980392156865E-3</v>
      </c>
      <c r="C351">
        <v>2.274</v>
      </c>
      <c r="D351">
        <v>-2.4E-2</v>
      </c>
      <c r="E351" s="9">
        <f t="shared" si="15"/>
        <v>5.5847873696511924E-3</v>
      </c>
      <c r="G351" s="3"/>
    </row>
    <row r="352" spans="1:7" x14ac:dyDescent="0.25">
      <c r="A352" s="20">
        <f t="shared" si="16"/>
        <v>-3.6601307189541854E-5</v>
      </c>
      <c r="B352" s="19">
        <f t="shared" si="17"/>
        <v>5.9633986928104583E-3</v>
      </c>
      <c r="C352">
        <v>2.2810000000000001</v>
      </c>
      <c r="D352">
        <v>-2.1999999999999999E-2</v>
      </c>
      <c r="E352" s="9">
        <f t="shared" si="15"/>
        <v>7.7785813838140315E-3</v>
      </c>
      <c r="G352" s="3"/>
    </row>
    <row r="353" spans="1:7" x14ac:dyDescent="0.25">
      <c r="A353" s="20">
        <f t="shared" si="16"/>
        <v>-1.8300653594770927E-5</v>
      </c>
      <c r="B353" s="19">
        <f t="shared" si="17"/>
        <v>5.9816993464052292E-3</v>
      </c>
      <c r="C353">
        <v>2.2879999999999998</v>
      </c>
      <c r="D353">
        <v>-2.3E-2</v>
      </c>
      <c r="E353" s="9">
        <f t="shared" si="15"/>
        <v>6.6816843767326115E-3</v>
      </c>
      <c r="G353" s="3"/>
    </row>
    <row r="354" spans="1:7" x14ac:dyDescent="0.25">
      <c r="A354" s="20">
        <f t="shared" si="16"/>
        <v>-2.6143790849671514E-6</v>
      </c>
      <c r="B354" s="19">
        <f t="shared" si="17"/>
        <v>5.997385620915033E-3</v>
      </c>
      <c r="C354">
        <v>2.294</v>
      </c>
      <c r="D354">
        <v>-2.1999999999999999E-2</v>
      </c>
      <c r="E354" s="9">
        <f t="shared" si="15"/>
        <v>7.7785813838140315E-3</v>
      </c>
      <c r="G354" s="3"/>
    </row>
    <row r="355" spans="1:7" x14ac:dyDescent="0.25">
      <c r="A355" s="20">
        <f t="shared" si="16"/>
        <v>1.5686274509804643E-5</v>
      </c>
      <c r="B355" s="19">
        <f t="shared" si="17"/>
        <v>6.0156862745098048E-3</v>
      </c>
      <c r="C355">
        <v>2.3010000000000002</v>
      </c>
      <c r="D355">
        <v>-2.1000000000000001E-2</v>
      </c>
      <c r="E355" s="9">
        <f t="shared" si="15"/>
        <v>8.8754783908954471E-3</v>
      </c>
      <c r="G355" s="3"/>
    </row>
    <row r="356" spans="1:7" x14ac:dyDescent="0.25">
      <c r="A356" s="20">
        <f t="shared" si="16"/>
        <v>3.1372549019608419E-5</v>
      </c>
      <c r="B356" s="19">
        <f t="shared" si="17"/>
        <v>6.0313725490196085E-3</v>
      </c>
      <c r="C356">
        <v>2.3069999999999999</v>
      </c>
      <c r="D356">
        <v>-2.1999999999999999E-2</v>
      </c>
      <c r="E356" s="9">
        <f t="shared" si="15"/>
        <v>7.7785813838140315E-3</v>
      </c>
      <c r="G356" s="3"/>
    </row>
    <row r="357" spans="1:7" x14ac:dyDescent="0.25">
      <c r="A357" s="20">
        <f t="shared" si="16"/>
        <v>4.9673202614379346E-5</v>
      </c>
      <c r="B357" s="19">
        <f t="shared" si="17"/>
        <v>6.0496732026143795E-3</v>
      </c>
      <c r="C357">
        <v>2.3140000000000001</v>
      </c>
      <c r="D357">
        <v>-2.1999999999999999E-2</v>
      </c>
      <c r="E357" s="9">
        <f t="shared" si="15"/>
        <v>7.7785813838140315E-3</v>
      </c>
      <c r="G357" s="3"/>
    </row>
    <row r="358" spans="1:7" x14ac:dyDescent="0.25">
      <c r="A358" s="20">
        <f t="shared" si="16"/>
        <v>6.797385620915114E-5</v>
      </c>
      <c r="B358" s="19">
        <f t="shared" si="17"/>
        <v>6.0679738562091513E-3</v>
      </c>
      <c r="C358">
        <v>2.3210000000000002</v>
      </c>
      <c r="D358">
        <v>-2.1000000000000001E-2</v>
      </c>
      <c r="E358" s="9">
        <f t="shared" si="15"/>
        <v>8.8754783908954471E-3</v>
      </c>
      <c r="G358" s="3"/>
    </row>
    <row r="359" spans="1:7" x14ac:dyDescent="0.25">
      <c r="A359" s="20">
        <f t="shared" si="16"/>
        <v>8.3660130718954916E-5</v>
      </c>
      <c r="B359" s="19">
        <f t="shared" si="17"/>
        <v>6.083660130718955E-3</v>
      </c>
      <c r="C359">
        <v>2.327</v>
      </c>
      <c r="D359">
        <v>-1.9E-2</v>
      </c>
      <c r="E359" s="9">
        <f t="shared" si="15"/>
        <v>1.1069272405058287E-2</v>
      </c>
      <c r="G359" s="3"/>
    </row>
    <row r="360" spans="1:7" x14ac:dyDescent="0.25">
      <c r="A360" s="20">
        <f t="shared" si="16"/>
        <v>1.0196078431372584E-4</v>
      </c>
      <c r="B360" s="19">
        <f t="shared" si="17"/>
        <v>6.101960784313726E-3</v>
      </c>
      <c r="C360">
        <v>2.3340000000000001</v>
      </c>
      <c r="D360">
        <v>-1.7999999999999999E-2</v>
      </c>
      <c r="E360" s="9">
        <f t="shared" si="15"/>
        <v>1.2166169412139707E-2</v>
      </c>
      <c r="G360" s="3"/>
    </row>
    <row r="361" spans="1:7" x14ac:dyDescent="0.25">
      <c r="A361" s="20">
        <f t="shared" si="16"/>
        <v>1.1764705882352875E-4</v>
      </c>
      <c r="B361" s="19">
        <f t="shared" si="17"/>
        <v>6.1176470588235289E-3</v>
      </c>
      <c r="C361">
        <v>2.34</v>
      </c>
      <c r="D361">
        <v>-1.7000000000000001E-2</v>
      </c>
      <c r="E361" s="9">
        <f t="shared" si="15"/>
        <v>1.3263066419221124E-2</v>
      </c>
      <c r="G361" s="3"/>
    </row>
    <row r="362" spans="1:7" x14ac:dyDescent="0.25">
      <c r="A362" s="20">
        <f t="shared" si="16"/>
        <v>1.3594771241830141E-4</v>
      </c>
      <c r="B362" s="19">
        <f t="shared" si="17"/>
        <v>6.1359477124183015E-3</v>
      </c>
      <c r="C362">
        <v>2.347</v>
      </c>
      <c r="D362">
        <v>-1.6E-2</v>
      </c>
      <c r="E362" s="9">
        <f t="shared" si="15"/>
        <v>1.4359963426302542E-2</v>
      </c>
      <c r="G362" s="3"/>
    </row>
    <row r="363" spans="1:7" x14ac:dyDescent="0.25">
      <c r="A363" s="20">
        <f t="shared" si="16"/>
        <v>1.5424836601307234E-4</v>
      </c>
      <c r="B363" s="19">
        <f t="shared" si="17"/>
        <v>6.1542483660130725E-3</v>
      </c>
      <c r="C363">
        <v>2.3540000000000001</v>
      </c>
      <c r="D363">
        <v>-1.4E-2</v>
      </c>
      <c r="E363" s="9">
        <f t="shared" si="15"/>
        <v>1.6553757440465382E-2</v>
      </c>
      <c r="G363" s="3"/>
    </row>
    <row r="364" spans="1:7" x14ac:dyDescent="0.25">
      <c r="A364" s="20">
        <f t="shared" si="16"/>
        <v>1.6993464052287525E-4</v>
      </c>
      <c r="B364" s="19">
        <f t="shared" si="17"/>
        <v>6.1699346405228754E-3</v>
      </c>
      <c r="C364">
        <v>2.36</v>
      </c>
      <c r="D364">
        <v>-0.01</v>
      </c>
      <c r="E364" s="9">
        <f t="shared" si="15"/>
        <v>2.0941345468791062E-2</v>
      </c>
      <c r="G364" s="3"/>
    </row>
    <row r="365" spans="1:7" x14ac:dyDescent="0.25">
      <c r="A365" s="20">
        <f t="shared" si="16"/>
        <v>1.8823529411764791E-4</v>
      </c>
      <c r="B365" s="19">
        <f t="shared" si="17"/>
        <v>6.188235294117648E-3</v>
      </c>
      <c r="C365">
        <v>2.367</v>
      </c>
      <c r="D365">
        <v>-8.0000000000000002E-3</v>
      </c>
      <c r="E365" s="9">
        <f t="shared" si="15"/>
        <v>2.3135139482953895E-2</v>
      </c>
      <c r="G365" s="3"/>
    </row>
    <row r="366" spans="1:7" x14ac:dyDescent="0.25">
      <c r="A366" s="20">
        <f t="shared" si="16"/>
        <v>2.0653594771241884E-4</v>
      </c>
      <c r="B366" s="19">
        <f t="shared" si="17"/>
        <v>6.206535947712419E-3</v>
      </c>
      <c r="C366">
        <v>2.3740000000000001</v>
      </c>
      <c r="D366">
        <v>-7.0000000000000001E-3</v>
      </c>
      <c r="E366" s="9">
        <f t="shared" si="15"/>
        <v>2.4232036490035316E-2</v>
      </c>
      <c r="G366" s="3"/>
    </row>
    <row r="367" spans="1:7" x14ac:dyDescent="0.25">
      <c r="A367" s="20">
        <f t="shared" si="16"/>
        <v>2.2222222222222174E-4</v>
      </c>
      <c r="B367" s="19">
        <f t="shared" si="17"/>
        <v>6.2222222222222219E-3</v>
      </c>
      <c r="C367">
        <v>2.38</v>
      </c>
      <c r="D367">
        <v>-6.0000000000000001E-3</v>
      </c>
      <c r="E367" s="9">
        <f t="shared" si="15"/>
        <v>2.5328933497116731E-2</v>
      </c>
      <c r="G367" s="3"/>
    </row>
    <row r="368" spans="1:7" x14ac:dyDescent="0.25">
      <c r="A368" s="20">
        <f t="shared" si="16"/>
        <v>2.4052287581699354E-4</v>
      </c>
      <c r="B368" s="19">
        <f t="shared" si="17"/>
        <v>6.2405228758169937E-3</v>
      </c>
      <c r="C368">
        <v>2.387</v>
      </c>
      <c r="D368">
        <v>-3.0000000000000001E-3</v>
      </c>
      <c r="E368" s="9">
        <f t="shared" si="15"/>
        <v>2.8619624518360993E-2</v>
      </c>
      <c r="G368" s="3"/>
    </row>
    <row r="369" spans="1:7" x14ac:dyDescent="0.25">
      <c r="A369" s="20">
        <f t="shared" si="16"/>
        <v>2.5620915032679645E-4</v>
      </c>
      <c r="B369" s="19">
        <f t="shared" si="17"/>
        <v>6.2562091503267966E-3</v>
      </c>
      <c r="C369">
        <v>2.3929999999999998</v>
      </c>
      <c r="D369">
        <v>-2E-3</v>
      </c>
      <c r="E369" s="9">
        <f t="shared" si="15"/>
        <v>2.9716521525442411E-2</v>
      </c>
      <c r="G369" s="3"/>
    </row>
    <row r="370" spans="1:7" x14ac:dyDescent="0.25">
      <c r="A370" s="20">
        <f t="shared" si="16"/>
        <v>2.7450980392156824E-4</v>
      </c>
      <c r="B370" s="19">
        <f t="shared" si="17"/>
        <v>6.2745098039215684E-3</v>
      </c>
      <c r="C370">
        <v>2.4</v>
      </c>
      <c r="D370">
        <v>-1E-3</v>
      </c>
      <c r="E370" s="9">
        <f t="shared" si="15"/>
        <v>3.0813418532523826E-2</v>
      </c>
      <c r="G370" s="3"/>
    </row>
    <row r="371" spans="1:7" x14ac:dyDescent="0.25">
      <c r="A371" s="20">
        <f t="shared" si="16"/>
        <v>2.9281045751634004E-4</v>
      </c>
      <c r="B371" s="19">
        <f t="shared" si="17"/>
        <v>6.2928104575163402E-3</v>
      </c>
      <c r="C371">
        <v>2.407</v>
      </c>
      <c r="D371">
        <v>2E-3</v>
      </c>
      <c r="E371" s="9">
        <f t="shared" si="15"/>
        <v>3.4104109553768081E-2</v>
      </c>
      <c r="G371" s="3"/>
    </row>
    <row r="372" spans="1:7" x14ac:dyDescent="0.25">
      <c r="A372" s="20">
        <f t="shared" si="16"/>
        <v>3.0849673202614294E-4</v>
      </c>
      <c r="B372" s="19">
        <f t="shared" si="17"/>
        <v>6.3084967320261431E-3</v>
      </c>
      <c r="C372">
        <v>2.4129999999999998</v>
      </c>
      <c r="D372">
        <v>5.0000000000000001E-3</v>
      </c>
      <c r="E372" s="9">
        <f t="shared" si="15"/>
        <v>3.7394800575012342E-2</v>
      </c>
      <c r="G372" s="3"/>
    </row>
    <row r="373" spans="1:7" x14ac:dyDescent="0.25">
      <c r="A373" s="20">
        <f t="shared" si="16"/>
        <v>3.2679738562091474E-4</v>
      </c>
      <c r="B373" s="19">
        <f t="shared" si="17"/>
        <v>6.3267973856209149E-3</v>
      </c>
      <c r="C373">
        <v>2.42</v>
      </c>
      <c r="D373">
        <v>5.0000000000000001E-3</v>
      </c>
      <c r="E373" s="9">
        <f t="shared" si="15"/>
        <v>3.7394800575012342E-2</v>
      </c>
      <c r="G373" s="3"/>
    </row>
    <row r="374" spans="1:7" x14ac:dyDescent="0.25">
      <c r="A374" s="20">
        <f t="shared" si="16"/>
        <v>3.4248366013072025E-4</v>
      </c>
      <c r="B374" s="19">
        <f t="shared" si="17"/>
        <v>6.3424836601307204E-3</v>
      </c>
      <c r="C374">
        <v>2.4260000000000002</v>
      </c>
      <c r="D374">
        <v>7.0000000000000001E-3</v>
      </c>
      <c r="E374" s="9">
        <f t="shared" si="15"/>
        <v>3.9588594589175186E-2</v>
      </c>
      <c r="G374" s="3"/>
    </row>
    <row r="375" spans="1:7" x14ac:dyDescent="0.25">
      <c r="A375" s="20">
        <f t="shared" si="16"/>
        <v>3.6078431372548944E-4</v>
      </c>
      <c r="B375" s="19">
        <f t="shared" si="17"/>
        <v>6.3607843137254896E-3</v>
      </c>
      <c r="C375">
        <v>2.4329999999999998</v>
      </c>
      <c r="D375">
        <v>7.0000000000000001E-3</v>
      </c>
      <c r="E375" s="9">
        <f t="shared" si="15"/>
        <v>3.9588594589175186E-2</v>
      </c>
      <c r="G375" s="3"/>
    </row>
    <row r="376" spans="1:7" x14ac:dyDescent="0.25">
      <c r="A376" s="20">
        <f t="shared" si="16"/>
        <v>3.7908496732026124E-4</v>
      </c>
      <c r="B376" s="19">
        <f t="shared" si="17"/>
        <v>6.3790849673202614E-3</v>
      </c>
      <c r="C376">
        <v>2.44</v>
      </c>
      <c r="D376">
        <v>8.0000000000000002E-3</v>
      </c>
      <c r="E376" s="9">
        <f t="shared" si="15"/>
        <v>4.0685491596256604E-2</v>
      </c>
      <c r="G376" s="3"/>
    </row>
    <row r="377" spans="1:7" x14ac:dyDescent="0.25">
      <c r="A377" s="20">
        <f t="shared" si="16"/>
        <v>3.9477124183006588E-4</v>
      </c>
      <c r="B377" s="19">
        <f t="shared" si="17"/>
        <v>6.394771241830066E-3</v>
      </c>
      <c r="C377">
        <v>2.4460000000000002</v>
      </c>
      <c r="D377">
        <v>0.01</v>
      </c>
      <c r="E377" s="9">
        <f t="shared" si="15"/>
        <v>4.2879285610419433E-2</v>
      </c>
      <c r="G377" s="3"/>
    </row>
    <row r="378" spans="1:7" x14ac:dyDescent="0.25">
      <c r="A378" s="20">
        <f t="shared" si="16"/>
        <v>4.1307189542483594E-4</v>
      </c>
      <c r="B378" s="19">
        <f t="shared" si="17"/>
        <v>6.4130718954248361E-3</v>
      </c>
      <c r="C378">
        <v>2.4529999999999998</v>
      </c>
      <c r="D378">
        <v>1.0999999999999999E-2</v>
      </c>
      <c r="E378" s="9">
        <f t="shared" si="15"/>
        <v>4.3976182617500859E-2</v>
      </c>
      <c r="G378" s="3"/>
    </row>
    <row r="379" spans="1:7" x14ac:dyDescent="0.25">
      <c r="A379" s="20">
        <f t="shared" si="16"/>
        <v>4.3137254901960773E-4</v>
      </c>
      <c r="B379" s="19">
        <f t="shared" si="17"/>
        <v>6.4313725490196079E-3</v>
      </c>
      <c r="C379">
        <v>2.46</v>
      </c>
      <c r="D379">
        <v>1.2999999999999999E-2</v>
      </c>
      <c r="E379" s="9">
        <f t="shared" si="15"/>
        <v>4.6169976631663695E-2</v>
      </c>
      <c r="G379" s="3"/>
    </row>
    <row r="380" spans="1:7" x14ac:dyDescent="0.25">
      <c r="A380" s="20">
        <f t="shared" si="16"/>
        <v>4.4705882352941238E-4</v>
      </c>
      <c r="B380" s="19">
        <f t="shared" si="17"/>
        <v>6.4470588235294125E-3</v>
      </c>
      <c r="C380">
        <v>2.4660000000000002</v>
      </c>
      <c r="D380">
        <v>1.4999999999999999E-2</v>
      </c>
      <c r="E380" s="9">
        <f t="shared" si="15"/>
        <v>4.8363770645826525E-2</v>
      </c>
      <c r="G380" s="3"/>
    </row>
    <row r="381" spans="1:7" x14ac:dyDescent="0.25">
      <c r="A381" s="20">
        <f t="shared" si="16"/>
        <v>4.6535947712418244E-4</v>
      </c>
      <c r="B381" s="19">
        <f t="shared" si="17"/>
        <v>6.4653594771241826E-3</v>
      </c>
      <c r="C381">
        <v>2.4729999999999999</v>
      </c>
      <c r="D381">
        <v>1.7999999999999999E-2</v>
      </c>
      <c r="E381" s="9">
        <f t="shared" si="15"/>
        <v>5.1654461667070786E-2</v>
      </c>
      <c r="G381" s="3"/>
    </row>
    <row r="382" spans="1:7" x14ac:dyDescent="0.25">
      <c r="A382" s="20">
        <f t="shared" si="16"/>
        <v>4.8104575163398708E-4</v>
      </c>
      <c r="B382" s="19">
        <f t="shared" si="17"/>
        <v>6.4810457516339872E-3</v>
      </c>
      <c r="C382">
        <v>2.4790000000000001</v>
      </c>
      <c r="D382">
        <v>1.7999999999999999E-2</v>
      </c>
      <c r="E382" s="9">
        <f t="shared" si="15"/>
        <v>5.1654461667070786E-2</v>
      </c>
      <c r="G382" s="3"/>
    </row>
    <row r="383" spans="1:7" x14ac:dyDescent="0.25">
      <c r="A383" s="20">
        <f t="shared" si="16"/>
        <v>4.9934640522875887E-4</v>
      </c>
      <c r="B383" s="19">
        <f t="shared" si="17"/>
        <v>6.499346405228759E-3</v>
      </c>
      <c r="C383">
        <v>2.4860000000000002</v>
      </c>
      <c r="D383">
        <v>0.02</v>
      </c>
      <c r="E383" s="9">
        <f t="shared" si="15"/>
        <v>5.384825568123363E-2</v>
      </c>
      <c r="G383" s="3"/>
    </row>
    <row r="384" spans="1:7" x14ac:dyDescent="0.25">
      <c r="A384" s="20">
        <f t="shared" si="16"/>
        <v>5.1764705882352893E-4</v>
      </c>
      <c r="B384" s="19">
        <f t="shared" si="17"/>
        <v>6.5176470588235291E-3</v>
      </c>
      <c r="C384">
        <v>2.4929999999999999</v>
      </c>
      <c r="D384">
        <v>2.1000000000000001E-2</v>
      </c>
      <c r="E384" s="9">
        <f t="shared" si="15"/>
        <v>5.4945152688315048E-2</v>
      </c>
      <c r="G384" s="3"/>
    </row>
    <row r="385" spans="1:7" x14ac:dyDescent="0.25">
      <c r="A385" s="20">
        <f t="shared" si="16"/>
        <v>5.3594771241830073E-4</v>
      </c>
      <c r="B385" s="19">
        <f t="shared" si="17"/>
        <v>6.5359477124183009E-3</v>
      </c>
      <c r="C385">
        <v>2.5</v>
      </c>
      <c r="D385">
        <v>2.5000000000000001E-2</v>
      </c>
      <c r="E385" s="9">
        <f t="shared" si="15"/>
        <v>5.9332740716640721E-2</v>
      </c>
      <c r="G385" s="3"/>
    </row>
    <row r="386" spans="1:7" x14ac:dyDescent="0.25">
      <c r="A386" s="20">
        <f t="shared" si="16"/>
        <v>5.516339869281045E-4</v>
      </c>
      <c r="B386" s="19">
        <f t="shared" si="17"/>
        <v>6.5516339869281046E-3</v>
      </c>
      <c r="C386">
        <v>2.5059999999999998</v>
      </c>
      <c r="D386">
        <v>2.7E-2</v>
      </c>
      <c r="E386" s="9">
        <f t="shared" si="15"/>
        <v>6.1526534730803564E-2</v>
      </c>
      <c r="G386" s="3"/>
    </row>
    <row r="387" spans="1:7" x14ac:dyDescent="0.25">
      <c r="A387" s="20">
        <f t="shared" si="16"/>
        <v>5.699346405228763E-4</v>
      </c>
      <c r="B387" s="19">
        <f t="shared" si="17"/>
        <v>6.5699346405228764E-3</v>
      </c>
      <c r="C387">
        <v>2.5129999999999999</v>
      </c>
      <c r="D387">
        <v>2.8000000000000001E-2</v>
      </c>
      <c r="E387" s="9">
        <f t="shared" si="15"/>
        <v>6.2623431737884983E-2</v>
      </c>
      <c r="G387" s="3"/>
    </row>
    <row r="388" spans="1:7" x14ac:dyDescent="0.25">
      <c r="A388" s="20">
        <f t="shared" si="16"/>
        <v>5.8823529411764722E-4</v>
      </c>
      <c r="B388" s="19">
        <f t="shared" si="17"/>
        <v>6.5882352941176473E-3</v>
      </c>
      <c r="C388">
        <v>2.52</v>
      </c>
      <c r="D388">
        <v>0.03</v>
      </c>
      <c r="E388" s="9">
        <f t="shared" si="15"/>
        <v>6.4817225752047805E-2</v>
      </c>
      <c r="G388" s="3"/>
    </row>
    <row r="389" spans="1:7" x14ac:dyDescent="0.25">
      <c r="A389" s="20">
        <f t="shared" si="16"/>
        <v>6.03921568627451E-4</v>
      </c>
      <c r="B389" s="19">
        <f t="shared" si="17"/>
        <v>6.6039215686274511E-3</v>
      </c>
      <c r="C389">
        <v>2.5259999999999998</v>
      </c>
      <c r="D389">
        <v>3.1E-2</v>
      </c>
      <c r="E389" s="9">
        <f t="shared" si="15"/>
        <v>6.5914122759129223E-2</v>
      </c>
      <c r="G389" s="3"/>
    </row>
    <row r="390" spans="1:7" x14ac:dyDescent="0.25">
      <c r="A390" s="20">
        <f t="shared" si="16"/>
        <v>6.2222222222222279E-4</v>
      </c>
      <c r="B390" s="19">
        <f t="shared" si="17"/>
        <v>6.6222222222222229E-3</v>
      </c>
      <c r="C390">
        <v>2.5329999999999999</v>
      </c>
      <c r="D390">
        <v>3.5000000000000003E-2</v>
      </c>
      <c r="E390" s="9">
        <f t="shared" si="15"/>
        <v>7.030171078745491E-2</v>
      </c>
      <c r="G390" s="3"/>
    </row>
    <row r="391" spans="1:7" x14ac:dyDescent="0.25">
      <c r="A391" s="20">
        <f t="shared" si="16"/>
        <v>6.4052287581699372E-4</v>
      </c>
      <c r="B391" s="19">
        <f t="shared" si="17"/>
        <v>6.6405228758169938E-3</v>
      </c>
      <c r="C391">
        <v>2.54</v>
      </c>
      <c r="D391">
        <v>3.6999999999999998E-2</v>
      </c>
      <c r="E391" s="9">
        <f t="shared" si="15"/>
        <v>7.2495504801617747E-2</v>
      </c>
      <c r="G391" s="3"/>
    </row>
    <row r="392" spans="1:7" x14ac:dyDescent="0.25">
      <c r="A392" s="20">
        <f t="shared" si="16"/>
        <v>6.562091503267975E-4</v>
      </c>
      <c r="B392" s="19">
        <f t="shared" si="17"/>
        <v>6.6562091503267976E-3</v>
      </c>
      <c r="C392">
        <v>2.5459999999999998</v>
      </c>
      <c r="D392">
        <v>3.7999999999999999E-2</v>
      </c>
      <c r="E392" s="9">
        <f t="shared" si="15"/>
        <v>7.3592401808699165E-2</v>
      </c>
      <c r="G392" s="3"/>
    </row>
    <row r="393" spans="1:7" x14ac:dyDescent="0.25">
      <c r="A393" s="20">
        <f t="shared" si="16"/>
        <v>6.7450980392156929E-4</v>
      </c>
      <c r="B393" s="19">
        <f t="shared" si="17"/>
        <v>6.6745098039215694E-3</v>
      </c>
      <c r="C393">
        <v>2.5529999999999999</v>
      </c>
      <c r="D393">
        <v>0.04</v>
      </c>
      <c r="E393" s="9">
        <f t="shared" ref="E393:E456" si="18">((D393-$I$7)*1000)/I$5</f>
        <v>7.5786195822862001E-2</v>
      </c>
      <c r="G393" s="3"/>
    </row>
    <row r="394" spans="1:7" x14ac:dyDescent="0.25">
      <c r="A394" s="20">
        <f t="shared" ref="A394:A457" si="19">B394-0.006</f>
        <v>6.9019607843137307E-4</v>
      </c>
      <c r="B394" s="19">
        <f t="shared" ref="B394:B457" si="20">C394*0.2/$H$2</f>
        <v>6.6901960784313732E-3</v>
      </c>
      <c r="C394">
        <v>2.5590000000000002</v>
      </c>
      <c r="D394">
        <v>4.2999999999999997E-2</v>
      </c>
      <c r="E394" s="9">
        <f t="shared" si="18"/>
        <v>7.9076886844106242E-2</v>
      </c>
      <c r="G394" s="3"/>
    </row>
    <row r="395" spans="1:7" x14ac:dyDescent="0.25">
      <c r="A395" s="20">
        <f t="shared" si="19"/>
        <v>7.0849673202614313E-4</v>
      </c>
      <c r="B395" s="19">
        <f t="shared" si="20"/>
        <v>6.7084967320261433E-3</v>
      </c>
      <c r="C395">
        <v>2.5659999999999998</v>
      </c>
      <c r="D395">
        <v>4.4999999999999998E-2</v>
      </c>
      <c r="E395" s="9">
        <f t="shared" si="18"/>
        <v>8.1270680858269093E-2</v>
      </c>
      <c r="G395" s="3"/>
    </row>
    <row r="396" spans="1:7" x14ac:dyDescent="0.25">
      <c r="A396" s="20">
        <f t="shared" si="19"/>
        <v>7.2679738562091579E-4</v>
      </c>
      <c r="B396" s="19">
        <f t="shared" si="20"/>
        <v>6.7267973856209159E-3</v>
      </c>
      <c r="C396">
        <v>2.573</v>
      </c>
      <c r="D396">
        <v>4.5999999999999999E-2</v>
      </c>
      <c r="E396" s="9">
        <f t="shared" si="18"/>
        <v>8.2367577865350525E-2</v>
      </c>
      <c r="G396" s="3"/>
    </row>
    <row r="397" spans="1:7" x14ac:dyDescent="0.25">
      <c r="A397" s="20">
        <f t="shared" si="19"/>
        <v>7.4248366013071956E-4</v>
      </c>
      <c r="B397" s="19">
        <f t="shared" si="20"/>
        <v>6.7424836601307197E-3</v>
      </c>
      <c r="C397">
        <v>2.5790000000000002</v>
      </c>
      <c r="D397">
        <v>5.0999999999999997E-2</v>
      </c>
      <c r="E397" s="9">
        <f t="shared" si="18"/>
        <v>8.7852062900757616E-2</v>
      </c>
      <c r="G397" s="3"/>
    </row>
    <row r="398" spans="1:7" x14ac:dyDescent="0.25">
      <c r="A398" s="20">
        <f t="shared" si="19"/>
        <v>7.6078431372548962E-4</v>
      </c>
      <c r="B398" s="19">
        <f t="shared" si="20"/>
        <v>6.7607843137254897E-3</v>
      </c>
      <c r="C398">
        <v>2.5859999999999999</v>
      </c>
      <c r="D398">
        <v>5.0999999999999997E-2</v>
      </c>
      <c r="E398" s="9">
        <f t="shared" si="18"/>
        <v>8.7852062900757616E-2</v>
      </c>
      <c r="G398" s="3"/>
    </row>
    <row r="399" spans="1:7" x14ac:dyDescent="0.25">
      <c r="A399" s="20">
        <f t="shared" si="19"/>
        <v>7.7908496732026229E-4</v>
      </c>
      <c r="B399" s="19">
        <f t="shared" si="20"/>
        <v>6.7790849673202624E-3</v>
      </c>
      <c r="C399">
        <v>2.593</v>
      </c>
      <c r="D399">
        <v>5.2999999999999999E-2</v>
      </c>
      <c r="E399" s="9">
        <f t="shared" si="18"/>
        <v>9.0045856914920452E-2</v>
      </c>
      <c r="G399" s="3"/>
    </row>
    <row r="400" spans="1:7" x14ac:dyDescent="0.25">
      <c r="A400" s="20">
        <f t="shared" si="19"/>
        <v>7.9477124183006606E-4</v>
      </c>
      <c r="B400" s="19">
        <f t="shared" si="20"/>
        <v>6.7947712418300662E-3</v>
      </c>
      <c r="C400">
        <v>2.5990000000000002</v>
      </c>
      <c r="D400">
        <v>5.5E-2</v>
      </c>
      <c r="E400" s="9">
        <f t="shared" si="18"/>
        <v>9.2239650929083289E-2</v>
      </c>
      <c r="G400" s="3"/>
    </row>
    <row r="401" spans="1:7" x14ac:dyDescent="0.25">
      <c r="A401" s="20">
        <f t="shared" si="19"/>
        <v>8.1307189542483612E-4</v>
      </c>
      <c r="B401" s="19">
        <f t="shared" si="20"/>
        <v>6.8130718954248362E-3</v>
      </c>
      <c r="C401">
        <v>2.6059999999999999</v>
      </c>
      <c r="D401">
        <v>5.8000000000000003E-2</v>
      </c>
      <c r="E401" s="9">
        <f t="shared" si="18"/>
        <v>9.5530341950327544E-2</v>
      </c>
      <c r="G401" s="3"/>
    </row>
    <row r="402" spans="1:7" x14ac:dyDescent="0.25">
      <c r="A402" s="20">
        <f t="shared" si="19"/>
        <v>8.3137254901960878E-4</v>
      </c>
      <c r="B402" s="19">
        <f t="shared" si="20"/>
        <v>6.8313725490196089E-3</v>
      </c>
      <c r="C402">
        <v>2.613</v>
      </c>
      <c r="D402">
        <v>6.0999999999999999E-2</v>
      </c>
      <c r="E402" s="9">
        <f t="shared" si="18"/>
        <v>9.8821032971571784E-2</v>
      </c>
      <c r="G402" s="3"/>
    </row>
    <row r="403" spans="1:7" x14ac:dyDescent="0.25">
      <c r="A403" s="20">
        <f t="shared" si="19"/>
        <v>8.4967320261437884E-4</v>
      </c>
      <c r="B403" s="19">
        <f t="shared" si="20"/>
        <v>6.849673202614379E-3</v>
      </c>
      <c r="C403">
        <v>2.62</v>
      </c>
      <c r="D403">
        <v>6.4000000000000001E-2</v>
      </c>
      <c r="E403" s="9">
        <f t="shared" si="18"/>
        <v>0.10211172399281607</v>
      </c>
      <c r="G403" s="3"/>
    </row>
    <row r="404" spans="1:7" x14ac:dyDescent="0.25">
      <c r="A404" s="20">
        <f t="shared" si="19"/>
        <v>8.6535947712418262E-4</v>
      </c>
      <c r="B404" s="19">
        <f t="shared" si="20"/>
        <v>6.8653594771241827E-3</v>
      </c>
      <c r="C404">
        <v>2.6259999999999999</v>
      </c>
      <c r="D404">
        <v>6.4000000000000001E-2</v>
      </c>
      <c r="E404" s="9">
        <f t="shared" si="18"/>
        <v>0.10211172399281607</v>
      </c>
      <c r="G404" s="3"/>
    </row>
    <row r="405" spans="1:7" x14ac:dyDescent="0.25">
      <c r="A405" s="20">
        <f t="shared" si="19"/>
        <v>8.8366013071895528E-4</v>
      </c>
      <c r="B405" s="19">
        <f t="shared" si="20"/>
        <v>6.8836601307189554E-3</v>
      </c>
      <c r="C405">
        <v>2.633</v>
      </c>
      <c r="D405">
        <v>6.7000000000000004E-2</v>
      </c>
      <c r="E405" s="9">
        <f t="shared" si="18"/>
        <v>0.10540241501406032</v>
      </c>
      <c r="G405" s="3"/>
    </row>
    <row r="406" spans="1:7" x14ac:dyDescent="0.25">
      <c r="A406" s="20">
        <f t="shared" si="19"/>
        <v>8.9934640522875732E-4</v>
      </c>
      <c r="B406" s="19">
        <f t="shared" si="20"/>
        <v>6.8993464052287574E-3</v>
      </c>
      <c r="C406">
        <v>2.6389999999999998</v>
      </c>
      <c r="D406">
        <v>6.9000000000000006E-2</v>
      </c>
      <c r="E406" s="9">
        <f t="shared" si="18"/>
        <v>0.10759620902822316</v>
      </c>
      <c r="G406" s="3"/>
    </row>
    <row r="407" spans="1:7" x14ac:dyDescent="0.25">
      <c r="A407" s="20">
        <f t="shared" si="19"/>
        <v>9.1764705882352911E-4</v>
      </c>
      <c r="B407" s="19">
        <f t="shared" si="20"/>
        <v>6.9176470588235292E-3</v>
      </c>
      <c r="C407">
        <v>2.6459999999999999</v>
      </c>
      <c r="D407">
        <v>7.2999999999999995E-2</v>
      </c>
      <c r="E407" s="9">
        <f t="shared" si="18"/>
        <v>0.11198379705654882</v>
      </c>
      <c r="G407" s="3"/>
    </row>
    <row r="408" spans="1:7" x14ac:dyDescent="0.25">
      <c r="A408" s="20">
        <f t="shared" si="19"/>
        <v>9.3594771241830178E-4</v>
      </c>
      <c r="B408" s="19">
        <f t="shared" si="20"/>
        <v>6.9359477124183019E-3</v>
      </c>
      <c r="C408">
        <v>2.653</v>
      </c>
      <c r="D408">
        <v>7.5999999999999998E-2</v>
      </c>
      <c r="E408" s="9">
        <f t="shared" si="18"/>
        <v>0.11527448807779307</v>
      </c>
      <c r="G408" s="3"/>
    </row>
    <row r="409" spans="1:7" x14ac:dyDescent="0.25">
      <c r="A409" s="20">
        <f t="shared" si="19"/>
        <v>9.5163398692810382E-4</v>
      </c>
      <c r="B409" s="19">
        <f t="shared" si="20"/>
        <v>6.9516339869281039E-3</v>
      </c>
      <c r="C409">
        <v>2.6589999999999998</v>
      </c>
      <c r="D409">
        <v>7.9000000000000001E-2</v>
      </c>
      <c r="E409" s="9">
        <f t="shared" si="18"/>
        <v>0.11856517909903734</v>
      </c>
      <c r="G409" s="3"/>
    </row>
    <row r="410" spans="1:7" x14ac:dyDescent="0.25">
      <c r="A410" s="20">
        <f t="shared" si="19"/>
        <v>9.6993464052287561E-4</v>
      </c>
      <c r="B410" s="19">
        <f t="shared" si="20"/>
        <v>6.9699346405228757E-3</v>
      </c>
      <c r="C410">
        <v>2.6659999999999999</v>
      </c>
      <c r="D410">
        <v>8.1000000000000003E-2</v>
      </c>
      <c r="E410" s="9">
        <f t="shared" si="18"/>
        <v>0.12075897311320019</v>
      </c>
      <c r="G410" s="3"/>
    </row>
    <row r="411" spans="1:7" x14ac:dyDescent="0.25">
      <c r="A411" s="20">
        <f t="shared" si="19"/>
        <v>9.8562091503268112E-4</v>
      </c>
      <c r="B411" s="19">
        <f t="shared" si="20"/>
        <v>6.9856209150326812E-3</v>
      </c>
      <c r="C411">
        <v>2.6720000000000002</v>
      </c>
      <c r="D411">
        <v>8.4000000000000005E-2</v>
      </c>
      <c r="E411" s="9">
        <f t="shared" si="18"/>
        <v>0.12404966413444445</v>
      </c>
      <c r="G411" s="3"/>
    </row>
    <row r="412" spans="1:7" x14ac:dyDescent="0.25">
      <c r="A412" s="20">
        <f t="shared" si="19"/>
        <v>1.0039215686274503E-3</v>
      </c>
      <c r="B412" s="19">
        <f t="shared" si="20"/>
        <v>7.0039215686274504E-3</v>
      </c>
      <c r="C412">
        <v>2.6789999999999998</v>
      </c>
      <c r="D412">
        <v>8.5999999999999993E-2</v>
      </c>
      <c r="E412" s="9">
        <f t="shared" si="18"/>
        <v>0.12624345814860727</v>
      </c>
      <c r="G412" s="3"/>
    </row>
    <row r="413" spans="1:7" x14ac:dyDescent="0.25">
      <c r="A413" s="20">
        <f t="shared" si="19"/>
        <v>1.019607843137255E-3</v>
      </c>
      <c r="B413" s="19">
        <f t="shared" si="20"/>
        <v>7.0196078431372551E-3</v>
      </c>
      <c r="C413">
        <v>2.6850000000000001</v>
      </c>
      <c r="D413">
        <v>8.7999999999999995E-2</v>
      </c>
      <c r="E413" s="9">
        <f t="shared" si="18"/>
        <v>0.1284372521627701</v>
      </c>
      <c r="G413" s="3"/>
    </row>
    <row r="414" spans="1:7" x14ac:dyDescent="0.25">
      <c r="A414" s="20">
        <f t="shared" si="19"/>
        <v>1.0379084967320276E-3</v>
      </c>
      <c r="B414" s="19">
        <f t="shared" si="20"/>
        <v>7.0379084967320277E-3</v>
      </c>
      <c r="C414">
        <v>2.6920000000000002</v>
      </c>
      <c r="D414">
        <v>9.0999999999999998E-2</v>
      </c>
      <c r="E414" s="9">
        <f t="shared" si="18"/>
        <v>0.13172794318401435</v>
      </c>
      <c r="G414" s="3"/>
    </row>
    <row r="415" spans="1:7" x14ac:dyDescent="0.25">
      <c r="A415" s="20">
        <f t="shared" si="19"/>
        <v>1.0562091503267968E-3</v>
      </c>
      <c r="B415" s="19">
        <f t="shared" si="20"/>
        <v>7.0562091503267969E-3</v>
      </c>
      <c r="C415">
        <v>2.6989999999999998</v>
      </c>
      <c r="D415">
        <v>9.4E-2</v>
      </c>
      <c r="E415" s="9">
        <f t="shared" si="18"/>
        <v>0.13501863420525864</v>
      </c>
      <c r="G415" s="3"/>
    </row>
    <row r="416" spans="1:7" x14ac:dyDescent="0.25">
      <c r="A416" s="20">
        <f t="shared" si="19"/>
        <v>1.0718954248366015E-3</v>
      </c>
      <c r="B416" s="19">
        <f t="shared" si="20"/>
        <v>7.0718954248366016E-3</v>
      </c>
      <c r="C416">
        <v>2.7050000000000001</v>
      </c>
      <c r="D416">
        <v>9.6000000000000002E-2</v>
      </c>
      <c r="E416" s="9">
        <f t="shared" si="18"/>
        <v>0.13721242821942148</v>
      </c>
      <c r="G416" s="3"/>
    </row>
    <row r="417" spans="1:7" x14ac:dyDescent="0.25">
      <c r="A417" s="20">
        <f t="shared" si="19"/>
        <v>1.0901960784313741E-3</v>
      </c>
      <c r="B417" s="19">
        <f t="shared" si="20"/>
        <v>7.0901960784313742E-3</v>
      </c>
      <c r="C417">
        <v>2.7120000000000002</v>
      </c>
      <c r="D417">
        <v>9.9000000000000005E-2</v>
      </c>
      <c r="E417" s="9">
        <f t="shared" si="18"/>
        <v>0.14050311924066575</v>
      </c>
      <c r="G417" s="3"/>
    </row>
    <row r="418" spans="1:7" x14ac:dyDescent="0.25">
      <c r="A418" s="20">
        <f t="shared" si="19"/>
        <v>1.1058823529411762E-3</v>
      </c>
      <c r="B418" s="19">
        <f t="shared" si="20"/>
        <v>7.1058823529411763E-3</v>
      </c>
      <c r="C418">
        <v>2.718</v>
      </c>
      <c r="D418">
        <v>0.10299999999999999</v>
      </c>
      <c r="E418" s="9">
        <f t="shared" si="18"/>
        <v>0.14489070726899139</v>
      </c>
      <c r="G418" s="3"/>
    </row>
    <row r="419" spans="1:7" x14ac:dyDescent="0.25">
      <c r="A419" s="20">
        <f t="shared" si="19"/>
        <v>1.124183006535948E-3</v>
      </c>
      <c r="B419" s="19">
        <f t="shared" si="20"/>
        <v>7.1241830065359481E-3</v>
      </c>
      <c r="C419">
        <v>2.7250000000000001</v>
      </c>
      <c r="D419">
        <v>0.106</v>
      </c>
      <c r="E419" s="9">
        <f t="shared" si="18"/>
        <v>0.14818139829023563</v>
      </c>
      <c r="G419" s="3"/>
    </row>
    <row r="420" spans="1:7" x14ac:dyDescent="0.25">
      <c r="A420" s="20">
        <f t="shared" si="19"/>
        <v>1.1424836601307206E-3</v>
      </c>
      <c r="B420" s="19">
        <f t="shared" si="20"/>
        <v>7.1424836601307207E-3</v>
      </c>
      <c r="C420">
        <v>2.7320000000000002</v>
      </c>
      <c r="D420">
        <v>0.109</v>
      </c>
      <c r="E420" s="9">
        <f t="shared" si="18"/>
        <v>0.1514720893114799</v>
      </c>
      <c r="G420" s="3"/>
    </row>
    <row r="421" spans="1:7" x14ac:dyDescent="0.25">
      <c r="A421" s="20">
        <f t="shared" si="19"/>
        <v>1.1581699346405227E-3</v>
      </c>
      <c r="B421" s="19">
        <f t="shared" si="20"/>
        <v>7.1581699346405228E-3</v>
      </c>
      <c r="C421">
        <v>2.738</v>
      </c>
      <c r="D421">
        <v>0.112</v>
      </c>
      <c r="E421" s="9">
        <f t="shared" si="18"/>
        <v>0.15476278033272417</v>
      </c>
      <c r="G421" s="3"/>
    </row>
    <row r="422" spans="1:7" x14ac:dyDescent="0.25">
      <c r="A422" s="20">
        <f t="shared" si="19"/>
        <v>1.1764705882352944E-3</v>
      </c>
      <c r="B422" s="19">
        <f t="shared" si="20"/>
        <v>7.1764705882352946E-3</v>
      </c>
      <c r="C422">
        <v>2.7450000000000001</v>
      </c>
      <c r="D422">
        <v>0.113</v>
      </c>
      <c r="E422" s="9">
        <f t="shared" si="18"/>
        <v>0.15585967733980557</v>
      </c>
      <c r="G422" s="3"/>
    </row>
    <row r="423" spans="1:7" x14ac:dyDescent="0.25">
      <c r="A423" s="20">
        <f t="shared" si="19"/>
        <v>1.1947712418300654E-3</v>
      </c>
      <c r="B423" s="19">
        <f t="shared" si="20"/>
        <v>7.1947712418300655E-3</v>
      </c>
      <c r="C423">
        <v>2.7519999999999998</v>
      </c>
      <c r="D423">
        <v>0.11700000000000001</v>
      </c>
      <c r="E423" s="9">
        <f t="shared" si="18"/>
        <v>0.16024726536813128</v>
      </c>
      <c r="G423" s="3"/>
    </row>
    <row r="424" spans="1:7" x14ac:dyDescent="0.25">
      <c r="A424" s="20">
        <f t="shared" si="19"/>
        <v>1.2104575163398692E-3</v>
      </c>
      <c r="B424" s="19">
        <f t="shared" si="20"/>
        <v>7.2104575163398693E-3</v>
      </c>
      <c r="C424">
        <v>2.758</v>
      </c>
      <c r="D424">
        <v>0.122</v>
      </c>
      <c r="E424" s="9">
        <f t="shared" si="18"/>
        <v>0.16573175040353838</v>
      </c>
      <c r="G424" s="3"/>
    </row>
    <row r="425" spans="1:7" x14ac:dyDescent="0.25">
      <c r="A425" s="20">
        <f t="shared" si="19"/>
        <v>1.2287581699346409E-3</v>
      </c>
      <c r="B425" s="19">
        <f t="shared" si="20"/>
        <v>7.2287581699346411E-3</v>
      </c>
      <c r="C425">
        <v>2.7650000000000001</v>
      </c>
      <c r="D425">
        <v>0.123</v>
      </c>
      <c r="E425" s="9">
        <f t="shared" si="18"/>
        <v>0.16682864741061978</v>
      </c>
      <c r="G425" s="3"/>
    </row>
    <row r="426" spans="1:7" x14ac:dyDescent="0.25">
      <c r="A426" s="20">
        <f t="shared" si="19"/>
        <v>1.2470588235294119E-3</v>
      </c>
      <c r="B426" s="19">
        <f t="shared" si="20"/>
        <v>7.247058823529412E-3</v>
      </c>
      <c r="C426">
        <v>2.7719999999999998</v>
      </c>
      <c r="D426">
        <v>0.127</v>
      </c>
      <c r="E426" s="9">
        <f t="shared" si="18"/>
        <v>0.17121623543894549</v>
      </c>
      <c r="G426" s="3"/>
    </row>
    <row r="427" spans="1:7" x14ac:dyDescent="0.25">
      <c r="A427" s="20">
        <f t="shared" si="19"/>
        <v>1.2627450980392156E-3</v>
      </c>
      <c r="B427" s="19">
        <f t="shared" si="20"/>
        <v>7.2627450980392158E-3</v>
      </c>
      <c r="C427">
        <v>2.778</v>
      </c>
      <c r="D427">
        <v>0.129</v>
      </c>
      <c r="E427" s="9">
        <f t="shared" si="18"/>
        <v>0.17341002945310832</v>
      </c>
      <c r="G427" s="3"/>
    </row>
    <row r="428" spans="1:7" x14ac:dyDescent="0.25">
      <c r="A428" s="20">
        <f t="shared" si="19"/>
        <v>1.2810457516339874E-3</v>
      </c>
      <c r="B428" s="19">
        <f t="shared" si="20"/>
        <v>7.2810457516339876E-3</v>
      </c>
      <c r="C428">
        <v>2.7850000000000001</v>
      </c>
      <c r="D428">
        <v>0.13300000000000001</v>
      </c>
      <c r="E428" s="9">
        <f t="shared" si="18"/>
        <v>0.17779761748143399</v>
      </c>
      <c r="G428" s="3"/>
    </row>
    <row r="429" spans="1:7" x14ac:dyDescent="0.25">
      <c r="A429" s="20">
        <f t="shared" si="19"/>
        <v>1.2993464052287584E-3</v>
      </c>
      <c r="B429" s="19">
        <f t="shared" si="20"/>
        <v>7.2993464052287585E-3</v>
      </c>
      <c r="C429">
        <v>2.7919999999999998</v>
      </c>
      <c r="D429">
        <v>0.13600000000000001</v>
      </c>
      <c r="E429" s="9">
        <f t="shared" si="18"/>
        <v>0.18108830850267824</v>
      </c>
      <c r="G429" s="3"/>
    </row>
    <row r="430" spans="1:7" x14ac:dyDescent="0.25">
      <c r="A430" s="20">
        <f t="shared" si="19"/>
        <v>1.3176470588235284E-3</v>
      </c>
      <c r="B430" s="19">
        <f t="shared" si="20"/>
        <v>7.3176470588235286E-3</v>
      </c>
      <c r="C430">
        <v>2.7989999999999999</v>
      </c>
      <c r="D430">
        <v>0.14000000000000001</v>
      </c>
      <c r="E430" s="9">
        <f t="shared" si="18"/>
        <v>0.18547589653100391</v>
      </c>
      <c r="G430" s="3"/>
    </row>
    <row r="431" spans="1:7" x14ac:dyDescent="0.25">
      <c r="A431" s="20">
        <f t="shared" si="19"/>
        <v>1.3333333333333339E-3</v>
      </c>
      <c r="B431" s="19">
        <f t="shared" si="20"/>
        <v>7.3333333333333341E-3</v>
      </c>
      <c r="C431">
        <v>2.8050000000000002</v>
      </c>
      <c r="D431">
        <v>0.14199999999999999</v>
      </c>
      <c r="E431" s="9">
        <f t="shared" si="18"/>
        <v>0.18766969054516672</v>
      </c>
      <c r="G431" s="3"/>
    </row>
    <row r="432" spans="1:7" x14ac:dyDescent="0.25">
      <c r="A432" s="20">
        <f t="shared" si="19"/>
        <v>1.3516339869281049E-3</v>
      </c>
      <c r="B432" s="19">
        <f t="shared" si="20"/>
        <v>7.351633986928105E-3</v>
      </c>
      <c r="C432">
        <v>2.8119999999999998</v>
      </c>
      <c r="D432">
        <v>0.14499999999999999</v>
      </c>
      <c r="E432" s="9">
        <f t="shared" si="18"/>
        <v>0.19096038156641099</v>
      </c>
      <c r="G432" s="3"/>
    </row>
    <row r="433" spans="1:7" x14ac:dyDescent="0.25">
      <c r="A433" s="20">
        <f t="shared" si="19"/>
        <v>1.3699346405228749E-3</v>
      </c>
      <c r="B433" s="19">
        <f t="shared" si="20"/>
        <v>7.3699346405228751E-3</v>
      </c>
      <c r="C433">
        <v>2.819</v>
      </c>
      <c r="D433">
        <v>0.15</v>
      </c>
      <c r="E433" s="9">
        <f t="shared" si="18"/>
        <v>0.19644486660181812</v>
      </c>
      <c r="G433" s="3"/>
    </row>
    <row r="434" spans="1:7" x14ac:dyDescent="0.25">
      <c r="A434" s="20">
        <f t="shared" si="19"/>
        <v>1.3882352941176476E-3</v>
      </c>
      <c r="B434" s="19">
        <f t="shared" si="20"/>
        <v>7.3882352941176477E-3</v>
      </c>
      <c r="C434">
        <v>2.8260000000000001</v>
      </c>
      <c r="D434">
        <v>0.154</v>
      </c>
      <c r="E434" s="9">
        <f t="shared" si="18"/>
        <v>0.20083245463014379</v>
      </c>
      <c r="G434" s="3"/>
    </row>
    <row r="435" spans="1:7" x14ac:dyDescent="0.25">
      <c r="A435" s="20">
        <f t="shared" si="19"/>
        <v>1.4039215686274514E-3</v>
      </c>
      <c r="B435" s="19">
        <f t="shared" si="20"/>
        <v>7.4039215686274515E-3</v>
      </c>
      <c r="C435">
        <v>2.8319999999999999</v>
      </c>
      <c r="D435">
        <v>0.157</v>
      </c>
      <c r="E435" s="9">
        <f t="shared" si="18"/>
        <v>0.20412314565138803</v>
      </c>
      <c r="G435" s="3"/>
    </row>
    <row r="436" spans="1:7" x14ac:dyDescent="0.25">
      <c r="A436" s="20">
        <f t="shared" si="19"/>
        <v>1.4222222222222214E-3</v>
      </c>
      <c r="B436" s="19">
        <f t="shared" si="20"/>
        <v>7.4222222222222215E-3</v>
      </c>
      <c r="C436">
        <v>2.839</v>
      </c>
      <c r="D436">
        <v>0.16300000000000001</v>
      </c>
      <c r="E436" s="9">
        <f t="shared" si="18"/>
        <v>0.21070452769387654</v>
      </c>
      <c r="G436" s="3"/>
    </row>
    <row r="437" spans="1:7" x14ac:dyDescent="0.25">
      <c r="A437" s="20">
        <f t="shared" si="19"/>
        <v>1.4379084967320269E-3</v>
      </c>
      <c r="B437" s="19">
        <f t="shared" si="20"/>
        <v>7.4379084967320271E-3</v>
      </c>
      <c r="C437">
        <v>2.8450000000000002</v>
      </c>
      <c r="D437">
        <v>0.16400000000000001</v>
      </c>
      <c r="E437" s="9">
        <f t="shared" si="18"/>
        <v>0.21180142470095797</v>
      </c>
      <c r="G437" s="3"/>
    </row>
    <row r="438" spans="1:7" x14ac:dyDescent="0.25">
      <c r="A438" s="20">
        <f t="shared" si="19"/>
        <v>1.4562091503267979E-3</v>
      </c>
      <c r="B438" s="19">
        <f t="shared" si="20"/>
        <v>7.456209150326798E-3</v>
      </c>
      <c r="C438">
        <v>2.8519999999999999</v>
      </c>
      <c r="D438">
        <v>0.16900000000000001</v>
      </c>
      <c r="E438" s="9">
        <f t="shared" si="18"/>
        <v>0.21728590973636508</v>
      </c>
      <c r="G438" s="3"/>
    </row>
    <row r="439" spans="1:7" x14ac:dyDescent="0.25">
      <c r="A439" s="20">
        <f t="shared" si="19"/>
        <v>1.4745098039215679E-3</v>
      </c>
      <c r="B439" s="19">
        <f t="shared" si="20"/>
        <v>7.474509803921568E-3</v>
      </c>
      <c r="C439">
        <v>2.859</v>
      </c>
      <c r="D439">
        <v>0.17299999999999999</v>
      </c>
      <c r="E439" s="9">
        <f t="shared" si="18"/>
        <v>0.22167349776469072</v>
      </c>
      <c r="G439" s="3"/>
    </row>
    <row r="440" spans="1:7" x14ac:dyDescent="0.25">
      <c r="A440" s="20">
        <f t="shared" si="19"/>
        <v>1.4928104575163406E-3</v>
      </c>
      <c r="B440" s="19">
        <f t="shared" si="20"/>
        <v>7.4928104575163407E-3</v>
      </c>
      <c r="C440">
        <v>2.8660000000000001</v>
      </c>
      <c r="D440">
        <v>0.17699999999999999</v>
      </c>
      <c r="E440" s="9">
        <f t="shared" si="18"/>
        <v>0.2260610857930164</v>
      </c>
      <c r="G440" s="3"/>
    </row>
    <row r="441" spans="1:7" x14ac:dyDescent="0.25">
      <c r="A441" s="20">
        <f t="shared" si="19"/>
        <v>1.5084967320261444E-3</v>
      </c>
      <c r="B441" s="19">
        <f t="shared" si="20"/>
        <v>7.5084967320261445E-3</v>
      </c>
      <c r="C441">
        <v>2.8719999999999999</v>
      </c>
      <c r="D441">
        <v>0.18099999999999999</v>
      </c>
      <c r="E441" s="9">
        <f t="shared" si="18"/>
        <v>0.2304486738213421</v>
      </c>
      <c r="G441" s="3"/>
    </row>
    <row r="442" spans="1:7" x14ac:dyDescent="0.25">
      <c r="A442" s="20">
        <f t="shared" si="19"/>
        <v>1.5267973856209144E-3</v>
      </c>
      <c r="B442" s="19">
        <f t="shared" si="20"/>
        <v>7.5267973856209145E-3</v>
      </c>
      <c r="C442">
        <v>2.879</v>
      </c>
      <c r="D442">
        <v>0.183</v>
      </c>
      <c r="E442" s="9">
        <f t="shared" si="18"/>
        <v>0.23264246783550493</v>
      </c>
      <c r="G442" s="3"/>
    </row>
    <row r="443" spans="1:7" x14ac:dyDescent="0.25">
      <c r="A443" s="20">
        <f t="shared" si="19"/>
        <v>1.5424836601307182E-3</v>
      </c>
      <c r="B443" s="19">
        <f t="shared" si="20"/>
        <v>7.5424836601307183E-3</v>
      </c>
      <c r="C443">
        <v>2.8849999999999998</v>
      </c>
      <c r="D443">
        <v>0.188</v>
      </c>
      <c r="E443" s="9">
        <f t="shared" si="18"/>
        <v>0.23812695287091204</v>
      </c>
      <c r="G443" s="3"/>
    </row>
    <row r="444" spans="1:7" x14ac:dyDescent="0.25">
      <c r="A444" s="20">
        <f t="shared" si="19"/>
        <v>1.56078431372549E-3</v>
      </c>
      <c r="B444" s="19">
        <f t="shared" si="20"/>
        <v>7.5607843137254901E-3</v>
      </c>
      <c r="C444">
        <v>2.8919999999999999</v>
      </c>
      <c r="D444">
        <v>0.191</v>
      </c>
      <c r="E444" s="9">
        <f t="shared" si="18"/>
        <v>0.24141764389215628</v>
      </c>
      <c r="G444" s="3"/>
    </row>
    <row r="445" spans="1:7" x14ac:dyDescent="0.25">
      <c r="A445" s="20">
        <f t="shared" si="19"/>
        <v>1.5764705882352938E-3</v>
      </c>
      <c r="B445" s="19">
        <f t="shared" si="20"/>
        <v>7.5764705882352939E-3</v>
      </c>
      <c r="C445">
        <v>2.8980000000000001</v>
      </c>
      <c r="D445">
        <v>0.19700000000000001</v>
      </c>
      <c r="E445" s="9">
        <f t="shared" si="18"/>
        <v>0.24799902593464479</v>
      </c>
      <c r="G445" s="3"/>
    </row>
    <row r="446" spans="1:7" x14ac:dyDescent="0.25">
      <c r="A446" s="20">
        <f t="shared" si="19"/>
        <v>1.5947712418300647E-3</v>
      </c>
      <c r="B446" s="19">
        <f t="shared" si="20"/>
        <v>7.5947712418300648E-3</v>
      </c>
      <c r="C446">
        <v>2.9049999999999998</v>
      </c>
      <c r="D446">
        <v>0.2</v>
      </c>
      <c r="E446" s="9">
        <f t="shared" si="18"/>
        <v>0.25128971695588903</v>
      </c>
      <c r="G446" s="3"/>
    </row>
    <row r="447" spans="1:7" x14ac:dyDescent="0.25">
      <c r="A447" s="20">
        <f t="shared" si="19"/>
        <v>1.6104575163398702E-3</v>
      </c>
      <c r="B447" s="19">
        <f t="shared" si="20"/>
        <v>7.6104575163398703E-3</v>
      </c>
      <c r="C447">
        <v>2.911</v>
      </c>
      <c r="D447">
        <v>0.20599999999999999</v>
      </c>
      <c r="E447" s="9">
        <f t="shared" si="18"/>
        <v>0.25787109899837751</v>
      </c>
      <c r="G447" s="3"/>
    </row>
    <row r="448" spans="1:7" x14ac:dyDescent="0.25">
      <c r="A448" s="20">
        <f t="shared" si="19"/>
        <v>1.6287581699346403E-3</v>
      </c>
      <c r="B448" s="19">
        <f t="shared" si="20"/>
        <v>7.6287581699346404E-3</v>
      </c>
      <c r="C448">
        <v>2.9180000000000001</v>
      </c>
      <c r="D448">
        <v>0.21</v>
      </c>
      <c r="E448" s="9">
        <f t="shared" si="18"/>
        <v>0.26225868702670324</v>
      </c>
      <c r="G448" s="3"/>
    </row>
    <row r="449" spans="1:7" x14ac:dyDescent="0.25">
      <c r="A449" s="20">
        <f t="shared" si="19"/>
        <v>1.6470588235294112E-3</v>
      </c>
      <c r="B449" s="19">
        <f t="shared" si="20"/>
        <v>7.6470588235294113E-3</v>
      </c>
      <c r="C449">
        <v>2.9249999999999998</v>
      </c>
      <c r="D449">
        <v>0.21299999999999999</v>
      </c>
      <c r="E449" s="9">
        <f t="shared" si="18"/>
        <v>0.26554937804794748</v>
      </c>
      <c r="G449" s="3"/>
    </row>
    <row r="450" spans="1:7" x14ac:dyDescent="0.25">
      <c r="A450" s="20">
        <f t="shared" si="19"/>
        <v>1.665359477124183E-3</v>
      </c>
      <c r="B450" s="19">
        <f t="shared" si="20"/>
        <v>7.6653594771241831E-3</v>
      </c>
      <c r="C450">
        <v>2.9319999999999999</v>
      </c>
      <c r="D450">
        <v>0.217</v>
      </c>
      <c r="E450" s="9">
        <f t="shared" si="18"/>
        <v>0.26993696607627315</v>
      </c>
      <c r="G450" s="3"/>
    </row>
    <row r="451" spans="1:7" x14ac:dyDescent="0.25">
      <c r="A451" s="20">
        <f t="shared" si="19"/>
        <v>1.6810457516339868E-3</v>
      </c>
      <c r="B451" s="19">
        <f t="shared" si="20"/>
        <v>7.6810457516339869E-3</v>
      </c>
      <c r="C451">
        <v>2.9380000000000002</v>
      </c>
      <c r="D451">
        <v>0.221</v>
      </c>
      <c r="E451" s="9">
        <f t="shared" si="18"/>
        <v>0.27432455410459883</v>
      </c>
      <c r="G451" s="3"/>
    </row>
    <row r="452" spans="1:7" x14ac:dyDescent="0.25">
      <c r="A452" s="20">
        <f t="shared" si="19"/>
        <v>1.6993464052287577E-3</v>
      </c>
      <c r="B452" s="19">
        <f t="shared" si="20"/>
        <v>7.6993464052287578E-3</v>
      </c>
      <c r="C452">
        <v>2.9449999999999998</v>
      </c>
      <c r="D452">
        <v>0.22500000000000001</v>
      </c>
      <c r="E452" s="9">
        <f t="shared" si="18"/>
        <v>0.2787121421329245</v>
      </c>
      <c r="G452" s="3"/>
    </row>
    <row r="453" spans="1:7" x14ac:dyDescent="0.25">
      <c r="A453" s="20">
        <f t="shared" si="19"/>
        <v>1.7150326797385623E-3</v>
      </c>
      <c r="B453" s="19">
        <f t="shared" si="20"/>
        <v>7.7150326797385625E-3</v>
      </c>
      <c r="C453">
        <v>2.9510000000000001</v>
      </c>
      <c r="D453">
        <v>0.23</v>
      </c>
      <c r="E453" s="9">
        <f t="shared" si="18"/>
        <v>0.28419662716833161</v>
      </c>
      <c r="G453" s="3"/>
    </row>
    <row r="454" spans="1:7" x14ac:dyDescent="0.25">
      <c r="A454" s="20">
        <f t="shared" si="19"/>
        <v>1.7333333333333333E-3</v>
      </c>
      <c r="B454" s="19">
        <f t="shared" si="20"/>
        <v>7.7333333333333334E-3</v>
      </c>
      <c r="C454">
        <v>2.9580000000000002</v>
      </c>
      <c r="D454">
        <v>0.23300000000000001</v>
      </c>
      <c r="E454" s="9">
        <f t="shared" si="18"/>
        <v>0.28748731818957585</v>
      </c>
      <c r="G454" s="3"/>
    </row>
    <row r="455" spans="1:7" x14ac:dyDescent="0.25">
      <c r="A455" s="20">
        <f t="shared" si="19"/>
        <v>1.7516339869281042E-3</v>
      </c>
      <c r="B455" s="19">
        <f t="shared" si="20"/>
        <v>7.7516339869281043E-3</v>
      </c>
      <c r="C455">
        <v>2.9649999999999999</v>
      </c>
      <c r="D455">
        <v>0.23799999999999999</v>
      </c>
      <c r="E455" s="9">
        <f t="shared" si="18"/>
        <v>0.29297180322498295</v>
      </c>
      <c r="G455" s="3"/>
    </row>
    <row r="456" spans="1:7" x14ac:dyDescent="0.25">
      <c r="A456" s="20">
        <f t="shared" si="19"/>
        <v>1.7673202614379088E-3</v>
      </c>
      <c r="B456" s="19">
        <f t="shared" si="20"/>
        <v>7.7673202614379089E-3</v>
      </c>
      <c r="C456">
        <v>2.9710000000000001</v>
      </c>
      <c r="D456">
        <v>0.24199999999999999</v>
      </c>
      <c r="E456" s="9">
        <f t="shared" si="18"/>
        <v>0.29735939125330862</v>
      </c>
      <c r="G456" s="3"/>
    </row>
    <row r="457" spans="1:7" x14ac:dyDescent="0.25">
      <c r="A457" s="20">
        <f t="shared" si="19"/>
        <v>1.7856209150326798E-3</v>
      </c>
      <c r="B457" s="19">
        <f t="shared" si="20"/>
        <v>7.7856209150326799E-3</v>
      </c>
      <c r="C457">
        <v>2.9780000000000002</v>
      </c>
      <c r="D457">
        <v>0.246</v>
      </c>
      <c r="E457" s="9">
        <f t="shared" ref="E457:E520" si="21">((D457-$I$7)*1000)/I$5</f>
        <v>0.3017469792816343</v>
      </c>
      <c r="G457" s="3"/>
    </row>
    <row r="458" spans="1:7" x14ac:dyDescent="0.25">
      <c r="A458" s="20">
        <f t="shared" ref="A458:A521" si="22">B458-0.006</f>
        <v>1.8039215686274507E-3</v>
      </c>
      <c r="B458" s="19">
        <f t="shared" ref="B458:B521" si="23">C458*0.2/$H$2</f>
        <v>7.8039215686274508E-3</v>
      </c>
      <c r="C458">
        <v>2.9849999999999999</v>
      </c>
      <c r="D458">
        <v>0.247</v>
      </c>
      <c r="E458" s="9">
        <f t="shared" si="21"/>
        <v>0.30284387628871573</v>
      </c>
      <c r="G458" s="3"/>
    </row>
    <row r="459" spans="1:7" x14ac:dyDescent="0.25">
      <c r="A459" s="20">
        <f t="shared" si="22"/>
        <v>1.8196078431372553E-3</v>
      </c>
      <c r="B459" s="19">
        <f t="shared" si="23"/>
        <v>7.8196078431372554E-3</v>
      </c>
      <c r="C459">
        <v>2.9910000000000001</v>
      </c>
      <c r="D459">
        <v>0.252</v>
      </c>
      <c r="E459" s="9">
        <f t="shared" si="21"/>
        <v>0.30832836132412283</v>
      </c>
      <c r="G459" s="3"/>
    </row>
    <row r="460" spans="1:7" x14ac:dyDescent="0.25">
      <c r="A460" s="20">
        <f t="shared" si="22"/>
        <v>1.837908496732028E-3</v>
      </c>
      <c r="B460" s="19">
        <f t="shared" si="23"/>
        <v>7.8379084967320281E-3</v>
      </c>
      <c r="C460">
        <v>2.9980000000000002</v>
      </c>
      <c r="D460">
        <v>0.25700000000000001</v>
      </c>
      <c r="E460" s="9">
        <f t="shared" si="21"/>
        <v>0.31381284635952988</v>
      </c>
      <c r="G460" s="3"/>
    </row>
    <row r="461" spans="1:7" x14ac:dyDescent="0.25">
      <c r="A461" s="20">
        <f t="shared" si="22"/>
        <v>1.8535947712418292E-3</v>
      </c>
      <c r="B461" s="19">
        <f t="shared" si="23"/>
        <v>7.8535947712418293E-3</v>
      </c>
      <c r="C461">
        <v>3.004</v>
      </c>
      <c r="D461">
        <v>0.26200000000000001</v>
      </c>
      <c r="E461" s="9">
        <f t="shared" si="21"/>
        <v>0.31929733139493705</v>
      </c>
      <c r="G461" s="3"/>
    </row>
    <row r="462" spans="1:7" x14ac:dyDescent="0.25">
      <c r="A462" s="20">
        <f t="shared" si="22"/>
        <v>1.8718954248366018E-3</v>
      </c>
      <c r="B462" s="19">
        <f t="shared" si="23"/>
        <v>7.8718954248366019E-3</v>
      </c>
      <c r="C462">
        <v>3.0110000000000001</v>
      </c>
      <c r="D462">
        <v>0.26700000000000002</v>
      </c>
      <c r="E462" s="9">
        <f t="shared" si="21"/>
        <v>0.32478181643034415</v>
      </c>
      <c r="G462" s="3"/>
    </row>
    <row r="463" spans="1:7" x14ac:dyDescent="0.25">
      <c r="A463" s="20">
        <f t="shared" si="22"/>
        <v>1.8901960784313727E-3</v>
      </c>
      <c r="B463" s="19">
        <f t="shared" si="23"/>
        <v>7.8901960784313729E-3</v>
      </c>
      <c r="C463">
        <v>3.0179999999999998</v>
      </c>
      <c r="D463">
        <v>0.27200000000000002</v>
      </c>
      <c r="E463" s="9">
        <f t="shared" si="21"/>
        <v>0.33026630146575126</v>
      </c>
      <c r="G463" s="3"/>
    </row>
    <row r="464" spans="1:7" x14ac:dyDescent="0.25">
      <c r="A464" s="20">
        <f t="shared" si="22"/>
        <v>1.9058823529411757E-3</v>
      </c>
      <c r="B464" s="19">
        <f t="shared" si="23"/>
        <v>7.9058823529411758E-3</v>
      </c>
      <c r="C464">
        <v>3.024</v>
      </c>
      <c r="D464">
        <v>0.27700000000000002</v>
      </c>
      <c r="E464" s="9">
        <f t="shared" si="21"/>
        <v>0.33575078650115836</v>
      </c>
      <c r="G464" s="3"/>
    </row>
    <row r="465" spans="1:7" x14ac:dyDescent="0.25">
      <c r="A465" s="20">
        <f t="shared" si="22"/>
        <v>1.9241830065359483E-3</v>
      </c>
      <c r="B465" s="19">
        <f t="shared" si="23"/>
        <v>7.9241830065359484E-3</v>
      </c>
      <c r="C465">
        <v>3.0310000000000001</v>
      </c>
      <c r="D465">
        <v>0.28100000000000003</v>
      </c>
      <c r="E465" s="9">
        <f t="shared" si="21"/>
        <v>0.34013837452948403</v>
      </c>
      <c r="G465" s="3"/>
    </row>
    <row r="466" spans="1:7" x14ac:dyDescent="0.25">
      <c r="A466" s="20">
        <f t="shared" si="22"/>
        <v>1.9424836601307192E-3</v>
      </c>
      <c r="B466" s="19">
        <f t="shared" si="23"/>
        <v>7.9424836601307194E-3</v>
      </c>
      <c r="C466">
        <v>3.0379999999999998</v>
      </c>
      <c r="D466">
        <v>0.28699999999999998</v>
      </c>
      <c r="E466" s="9">
        <f t="shared" si="21"/>
        <v>0.34671975657197246</v>
      </c>
      <c r="G466" s="3"/>
    </row>
    <row r="467" spans="1:7" x14ac:dyDescent="0.25">
      <c r="A467" s="20">
        <f t="shared" si="22"/>
        <v>1.9581699346405222E-3</v>
      </c>
      <c r="B467" s="19">
        <f t="shared" si="23"/>
        <v>7.9581699346405223E-3</v>
      </c>
      <c r="C467">
        <v>3.044</v>
      </c>
      <c r="D467">
        <v>0.29299999999999998</v>
      </c>
      <c r="E467" s="9">
        <f t="shared" si="21"/>
        <v>0.353301138614461</v>
      </c>
      <c r="G467" s="3"/>
    </row>
    <row r="468" spans="1:7" x14ac:dyDescent="0.25">
      <c r="A468" s="20">
        <f t="shared" si="22"/>
        <v>1.9764705882352948E-3</v>
      </c>
      <c r="B468" s="19">
        <f t="shared" si="23"/>
        <v>7.9764705882352949E-3</v>
      </c>
      <c r="C468">
        <v>3.0510000000000002</v>
      </c>
      <c r="D468">
        <v>0.29799999999999999</v>
      </c>
      <c r="E468" s="9">
        <f t="shared" si="21"/>
        <v>0.3587856236498681</v>
      </c>
      <c r="G468" s="3"/>
    </row>
    <row r="469" spans="1:7" x14ac:dyDescent="0.25">
      <c r="A469" s="20">
        <f t="shared" si="22"/>
        <v>1.9947712418300657E-3</v>
      </c>
      <c r="B469" s="19">
        <f t="shared" si="23"/>
        <v>7.9947712418300659E-3</v>
      </c>
      <c r="C469">
        <v>3.0579999999999998</v>
      </c>
      <c r="D469">
        <v>0.30299999999999999</v>
      </c>
      <c r="E469" s="9">
        <f t="shared" si="21"/>
        <v>0.36427010868527515</v>
      </c>
      <c r="G469" s="3"/>
    </row>
    <row r="470" spans="1:7" x14ac:dyDescent="0.25">
      <c r="A470" s="20">
        <f t="shared" si="22"/>
        <v>2.0104575163398686E-3</v>
      </c>
      <c r="B470" s="19">
        <f t="shared" si="23"/>
        <v>8.0104575163398688E-3</v>
      </c>
      <c r="C470">
        <v>3.0640000000000001</v>
      </c>
      <c r="D470">
        <v>0.308</v>
      </c>
      <c r="E470" s="9">
        <f t="shared" si="21"/>
        <v>0.36975459372068226</v>
      </c>
      <c r="G470" s="3"/>
    </row>
    <row r="471" spans="1:7" x14ac:dyDescent="0.25">
      <c r="A471" s="20">
        <f t="shared" si="22"/>
        <v>2.0287581699346413E-3</v>
      </c>
      <c r="B471" s="19">
        <f t="shared" si="23"/>
        <v>8.0287581699346414E-3</v>
      </c>
      <c r="C471">
        <v>3.0710000000000002</v>
      </c>
      <c r="D471">
        <v>0.316</v>
      </c>
      <c r="E471" s="9">
        <f t="shared" si="21"/>
        <v>0.3785297697773336</v>
      </c>
      <c r="G471" s="3"/>
    </row>
    <row r="472" spans="1:7" x14ac:dyDescent="0.25">
      <c r="A472" s="20">
        <f t="shared" si="22"/>
        <v>2.0444444444444442E-3</v>
      </c>
      <c r="B472" s="19">
        <f t="shared" si="23"/>
        <v>8.0444444444444443E-3</v>
      </c>
      <c r="C472">
        <v>3.077</v>
      </c>
      <c r="D472">
        <v>0.32</v>
      </c>
      <c r="E472" s="9">
        <f t="shared" si="21"/>
        <v>0.38291735780565939</v>
      </c>
      <c r="G472" s="3"/>
    </row>
    <row r="473" spans="1:7" x14ac:dyDescent="0.25">
      <c r="A473" s="20">
        <f t="shared" si="22"/>
        <v>2.0627450980392151E-3</v>
      </c>
      <c r="B473" s="19">
        <f t="shared" si="23"/>
        <v>8.0627450980392153E-3</v>
      </c>
      <c r="C473">
        <v>3.0840000000000001</v>
      </c>
      <c r="D473">
        <v>0.32400000000000001</v>
      </c>
      <c r="E473" s="9">
        <f t="shared" si="21"/>
        <v>0.38730494583398506</v>
      </c>
      <c r="G473" s="3"/>
    </row>
    <row r="474" spans="1:7" x14ac:dyDescent="0.25">
      <c r="A474" s="20">
        <f t="shared" si="22"/>
        <v>2.0784313725490198E-3</v>
      </c>
      <c r="B474" s="19">
        <f t="shared" si="23"/>
        <v>8.0784313725490199E-3</v>
      </c>
      <c r="C474">
        <v>3.09</v>
      </c>
      <c r="D474">
        <v>0.33</v>
      </c>
      <c r="E474" s="9">
        <f t="shared" si="21"/>
        <v>0.39388632787647354</v>
      </c>
      <c r="G474" s="3"/>
    </row>
    <row r="475" spans="1:7" x14ac:dyDescent="0.25">
      <c r="A475" s="20">
        <f t="shared" si="22"/>
        <v>2.0993464052287587E-3</v>
      </c>
      <c r="B475" s="19">
        <f t="shared" si="23"/>
        <v>8.0993464052287589E-3</v>
      </c>
      <c r="C475">
        <v>3.0979999999999999</v>
      </c>
      <c r="D475">
        <v>0.33800000000000002</v>
      </c>
      <c r="E475" s="9">
        <f t="shared" si="21"/>
        <v>0.40266150393312489</v>
      </c>
      <c r="G475" s="3"/>
    </row>
    <row r="476" spans="1:7" x14ac:dyDescent="0.25">
      <c r="A476" s="20">
        <f t="shared" si="22"/>
        <v>2.1150326797385616E-3</v>
      </c>
      <c r="B476" s="19">
        <f t="shared" si="23"/>
        <v>8.1150326797385618E-3</v>
      </c>
      <c r="C476">
        <v>3.1040000000000001</v>
      </c>
      <c r="D476">
        <v>0.34399999999999997</v>
      </c>
      <c r="E476" s="9">
        <f t="shared" si="21"/>
        <v>0.40924288597561337</v>
      </c>
      <c r="G476" s="3"/>
    </row>
    <row r="477" spans="1:7" x14ac:dyDescent="0.25">
      <c r="A477" s="20">
        <f t="shared" si="22"/>
        <v>2.1333333333333343E-3</v>
      </c>
      <c r="B477" s="19">
        <f t="shared" si="23"/>
        <v>8.1333333333333344E-3</v>
      </c>
      <c r="C477">
        <v>3.1110000000000002</v>
      </c>
      <c r="D477">
        <v>0.34799999999999998</v>
      </c>
      <c r="E477" s="9">
        <f t="shared" si="21"/>
        <v>0.41363047400393904</v>
      </c>
      <c r="G477" s="3"/>
    </row>
    <row r="478" spans="1:7" x14ac:dyDescent="0.25">
      <c r="A478" s="20">
        <f t="shared" si="22"/>
        <v>2.1490196078431372E-3</v>
      </c>
      <c r="B478" s="19">
        <f t="shared" si="23"/>
        <v>8.1490196078431373E-3</v>
      </c>
      <c r="C478">
        <v>3.117</v>
      </c>
      <c r="D478">
        <v>0.35399999999999998</v>
      </c>
      <c r="E478" s="9">
        <f t="shared" si="21"/>
        <v>0.42021185604642752</v>
      </c>
      <c r="G478" s="3"/>
    </row>
    <row r="479" spans="1:7" x14ac:dyDescent="0.25">
      <c r="A479" s="20">
        <f t="shared" si="22"/>
        <v>2.1673202614379081E-3</v>
      </c>
      <c r="B479" s="19">
        <f t="shared" si="23"/>
        <v>8.1673202614379083E-3</v>
      </c>
      <c r="C479">
        <v>3.1240000000000001</v>
      </c>
      <c r="D479">
        <v>0.36</v>
      </c>
      <c r="E479" s="9">
        <f t="shared" si="21"/>
        <v>0.42679323808891606</v>
      </c>
      <c r="G479" s="3"/>
    </row>
    <row r="480" spans="1:7" x14ac:dyDescent="0.25">
      <c r="A480" s="20">
        <f t="shared" si="22"/>
        <v>2.1856209150326791E-3</v>
      </c>
      <c r="B480" s="19">
        <f t="shared" si="23"/>
        <v>8.1856209150326792E-3</v>
      </c>
      <c r="C480">
        <v>3.1309999999999998</v>
      </c>
      <c r="D480">
        <v>0.36699999999999999</v>
      </c>
      <c r="E480" s="9">
        <f t="shared" si="21"/>
        <v>0.43447151713848597</v>
      </c>
      <c r="G480" s="3"/>
    </row>
    <row r="481" spans="1:7" x14ac:dyDescent="0.25">
      <c r="A481" s="20">
        <f t="shared" si="22"/>
        <v>2.2013071895424837E-3</v>
      </c>
      <c r="B481" s="19">
        <f t="shared" si="23"/>
        <v>8.2013071895424838E-3</v>
      </c>
      <c r="C481">
        <v>3.137</v>
      </c>
      <c r="D481">
        <v>0.373</v>
      </c>
      <c r="E481" s="9">
        <f t="shared" si="21"/>
        <v>0.44105289918097451</v>
      </c>
      <c r="G481" s="3"/>
    </row>
    <row r="482" spans="1:7" x14ac:dyDescent="0.25">
      <c r="A482" s="20">
        <f t="shared" si="22"/>
        <v>2.2196078431372546E-3</v>
      </c>
      <c r="B482" s="19">
        <f t="shared" si="23"/>
        <v>8.2196078431372548E-3</v>
      </c>
      <c r="C482">
        <v>3.1440000000000001</v>
      </c>
      <c r="D482">
        <v>0.379</v>
      </c>
      <c r="E482" s="9">
        <f t="shared" si="21"/>
        <v>0.44763428122346299</v>
      </c>
      <c r="G482" s="3"/>
    </row>
    <row r="483" spans="1:7" x14ac:dyDescent="0.25">
      <c r="A483" s="20">
        <f t="shared" si="22"/>
        <v>2.2379084967320256E-3</v>
      </c>
      <c r="B483" s="19">
        <f t="shared" si="23"/>
        <v>8.2379084967320257E-3</v>
      </c>
      <c r="C483">
        <v>3.1509999999999998</v>
      </c>
      <c r="D483">
        <v>0.38400000000000001</v>
      </c>
      <c r="E483" s="9">
        <f t="shared" si="21"/>
        <v>0.45311876625887015</v>
      </c>
      <c r="G483" s="3"/>
    </row>
    <row r="484" spans="1:7" x14ac:dyDescent="0.25">
      <c r="A484" s="20">
        <f t="shared" si="22"/>
        <v>2.2535947712418302E-3</v>
      </c>
      <c r="B484" s="19">
        <f t="shared" si="23"/>
        <v>8.2535947712418303E-3</v>
      </c>
      <c r="C484">
        <v>3.157</v>
      </c>
      <c r="D484">
        <v>0.39</v>
      </c>
      <c r="E484" s="9">
        <f t="shared" si="21"/>
        <v>0.45970014830135869</v>
      </c>
      <c r="G484" s="3"/>
    </row>
    <row r="485" spans="1:7" x14ac:dyDescent="0.25">
      <c r="A485" s="20">
        <f t="shared" si="22"/>
        <v>2.2718954248366011E-3</v>
      </c>
      <c r="B485" s="19">
        <f t="shared" si="23"/>
        <v>8.2718954248366013E-3</v>
      </c>
      <c r="C485">
        <v>3.1640000000000001</v>
      </c>
      <c r="D485">
        <v>0.39600000000000002</v>
      </c>
      <c r="E485" s="9">
        <f t="shared" si="21"/>
        <v>0.46628153034384723</v>
      </c>
      <c r="G485" s="3"/>
    </row>
    <row r="486" spans="1:7" x14ac:dyDescent="0.25">
      <c r="A486" s="20">
        <f t="shared" si="22"/>
        <v>2.2901960784313721E-3</v>
      </c>
      <c r="B486" s="19">
        <f t="shared" si="23"/>
        <v>8.2901960784313722E-3</v>
      </c>
      <c r="C486">
        <v>3.1709999999999998</v>
      </c>
      <c r="D486">
        <v>0.40200000000000002</v>
      </c>
      <c r="E486" s="9">
        <f t="shared" si="21"/>
        <v>0.47286291238633571</v>
      </c>
      <c r="G486" s="3"/>
    </row>
    <row r="487" spans="1:7" x14ac:dyDescent="0.25">
      <c r="A487" s="20">
        <f t="shared" si="22"/>
        <v>2.3058823529411767E-3</v>
      </c>
      <c r="B487" s="19">
        <f t="shared" si="23"/>
        <v>8.3058823529411768E-3</v>
      </c>
      <c r="C487">
        <v>3.177</v>
      </c>
      <c r="D487">
        <v>0.41</v>
      </c>
      <c r="E487" s="9">
        <f t="shared" si="21"/>
        <v>0.481638088442987</v>
      </c>
      <c r="G487" s="3"/>
    </row>
    <row r="488" spans="1:7" x14ac:dyDescent="0.25">
      <c r="A488" s="20">
        <f t="shared" si="22"/>
        <v>2.3241830065359476E-3</v>
      </c>
      <c r="B488" s="19">
        <f t="shared" si="23"/>
        <v>8.3241830065359478E-3</v>
      </c>
      <c r="C488">
        <v>3.1840000000000002</v>
      </c>
      <c r="D488">
        <v>0.41699999999999998</v>
      </c>
      <c r="E488" s="9">
        <f t="shared" si="21"/>
        <v>0.48931636749255691</v>
      </c>
      <c r="G488" s="3"/>
    </row>
    <row r="489" spans="1:7" x14ac:dyDescent="0.25">
      <c r="A489" s="20">
        <f t="shared" si="22"/>
        <v>2.3424836601307186E-3</v>
      </c>
      <c r="B489" s="19">
        <f t="shared" si="23"/>
        <v>8.3424836601307187E-3</v>
      </c>
      <c r="C489">
        <v>3.1909999999999998</v>
      </c>
      <c r="D489">
        <v>0.42299999999999999</v>
      </c>
      <c r="E489" s="9">
        <f t="shared" si="21"/>
        <v>0.49589774953504545</v>
      </c>
      <c r="G489" s="3"/>
    </row>
    <row r="490" spans="1:7" x14ac:dyDescent="0.25">
      <c r="A490" s="20">
        <f t="shared" si="22"/>
        <v>2.3581699346405232E-3</v>
      </c>
      <c r="B490" s="19">
        <f t="shared" si="23"/>
        <v>8.3581699346405233E-3</v>
      </c>
      <c r="C490">
        <v>3.1970000000000001</v>
      </c>
      <c r="D490">
        <v>0.42899999999999999</v>
      </c>
      <c r="E490" s="9">
        <f t="shared" si="21"/>
        <v>0.50247913157753399</v>
      </c>
      <c r="G490" s="3"/>
    </row>
    <row r="491" spans="1:7" x14ac:dyDescent="0.25">
      <c r="A491" s="20">
        <f t="shared" si="22"/>
        <v>2.3764705882352941E-3</v>
      </c>
      <c r="B491" s="19">
        <f t="shared" si="23"/>
        <v>8.3764705882352943E-3</v>
      </c>
      <c r="C491">
        <v>3.2040000000000002</v>
      </c>
      <c r="D491">
        <v>0.435</v>
      </c>
      <c r="E491" s="9">
        <f t="shared" si="21"/>
        <v>0.50906051362002247</v>
      </c>
      <c r="G491" s="3"/>
    </row>
    <row r="492" spans="1:7" x14ac:dyDescent="0.25">
      <c r="A492" s="20">
        <f t="shared" si="22"/>
        <v>2.3921568627450988E-3</v>
      </c>
      <c r="B492" s="19">
        <f t="shared" si="23"/>
        <v>8.3921568627450989E-3</v>
      </c>
      <c r="C492">
        <v>3.21</v>
      </c>
      <c r="D492">
        <v>0.441</v>
      </c>
      <c r="E492" s="9">
        <f t="shared" si="21"/>
        <v>0.51564189566251095</v>
      </c>
      <c r="G492" s="3"/>
    </row>
    <row r="493" spans="1:7" x14ac:dyDescent="0.25">
      <c r="A493" s="20">
        <f t="shared" si="22"/>
        <v>2.4104575163398697E-3</v>
      </c>
      <c r="B493" s="19">
        <f t="shared" si="23"/>
        <v>8.4104575163398698E-3</v>
      </c>
      <c r="C493">
        <v>3.2170000000000001</v>
      </c>
      <c r="D493">
        <v>0.44800000000000001</v>
      </c>
      <c r="E493" s="9">
        <f t="shared" si="21"/>
        <v>0.52332017471208103</v>
      </c>
      <c r="G493" s="3"/>
    </row>
    <row r="494" spans="1:7" x14ac:dyDescent="0.25">
      <c r="A494" s="20">
        <f t="shared" si="22"/>
        <v>2.4287581699346406E-3</v>
      </c>
      <c r="B494" s="19">
        <f t="shared" si="23"/>
        <v>8.4287581699346407E-3</v>
      </c>
      <c r="C494">
        <v>3.2240000000000002</v>
      </c>
      <c r="D494">
        <v>0.45600000000000002</v>
      </c>
      <c r="E494" s="9">
        <f t="shared" si="21"/>
        <v>0.53209535076873238</v>
      </c>
      <c r="G494" s="3"/>
    </row>
    <row r="495" spans="1:7" x14ac:dyDescent="0.25">
      <c r="A495" s="20">
        <f t="shared" si="22"/>
        <v>2.4444444444444453E-3</v>
      </c>
      <c r="B495" s="19">
        <f t="shared" si="23"/>
        <v>8.4444444444444454E-3</v>
      </c>
      <c r="C495">
        <v>3.23</v>
      </c>
      <c r="D495">
        <v>0.46200000000000002</v>
      </c>
      <c r="E495" s="9">
        <f t="shared" si="21"/>
        <v>0.53867673281122086</v>
      </c>
      <c r="G495" s="3"/>
    </row>
    <row r="496" spans="1:7" x14ac:dyDescent="0.25">
      <c r="A496" s="20">
        <f t="shared" si="22"/>
        <v>2.4627450980392162E-3</v>
      </c>
      <c r="B496" s="19">
        <f t="shared" si="23"/>
        <v>8.4627450980392163E-3</v>
      </c>
      <c r="C496">
        <v>3.2370000000000001</v>
      </c>
      <c r="D496">
        <v>0.47</v>
      </c>
      <c r="E496" s="9">
        <f t="shared" si="21"/>
        <v>0.54745190886787209</v>
      </c>
      <c r="G496" s="3"/>
    </row>
    <row r="497" spans="1:7" x14ac:dyDescent="0.25">
      <c r="A497" s="20">
        <f t="shared" si="22"/>
        <v>2.4784313725490208E-3</v>
      </c>
      <c r="B497" s="19">
        <f t="shared" si="23"/>
        <v>8.478431372549021E-3</v>
      </c>
      <c r="C497">
        <v>3.2429999999999999</v>
      </c>
      <c r="D497">
        <v>0.47499999999999998</v>
      </c>
      <c r="E497" s="9">
        <f t="shared" si="21"/>
        <v>0.5529363939032792</v>
      </c>
      <c r="G497" s="3"/>
    </row>
    <row r="498" spans="1:7" x14ac:dyDescent="0.25">
      <c r="A498" s="20">
        <f t="shared" si="22"/>
        <v>2.4967320261437918E-3</v>
      </c>
      <c r="B498" s="19">
        <f t="shared" si="23"/>
        <v>8.4967320261437919E-3</v>
      </c>
      <c r="C498">
        <v>3.25</v>
      </c>
      <c r="D498">
        <v>0.48099999999999998</v>
      </c>
      <c r="E498" s="9">
        <f t="shared" si="21"/>
        <v>0.55951777594576779</v>
      </c>
      <c r="G498" s="3"/>
    </row>
    <row r="499" spans="1:7" x14ac:dyDescent="0.25">
      <c r="A499" s="20">
        <f t="shared" si="22"/>
        <v>2.5150326797385627E-3</v>
      </c>
      <c r="B499" s="19">
        <f t="shared" si="23"/>
        <v>8.5150326797385628E-3</v>
      </c>
      <c r="C499">
        <v>3.2570000000000001</v>
      </c>
      <c r="D499">
        <v>0.48799999999999999</v>
      </c>
      <c r="E499" s="9">
        <f t="shared" si="21"/>
        <v>0.56719605499533765</v>
      </c>
      <c r="G499" s="3"/>
    </row>
    <row r="500" spans="1:7" x14ac:dyDescent="0.25">
      <c r="A500" s="20">
        <f t="shared" si="22"/>
        <v>2.5307189542483673E-3</v>
      </c>
      <c r="B500" s="19">
        <f t="shared" si="23"/>
        <v>8.5307189542483675E-3</v>
      </c>
      <c r="C500">
        <v>3.2629999999999999</v>
      </c>
      <c r="D500">
        <v>0.497</v>
      </c>
      <c r="E500" s="9">
        <f t="shared" si="21"/>
        <v>0.57706812805907048</v>
      </c>
      <c r="G500" s="3"/>
    </row>
    <row r="501" spans="1:7" x14ac:dyDescent="0.25">
      <c r="A501" s="20">
        <f t="shared" si="22"/>
        <v>2.5490196078431383E-3</v>
      </c>
      <c r="B501" s="19">
        <f t="shared" si="23"/>
        <v>8.5490196078431384E-3</v>
      </c>
      <c r="C501">
        <v>3.27</v>
      </c>
      <c r="D501">
        <v>0.503</v>
      </c>
      <c r="E501" s="9">
        <f t="shared" si="21"/>
        <v>0.58364951010155897</v>
      </c>
      <c r="G501" s="3"/>
    </row>
    <row r="502" spans="1:7" x14ac:dyDescent="0.25">
      <c r="A502" s="20">
        <f t="shared" si="22"/>
        <v>2.5673202614379092E-3</v>
      </c>
      <c r="B502" s="19">
        <f t="shared" si="23"/>
        <v>8.5673202614379093E-3</v>
      </c>
      <c r="C502">
        <v>3.2770000000000001</v>
      </c>
      <c r="D502">
        <v>0.51100000000000001</v>
      </c>
      <c r="E502" s="9">
        <f t="shared" si="21"/>
        <v>0.59242468615821031</v>
      </c>
      <c r="G502" s="3"/>
    </row>
    <row r="503" spans="1:7" x14ac:dyDescent="0.25">
      <c r="A503" s="20">
        <f t="shared" si="22"/>
        <v>2.5830065359477138E-3</v>
      </c>
      <c r="B503" s="19">
        <f t="shared" si="23"/>
        <v>8.583006535947714E-3</v>
      </c>
      <c r="C503">
        <v>3.2829999999999999</v>
      </c>
      <c r="D503">
        <v>0.51800000000000002</v>
      </c>
      <c r="E503" s="9">
        <f t="shared" si="21"/>
        <v>0.60010296520778028</v>
      </c>
      <c r="G503" s="3"/>
    </row>
    <row r="504" spans="1:7" x14ac:dyDescent="0.25">
      <c r="A504" s="20">
        <f t="shared" si="22"/>
        <v>2.6013071895424848E-3</v>
      </c>
      <c r="B504" s="19">
        <f t="shared" si="23"/>
        <v>8.6013071895424849E-3</v>
      </c>
      <c r="C504">
        <v>3.29</v>
      </c>
      <c r="D504">
        <v>0.52600000000000002</v>
      </c>
      <c r="E504" s="9">
        <f t="shared" si="21"/>
        <v>0.60887814126443163</v>
      </c>
      <c r="G504" s="3"/>
    </row>
    <row r="505" spans="1:7" x14ac:dyDescent="0.25">
      <c r="A505" s="20">
        <f t="shared" si="22"/>
        <v>2.6169934640522877E-3</v>
      </c>
      <c r="B505" s="19">
        <f t="shared" si="23"/>
        <v>8.6169934640522878E-3</v>
      </c>
      <c r="C505">
        <v>3.2959999999999998</v>
      </c>
      <c r="D505">
        <v>0.53100000000000003</v>
      </c>
      <c r="E505" s="9">
        <f t="shared" si="21"/>
        <v>0.61436262629983873</v>
      </c>
      <c r="G505" s="3"/>
    </row>
    <row r="506" spans="1:7" x14ac:dyDescent="0.25">
      <c r="A506" s="20">
        <f t="shared" si="22"/>
        <v>2.6352941176470603E-3</v>
      </c>
      <c r="B506" s="19">
        <f t="shared" si="23"/>
        <v>8.6352941176470605E-3</v>
      </c>
      <c r="C506">
        <v>3.3029999999999999</v>
      </c>
      <c r="D506">
        <v>0.51900000000000002</v>
      </c>
      <c r="E506" s="9">
        <f t="shared" si="21"/>
        <v>0.60119986221486166</v>
      </c>
      <c r="G506" s="3"/>
    </row>
    <row r="507" spans="1:7" x14ac:dyDescent="0.25">
      <c r="A507" s="20">
        <f t="shared" si="22"/>
        <v>2.6535947712418295E-3</v>
      </c>
      <c r="B507" s="19">
        <f t="shared" si="23"/>
        <v>8.6535947712418296E-3</v>
      </c>
      <c r="C507">
        <v>3.31</v>
      </c>
      <c r="D507">
        <v>0.47399999999999998</v>
      </c>
      <c r="E507" s="9">
        <f t="shared" si="21"/>
        <v>0.55183949689619782</v>
      </c>
      <c r="G507" s="3"/>
    </row>
    <row r="508" spans="1:7" x14ac:dyDescent="0.25">
      <c r="A508" s="20">
        <f t="shared" si="22"/>
        <v>2.6692810457516342E-3</v>
      </c>
      <c r="B508" s="19">
        <f t="shared" si="23"/>
        <v>8.6692810457516343E-3</v>
      </c>
      <c r="C508">
        <v>3.3159999999999998</v>
      </c>
      <c r="D508">
        <v>0.48199999999999998</v>
      </c>
      <c r="E508" s="9">
        <f t="shared" si="21"/>
        <v>0.56061467295284917</v>
      </c>
      <c r="G508" s="3"/>
    </row>
    <row r="509" spans="1:7" x14ac:dyDescent="0.25">
      <c r="A509" s="20">
        <f t="shared" si="22"/>
        <v>2.6875816993464068E-3</v>
      </c>
      <c r="B509" s="19">
        <f t="shared" si="23"/>
        <v>8.6875816993464069E-3</v>
      </c>
      <c r="C509">
        <v>3.323</v>
      </c>
      <c r="D509">
        <v>0.48899999999999999</v>
      </c>
      <c r="E509" s="9">
        <f t="shared" si="21"/>
        <v>0.56829295200241914</v>
      </c>
      <c r="G509" s="3"/>
    </row>
    <row r="510" spans="1:7" x14ac:dyDescent="0.25">
      <c r="A510" s="20">
        <f t="shared" si="22"/>
        <v>2.7032679738562097E-3</v>
      </c>
      <c r="B510" s="19">
        <f t="shared" si="23"/>
        <v>8.7032679738562099E-3</v>
      </c>
      <c r="C510">
        <v>3.3290000000000002</v>
      </c>
      <c r="D510">
        <v>0.498</v>
      </c>
      <c r="E510" s="9">
        <f t="shared" si="21"/>
        <v>0.57816502506615186</v>
      </c>
      <c r="G510" s="3"/>
    </row>
    <row r="511" spans="1:7" x14ac:dyDescent="0.25">
      <c r="A511" s="20">
        <f t="shared" si="22"/>
        <v>2.7215686274509807E-3</v>
      </c>
      <c r="B511" s="19">
        <f t="shared" si="23"/>
        <v>8.7215686274509808E-3</v>
      </c>
      <c r="C511">
        <v>3.3359999999999999</v>
      </c>
      <c r="D511">
        <v>0.50700000000000001</v>
      </c>
      <c r="E511" s="9">
        <f t="shared" si="21"/>
        <v>0.58803709812988469</v>
      </c>
      <c r="G511" s="3"/>
    </row>
    <row r="512" spans="1:7" x14ac:dyDescent="0.25">
      <c r="A512" s="20">
        <f t="shared" si="22"/>
        <v>2.7398692810457533E-3</v>
      </c>
      <c r="B512" s="19">
        <f t="shared" si="23"/>
        <v>8.7398692810457534E-3</v>
      </c>
      <c r="C512">
        <v>3.343</v>
      </c>
      <c r="D512">
        <v>0.51400000000000001</v>
      </c>
      <c r="E512" s="9">
        <f t="shared" si="21"/>
        <v>0.59571537717945455</v>
      </c>
      <c r="G512" s="3"/>
    </row>
    <row r="513" spans="1:7" x14ac:dyDescent="0.25">
      <c r="A513" s="20">
        <f t="shared" si="22"/>
        <v>2.7581699346405225E-3</v>
      </c>
      <c r="B513" s="19">
        <f t="shared" si="23"/>
        <v>8.7581699346405226E-3</v>
      </c>
      <c r="C513">
        <v>3.35</v>
      </c>
      <c r="D513">
        <v>0.52300000000000002</v>
      </c>
      <c r="E513" s="9">
        <f t="shared" si="21"/>
        <v>0.60558745024318739</v>
      </c>
      <c r="G513" s="3"/>
    </row>
    <row r="514" spans="1:7" x14ac:dyDescent="0.25">
      <c r="A514" s="20">
        <f t="shared" si="22"/>
        <v>2.7738562091503272E-3</v>
      </c>
      <c r="B514" s="19">
        <f t="shared" si="23"/>
        <v>8.7738562091503273E-3</v>
      </c>
      <c r="C514">
        <v>3.3559999999999999</v>
      </c>
      <c r="D514">
        <v>0.53100000000000003</v>
      </c>
      <c r="E514" s="9">
        <f t="shared" si="21"/>
        <v>0.61436262629983873</v>
      </c>
      <c r="G514" s="3"/>
    </row>
    <row r="515" spans="1:7" x14ac:dyDescent="0.25">
      <c r="A515" s="20">
        <f t="shared" si="22"/>
        <v>2.7921568627450998E-3</v>
      </c>
      <c r="B515" s="19">
        <f t="shared" si="23"/>
        <v>8.7921568627450999E-3</v>
      </c>
      <c r="C515">
        <v>3.363</v>
      </c>
      <c r="D515">
        <v>0.54100000000000004</v>
      </c>
      <c r="E515" s="9">
        <f t="shared" si="21"/>
        <v>0.62533159637065305</v>
      </c>
      <c r="G515" s="3"/>
    </row>
    <row r="516" spans="1:7" x14ac:dyDescent="0.25">
      <c r="A516" s="20">
        <f t="shared" si="22"/>
        <v>2.810457516339869E-3</v>
      </c>
      <c r="B516" s="19">
        <f t="shared" si="23"/>
        <v>8.8104575163398691E-3</v>
      </c>
      <c r="C516">
        <v>3.37</v>
      </c>
      <c r="D516">
        <v>0.54900000000000004</v>
      </c>
      <c r="E516" s="9">
        <f t="shared" si="21"/>
        <v>0.6341067724273044</v>
      </c>
      <c r="G516" s="3"/>
    </row>
    <row r="517" spans="1:7" x14ac:dyDescent="0.25">
      <c r="A517" s="20">
        <f t="shared" si="22"/>
        <v>2.8261437908496737E-3</v>
      </c>
      <c r="B517" s="19">
        <f t="shared" si="23"/>
        <v>8.8261437908496738E-3</v>
      </c>
      <c r="C517">
        <v>3.3759999999999999</v>
      </c>
      <c r="D517">
        <v>0.55700000000000005</v>
      </c>
      <c r="E517" s="9">
        <f t="shared" si="21"/>
        <v>0.64288194848395575</v>
      </c>
      <c r="G517" s="3"/>
    </row>
    <row r="518" spans="1:7" x14ac:dyDescent="0.25">
      <c r="A518" s="20">
        <f t="shared" si="22"/>
        <v>2.8444444444444463E-3</v>
      </c>
      <c r="B518" s="19">
        <f t="shared" si="23"/>
        <v>8.8444444444444464E-3</v>
      </c>
      <c r="C518">
        <v>3.383</v>
      </c>
      <c r="D518">
        <v>0.56499999999999995</v>
      </c>
      <c r="E518" s="9">
        <f t="shared" si="21"/>
        <v>0.65165712454060698</v>
      </c>
      <c r="G518" s="3"/>
    </row>
    <row r="519" spans="1:7" x14ac:dyDescent="0.25">
      <c r="A519" s="20">
        <f t="shared" si="22"/>
        <v>2.8627450980392155E-3</v>
      </c>
      <c r="B519" s="19">
        <f t="shared" si="23"/>
        <v>8.8627450980392156E-3</v>
      </c>
      <c r="C519">
        <v>3.39</v>
      </c>
      <c r="D519">
        <v>0.57199999999999995</v>
      </c>
      <c r="E519" s="9">
        <f t="shared" si="21"/>
        <v>0.65933540359017684</v>
      </c>
      <c r="G519" s="3"/>
    </row>
    <row r="520" spans="1:7" x14ac:dyDescent="0.25">
      <c r="A520" s="20">
        <f t="shared" si="22"/>
        <v>2.8784313725490202E-3</v>
      </c>
      <c r="B520" s="19">
        <f t="shared" si="23"/>
        <v>8.8784313725490203E-3</v>
      </c>
      <c r="C520">
        <v>3.3959999999999999</v>
      </c>
      <c r="D520">
        <v>0.58299999999999996</v>
      </c>
      <c r="E520" s="9">
        <f t="shared" si="21"/>
        <v>0.67140127066807254</v>
      </c>
      <c r="G520" s="3"/>
    </row>
    <row r="521" spans="1:7" x14ac:dyDescent="0.25">
      <c r="A521" s="20">
        <f t="shared" si="22"/>
        <v>2.8967320261437928E-3</v>
      </c>
      <c r="B521" s="19">
        <f t="shared" si="23"/>
        <v>8.8967320261437929E-3</v>
      </c>
      <c r="C521">
        <v>3.403</v>
      </c>
      <c r="D521">
        <v>0.59</v>
      </c>
      <c r="E521" s="9">
        <f t="shared" ref="E521:E584" si="24">((D521-$I$7)*1000)/I$5</f>
        <v>0.67907954971764239</v>
      </c>
      <c r="G521" s="3"/>
    </row>
    <row r="522" spans="1:7" x14ac:dyDescent="0.25">
      <c r="A522" s="20">
        <f t="shared" ref="A522:A585" si="25">B522-0.006</f>
        <v>2.912418300653594E-3</v>
      </c>
      <c r="B522" s="19">
        <f t="shared" ref="B522:B585" si="26">C522*0.2/$H$2</f>
        <v>8.9124183006535941E-3</v>
      </c>
      <c r="C522">
        <v>3.4089999999999998</v>
      </c>
      <c r="D522">
        <v>0.59899999999999998</v>
      </c>
      <c r="E522" s="9">
        <f t="shared" si="24"/>
        <v>0.68895162278137523</v>
      </c>
      <c r="G522" s="3"/>
    </row>
    <row r="523" spans="1:7" x14ac:dyDescent="0.25">
      <c r="A523" s="20">
        <f t="shared" si="25"/>
        <v>2.9307189542483666E-3</v>
      </c>
      <c r="B523" s="19">
        <f t="shared" si="26"/>
        <v>8.9307189542483668E-3</v>
      </c>
      <c r="C523">
        <v>3.4159999999999999</v>
      </c>
      <c r="D523">
        <v>0.60699999999999998</v>
      </c>
      <c r="E523" s="9">
        <f t="shared" si="24"/>
        <v>0.69772679883802657</v>
      </c>
      <c r="G523" s="3"/>
    </row>
    <row r="524" spans="1:7" x14ac:dyDescent="0.25">
      <c r="A524" s="20">
        <f t="shared" si="25"/>
        <v>2.9490196078431376E-3</v>
      </c>
      <c r="B524" s="19">
        <f t="shared" si="26"/>
        <v>8.9490196078431377E-3</v>
      </c>
      <c r="C524">
        <v>3.423</v>
      </c>
      <c r="D524">
        <v>0.61499999999999999</v>
      </c>
      <c r="E524" s="9">
        <f t="shared" si="24"/>
        <v>0.70650197489467792</v>
      </c>
      <c r="G524" s="3"/>
    </row>
    <row r="525" spans="1:7" x14ac:dyDescent="0.25">
      <c r="A525" s="20">
        <f t="shared" si="25"/>
        <v>2.9647058823529405E-3</v>
      </c>
      <c r="B525" s="19">
        <f t="shared" si="26"/>
        <v>8.9647058823529406E-3</v>
      </c>
      <c r="C525">
        <v>3.4289999999999998</v>
      </c>
      <c r="D525">
        <v>0.623</v>
      </c>
      <c r="E525" s="9">
        <f t="shared" si="24"/>
        <v>0.71527715095132927</v>
      </c>
      <c r="G525" s="3"/>
    </row>
    <row r="526" spans="1:7" x14ac:dyDescent="0.25">
      <c r="A526" s="20">
        <f t="shared" si="25"/>
        <v>2.9830065359477131E-3</v>
      </c>
      <c r="B526" s="19">
        <f t="shared" si="26"/>
        <v>8.9830065359477133E-3</v>
      </c>
      <c r="C526">
        <v>3.4359999999999999</v>
      </c>
      <c r="D526">
        <v>0.63200000000000001</v>
      </c>
      <c r="E526" s="9">
        <f t="shared" si="24"/>
        <v>0.72514922401506199</v>
      </c>
      <c r="G526" s="3"/>
    </row>
    <row r="527" spans="1:7" x14ac:dyDescent="0.25">
      <c r="A527" s="20">
        <f t="shared" si="25"/>
        <v>2.9986928104575178E-3</v>
      </c>
      <c r="B527" s="19">
        <f t="shared" si="26"/>
        <v>8.9986928104575179E-3</v>
      </c>
      <c r="C527">
        <v>3.4420000000000002</v>
      </c>
      <c r="D527">
        <v>0.64100000000000001</v>
      </c>
      <c r="E527" s="9">
        <f t="shared" si="24"/>
        <v>0.73502129707879482</v>
      </c>
      <c r="G527" s="3"/>
    </row>
    <row r="528" spans="1:7" x14ac:dyDescent="0.25">
      <c r="A528" s="20">
        <f t="shared" si="25"/>
        <v>3.016993464052287E-3</v>
      </c>
      <c r="B528" s="19">
        <f t="shared" si="26"/>
        <v>9.0169934640522871E-3</v>
      </c>
      <c r="C528">
        <v>3.4489999999999998</v>
      </c>
      <c r="D528">
        <v>0.64900000000000002</v>
      </c>
      <c r="E528" s="9">
        <f t="shared" si="24"/>
        <v>0.74379647313544617</v>
      </c>
      <c r="G528" s="3"/>
    </row>
    <row r="529" spans="1:7" x14ac:dyDescent="0.25">
      <c r="A529" s="20">
        <f t="shared" si="25"/>
        <v>3.0352941176470596E-3</v>
      </c>
      <c r="B529" s="19">
        <f t="shared" si="26"/>
        <v>9.0352941176470598E-3</v>
      </c>
      <c r="C529">
        <v>3.456</v>
      </c>
      <c r="D529">
        <v>0.65700000000000003</v>
      </c>
      <c r="E529" s="9">
        <f t="shared" si="24"/>
        <v>0.75257164919209751</v>
      </c>
      <c r="G529" s="3"/>
    </row>
    <row r="530" spans="1:7" x14ac:dyDescent="0.25">
      <c r="A530" s="20">
        <f t="shared" si="25"/>
        <v>3.0509803921568643E-3</v>
      </c>
      <c r="B530" s="19">
        <f t="shared" si="26"/>
        <v>9.0509803921568644E-3</v>
      </c>
      <c r="C530">
        <v>3.4620000000000002</v>
      </c>
      <c r="D530">
        <v>0.66400000000000003</v>
      </c>
      <c r="E530" s="9">
        <f t="shared" si="24"/>
        <v>0.76024992824166759</v>
      </c>
      <c r="G530" s="3"/>
    </row>
    <row r="531" spans="1:7" x14ac:dyDescent="0.25">
      <c r="A531" s="20">
        <f t="shared" si="25"/>
        <v>3.0692810457516335E-3</v>
      </c>
      <c r="B531" s="19">
        <f t="shared" si="26"/>
        <v>9.0692810457516336E-3</v>
      </c>
      <c r="C531">
        <v>3.4689999999999999</v>
      </c>
      <c r="D531">
        <v>0.67400000000000004</v>
      </c>
      <c r="E531" s="9">
        <f t="shared" si="24"/>
        <v>0.77121889831248169</v>
      </c>
      <c r="G531" s="3"/>
    </row>
    <row r="532" spans="1:7" x14ac:dyDescent="0.25">
      <c r="A532" s="20">
        <f t="shared" si="25"/>
        <v>3.0875816993464061E-3</v>
      </c>
      <c r="B532" s="19">
        <f t="shared" si="26"/>
        <v>9.0875816993464063E-3</v>
      </c>
      <c r="C532">
        <v>3.476</v>
      </c>
      <c r="D532">
        <v>0.68300000000000005</v>
      </c>
      <c r="E532" s="9">
        <f t="shared" si="24"/>
        <v>0.78109097137621453</v>
      </c>
      <c r="G532" s="3"/>
    </row>
    <row r="533" spans="1:7" x14ac:dyDescent="0.25">
      <c r="A533" s="20">
        <f t="shared" si="25"/>
        <v>3.1058823529411771E-3</v>
      </c>
      <c r="B533" s="19">
        <f t="shared" si="26"/>
        <v>9.1058823529411772E-3</v>
      </c>
      <c r="C533">
        <v>3.4830000000000001</v>
      </c>
      <c r="D533">
        <v>0.69099999999999995</v>
      </c>
      <c r="E533" s="9">
        <f t="shared" si="24"/>
        <v>0.78986614743286576</v>
      </c>
      <c r="G533" s="3"/>
    </row>
    <row r="534" spans="1:7" x14ac:dyDescent="0.25">
      <c r="A534" s="20">
        <f t="shared" si="25"/>
        <v>3.12156862745098E-3</v>
      </c>
      <c r="B534" s="19">
        <f t="shared" si="26"/>
        <v>9.1215686274509801E-3</v>
      </c>
      <c r="C534">
        <v>3.4889999999999999</v>
      </c>
      <c r="D534">
        <v>0.7</v>
      </c>
      <c r="E534" s="9">
        <f t="shared" si="24"/>
        <v>0.79973822049659848</v>
      </c>
      <c r="G534" s="3"/>
    </row>
    <row r="535" spans="1:7" x14ac:dyDescent="0.25">
      <c r="A535" s="20">
        <f t="shared" si="25"/>
        <v>3.1398692810457526E-3</v>
      </c>
      <c r="B535" s="19">
        <f t="shared" si="26"/>
        <v>9.1398692810457528E-3</v>
      </c>
      <c r="C535">
        <v>3.496</v>
      </c>
      <c r="D535">
        <v>0.70799999999999996</v>
      </c>
      <c r="E535" s="9">
        <f t="shared" si="24"/>
        <v>0.80851339655324983</v>
      </c>
      <c r="G535" s="3"/>
    </row>
    <row r="536" spans="1:7" x14ac:dyDescent="0.25">
      <c r="A536" s="20">
        <f t="shared" si="25"/>
        <v>3.1555555555555555E-3</v>
      </c>
      <c r="B536" s="19">
        <f t="shared" si="26"/>
        <v>9.1555555555555557E-3</v>
      </c>
      <c r="C536">
        <v>3.5019999999999998</v>
      </c>
      <c r="D536">
        <v>0.71599999999999997</v>
      </c>
      <c r="E536" s="9">
        <f t="shared" si="24"/>
        <v>0.81728857260990118</v>
      </c>
      <c r="G536" s="3"/>
    </row>
    <row r="537" spans="1:7" x14ac:dyDescent="0.25">
      <c r="A537" s="20">
        <f t="shared" si="25"/>
        <v>3.1738562091503265E-3</v>
      </c>
      <c r="B537" s="19">
        <f t="shared" si="26"/>
        <v>9.1738562091503266E-3</v>
      </c>
      <c r="C537">
        <v>3.5089999999999999</v>
      </c>
      <c r="D537">
        <v>0.72499999999999998</v>
      </c>
      <c r="E537" s="9">
        <f t="shared" si="24"/>
        <v>0.82716064567363401</v>
      </c>
      <c r="G537" s="3"/>
    </row>
    <row r="538" spans="1:7" x14ac:dyDescent="0.25">
      <c r="A538" s="20">
        <f t="shared" si="25"/>
        <v>3.1921568627450991E-3</v>
      </c>
      <c r="B538" s="19">
        <f t="shared" si="26"/>
        <v>9.1921568627450993E-3</v>
      </c>
      <c r="C538">
        <v>3.516</v>
      </c>
      <c r="D538">
        <v>0.73299999999999998</v>
      </c>
      <c r="E538" s="9">
        <f t="shared" si="24"/>
        <v>0.83593582173028536</v>
      </c>
      <c r="G538" s="3"/>
    </row>
    <row r="539" spans="1:7" x14ac:dyDescent="0.25">
      <c r="A539" s="20">
        <f t="shared" si="25"/>
        <v>3.207843137254902E-3</v>
      </c>
      <c r="B539" s="19">
        <f t="shared" si="26"/>
        <v>9.2078431372549022E-3</v>
      </c>
      <c r="C539">
        <v>3.5219999999999998</v>
      </c>
      <c r="D539">
        <v>0.74199999999999999</v>
      </c>
      <c r="E539" s="9">
        <f t="shared" si="24"/>
        <v>0.84580789479401808</v>
      </c>
      <c r="G539" s="3"/>
    </row>
    <row r="540" spans="1:7" x14ac:dyDescent="0.25">
      <c r="A540" s="20">
        <f t="shared" si="25"/>
        <v>3.226143790849673E-3</v>
      </c>
      <c r="B540" s="19">
        <f t="shared" si="26"/>
        <v>9.2261437908496731E-3</v>
      </c>
      <c r="C540">
        <v>3.5289999999999999</v>
      </c>
      <c r="D540">
        <v>0.75</v>
      </c>
      <c r="E540" s="9">
        <f t="shared" si="24"/>
        <v>0.85458307085066942</v>
      </c>
      <c r="G540" s="3"/>
    </row>
    <row r="541" spans="1:7" x14ac:dyDescent="0.25">
      <c r="A541" s="20">
        <f t="shared" si="25"/>
        <v>3.2444444444444456E-3</v>
      </c>
      <c r="B541" s="19">
        <f t="shared" si="26"/>
        <v>9.2444444444444458E-3</v>
      </c>
      <c r="C541">
        <v>3.536</v>
      </c>
      <c r="D541">
        <v>0.76</v>
      </c>
      <c r="E541" s="9">
        <f t="shared" si="24"/>
        <v>0.86555204092148363</v>
      </c>
      <c r="G541" s="3"/>
    </row>
    <row r="542" spans="1:7" x14ac:dyDescent="0.25">
      <c r="A542" s="20">
        <f t="shared" si="25"/>
        <v>3.2601307189542485E-3</v>
      </c>
      <c r="B542" s="19">
        <f t="shared" si="26"/>
        <v>9.2601307189542487E-3</v>
      </c>
      <c r="C542">
        <v>3.5419999999999998</v>
      </c>
      <c r="D542">
        <v>0.77</v>
      </c>
      <c r="E542" s="9">
        <f t="shared" si="24"/>
        <v>0.87652101099229784</v>
      </c>
      <c r="G542" s="3"/>
    </row>
    <row r="543" spans="1:7" x14ac:dyDescent="0.25">
      <c r="A543" s="20">
        <f t="shared" si="25"/>
        <v>3.2784313725490195E-3</v>
      </c>
      <c r="B543" s="19">
        <f t="shared" si="26"/>
        <v>9.2784313725490196E-3</v>
      </c>
      <c r="C543">
        <v>3.5489999999999999</v>
      </c>
      <c r="D543">
        <v>0.77800000000000002</v>
      </c>
      <c r="E543" s="9">
        <f t="shared" si="24"/>
        <v>0.88529618704894919</v>
      </c>
      <c r="G543" s="3"/>
    </row>
    <row r="544" spans="1:7" x14ac:dyDescent="0.25">
      <c r="A544" s="20">
        <f t="shared" si="25"/>
        <v>3.2967320261437921E-3</v>
      </c>
      <c r="B544" s="19">
        <f t="shared" si="26"/>
        <v>9.2967320261437923E-3</v>
      </c>
      <c r="C544">
        <v>3.556</v>
      </c>
      <c r="D544">
        <v>0.78600000000000003</v>
      </c>
      <c r="E544" s="9">
        <f t="shared" si="24"/>
        <v>0.89407136310560054</v>
      </c>
      <c r="G544" s="3"/>
    </row>
    <row r="545" spans="1:7" x14ac:dyDescent="0.25">
      <c r="A545" s="20">
        <f t="shared" si="25"/>
        <v>3.312418300653595E-3</v>
      </c>
      <c r="B545" s="19">
        <f t="shared" si="26"/>
        <v>9.3124183006535952E-3</v>
      </c>
      <c r="C545">
        <v>3.5619999999999998</v>
      </c>
      <c r="D545">
        <v>0.79400000000000004</v>
      </c>
      <c r="E545" s="9">
        <f t="shared" si="24"/>
        <v>0.90284653916225199</v>
      </c>
      <c r="G545" s="3"/>
    </row>
    <row r="546" spans="1:7" x14ac:dyDescent="0.25">
      <c r="A546" s="20">
        <f t="shared" si="25"/>
        <v>3.330718954248366E-3</v>
      </c>
      <c r="B546" s="19">
        <f t="shared" si="26"/>
        <v>9.3307189542483661E-3</v>
      </c>
      <c r="C546">
        <v>3.569</v>
      </c>
      <c r="D546">
        <v>0.80400000000000005</v>
      </c>
      <c r="E546" s="9">
        <f t="shared" si="24"/>
        <v>0.9138155092330662</v>
      </c>
      <c r="G546" s="3"/>
    </row>
    <row r="547" spans="1:7" x14ac:dyDescent="0.25">
      <c r="A547" s="20">
        <f t="shared" si="25"/>
        <v>3.3490196078431386E-3</v>
      </c>
      <c r="B547" s="19">
        <f t="shared" si="26"/>
        <v>9.3490196078431387E-3</v>
      </c>
      <c r="C547">
        <v>3.5760000000000001</v>
      </c>
      <c r="D547">
        <v>0.81200000000000006</v>
      </c>
      <c r="E547" s="9">
        <f t="shared" si="24"/>
        <v>0.92259068528971755</v>
      </c>
      <c r="G547" s="3"/>
    </row>
    <row r="548" spans="1:7" x14ac:dyDescent="0.25">
      <c r="A548" s="20">
        <f t="shared" si="25"/>
        <v>3.3647058823529415E-3</v>
      </c>
      <c r="B548" s="19">
        <f t="shared" si="26"/>
        <v>9.3647058823529417E-3</v>
      </c>
      <c r="C548">
        <v>3.5819999999999999</v>
      </c>
      <c r="D548">
        <v>0.82099999999999995</v>
      </c>
      <c r="E548" s="9">
        <f t="shared" si="24"/>
        <v>0.93246275835345016</v>
      </c>
      <c r="G548" s="3"/>
    </row>
    <row r="549" spans="1:7" x14ac:dyDescent="0.25">
      <c r="A549" s="20">
        <f t="shared" si="25"/>
        <v>3.3830065359477125E-3</v>
      </c>
      <c r="B549" s="19">
        <f t="shared" si="26"/>
        <v>9.3830065359477126E-3</v>
      </c>
      <c r="C549">
        <v>3.589</v>
      </c>
      <c r="D549">
        <v>0.82899999999999996</v>
      </c>
      <c r="E549" s="9">
        <f t="shared" si="24"/>
        <v>0.94123793441010151</v>
      </c>
      <c r="G549" s="3"/>
    </row>
    <row r="550" spans="1:7" x14ac:dyDescent="0.25">
      <c r="A550" s="20">
        <f t="shared" si="25"/>
        <v>3.3986928104575171E-3</v>
      </c>
      <c r="B550" s="19">
        <f t="shared" si="26"/>
        <v>9.3986928104575172E-3</v>
      </c>
      <c r="C550">
        <v>3.5950000000000002</v>
      </c>
      <c r="D550">
        <v>0.83799999999999997</v>
      </c>
      <c r="E550" s="9">
        <f t="shared" si="24"/>
        <v>0.95111000747383434</v>
      </c>
      <c r="G550" s="3"/>
    </row>
    <row r="551" spans="1:7" x14ac:dyDescent="0.25">
      <c r="A551" s="20">
        <f t="shared" si="25"/>
        <v>3.416993464052288E-3</v>
      </c>
      <c r="B551" s="19">
        <f t="shared" si="26"/>
        <v>9.4169934640522882E-3</v>
      </c>
      <c r="C551">
        <v>3.6019999999999999</v>
      </c>
      <c r="D551">
        <v>0.84699999999999998</v>
      </c>
      <c r="E551" s="9">
        <f t="shared" si="24"/>
        <v>0.96098208053756706</v>
      </c>
      <c r="G551" s="3"/>
    </row>
    <row r="552" spans="1:7" x14ac:dyDescent="0.25">
      <c r="A552" s="20">
        <f t="shared" si="25"/>
        <v>3.4326797385620909E-3</v>
      </c>
      <c r="B552" s="19">
        <f t="shared" si="26"/>
        <v>9.4326797385620911E-3</v>
      </c>
      <c r="C552">
        <v>3.6080000000000001</v>
      </c>
      <c r="D552">
        <v>0.85699999999999998</v>
      </c>
      <c r="E552" s="9">
        <f t="shared" si="24"/>
        <v>0.97195105060838127</v>
      </c>
      <c r="G552" s="3"/>
    </row>
    <row r="553" spans="1:7" x14ac:dyDescent="0.25">
      <c r="A553" s="20">
        <f t="shared" si="25"/>
        <v>3.4509803921568636E-3</v>
      </c>
      <c r="B553" s="19">
        <f t="shared" si="26"/>
        <v>9.4509803921568637E-3</v>
      </c>
      <c r="C553">
        <v>3.6150000000000002</v>
      </c>
      <c r="D553">
        <v>0.86499999999999999</v>
      </c>
      <c r="E553" s="9">
        <f t="shared" si="24"/>
        <v>0.98072622666503262</v>
      </c>
      <c r="G553" s="3"/>
    </row>
    <row r="554" spans="1:7" x14ac:dyDescent="0.25">
      <c r="A554" s="20">
        <f t="shared" si="25"/>
        <v>3.4692810457516345E-3</v>
      </c>
      <c r="B554" s="19">
        <f t="shared" si="26"/>
        <v>9.4692810457516347E-3</v>
      </c>
      <c r="C554">
        <v>3.6219999999999999</v>
      </c>
      <c r="D554">
        <v>0.872</v>
      </c>
      <c r="E554" s="9">
        <f t="shared" si="24"/>
        <v>0.98840450571460259</v>
      </c>
      <c r="G554" s="3"/>
    </row>
    <row r="555" spans="1:7" x14ac:dyDescent="0.25">
      <c r="A555" s="20">
        <f t="shared" si="25"/>
        <v>3.4849673202614374E-3</v>
      </c>
      <c r="B555" s="19">
        <f t="shared" si="26"/>
        <v>9.4849673202614376E-3</v>
      </c>
      <c r="C555">
        <v>3.6280000000000001</v>
      </c>
      <c r="D555">
        <v>0.88</v>
      </c>
      <c r="E555" s="9">
        <f t="shared" si="24"/>
        <v>0.99717968177125393</v>
      </c>
      <c r="G555" s="3"/>
    </row>
    <row r="556" spans="1:7" x14ac:dyDescent="0.25">
      <c r="A556" s="20">
        <f t="shared" si="25"/>
        <v>3.5032679738562084E-3</v>
      </c>
      <c r="B556" s="19">
        <f t="shared" si="26"/>
        <v>9.5032679738562085E-3</v>
      </c>
      <c r="C556">
        <v>3.6349999999999998</v>
      </c>
      <c r="D556">
        <v>0.88900000000000001</v>
      </c>
      <c r="E556" s="9">
        <f t="shared" si="24"/>
        <v>1.0070517548349867</v>
      </c>
      <c r="G556" s="3"/>
    </row>
    <row r="557" spans="1:7" x14ac:dyDescent="0.25">
      <c r="A557" s="20">
        <f t="shared" si="25"/>
        <v>3.518954248366013E-3</v>
      </c>
      <c r="B557" s="19">
        <f t="shared" si="26"/>
        <v>9.5189542483660131E-3</v>
      </c>
      <c r="C557">
        <v>3.641</v>
      </c>
      <c r="D557">
        <v>0.89700000000000002</v>
      </c>
      <c r="E557" s="9">
        <f t="shared" si="24"/>
        <v>1.0158269308916381</v>
      </c>
      <c r="G557" s="3"/>
    </row>
    <row r="558" spans="1:7" x14ac:dyDescent="0.25">
      <c r="A558" s="20">
        <f t="shared" si="25"/>
        <v>3.5372549019607839E-3</v>
      </c>
      <c r="B558" s="19">
        <f t="shared" si="26"/>
        <v>9.5372549019607841E-3</v>
      </c>
      <c r="C558">
        <v>3.6480000000000001</v>
      </c>
      <c r="D558">
        <v>0.90500000000000003</v>
      </c>
      <c r="E558" s="9">
        <f t="shared" si="24"/>
        <v>1.0246021069482893</v>
      </c>
      <c r="G558" s="3"/>
    </row>
    <row r="559" spans="1:7" x14ac:dyDescent="0.25">
      <c r="A559" s="20">
        <f t="shared" si="25"/>
        <v>3.5529411764705886E-3</v>
      </c>
      <c r="B559" s="19">
        <f t="shared" si="26"/>
        <v>9.5529411764705887E-3</v>
      </c>
      <c r="C559">
        <v>3.6539999999999999</v>
      </c>
      <c r="D559">
        <v>0.91500000000000004</v>
      </c>
      <c r="E559" s="9">
        <f t="shared" si="24"/>
        <v>1.0355710770191038</v>
      </c>
      <c r="G559" s="3"/>
    </row>
    <row r="560" spans="1:7" x14ac:dyDescent="0.25">
      <c r="A560" s="20">
        <f t="shared" si="25"/>
        <v>3.5712418300653595E-3</v>
      </c>
      <c r="B560" s="19">
        <f t="shared" si="26"/>
        <v>9.5712418300653596E-3</v>
      </c>
      <c r="C560">
        <v>3.661</v>
      </c>
      <c r="D560">
        <v>0.92400000000000004</v>
      </c>
      <c r="E560" s="9">
        <f t="shared" si="24"/>
        <v>1.0454431500828365</v>
      </c>
      <c r="G560" s="3"/>
    </row>
    <row r="561" spans="1:7" x14ac:dyDescent="0.25">
      <c r="A561" s="20">
        <f t="shared" si="25"/>
        <v>3.5895424836601304E-3</v>
      </c>
      <c r="B561" s="19">
        <f t="shared" si="26"/>
        <v>9.5895424836601306E-3</v>
      </c>
      <c r="C561">
        <v>3.6680000000000001</v>
      </c>
      <c r="D561">
        <v>0.93200000000000005</v>
      </c>
      <c r="E561" s="9">
        <f t="shared" si="24"/>
        <v>1.0542183261394877</v>
      </c>
      <c r="G561" s="3"/>
    </row>
    <row r="562" spans="1:7" x14ac:dyDescent="0.25">
      <c r="A562" s="20">
        <f t="shared" si="25"/>
        <v>3.6052287581699351E-3</v>
      </c>
      <c r="B562" s="19">
        <f t="shared" si="26"/>
        <v>9.6052287581699352E-3</v>
      </c>
      <c r="C562">
        <v>3.6739999999999999</v>
      </c>
      <c r="D562">
        <v>0.93799999999999994</v>
      </c>
      <c r="E562" s="9">
        <f t="shared" si="24"/>
        <v>1.0607997081819762</v>
      </c>
      <c r="G562" s="3"/>
    </row>
    <row r="563" spans="1:7" x14ac:dyDescent="0.25">
      <c r="A563" s="20">
        <f t="shared" si="25"/>
        <v>3.623529411764706E-3</v>
      </c>
      <c r="B563" s="19">
        <f t="shared" si="26"/>
        <v>9.6235294117647061E-3</v>
      </c>
      <c r="C563">
        <v>3.681</v>
      </c>
      <c r="D563">
        <v>0.94699999999999995</v>
      </c>
      <c r="E563" s="9">
        <f t="shared" si="24"/>
        <v>1.0706717812457089</v>
      </c>
      <c r="G563" s="3"/>
    </row>
    <row r="564" spans="1:7" x14ac:dyDescent="0.25">
      <c r="A564" s="20">
        <f t="shared" si="25"/>
        <v>3.6392156862745106E-3</v>
      </c>
      <c r="B564" s="19">
        <f t="shared" si="26"/>
        <v>9.6392156862745108E-3</v>
      </c>
      <c r="C564">
        <v>3.6869999999999998</v>
      </c>
      <c r="D564">
        <v>0.95499999999999996</v>
      </c>
      <c r="E564" s="9">
        <f t="shared" si="24"/>
        <v>1.0794469573023604</v>
      </c>
      <c r="G564" s="3"/>
    </row>
    <row r="565" spans="1:7" x14ac:dyDescent="0.25">
      <c r="A565" s="20">
        <f t="shared" si="25"/>
        <v>3.6575163398692816E-3</v>
      </c>
      <c r="B565" s="19">
        <f t="shared" si="26"/>
        <v>9.6575163398692817E-3</v>
      </c>
      <c r="C565">
        <v>3.694</v>
      </c>
      <c r="D565">
        <v>0.96499999999999997</v>
      </c>
      <c r="E565" s="9">
        <f t="shared" si="24"/>
        <v>1.0904159273731746</v>
      </c>
      <c r="G565" s="3"/>
    </row>
    <row r="566" spans="1:7" x14ac:dyDescent="0.25">
      <c r="A566" s="20">
        <f t="shared" si="25"/>
        <v>3.6758169934640525E-3</v>
      </c>
      <c r="B566" s="19">
        <f t="shared" si="26"/>
        <v>9.6758169934640526E-3</v>
      </c>
      <c r="C566">
        <v>3.7010000000000001</v>
      </c>
      <c r="D566">
        <v>0.97399999999999998</v>
      </c>
      <c r="E566" s="9">
        <f t="shared" si="24"/>
        <v>1.1002880004369071</v>
      </c>
      <c r="G566" s="3"/>
    </row>
    <row r="567" spans="1:7" x14ac:dyDescent="0.25">
      <c r="A567" s="20">
        <f t="shared" si="25"/>
        <v>3.6915032679738571E-3</v>
      </c>
      <c r="B567" s="19">
        <f t="shared" si="26"/>
        <v>9.6915032679738573E-3</v>
      </c>
      <c r="C567">
        <v>3.7069999999999999</v>
      </c>
      <c r="D567">
        <v>0.98399999999999999</v>
      </c>
      <c r="E567" s="9">
        <f t="shared" si="24"/>
        <v>1.1112569705077213</v>
      </c>
      <c r="G567" s="3"/>
    </row>
    <row r="568" spans="1:7" x14ac:dyDescent="0.25">
      <c r="A568" s="20">
        <f t="shared" si="25"/>
        <v>3.7098039215686281E-3</v>
      </c>
      <c r="B568" s="19">
        <f t="shared" si="26"/>
        <v>9.7098039215686282E-3</v>
      </c>
      <c r="C568">
        <v>3.714</v>
      </c>
      <c r="D568">
        <v>0.99099999999999999</v>
      </c>
      <c r="E568" s="9">
        <f t="shared" si="24"/>
        <v>1.1189352495572915</v>
      </c>
      <c r="G568" s="3"/>
    </row>
    <row r="569" spans="1:7" x14ac:dyDescent="0.25">
      <c r="A569" s="20">
        <f t="shared" si="25"/>
        <v>3.728104575163399E-3</v>
      </c>
      <c r="B569" s="19">
        <f t="shared" si="26"/>
        <v>9.7281045751633991E-3</v>
      </c>
      <c r="C569">
        <v>3.7210000000000001</v>
      </c>
      <c r="D569">
        <v>1.0009999999999999</v>
      </c>
      <c r="E569" s="9">
        <f t="shared" si="24"/>
        <v>1.1299042196281055</v>
      </c>
      <c r="G569" s="3"/>
    </row>
    <row r="570" spans="1:7" x14ac:dyDescent="0.25">
      <c r="A570" s="20">
        <f t="shared" si="25"/>
        <v>3.7437908496732036E-3</v>
      </c>
      <c r="B570" s="19">
        <f t="shared" si="26"/>
        <v>9.7437908496732038E-3</v>
      </c>
      <c r="C570">
        <v>3.7269999999999999</v>
      </c>
      <c r="D570">
        <v>1.012</v>
      </c>
      <c r="E570" s="9">
        <f t="shared" si="24"/>
        <v>1.1419700867060012</v>
      </c>
      <c r="G570" s="3"/>
    </row>
    <row r="571" spans="1:7" x14ac:dyDescent="0.25">
      <c r="A571" s="20">
        <f t="shared" si="25"/>
        <v>3.7620915032679746E-3</v>
      </c>
      <c r="B571" s="19">
        <f t="shared" si="26"/>
        <v>9.7620915032679747E-3</v>
      </c>
      <c r="C571">
        <v>3.734</v>
      </c>
      <c r="D571">
        <v>1.0209999999999999</v>
      </c>
      <c r="E571" s="9">
        <f t="shared" si="24"/>
        <v>1.1518421597697339</v>
      </c>
      <c r="G571" s="3"/>
    </row>
    <row r="572" spans="1:7" x14ac:dyDescent="0.25">
      <c r="A572" s="20">
        <f t="shared" si="25"/>
        <v>3.7803921568627455E-3</v>
      </c>
      <c r="B572" s="19">
        <f t="shared" si="26"/>
        <v>9.7803921568627456E-3</v>
      </c>
      <c r="C572">
        <v>3.7410000000000001</v>
      </c>
      <c r="D572">
        <v>1.03</v>
      </c>
      <c r="E572" s="9">
        <f t="shared" si="24"/>
        <v>1.1617142328334666</v>
      </c>
      <c r="G572" s="3"/>
    </row>
    <row r="573" spans="1:7" x14ac:dyDescent="0.25">
      <c r="A573" s="20">
        <f t="shared" si="25"/>
        <v>3.7960784313725501E-3</v>
      </c>
      <c r="B573" s="19">
        <f t="shared" si="26"/>
        <v>9.7960784313725503E-3</v>
      </c>
      <c r="C573">
        <v>3.7469999999999999</v>
      </c>
      <c r="D573">
        <v>1.038</v>
      </c>
      <c r="E573" s="9">
        <f t="shared" si="24"/>
        <v>1.1704894088901179</v>
      </c>
      <c r="G573" s="3"/>
    </row>
    <row r="574" spans="1:7" x14ac:dyDescent="0.25">
      <c r="A574" s="20">
        <f t="shared" si="25"/>
        <v>3.8143790849673211E-3</v>
      </c>
      <c r="B574" s="19">
        <f t="shared" si="26"/>
        <v>9.8143790849673212E-3</v>
      </c>
      <c r="C574">
        <v>3.754</v>
      </c>
      <c r="D574">
        <v>1.0449999999999999</v>
      </c>
      <c r="E574" s="9">
        <f t="shared" si="24"/>
        <v>1.1781676879396878</v>
      </c>
      <c r="G574" s="3"/>
    </row>
    <row r="575" spans="1:7" x14ac:dyDescent="0.25">
      <c r="A575" s="20">
        <f t="shared" si="25"/>
        <v>3.830065359477124E-3</v>
      </c>
      <c r="B575" s="19">
        <f t="shared" si="26"/>
        <v>9.8300653594771241E-3</v>
      </c>
      <c r="C575">
        <v>3.76</v>
      </c>
      <c r="D575">
        <v>1.054</v>
      </c>
      <c r="E575" s="9">
        <f t="shared" si="24"/>
        <v>1.1880397610034208</v>
      </c>
      <c r="G575" s="3"/>
    </row>
    <row r="576" spans="1:7" x14ac:dyDescent="0.25">
      <c r="A576" s="20">
        <f t="shared" si="25"/>
        <v>3.8483660130718966E-3</v>
      </c>
      <c r="B576" s="19">
        <f t="shared" si="26"/>
        <v>9.8483660130718968E-3</v>
      </c>
      <c r="C576">
        <v>3.7669999999999999</v>
      </c>
      <c r="D576">
        <v>1.0629999999999999</v>
      </c>
      <c r="E576" s="9">
        <f t="shared" si="24"/>
        <v>1.1979118340671535</v>
      </c>
      <c r="G576" s="3"/>
    </row>
    <row r="577" spans="1:7" x14ac:dyDescent="0.25">
      <c r="A577" s="20">
        <f t="shared" si="25"/>
        <v>3.8666666666666676E-3</v>
      </c>
      <c r="B577" s="19">
        <f t="shared" si="26"/>
        <v>9.8666666666666677E-3</v>
      </c>
      <c r="C577">
        <v>3.774</v>
      </c>
      <c r="D577">
        <v>1.0680000000000001</v>
      </c>
      <c r="E577" s="9">
        <f t="shared" si="24"/>
        <v>1.2033963191025605</v>
      </c>
      <c r="G577" s="3"/>
    </row>
    <row r="578" spans="1:7" x14ac:dyDescent="0.25">
      <c r="A578" s="20">
        <f t="shared" si="25"/>
        <v>3.8823529411764705E-3</v>
      </c>
      <c r="B578" s="19">
        <f t="shared" si="26"/>
        <v>9.8823529411764706E-3</v>
      </c>
      <c r="C578">
        <v>3.78</v>
      </c>
      <c r="D578">
        <v>1.0620000000000001</v>
      </c>
      <c r="E578" s="9">
        <f t="shared" si="24"/>
        <v>1.196814937060072</v>
      </c>
      <c r="G578" s="3"/>
    </row>
    <row r="579" spans="1:7" x14ac:dyDescent="0.25">
      <c r="A579" s="20">
        <f t="shared" si="25"/>
        <v>3.9006535947712431E-3</v>
      </c>
      <c r="B579" s="19">
        <f t="shared" si="26"/>
        <v>9.9006535947712433E-3</v>
      </c>
      <c r="C579">
        <v>3.7869999999999999</v>
      </c>
      <c r="D579">
        <v>1.016</v>
      </c>
      <c r="E579" s="9">
        <f t="shared" si="24"/>
        <v>1.1463576747343267</v>
      </c>
      <c r="G579" s="3"/>
    </row>
    <row r="580" spans="1:7" x14ac:dyDescent="0.25">
      <c r="A580" s="20">
        <f t="shared" si="25"/>
        <v>3.916339869281046E-3</v>
      </c>
      <c r="B580" s="19">
        <f t="shared" si="26"/>
        <v>9.9163398692810462E-3</v>
      </c>
      <c r="C580">
        <v>3.7930000000000001</v>
      </c>
      <c r="D580">
        <v>0.97699999999999998</v>
      </c>
      <c r="E580" s="9">
        <f t="shared" si="24"/>
        <v>1.1035786914581516</v>
      </c>
      <c r="G580" s="3"/>
    </row>
    <row r="581" spans="1:7" x14ac:dyDescent="0.25">
      <c r="A581" s="20">
        <f t="shared" si="25"/>
        <v>3.934640522875817E-3</v>
      </c>
      <c r="B581" s="19">
        <f t="shared" si="26"/>
        <v>9.9346405228758171E-3</v>
      </c>
      <c r="C581">
        <v>3.8</v>
      </c>
      <c r="D581">
        <v>0.95599999999999996</v>
      </c>
      <c r="E581" s="9">
        <f t="shared" si="24"/>
        <v>1.0805438543094417</v>
      </c>
      <c r="G581" s="3"/>
    </row>
    <row r="582" spans="1:7" x14ac:dyDescent="0.25">
      <c r="A582" s="20">
        <f t="shared" si="25"/>
        <v>3.9529411764705896E-3</v>
      </c>
      <c r="B582" s="19">
        <f t="shared" si="26"/>
        <v>9.9529411764705897E-3</v>
      </c>
      <c r="C582">
        <v>3.8069999999999999</v>
      </c>
      <c r="D582">
        <v>0.94199999999999995</v>
      </c>
      <c r="E582" s="9">
        <f t="shared" si="24"/>
        <v>1.0651872962103019</v>
      </c>
      <c r="G582" s="3"/>
    </row>
    <row r="583" spans="1:7" x14ac:dyDescent="0.25">
      <c r="A583" s="20">
        <f t="shared" si="25"/>
        <v>3.9686274509803925E-3</v>
      </c>
      <c r="B583" s="19">
        <f t="shared" si="26"/>
        <v>9.9686274509803927E-3</v>
      </c>
      <c r="C583">
        <v>3.8130000000000002</v>
      </c>
      <c r="D583">
        <v>0.93400000000000005</v>
      </c>
      <c r="E583" s="9">
        <f t="shared" si="24"/>
        <v>1.0564121201536507</v>
      </c>
      <c r="G583" s="3"/>
    </row>
    <row r="584" spans="1:7" x14ac:dyDescent="0.25">
      <c r="A584" s="20">
        <f t="shared" si="25"/>
        <v>3.9869281045751635E-3</v>
      </c>
      <c r="B584" s="19">
        <f t="shared" si="26"/>
        <v>9.9869281045751636E-3</v>
      </c>
      <c r="C584">
        <v>3.82</v>
      </c>
      <c r="D584">
        <v>0.92600000000000005</v>
      </c>
      <c r="E584" s="9">
        <f t="shared" si="24"/>
        <v>1.0476369440969993</v>
      </c>
      <c r="G584" s="3"/>
    </row>
    <row r="585" spans="1:7" x14ac:dyDescent="0.25">
      <c r="A585" s="20">
        <f t="shared" si="25"/>
        <v>4.0052287581699361E-3</v>
      </c>
      <c r="B585" s="19">
        <f t="shared" si="26"/>
        <v>1.0005228758169936E-2</v>
      </c>
      <c r="C585">
        <v>3.827</v>
      </c>
      <c r="D585">
        <v>0.92300000000000004</v>
      </c>
      <c r="E585" s="9">
        <f t="shared" ref="E585:E648" si="27">((D585-$I$7)*1000)/I$5</f>
        <v>1.044346253075755</v>
      </c>
      <c r="G585" s="3"/>
    </row>
    <row r="586" spans="1:7" x14ac:dyDescent="0.25">
      <c r="A586" s="20">
        <f t="shared" ref="A586:A649" si="28">B586-0.006</f>
        <v>4.020915032679739E-3</v>
      </c>
      <c r="B586" s="19">
        <f t="shared" ref="B586:B649" si="29">C586*0.2/$H$2</f>
        <v>1.0020915032679739E-2</v>
      </c>
      <c r="C586">
        <v>3.8330000000000002</v>
      </c>
      <c r="D586">
        <v>0.92</v>
      </c>
      <c r="E586" s="9">
        <f t="shared" si="27"/>
        <v>1.0410555620545108</v>
      </c>
      <c r="G586" s="3"/>
    </row>
    <row r="587" spans="1:7" x14ac:dyDescent="0.25">
      <c r="A587" s="20">
        <f t="shared" si="28"/>
        <v>4.03921568627451E-3</v>
      </c>
      <c r="B587" s="19">
        <f t="shared" si="29"/>
        <v>1.003921568627451E-2</v>
      </c>
      <c r="C587">
        <v>3.84</v>
      </c>
      <c r="D587">
        <v>0.91600000000000004</v>
      </c>
      <c r="E587" s="9">
        <f t="shared" si="27"/>
        <v>1.036667974026185</v>
      </c>
      <c r="G587" s="3"/>
    </row>
    <row r="588" spans="1:7" x14ac:dyDescent="0.25">
      <c r="A588" s="20">
        <f t="shared" si="28"/>
        <v>4.0575163398692826E-3</v>
      </c>
      <c r="B588" s="19">
        <f t="shared" si="29"/>
        <v>1.0057516339869283E-2</v>
      </c>
      <c r="C588">
        <v>3.847</v>
      </c>
      <c r="D588">
        <v>0.91500000000000004</v>
      </c>
      <c r="E588" s="9">
        <f t="shared" si="27"/>
        <v>1.0355710770191038</v>
      </c>
      <c r="G588" s="3"/>
    </row>
    <row r="589" spans="1:7" x14ac:dyDescent="0.25">
      <c r="A589" s="20">
        <f t="shared" si="28"/>
        <v>4.0732026143790855E-3</v>
      </c>
      <c r="B589" s="19">
        <f t="shared" si="29"/>
        <v>1.0073202614379086E-2</v>
      </c>
      <c r="C589">
        <v>3.8530000000000002</v>
      </c>
      <c r="D589">
        <v>0.91100000000000003</v>
      </c>
      <c r="E589" s="9">
        <f t="shared" si="27"/>
        <v>1.0311834889907778</v>
      </c>
      <c r="G589" s="3"/>
    </row>
    <row r="590" spans="1:7" x14ac:dyDescent="0.25">
      <c r="A590" s="20">
        <f t="shared" si="28"/>
        <v>4.0915032679738565E-3</v>
      </c>
      <c r="B590" s="19">
        <f t="shared" si="29"/>
        <v>1.0091503267973857E-2</v>
      </c>
      <c r="C590">
        <v>3.86</v>
      </c>
      <c r="D590">
        <v>0.91</v>
      </c>
      <c r="E590" s="9">
        <f t="shared" si="27"/>
        <v>1.0300865919836966</v>
      </c>
      <c r="G590" s="3"/>
    </row>
    <row r="591" spans="1:7" x14ac:dyDescent="0.25">
      <c r="A591" s="20">
        <f t="shared" si="28"/>
        <v>4.1071895424836611E-3</v>
      </c>
      <c r="B591" s="19">
        <f t="shared" si="29"/>
        <v>1.0107189542483661E-2</v>
      </c>
      <c r="C591">
        <v>3.8660000000000001</v>
      </c>
      <c r="D591">
        <v>0.90700000000000003</v>
      </c>
      <c r="E591" s="9">
        <f t="shared" si="27"/>
        <v>1.0267959009624523</v>
      </c>
      <c r="G591" s="3"/>
    </row>
    <row r="592" spans="1:7" x14ac:dyDescent="0.25">
      <c r="A592" s="20">
        <f t="shared" si="28"/>
        <v>4.125490196078432E-3</v>
      </c>
      <c r="B592" s="19">
        <f t="shared" si="29"/>
        <v>1.0125490196078432E-2</v>
      </c>
      <c r="C592">
        <v>3.8730000000000002</v>
      </c>
      <c r="D592">
        <v>0.90500000000000003</v>
      </c>
      <c r="E592" s="9">
        <f t="shared" si="27"/>
        <v>1.0246021069482893</v>
      </c>
      <c r="G592" s="3"/>
    </row>
    <row r="593" spans="1:7" x14ac:dyDescent="0.25">
      <c r="A593" s="20">
        <f t="shared" si="28"/>
        <v>4.1411764705882349E-3</v>
      </c>
      <c r="B593" s="19">
        <f t="shared" si="29"/>
        <v>1.0141176470588235E-2</v>
      </c>
      <c r="C593">
        <v>3.879</v>
      </c>
      <c r="D593">
        <v>0.90300000000000002</v>
      </c>
      <c r="E593" s="9">
        <f t="shared" si="27"/>
        <v>1.0224083129341266</v>
      </c>
      <c r="G593" s="3"/>
    </row>
    <row r="594" spans="1:7" x14ac:dyDescent="0.25">
      <c r="A594" s="20">
        <f t="shared" si="28"/>
        <v>4.1594771241830076E-3</v>
      </c>
      <c r="B594" s="19">
        <f t="shared" si="29"/>
        <v>1.0159477124183008E-2</v>
      </c>
      <c r="C594">
        <v>3.8860000000000001</v>
      </c>
      <c r="D594">
        <v>0.90100000000000002</v>
      </c>
      <c r="E594" s="9">
        <f t="shared" si="27"/>
        <v>1.0202145189199636</v>
      </c>
      <c r="G594" s="3"/>
    </row>
    <row r="595" spans="1:7" x14ac:dyDescent="0.25">
      <c r="A595" s="20">
        <f t="shared" si="28"/>
        <v>4.1777777777777768E-3</v>
      </c>
      <c r="B595" s="19">
        <f t="shared" si="29"/>
        <v>1.0177777777777777E-2</v>
      </c>
      <c r="C595">
        <v>3.8929999999999998</v>
      </c>
      <c r="D595">
        <v>0.9</v>
      </c>
      <c r="E595" s="9">
        <f t="shared" si="27"/>
        <v>1.0191176219128824</v>
      </c>
      <c r="G595" s="3"/>
    </row>
    <row r="596" spans="1:7" x14ac:dyDescent="0.25">
      <c r="A596" s="20">
        <f t="shared" si="28"/>
        <v>4.1960784313725494E-3</v>
      </c>
      <c r="B596" s="19">
        <f t="shared" si="29"/>
        <v>1.019607843137255E-2</v>
      </c>
      <c r="C596">
        <v>3.9</v>
      </c>
      <c r="D596">
        <v>0.89600000000000002</v>
      </c>
      <c r="E596" s="9">
        <f t="shared" si="27"/>
        <v>1.0147300338845566</v>
      </c>
      <c r="G596" s="3"/>
    </row>
    <row r="597" spans="1:7" x14ac:dyDescent="0.25">
      <c r="A597" s="20">
        <f t="shared" si="28"/>
        <v>4.2117647058823541E-3</v>
      </c>
      <c r="B597" s="19">
        <f t="shared" si="29"/>
        <v>1.0211764705882354E-2</v>
      </c>
      <c r="C597">
        <v>3.9060000000000001</v>
      </c>
      <c r="D597">
        <v>0.89400000000000002</v>
      </c>
      <c r="E597" s="9">
        <f t="shared" si="27"/>
        <v>1.0125362398703939</v>
      </c>
      <c r="G597" s="3"/>
    </row>
    <row r="598" spans="1:7" x14ac:dyDescent="0.25">
      <c r="A598" s="20">
        <f t="shared" si="28"/>
        <v>4.2300653594771233E-3</v>
      </c>
      <c r="B598" s="19">
        <f t="shared" si="29"/>
        <v>1.0230065359477123E-2</v>
      </c>
      <c r="C598">
        <v>3.9129999999999998</v>
      </c>
      <c r="D598">
        <v>0.89100000000000001</v>
      </c>
      <c r="E598" s="9">
        <f t="shared" si="27"/>
        <v>1.0092455488491494</v>
      </c>
      <c r="G598" s="3"/>
    </row>
    <row r="599" spans="1:7" x14ac:dyDescent="0.25">
      <c r="A599" s="20">
        <f t="shared" si="28"/>
        <v>4.2483660130718959E-3</v>
      </c>
      <c r="B599" s="19">
        <f t="shared" si="29"/>
        <v>1.0248366013071896E-2</v>
      </c>
      <c r="C599">
        <v>3.92</v>
      </c>
      <c r="D599">
        <v>0.88800000000000001</v>
      </c>
      <c r="E599" s="9">
        <f t="shared" si="27"/>
        <v>1.0059548578279052</v>
      </c>
      <c r="G599" s="3"/>
    </row>
    <row r="600" spans="1:7" x14ac:dyDescent="0.25">
      <c r="A600" s="20">
        <f t="shared" si="28"/>
        <v>4.2640522875817006E-3</v>
      </c>
      <c r="B600" s="19">
        <f t="shared" si="29"/>
        <v>1.0264052287581701E-2</v>
      </c>
      <c r="C600">
        <v>3.9260000000000002</v>
      </c>
      <c r="D600">
        <v>0.88400000000000001</v>
      </c>
      <c r="E600" s="9">
        <f t="shared" si="27"/>
        <v>1.0015672697995797</v>
      </c>
      <c r="G600" s="3"/>
    </row>
    <row r="601" spans="1:7" x14ac:dyDescent="0.25">
      <c r="A601" s="20">
        <f t="shared" si="28"/>
        <v>4.2823529411764698E-3</v>
      </c>
      <c r="B601" s="19">
        <f t="shared" si="29"/>
        <v>1.028235294117647E-2</v>
      </c>
      <c r="C601">
        <v>3.9329999999999998</v>
      </c>
      <c r="D601">
        <v>0.879</v>
      </c>
      <c r="E601" s="9">
        <f t="shared" si="27"/>
        <v>0.99608278476417245</v>
      </c>
      <c r="G601" s="3"/>
    </row>
    <row r="602" spans="1:7" x14ac:dyDescent="0.25">
      <c r="A602" s="20">
        <f t="shared" si="28"/>
        <v>4.2980392156862744E-3</v>
      </c>
      <c r="B602" s="19">
        <f t="shared" si="29"/>
        <v>1.0298039215686275E-2</v>
      </c>
      <c r="C602">
        <v>3.9390000000000001</v>
      </c>
      <c r="D602">
        <v>0.875</v>
      </c>
      <c r="E602" s="9">
        <f t="shared" si="27"/>
        <v>0.99169519673584683</v>
      </c>
      <c r="G602" s="3"/>
    </row>
    <row r="603" spans="1:7" x14ac:dyDescent="0.25">
      <c r="A603" s="20">
        <f t="shared" si="28"/>
        <v>4.3163398692810471E-3</v>
      </c>
      <c r="B603" s="19">
        <f t="shared" si="29"/>
        <v>1.0316339869281047E-2</v>
      </c>
      <c r="C603">
        <v>3.9460000000000002</v>
      </c>
      <c r="D603">
        <v>0.872</v>
      </c>
      <c r="E603" s="9">
        <f t="shared" si="27"/>
        <v>0.98840450571460259</v>
      </c>
      <c r="G603" s="3"/>
    </row>
    <row r="604" spans="1:7" x14ac:dyDescent="0.25">
      <c r="A604" s="20">
        <f t="shared" si="28"/>
        <v>4.33202614379085E-3</v>
      </c>
      <c r="B604" s="19">
        <f t="shared" si="29"/>
        <v>1.033202614379085E-2</v>
      </c>
      <c r="C604">
        <v>3.952</v>
      </c>
      <c r="D604">
        <v>0.86699999999999999</v>
      </c>
      <c r="E604" s="9">
        <f t="shared" si="27"/>
        <v>0.98292002067919548</v>
      </c>
      <c r="G604" s="3"/>
    </row>
    <row r="605" spans="1:7" x14ac:dyDescent="0.25">
      <c r="A605" s="20">
        <f t="shared" si="28"/>
        <v>4.3503267973856209E-3</v>
      </c>
      <c r="B605" s="19">
        <f t="shared" si="29"/>
        <v>1.0350326797385621E-2</v>
      </c>
      <c r="C605">
        <v>3.9590000000000001</v>
      </c>
      <c r="D605">
        <v>0.86299999999999999</v>
      </c>
      <c r="E605" s="9">
        <f t="shared" si="27"/>
        <v>0.97853243265086975</v>
      </c>
      <c r="G605" s="3"/>
    </row>
    <row r="606" spans="1:7" x14ac:dyDescent="0.25">
      <c r="A606" s="20">
        <f t="shared" si="28"/>
        <v>4.3686274509803936E-3</v>
      </c>
      <c r="B606" s="19">
        <f t="shared" si="29"/>
        <v>1.0368627450980394E-2</v>
      </c>
      <c r="C606">
        <v>3.9660000000000002</v>
      </c>
      <c r="D606">
        <v>0.86</v>
      </c>
      <c r="E606" s="9">
        <f t="shared" si="27"/>
        <v>0.97524174162962551</v>
      </c>
      <c r="G606" s="3"/>
    </row>
    <row r="607" spans="1:7" x14ac:dyDescent="0.25">
      <c r="A607" s="20">
        <f t="shared" si="28"/>
        <v>4.3843137254901965E-3</v>
      </c>
      <c r="B607" s="19">
        <f t="shared" si="29"/>
        <v>1.0384313725490197E-2</v>
      </c>
      <c r="C607">
        <v>3.972</v>
      </c>
      <c r="D607">
        <v>0.85799999999999998</v>
      </c>
      <c r="E607" s="9">
        <f t="shared" si="27"/>
        <v>0.97304794761546265</v>
      </c>
      <c r="G607" s="3"/>
    </row>
    <row r="608" spans="1:7" x14ac:dyDescent="0.25">
      <c r="A608" s="20">
        <f t="shared" si="28"/>
        <v>4.4026143790849674E-3</v>
      </c>
      <c r="B608" s="19">
        <f t="shared" si="29"/>
        <v>1.0402614379084968E-2</v>
      </c>
      <c r="C608">
        <v>3.9790000000000001</v>
      </c>
      <c r="D608">
        <v>0.85499999999999998</v>
      </c>
      <c r="E608" s="9">
        <f t="shared" si="27"/>
        <v>0.96975725659421841</v>
      </c>
      <c r="G608" s="3"/>
    </row>
    <row r="609" spans="1:7" x14ac:dyDescent="0.25">
      <c r="A609" s="20">
        <f t="shared" si="28"/>
        <v>4.4183006535947721E-3</v>
      </c>
      <c r="B609" s="19">
        <f t="shared" si="29"/>
        <v>1.0418300653594772E-2</v>
      </c>
      <c r="C609">
        <v>3.9849999999999999</v>
      </c>
      <c r="D609">
        <v>0.85099999999999998</v>
      </c>
      <c r="E609" s="9">
        <f t="shared" si="27"/>
        <v>0.96536966856589279</v>
      </c>
      <c r="G609" s="3"/>
    </row>
    <row r="610" spans="1:7" x14ac:dyDescent="0.25">
      <c r="A610" s="20">
        <f t="shared" si="28"/>
        <v>4.436601307189543E-3</v>
      </c>
      <c r="B610" s="19">
        <f t="shared" si="29"/>
        <v>1.0436601307189543E-2</v>
      </c>
      <c r="C610">
        <v>3.992</v>
      </c>
      <c r="D610">
        <v>0.84899999999999998</v>
      </c>
      <c r="E610" s="9">
        <f t="shared" si="27"/>
        <v>0.96317587455172993</v>
      </c>
      <c r="G610" s="3"/>
    </row>
    <row r="611" spans="1:7" x14ac:dyDescent="0.25">
      <c r="A611" s="20">
        <f t="shared" si="28"/>
        <v>4.4549019607843139E-3</v>
      </c>
      <c r="B611" s="19">
        <f t="shared" si="29"/>
        <v>1.0454901960784314E-2</v>
      </c>
      <c r="C611">
        <v>3.9990000000000001</v>
      </c>
      <c r="D611">
        <v>0.84399999999999997</v>
      </c>
      <c r="E611" s="9">
        <f t="shared" si="27"/>
        <v>0.95769138951632282</v>
      </c>
      <c r="G611" s="3"/>
    </row>
    <row r="612" spans="1:7" x14ac:dyDescent="0.25">
      <c r="A612" s="20">
        <f t="shared" si="28"/>
        <v>4.4705882352941186E-3</v>
      </c>
      <c r="B612" s="19">
        <f t="shared" si="29"/>
        <v>1.0470588235294119E-2</v>
      </c>
      <c r="C612">
        <v>4.0049999999999999</v>
      </c>
      <c r="D612">
        <v>0.84099999999999997</v>
      </c>
      <c r="E612" s="9">
        <f t="shared" si="27"/>
        <v>0.95440069849507858</v>
      </c>
      <c r="G612" s="3"/>
    </row>
    <row r="613" spans="1:7" x14ac:dyDescent="0.25">
      <c r="A613" s="20">
        <f t="shared" si="28"/>
        <v>4.4888888888888895E-3</v>
      </c>
      <c r="B613" s="19">
        <f t="shared" si="29"/>
        <v>1.048888888888889E-2</v>
      </c>
      <c r="C613">
        <v>4.0119999999999996</v>
      </c>
      <c r="D613">
        <v>0.83799999999999997</v>
      </c>
      <c r="E613" s="9">
        <f t="shared" si="27"/>
        <v>0.95111000747383434</v>
      </c>
      <c r="G613" s="3"/>
    </row>
    <row r="614" spans="1:7" x14ac:dyDescent="0.25">
      <c r="A614" s="20">
        <f t="shared" si="28"/>
        <v>4.5071895424836604E-3</v>
      </c>
      <c r="B614" s="19">
        <f t="shared" si="29"/>
        <v>1.0507189542483661E-2</v>
      </c>
      <c r="C614">
        <v>4.0190000000000001</v>
      </c>
      <c r="D614">
        <v>0.83299999999999996</v>
      </c>
      <c r="E614" s="9">
        <f t="shared" si="27"/>
        <v>0.94562552243842724</v>
      </c>
      <c r="G614" s="3"/>
    </row>
    <row r="615" spans="1:7" x14ac:dyDescent="0.25">
      <c r="A615" s="20">
        <f t="shared" si="28"/>
        <v>4.5228758169934668E-3</v>
      </c>
      <c r="B615" s="19">
        <f t="shared" si="29"/>
        <v>1.0522875816993467E-2</v>
      </c>
      <c r="C615">
        <v>4.0250000000000004</v>
      </c>
      <c r="D615">
        <v>0.82799999999999996</v>
      </c>
      <c r="E615" s="9">
        <f t="shared" si="27"/>
        <v>0.94014103740302013</v>
      </c>
      <c r="G615" s="3"/>
    </row>
    <row r="616" spans="1:7" x14ac:dyDescent="0.25">
      <c r="A616" s="20">
        <f t="shared" si="28"/>
        <v>4.541176470588236E-3</v>
      </c>
      <c r="B616" s="19">
        <f t="shared" si="29"/>
        <v>1.0541176470588236E-2</v>
      </c>
      <c r="C616">
        <v>4.032</v>
      </c>
      <c r="D616">
        <v>0.82299999999999995</v>
      </c>
      <c r="E616" s="9">
        <f t="shared" si="27"/>
        <v>0.93465655236761302</v>
      </c>
      <c r="G616" s="3"/>
    </row>
    <row r="617" spans="1:7" x14ac:dyDescent="0.25">
      <c r="A617" s="20">
        <f t="shared" si="28"/>
        <v>4.5594771241830052E-3</v>
      </c>
      <c r="B617" s="19">
        <f t="shared" si="29"/>
        <v>1.0559477124183005E-2</v>
      </c>
      <c r="C617">
        <v>4.0389999999999997</v>
      </c>
      <c r="D617">
        <v>0.81899999999999995</v>
      </c>
      <c r="E617" s="9">
        <f t="shared" si="27"/>
        <v>0.93026896433928741</v>
      </c>
      <c r="G617" s="3"/>
    </row>
    <row r="618" spans="1:7" x14ac:dyDescent="0.25">
      <c r="A618" s="20">
        <f t="shared" si="28"/>
        <v>4.5751633986928116E-3</v>
      </c>
      <c r="B618" s="19">
        <f t="shared" si="29"/>
        <v>1.0575163398692812E-2</v>
      </c>
      <c r="C618">
        <v>4.0449999999999999</v>
      </c>
      <c r="D618">
        <v>0.81499999999999995</v>
      </c>
      <c r="E618" s="9">
        <f t="shared" si="27"/>
        <v>0.92588137631096168</v>
      </c>
      <c r="G618" s="3"/>
    </row>
    <row r="619" spans="1:7" x14ac:dyDescent="0.25">
      <c r="A619" s="20">
        <f t="shared" si="28"/>
        <v>4.5934640522875825E-3</v>
      </c>
      <c r="B619" s="19">
        <f t="shared" si="29"/>
        <v>1.0593464052287583E-2</v>
      </c>
      <c r="C619">
        <v>4.0519999999999996</v>
      </c>
      <c r="D619">
        <v>0.81200000000000006</v>
      </c>
      <c r="E619" s="9">
        <f t="shared" si="27"/>
        <v>0.92259068528971755</v>
      </c>
      <c r="G619" s="3"/>
    </row>
    <row r="620" spans="1:7" x14ac:dyDescent="0.25">
      <c r="A620" s="20">
        <f t="shared" si="28"/>
        <v>4.6117647058823534E-3</v>
      </c>
      <c r="B620" s="19">
        <f t="shared" si="29"/>
        <v>1.0611764705882354E-2</v>
      </c>
      <c r="C620">
        <v>4.0590000000000002</v>
      </c>
      <c r="D620">
        <v>0.80800000000000005</v>
      </c>
      <c r="E620" s="9">
        <f t="shared" si="27"/>
        <v>0.91820309726139182</v>
      </c>
      <c r="G620" s="3"/>
    </row>
    <row r="621" spans="1:7" x14ac:dyDescent="0.25">
      <c r="A621" s="20">
        <f t="shared" si="28"/>
        <v>4.6274509803921598E-3</v>
      </c>
      <c r="B621" s="19">
        <f t="shared" si="29"/>
        <v>1.062745098039216E-2</v>
      </c>
      <c r="C621">
        <v>4.0650000000000004</v>
      </c>
      <c r="D621">
        <v>0.80500000000000005</v>
      </c>
      <c r="E621" s="9">
        <f t="shared" si="27"/>
        <v>0.91491240624014758</v>
      </c>
      <c r="G621" s="3"/>
    </row>
    <row r="622" spans="1:7" x14ac:dyDescent="0.25">
      <c r="A622" s="20">
        <f t="shared" si="28"/>
        <v>4.645751633986929E-3</v>
      </c>
      <c r="B622" s="19">
        <f t="shared" si="29"/>
        <v>1.0645751633986929E-2</v>
      </c>
      <c r="C622">
        <v>4.0720000000000001</v>
      </c>
      <c r="D622">
        <v>0.80300000000000005</v>
      </c>
      <c r="E622" s="9">
        <f t="shared" si="27"/>
        <v>0.91271861222598483</v>
      </c>
      <c r="G622" s="3"/>
    </row>
    <row r="623" spans="1:7" x14ac:dyDescent="0.25">
      <c r="A623" s="20">
        <f t="shared" si="28"/>
        <v>4.6614379084967336E-3</v>
      </c>
      <c r="B623" s="19">
        <f t="shared" si="29"/>
        <v>1.0661437908496734E-2</v>
      </c>
      <c r="C623">
        <v>4.0780000000000003</v>
      </c>
      <c r="D623">
        <v>0.80200000000000005</v>
      </c>
      <c r="E623" s="9">
        <f t="shared" si="27"/>
        <v>0.91162171521890334</v>
      </c>
      <c r="G623" s="3"/>
    </row>
    <row r="624" spans="1:7" x14ac:dyDescent="0.25">
      <c r="A624" s="20">
        <f t="shared" si="28"/>
        <v>4.6797385620915045E-3</v>
      </c>
      <c r="B624" s="19">
        <f t="shared" si="29"/>
        <v>1.0679738562091505E-2</v>
      </c>
      <c r="C624">
        <v>4.085</v>
      </c>
      <c r="D624">
        <v>0.80200000000000005</v>
      </c>
      <c r="E624" s="9">
        <f t="shared" si="27"/>
        <v>0.91162171521890334</v>
      </c>
      <c r="G624" s="3"/>
    </row>
    <row r="625" spans="1:7" x14ac:dyDescent="0.25">
      <c r="A625" s="20">
        <f t="shared" si="28"/>
        <v>4.6980392156862737E-3</v>
      </c>
      <c r="B625" s="19">
        <f t="shared" si="29"/>
        <v>1.0698039215686274E-2</v>
      </c>
      <c r="C625">
        <v>4.0919999999999996</v>
      </c>
      <c r="D625">
        <v>0.8</v>
      </c>
      <c r="E625" s="9">
        <f t="shared" si="27"/>
        <v>0.90942792120474047</v>
      </c>
      <c r="G625" s="3"/>
    </row>
    <row r="626" spans="1:7" x14ac:dyDescent="0.25">
      <c r="A626" s="20">
        <f t="shared" si="28"/>
        <v>4.7163398692810464E-3</v>
      </c>
      <c r="B626" s="19">
        <f t="shared" si="29"/>
        <v>1.0716339869281047E-2</v>
      </c>
      <c r="C626">
        <v>4.0990000000000002</v>
      </c>
      <c r="D626">
        <v>0.79900000000000004</v>
      </c>
      <c r="E626" s="9">
        <f t="shared" si="27"/>
        <v>0.9083310241976591</v>
      </c>
      <c r="G626" s="3"/>
    </row>
    <row r="627" spans="1:7" x14ac:dyDescent="0.25">
      <c r="A627" s="20">
        <f t="shared" si="28"/>
        <v>4.732026143790851E-3</v>
      </c>
      <c r="B627" s="19">
        <f t="shared" si="29"/>
        <v>1.0732026143790851E-2</v>
      </c>
      <c r="C627">
        <v>4.1050000000000004</v>
      </c>
      <c r="D627">
        <v>0.79700000000000004</v>
      </c>
      <c r="E627" s="9">
        <f t="shared" si="27"/>
        <v>0.90613723018349623</v>
      </c>
      <c r="G627" s="3"/>
    </row>
    <row r="628" spans="1:7" x14ac:dyDescent="0.25">
      <c r="A628" s="20">
        <f t="shared" si="28"/>
        <v>4.7503267973856202E-3</v>
      </c>
      <c r="B628" s="19">
        <f t="shared" si="29"/>
        <v>1.075032679738562E-2</v>
      </c>
      <c r="C628">
        <v>4.1120000000000001</v>
      </c>
      <c r="D628">
        <v>0.79700000000000004</v>
      </c>
      <c r="E628" s="9">
        <f t="shared" si="27"/>
        <v>0.90613723018349623</v>
      </c>
      <c r="G628" s="3"/>
    </row>
    <row r="629" spans="1:7" x14ac:dyDescent="0.25">
      <c r="A629" s="20">
        <f t="shared" si="28"/>
        <v>4.7660130718954266E-3</v>
      </c>
      <c r="B629" s="19">
        <f t="shared" si="29"/>
        <v>1.0766013071895427E-2</v>
      </c>
      <c r="C629">
        <v>4.1180000000000003</v>
      </c>
      <c r="D629">
        <v>0.79900000000000004</v>
      </c>
      <c r="E629" s="9">
        <f t="shared" si="27"/>
        <v>0.9083310241976591</v>
      </c>
      <c r="G629" s="3"/>
    </row>
    <row r="630" spans="1:7" x14ac:dyDescent="0.25">
      <c r="A630" s="20">
        <f t="shared" si="28"/>
        <v>4.7843137254901975E-3</v>
      </c>
      <c r="B630" s="19">
        <f t="shared" si="29"/>
        <v>1.0784313725490198E-2</v>
      </c>
      <c r="C630">
        <v>4.125</v>
      </c>
      <c r="D630">
        <v>0.79900000000000004</v>
      </c>
      <c r="E630" s="9">
        <f t="shared" si="27"/>
        <v>0.9083310241976591</v>
      </c>
      <c r="G630" s="3"/>
    </row>
    <row r="631" spans="1:7" x14ac:dyDescent="0.25">
      <c r="A631" s="20">
        <f t="shared" si="28"/>
        <v>4.8026143790849667E-3</v>
      </c>
      <c r="B631" s="19">
        <f t="shared" si="29"/>
        <v>1.0802614379084967E-2</v>
      </c>
      <c r="C631">
        <v>4.1319999999999997</v>
      </c>
      <c r="D631">
        <v>0.8</v>
      </c>
      <c r="E631" s="9">
        <f t="shared" si="27"/>
        <v>0.90942792120474047</v>
      </c>
      <c r="G631" s="3"/>
    </row>
    <row r="632" spans="1:7" x14ac:dyDescent="0.25">
      <c r="A632" s="20">
        <f t="shared" si="28"/>
        <v>4.8209150326797394E-3</v>
      </c>
      <c r="B632" s="19">
        <f t="shared" si="29"/>
        <v>1.082091503267974E-2</v>
      </c>
      <c r="C632">
        <v>4.1390000000000002</v>
      </c>
      <c r="D632">
        <v>0.80100000000000005</v>
      </c>
      <c r="E632" s="9">
        <f t="shared" si="27"/>
        <v>0.91052481821182196</v>
      </c>
      <c r="G632" s="3"/>
    </row>
    <row r="633" spans="1:7" x14ac:dyDescent="0.25">
      <c r="A633" s="20">
        <f t="shared" si="28"/>
        <v>4.8366013071895423E-3</v>
      </c>
      <c r="B633" s="19">
        <f t="shared" si="29"/>
        <v>1.0836601307189542E-2</v>
      </c>
      <c r="C633">
        <v>4.1449999999999996</v>
      </c>
      <c r="D633">
        <v>0.80200000000000005</v>
      </c>
      <c r="E633" s="9">
        <f t="shared" si="27"/>
        <v>0.91162171521890334</v>
      </c>
      <c r="G633" s="3"/>
    </row>
    <row r="634" spans="1:7" x14ac:dyDescent="0.25">
      <c r="A634" s="20">
        <f t="shared" si="28"/>
        <v>4.8549019607843132E-3</v>
      </c>
      <c r="B634" s="19">
        <f t="shared" si="29"/>
        <v>1.0854901960784313E-2</v>
      </c>
      <c r="C634">
        <v>4.1520000000000001</v>
      </c>
      <c r="D634">
        <v>0.80600000000000005</v>
      </c>
      <c r="E634" s="9">
        <f t="shared" si="27"/>
        <v>0.91600930324722907</v>
      </c>
      <c r="G634" s="3"/>
    </row>
    <row r="635" spans="1:7" x14ac:dyDescent="0.25">
      <c r="A635" s="20">
        <f t="shared" si="28"/>
        <v>4.8705882352941196E-3</v>
      </c>
      <c r="B635" s="19">
        <f t="shared" si="29"/>
        <v>1.087058823529412E-2</v>
      </c>
      <c r="C635">
        <v>4.1580000000000004</v>
      </c>
      <c r="D635">
        <v>0.80800000000000005</v>
      </c>
      <c r="E635" s="9">
        <f t="shared" si="27"/>
        <v>0.91820309726139182</v>
      </c>
      <c r="G635" s="3"/>
    </row>
    <row r="636" spans="1:7" x14ac:dyDescent="0.25">
      <c r="A636" s="20">
        <f t="shared" si="28"/>
        <v>4.8888888888888905E-3</v>
      </c>
      <c r="B636" s="19">
        <f t="shared" si="29"/>
        <v>1.0888888888888891E-2</v>
      </c>
      <c r="C636">
        <v>4.165</v>
      </c>
      <c r="D636">
        <v>0.80800000000000005</v>
      </c>
      <c r="E636" s="9">
        <f t="shared" si="27"/>
        <v>0.91820309726139182</v>
      </c>
      <c r="G636" s="3"/>
    </row>
    <row r="637" spans="1:7" x14ac:dyDescent="0.25">
      <c r="A637" s="20">
        <f t="shared" si="28"/>
        <v>4.9071895424836597E-3</v>
      </c>
      <c r="B637" s="19">
        <f t="shared" si="29"/>
        <v>1.090718954248366E-2</v>
      </c>
      <c r="C637">
        <v>4.1719999999999997</v>
      </c>
      <c r="D637">
        <v>0.81</v>
      </c>
      <c r="E637" s="9">
        <f t="shared" si="27"/>
        <v>0.92039689127555468</v>
      </c>
      <c r="G637" s="3"/>
    </row>
    <row r="638" spans="1:7" x14ac:dyDescent="0.25">
      <c r="A638" s="20">
        <f t="shared" si="28"/>
        <v>4.9228758169934644E-3</v>
      </c>
      <c r="B638" s="19">
        <f t="shared" si="29"/>
        <v>1.0922875816993464E-2</v>
      </c>
      <c r="C638">
        <v>4.1779999999999999</v>
      </c>
      <c r="D638">
        <v>0.81100000000000005</v>
      </c>
      <c r="E638" s="9">
        <f t="shared" si="27"/>
        <v>0.92149378828263617</v>
      </c>
      <c r="G638" s="3"/>
    </row>
    <row r="639" spans="1:7" x14ac:dyDescent="0.25">
      <c r="A639" s="20">
        <f t="shared" si="28"/>
        <v>4.9411764705882353E-3</v>
      </c>
      <c r="B639" s="19">
        <f t="shared" si="29"/>
        <v>1.0941176470588235E-2</v>
      </c>
      <c r="C639">
        <v>4.1849999999999996</v>
      </c>
      <c r="D639">
        <v>0.81399999999999995</v>
      </c>
      <c r="E639" s="9">
        <f t="shared" si="27"/>
        <v>0.9247844793038803</v>
      </c>
      <c r="G639" s="3"/>
    </row>
    <row r="640" spans="1:7" x14ac:dyDescent="0.25">
      <c r="A640" s="20">
        <f t="shared" si="28"/>
        <v>4.9594771241830062E-3</v>
      </c>
      <c r="B640" s="19">
        <f t="shared" si="29"/>
        <v>1.0959477124183006E-2</v>
      </c>
      <c r="C640">
        <v>4.1920000000000002</v>
      </c>
      <c r="D640">
        <v>0.81599999999999995</v>
      </c>
      <c r="E640" s="9">
        <f t="shared" si="27"/>
        <v>0.92697827331804306</v>
      </c>
      <c r="G640" s="3"/>
    </row>
    <row r="641" spans="1:7" x14ac:dyDescent="0.25">
      <c r="A641" s="20">
        <f t="shared" si="28"/>
        <v>4.9777777777777771E-3</v>
      </c>
      <c r="B641" s="19">
        <f t="shared" si="29"/>
        <v>1.0977777777777777E-2</v>
      </c>
      <c r="C641">
        <v>4.1989999999999998</v>
      </c>
      <c r="D641">
        <v>0.81699999999999995</v>
      </c>
      <c r="E641" s="9">
        <f t="shared" si="27"/>
        <v>0.92807517032512454</v>
      </c>
      <c r="G641" s="3"/>
    </row>
    <row r="642" spans="1:7" x14ac:dyDescent="0.25">
      <c r="A642" s="20">
        <f t="shared" si="28"/>
        <v>4.9934640522875818E-3</v>
      </c>
      <c r="B642" s="19">
        <f t="shared" si="29"/>
        <v>1.0993464052287582E-2</v>
      </c>
      <c r="C642">
        <v>4.2050000000000001</v>
      </c>
      <c r="D642">
        <v>0.81899999999999995</v>
      </c>
      <c r="E642" s="9">
        <f t="shared" si="27"/>
        <v>0.93026896433928741</v>
      </c>
      <c r="G642" s="3"/>
    </row>
    <row r="643" spans="1:7" x14ac:dyDescent="0.25">
      <c r="A643" s="20">
        <f t="shared" si="28"/>
        <v>5.0117647058823527E-3</v>
      </c>
      <c r="B643" s="19">
        <f t="shared" si="29"/>
        <v>1.1011764705882353E-2</v>
      </c>
      <c r="C643">
        <v>4.2119999999999997</v>
      </c>
      <c r="D643">
        <v>0.82199999999999995</v>
      </c>
      <c r="E643" s="9">
        <f t="shared" si="27"/>
        <v>0.93355965536053165</v>
      </c>
      <c r="G643" s="3"/>
    </row>
    <row r="644" spans="1:7" x14ac:dyDescent="0.25">
      <c r="A644" s="20">
        <f t="shared" si="28"/>
        <v>5.0274509803921574E-3</v>
      </c>
      <c r="B644" s="19">
        <f t="shared" si="29"/>
        <v>1.1027450980392157E-2</v>
      </c>
      <c r="C644">
        <v>4.218</v>
      </c>
      <c r="D644">
        <v>0.82399999999999995</v>
      </c>
      <c r="E644" s="9">
        <f t="shared" si="27"/>
        <v>0.9357534493746944</v>
      </c>
      <c r="G644" s="3"/>
    </row>
    <row r="645" spans="1:7" x14ac:dyDescent="0.25">
      <c r="A645" s="20">
        <f t="shared" si="28"/>
        <v>5.0457516339869283E-3</v>
      </c>
      <c r="B645" s="19">
        <f t="shared" si="29"/>
        <v>1.1045751633986928E-2</v>
      </c>
      <c r="C645">
        <v>4.2249999999999996</v>
      </c>
      <c r="D645">
        <v>0.82799999999999996</v>
      </c>
      <c r="E645" s="9">
        <f t="shared" si="27"/>
        <v>0.94014103740302013</v>
      </c>
      <c r="G645" s="3"/>
    </row>
    <row r="646" spans="1:7" x14ac:dyDescent="0.25">
      <c r="A646" s="20">
        <f t="shared" si="28"/>
        <v>5.0640522875816992E-3</v>
      </c>
      <c r="B646" s="19">
        <f t="shared" si="29"/>
        <v>1.1064052287581699E-2</v>
      </c>
      <c r="C646">
        <v>4.2320000000000002</v>
      </c>
      <c r="D646">
        <v>0.82899999999999996</v>
      </c>
      <c r="E646" s="9">
        <f t="shared" si="27"/>
        <v>0.94123793441010151</v>
      </c>
      <c r="G646" s="3"/>
    </row>
    <row r="647" spans="1:7" x14ac:dyDescent="0.25">
      <c r="A647" s="20">
        <f t="shared" si="28"/>
        <v>5.0797385620915056E-3</v>
      </c>
      <c r="B647" s="19">
        <f t="shared" si="29"/>
        <v>1.1079738562091506E-2</v>
      </c>
      <c r="C647">
        <v>4.2380000000000004</v>
      </c>
      <c r="D647">
        <v>0.83299999999999996</v>
      </c>
      <c r="E647" s="9">
        <f t="shared" si="27"/>
        <v>0.94562552243842724</v>
      </c>
      <c r="G647" s="3"/>
    </row>
    <row r="648" spans="1:7" x14ac:dyDescent="0.25">
      <c r="A648" s="20">
        <f t="shared" si="28"/>
        <v>5.0980392156862748E-3</v>
      </c>
      <c r="B648" s="19">
        <f t="shared" si="29"/>
        <v>1.1098039215686275E-2</v>
      </c>
      <c r="C648">
        <v>4.2450000000000001</v>
      </c>
      <c r="D648">
        <v>0.83699999999999997</v>
      </c>
      <c r="E648" s="9">
        <f t="shared" si="27"/>
        <v>0.95001311046675285</v>
      </c>
      <c r="G648" s="3"/>
    </row>
    <row r="649" spans="1:7" x14ac:dyDescent="0.25">
      <c r="A649" s="20">
        <f t="shared" si="28"/>
        <v>5.1137254901960794E-3</v>
      </c>
      <c r="B649" s="19">
        <f t="shared" si="29"/>
        <v>1.111372549019608E-2</v>
      </c>
      <c r="C649">
        <v>4.2510000000000003</v>
      </c>
      <c r="D649">
        <v>0.84</v>
      </c>
      <c r="E649" s="9">
        <f t="shared" ref="E649:E712" si="30">((D649-$I$7)*1000)/I$5</f>
        <v>0.9533038014879972</v>
      </c>
      <c r="G649" s="3"/>
    </row>
    <row r="650" spans="1:7" x14ac:dyDescent="0.25">
      <c r="A650" s="20">
        <f t="shared" ref="A650:A713" si="31">B650-0.006</f>
        <v>5.1320261437908504E-3</v>
      </c>
      <c r="B650" s="19">
        <f t="shared" ref="B650:B713" si="32">C650*0.2/$H$2</f>
        <v>1.113202614379085E-2</v>
      </c>
      <c r="C650">
        <v>4.258</v>
      </c>
      <c r="D650">
        <v>0.84199999999999997</v>
      </c>
      <c r="E650" s="9">
        <f t="shared" si="30"/>
        <v>0.95549759550215996</v>
      </c>
      <c r="G650" s="3"/>
    </row>
    <row r="651" spans="1:7" x14ac:dyDescent="0.25">
      <c r="A651" s="20">
        <f t="shared" si="31"/>
        <v>5.1503267973856213E-3</v>
      </c>
      <c r="B651" s="19">
        <f t="shared" si="32"/>
        <v>1.1150326797385621E-2</v>
      </c>
      <c r="C651">
        <v>4.2649999999999997</v>
      </c>
      <c r="D651">
        <v>0.84699999999999998</v>
      </c>
      <c r="E651" s="9">
        <f t="shared" si="30"/>
        <v>0.96098208053756706</v>
      </c>
      <c r="G651" s="3"/>
    </row>
    <row r="652" spans="1:7" x14ac:dyDescent="0.25">
      <c r="A652" s="20">
        <f t="shared" si="31"/>
        <v>5.1660130718954259E-3</v>
      </c>
      <c r="B652" s="19">
        <f t="shared" si="32"/>
        <v>1.1166013071895426E-2</v>
      </c>
      <c r="C652">
        <v>4.2709999999999999</v>
      </c>
      <c r="D652">
        <v>0.85</v>
      </c>
      <c r="E652" s="9">
        <f t="shared" si="30"/>
        <v>0.9642727715588113</v>
      </c>
      <c r="G652" s="3"/>
    </row>
    <row r="653" spans="1:7" x14ac:dyDescent="0.25">
      <c r="A653" s="20">
        <f t="shared" si="31"/>
        <v>5.1843137254901951E-3</v>
      </c>
      <c r="B653" s="19">
        <f t="shared" si="32"/>
        <v>1.1184313725490195E-2</v>
      </c>
      <c r="C653">
        <v>4.2779999999999996</v>
      </c>
      <c r="D653">
        <v>0.85299999999999998</v>
      </c>
      <c r="E653" s="9">
        <f t="shared" si="30"/>
        <v>0.96756346258005554</v>
      </c>
      <c r="G653" s="3"/>
    </row>
    <row r="654" spans="1:7" x14ac:dyDescent="0.25">
      <c r="A654" s="20">
        <f t="shared" si="31"/>
        <v>5.1999999999999998E-3</v>
      </c>
      <c r="B654" s="19">
        <f t="shared" si="32"/>
        <v>1.12E-2</v>
      </c>
      <c r="C654">
        <v>4.2839999999999998</v>
      </c>
      <c r="D654">
        <v>0.85799999999999998</v>
      </c>
      <c r="E654" s="9">
        <f t="shared" si="30"/>
        <v>0.97304794761546265</v>
      </c>
      <c r="G654" s="3"/>
    </row>
    <row r="655" spans="1:7" x14ac:dyDescent="0.25">
      <c r="A655" s="20">
        <f t="shared" si="31"/>
        <v>5.2183006535947724E-3</v>
      </c>
      <c r="B655" s="19">
        <f t="shared" si="32"/>
        <v>1.1218300653594773E-2</v>
      </c>
      <c r="C655">
        <v>4.2910000000000004</v>
      </c>
      <c r="D655">
        <v>0.86099999999999999</v>
      </c>
      <c r="E655" s="9">
        <f t="shared" si="30"/>
        <v>0.976338638636707</v>
      </c>
      <c r="G655" s="3"/>
    </row>
    <row r="656" spans="1:7" x14ac:dyDescent="0.25">
      <c r="A656" s="20">
        <f t="shared" si="31"/>
        <v>5.2366013071895434E-3</v>
      </c>
      <c r="B656" s="19">
        <f t="shared" si="32"/>
        <v>1.1236601307189543E-2</v>
      </c>
      <c r="C656">
        <v>4.298</v>
      </c>
      <c r="D656">
        <v>0.86599999999999999</v>
      </c>
      <c r="E656" s="9">
        <f t="shared" si="30"/>
        <v>0.981823123672114</v>
      </c>
      <c r="G656" s="3"/>
    </row>
    <row r="657" spans="1:7" x14ac:dyDescent="0.25">
      <c r="A657" s="20">
        <f t="shared" si="31"/>
        <v>5.252287581699348E-3</v>
      </c>
      <c r="B657" s="19">
        <f t="shared" si="32"/>
        <v>1.1252287581699348E-2</v>
      </c>
      <c r="C657">
        <v>4.3040000000000003</v>
      </c>
      <c r="D657">
        <v>0.87</v>
      </c>
      <c r="E657" s="9">
        <f t="shared" si="30"/>
        <v>0.98621071170043972</v>
      </c>
      <c r="G657" s="3"/>
    </row>
    <row r="658" spans="1:7" x14ac:dyDescent="0.25">
      <c r="A658" s="20">
        <f t="shared" si="31"/>
        <v>5.2705882352941189E-3</v>
      </c>
      <c r="B658" s="19">
        <f t="shared" si="32"/>
        <v>1.1270588235294119E-2</v>
      </c>
      <c r="C658">
        <v>4.3109999999999999</v>
      </c>
      <c r="D658">
        <v>0.872</v>
      </c>
      <c r="E658" s="9">
        <f t="shared" si="30"/>
        <v>0.98840450571460259</v>
      </c>
      <c r="G658" s="3"/>
    </row>
    <row r="659" spans="1:7" x14ac:dyDescent="0.25">
      <c r="A659" s="20">
        <f t="shared" si="31"/>
        <v>5.2888888888888881E-3</v>
      </c>
      <c r="B659" s="19">
        <f t="shared" si="32"/>
        <v>1.1288888888888888E-2</v>
      </c>
      <c r="C659">
        <v>4.3179999999999996</v>
      </c>
      <c r="D659">
        <v>0.878</v>
      </c>
      <c r="E659" s="9">
        <f t="shared" si="30"/>
        <v>0.99498588775709107</v>
      </c>
      <c r="G659" s="3"/>
    </row>
    <row r="660" spans="1:7" x14ac:dyDescent="0.25">
      <c r="A660" s="20">
        <f t="shared" si="31"/>
        <v>5.3045751633986928E-3</v>
      </c>
      <c r="B660" s="19">
        <f t="shared" si="32"/>
        <v>1.1304575163398693E-2</v>
      </c>
      <c r="C660">
        <v>4.3239999999999998</v>
      </c>
      <c r="D660">
        <v>0.88100000000000001</v>
      </c>
      <c r="E660" s="9">
        <f t="shared" si="30"/>
        <v>0.99827657877833531</v>
      </c>
      <c r="G660" s="3"/>
    </row>
    <row r="661" spans="1:7" x14ac:dyDescent="0.25">
      <c r="A661" s="20">
        <f t="shared" si="31"/>
        <v>5.3228758169934654E-3</v>
      </c>
      <c r="B661" s="19">
        <f t="shared" si="32"/>
        <v>1.1322875816993466E-2</v>
      </c>
      <c r="C661">
        <v>4.3310000000000004</v>
      </c>
      <c r="D661">
        <v>0.88400000000000001</v>
      </c>
      <c r="E661" s="9">
        <f t="shared" si="30"/>
        <v>1.0015672697995797</v>
      </c>
      <c r="G661" s="3"/>
    </row>
    <row r="662" spans="1:7" x14ac:dyDescent="0.25">
      <c r="A662" s="20">
        <f t="shared" si="31"/>
        <v>5.3385620915032666E-3</v>
      </c>
      <c r="B662" s="19">
        <f t="shared" si="32"/>
        <v>1.1338562091503267E-2</v>
      </c>
      <c r="C662">
        <v>4.3369999999999997</v>
      </c>
      <c r="D662">
        <v>0.88800000000000001</v>
      </c>
      <c r="E662" s="9">
        <f t="shared" si="30"/>
        <v>1.0059548578279052</v>
      </c>
      <c r="G662" s="3"/>
    </row>
    <row r="663" spans="1:7" x14ac:dyDescent="0.25">
      <c r="A663" s="20">
        <f t="shared" si="31"/>
        <v>5.356862745098041E-3</v>
      </c>
      <c r="B663" s="19">
        <f t="shared" si="32"/>
        <v>1.1356862745098041E-2</v>
      </c>
      <c r="C663">
        <v>4.3440000000000003</v>
      </c>
      <c r="D663">
        <v>0.89200000000000002</v>
      </c>
      <c r="E663" s="9">
        <f t="shared" si="30"/>
        <v>1.0103424458562309</v>
      </c>
      <c r="G663" s="3"/>
    </row>
    <row r="664" spans="1:7" x14ac:dyDescent="0.25">
      <c r="A664" s="20">
        <f t="shared" si="31"/>
        <v>5.3751633986928119E-3</v>
      </c>
      <c r="B664" s="19">
        <f t="shared" si="32"/>
        <v>1.1375163398692812E-2</v>
      </c>
      <c r="C664">
        <v>4.351</v>
      </c>
      <c r="D664">
        <v>0.89600000000000002</v>
      </c>
      <c r="E664" s="9">
        <f t="shared" si="30"/>
        <v>1.0147300338845566</v>
      </c>
      <c r="G664" s="3"/>
    </row>
    <row r="665" spans="1:7" x14ac:dyDescent="0.25">
      <c r="A665" s="20">
        <f t="shared" si="31"/>
        <v>5.3908496732026148E-3</v>
      </c>
      <c r="B665" s="19">
        <f t="shared" si="32"/>
        <v>1.1390849673202615E-2</v>
      </c>
      <c r="C665">
        <v>4.3570000000000002</v>
      </c>
      <c r="D665">
        <v>0.9</v>
      </c>
      <c r="E665" s="9">
        <f t="shared" si="30"/>
        <v>1.0191176219128824</v>
      </c>
      <c r="G665" s="3"/>
    </row>
    <row r="666" spans="1:7" x14ac:dyDescent="0.25">
      <c r="A666" s="20">
        <f t="shared" si="31"/>
        <v>5.4091503267973857E-3</v>
      </c>
      <c r="B666" s="19">
        <f t="shared" si="32"/>
        <v>1.1409150326797386E-2</v>
      </c>
      <c r="C666">
        <v>4.3639999999999999</v>
      </c>
      <c r="D666">
        <v>0.90400000000000003</v>
      </c>
      <c r="E666" s="9">
        <f t="shared" si="30"/>
        <v>1.0235052099412079</v>
      </c>
      <c r="G666" s="3"/>
    </row>
    <row r="667" spans="1:7" x14ac:dyDescent="0.25">
      <c r="A667" s="20">
        <f t="shared" si="31"/>
        <v>5.4274509803921584E-3</v>
      </c>
      <c r="B667" s="19">
        <f t="shared" si="32"/>
        <v>1.1427450980392159E-2</v>
      </c>
      <c r="C667">
        <v>4.3710000000000004</v>
      </c>
      <c r="D667">
        <v>0.90700000000000003</v>
      </c>
      <c r="E667" s="9">
        <f t="shared" si="30"/>
        <v>1.0267959009624523</v>
      </c>
      <c r="G667" s="3"/>
    </row>
    <row r="668" spans="1:7" x14ac:dyDescent="0.25">
      <c r="A668" s="20">
        <f t="shared" si="31"/>
        <v>5.4431372549019596E-3</v>
      </c>
      <c r="B668" s="19">
        <f t="shared" si="32"/>
        <v>1.144313725490196E-2</v>
      </c>
      <c r="C668">
        <v>4.3769999999999998</v>
      </c>
      <c r="D668">
        <v>0.91200000000000003</v>
      </c>
      <c r="E668" s="9">
        <f t="shared" si="30"/>
        <v>1.0322803859978593</v>
      </c>
      <c r="G668" s="3"/>
    </row>
    <row r="669" spans="1:7" x14ac:dyDescent="0.25">
      <c r="A669" s="20">
        <f t="shared" si="31"/>
        <v>5.461437908496734E-3</v>
      </c>
      <c r="B669" s="19">
        <f t="shared" si="32"/>
        <v>1.1461437908496734E-2</v>
      </c>
      <c r="C669">
        <v>4.3840000000000003</v>
      </c>
      <c r="D669">
        <v>0.91600000000000004</v>
      </c>
      <c r="E669" s="9">
        <f t="shared" si="30"/>
        <v>1.036667974026185</v>
      </c>
      <c r="G669" s="3"/>
    </row>
    <row r="670" spans="1:7" x14ac:dyDescent="0.25">
      <c r="A670" s="20">
        <f t="shared" si="31"/>
        <v>5.4771241830065352E-3</v>
      </c>
      <c r="B670" s="19">
        <f t="shared" si="32"/>
        <v>1.1477124183006535E-2</v>
      </c>
      <c r="C670">
        <v>4.3899999999999997</v>
      </c>
      <c r="D670">
        <v>0.92100000000000004</v>
      </c>
      <c r="E670" s="9">
        <f t="shared" si="30"/>
        <v>1.0421524590615923</v>
      </c>
      <c r="G670" s="3"/>
    </row>
    <row r="671" spans="1:7" x14ac:dyDescent="0.25">
      <c r="A671" s="20">
        <f t="shared" si="31"/>
        <v>5.4954248366013078E-3</v>
      </c>
      <c r="B671" s="19">
        <f t="shared" si="32"/>
        <v>1.1495424836601308E-2</v>
      </c>
      <c r="C671">
        <v>4.3970000000000002</v>
      </c>
      <c r="D671">
        <v>0.92500000000000004</v>
      </c>
      <c r="E671" s="9">
        <f t="shared" si="30"/>
        <v>1.046540047089918</v>
      </c>
      <c r="G671" s="3"/>
    </row>
    <row r="672" spans="1:7" x14ac:dyDescent="0.25">
      <c r="A672" s="20">
        <f t="shared" si="31"/>
        <v>5.5111111111111107E-3</v>
      </c>
      <c r="B672" s="19">
        <f t="shared" si="32"/>
        <v>1.1511111111111111E-2</v>
      </c>
      <c r="C672">
        <v>4.4029999999999996</v>
      </c>
      <c r="D672">
        <v>0.92900000000000005</v>
      </c>
      <c r="E672" s="9">
        <f t="shared" si="30"/>
        <v>1.0509276351182435</v>
      </c>
      <c r="G672" s="3"/>
    </row>
    <row r="673" spans="1:7" x14ac:dyDescent="0.25">
      <c r="A673" s="20">
        <f t="shared" si="31"/>
        <v>5.5294117647058834E-3</v>
      </c>
      <c r="B673" s="19">
        <f t="shared" si="32"/>
        <v>1.1529411764705884E-2</v>
      </c>
      <c r="C673">
        <v>4.41</v>
      </c>
      <c r="D673">
        <v>0.93200000000000005</v>
      </c>
      <c r="E673" s="9">
        <f t="shared" si="30"/>
        <v>1.0542183261394877</v>
      </c>
      <c r="G673" s="3"/>
    </row>
    <row r="674" spans="1:7" x14ac:dyDescent="0.25">
      <c r="A674" s="20">
        <f t="shared" si="31"/>
        <v>5.5477124183006526E-3</v>
      </c>
      <c r="B674" s="19">
        <f t="shared" si="32"/>
        <v>1.1547712418300653E-2</v>
      </c>
      <c r="C674">
        <v>4.4169999999999998</v>
      </c>
      <c r="D674">
        <v>0.93700000000000006</v>
      </c>
      <c r="E674" s="9">
        <f t="shared" si="30"/>
        <v>1.059702811174895</v>
      </c>
      <c r="G674" s="3"/>
    </row>
    <row r="675" spans="1:7" x14ac:dyDescent="0.25">
      <c r="A675" s="20">
        <f t="shared" si="31"/>
        <v>5.566013071895427E-3</v>
      </c>
      <c r="B675" s="19">
        <f t="shared" si="32"/>
        <v>1.1566013071895427E-2</v>
      </c>
      <c r="C675">
        <v>4.4240000000000004</v>
      </c>
      <c r="D675">
        <v>0.94199999999999995</v>
      </c>
      <c r="E675" s="9">
        <f t="shared" si="30"/>
        <v>1.0651872962103019</v>
      </c>
      <c r="G675" s="3"/>
    </row>
    <row r="676" spans="1:7" x14ac:dyDescent="0.25">
      <c r="A676" s="20">
        <f t="shared" si="31"/>
        <v>5.5816993464052281E-3</v>
      </c>
      <c r="B676" s="19">
        <f t="shared" si="32"/>
        <v>1.1581699346405228E-2</v>
      </c>
      <c r="C676">
        <v>4.43</v>
      </c>
      <c r="D676">
        <v>0.94499999999999995</v>
      </c>
      <c r="E676" s="9">
        <f t="shared" si="30"/>
        <v>1.0684779872315462</v>
      </c>
      <c r="G676" s="3"/>
    </row>
    <row r="677" spans="1:7" x14ac:dyDescent="0.25">
      <c r="A677" s="20">
        <f t="shared" si="31"/>
        <v>5.6000000000000008E-3</v>
      </c>
      <c r="B677" s="19">
        <f t="shared" si="32"/>
        <v>1.1600000000000001E-2</v>
      </c>
      <c r="C677">
        <v>4.4370000000000003</v>
      </c>
      <c r="D677">
        <v>0.94899999999999995</v>
      </c>
      <c r="E677" s="9">
        <f t="shared" si="30"/>
        <v>1.0728655752598719</v>
      </c>
      <c r="G677" s="3"/>
    </row>
    <row r="678" spans="1:7" x14ac:dyDescent="0.25">
      <c r="A678" s="20">
        <f t="shared" si="31"/>
        <v>5.6156862745098037E-3</v>
      </c>
      <c r="B678" s="19">
        <f t="shared" si="32"/>
        <v>1.1615686274509804E-2</v>
      </c>
      <c r="C678">
        <v>4.4429999999999996</v>
      </c>
      <c r="D678">
        <v>0.95199999999999996</v>
      </c>
      <c r="E678" s="9">
        <f t="shared" si="30"/>
        <v>1.0761562662811162</v>
      </c>
      <c r="G678" s="3"/>
    </row>
    <row r="679" spans="1:7" x14ac:dyDescent="0.25">
      <c r="A679" s="20">
        <f t="shared" si="31"/>
        <v>5.6339869281045764E-3</v>
      </c>
      <c r="B679" s="19">
        <f t="shared" si="32"/>
        <v>1.1633986928104577E-2</v>
      </c>
      <c r="C679">
        <v>4.45</v>
      </c>
      <c r="D679">
        <v>0.95499999999999996</v>
      </c>
      <c r="E679" s="9">
        <f t="shared" si="30"/>
        <v>1.0794469573023604</v>
      </c>
    </row>
    <row r="680" spans="1:7" x14ac:dyDescent="0.25">
      <c r="A680" s="20">
        <f t="shared" si="31"/>
        <v>5.6522875816993456E-3</v>
      </c>
      <c r="B680" s="19">
        <f t="shared" si="32"/>
        <v>1.1652287581699346E-2</v>
      </c>
      <c r="C680">
        <v>4.4569999999999999</v>
      </c>
      <c r="D680">
        <v>0.95899999999999996</v>
      </c>
      <c r="E680" s="9">
        <f t="shared" si="30"/>
        <v>1.0838345453306859</v>
      </c>
    </row>
    <row r="681" spans="1:7" x14ac:dyDescent="0.25">
      <c r="A681" s="20">
        <f t="shared" si="31"/>
        <v>5.6679738562091502E-3</v>
      </c>
      <c r="B681" s="19">
        <f t="shared" si="32"/>
        <v>1.166797385620915E-2</v>
      </c>
      <c r="C681">
        <v>4.4630000000000001</v>
      </c>
      <c r="D681">
        <v>0.96499999999999997</v>
      </c>
      <c r="E681" s="9">
        <f t="shared" si="30"/>
        <v>1.0904159273731746</v>
      </c>
    </row>
    <row r="682" spans="1:7" x14ac:dyDescent="0.25">
      <c r="A682" s="20">
        <f t="shared" si="31"/>
        <v>5.6862745098039211E-3</v>
      </c>
      <c r="B682" s="19">
        <f t="shared" si="32"/>
        <v>1.1686274509803921E-2</v>
      </c>
      <c r="C682">
        <v>4.47</v>
      </c>
      <c r="D682">
        <v>0.96699999999999997</v>
      </c>
      <c r="E682" s="9">
        <f t="shared" si="30"/>
        <v>1.0926097213873374</v>
      </c>
    </row>
    <row r="683" spans="1:7" x14ac:dyDescent="0.25">
      <c r="A683" s="20">
        <f t="shared" si="31"/>
        <v>5.7019607843137258E-3</v>
      </c>
      <c r="B683" s="19">
        <f t="shared" si="32"/>
        <v>1.1701960784313726E-2</v>
      </c>
      <c r="C683">
        <v>4.476</v>
      </c>
      <c r="D683">
        <v>0.97299999999999998</v>
      </c>
      <c r="E683" s="9">
        <f t="shared" si="30"/>
        <v>1.0991911034298258</v>
      </c>
    </row>
    <row r="684" spans="1:7" x14ac:dyDescent="0.25">
      <c r="A684" s="20">
        <f t="shared" si="31"/>
        <v>5.7202614379084967E-3</v>
      </c>
      <c r="B684" s="19">
        <f t="shared" si="32"/>
        <v>1.1720261437908497E-2</v>
      </c>
      <c r="C684">
        <v>4.4829999999999997</v>
      </c>
      <c r="D684">
        <v>0.97599999999999998</v>
      </c>
      <c r="E684" s="9">
        <f t="shared" si="30"/>
        <v>1.1024817944510701</v>
      </c>
    </row>
    <row r="685" spans="1:7" x14ac:dyDescent="0.25">
      <c r="A685" s="20">
        <f t="shared" si="31"/>
        <v>5.7385620915032694E-3</v>
      </c>
      <c r="B685" s="19">
        <f t="shared" si="32"/>
        <v>1.1738562091503269E-2</v>
      </c>
      <c r="C685">
        <v>4.49</v>
      </c>
      <c r="D685">
        <v>0.98</v>
      </c>
      <c r="E685" s="9">
        <f t="shared" si="30"/>
        <v>1.1068693824793956</v>
      </c>
    </row>
    <row r="686" spans="1:7" x14ac:dyDescent="0.25">
      <c r="A686" s="20">
        <f t="shared" si="31"/>
        <v>5.754248366013074E-3</v>
      </c>
      <c r="B686" s="19">
        <f t="shared" si="32"/>
        <v>1.1754248366013074E-2</v>
      </c>
      <c r="C686">
        <v>4.4960000000000004</v>
      </c>
      <c r="D686">
        <v>0.98499999999999999</v>
      </c>
      <c r="E686" s="9">
        <f t="shared" si="30"/>
        <v>1.1123538675148028</v>
      </c>
    </row>
    <row r="687" spans="1:7" x14ac:dyDescent="0.25">
      <c r="A687" s="20">
        <f t="shared" si="31"/>
        <v>5.7725490196078432E-3</v>
      </c>
      <c r="B687" s="19">
        <f t="shared" si="32"/>
        <v>1.1772549019607843E-2</v>
      </c>
      <c r="C687">
        <v>4.5030000000000001</v>
      </c>
      <c r="D687">
        <v>0.99</v>
      </c>
      <c r="E687" s="9">
        <f t="shared" si="30"/>
        <v>1.1178383525502098</v>
      </c>
    </row>
    <row r="688" spans="1:7" x14ac:dyDescent="0.25">
      <c r="A688" s="20">
        <f t="shared" si="31"/>
        <v>5.7908496732026141E-3</v>
      </c>
      <c r="B688" s="19">
        <f t="shared" si="32"/>
        <v>1.1790849673202614E-2</v>
      </c>
      <c r="C688">
        <v>4.51</v>
      </c>
      <c r="D688">
        <v>0.99299999999999999</v>
      </c>
      <c r="E688" s="9">
        <f t="shared" si="30"/>
        <v>1.1211290435714543</v>
      </c>
    </row>
    <row r="689" spans="1:5" x14ac:dyDescent="0.25">
      <c r="A689" s="20">
        <f t="shared" si="31"/>
        <v>5.8065359477124188E-3</v>
      </c>
      <c r="B689" s="19">
        <f t="shared" si="32"/>
        <v>1.1806535947712419E-2</v>
      </c>
      <c r="C689">
        <v>4.516</v>
      </c>
      <c r="D689">
        <v>0.998</v>
      </c>
      <c r="E689" s="9">
        <f t="shared" si="30"/>
        <v>1.1266135286068613</v>
      </c>
    </row>
    <row r="690" spans="1:5" x14ac:dyDescent="0.25">
      <c r="A690" s="20">
        <f t="shared" si="31"/>
        <v>5.8248366013071897E-3</v>
      </c>
      <c r="B690" s="19">
        <f t="shared" si="32"/>
        <v>1.182483660130719E-2</v>
      </c>
      <c r="C690">
        <v>4.5229999999999997</v>
      </c>
      <c r="D690">
        <v>1.0029999999999999</v>
      </c>
      <c r="E690" s="9">
        <f t="shared" si="30"/>
        <v>1.1320980136422683</v>
      </c>
    </row>
    <row r="691" spans="1:5" x14ac:dyDescent="0.25">
      <c r="A691" s="20">
        <f t="shared" si="31"/>
        <v>5.8405228758169943E-3</v>
      </c>
      <c r="B691" s="19">
        <f t="shared" si="32"/>
        <v>1.1840522875816994E-2</v>
      </c>
      <c r="C691">
        <v>4.5289999999999999</v>
      </c>
      <c r="D691">
        <v>1.0069999999999999</v>
      </c>
      <c r="E691" s="9">
        <f t="shared" si="30"/>
        <v>1.136485601670594</v>
      </c>
    </row>
    <row r="692" spans="1:5" x14ac:dyDescent="0.25">
      <c r="A692" s="20">
        <f t="shared" si="31"/>
        <v>5.8588235294117653E-3</v>
      </c>
      <c r="B692" s="19">
        <f t="shared" si="32"/>
        <v>1.1858823529411765E-2</v>
      </c>
      <c r="C692">
        <v>4.5359999999999996</v>
      </c>
      <c r="D692">
        <v>1.01</v>
      </c>
      <c r="E692" s="9">
        <f t="shared" si="30"/>
        <v>1.1397762926918382</v>
      </c>
    </row>
    <row r="693" spans="1:5" x14ac:dyDescent="0.25">
      <c r="A693" s="20">
        <f t="shared" si="31"/>
        <v>5.8771241830065362E-3</v>
      </c>
      <c r="B693" s="19">
        <f t="shared" si="32"/>
        <v>1.1877124183006536E-2</v>
      </c>
      <c r="C693">
        <v>4.5430000000000001</v>
      </c>
      <c r="D693">
        <v>1.0129999999999999</v>
      </c>
      <c r="E693" s="9">
        <f t="shared" si="30"/>
        <v>1.1430669837130825</v>
      </c>
    </row>
    <row r="694" spans="1:5" x14ac:dyDescent="0.25">
      <c r="A694" s="20">
        <f t="shared" si="31"/>
        <v>5.8954248366013071E-3</v>
      </c>
      <c r="B694" s="19">
        <f t="shared" si="32"/>
        <v>1.1895424836601307E-2</v>
      </c>
      <c r="C694">
        <v>4.55</v>
      </c>
      <c r="D694">
        <v>1.0169999999999999</v>
      </c>
      <c r="E694" s="9">
        <f t="shared" si="30"/>
        <v>1.1474545717414082</v>
      </c>
    </row>
    <row r="695" spans="1:5" x14ac:dyDescent="0.25">
      <c r="A695" s="20">
        <f t="shared" si="31"/>
        <v>5.9111111111111118E-3</v>
      </c>
      <c r="B695" s="19">
        <f t="shared" si="32"/>
        <v>1.1911111111111112E-2</v>
      </c>
      <c r="C695">
        <v>4.556</v>
      </c>
      <c r="D695">
        <v>1.02</v>
      </c>
      <c r="E695" s="9">
        <f t="shared" si="30"/>
        <v>1.1507452627626524</v>
      </c>
    </row>
    <row r="696" spans="1:5" x14ac:dyDescent="0.25">
      <c r="A696" s="20">
        <f t="shared" si="31"/>
        <v>5.929411764705881E-3</v>
      </c>
      <c r="B696" s="19">
        <f t="shared" si="32"/>
        <v>1.1929411764705881E-2</v>
      </c>
      <c r="C696">
        <v>4.5629999999999997</v>
      </c>
      <c r="D696">
        <v>1.024</v>
      </c>
      <c r="E696" s="9">
        <f t="shared" si="30"/>
        <v>1.1551328507909782</v>
      </c>
    </row>
    <row r="697" spans="1:5" x14ac:dyDescent="0.25">
      <c r="A697" s="20">
        <f t="shared" si="31"/>
        <v>5.9477124183006554E-3</v>
      </c>
      <c r="B697" s="19">
        <f t="shared" si="32"/>
        <v>1.1947712418300655E-2</v>
      </c>
      <c r="C697">
        <v>4.57</v>
      </c>
      <c r="D697">
        <v>1.028</v>
      </c>
      <c r="E697" s="9">
        <f t="shared" si="30"/>
        <v>1.1595204388193039</v>
      </c>
    </row>
    <row r="698" spans="1:5" x14ac:dyDescent="0.25">
      <c r="A698" s="20">
        <f t="shared" si="31"/>
        <v>5.9633986928104583E-3</v>
      </c>
      <c r="B698" s="19">
        <f t="shared" si="32"/>
        <v>1.1963398692810458E-2</v>
      </c>
      <c r="C698">
        <v>4.5759999999999996</v>
      </c>
      <c r="D698">
        <v>1.0309999999999999</v>
      </c>
      <c r="E698" s="9">
        <f t="shared" si="30"/>
        <v>1.1628111298405481</v>
      </c>
    </row>
    <row r="699" spans="1:5" x14ac:dyDescent="0.25">
      <c r="A699" s="20">
        <f t="shared" si="31"/>
        <v>5.9816993464052292E-3</v>
      </c>
      <c r="B699" s="19">
        <f t="shared" si="32"/>
        <v>1.1981699346405229E-2</v>
      </c>
      <c r="C699">
        <v>4.5830000000000002</v>
      </c>
      <c r="D699">
        <v>1.0329999999999999</v>
      </c>
      <c r="E699" s="9">
        <f t="shared" si="30"/>
        <v>1.1650049238547109</v>
      </c>
    </row>
    <row r="700" spans="1:5" x14ac:dyDescent="0.25">
      <c r="A700" s="20">
        <f t="shared" si="31"/>
        <v>5.9973856209150356E-3</v>
      </c>
      <c r="B700" s="19">
        <f t="shared" si="32"/>
        <v>1.1997385620915036E-2</v>
      </c>
      <c r="C700">
        <v>4.5890000000000004</v>
      </c>
      <c r="D700">
        <v>1.0369999999999999</v>
      </c>
      <c r="E700" s="9">
        <f t="shared" si="30"/>
        <v>1.1693925118830366</v>
      </c>
    </row>
    <row r="701" spans="1:5" x14ac:dyDescent="0.25">
      <c r="A701" s="20">
        <f t="shared" si="31"/>
        <v>6.0156862745098048E-3</v>
      </c>
      <c r="B701" s="19">
        <f t="shared" si="32"/>
        <v>1.2015686274509805E-2</v>
      </c>
      <c r="C701">
        <v>4.5960000000000001</v>
      </c>
      <c r="D701">
        <v>1.0409999999999999</v>
      </c>
      <c r="E701" s="9">
        <f t="shared" si="30"/>
        <v>1.1737800999113623</v>
      </c>
    </row>
    <row r="702" spans="1:5" x14ac:dyDescent="0.25">
      <c r="A702" s="20">
        <f t="shared" si="31"/>
        <v>6.033986928104574E-3</v>
      </c>
      <c r="B702" s="19">
        <f t="shared" si="32"/>
        <v>1.2033986928104574E-2</v>
      </c>
      <c r="C702">
        <v>4.6029999999999998</v>
      </c>
      <c r="D702">
        <v>1.0449999999999999</v>
      </c>
      <c r="E702" s="9">
        <f t="shared" si="30"/>
        <v>1.1781676879396878</v>
      </c>
    </row>
    <row r="703" spans="1:5" x14ac:dyDescent="0.25">
      <c r="A703" s="20">
        <f t="shared" si="31"/>
        <v>6.0496732026143803E-3</v>
      </c>
      <c r="B703" s="19">
        <f t="shared" si="32"/>
        <v>1.204967320261438E-2</v>
      </c>
      <c r="C703">
        <v>4.609</v>
      </c>
      <c r="D703">
        <v>1.048</v>
      </c>
      <c r="E703" s="9">
        <f t="shared" si="30"/>
        <v>1.1814583789609321</v>
      </c>
    </row>
    <row r="704" spans="1:5" x14ac:dyDescent="0.25">
      <c r="A704" s="20">
        <f t="shared" si="31"/>
        <v>6.0679738562091513E-3</v>
      </c>
      <c r="B704" s="19">
        <f t="shared" si="32"/>
        <v>1.2067973856209151E-2</v>
      </c>
      <c r="C704">
        <v>4.6159999999999997</v>
      </c>
      <c r="D704">
        <v>1.05</v>
      </c>
      <c r="E704" s="9">
        <f t="shared" si="30"/>
        <v>1.1836521729750951</v>
      </c>
    </row>
    <row r="705" spans="1:5" x14ac:dyDescent="0.25">
      <c r="A705" s="20">
        <f t="shared" si="31"/>
        <v>6.0836601307189542E-3</v>
      </c>
      <c r="B705" s="19">
        <f t="shared" si="32"/>
        <v>1.2083660130718954E-2</v>
      </c>
      <c r="C705">
        <v>4.6219999999999999</v>
      </c>
      <c r="D705">
        <v>1.0549999999999999</v>
      </c>
      <c r="E705" s="9">
        <f t="shared" si="30"/>
        <v>1.1891366580105021</v>
      </c>
    </row>
    <row r="706" spans="1:5" x14ac:dyDescent="0.25">
      <c r="A706" s="20">
        <f t="shared" si="31"/>
        <v>6.1019607843137251E-3</v>
      </c>
      <c r="B706" s="19">
        <f t="shared" si="32"/>
        <v>1.2101960784313725E-2</v>
      </c>
      <c r="C706">
        <v>4.6289999999999996</v>
      </c>
      <c r="D706">
        <v>1.0569999999999999</v>
      </c>
      <c r="E706" s="9">
        <f t="shared" si="30"/>
        <v>1.191330452024665</v>
      </c>
    </row>
    <row r="707" spans="1:5" x14ac:dyDescent="0.25">
      <c r="A707" s="20">
        <f t="shared" si="31"/>
        <v>6.1202614379084978E-3</v>
      </c>
      <c r="B707" s="19">
        <f t="shared" si="32"/>
        <v>1.2120261437908498E-2</v>
      </c>
      <c r="C707">
        <v>4.6360000000000001</v>
      </c>
      <c r="D707">
        <v>1.0609999999999999</v>
      </c>
      <c r="E707" s="9">
        <f t="shared" si="30"/>
        <v>1.1957180400529905</v>
      </c>
    </row>
    <row r="708" spans="1:5" x14ac:dyDescent="0.25">
      <c r="A708" s="20">
        <f t="shared" si="31"/>
        <v>6.1359477124183024E-3</v>
      </c>
      <c r="B708" s="19">
        <f t="shared" si="32"/>
        <v>1.2135947712418303E-2</v>
      </c>
      <c r="C708">
        <v>4.6420000000000003</v>
      </c>
      <c r="D708">
        <v>1.0620000000000001</v>
      </c>
      <c r="E708" s="9">
        <f t="shared" si="30"/>
        <v>1.196814937060072</v>
      </c>
    </row>
    <row r="709" spans="1:5" x14ac:dyDescent="0.25">
      <c r="A709" s="20">
        <f t="shared" si="31"/>
        <v>6.1542483660130733E-3</v>
      </c>
      <c r="B709" s="19">
        <f t="shared" si="32"/>
        <v>1.2154248366013073E-2</v>
      </c>
      <c r="C709">
        <v>4.649</v>
      </c>
      <c r="D709">
        <v>1.0660000000000001</v>
      </c>
      <c r="E709" s="9">
        <f t="shared" si="30"/>
        <v>1.2012025250883978</v>
      </c>
    </row>
    <row r="710" spans="1:5" x14ac:dyDescent="0.25">
      <c r="A710" s="20">
        <f t="shared" si="31"/>
        <v>6.1699346405228762E-3</v>
      </c>
      <c r="B710" s="19">
        <f t="shared" si="32"/>
        <v>1.2169934640522876E-2</v>
      </c>
      <c r="C710">
        <v>4.6550000000000002</v>
      </c>
      <c r="D710">
        <v>1.0680000000000001</v>
      </c>
      <c r="E710" s="9">
        <f t="shared" si="30"/>
        <v>1.2033963191025605</v>
      </c>
    </row>
    <row r="711" spans="1:5" x14ac:dyDescent="0.25">
      <c r="A711" s="20">
        <f t="shared" si="31"/>
        <v>6.1882352941176472E-3</v>
      </c>
      <c r="B711" s="19">
        <f t="shared" si="32"/>
        <v>1.2188235294117647E-2</v>
      </c>
      <c r="C711">
        <v>4.6619999999999999</v>
      </c>
      <c r="D711">
        <v>1.0720000000000001</v>
      </c>
      <c r="E711" s="9">
        <f t="shared" si="30"/>
        <v>1.2077839071308862</v>
      </c>
    </row>
    <row r="712" spans="1:5" x14ac:dyDescent="0.25">
      <c r="A712" s="20">
        <f t="shared" si="31"/>
        <v>6.2065359477124181E-3</v>
      </c>
      <c r="B712" s="19">
        <f t="shared" si="32"/>
        <v>1.2206535947712418E-2</v>
      </c>
      <c r="C712">
        <v>4.6689999999999996</v>
      </c>
      <c r="D712">
        <v>1.0740000000000001</v>
      </c>
      <c r="E712" s="9">
        <f t="shared" si="30"/>
        <v>1.209977701145049</v>
      </c>
    </row>
    <row r="713" spans="1:5" x14ac:dyDescent="0.25">
      <c r="A713" s="20">
        <f t="shared" si="31"/>
        <v>6.224836601307189E-3</v>
      </c>
      <c r="B713" s="19">
        <f t="shared" si="32"/>
        <v>1.2224836601307189E-2</v>
      </c>
      <c r="C713">
        <v>4.6760000000000002</v>
      </c>
      <c r="D713">
        <v>1.077</v>
      </c>
      <c r="E713" s="9">
        <f t="shared" ref="E713:E776" si="33">((D713-$I$7)*1000)/I$5</f>
        <v>1.2132683921662932</v>
      </c>
    </row>
    <row r="714" spans="1:5" x14ac:dyDescent="0.25">
      <c r="A714" s="20">
        <f t="shared" ref="A714:A777" si="34">B714-0.006</f>
        <v>6.2405228758169954E-3</v>
      </c>
      <c r="B714" s="19">
        <f t="shared" ref="B714:B777" si="35">C714*0.2/$H$2</f>
        <v>1.2240522875816996E-2</v>
      </c>
      <c r="C714">
        <v>4.6820000000000004</v>
      </c>
      <c r="D714">
        <v>1.081</v>
      </c>
      <c r="E714" s="9">
        <f t="shared" si="33"/>
        <v>1.217655980194619</v>
      </c>
    </row>
    <row r="715" spans="1:5" x14ac:dyDescent="0.25">
      <c r="A715" s="20">
        <f t="shared" si="34"/>
        <v>6.2588235294117663E-3</v>
      </c>
      <c r="B715" s="19">
        <f t="shared" si="35"/>
        <v>1.2258823529411766E-2</v>
      </c>
      <c r="C715">
        <v>4.6890000000000001</v>
      </c>
      <c r="D715">
        <v>1.083</v>
      </c>
      <c r="E715" s="9">
        <f t="shared" si="33"/>
        <v>1.2198497742087819</v>
      </c>
    </row>
    <row r="716" spans="1:5" x14ac:dyDescent="0.25">
      <c r="A716" s="20">
        <f t="shared" si="34"/>
        <v>6.2771241830065355E-3</v>
      </c>
      <c r="B716" s="19">
        <f t="shared" si="35"/>
        <v>1.2277124183006536E-2</v>
      </c>
      <c r="C716">
        <v>4.6959999999999997</v>
      </c>
      <c r="D716">
        <v>1.0860000000000001</v>
      </c>
      <c r="E716" s="9">
        <f t="shared" si="33"/>
        <v>1.2231404652300262</v>
      </c>
    </row>
    <row r="717" spans="1:5" x14ac:dyDescent="0.25">
      <c r="A717" s="20">
        <f t="shared" si="34"/>
        <v>6.2954248366013082E-3</v>
      </c>
      <c r="B717" s="19">
        <f t="shared" si="35"/>
        <v>1.2295424836601308E-2</v>
      </c>
      <c r="C717">
        <v>4.7030000000000003</v>
      </c>
      <c r="D717">
        <v>1.091</v>
      </c>
      <c r="E717" s="9">
        <f t="shared" si="33"/>
        <v>1.2286249502654332</v>
      </c>
    </row>
    <row r="718" spans="1:5" x14ac:dyDescent="0.25">
      <c r="A718" s="20">
        <f t="shared" si="34"/>
        <v>6.3111111111111111E-3</v>
      </c>
      <c r="B718" s="19">
        <f t="shared" si="35"/>
        <v>1.2311111111111111E-2</v>
      </c>
      <c r="C718">
        <v>4.7089999999999996</v>
      </c>
      <c r="D718">
        <v>1.093</v>
      </c>
      <c r="E718" s="9">
        <f t="shared" si="33"/>
        <v>1.2308187442795959</v>
      </c>
    </row>
    <row r="719" spans="1:5" x14ac:dyDescent="0.25">
      <c r="A719" s="20">
        <f t="shared" si="34"/>
        <v>6.329411764705882E-3</v>
      </c>
      <c r="B719" s="19">
        <f t="shared" si="35"/>
        <v>1.2329411764705882E-2</v>
      </c>
      <c r="C719">
        <v>4.7160000000000002</v>
      </c>
      <c r="D719">
        <v>1.097</v>
      </c>
      <c r="E719" s="9">
        <f t="shared" si="33"/>
        <v>1.2352063323079217</v>
      </c>
    </row>
    <row r="720" spans="1:5" x14ac:dyDescent="0.25">
      <c r="A720" s="20">
        <f t="shared" si="34"/>
        <v>6.3450980392156884E-3</v>
      </c>
      <c r="B720" s="19">
        <f t="shared" si="35"/>
        <v>1.2345098039215689E-2</v>
      </c>
      <c r="C720">
        <v>4.7220000000000004</v>
      </c>
      <c r="D720">
        <v>1.099</v>
      </c>
      <c r="E720" s="9">
        <f t="shared" si="33"/>
        <v>1.2374001263220846</v>
      </c>
    </row>
    <row r="721" spans="1:5" x14ac:dyDescent="0.25">
      <c r="A721" s="20">
        <f t="shared" si="34"/>
        <v>6.3633986928104593E-3</v>
      </c>
      <c r="B721" s="19">
        <f t="shared" si="35"/>
        <v>1.2363398692810459E-2</v>
      </c>
      <c r="C721">
        <v>4.7290000000000001</v>
      </c>
      <c r="D721">
        <v>1.101</v>
      </c>
      <c r="E721" s="9">
        <f t="shared" si="33"/>
        <v>1.2395939203362474</v>
      </c>
    </row>
    <row r="722" spans="1:5" x14ac:dyDescent="0.25">
      <c r="A722" s="20">
        <f t="shared" si="34"/>
        <v>6.3816993464052285E-3</v>
      </c>
      <c r="B722" s="19">
        <f t="shared" si="35"/>
        <v>1.2381699346405229E-2</v>
      </c>
      <c r="C722">
        <v>4.7359999999999998</v>
      </c>
      <c r="D722">
        <v>1.1040000000000001</v>
      </c>
      <c r="E722" s="9">
        <f t="shared" si="33"/>
        <v>1.2428846113574918</v>
      </c>
    </row>
    <row r="723" spans="1:5" x14ac:dyDescent="0.25">
      <c r="A723" s="20">
        <f t="shared" si="34"/>
        <v>6.4000000000000012E-3</v>
      </c>
      <c r="B723" s="19">
        <f t="shared" si="35"/>
        <v>1.2400000000000001E-2</v>
      </c>
      <c r="C723">
        <v>4.7430000000000003</v>
      </c>
      <c r="D723">
        <v>1.1080000000000001</v>
      </c>
      <c r="E723" s="9">
        <f t="shared" si="33"/>
        <v>1.2472721993858176</v>
      </c>
    </row>
    <row r="724" spans="1:5" x14ac:dyDescent="0.25">
      <c r="A724" s="20">
        <f t="shared" si="34"/>
        <v>6.4156862745098041E-3</v>
      </c>
      <c r="B724" s="19">
        <f t="shared" si="35"/>
        <v>1.2415686274509804E-2</v>
      </c>
      <c r="C724">
        <v>4.7489999999999997</v>
      </c>
      <c r="D724">
        <v>1.109</v>
      </c>
      <c r="E724" s="9">
        <f t="shared" si="33"/>
        <v>1.2483690963928988</v>
      </c>
    </row>
    <row r="725" spans="1:5" x14ac:dyDescent="0.25">
      <c r="A725" s="20">
        <f t="shared" si="34"/>
        <v>6.433986928104575E-3</v>
      </c>
      <c r="B725" s="19">
        <f t="shared" si="35"/>
        <v>1.2433986928104575E-2</v>
      </c>
      <c r="C725">
        <v>4.7560000000000002</v>
      </c>
      <c r="D725">
        <v>1.113</v>
      </c>
      <c r="E725" s="9">
        <f t="shared" si="33"/>
        <v>1.2527566844212243</v>
      </c>
    </row>
    <row r="726" spans="1:5" x14ac:dyDescent="0.25">
      <c r="A726" s="20">
        <f t="shared" si="34"/>
        <v>6.4522875816993459E-3</v>
      </c>
      <c r="B726" s="19">
        <f t="shared" si="35"/>
        <v>1.2452287581699346E-2</v>
      </c>
      <c r="C726">
        <v>4.7629999999999999</v>
      </c>
      <c r="D726">
        <v>1.1140000000000001</v>
      </c>
      <c r="E726" s="9">
        <f t="shared" si="33"/>
        <v>1.2538535814283061</v>
      </c>
    </row>
    <row r="727" spans="1:5" x14ac:dyDescent="0.25">
      <c r="A727" s="20">
        <f t="shared" si="34"/>
        <v>6.4705882352941169E-3</v>
      </c>
      <c r="B727" s="19">
        <f t="shared" si="35"/>
        <v>1.2470588235294117E-2</v>
      </c>
      <c r="C727">
        <v>4.7699999999999996</v>
      </c>
      <c r="D727">
        <v>1.117</v>
      </c>
      <c r="E727" s="9">
        <f t="shared" si="33"/>
        <v>1.2571442724495501</v>
      </c>
    </row>
    <row r="728" spans="1:5" x14ac:dyDescent="0.25">
      <c r="A728" s="20">
        <f t="shared" si="34"/>
        <v>6.4862745098039215E-3</v>
      </c>
      <c r="B728" s="19">
        <f t="shared" si="35"/>
        <v>1.2486274509803922E-2</v>
      </c>
      <c r="C728">
        <v>4.7759999999999998</v>
      </c>
      <c r="D728">
        <v>1.119</v>
      </c>
      <c r="E728" s="9">
        <f t="shared" si="33"/>
        <v>1.2593380664637128</v>
      </c>
    </row>
    <row r="729" spans="1:5" x14ac:dyDescent="0.25">
      <c r="A729" s="20">
        <f t="shared" si="34"/>
        <v>6.5045751633986942E-3</v>
      </c>
      <c r="B729" s="19">
        <f t="shared" si="35"/>
        <v>1.2504575163398694E-2</v>
      </c>
      <c r="C729">
        <v>4.7830000000000004</v>
      </c>
      <c r="D729">
        <v>1.1200000000000001</v>
      </c>
      <c r="E729" s="9">
        <f t="shared" si="33"/>
        <v>1.2604349634707945</v>
      </c>
    </row>
    <row r="730" spans="1:5" x14ac:dyDescent="0.25">
      <c r="A730" s="20">
        <f t="shared" si="34"/>
        <v>6.5228758169934651E-3</v>
      </c>
      <c r="B730" s="19">
        <f t="shared" si="35"/>
        <v>1.2522875816993465E-2</v>
      </c>
      <c r="C730">
        <v>4.79</v>
      </c>
      <c r="D730">
        <v>1.1220000000000001</v>
      </c>
      <c r="E730" s="9">
        <f t="shared" si="33"/>
        <v>1.2626287574849575</v>
      </c>
    </row>
    <row r="731" spans="1:5" x14ac:dyDescent="0.25">
      <c r="A731" s="20">
        <f t="shared" si="34"/>
        <v>6.538562091503268E-3</v>
      </c>
      <c r="B731" s="19">
        <f t="shared" si="35"/>
        <v>1.2538562091503268E-2</v>
      </c>
      <c r="C731">
        <v>4.7960000000000003</v>
      </c>
      <c r="D731">
        <v>1.125</v>
      </c>
      <c r="E731" s="9">
        <f t="shared" si="33"/>
        <v>1.2659194485062015</v>
      </c>
    </row>
    <row r="732" spans="1:5" x14ac:dyDescent="0.25">
      <c r="A732" s="20">
        <f t="shared" si="34"/>
        <v>6.5568627450980389E-3</v>
      </c>
      <c r="B732" s="19">
        <f t="shared" si="35"/>
        <v>1.2556862745098039E-2</v>
      </c>
      <c r="C732">
        <v>4.8029999999999999</v>
      </c>
      <c r="D732">
        <v>1.1259999999999999</v>
      </c>
      <c r="E732" s="9">
        <f t="shared" si="33"/>
        <v>1.2670163455132828</v>
      </c>
    </row>
    <row r="733" spans="1:5" x14ac:dyDescent="0.25">
      <c r="A733" s="20">
        <f t="shared" si="34"/>
        <v>6.5751633986928099E-3</v>
      </c>
      <c r="B733" s="19">
        <f t="shared" si="35"/>
        <v>1.257516339869281E-2</v>
      </c>
      <c r="C733">
        <v>4.8099999999999996</v>
      </c>
      <c r="D733">
        <v>1.1259999999999999</v>
      </c>
      <c r="E733" s="9">
        <f t="shared" si="33"/>
        <v>1.2670163455132828</v>
      </c>
    </row>
    <row r="734" spans="1:5" x14ac:dyDescent="0.25">
      <c r="A734" s="20">
        <f t="shared" si="34"/>
        <v>6.5908496732026145E-3</v>
      </c>
      <c r="B734" s="19">
        <f t="shared" si="35"/>
        <v>1.2590849673202615E-2</v>
      </c>
      <c r="C734">
        <v>4.8159999999999998</v>
      </c>
      <c r="D734">
        <v>1.127</v>
      </c>
      <c r="E734" s="9">
        <f t="shared" si="33"/>
        <v>1.2681132425203643</v>
      </c>
    </row>
    <row r="735" spans="1:5" x14ac:dyDescent="0.25">
      <c r="A735" s="20">
        <f t="shared" si="34"/>
        <v>6.6091503267973872E-3</v>
      </c>
      <c r="B735" s="19">
        <f t="shared" si="35"/>
        <v>1.2609150326797387E-2</v>
      </c>
      <c r="C735">
        <v>4.8230000000000004</v>
      </c>
      <c r="D735">
        <v>1.129</v>
      </c>
      <c r="E735" s="9">
        <f t="shared" si="33"/>
        <v>1.270307036534527</v>
      </c>
    </row>
    <row r="736" spans="1:5" x14ac:dyDescent="0.25">
      <c r="A736" s="20">
        <f t="shared" si="34"/>
        <v>6.6248366013071901E-3</v>
      </c>
      <c r="B736" s="19">
        <f t="shared" si="35"/>
        <v>1.262483660130719E-2</v>
      </c>
      <c r="C736">
        <v>4.8289999999999997</v>
      </c>
      <c r="D736">
        <v>1.1319999999999999</v>
      </c>
      <c r="E736" s="9">
        <f t="shared" si="33"/>
        <v>1.2735977275557713</v>
      </c>
    </row>
    <row r="737" spans="1:5" x14ac:dyDescent="0.25">
      <c r="A737" s="20">
        <f t="shared" si="34"/>
        <v>6.643137254901961E-3</v>
      </c>
      <c r="B737" s="19">
        <f t="shared" si="35"/>
        <v>1.2643137254901961E-2</v>
      </c>
      <c r="C737">
        <v>4.8360000000000003</v>
      </c>
      <c r="D737">
        <v>1.133</v>
      </c>
      <c r="E737" s="9">
        <f t="shared" si="33"/>
        <v>1.2746946245628528</v>
      </c>
    </row>
    <row r="738" spans="1:5" x14ac:dyDescent="0.25">
      <c r="A738" s="20">
        <f t="shared" si="34"/>
        <v>6.6614379084967319E-3</v>
      </c>
      <c r="B738" s="19">
        <f t="shared" si="35"/>
        <v>1.2661437908496732E-2</v>
      </c>
      <c r="C738">
        <v>4.843</v>
      </c>
      <c r="D738">
        <v>1.137</v>
      </c>
      <c r="E738" s="9">
        <f t="shared" si="33"/>
        <v>1.2790822125911785</v>
      </c>
    </row>
    <row r="739" spans="1:5" x14ac:dyDescent="0.25">
      <c r="A739" s="20">
        <f t="shared" si="34"/>
        <v>6.6797385620915029E-3</v>
      </c>
      <c r="B739" s="19">
        <f t="shared" si="35"/>
        <v>1.2679738562091503E-2</v>
      </c>
      <c r="C739">
        <v>4.8499999999999996</v>
      </c>
      <c r="D739">
        <v>1.135</v>
      </c>
      <c r="E739" s="9">
        <f t="shared" si="33"/>
        <v>1.2768884185770155</v>
      </c>
    </row>
    <row r="740" spans="1:5" x14ac:dyDescent="0.25">
      <c r="A740" s="20">
        <f t="shared" si="34"/>
        <v>6.6954248366013075E-3</v>
      </c>
      <c r="B740" s="19">
        <f t="shared" si="35"/>
        <v>1.2695424836601308E-2</v>
      </c>
      <c r="C740">
        <v>4.8559999999999999</v>
      </c>
      <c r="D740">
        <v>1.1359999999999999</v>
      </c>
      <c r="E740" s="9">
        <f t="shared" si="33"/>
        <v>1.277985315584097</v>
      </c>
    </row>
    <row r="741" spans="1:5" x14ac:dyDescent="0.25">
      <c r="A741" s="20">
        <f t="shared" si="34"/>
        <v>6.7137254901960802E-3</v>
      </c>
      <c r="B741" s="19">
        <f t="shared" si="35"/>
        <v>1.271372549019608E-2</v>
      </c>
      <c r="C741">
        <v>4.8630000000000004</v>
      </c>
      <c r="D741">
        <v>1.1359999999999999</v>
      </c>
      <c r="E741" s="9">
        <f t="shared" si="33"/>
        <v>1.277985315584097</v>
      </c>
    </row>
    <row r="742" spans="1:5" x14ac:dyDescent="0.25">
      <c r="A742" s="20">
        <f t="shared" si="34"/>
        <v>6.7320261437908511E-3</v>
      </c>
      <c r="B742" s="19">
        <f t="shared" si="35"/>
        <v>1.2732026143790851E-2</v>
      </c>
      <c r="C742">
        <v>4.87</v>
      </c>
      <c r="D742">
        <v>1.137</v>
      </c>
      <c r="E742" s="9">
        <f t="shared" si="33"/>
        <v>1.2790822125911785</v>
      </c>
    </row>
    <row r="743" spans="1:5" x14ac:dyDescent="0.25">
      <c r="A743" s="20">
        <f t="shared" si="34"/>
        <v>6.747712418300654E-3</v>
      </c>
      <c r="B743" s="19">
        <f t="shared" si="35"/>
        <v>1.2747712418300654E-2</v>
      </c>
      <c r="C743">
        <v>4.8760000000000003</v>
      </c>
      <c r="D743">
        <v>1.1359999999999999</v>
      </c>
      <c r="E743" s="9">
        <f t="shared" si="33"/>
        <v>1.277985315584097</v>
      </c>
    </row>
    <row r="744" spans="1:5" x14ac:dyDescent="0.25">
      <c r="A744" s="20">
        <f t="shared" si="34"/>
        <v>6.7660130718954249E-3</v>
      </c>
      <c r="B744" s="19">
        <f t="shared" si="35"/>
        <v>1.2766013071895425E-2</v>
      </c>
      <c r="C744">
        <v>4.883</v>
      </c>
      <c r="D744">
        <v>1.1080000000000001</v>
      </c>
      <c r="E744" s="9">
        <f t="shared" si="33"/>
        <v>1.2472721993858176</v>
      </c>
    </row>
    <row r="745" spans="1:5" x14ac:dyDescent="0.25">
      <c r="A745" s="20">
        <f t="shared" si="34"/>
        <v>6.7816993464052296E-3</v>
      </c>
      <c r="B745" s="19">
        <f t="shared" si="35"/>
        <v>1.278169934640523E-2</v>
      </c>
      <c r="C745">
        <v>4.8890000000000002</v>
      </c>
      <c r="D745">
        <v>1.075</v>
      </c>
      <c r="E745" s="9">
        <f t="shared" si="33"/>
        <v>1.2110745981521305</v>
      </c>
    </row>
    <row r="746" spans="1:5" x14ac:dyDescent="0.25">
      <c r="A746" s="20">
        <f t="shared" si="34"/>
        <v>6.8000000000000005E-3</v>
      </c>
      <c r="B746" s="19">
        <f t="shared" si="35"/>
        <v>1.2800000000000001E-2</v>
      </c>
      <c r="C746">
        <v>4.8959999999999999</v>
      </c>
      <c r="D746">
        <v>1.06</v>
      </c>
      <c r="E746" s="9">
        <f t="shared" si="33"/>
        <v>1.1946211430459093</v>
      </c>
    </row>
    <row r="747" spans="1:5" x14ac:dyDescent="0.25">
      <c r="A747" s="20">
        <f t="shared" si="34"/>
        <v>6.8183006535947697E-3</v>
      </c>
      <c r="B747" s="19">
        <f t="shared" si="35"/>
        <v>1.281830065359477E-2</v>
      </c>
      <c r="C747">
        <v>4.9029999999999996</v>
      </c>
      <c r="D747">
        <v>1.052</v>
      </c>
      <c r="E747" s="9">
        <f t="shared" si="33"/>
        <v>1.1858459669892578</v>
      </c>
    </row>
    <row r="748" spans="1:5" x14ac:dyDescent="0.25">
      <c r="A748" s="20">
        <f t="shared" si="34"/>
        <v>6.8339869281045743E-3</v>
      </c>
      <c r="B748" s="19">
        <f t="shared" si="35"/>
        <v>1.2833986928104574E-2</v>
      </c>
      <c r="C748">
        <v>4.9089999999999998</v>
      </c>
      <c r="D748">
        <v>1.046</v>
      </c>
      <c r="E748" s="9">
        <f t="shared" si="33"/>
        <v>1.1792645849467693</v>
      </c>
    </row>
    <row r="749" spans="1:5" x14ac:dyDescent="0.25">
      <c r="A749" s="20">
        <f t="shared" si="34"/>
        <v>6.852287581699347E-3</v>
      </c>
      <c r="B749" s="19">
        <f t="shared" si="35"/>
        <v>1.2852287581699347E-2</v>
      </c>
      <c r="C749">
        <v>4.9160000000000004</v>
      </c>
      <c r="D749">
        <v>1.042</v>
      </c>
      <c r="E749" s="9">
        <f t="shared" si="33"/>
        <v>1.1748769969184436</v>
      </c>
    </row>
    <row r="750" spans="1:5" x14ac:dyDescent="0.25">
      <c r="A750" s="20">
        <f t="shared" si="34"/>
        <v>6.8679738562091499E-3</v>
      </c>
      <c r="B750" s="19">
        <f t="shared" si="35"/>
        <v>1.286797385620915E-2</v>
      </c>
      <c r="C750">
        <v>4.9219999999999997</v>
      </c>
      <c r="D750">
        <v>1.036</v>
      </c>
      <c r="E750" s="9">
        <f t="shared" si="33"/>
        <v>1.1682956148759551</v>
      </c>
    </row>
    <row r="751" spans="1:5" x14ac:dyDescent="0.25">
      <c r="A751" s="20">
        <f t="shared" si="34"/>
        <v>6.8862745098039226E-3</v>
      </c>
      <c r="B751" s="19">
        <f t="shared" si="35"/>
        <v>1.2886274509803923E-2</v>
      </c>
      <c r="C751">
        <v>4.9290000000000003</v>
      </c>
      <c r="D751">
        <v>1.0329999999999999</v>
      </c>
      <c r="E751" s="9">
        <f t="shared" si="33"/>
        <v>1.1650049238547109</v>
      </c>
    </row>
    <row r="752" spans="1:5" x14ac:dyDescent="0.25">
      <c r="A752" s="20">
        <f t="shared" si="34"/>
        <v>6.9045751633986935E-3</v>
      </c>
      <c r="B752" s="19">
        <f t="shared" si="35"/>
        <v>1.2904575163398694E-2</v>
      </c>
      <c r="C752">
        <v>4.9359999999999999</v>
      </c>
      <c r="D752">
        <v>1.028</v>
      </c>
      <c r="E752" s="9">
        <f t="shared" si="33"/>
        <v>1.1595204388193039</v>
      </c>
    </row>
    <row r="753" spans="1:5" x14ac:dyDescent="0.25">
      <c r="A753" s="20">
        <f t="shared" si="34"/>
        <v>6.9202614379084981E-3</v>
      </c>
      <c r="B753" s="19">
        <f t="shared" si="35"/>
        <v>1.2920261437908498E-2</v>
      </c>
      <c r="C753">
        <v>4.9420000000000002</v>
      </c>
      <c r="D753">
        <v>1.0229999999999999</v>
      </c>
      <c r="E753" s="9">
        <f t="shared" si="33"/>
        <v>1.1540359537838967</v>
      </c>
    </row>
    <row r="754" spans="1:5" x14ac:dyDescent="0.25">
      <c r="A754" s="20">
        <f t="shared" si="34"/>
        <v>6.9385620915032673E-3</v>
      </c>
      <c r="B754" s="19">
        <f t="shared" si="35"/>
        <v>1.2938562091503267E-2</v>
      </c>
      <c r="C754">
        <v>4.9489999999999998</v>
      </c>
      <c r="D754">
        <v>1.016</v>
      </c>
      <c r="E754" s="9">
        <f t="shared" si="33"/>
        <v>1.1463576747343267</v>
      </c>
    </row>
    <row r="755" spans="1:5" x14ac:dyDescent="0.25">
      <c r="A755" s="20">
        <f t="shared" si="34"/>
        <v>6.9542483660130737E-3</v>
      </c>
      <c r="B755" s="19">
        <f t="shared" si="35"/>
        <v>1.2954248366013074E-2</v>
      </c>
      <c r="C755">
        <v>4.9550000000000001</v>
      </c>
      <c r="D755">
        <v>1.0109999999999999</v>
      </c>
      <c r="E755" s="9">
        <f t="shared" si="33"/>
        <v>1.1408731896989197</v>
      </c>
    </row>
    <row r="756" spans="1:5" x14ac:dyDescent="0.25">
      <c r="A756" s="20">
        <f t="shared" si="34"/>
        <v>6.9725490196078429E-3</v>
      </c>
      <c r="B756" s="19">
        <f t="shared" si="35"/>
        <v>1.2972549019607843E-2</v>
      </c>
      <c r="C756">
        <v>4.9619999999999997</v>
      </c>
      <c r="D756">
        <v>1.006</v>
      </c>
      <c r="E756" s="9">
        <f t="shared" si="33"/>
        <v>1.1353887046635125</v>
      </c>
    </row>
    <row r="757" spans="1:5" x14ac:dyDescent="0.25">
      <c r="A757" s="20">
        <f t="shared" si="34"/>
        <v>6.9908496732026155E-3</v>
      </c>
      <c r="B757" s="19">
        <f t="shared" si="35"/>
        <v>1.2990849673202616E-2</v>
      </c>
      <c r="C757">
        <v>4.9690000000000003</v>
      </c>
      <c r="D757">
        <v>1</v>
      </c>
      <c r="E757" s="9">
        <f t="shared" si="33"/>
        <v>1.128807322621024</v>
      </c>
    </row>
    <row r="758" spans="1:5" x14ac:dyDescent="0.25">
      <c r="A758" s="20">
        <f t="shared" si="34"/>
        <v>7.0091503267973865E-3</v>
      </c>
      <c r="B758" s="19">
        <f t="shared" si="35"/>
        <v>1.3009150326797387E-2</v>
      </c>
      <c r="C758">
        <v>4.976</v>
      </c>
      <c r="D758">
        <v>0.99399999999999999</v>
      </c>
      <c r="E758" s="9">
        <f t="shared" si="33"/>
        <v>1.1222259405785355</v>
      </c>
    </row>
    <row r="759" spans="1:5" x14ac:dyDescent="0.25">
      <c r="A759" s="20">
        <f t="shared" si="34"/>
        <v>7.0248366013071894E-3</v>
      </c>
      <c r="B759" s="19">
        <f t="shared" si="35"/>
        <v>1.302483660130719E-2</v>
      </c>
      <c r="C759">
        <v>4.9820000000000002</v>
      </c>
      <c r="D759">
        <v>0.98599999999999999</v>
      </c>
      <c r="E759" s="9">
        <f t="shared" si="33"/>
        <v>1.1134507645218843</v>
      </c>
    </row>
    <row r="760" spans="1:5" x14ac:dyDescent="0.25">
      <c r="A760" s="20">
        <f t="shared" si="34"/>
        <v>7.0431372549019603E-3</v>
      </c>
      <c r="B760" s="19">
        <f t="shared" si="35"/>
        <v>1.304313725490196E-2</v>
      </c>
      <c r="C760">
        <v>4.9889999999999999</v>
      </c>
      <c r="D760">
        <v>0.98099999999999998</v>
      </c>
      <c r="E760" s="9">
        <f t="shared" si="33"/>
        <v>1.1079662794864773</v>
      </c>
    </row>
    <row r="761" spans="1:5" x14ac:dyDescent="0.25">
      <c r="A761" s="20">
        <f t="shared" si="34"/>
        <v>7.0588235294117667E-3</v>
      </c>
      <c r="B761" s="19">
        <f t="shared" si="35"/>
        <v>1.3058823529411767E-2</v>
      </c>
      <c r="C761">
        <v>4.9950000000000001</v>
      </c>
      <c r="D761">
        <v>0.97499999999999998</v>
      </c>
      <c r="E761" s="9">
        <f t="shared" si="33"/>
        <v>1.1013848974439888</v>
      </c>
    </row>
    <row r="762" spans="1:5" x14ac:dyDescent="0.25">
      <c r="A762" s="20">
        <f t="shared" si="34"/>
        <v>7.0771241830065359E-3</v>
      </c>
      <c r="B762" s="19">
        <f t="shared" si="35"/>
        <v>1.3077124183006536E-2</v>
      </c>
      <c r="C762">
        <v>5.0019999999999998</v>
      </c>
      <c r="D762">
        <v>0.96899999999999997</v>
      </c>
      <c r="E762" s="9">
        <f t="shared" si="33"/>
        <v>1.0948035154015001</v>
      </c>
    </row>
    <row r="763" spans="1:5" x14ac:dyDescent="0.25">
      <c r="A763" s="20">
        <f t="shared" si="34"/>
        <v>7.0954248366013068E-3</v>
      </c>
      <c r="B763" s="19">
        <f t="shared" si="35"/>
        <v>1.3095424836601307E-2</v>
      </c>
      <c r="C763">
        <v>5.0090000000000003</v>
      </c>
      <c r="D763">
        <v>0.96199999999999997</v>
      </c>
      <c r="E763" s="9">
        <f t="shared" si="33"/>
        <v>1.0871252363519304</v>
      </c>
    </row>
    <row r="764" spans="1:5" x14ac:dyDescent="0.25">
      <c r="A764" s="20">
        <f t="shared" si="34"/>
        <v>7.1111111111111097E-3</v>
      </c>
      <c r="B764" s="19">
        <f t="shared" si="35"/>
        <v>1.311111111111111E-2</v>
      </c>
      <c r="C764">
        <v>5.0149999999999997</v>
      </c>
      <c r="D764">
        <v>0.95599999999999996</v>
      </c>
      <c r="E764" s="9">
        <f t="shared" si="33"/>
        <v>1.0805438543094417</v>
      </c>
    </row>
    <row r="765" spans="1:5" x14ac:dyDescent="0.25">
      <c r="A765" s="20">
        <f t="shared" si="34"/>
        <v>7.1294117647058841E-3</v>
      </c>
      <c r="B765" s="19">
        <f t="shared" si="35"/>
        <v>1.3129411764705884E-2</v>
      </c>
      <c r="C765">
        <v>5.0220000000000002</v>
      </c>
      <c r="D765">
        <v>0.94899999999999995</v>
      </c>
      <c r="E765" s="9">
        <f t="shared" si="33"/>
        <v>1.0728655752598719</v>
      </c>
    </row>
    <row r="766" spans="1:5" x14ac:dyDescent="0.25">
      <c r="A766" s="20">
        <f t="shared" si="34"/>
        <v>7.145098039215687E-3</v>
      </c>
      <c r="B766" s="19">
        <f t="shared" si="35"/>
        <v>1.3145098039215687E-2</v>
      </c>
      <c r="C766">
        <v>5.0279999999999996</v>
      </c>
      <c r="D766">
        <v>0.94</v>
      </c>
      <c r="E766" s="9">
        <f t="shared" si="33"/>
        <v>1.062993502196139</v>
      </c>
    </row>
    <row r="767" spans="1:5" x14ac:dyDescent="0.25">
      <c r="A767" s="20">
        <f t="shared" si="34"/>
        <v>7.1633986928104597E-3</v>
      </c>
      <c r="B767" s="19">
        <f t="shared" si="35"/>
        <v>1.316339869281046E-2</v>
      </c>
      <c r="C767">
        <v>5.0350000000000001</v>
      </c>
      <c r="D767">
        <v>0.93100000000000005</v>
      </c>
      <c r="E767" s="9">
        <f t="shared" si="33"/>
        <v>1.0531214291324065</v>
      </c>
    </row>
    <row r="768" spans="1:5" x14ac:dyDescent="0.25">
      <c r="A768" s="20">
        <f t="shared" si="34"/>
        <v>7.1816993464052289E-3</v>
      </c>
      <c r="B768" s="19">
        <f t="shared" si="35"/>
        <v>1.3181699346405229E-2</v>
      </c>
      <c r="C768">
        <v>5.0419999999999998</v>
      </c>
      <c r="D768">
        <v>0.92300000000000004</v>
      </c>
      <c r="E768" s="9">
        <f t="shared" si="33"/>
        <v>1.044346253075755</v>
      </c>
    </row>
    <row r="769" spans="1:5" x14ac:dyDescent="0.25">
      <c r="A769" s="20">
        <f t="shared" si="34"/>
        <v>7.1999999999999998E-3</v>
      </c>
      <c r="B769" s="19">
        <f t="shared" si="35"/>
        <v>1.32E-2</v>
      </c>
      <c r="C769">
        <v>5.0490000000000004</v>
      </c>
      <c r="D769">
        <v>0.91500000000000004</v>
      </c>
      <c r="E769" s="9">
        <f t="shared" si="33"/>
        <v>1.0355710770191038</v>
      </c>
    </row>
    <row r="770" spans="1:5" x14ac:dyDescent="0.25">
      <c r="A770" s="20">
        <f t="shared" si="34"/>
        <v>7.2156862745098027E-3</v>
      </c>
      <c r="B770" s="19">
        <f t="shared" si="35"/>
        <v>1.3215686274509803E-2</v>
      </c>
      <c r="C770">
        <v>5.0549999999999997</v>
      </c>
      <c r="D770">
        <v>0.90700000000000003</v>
      </c>
      <c r="E770" s="9">
        <f t="shared" si="33"/>
        <v>1.0267959009624523</v>
      </c>
    </row>
    <row r="771" spans="1:5" x14ac:dyDescent="0.25">
      <c r="A771" s="20">
        <f t="shared" si="34"/>
        <v>7.2339869281045771E-3</v>
      </c>
      <c r="B771" s="19">
        <f t="shared" si="35"/>
        <v>1.3233986928104577E-2</v>
      </c>
      <c r="C771">
        <v>5.0620000000000003</v>
      </c>
      <c r="D771">
        <v>0.89600000000000002</v>
      </c>
      <c r="E771" s="9">
        <f t="shared" si="33"/>
        <v>1.0147300338845566</v>
      </c>
    </row>
    <row r="772" spans="1:5" x14ac:dyDescent="0.25">
      <c r="A772" s="20">
        <f t="shared" si="34"/>
        <v>7.24967320261438E-3</v>
      </c>
      <c r="B772" s="19">
        <f t="shared" si="35"/>
        <v>1.324967320261438E-2</v>
      </c>
      <c r="C772">
        <v>5.0679999999999996</v>
      </c>
      <c r="D772">
        <v>0.88800000000000001</v>
      </c>
      <c r="E772" s="9">
        <f t="shared" si="33"/>
        <v>1.0059548578279052</v>
      </c>
    </row>
    <row r="773" spans="1:5" x14ac:dyDescent="0.25">
      <c r="A773" s="20">
        <f t="shared" si="34"/>
        <v>7.2679738562091527E-3</v>
      </c>
      <c r="B773" s="19">
        <f t="shared" si="35"/>
        <v>1.3267973856209153E-2</v>
      </c>
      <c r="C773">
        <v>5.0750000000000002</v>
      </c>
      <c r="D773">
        <v>0.873</v>
      </c>
      <c r="E773" s="9">
        <f t="shared" si="33"/>
        <v>0.98950140272168396</v>
      </c>
    </row>
    <row r="774" spans="1:5" x14ac:dyDescent="0.25">
      <c r="A774" s="20">
        <f t="shared" si="34"/>
        <v>7.2862745098039219E-3</v>
      </c>
      <c r="B774" s="19">
        <f t="shared" si="35"/>
        <v>1.3286274509803922E-2</v>
      </c>
      <c r="C774">
        <v>5.0819999999999999</v>
      </c>
      <c r="D774">
        <v>0.85699999999999998</v>
      </c>
      <c r="E774" s="9">
        <f t="shared" si="33"/>
        <v>0.97195105060838127</v>
      </c>
    </row>
    <row r="775" spans="1:5" x14ac:dyDescent="0.25">
      <c r="A775" s="20">
        <f t="shared" si="34"/>
        <v>7.3045751633986928E-3</v>
      </c>
      <c r="B775" s="19">
        <f t="shared" si="35"/>
        <v>1.3304575163398693E-2</v>
      </c>
      <c r="C775">
        <v>5.0890000000000004</v>
      </c>
      <c r="D775">
        <v>0.84599999999999997</v>
      </c>
      <c r="E775" s="9">
        <f t="shared" si="33"/>
        <v>0.95988518353048569</v>
      </c>
    </row>
    <row r="776" spans="1:5" x14ac:dyDescent="0.25">
      <c r="A776" s="20">
        <f t="shared" si="34"/>
        <v>7.3202614379084957E-3</v>
      </c>
      <c r="B776" s="19">
        <f t="shared" si="35"/>
        <v>1.3320261437908496E-2</v>
      </c>
      <c r="C776">
        <v>5.0949999999999998</v>
      </c>
      <c r="D776">
        <v>0.83599999999999997</v>
      </c>
      <c r="E776" s="9">
        <f t="shared" si="33"/>
        <v>0.94891621345967148</v>
      </c>
    </row>
    <row r="777" spans="1:5" x14ac:dyDescent="0.25">
      <c r="A777" s="20">
        <f t="shared" si="34"/>
        <v>7.3385620915032701E-3</v>
      </c>
      <c r="B777" s="19">
        <f t="shared" si="35"/>
        <v>1.333856209150327E-2</v>
      </c>
      <c r="C777">
        <v>5.1020000000000003</v>
      </c>
      <c r="D777">
        <v>0.82899999999999996</v>
      </c>
      <c r="E777" s="9">
        <f t="shared" ref="E777:E784" si="36">((D777-$I$7)*1000)/I$5</f>
        <v>0.94123793441010151</v>
      </c>
    </row>
    <row r="778" spans="1:5" x14ac:dyDescent="0.25">
      <c r="A778" s="20">
        <f t="shared" ref="A778:A784" si="37">B778-0.006</f>
        <v>7.354248366013073E-3</v>
      </c>
      <c r="B778" s="19">
        <f t="shared" ref="B778:B784" si="38">C778*0.2/$H$2</f>
        <v>1.3354248366013073E-2</v>
      </c>
      <c r="C778">
        <v>5.1079999999999997</v>
      </c>
      <c r="D778">
        <v>0.82399999999999995</v>
      </c>
      <c r="E778" s="9">
        <f t="shared" si="36"/>
        <v>0.9357534493746944</v>
      </c>
    </row>
    <row r="779" spans="1:5" x14ac:dyDescent="0.25">
      <c r="A779" s="20">
        <f t="shared" si="37"/>
        <v>7.3725490196078439E-3</v>
      </c>
      <c r="B779" s="19">
        <f t="shared" si="38"/>
        <v>1.3372549019607844E-2</v>
      </c>
      <c r="C779">
        <v>5.1150000000000002</v>
      </c>
      <c r="D779">
        <v>0.82</v>
      </c>
      <c r="E779" s="9">
        <f t="shared" si="36"/>
        <v>0.93136586134636878</v>
      </c>
    </row>
    <row r="780" spans="1:5" x14ac:dyDescent="0.25">
      <c r="A780" s="20">
        <f t="shared" si="37"/>
        <v>7.3908496732026131E-3</v>
      </c>
      <c r="B780" s="19">
        <f t="shared" si="38"/>
        <v>1.3390849673202613E-2</v>
      </c>
      <c r="C780">
        <v>5.1219999999999999</v>
      </c>
      <c r="D780">
        <v>0.81499999999999995</v>
      </c>
      <c r="E780" s="9">
        <f t="shared" si="36"/>
        <v>0.92588137631096168</v>
      </c>
    </row>
    <row r="781" spans="1:5" x14ac:dyDescent="0.25">
      <c r="A781" s="20">
        <f t="shared" si="37"/>
        <v>7.4065359477124195E-3</v>
      </c>
      <c r="B781" s="19">
        <f t="shared" si="38"/>
        <v>1.340653594771242E-2</v>
      </c>
      <c r="C781">
        <v>5.1280000000000001</v>
      </c>
      <c r="D781">
        <v>0.81299999999999994</v>
      </c>
      <c r="E781" s="9">
        <f t="shared" si="36"/>
        <v>0.92368758229679881</v>
      </c>
    </row>
    <row r="782" spans="1:5" x14ac:dyDescent="0.25">
      <c r="A782" s="20">
        <f t="shared" si="37"/>
        <v>7.4248366013071887E-3</v>
      </c>
      <c r="B782" s="19">
        <f t="shared" si="38"/>
        <v>1.3424836601307189E-2</v>
      </c>
      <c r="C782">
        <v>5.1349999999999998</v>
      </c>
      <c r="D782">
        <v>0.80900000000000005</v>
      </c>
      <c r="E782" s="9">
        <f t="shared" si="36"/>
        <v>0.91929999426847331</v>
      </c>
    </row>
    <row r="783" spans="1:5" x14ac:dyDescent="0.25">
      <c r="A783" s="20">
        <f t="shared" si="37"/>
        <v>7.4405228758169933E-3</v>
      </c>
      <c r="B783" s="19">
        <f t="shared" si="38"/>
        <v>1.3440522875816993E-2</v>
      </c>
      <c r="C783">
        <v>5.141</v>
      </c>
      <c r="D783">
        <v>0.80700000000000005</v>
      </c>
      <c r="E783" s="9">
        <f t="shared" si="36"/>
        <v>0.91710620025431044</v>
      </c>
    </row>
    <row r="784" spans="1:5" x14ac:dyDescent="0.25">
      <c r="A784" s="20">
        <f t="shared" si="37"/>
        <v>7.458823529411766E-3</v>
      </c>
      <c r="B784" s="19">
        <f t="shared" si="38"/>
        <v>1.3458823529411766E-2</v>
      </c>
      <c r="C784">
        <v>5.1479999999999997</v>
      </c>
      <c r="D784">
        <v>0.80500000000000005</v>
      </c>
      <c r="E784" s="9">
        <f t="shared" si="36"/>
        <v>0.91491240624014758</v>
      </c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8">
        <v>2</v>
      </c>
      <c r="I1" s="1" t="s">
        <v>50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84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/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51</v>
      </c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C7" t="s">
        <v>52</v>
      </c>
      <c r="G7" s="5" t="s">
        <v>19</v>
      </c>
      <c r="H7" s="15">
        <f>SMALL(D9:D50,1)-K1*0.00981</f>
        <v>1.6297447E-2</v>
      </c>
      <c r="I7" s="15">
        <f>AVERAGE(D9:D26)-K1*0.00981</f>
        <v>1.7019669222222228E-2</v>
      </c>
      <c r="P7" s="2"/>
    </row>
    <row r="8" spans="1:16" ht="26.4" x14ac:dyDescent="0.25">
      <c r="A8" s="18" t="s">
        <v>63</v>
      </c>
      <c r="B8" s="17" t="s">
        <v>62</v>
      </c>
      <c r="C8" t="s">
        <v>53</v>
      </c>
      <c r="D8" t="s">
        <v>49</v>
      </c>
      <c r="E8" s="4" t="s">
        <v>20</v>
      </c>
      <c r="G8" s="5" t="s">
        <v>1</v>
      </c>
      <c r="H8" s="11">
        <f>MAX(E9:E9999)</f>
        <v>3.8127924215040245</v>
      </c>
    </row>
    <row r="9" spans="1:16" x14ac:dyDescent="0.25">
      <c r="A9" s="20">
        <f>B9-0.0012</f>
        <v>-1.1999999999999999E-3</v>
      </c>
      <c r="B9" s="19">
        <f>C9*0.2/$H$2</f>
        <v>0</v>
      </c>
      <c r="C9">
        <v>0</v>
      </c>
      <c r="D9">
        <v>2.1999999999999999E-2</v>
      </c>
      <c r="E9" s="9">
        <f t="shared" ref="E9:E72" si="0">((D9-$I$7)*1000)/I$5</f>
        <v>5.4629099244199123E-3</v>
      </c>
    </row>
    <row r="10" spans="1:16" x14ac:dyDescent="0.25">
      <c r="A10" s="20">
        <f t="shared" ref="A10:A73" si="1">B10-0.0012</f>
        <v>-1.1547619047619047E-3</v>
      </c>
      <c r="B10" s="19">
        <f t="shared" ref="B10:B73" si="2">C10*0.2/$H$2</f>
        <v>4.5238095238095238E-5</v>
      </c>
      <c r="C10">
        <v>1.9E-2</v>
      </c>
      <c r="D10">
        <v>2.3E-2</v>
      </c>
      <c r="E10" s="9">
        <f t="shared" si="0"/>
        <v>6.5598069315013323E-3</v>
      </c>
    </row>
    <row r="11" spans="1:16" x14ac:dyDescent="0.25">
      <c r="A11" s="20">
        <f t="shared" si="1"/>
        <v>-1.1095238095238094E-3</v>
      </c>
      <c r="B11" s="19">
        <f t="shared" si="2"/>
        <v>9.0476190476190477E-5</v>
      </c>
      <c r="C11">
        <v>3.7999999999999999E-2</v>
      </c>
      <c r="D11">
        <v>2.3E-2</v>
      </c>
      <c r="E11" s="9">
        <f t="shared" si="0"/>
        <v>6.5598069315013323E-3</v>
      </c>
    </row>
    <row r="12" spans="1:16" s="4" customFormat="1" x14ac:dyDescent="0.25">
      <c r="A12" s="20">
        <f t="shared" si="1"/>
        <v>-1.0642857142857142E-3</v>
      </c>
      <c r="B12" s="19">
        <f t="shared" si="2"/>
        <v>1.3571428571428572E-4</v>
      </c>
      <c r="C12">
        <v>5.7000000000000002E-2</v>
      </c>
      <c r="D12">
        <v>2.1999999999999999E-2</v>
      </c>
      <c r="E12" s="9">
        <f t="shared" si="0"/>
        <v>5.4629099244199123E-3</v>
      </c>
      <c r="F12"/>
      <c r="G12" s="6"/>
      <c r="H12" s="6"/>
    </row>
    <row r="13" spans="1:16" x14ac:dyDescent="0.25">
      <c r="A13" s="20">
        <f t="shared" si="1"/>
        <v>-1.0190476190476189E-3</v>
      </c>
      <c r="B13" s="19">
        <f t="shared" si="2"/>
        <v>1.8095238095238095E-4</v>
      </c>
      <c r="C13">
        <v>7.5999999999999998E-2</v>
      </c>
      <c r="D13">
        <v>2.1999999999999999E-2</v>
      </c>
      <c r="E13" s="9">
        <f t="shared" si="0"/>
        <v>5.4629099244199123E-3</v>
      </c>
      <c r="G13" s="3"/>
    </row>
    <row r="14" spans="1:16" x14ac:dyDescent="0.25">
      <c r="A14" s="20">
        <f t="shared" si="1"/>
        <v>-9.7380952380952371E-4</v>
      </c>
      <c r="B14" s="19">
        <f t="shared" si="2"/>
        <v>2.2619047619047624E-4</v>
      </c>
      <c r="C14">
        <v>9.5000000000000001E-2</v>
      </c>
      <c r="D14">
        <v>2.3E-2</v>
      </c>
      <c r="E14" s="9">
        <f t="shared" si="0"/>
        <v>6.5598069315013323E-3</v>
      </c>
      <c r="G14" s="3"/>
    </row>
    <row r="15" spans="1:16" x14ac:dyDescent="0.25">
      <c r="A15" s="20">
        <f t="shared" si="1"/>
        <v>-9.2857142857142845E-4</v>
      </c>
      <c r="B15" s="19">
        <f t="shared" si="2"/>
        <v>2.7142857142857144E-4</v>
      </c>
      <c r="C15">
        <v>0.114</v>
      </c>
      <c r="D15">
        <v>2.3E-2</v>
      </c>
      <c r="E15" s="9">
        <f t="shared" si="0"/>
        <v>6.5598069315013323E-3</v>
      </c>
      <c r="G15" s="3"/>
    </row>
    <row r="16" spans="1:16" x14ac:dyDescent="0.25">
      <c r="A16" s="20">
        <f t="shared" si="1"/>
        <v>-8.8333333333333319E-4</v>
      </c>
      <c r="B16" s="19">
        <f t="shared" si="2"/>
        <v>3.166666666666667E-4</v>
      </c>
      <c r="C16">
        <v>0.13300000000000001</v>
      </c>
      <c r="D16">
        <v>2.1999999999999999E-2</v>
      </c>
      <c r="E16" s="9">
        <f t="shared" si="0"/>
        <v>5.4629099244199123E-3</v>
      </c>
      <c r="G16" s="3"/>
    </row>
    <row r="17" spans="1:7" x14ac:dyDescent="0.25">
      <c r="A17" s="20">
        <f t="shared" si="1"/>
        <v>-8.3809523809523804E-4</v>
      </c>
      <c r="B17" s="19">
        <f t="shared" si="2"/>
        <v>3.6190476190476191E-4</v>
      </c>
      <c r="C17">
        <v>0.152</v>
      </c>
      <c r="D17">
        <v>2.1999999999999999E-2</v>
      </c>
      <c r="E17" s="9">
        <f t="shared" si="0"/>
        <v>5.4629099244199123E-3</v>
      </c>
      <c r="G17" s="3"/>
    </row>
    <row r="18" spans="1:7" x14ac:dyDescent="0.25">
      <c r="A18" s="20">
        <f t="shared" si="1"/>
        <v>-7.9285714285714268E-4</v>
      </c>
      <c r="B18" s="19">
        <f t="shared" si="2"/>
        <v>4.0714285714285717E-4</v>
      </c>
      <c r="C18">
        <v>0.17100000000000001</v>
      </c>
      <c r="D18">
        <v>2.3E-2</v>
      </c>
      <c r="E18" s="9">
        <f t="shared" si="0"/>
        <v>6.5598069315013323E-3</v>
      </c>
      <c r="G18" s="3"/>
    </row>
    <row r="19" spans="1:7" x14ac:dyDescent="0.25">
      <c r="A19" s="20">
        <f t="shared" si="1"/>
        <v>-7.4761904761904742E-4</v>
      </c>
      <c r="B19" s="19">
        <f t="shared" si="2"/>
        <v>4.5238095238095248E-4</v>
      </c>
      <c r="C19">
        <v>0.19</v>
      </c>
      <c r="D19">
        <v>2.3E-2</v>
      </c>
      <c r="E19" s="9">
        <f t="shared" si="0"/>
        <v>6.5598069315013323E-3</v>
      </c>
      <c r="G19" s="3"/>
    </row>
    <row r="20" spans="1:7" x14ac:dyDescent="0.25">
      <c r="A20" s="20">
        <f t="shared" si="1"/>
        <v>-7.0238095238095227E-4</v>
      </c>
      <c r="B20" s="19">
        <f t="shared" si="2"/>
        <v>4.9761904761904763E-4</v>
      </c>
      <c r="C20">
        <v>0.20899999999999999</v>
      </c>
      <c r="D20">
        <v>2.3E-2</v>
      </c>
      <c r="E20" s="9">
        <f t="shared" si="0"/>
        <v>6.5598069315013323E-3</v>
      </c>
      <c r="G20" s="3"/>
    </row>
    <row r="21" spans="1:7" x14ac:dyDescent="0.25">
      <c r="A21" s="20">
        <f t="shared" si="1"/>
        <v>-6.5714285714285701E-4</v>
      </c>
      <c r="B21" s="19">
        <f t="shared" si="2"/>
        <v>5.4285714285714289E-4</v>
      </c>
      <c r="C21">
        <v>0.22800000000000001</v>
      </c>
      <c r="D21">
        <v>2.3E-2</v>
      </c>
      <c r="E21" s="9">
        <f t="shared" si="0"/>
        <v>6.5598069315013323E-3</v>
      </c>
      <c r="G21" s="3"/>
    </row>
    <row r="22" spans="1:7" x14ac:dyDescent="0.25">
      <c r="A22" s="20">
        <f t="shared" si="1"/>
        <v>-6.1190476190476186E-4</v>
      </c>
      <c r="B22" s="19">
        <f t="shared" si="2"/>
        <v>5.8809523809523804E-4</v>
      </c>
      <c r="C22">
        <v>0.247</v>
      </c>
      <c r="D22">
        <v>2.3E-2</v>
      </c>
      <c r="E22" s="9">
        <f t="shared" si="0"/>
        <v>6.5598069315013323E-3</v>
      </c>
      <c r="G22" s="3"/>
    </row>
    <row r="23" spans="1:7" x14ac:dyDescent="0.25">
      <c r="A23" s="20">
        <f t="shared" si="1"/>
        <v>-5.6666666666666649E-4</v>
      </c>
      <c r="B23" s="19">
        <f t="shared" si="2"/>
        <v>6.333333333333334E-4</v>
      </c>
      <c r="C23">
        <v>0.26600000000000001</v>
      </c>
      <c r="D23">
        <v>2.3E-2</v>
      </c>
      <c r="E23" s="9">
        <f t="shared" si="0"/>
        <v>6.5598069315013323E-3</v>
      </c>
      <c r="G23" s="3"/>
    </row>
    <row r="24" spans="1:7" x14ac:dyDescent="0.25">
      <c r="A24" s="20">
        <f t="shared" si="1"/>
        <v>-5.2142857142857134E-4</v>
      </c>
      <c r="B24" s="19">
        <f t="shared" si="2"/>
        <v>6.7857142857142855E-4</v>
      </c>
      <c r="C24">
        <v>0.28499999999999998</v>
      </c>
      <c r="D24">
        <v>2.3E-2</v>
      </c>
      <c r="E24" s="9">
        <f t="shared" si="0"/>
        <v>6.5598069315013323E-3</v>
      </c>
      <c r="G24" s="3"/>
    </row>
    <row r="25" spans="1:7" x14ac:dyDescent="0.25">
      <c r="A25" s="20">
        <f t="shared" si="1"/>
        <v>-4.7619047619047608E-4</v>
      </c>
      <c r="B25" s="19">
        <f t="shared" si="2"/>
        <v>7.2380952380952381E-4</v>
      </c>
      <c r="C25">
        <v>0.30399999999999999</v>
      </c>
      <c r="D25">
        <v>2.3E-2</v>
      </c>
      <c r="E25" s="9">
        <f t="shared" si="0"/>
        <v>6.5598069315013323E-3</v>
      </c>
      <c r="G25" s="3"/>
    </row>
    <row r="26" spans="1:7" x14ac:dyDescent="0.25">
      <c r="A26" s="20">
        <f t="shared" si="1"/>
        <v>-4.3095238095238082E-4</v>
      </c>
      <c r="B26" s="19">
        <f t="shared" si="2"/>
        <v>7.6904761904761907E-4</v>
      </c>
      <c r="C26">
        <v>0.32300000000000001</v>
      </c>
      <c r="D26">
        <v>2.3E-2</v>
      </c>
      <c r="E26" s="9">
        <f t="shared" si="0"/>
        <v>6.5598069315013323E-3</v>
      </c>
      <c r="G26" s="3"/>
    </row>
    <row r="27" spans="1:7" x14ac:dyDescent="0.25">
      <c r="A27" s="20">
        <f t="shared" si="1"/>
        <v>-3.8571428571428556E-4</v>
      </c>
      <c r="B27" s="19">
        <f t="shared" si="2"/>
        <v>8.1428571428571433E-4</v>
      </c>
      <c r="C27">
        <v>0.34200000000000003</v>
      </c>
      <c r="D27">
        <v>2.3E-2</v>
      </c>
      <c r="E27" s="9">
        <f t="shared" si="0"/>
        <v>6.5598069315013323E-3</v>
      </c>
      <c r="G27" s="3"/>
    </row>
    <row r="28" spans="1:7" x14ac:dyDescent="0.25">
      <c r="A28" s="20">
        <f t="shared" si="1"/>
        <v>-3.4047619047619041E-4</v>
      </c>
      <c r="B28" s="19">
        <f t="shared" si="2"/>
        <v>8.5952380952380948E-4</v>
      </c>
      <c r="C28">
        <v>0.36099999999999999</v>
      </c>
      <c r="D28">
        <v>2.3E-2</v>
      </c>
      <c r="E28" s="9">
        <f t="shared" si="0"/>
        <v>6.5598069315013323E-3</v>
      </c>
      <c r="G28" s="3"/>
    </row>
    <row r="29" spans="1:7" x14ac:dyDescent="0.25">
      <c r="A29" s="20">
        <f t="shared" si="1"/>
        <v>-2.9523809523809494E-4</v>
      </c>
      <c r="B29" s="19">
        <f t="shared" si="2"/>
        <v>9.0476190476190496E-4</v>
      </c>
      <c r="C29">
        <v>0.38</v>
      </c>
      <c r="D29">
        <v>2.3E-2</v>
      </c>
      <c r="E29" s="9">
        <f t="shared" si="0"/>
        <v>6.5598069315013323E-3</v>
      </c>
      <c r="G29" s="3"/>
    </row>
    <row r="30" spans="1:7" x14ac:dyDescent="0.25">
      <c r="A30" s="20">
        <f t="shared" si="1"/>
        <v>-2.4999999999999979E-4</v>
      </c>
      <c r="B30" s="19">
        <f t="shared" si="2"/>
        <v>9.5000000000000011E-4</v>
      </c>
      <c r="C30">
        <v>0.39900000000000002</v>
      </c>
      <c r="D30">
        <v>2.3E-2</v>
      </c>
      <c r="E30" s="9">
        <f t="shared" si="0"/>
        <v>6.5598069315013323E-3</v>
      </c>
      <c r="G30" s="3"/>
    </row>
    <row r="31" spans="1:7" x14ac:dyDescent="0.25">
      <c r="A31" s="20">
        <f t="shared" si="1"/>
        <v>-2.0476190476190464E-4</v>
      </c>
      <c r="B31" s="19">
        <f t="shared" si="2"/>
        <v>9.9523809523809526E-4</v>
      </c>
      <c r="C31">
        <v>0.41799999999999998</v>
      </c>
      <c r="D31">
        <v>2.3E-2</v>
      </c>
      <c r="E31" s="9">
        <f t="shared" si="0"/>
        <v>6.5598069315013323E-3</v>
      </c>
      <c r="G31" s="3"/>
    </row>
    <row r="32" spans="1:7" x14ac:dyDescent="0.25">
      <c r="A32" s="20">
        <f t="shared" si="1"/>
        <v>-1.5952380952380927E-4</v>
      </c>
      <c r="B32" s="19">
        <f t="shared" si="2"/>
        <v>1.0404761904761906E-3</v>
      </c>
      <c r="C32">
        <v>0.437</v>
      </c>
      <c r="D32">
        <v>2.3E-2</v>
      </c>
      <c r="E32" s="9">
        <f t="shared" si="0"/>
        <v>6.5598069315013323E-3</v>
      </c>
      <c r="G32" s="3"/>
    </row>
    <row r="33" spans="1:7" x14ac:dyDescent="0.25">
      <c r="A33" s="20">
        <f t="shared" si="1"/>
        <v>-1.1428571428571412E-4</v>
      </c>
      <c r="B33" s="19">
        <f t="shared" si="2"/>
        <v>1.0857142857142858E-3</v>
      </c>
      <c r="C33">
        <v>0.45600000000000002</v>
      </c>
      <c r="D33">
        <v>2.3E-2</v>
      </c>
      <c r="E33" s="9">
        <f t="shared" si="0"/>
        <v>6.5598069315013323E-3</v>
      </c>
      <c r="G33" s="3"/>
    </row>
    <row r="34" spans="1:7" x14ac:dyDescent="0.25">
      <c r="A34" s="20">
        <f t="shared" si="1"/>
        <v>-6.9047619047618971E-5</v>
      </c>
      <c r="B34" s="19">
        <f t="shared" si="2"/>
        <v>1.1309523809523809E-3</v>
      </c>
      <c r="C34">
        <v>0.47499999999999998</v>
      </c>
      <c r="D34">
        <v>2.3E-2</v>
      </c>
      <c r="E34" s="9">
        <f t="shared" si="0"/>
        <v>6.5598069315013323E-3</v>
      </c>
      <c r="G34" s="3"/>
    </row>
    <row r="35" spans="1:7" x14ac:dyDescent="0.25">
      <c r="A35" s="20">
        <f t="shared" si="1"/>
        <v>-2.380952380952382E-5</v>
      </c>
      <c r="B35" s="19">
        <f t="shared" si="2"/>
        <v>1.1761904761904761E-3</v>
      </c>
      <c r="C35">
        <v>0.49399999999999999</v>
      </c>
      <c r="D35">
        <v>2.5000000000000001E-2</v>
      </c>
      <c r="E35" s="9">
        <f t="shared" si="0"/>
        <v>8.7536009456641722E-3</v>
      </c>
      <c r="G35" s="3"/>
    </row>
    <row r="36" spans="1:7" x14ac:dyDescent="0.25">
      <c r="A36" s="20">
        <f t="shared" si="1"/>
        <v>2.1428571428571764E-5</v>
      </c>
      <c r="B36" s="19">
        <f t="shared" si="2"/>
        <v>1.2214285714285717E-3</v>
      </c>
      <c r="C36">
        <v>0.51300000000000001</v>
      </c>
      <c r="D36">
        <v>0.03</v>
      </c>
      <c r="E36" s="9">
        <f t="shared" si="0"/>
        <v>1.4238085981071265E-2</v>
      </c>
      <c r="G36" s="3"/>
    </row>
    <row r="37" spans="1:7" x14ac:dyDescent="0.25">
      <c r="A37" s="20">
        <f t="shared" si="1"/>
        <v>6.6666666666666914E-5</v>
      </c>
      <c r="B37" s="19">
        <f t="shared" si="2"/>
        <v>1.2666666666666668E-3</v>
      </c>
      <c r="C37">
        <v>0.53200000000000003</v>
      </c>
      <c r="D37">
        <v>3.5000000000000003E-2</v>
      </c>
      <c r="E37" s="9">
        <f t="shared" si="0"/>
        <v>1.9722571016478365E-2</v>
      </c>
      <c r="G37" s="3"/>
    </row>
    <row r="38" spans="1:7" x14ac:dyDescent="0.25">
      <c r="A38" s="20">
        <f t="shared" si="1"/>
        <v>1.1190476190476228E-4</v>
      </c>
      <c r="B38" s="19">
        <f t="shared" si="2"/>
        <v>1.3119047619047622E-3</v>
      </c>
      <c r="C38">
        <v>0.55100000000000005</v>
      </c>
      <c r="D38">
        <v>4.1000000000000002E-2</v>
      </c>
      <c r="E38" s="9">
        <f t="shared" si="0"/>
        <v>2.6303953058966874E-2</v>
      </c>
      <c r="G38" s="3"/>
    </row>
    <row r="39" spans="1:7" x14ac:dyDescent="0.25">
      <c r="A39" s="20">
        <f t="shared" si="1"/>
        <v>1.5714285714285721E-4</v>
      </c>
      <c r="B39" s="19">
        <f t="shared" si="2"/>
        <v>1.3571428571428571E-3</v>
      </c>
      <c r="C39">
        <v>0.56999999999999995</v>
      </c>
      <c r="D39">
        <v>4.4999999999999998E-2</v>
      </c>
      <c r="E39" s="9">
        <f t="shared" si="0"/>
        <v>3.0691541087292547E-2</v>
      </c>
      <c r="G39" s="3"/>
    </row>
    <row r="40" spans="1:7" x14ac:dyDescent="0.25">
      <c r="A40" s="20">
        <f t="shared" si="1"/>
        <v>2.0238095238095258E-4</v>
      </c>
      <c r="B40" s="19">
        <f t="shared" si="2"/>
        <v>1.4023809523809525E-3</v>
      </c>
      <c r="C40">
        <v>0.58899999999999997</v>
      </c>
      <c r="D40">
        <v>4.9000000000000002E-2</v>
      </c>
      <c r="E40" s="9">
        <f t="shared" si="0"/>
        <v>3.5079129115618224E-2</v>
      </c>
      <c r="G40" s="3"/>
    </row>
    <row r="41" spans="1:7" x14ac:dyDescent="0.25">
      <c r="A41" s="20">
        <f t="shared" si="1"/>
        <v>2.4761904761904773E-4</v>
      </c>
      <c r="B41" s="19">
        <f t="shared" si="2"/>
        <v>1.4476190476190476E-3</v>
      </c>
      <c r="C41">
        <v>0.60799999999999998</v>
      </c>
      <c r="D41">
        <v>5.3999999999999999E-2</v>
      </c>
      <c r="E41" s="9">
        <f t="shared" si="0"/>
        <v>4.0563614151025322E-2</v>
      </c>
      <c r="G41" s="3"/>
    </row>
    <row r="42" spans="1:7" x14ac:dyDescent="0.25">
      <c r="A42" s="20">
        <f t="shared" si="1"/>
        <v>2.928571428571431E-4</v>
      </c>
      <c r="B42" s="19">
        <f t="shared" si="2"/>
        <v>1.492857142857143E-3</v>
      </c>
      <c r="C42">
        <v>0.627</v>
      </c>
      <c r="D42">
        <v>5.8000000000000003E-2</v>
      </c>
      <c r="E42" s="9">
        <f t="shared" si="0"/>
        <v>4.4951202179350995E-2</v>
      </c>
      <c r="G42" s="3"/>
    </row>
    <row r="43" spans="1:7" x14ac:dyDescent="0.25">
      <c r="A43" s="20">
        <f t="shared" si="1"/>
        <v>3.3809523809523825E-4</v>
      </c>
      <c r="B43" s="19">
        <f t="shared" si="2"/>
        <v>1.5380952380952381E-3</v>
      </c>
      <c r="C43">
        <v>0.64600000000000002</v>
      </c>
      <c r="D43">
        <v>6.2E-2</v>
      </c>
      <c r="E43" s="9">
        <f t="shared" si="0"/>
        <v>4.9338790207676675E-2</v>
      </c>
      <c r="G43" s="3"/>
    </row>
    <row r="44" spans="1:7" x14ac:dyDescent="0.25">
      <c r="A44" s="20">
        <f t="shared" si="1"/>
        <v>3.8333333333333362E-4</v>
      </c>
      <c r="B44" s="19">
        <f t="shared" si="2"/>
        <v>1.5833333333333335E-3</v>
      </c>
      <c r="C44">
        <v>0.66500000000000004</v>
      </c>
      <c r="D44">
        <v>6.4000000000000001E-2</v>
      </c>
      <c r="E44" s="9">
        <f t="shared" si="0"/>
        <v>5.1532584221839511E-2</v>
      </c>
      <c r="G44" s="3"/>
    </row>
    <row r="45" spans="1:7" x14ac:dyDescent="0.25">
      <c r="A45" s="20">
        <f t="shared" si="1"/>
        <v>4.2857142857142877E-4</v>
      </c>
      <c r="B45" s="19">
        <f t="shared" si="2"/>
        <v>1.6285714285714287E-3</v>
      </c>
      <c r="C45">
        <v>0.68400000000000005</v>
      </c>
      <c r="D45">
        <v>6.7000000000000004E-2</v>
      </c>
      <c r="E45" s="9">
        <f t="shared" si="0"/>
        <v>5.4823275243083766E-2</v>
      </c>
      <c r="G45" s="3"/>
    </row>
    <row r="46" spans="1:7" x14ac:dyDescent="0.25">
      <c r="A46" s="20">
        <f t="shared" si="1"/>
        <v>4.7380952380952392E-4</v>
      </c>
      <c r="B46" s="19">
        <f t="shared" si="2"/>
        <v>1.6738095238095238E-3</v>
      </c>
      <c r="C46">
        <v>0.70299999999999996</v>
      </c>
      <c r="D46">
        <v>7.0000000000000007E-2</v>
      </c>
      <c r="E46" s="9">
        <f t="shared" si="0"/>
        <v>5.8113966264328035E-2</v>
      </c>
      <c r="G46" s="3"/>
    </row>
    <row r="47" spans="1:7" x14ac:dyDescent="0.25">
      <c r="A47" s="20">
        <f t="shared" si="1"/>
        <v>5.1904761904761907E-4</v>
      </c>
      <c r="B47" s="19">
        <f t="shared" si="2"/>
        <v>1.719047619047619E-3</v>
      </c>
      <c r="C47">
        <v>0.72199999999999998</v>
      </c>
      <c r="D47">
        <v>7.3999999999999996E-2</v>
      </c>
      <c r="E47" s="9">
        <f t="shared" si="0"/>
        <v>6.2501554292653694E-2</v>
      </c>
      <c r="G47" s="3"/>
    </row>
    <row r="48" spans="1:7" x14ac:dyDescent="0.25">
      <c r="A48" s="20">
        <f t="shared" si="1"/>
        <v>5.6428571428571443E-4</v>
      </c>
      <c r="B48" s="19">
        <f t="shared" si="2"/>
        <v>1.7642857142857143E-3</v>
      </c>
      <c r="C48">
        <v>0.74099999999999999</v>
      </c>
      <c r="D48">
        <v>7.9000000000000001E-2</v>
      </c>
      <c r="E48" s="9">
        <f t="shared" si="0"/>
        <v>6.7986039328060799E-2</v>
      </c>
      <c r="G48" s="3"/>
    </row>
    <row r="49" spans="1:7" x14ac:dyDescent="0.25">
      <c r="A49" s="20">
        <f t="shared" si="1"/>
        <v>6.0952380952381002E-4</v>
      </c>
      <c r="B49" s="19">
        <f t="shared" si="2"/>
        <v>1.8095238095238099E-3</v>
      </c>
      <c r="C49">
        <v>0.76</v>
      </c>
      <c r="D49">
        <v>8.5000000000000006E-2</v>
      </c>
      <c r="E49" s="9">
        <f t="shared" si="0"/>
        <v>7.4567421370549322E-2</v>
      </c>
      <c r="G49" s="3"/>
    </row>
    <row r="50" spans="1:7" x14ac:dyDescent="0.25">
      <c r="A50" s="20">
        <f t="shared" si="1"/>
        <v>6.5476190476190517E-4</v>
      </c>
      <c r="B50" s="19">
        <f t="shared" si="2"/>
        <v>1.8547619047619051E-3</v>
      </c>
      <c r="C50">
        <v>0.77900000000000003</v>
      </c>
      <c r="D50">
        <v>9.2999999999999999E-2</v>
      </c>
      <c r="E50" s="9">
        <f t="shared" si="0"/>
        <v>8.3342597427200654E-2</v>
      </c>
      <c r="G50" s="3"/>
    </row>
    <row r="51" spans="1:7" x14ac:dyDescent="0.25">
      <c r="A51" s="20">
        <f t="shared" si="1"/>
        <v>7.0000000000000032E-4</v>
      </c>
      <c r="B51" s="19">
        <f t="shared" si="2"/>
        <v>1.9000000000000002E-3</v>
      </c>
      <c r="C51">
        <v>0.79800000000000004</v>
      </c>
      <c r="D51">
        <v>0.10100000000000001</v>
      </c>
      <c r="E51" s="9">
        <f t="shared" si="0"/>
        <v>9.2117773483852014E-2</v>
      </c>
      <c r="G51" s="3"/>
    </row>
    <row r="52" spans="1:7" x14ac:dyDescent="0.25">
      <c r="A52" s="20">
        <f t="shared" si="1"/>
        <v>7.4523809523809525E-4</v>
      </c>
      <c r="B52" s="19">
        <f t="shared" si="2"/>
        <v>1.9452380952380951E-3</v>
      </c>
      <c r="C52">
        <v>0.81699999999999995</v>
      </c>
      <c r="D52">
        <v>0.111</v>
      </c>
      <c r="E52" s="9">
        <f t="shared" si="0"/>
        <v>0.10308674355466621</v>
      </c>
      <c r="G52" s="3"/>
    </row>
    <row r="53" spans="1:7" x14ac:dyDescent="0.25">
      <c r="A53" s="20">
        <f t="shared" si="1"/>
        <v>7.9047619047619062E-4</v>
      </c>
      <c r="B53" s="19">
        <f t="shared" si="2"/>
        <v>1.9904761904761905E-3</v>
      </c>
      <c r="C53">
        <v>0.83599999999999997</v>
      </c>
      <c r="D53">
        <v>0.121</v>
      </c>
      <c r="E53" s="9">
        <f t="shared" si="0"/>
        <v>0.11405571362548038</v>
      </c>
      <c r="G53" s="3"/>
    </row>
    <row r="54" spans="1:7" x14ac:dyDescent="0.25">
      <c r="A54" s="20">
        <f t="shared" si="1"/>
        <v>8.3571428571428577E-4</v>
      </c>
      <c r="B54" s="19">
        <f t="shared" si="2"/>
        <v>2.0357142857142857E-3</v>
      </c>
      <c r="C54">
        <v>0.85499999999999998</v>
      </c>
      <c r="D54">
        <v>0.13100000000000001</v>
      </c>
      <c r="E54" s="9">
        <f t="shared" si="0"/>
        <v>0.12502468369629458</v>
      </c>
      <c r="G54" s="3"/>
    </row>
    <row r="55" spans="1:7" x14ac:dyDescent="0.25">
      <c r="A55" s="20">
        <f t="shared" si="1"/>
        <v>8.8095238095238135E-4</v>
      </c>
      <c r="B55" s="19">
        <f t="shared" si="2"/>
        <v>2.0809523809523812E-3</v>
      </c>
      <c r="C55">
        <v>0.874</v>
      </c>
      <c r="D55">
        <v>0.14199999999999999</v>
      </c>
      <c r="E55" s="9">
        <f t="shared" si="0"/>
        <v>0.13709055077419019</v>
      </c>
      <c r="G55" s="3"/>
    </row>
    <row r="56" spans="1:7" x14ac:dyDescent="0.25">
      <c r="A56" s="20">
        <f t="shared" si="1"/>
        <v>9.261904761904765E-4</v>
      </c>
      <c r="B56" s="19">
        <f t="shared" si="2"/>
        <v>2.1261904761904764E-3</v>
      </c>
      <c r="C56">
        <v>0.89300000000000002</v>
      </c>
      <c r="D56">
        <v>0.153</v>
      </c>
      <c r="E56" s="9">
        <f t="shared" si="0"/>
        <v>0.14915641785208578</v>
      </c>
      <c r="G56" s="3"/>
    </row>
    <row r="57" spans="1:7" x14ac:dyDescent="0.25">
      <c r="A57" s="20">
        <f t="shared" si="1"/>
        <v>9.7142857142857165E-4</v>
      </c>
      <c r="B57" s="19">
        <f t="shared" si="2"/>
        <v>2.1714285714285715E-3</v>
      </c>
      <c r="C57">
        <v>0.91200000000000003</v>
      </c>
      <c r="D57">
        <v>0.16600000000000001</v>
      </c>
      <c r="E57" s="9">
        <f t="shared" si="0"/>
        <v>0.16341607894414426</v>
      </c>
      <c r="G57" s="3"/>
    </row>
    <row r="58" spans="1:7" x14ac:dyDescent="0.25">
      <c r="A58" s="20">
        <f t="shared" si="1"/>
        <v>1.0166666666666672E-3</v>
      </c>
      <c r="B58" s="19">
        <f t="shared" si="2"/>
        <v>2.2166666666666671E-3</v>
      </c>
      <c r="C58">
        <v>0.93100000000000005</v>
      </c>
      <c r="D58">
        <v>0.17899999999999999</v>
      </c>
      <c r="E58" s="9">
        <f t="shared" si="0"/>
        <v>0.17767574003620268</v>
      </c>
      <c r="G58" s="3"/>
    </row>
    <row r="59" spans="1:7" x14ac:dyDescent="0.25">
      <c r="A59" s="20">
        <f t="shared" si="1"/>
        <v>1.061904761904762E-3</v>
      </c>
      <c r="B59" s="19">
        <f t="shared" si="2"/>
        <v>2.2619047619047618E-3</v>
      </c>
      <c r="C59">
        <v>0.95</v>
      </c>
      <c r="D59">
        <v>0.193</v>
      </c>
      <c r="E59" s="9">
        <f t="shared" si="0"/>
        <v>0.19303229813534256</v>
      </c>
      <c r="G59" s="3"/>
    </row>
    <row r="60" spans="1:7" x14ac:dyDescent="0.25">
      <c r="A60" s="20">
        <f t="shared" si="1"/>
        <v>1.1071428571428571E-3</v>
      </c>
      <c r="B60" s="19">
        <f t="shared" si="2"/>
        <v>2.307142857142857E-3</v>
      </c>
      <c r="C60">
        <v>0.96899999999999997</v>
      </c>
      <c r="D60">
        <v>0.20699999999999999</v>
      </c>
      <c r="E60" s="9">
        <f t="shared" si="0"/>
        <v>0.20838885623448242</v>
      </c>
      <c r="G60" s="3"/>
    </row>
    <row r="61" spans="1:7" x14ac:dyDescent="0.25">
      <c r="A61" s="20">
        <f t="shared" si="1"/>
        <v>1.1523809523809523E-3</v>
      </c>
      <c r="B61" s="19">
        <f t="shared" si="2"/>
        <v>2.3523809523809521E-3</v>
      </c>
      <c r="C61">
        <v>0.98799999999999999</v>
      </c>
      <c r="D61">
        <v>0.222</v>
      </c>
      <c r="E61" s="9">
        <f t="shared" si="0"/>
        <v>0.2248423113407037</v>
      </c>
      <c r="G61" s="3"/>
    </row>
    <row r="62" spans="1:7" x14ac:dyDescent="0.25">
      <c r="A62" s="20">
        <f t="shared" si="1"/>
        <v>1.1976190476190478E-3</v>
      </c>
      <c r="B62" s="19">
        <f t="shared" si="2"/>
        <v>2.3976190476190477E-3</v>
      </c>
      <c r="C62">
        <v>1.0069999999999999</v>
      </c>
      <c r="D62">
        <v>0.23799999999999999</v>
      </c>
      <c r="E62" s="9">
        <f t="shared" si="0"/>
        <v>0.2423926634540064</v>
      </c>
      <c r="G62" s="3"/>
    </row>
    <row r="63" spans="1:7" x14ac:dyDescent="0.25">
      <c r="A63" s="20">
        <f t="shared" si="1"/>
        <v>1.2428571428571434E-3</v>
      </c>
      <c r="B63" s="19">
        <f t="shared" si="2"/>
        <v>2.4428571428571433E-3</v>
      </c>
      <c r="C63">
        <v>1.026</v>
      </c>
      <c r="D63">
        <v>0.254</v>
      </c>
      <c r="E63" s="9">
        <f t="shared" si="0"/>
        <v>0.25994301556730909</v>
      </c>
      <c r="G63" s="3"/>
    </row>
    <row r="64" spans="1:7" x14ac:dyDescent="0.25">
      <c r="A64" s="20">
        <f t="shared" si="1"/>
        <v>1.2880952380952381E-3</v>
      </c>
      <c r="B64" s="19">
        <f t="shared" si="2"/>
        <v>2.488095238095238E-3</v>
      </c>
      <c r="C64">
        <v>1.0449999999999999</v>
      </c>
      <c r="D64">
        <v>0.27200000000000002</v>
      </c>
      <c r="E64" s="9">
        <f t="shared" si="0"/>
        <v>0.2796871616947747</v>
      </c>
      <c r="G64" s="3"/>
    </row>
    <row r="65" spans="1:7" x14ac:dyDescent="0.25">
      <c r="A65" s="20">
        <f t="shared" si="1"/>
        <v>1.3333333333333337E-3</v>
      </c>
      <c r="B65" s="19">
        <f t="shared" si="2"/>
        <v>2.5333333333333336E-3</v>
      </c>
      <c r="C65">
        <v>1.0640000000000001</v>
      </c>
      <c r="D65">
        <v>0.28999999999999998</v>
      </c>
      <c r="E65" s="9">
        <f t="shared" si="0"/>
        <v>0.29943130782224014</v>
      </c>
      <c r="G65" s="3"/>
    </row>
    <row r="66" spans="1:7" x14ac:dyDescent="0.25">
      <c r="A66" s="20">
        <f t="shared" si="1"/>
        <v>1.3785714285714289E-3</v>
      </c>
      <c r="B66" s="19">
        <f t="shared" si="2"/>
        <v>2.5785714285714288E-3</v>
      </c>
      <c r="C66">
        <v>1.083</v>
      </c>
      <c r="D66">
        <v>0.308</v>
      </c>
      <c r="E66" s="9">
        <f t="shared" si="0"/>
        <v>0.3191754539497057</v>
      </c>
      <c r="G66" s="3"/>
    </row>
    <row r="67" spans="1:7" x14ac:dyDescent="0.25">
      <c r="A67" s="20">
        <f t="shared" si="1"/>
        <v>1.4238095238095245E-3</v>
      </c>
      <c r="B67" s="19">
        <f t="shared" si="2"/>
        <v>2.6238095238095244E-3</v>
      </c>
      <c r="C67">
        <v>1.1020000000000001</v>
      </c>
      <c r="D67">
        <v>0.32800000000000001</v>
      </c>
      <c r="E67" s="9">
        <f t="shared" si="0"/>
        <v>0.34111339409133407</v>
      </c>
      <c r="G67" s="3"/>
    </row>
    <row r="68" spans="1:7" x14ac:dyDescent="0.25">
      <c r="A68" s="20">
        <f t="shared" si="1"/>
        <v>1.4690476190476192E-3</v>
      </c>
      <c r="B68" s="19">
        <f t="shared" si="2"/>
        <v>2.6690476190476191E-3</v>
      </c>
      <c r="C68">
        <v>1.121</v>
      </c>
      <c r="D68">
        <v>0.34699999999999998</v>
      </c>
      <c r="E68" s="9">
        <f t="shared" si="0"/>
        <v>0.36195443722588111</v>
      </c>
      <c r="G68" s="3"/>
    </row>
    <row r="69" spans="1:7" x14ac:dyDescent="0.25">
      <c r="A69" s="20">
        <f t="shared" si="1"/>
        <v>1.5142857142857143E-3</v>
      </c>
      <c r="B69" s="19">
        <f t="shared" si="2"/>
        <v>2.7142857142857142E-3</v>
      </c>
      <c r="C69">
        <v>1.1399999999999999</v>
      </c>
      <c r="D69">
        <v>0.36699999999999999</v>
      </c>
      <c r="E69" s="9">
        <f t="shared" si="0"/>
        <v>0.38389237736750947</v>
      </c>
      <c r="G69" s="3"/>
    </row>
    <row r="70" spans="1:7" x14ac:dyDescent="0.25">
      <c r="A70" s="20">
        <f t="shared" si="1"/>
        <v>1.5595238095238099E-3</v>
      </c>
      <c r="B70" s="19">
        <f t="shared" si="2"/>
        <v>2.7595238095238098E-3</v>
      </c>
      <c r="C70">
        <v>1.159</v>
      </c>
      <c r="D70">
        <v>0.38800000000000001</v>
      </c>
      <c r="E70" s="9">
        <f t="shared" si="0"/>
        <v>0.40692721451621927</v>
      </c>
      <c r="G70" s="3"/>
    </row>
    <row r="71" spans="1:7" x14ac:dyDescent="0.25">
      <c r="A71" s="20">
        <f t="shared" si="1"/>
        <v>1.6047619047619051E-3</v>
      </c>
      <c r="B71" s="19">
        <f t="shared" si="2"/>
        <v>2.804761904761905E-3</v>
      </c>
      <c r="C71">
        <v>1.1779999999999999</v>
      </c>
      <c r="D71">
        <v>0.40899999999999997</v>
      </c>
      <c r="E71" s="9">
        <f t="shared" si="0"/>
        <v>0.42996205166492901</v>
      </c>
      <c r="G71" s="3"/>
    </row>
    <row r="72" spans="1:7" x14ac:dyDescent="0.25">
      <c r="A72" s="20">
        <f t="shared" si="1"/>
        <v>1.6500000000000006E-3</v>
      </c>
      <c r="B72" s="19">
        <f t="shared" si="2"/>
        <v>2.8500000000000005E-3</v>
      </c>
      <c r="C72">
        <v>1.1970000000000001</v>
      </c>
      <c r="D72">
        <v>0.43099999999999999</v>
      </c>
      <c r="E72" s="9">
        <f t="shared" si="0"/>
        <v>0.45409378582072024</v>
      </c>
      <c r="G72" s="3"/>
    </row>
    <row r="73" spans="1:7" x14ac:dyDescent="0.25">
      <c r="A73" s="20">
        <f t="shared" si="1"/>
        <v>1.6952380952380954E-3</v>
      </c>
      <c r="B73" s="19">
        <f t="shared" si="2"/>
        <v>2.8952380952380953E-3</v>
      </c>
      <c r="C73">
        <v>1.216</v>
      </c>
      <c r="D73">
        <v>0.45400000000000001</v>
      </c>
      <c r="E73" s="9">
        <f t="shared" ref="E73:E136" si="3">((D73-$I$7)*1000)/I$5</f>
        <v>0.47932241698359285</v>
      </c>
      <c r="G73" s="3"/>
    </row>
    <row r="74" spans="1:7" x14ac:dyDescent="0.25">
      <c r="A74" s="20">
        <f t="shared" ref="A74:A137" si="4">B74-0.0012</f>
        <v>1.7404761904761909E-3</v>
      </c>
      <c r="B74" s="19">
        <f t="shared" ref="B74:B137" si="5">C74*0.2/$H$2</f>
        <v>2.9404761904761908E-3</v>
      </c>
      <c r="C74">
        <v>1.2350000000000001</v>
      </c>
      <c r="D74">
        <v>0.47799999999999998</v>
      </c>
      <c r="E74" s="9">
        <f t="shared" si="3"/>
        <v>0.50564794515354694</v>
      </c>
      <c r="G74" s="3"/>
    </row>
    <row r="75" spans="1:7" x14ac:dyDescent="0.25">
      <c r="A75" s="20">
        <f t="shared" si="4"/>
        <v>1.7857142857142861E-3</v>
      </c>
      <c r="B75" s="19">
        <f t="shared" si="5"/>
        <v>2.985714285714286E-3</v>
      </c>
      <c r="C75">
        <v>1.254</v>
      </c>
      <c r="D75">
        <v>0.502</v>
      </c>
      <c r="E75" s="9">
        <f t="shared" si="3"/>
        <v>0.53197347332350109</v>
      </c>
      <c r="G75" s="3"/>
    </row>
    <row r="76" spans="1:7" x14ac:dyDescent="0.25">
      <c r="A76" s="20">
        <f t="shared" si="4"/>
        <v>1.8309523809523808E-3</v>
      </c>
      <c r="B76" s="19">
        <f t="shared" si="5"/>
        <v>3.0309523809523807E-3</v>
      </c>
      <c r="C76">
        <v>1.2729999999999999</v>
      </c>
      <c r="D76">
        <v>0.52700000000000002</v>
      </c>
      <c r="E76" s="9">
        <f t="shared" si="3"/>
        <v>0.55939589850053661</v>
      </c>
      <c r="G76" s="3"/>
    </row>
    <row r="77" spans="1:7" x14ac:dyDescent="0.25">
      <c r="A77" s="20">
        <f t="shared" si="4"/>
        <v>1.8761904761904764E-3</v>
      </c>
      <c r="B77" s="19">
        <f t="shared" si="5"/>
        <v>3.0761904761904763E-3</v>
      </c>
      <c r="C77">
        <v>1.292</v>
      </c>
      <c r="D77">
        <v>0.55400000000000005</v>
      </c>
      <c r="E77" s="9">
        <f t="shared" si="3"/>
        <v>0.58901211769173478</v>
      </c>
      <c r="G77" s="3"/>
    </row>
    <row r="78" spans="1:7" x14ac:dyDescent="0.25">
      <c r="A78" s="20">
        <f t="shared" si="4"/>
        <v>1.9214285714285715E-3</v>
      </c>
      <c r="B78" s="19">
        <f t="shared" si="5"/>
        <v>3.1214285714285714E-3</v>
      </c>
      <c r="C78">
        <v>1.3109999999999999</v>
      </c>
      <c r="D78">
        <v>0.58099999999999996</v>
      </c>
      <c r="E78" s="9">
        <f t="shared" si="3"/>
        <v>0.61862833688293317</v>
      </c>
      <c r="G78" s="3"/>
    </row>
    <row r="79" spans="1:7" x14ac:dyDescent="0.25">
      <c r="A79" s="20">
        <f t="shared" si="4"/>
        <v>1.9666666666666669E-3</v>
      </c>
      <c r="B79" s="19">
        <f t="shared" si="5"/>
        <v>3.166666666666667E-3</v>
      </c>
      <c r="C79">
        <v>1.33</v>
      </c>
      <c r="D79">
        <v>0.60899999999999999</v>
      </c>
      <c r="E79" s="9">
        <f t="shared" si="3"/>
        <v>0.64934145308121283</v>
      </c>
      <c r="G79" s="3"/>
    </row>
    <row r="80" spans="1:7" x14ac:dyDescent="0.25">
      <c r="A80" s="20">
        <f t="shared" si="4"/>
        <v>2.0119047619047616E-3</v>
      </c>
      <c r="B80" s="19">
        <f t="shared" si="5"/>
        <v>3.2119047619047617E-3</v>
      </c>
      <c r="C80">
        <v>1.349</v>
      </c>
      <c r="D80">
        <v>0.63700000000000001</v>
      </c>
      <c r="E80" s="9">
        <f t="shared" si="3"/>
        <v>0.68005456927949259</v>
      </c>
      <c r="G80" s="3"/>
    </row>
    <row r="81" spans="1:7" x14ac:dyDescent="0.25">
      <c r="A81" s="20">
        <f t="shared" si="4"/>
        <v>2.0571428571428572E-3</v>
      </c>
      <c r="B81" s="19">
        <f t="shared" si="5"/>
        <v>3.2571428571428573E-3</v>
      </c>
      <c r="C81">
        <v>1.3680000000000001</v>
      </c>
      <c r="D81">
        <v>0.66700000000000004</v>
      </c>
      <c r="E81" s="9">
        <f t="shared" si="3"/>
        <v>0.71296147949193511</v>
      </c>
      <c r="G81" s="3"/>
    </row>
    <row r="82" spans="1:7" x14ac:dyDescent="0.25">
      <c r="A82" s="20">
        <f t="shared" si="4"/>
        <v>2.1047619047619053E-3</v>
      </c>
      <c r="B82" s="19">
        <f t="shared" si="5"/>
        <v>3.304761904761905E-3</v>
      </c>
      <c r="C82">
        <v>1.3879999999999999</v>
      </c>
      <c r="D82">
        <v>0.69699999999999995</v>
      </c>
      <c r="E82" s="9">
        <f t="shared" si="3"/>
        <v>0.74586838970437774</v>
      </c>
      <c r="G82" s="3"/>
    </row>
    <row r="83" spans="1:7" x14ac:dyDescent="0.25">
      <c r="A83" s="20">
        <f t="shared" si="4"/>
        <v>2.1500000000000009E-3</v>
      </c>
      <c r="B83" s="19">
        <f t="shared" si="5"/>
        <v>3.3500000000000005E-3</v>
      </c>
      <c r="C83">
        <v>1.407</v>
      </c>
      <c r="D83">
        <v>0.72799999999999998</v>
      </c>
      <c r="E83" s="9">
        <f t="shared" si="3"/>
        <v>0.77987219692390175</v>
      </c>
      <c r="G83" s="3"/>
    </row>
    <row r="84" spans="1:7" x14ac:dyDescent="0.25">
      <c r="A84" s="20">
        <f t="shared" si="4"/>
        <v>2.1952380952380956E-3</v>
      </c>
      <c r="B84" s="19">
        <f t="shared" si="5"/>
        <v>3.3952380952380953E-3</v>
      </c>
      <c r="C84">
        <v>1.4259999999999999</v>
      </c>
      <c r="D84">
        <v>0.76</v>
      </c>
      <c r="E84" s="9">
        <f t="shared" si="3"/>
        <v>0.81497290115050713</v>
      </c>
      <c r="G84" s="3"/>
    </row>
    <row r="85" spans="1:7" x14ac:dyDescent="0.25">
      <c r="A85" s="20">
        <f t="shared" si="4"/>
        <v>2.2404761904761912E-3</v>
      </c>
      <c r="B85" s="19">
        <f t="shared" si="5"/>
        <v>3.4404761904761908E-3</v>
      </c>
      <c r="C85">
        <v>1.4450000000000001</v>
      </c>
      <c r="D85">
        <v>0.79300000000000004</v>
      </c>
      <c r="E85" s="9">
        <f t="shared" si="3"/>
        <v>0.85117050238419401</v>
      </c>
      <c r="G85" s="3"/>
    </row>
    <row r="86" spans="1:7" x14ac:dyDescent="0.25">
      <c r="A86" s="20">
        <f t="shared" si="4"/>
        <v>2.2857142857142859E-3</v>
      </c>
      <c r="B86" s="19">
        <f t="shared" si="5"/>
        <v>3.4857142857142856E-3</v>
      </c>
      <c r="C86">
        <v>1.464</v>
      </c>
      <c r="D86">
        <v>0.82799999999999996</v>
      </c>
      <c r="E86" s="9">
        <f t="shared" si="3"/>
        <v>0.88956189763204363</v>
      </c>
      <c r="G86" s="3"/>
    </row>
    <row r="87" spans="1:7" x14ac:dyDescent="0.25">
      <c r="A87" s="20">
        <f t="shared" si="4"/>
        <v>2.3309523809523815E-3</v>
      </c>
      <c r="B87" s="19">
        <f t="shared" si="5"/>
        <v>3.5309523809523811E-3</v>
      </c>
      <c r="C87">
        <v>1.4830000000000001</v>
      </c>
      <c r="D87">
        <v>0.86299999999999999</v>
      </c>
      <c r="E87" s="9">
        <f t="shared" si="3"/>
        <v>0.92795329287989325</v>
      </c>
      <c r="G87" s="3"/>
    </row>
    <row r="88" spans="1:7" x14ac:dyDescent="0.25">
      <c r="A88" s="20">
        <f t="shared" si="4"/>
        <v>2.3761904761904762E-3</v>
      </c>
      <c r="B88" s="19">
        <f t="shared" si="5"/>
        <v>3.5761904761904763E-3</v>
      </c>
      <c r="C88">
        <v>1.502</v>
      </c>
      <c r="D88">
        <v>0.89900000000000002</v>
      </c>
      <c r="E88" s="9">
        <f t="shared" si="3"/>
        <v>0.96744158513482437</v>
      </c>
      <c r="G88" s="3"/>
    </row>
    <row r="89" spans="1:7" x14ac:dyDescent="0.25">
      <c r="A89" s="20">
        <f t="shared" si="4"/>
        <v>2.4214285714285718E-3</v>
      </c>
      <c r="B89" s="19">
        <f t="shared" si="5"/>
        <v>3.6214285714285719E-3</v>
      </c>
      <c r="C89">
        <v>1.5209999999999999</v>
      </c>
      <c r="D89">
        <v>0.93600000000000005</v>
      </c>
      <c r="E89" s="9">
        <f t="shared" si="3"/>
        <v>1.008026774396837</v>
      </c>
      <c r="G89" s="3"/>
    </row>
    <row r="90" spans="1:7" x14ac:dyDescent="0.25">
      <c r="A90" s="20">
        <f t="shared" si="4"/>
        <v>2.4666666666666674E-3</v>
      </c>
      <c r="B90" s="19">
        <f t="shared" si="5"/>
        <v>3.6666666666666675E-3</v>
      </c>
      <c r="C90">
        <v>1.54</v>
      </c>
      <c r="D90">
        <v>0.97299999999999998</v>
      </c>
      <c r="E90" s="9">
        <f t="shared" si="3"/>
        <v>1.0486119636588493</v>
      </c>
      <c r="G90" s="3"/>
    </row>
    <row r="91" spans="1:7" x14ac:dyDescent="0.25">
      <c r="A91" s="20">
        <f t="shared" si="4"/>
        <v>2.5119047619047621E-3</v>
      </c>
      <c r="B91" s="19">
        <f t="shared" si="5"/>
        <v>3.7119047619047622E-3</v>
      </c>
      <c r="C91">
        <v>1.5589999999999999</v>
      </c>
      <c r="D91">
        <v>1.0109999999999999</v>
      </c>
      <c r="E91" s="9">
        <f t="shared" si="3"/>
        <v>1.0902940499279432</v>
      </c>
      <c r="G91" s="3"/>
    </row>
    <row r="92" spans="1:7" x14ac:dyDescent="0.25">
      <c r="A92" s="20">
        <f t="shared" si="4"/>
        <v>2.5571428571428577E-3</v>
      </c>
      <c r="B92" s="19">
        <f t="shared" si="5"/>
        <v>3.7571428571428578E-3</v>
      </c>
      <c r="C92">
        <v>1.5780000000000001</v>
      </c>
      <c r="D92">
        <v>1.05</v>
      </c>
      <c r="E92" s="9">
        <f t="shared" si="3"/>
        <v>1.1330730332041188</v>
      </c>
      <c r="G92" s="3"/>
    </row>
    <row r="93" spans="1:7" x14ac:dyDescent="0.25">
      <c r="A93" s="20">
        <f t="shared" si="4"/>
        <v>2.6023809523809524E-3</v>
      </c>
      <c r="B93" s="19">
        <f t="shared" si="5"/>
        <v>3.8023809523809525E-3</v>
      </c>
      <c r="C93">
        <v>1.597</v>
      </c>
      <c r="D93">
        <v>1.0900000000000001</v>
      </c>
      <c r="E93" s="9">
        <f t="shared" si="3"/>
        <v>1.1769489134873754</v>
      </c>
      <c r="G93" s="3"/>
    </row>
    <row r="94" spans="1:7" x14ac:dyDescent="0.25">
      <c r="A94" s="20">
        <f t="shared" si="4"/>
        <v>2.647619047619048E-3</v>
      </c>
      <c r="B94" s="19">
        <f t="shared" si="5"/>
        <v>3.8476190476190481E-3</v>
      </c>
      <c r="C94">
        <v>1.6160000000000001</v>
      </c>
      <c r="D94">
        <v>1.1299999999999999</v>
      </c>
      <c r="E94" s="9">
        <f t="shared" si="3"/>
        <v>1.220824793770632</v>
      </c>
      <c r="G94" s="3"/>
    </row>
    <row r="95" spans="1:7" x14ac:dyDescent="0.25">
      <c r="A95" s="20">
        <f t="shared" si="4"/>
        <v>2.6928571428571435E-3</v>
      </c>
      <c r="B95" s="19">
        <f t="shared" si="5"/>
        <v>3.8928571428571432E-3</v>
      </c>
      <c r="C95">
        <v>1.635</v>
      </c>
      <c r="D95">
        <v>1.171</v>
      </c>
      <c r="E95" s="9">
        <f t="shared" si="3"/>
        <v>1.2657975710609704</v>
      </c>
      <c r="G95" s="3"/>
    </row>
    <row r="96" spans="1:7" x14ac:dyDescent="0.25">
      <c r="A96" s="20">
        <f t="shared" si="4"/>
        <v>2.7380952380952383E-3</v>
      </c>
      <c r="B96" s="19">
        <f t="shared" si="5"/>
        <v>3.9380952380952379E-3</v>
      </c>
      <c r="C96">
        <v>1.6539999999999999</v>
      </c>
      <c r="D96">
        <v>1.2130000000000001</v>
      </c>
      <c r="E96" s="9">
        <f t="shared" si="3"/>
        <v>1.3118672453583899</v>
      </c>
      <c r="G96" s="3"/>
    </row>
    <row r="97" spans="1:7" x14ac:dyDescent="0.25">
      <c r="A97" s="20">
        <f t="shared" si="4"/>
        <v>2.7833333333333338E-3</v>
      </c>
      <c r="B97" s="19">
        <f t="shared" si="5"/>
        <v>3.9833333333333335E-3</v>
      </c>
      <c r="C97">
        <v>1.673</v>
      </c>
      <c r="D97">
        <v>1.256</v>
      </c>
      <c r="E97" s="9">
        <f t="shared" si="3"/>
        <v>1.359033816662891</v>
      </c>
      <c r="G97" s="3"/>
    </row>
    <row r="98" spans="1:7" x14ac:dyDescent="0.25">
      <c r="A98" s="20">
        <f t="shared" si="4"/>
        <v>2.8285714285714294E-3</v>
      </c>
      <c r="B98" s="19">
        <f t="shared" si="5"/>
        <v>4.0285714285714291E-3</v>
      </c>
      <c r="C98">
        <v>1.6919999999999999</v>
      </c>
      <c r="D98">
        <v>1.3</v>
      </c>
      <c r="E98" s="9">
        <f t="shared" si="3"/>
        <v>1.4072972849744734</v>
      </c>
      <c r="G98" s="3"/>
    </row>
    <row r="99" spans="1:7" x14ac:dyDescent="0.25">
      <c r="A99" s="20">
        <f t="shared" si="4"/>
        <v>2.873809523809525E-3</v>
      </c>
      <c r="B99" s="19">
        <f t="shared" si="5"/>
        <v>4.0738095238095247E-3</v>
      </c>
      <c r="C99">
        <v>1.7110000000000001</v>
      </c>
      <c r="D99">
        <v>1.3440000000000001</v>
      </c>
      <c r="E99" s="9">
        <f t="shared" si="3"/>
        <v>1.4555607532860559</v>
      </c>
      <c r="G99" s="3"/>
    </row>
    <row r="100" spans="1:7" x14ac:dyDescent="0.25">
      <c r="A100" s="20">
        <f t="shared" si="4"/>
        <v>2.9190476190476197E-3</v>
      </c>
      <c r="B100" s="19">
        <f t="shared" si="5"/>
        <v>4.1190476190476194E-3</v>
      </c>
      <c r="C100">
        <v>1.73</v>
      </c>
      <c r="D100">
        <v>1.3879999999999999</v>
      </c>
      <c r="E100" s="9">
        <f t="shared" si="3"/>
        <v>1.5038242215976381</v>
      </c>
      <c r="G100" s="3"/>
    </row>
    <row r="101" spans="1:7" x14ac:dyDescent="0.25">
      <c r="A101" s="20">
        <f t="shared" si="4"/>
        <v>2.9642857142857153E-3</v>
      </c>
      <c r="B101" s="19">
        <f t="shared" si="5"/>
        <v>4.164285714285715E-3</v>
      </c>
      <c r="C101">
        <v>1.7490000000000001</v>
      </c>
      <c r="D101">
        <v>1.4330000000000001</v>
      </c>
      <c r="E101" s="9">
        <f t="shared" si="3"/>
        <v>1.5531845869163021</v>
      </c>
      <c r="G101" s="3"/>
    </row>
    <row r="102" spans="1:7" x14ac:dyDescent="0.25">
      <c r="A102" s="20">
        <f t="shared" si="4"/>
        <v>3.00952380952381E-3</v>
      </c>
      <c r="B102" s="19">
        <f t="shared" si="5"/>
        <v>4.2095238095238097E-3</v>
      </c>
      <c r="C102">
        <v>1.768</v>
      </c>
      <c r="D102">
        <v>1.478</v>
      </c>
      <c r="E102" s="9">
        <f t="shared" si="3"/>
        <v>1.6025449522349657</v>
      </c>
      <c r="G102" s="3"/>
    </row>
    <row r="103" spans="1:7" x14ac:dyDescent="0.25">
      <c r="A103" s="20">
        <f t="shared" si="4"/>
        <v>3.0523809523809531E-3</v>
      </c>
      <c r="B103" s="19">
        <f t="shared" si="5"/>
        <v>4.2523809523809528E-3</v>
      </c>
      <c r="C103">
        <v>1.786</v>
      </c>
      <c r="D103">
        <v>1.5229999999999999</v>
      </c>
      <c r="E103" s="9">
        <f t="shared" si="3"/>
        <v>1.6519053175536296</v>
      </c>
      <c r="G103" s="3"/>
    </row>
    <row r="104" spans="1:7" x14ac:dyDescent="0.25">
      <c r="A104" s="20">
        <f t="shared" si="4"/>
        <v>3.0976190476190478E-3</v>
      </c>
      <c r="B104" s="19">
        <f t="shared" si="5"/>
        <v>4.2976190476190475E-3</v>
      </c>
      <c r="C104">
        <v>1.8049999999999999</v>
      </c>
      <c r="D104">
        <v>1.5680000000000001</v>
      </c>
      <c r="E104" s="9">
        <f t="shared" si="3"/>
        <v>1.7012656828722938</v>
      </c>
      <c r="G104" s="3"/>
    </row>
    <row r="105" spans="1:7" x14ac:dyDescent="0.25">
      <c r="A105" s="20">
        <f t="shared" si="4"/>
        <v>3.1428571428571434E-3</v>
      </c>
      <c r="B105" s="19">
        <f t="shared" si="5"/>
        <v>4.3428571428571431E-3</v>
      </c>
      <c r="C105">
        <v>1.8240000000000001</v>
      </c>
      <c r="D105">
        <v>1.6140000000000001</v>
      </c>
      <c r="E105" s="9">
        <f t="shared" si="3"/>
        <v>1.7517229451980389</v>
      </c>
      <c r="G105" s="3"/>
    </row>
    <row r="106" spans="1:7" x14ac:dyDescent="0.25">
      <c r="A106" s="20">
        <f t="shared" si="4"/>
        <v>3.188095238095239E-3</v>
      </c>
      <c r="B106" s="19">
        <f t="shared" si="5"/>
        <v>4.3880952380952387E-3</v>
      </c>
      <c r="C106">
        <v>1.843</v>
      </c>
      <c r="D106">
        <v>1.661</v>
      </c>
      <c r="E106" s="9">
        <f t="shared" si="3"/>
        <v>1.8032771045308658</v>
      </c>
      <c r="G106" s="3"/>
    </row>
    <row r="107" spans="1:7" x14ac:dyDescent="0.25">
      <c r="A107" s="20">
        <f t="shared" si="4"/>
        <v>3.2333333333333346E-3</v>
      </c>
      <c r="B107" s="19">
        <f t="shared" si="5"/>
        <v>4.4333333333333343E-3</v>
      </c>
      <c r="C107">
        <v>1.8620000000000001</v>
      </c>
      <c r="D107">
        <v>1.708</v>
      </c>
      <c r="E107" s="9">
        <f t="shared" si="3"/>
        <v>1.8548312638636921</v>
      </c>
      <c r="G107" s="3"/>
    </row>
    <row r="108" spans="1:7" x14ac:dyDescent="0.25">
      <c r="A108" s="20">
        <f t="shared" si="4"/>
        <v>3.2809523809523818E-3</v>
      </c>
      <c r="B108" s="19">
        <f t="shared" si="5"/>
        <v>4.4809523809523815E-3</v>
      </c>
      <c r="C108">
        <v>1.8819999999999999</v>
      </c>
      <c r="D108">
        <v>1.7569999999999999</v>
      </c>
      <c r="E108" s="9">
        <f t="shared" si="3"/>
        <v>1.9085792172106817</v>
      </c>
      <c r="G108" s="3"/>
    </row>
    <row r="109" spans="1:7" x14ac:dyDescent="0.25">
      <c r="A109" s="20">
        <f t="shared" si="4"/>
        <v>3.3261904761904774E-3</v>
      </c>
      <c r="B109" s="19">
        <f t="shared" si="5"/>
        <v>4.5261904761904771E-3</v>
      </c>
      <c r="C109">
        <v>1.901</v>
      </c>
      <c r="D109">
        <v>1.806</v>
      </c>
      <c r="E109" s="9">
        <f t="shared" si="3"/>
        <v>1.9623271705576715</v>
      </c>
      <c r="G109" s="3"/>
    </row>
    <row r="110" spans="1:7" x14ac:dyDescent="0.25">
      <c r="A110" s="20">
        <f t="shared" si="4"/>
        <v>3.3714285714285721E-3</v>
      </c>
      <c r="B110" s="19">
        <f t="shared" si="5"/>
        <v>4.5714285714285718E-3</v>
      </c>
      <c r="C110">
        <v>1.92</v>
      </c>
      <c r="D110">
        <v>1.8560000000000001</v>
      </c>
      <c r="E110" s="9">
        <f t="shared" si="3"/>
        <v>2.0171720209117425</v>
      </c>
      <c r="G110" s="3"/>
    </row>
    <row r="111" spans="1:7" x14ac:dyDescent="0.25">
      <c r="A111" s="20">
        <f t="shared" si="4"/>
        <v>3.4166666666666677E-3</v>
      </c>
      <c r="B111" s="19">
        <f t="shared" si="5"/>
        <v>4.6166666666666674E-3</v>
      </c>
      <c r="C111">
        <v>1.9390000000000001</v>
      </c>
      <c r="D111">
        <v>1.9059999999999999</v>
      </c>
      <c r="E111" s="9">
        <f t="shared" si="3"/>
        <v>2.0720168712658129</v>
      </c>
      <c r="G111" s="3"/>
    </row>
    <row r="112" spans="1:7" x14ac:dyDescent="0.25">
      <c r="A112" s="20">
        <f t="shared" si="4"/>
        <v>3.4619047619047624E-3</v>
      </c>
      <c r="B112" s="19">
        <f t="shared" si="5"/>
        <v>4.6619047619047621E-3</v>
      </c>
      <c r="C112">
        <v>1.958</v>
      </c>
      <c r="D112">
        <v>1.958</v>
      </c>
      <c r="E112" s="9">
        <f t="shared" si="3"/>
        <v>2.1290555156340467</v>
      </c>
      <c r="G112" s="3"/>
    </row>
    <row r="113" spans="1:7" x14ac:dyDescent="0.25">
      <c r="A113" s="20">
        <f t="shared" si="4"/>
        <v>3.507142857142858E-3</v>
      </c>
      <c r="B113" s="19">
        <f t="shared" si="5"/>
        <v>4.7071428571428577E-3</v>
      </c>
      <c r="C113">
        <v>1.9770000000000001</v>
      </c>
      <c r="D113">
        <v>2.0089999999999999</v>
      </c>
      <c r="E113" s="9">
        <f t="shared" si="3"/>
        <v>2.1849972629951995</v>
      </c>
      <c r="G113" s="3"/>
    </row>
    <row r="114" spans="1:7" x14ac:dyDescent="0.25">
      <c r="A114" s="20">
        <f t="shared" si="4"/>
        <v>3.5523809523809527E-3</v>
      </c>
      <c r="B114" s="19">
        <f t="shared" si="5"/>
        <v>4.7523809523809524E-3</v>
      </c>
      <c r="C114">
        <v>1.996</v>
      </c>
      <c r="D114">
        <v>2.06</v>
      </c>
      <c r="E114" s="9">
        <f t="shared" si="3"/>
        <v>2.2409390103563518</v>
      </c>
      <c r="G114" s="3"/>
    </row>
    <row r="115" spans="1:7" x14ac:dyDescent="0.25">
      <c r="A115" s="20">
        <f t="shared" si="4"/>
        <v>3.5976190476190483E-3</v>
      </c>
      <c r="B115" s="19">
        <f t="shared" si="5"/>
        <v>4.797619047619048E-3</v>
      </c>
      <c r="C115">
        <v>2.0150000000000001</v>
      </c>
      <c r="D115">
        <v>2.1120000000000001</v>
      </c>
      <c r="E115" s="9">
        <f t="shared" si="3"/>
        <v>2.2979776547245852</v>
      </c>
      <c r="G115" s="3"/>
    </row>
    <row r="116" spans="1:7" x14ac:dyDescent="0.25">
      <c r="A116" s="20">
        <f t="shared" si="4"/>
        <v>3.642857142857143E-3</v>
      </c>
      <c r="B116" s="19">
        <f t="shared" si="5"/>
        <v>4.8428571428571427E-3</v>
      </c>
      <c r="C116">
        <v>2.0339999999999998</v>
      </c>
      <c r="D116">
        <v>2.1629999999999998</v>
      </c>
      <c r="E116" s="9">
        <f t="shared" si="3"/>
        <v>2.3539194020857375</v>
      </c>
      <c r="G116" s="3"/>
    </row>
    <row r="117" spans="1:7" x14ac:dyDescent="0.25">
      <c r="A117" s="20">
        <f t="shared" si="4"/>
        <v>3.6880952380952386E-3</v>
      </c>
      <c r="B117" s="19">
        <f t="shared" si="5"/>
        <v>4.8880952380952383E-3</v>
      </c>
      <c r="C117">
        <v>2.0529999999999999</v>
      </c>
      <c r="D117">
        <v>2.2149999999999999</v>
      </c>
      <c r="E117" s="9">
        <f t="shared" si="3"/>
        <v>2.4109580464539713</v>
      </c>
      <c r="G117" s="3"/>
    </row>
    <row r="118" spans="1:7" x14ac:dyDescent="0.25">
      <c r="A118" s="20">
        <f t="shared" si="4"/>
        <v>3.7333333333333342E-3</v>
      </c>
      <c r="B118" s="19">
        <f t="shared" si="5"/>
        <v>4.9333333333333338E-3</v>
      </c>
      <c r="C118">
        <v>2.0720000000000001</v>
      </c>
      <c r="D118">
        <v>2.2679999999999998</v>
      </c>
      <c r="E118" s="9">
        <f t="shared" si="3"/>
        <v>2.4690935878292866</v>
      </c>
      <c r="G118" s="3"/>
    </row>
    <row r="119" spans="1:7" x14ac:dyDescent="0.25">
      <c r="A119" s="20">
        <f t="shared" si="4"/>
        <v>3.7785714285714297E-3</v>
      </c>
      <c r="B119" s="19">
        <f t="shared" si="5"/>
        <v>4.9785714285714294E-3</v>
      </c>
      <c r="C119">
        <v>2.0910000000000002</v>
      </c>
      <c r="D119">
        <v>2.3210000000000002</v>
      </c>
      <c r="E119" s="9">
        <f t="shared" si="3"/>
        <v>2.5272291292046023</v>
      </c>
      <c r="G119" s="3"/>
    </row>
    <row r="120" spans="1:7" x14ac:dyDescent="0.25">
      <c r="A120" s="20">
        <f t="shared" si="4"/>
        <v>3.8238095238095236E-3</v>
      </c>
      <c r="B120" s="19">
        <f t="shared" si="5"/>
        <v>5.0238095238095233E-3</v>
      </c>
      <c r="C120">
        <v>2.11</v>
      </c>
      <c r="D120">
        <v>2.3740000000000001</v>
      </c>
      <c r="E120" s="9">
        <f t="shared" si="3"/>
        <v>2.5853646705799176</v>
      </c>
      <c r="G120" s="3"/>
    </row>
    <row r="121" spans="1:7" x14ac:dyDescent="0.25">
      <c r="A121" s="20">
        <f t="shared" si="4"/>
        <v>3.8690476190476192E-3</v>
      </c>
      <c r="B121" s="19">
        <f t="shared" si="5"/>
        <v>5.0690476190476189E-3</v>
      </c>
      <c r="C121">
        <v>2.129</v>
      </c>
      <c r="D121">
        <v>2.4279999999999999</v>
      </c>
      <c r="E121" s="9">
        <f t="shared" si="3"/>
        <v>2.6445971089623135</v>
      </c>
      <c r="G121" s="3"/>
    </row>
    <row r="122" spans="1:7" x14ac:dyDescent="0.25">
      <c r="A122" s="20">
        <f t="shared" si="4"/>
        <v>3.9142857142857148E-3</v>
      </c>
      <c r="B122" s="19">
        <f t="shared" si="5"/>
        <v>5.1142857142857144E-3</v>
      </c>
      <c r="C122">
        <v>2.1480000000000001</v>
      </c>
      <c r="D122">
        <v>2.4820000000000002</v>
      </c>
      <c r="E122" s="9">
        <f t="shared" si="3"/>
        <v>2.7038295473447107</v>
      </c>
      <c r="G122" s="3"/>
    </row>
    <row r="123" spans="1:7" x14ac:dyDescent="0.25">
      <c r="A123" s="20">
        <f t="shared" si="4"/>
        <v>3.9595238095238103E-3</v>
      </c>
      <c r="B123" s="19">
        <f t="shared" si="5"/>
        <v>5.15952380952381E-3</v>
      </c>
      <c r="C123">
        <v>2.1669999999999998</v>
      </c>
      <c r="D123">
        <v>2.536</v>
      </c>
      <c r="E123" s="9">
        <f t="shared" si="3"/>
        <v>2.7630619857271066</v>
      </c>
      <c r="G123" s="3"/>
    </row>
    <row r="124" spans="1:7" x14ac:dyDescent="0.25">
      <c r="A124" s="20">
        <f t="shared" si="4"/>
        <v>4.0047619047619051E-3</v>
      </c>
      <c r="B124" s="19">
        <f t="shared" si="5"/>
        <v>5.2047619047619047E-3</v>
      </c>
      <c r="C124">
        <v>2.1859999999999999</v>
      </c>
      <c r="D124">
        <v>2.59</v>
      </c>
      <c r="E124" s="9">
        <f t="shared" si="3"/>
        <v>2.8222944241095034</v>
      </c>
      <c r="G124" s="3"/>
    </row>
    <row r="125" spans="1:7" x14ac:dyDescent="0.25">
      <c r="A125" s="20">
        <f t="shared" si="4"/>
        <v>4.0500000000000006E-3</v>
      </c>
      <c r="B125" s="19">
        <f t="shared" si="5"/>
        <v>5.2500000000000003E-3</v>
      </c>
      <c r="C125">
        <v>2.2050000000000001</v>
      </c>
      <c r="D125">
        <v>2.6440000000000001</v>
      </c>
      <c r="E125" s="9">
        <f t="shared" si="3"/>
        <v>2.8815268624919006</v>
      </c>
      <c r="G125" s="3"/>
    </row>
    <row r="126" spans="1:7" x14ac:dyDescent="0.25">
      <c r="A126" s="20">
        <f t="shared" si="4"/>
        <v>4.0952380952380962E-3</v>
      </c>
      <c r="B126" s="19">
        <f t="shared" si="5"/>
        <v>5.2952380952380959E-3</v>
      </c>
      <c r="C126">
        <v>2.2240000000000002</v>
      </c>
      <c r="D126">
        <v>2.698</v>
      </c>
      <c r="E126" s="9">
        <f t="shared" si="3"/>
        <v>2.9407593008742965</v>
      </c>
      <c r="G126" s="3"/>
    </row>
    <row r="127" spans="1:7" x14ac:dyDescent="0.25">
      <c r="A127" s="20">
        <f t="shared" si="4"/>
        <v>4.1404761904761909E-3</v>
      </c>
      <c r="B127" s="19">
        <f t="shared" si="5"/>
        <v>5.3404761904761906E-3</v>
      </c>
      <c r="C127">
        <v>2.2429999999999999</v>
      </c>
      <c r="D127">
        <v>2.7519999999999998</v>
      </c>
      <c r="E127" s="9">
        <f t="shared" si="3"/>
        <v>2.9999917392566933</v>
      </c>
      <c r="G127" s="3"/>
    </row>
    <row r="128" spans="1:7" x14ac:dyDescent="0.25">
      <c r="A128" s="20">
        <f t="shared" si="4"/>
        <v>4.1857142857142865E-3</v>
      </c>
      <c r="B128" s="19">
        <f t="shared" si="5"/>
        <v>5.3857142857142862E-3</v>
      </c>
      <c r="C128">
        <v>2.262</v>
      </c>
      <c r="D128">
        <v>2.8050000000000002</v>
      </c>
      <c r="E128" s="9">
        <f t="shared" si="3"/>
        <v>3.058127280632009</v>
      </c>
      <c r="G128" s="3"/>
    </row>
    <row r="129" spans="1:7" x14ac:dyDescent="0.25">
      <c r="A129" s="20">
        <f t="shared" si="4"/>
        <v>4.2309523809523821E-3</v>
      </c>
      <c r="B129" s="19">
        <f t="shared" si="5"/>
        <v>5.4309523809523818E-3</v>
      </c>
      <c r="C129">
        <v>2.2810000000000001</v>
      </c>
      <c r="D129">
        <v>2.859</v>
      </c>
      <c r="E129" s="9">
        <f t="shared" si="3"/>
        <v>3.1173597190144053</v>
      </c>
      <c r="G129" s="3"/>
    </row>
    <row r="130" spans="1:7" x14ac:dyDescent="0.25">
      <c r="A130" s="20">
        <f t="shared" si="4"/>
        <v>4.276190476190476E-3</v>
      </c>
      <c r="B130" s="19">
        <f t="shared" si="5"/>
        <v>5.4761904761904756E-3</v>
      </c>
      <c r="C130">
        <v>2.2999999999999998</v>
      </c>
      <c r="D130">
        <v>2.911</v>
      </c>
      <c r="E130" s="9">
        <f t="shared" si="3"/>
        <v>3.1743983633826387</v>
      </c>
      <c r="G130" s="3"/>
    </row>
    <row r="131" spans="1:7" x14ac:dyDescent="0.25">
      <c r="A131" s="20">
        <f t="shared" si="4"/>
        <v>4.3214285714285715E-3</v>
      </c>
      <c r="B131" s="19">
        <f t="shared" si="5"/>
        <v>5.5214285714285712E-3</v>
      </c>
      <c r="C131">
        <v>2.319</v>
      </c>
      <c r="D131">
        <v>2.9630000000000001</v>
      </c>
      <c r="E131" s="9">
        <f t="shared" si="3"/>
        <v>3.2314370077508725</v>
      </c>
      <c r="G131" s="3"/>
    </row>
    <row r="132" spans="1:7" x14ac:dyDescent="0.25">
      <c r="A132" s="20">
        <f t="shared" si="4"/>
        <v>4.3666666666666671E-3</v>
      </c>
      <c r="B132" s="19">
        <f t="shared" si="5"/>
        <v>5.5666666666666668E-3</v>
      </c>
      <c r="C132">
        <v>2.3380000000000001</v>
      </c>
      <c r="D132">
        <v>3.0139999999999998</v>
      </c>
      <c r="E132" s="9">
        <f t="shared" si="3"/>
        <v>3.2873787551120253</v>
      </c>
      <c r="G132" s="3"/>
    </row>
    <row r="133" spans="1:7" x14ac:dyDescent="0.25">
      <c r="A133" s="20">
        <f t="shared" si="4"/>
        <v>4.4119047619047627E-3</v>
      </c>
      <c r="B133" s="19">
        <f t="shared" si="5"/>
        <v>5.6119047619047624E-3</v>
      </c>
      <c r="C133">
        <v>2.3570000000000002</v>
      </c>
      <c r="D133">
        <v>3.0659999999999998</v>
      </c>
      <c r="E133" s="9">
        <f t="shared" si="3"/>
        <v>3.3444173994802591</v>
      </c>
      <c r="G133" s="3"/>
    </row>
    <row r="134" spans="1:7" x14ac:dyDescent="0.25">
      <c r="A134" s="20">
        <f t="shared" si="4"/>
        <v>4.4571428571428574E-3</v>
      </c>
      <c r="B134" s="19">
        <f t="shared" si="5"/>
        <v>5.6571428571428571E-3</v>
      </c>
      <c r="C134">
        <v>2.3759999999999999</v>
      </c>
      <c r="D134">
        <v>3.117</v>
      </c>
      <c r="E134" s="9">
        <f t="shared" si="3"/>
        <v>3.4003591468414114</v>
      </c>
      <c r="G134" s="3"/>
    </row>
    <row r="135" spans="1:7" x14ac:dyDescent="0.25">
      <c r="A135" s="20">
        <f t="shared" si="4"/>
        <v>4.502380952380953E-3</v>
      </c>
      <c r="B135" s="19">
        <f t="shared" si="5"/>
        <v>5.7023809523809527E-3</v>
      </c>
      <c r="C135">
        <v>2.395</v>
      </c>
      <c r="D135">
        <v>3.165</v>
      </c>
      <c r="E135" s="9">
        <f t="shared" si="3"/>
        <v>3.4530102031813192</v>
      </c>
      <c r="G135" s="3"/>
    </row>
    <row r="136" spans="1:7" x14ac:dyDescent="0.25">
      <c r="A136" s="20">
        <f t="shared" si="4"/>
        <v>4.5476190476190486E-3</v>
      </c>
      <c r="B136" s="19">
        <f t="shared" si="5"/>
        <v>5.7476190476190483E-3</v>
      </c>
      <c r="C136">
        <v>2.4140000000000001</v>
      </c>
      <c r="D136">
        <v>3.2120000000000002</v>
      </c>
      <c r="E136" s="9">
        <f t="shared" si="3"/>
        <v>3.5045643625141465</v>
      </c>
      <c r="G136" s="3"/>
    </row>
    <row r="137" spans="1:7" x14ac:dyDescent="0.25">
      <c r="A137" s="20">
        <f t="shared" si="4"/>
        <v>4.5928571428571433E-3</v>
      </c>
      <c r="B137" s="19">
        <f t="shared" si="5"/>
        <v>5.792857142857143E-3</v>
      </c>
      <c r="C137">
        <v>2.4329999999999998</v>
      </c>
      <c r="D137">
        <v>3.2570000000000001</v>
      </c>
      <c r="E137" s="9">
        <f t="shared" ref="E137:E156" si="6">((D137-$I$7)*1000)/I$5</f>
        <v>3.5539247278328103</v>
      </c>
      <c r="G137" s="3"/>
    </row>
    <row r="138" spans="1:7" x14ac:dyDescent="0.25">
      <c r="A138" s="20">
        <f t="shared" ref="A138:A156" si="7">B138-0.0012</f>
        <v>4.638095238095238E-3</v>
      </c>
      <c r="B138" s="19">
        <f t="shared" ref="B138:B156" si="8">C138*0.2/$H$2</f>
        <v>5.8380952380952377E-3</v>
      </c>
      <c r="C138">
        <v>2.452</v>
      </c>
      <c r="D138">
        <v>3.2989999999999999</v>
      </c>
      <c r="E138" s="9">
        <f t="shared" si="6"/>
        <v>3.5999944021302293</v>
      </c>
      <c r="G138" s="3"/>
    </row>
    <row r="139" spans="1:7" x14ac:dyDescent="0.25">
      <c r="A139" s="20">
        <f t="shared" si="7"/>
        <v>4.6833333333333336E-3</v>
      </c>
      <c r="B139" s="19">
        <f t="shared" si="8"/>
        <v>5.8833333333333333E-3</v>
      </c>
      <c r="C139">
        <v>2.4710000000000001</v>
      </c>
      <c r="D139">
        <v>3.339</v>
      </c>
      <c r="E139" s="9">
        <f t="shared" si="6"/>
        <v>3.6438702824134861</v>
      </c>
      <c r="G139" s="3"/>
    </row>
    <row r="140" spans="1:7" x14ac:dyDescent="0.25">
      <c r="A140" s="20">
        <f t="shared" si="7"/>
        <v>4.7285714285714292E-3</v>
      </c>
      <c r="B140" s="19">
        <f t="shared" si="8"/>
        <v>5.9285714285714289E-3</v>
      </c>
      <c r="C140">
        <v>2.4900000000000002</v>
      </c>
      <c r="D140">
        <v>3.3759999999999999</v>
      </c>
      <c r="E140" s="9">
        <f t="shared" si="6"/>
        <v>3.6844554716754989</v>
      </c>
      <c r="G140" s="3"/>
    </row>
    <row r="141" spans="1:7" x14ac:dyDescent="0.25">
      <c r="A141" s="20">
        <f t="shared" si="7"/>
        <v>4.7738095238095248E-3</v>
      </c>
      <c r="B141" s="19">
        <f t="shared" si="8"/>
        <v>5.9738095238095245E-3</v>
      </c>
      <c r="C141">
        <v>2.5089999999999999</v>
      </c>
      <c r="D141">
        <v>3.4089999999999998</v>
      </c>
      <c r="E141" s="9">
        <f t="shared" si="6"/>
        <v>3.7206530729091853</v>
      </c>
      <c r="G141" s="3"/>
    </row>
    <row r="142" spans="1:7" x14ac:dyDescent="0.25">
      <c r="A142" s="20">
        <f t="shared" si="7"/>
        <v>4.8190476190476204E-3</v>
      </c>
      <c r="B142" s="19">
        <f t="shared" si="8"/>
        <v>6.01904761904762E-3</v>
      </c>
      <c r="C142">
        <v>2.528</v>
      </c>
      <c r="D142">
        <v>3.4369999999999998</v>
      </c>
      <c r="E142" s="9">
        <f t="shared" si="6"/>
        <v>3.7513661891074652</v>
      </c>
      <c r="G142" s="3"/>
    </row>
    <row r="143" spans="1:7" x14ac:dyDescent="0.25">
      <c r="A143" s="20">
        <f t="shared" si="7"/>
        <v>4.8642857142857151E-3</v>
      </c>
      <c r="B143" s="19">
        <f t="shared" si="8"/>
        <v>6.0642857142857148E-3</v>
      </c>
      <c r="C143">
        <v>2.5470000000000002</v>
      </c>
      <c r="D143">
        <v>3.4609999999999999</v>
      </c>
      <c r="E143" s="9">
        <f t="shared" si="6"/>
        <v>3.7776917172774191</v>
      </c>
      <c r="G143" s="3"/>
    </row>
    <row r="144" spans="1:7" x14ac:dyDescent="0.25">
      <c r="A144" s="20">
        <f t="shared" si="7"/>
        <v>4.9095238095238098E-3</v>
      </c>
      <c r="B144" s="19">
        <f t="shared" si="8"/>
        <v>6.1095238095238095E-3</v>
      </c>
      <c r="C144">
        <v>2.5659999999999998</v>
      </c>
      <c r="D144">
        <v>3.48</v>
      </c>
      <c r="E144" s="9">
        <f t="shared" si="6"/>
        <v>3.7985327604119661</v>
      </c>
      <c r="G144" s="3"/>
    </row>
    <row r="145" spans="1:7" x14ac:dyDescent="0.25">
      <c r="A145" s="20">
        <f t="shared" si="7"/>
        <v>4.9547619047619054E-3</v>
      </c>
      <c r="B145" s="19">
        <f t="shared" si="8"/>
        <v>6.1547619047619051E-3</v>
      </c>
      <c r="C145">
        <v>2.585</v>
      </c>
      <c r="D145">
        <v>3.4910000000000001</v>
      </c>
      <c r="E145" s="9">
        <f t="shared" si="6"/>
        <v>3.810598627489862</v>
      </c>
      <c r="G145" s="3"/>
    </row>
    <row r="146" spans="1:7" x14ac:dyDescent="0.25">
      <c r="A146" s="20">
        <f t="shared" si="7"/>
        <v>5.000000000000001E-3</v>
      </c>
      <c r="B146" s="19">
        <f t="shared" si="8"/>
        <v>6.2000000000000006E-3</v>
      </c>
      <c r="C146">
        <v>2.6040000000000001</v>
      </c>
      <c r="D146">
        <v>3.4929999999999999</v>
      </c>
      <c r="E146" s="9">
        <f t="shared" si="6"/>
        <v>3.8127924215040245</v>
      </c>
      <c r="G146" s="3"/>
    </row>
    <row r="147" spans="1:7" x14ac:dyDescent="0.25">
      <c r="A147" s="20">
        <f t="shared" si="7"/>
        <v>5.0452380952380966E-3</v>
      </c>
      <c r="B147" s="19">
        <f t="shared" si="8"/>
        <v>6.2452380952380962E-3</v>
      </c>
      <c r="C147">
        <v>2.6230000000000002</v>
      </c>
      <c r="D147">
        <v>3.4849999999999999</v>
      </c>
      <c r="E147" s="9">
        <f t="shared" si="6"/>
        <v>3.8040172454473735</v>
      </c>
      <c r="G147" s="3"/>
    </row>
    <row r="148" spans="1:7" x14ac:dyDescent="0.25">
      <c r="A148" s="20">
        <f t="shared" si="7"/>
        <v>5.0904761904761904E-3</v>
      </c>
      <c r="B148" s="19">
        <f t="shared" si="8"/>
        <v>6.2904761904761901E-3</v>
      </c>
      <c r="C148">
        <v>2.6419999999999999</v>
      </c>
      <c r="D148">
        <v>3.4630000000000001</v>
      </c>
      <c r="E148" s="9">
        <f t="shared" si="6"/>
        <v>3.7798855112915821</v>
      </c>
      <c r="G148" s="3"/>
    </row>
    <row r="149" spans="1:7" x14ac:dyDescent="0.25">
      <c r="A149" s="20">
        <f t="shared" si="7"/>
        <v>5.135714285714286E-3</v>
      </c>
      <c r="B149" s="19">
        <f t="shared" si="8"/>
        <v>6.3357142857142857E-3</v>
      </c>
      <c r="C149">
        <v>2.661</v>
      </c>
      <c r="D149">
        <v>3.4239999999999999</v>
      </c>
      <c r="E149" s="9">
        <f t="shared" si="6"/>
        <v>3.7371065280154068</v>
      </c>
      <c r="G149" s="3"/>
    </row>
    <row r="150" spans="1:7" x14ac:dyDescent="0.25">
      <c r="A150" s="20">
        <f t="shared" si="7"/>
        <v>5.1809523809523816E-3</v>
      </c>
      <c r="B150" s="19">
        <f t="shared" si="8"/>
        <v>6.3809523809523813E-3</v>
      </c>
      <c r="C150">
        <v>2.68</v>
      </c>
      <c r="D150">
        <v>3.3660000000000001</v>
      </c>
      <c r="E150" s="9">
        <f t="shared" si="6"/>
        <v>3.6734865016046845</v>
      </c>
      <c r="G150" s="3"/>
    </row>
    <row r="151" spans="1:7" x14ac:dyDescent="0.25">
      <c r="A151" s="20">
        <f t="shared" si="7"/>
        <v>5.2261904761904763E-3</v>
      </c>
      <c r="B151" s="19">
        <f t="shared" si="8"/>
        <v>6.426190476190476E-3</v>
      </c>
      <c r="C151">
        <v>2.6989999999999998</v>
      </c>
      <c r="D151">
        <v>3.29</v>
      </c>
      <c r="E151" s="9">
        <f t="shared" si="6"/>
        <v>3.5901223290664968</v>
      </c>
      <c r="G151" s="3"/>
    </row>
    <row r="152" spans="1:7" x14ac:dyDescent="0.25">
      <c r="A152" s="20">
        <f t="shared" si="7"/>
        <v>5.271428571428571E-3</v>
      </c>
      <c r="B152" s="19">
        <f t="shared" si="8"/>
        <v>6.4714285714285707E-3</v>
      </c>
      <c r="C152">
        <v>2.718</v>
      </c>
      <c r="D152">
        <v>3.1949999999999998</v>
      </c>
      <c r="E152" s="9">
        <f t="shared" si="6"/>
        <v>3.4859171133937621</v>
      </c>
      <c r="G152" s="3"/>
    </row>
    <row r="153" spans="1:7" x14ac:dyDescent="0.25">
      <c r="A153" s="20">
        <f t="shared" si="7"/>
        <v>5.3166666666666666E-3</v>
      </c>
      <c r="B153" s="19">
        <f t="shared" si="8"/>
        <v>6.5166666666666663E-3</v>
      </c>
      <c r="C153">
        <v>2.7370000000000001</v>
      </c>
      <c r="D153">
        <v>3.0019999999999998</v>
      </c>
      <c r="E153" s="9">
        <f t="shared" si="6"/>
        <v>3.2742159910270479</v>
      </c>
      <c r="G153" s="3"/>
    </row>
    <row r="154" spans="1:7" x14ac:dyDescent="0.25">
      <c r="A154" s="20">
        <f t="shared" si="7"/>
        <v>5.3619047619047622E-3</v>
      </c>
      <c r="B154" s="19">
        <f t="shared" si="8"/>
        <v>6.5619047619047619E-3</v>
      </c>
      <c r="C154">
        <v>2.7559999999999998</v>
      </c>
      <c r="D154">
        <v>2.1339999999999999</v>
      </c>
      <c r="E154" s="9">
        <f t="shared" si="6"/>
        <v>2.3221093888803765</v>
      </c>
      <c r="G154" s="3"/>
    </row>
    <row r="155" spans="1:7" x14ac:dyDescent="0.25">
      <c r="A155" s="20">
        <f t="shared" si="7"/>
        <v>5.4071428571428578E-3</v>
      </c>
      <c r="B155" s="19">
        <f t="shared" si="8"/>
        <v>6.6071428571428574E-3</v>
      </c>
      <c r="C155">
        <v>2.7749999999999999</v>
      </c>
      <c r="D155">
        <v>1.3029999999999999</v>
      </c>
      <c r="E155" s="9">
        <f t="shared" si="6"/>
        <v>1.4105879759957174</v>
      </c>
      <c r="G155" s="3"/>
    </row>
    <row r="156" spans="1:7" x14ac:dyDescent="0.25">
      <c r="A156" s="20">
        <f t="shared" si="7"/>
        <v>5.4523809523809533E-3</v>
      </c>
      <c r="B156" s="19">
        <f t="shared" si="8"/>
        <v>6.652380952380953E-3</v>
      </c>
      <c r="C156">
        <v>2.794</v>
      </c>
      <c r="D156">
        <v>1.1339999999999999</v>
      </c>
      <c r="E156" s="9">
        <f t="shared" si="6"/>
        <v>1.2252123817989578</v>
      </c>
      <c r="G156" s="3"/>
    </row>
    <row r="157" spans="1:7" x14ac:dyDescent="0.25">
      <c r="B157" s="19"/>
      <c r="E157" s="9"/>
      <c r="G157" s="3"/>
    </row>
    <row r="158" spans="1:7" x14ac:dyDescent="0.25">
      <c r="B158" s="19"/>
      <c r="E158" s="9"/>
      <c r="G158" s="3"/>
    </row>
    <row r="159" spans="1:7" x14ac:dyDescent="0.25">
      <c r="B159" s="19"/>
      <c r="E159" s="9"/>
      <c r="G159" s="3"/>
    </row>
    <row r="160" spans="1:7" x14ac:dyDescent="0.25">
      <c r="B160" s="19"/>
      <c r="E160" s="9"/>
      <c r="G160" s="3"/>
    </row>
    <row r="161" spans="2:7" x14ac:dyDescent="0.25">
      <c r="B161" s="19"/>
      <c r="E161" s="9"/>
      <c r="G161" s="3"/>
    </row>
    <row r="162" spans="2:7" x14ac:dyDescent="0.25">
      <c r="B162" s="19"/>
      <c r="E162" s="9"/>
      <c r="G162" s="3"/>
    </row>
    <row r="163" spans="2:7" x14ac:dyDescent="0.25">
      <c r="B163" s="19"/>
      <c r="E163" s="9"/>
      <c r="G163" s="3"/>
    </row>
    <row r="164" spans="2:7" x14ac:dyDescent="0.25">
      <c r="B164" s="19"/>
      <c r="E164" s="9"/>
      <c r="G164" s="3"/>
    </row>
    <row r="165" spans="2:7" x14ac:dyDescent="0.25">
      <c r="B165" s="19"/>
      <c r="E165" s="9"/>
      <c r="G165" s="3"/>
    </row>
    <row r="166" spans="2:7" x14ac:dyDescent="0.25">
      <c r="B166" s="19"/>
      <c r="E166" s="9"/>
      <c r="G166" s="3"/>
    </row>
    <row r="167" spans="2:7" x14ac:dyDescent="0.25">
      <c r="B167" s="19"/>
      <c r="E167" s="9"/>
      <c r="G167" s="3"/>
    </row>
    <row r="168" spans="2:7" x14ac:dyDescent="0.25">
      <c r="B168" s="19"/>
      <c r="E168" s="9"/>
      <c r="G168" s="3"/>
    </row>
    <row r="169" spans="2:7" x14ac:dyDescent="0.25">
      <c r="B169" s="19"/>
      <c r="E169" s="9"/>
      <c r="G169" s="3"/>
    </row>
    <row r="170" spans="2:7" x14ac:dyDescent="0.25">
      <c r="B170" s="19"/>
      <c r="E170" s="9"/>
      <c r="G170" s="3"/>
    </row>
    <row r="171" spans="2:7" x14ac:dyDescent="0.25">
      <c r="B171" s="19"/>
      <c r="E171" s="9"/>
      <c r="G171" s="3"/>
    </row>
    <row r="172" spans="2:7" x14ac:dyDescent="0.25">
      <c r="B172" s="19"/>
      <c r="E172" s="9"/>
      <c r="G172" s="3"/>
    </row>
    <row r="173" spans="2:7" x14ac:dyDescent="0.25">
      <c r="B173" s="19"/>
      <c r="E173" s="9"/>
      <c r="G173" s="3"/>
    </row>
    <row r="174" spans="2:7" x14ac:dyDescent="0.25">
      <c r="B174" s="19"/>
      <c r="E174" s="9"/>
      <c r="G174" s="3"/>
    </row>
    <row r="175" spans="2:7" x14ac:dyDescent="0.25">
      <c r="B175" s="19"/>
      <c r="E175" s="9"/>
      <c r="G175" s="3"/>
    </row>
    <row r="176" spans="2:7" x14ac:dyDescent="0.25">
      <c r="B176" s="19"/>
      <c r="E176" s="9"/>
      <c r="G176" s="3"/>
    </row>
    <row r="177" spans="2:7" x14ac:dyDescent="0.25">
      <c r="B177" s="19"/>
      <c r="E177" s="9"/>
      <c r="G177" s="3"/>
    </row>
    <row r="178" spans="2:7" x14ac:dyDescent="0.25">
      <c r="B178" s="19"/>
      <c r="E178" s="9"/>
      <c r="G178" s="3"/>
    </row>
    <row r="179" spans="2:7" x14ac:dyDescent="0.25">
      <c r="B179" s="19"/>
      <c r="E179" s="9"/>
      <c r="G179" s="3"/>
    </row>
    <row r="180" spans="2:7" x14ac:dyDescent="0.25">
      <c r="B180" s="19"/>
      <c r="E180" s="9"/>
      <c r="G180" s="3"/>
    </row>
    <row r="181" spans="2:7" x14ac:dyDescent="0.25">
      <c r="B181" s="19"/>
      <c r="E181" s="9"/>
      <c r="G181" s="3"/>
    </row>
    <row r="182" spans="2:7" x14ac:dyDescent="0.25">
      <c r="B182" s="19"/>
      <c r="E182" s="9"/>
      <c r="G182" s="3"/>
    </row>
    <row r="183" spans="2:7" x14ac:dyDescent="0.25">
      <c r="B183" s="19"/>
      <c r="E183" s="9"/>
      <c r="G183" s="3"/>
    </row>
    <row r="184" spans="2:7" x14ac:dyDescent="0.25">
      <c r="B184" s="19"/>
      <c r="E184" s="9"/>
      <c r="G184" s="3"/>
    </row>
    <row r="185" spans="2:7" x14ac:dyDescent="0.25">
      <c r="B185" s="19"/>
      <c r="E185" s="9"/>
      <c r="G185" s="3"/>
    </row>
    <row r="186" spans="2:7" x14ac:dyDescent="0.25">
      <c r="B186" s="19"/>
      <c r="E186" s="9"/>
      <c r="G186" s="3"/>
    </row>
    <row r="187" spans="2:7" x14ac:dyDescent="0.25">
      <c r="B187" s="19"/>
      <c r="E187" s="9"/>
      <c r="G187" s="3"/>
    </row>
    <row r="188" spans="2:7" x14ac:dyDescent="0.25">
      <c r="B188" s="19"/>
      <c r="E188" s="9"/>
      <c r="G188" s="3"/>
    </row>
    <row r="189" spans="2:7" x14ac:dyDescent="0.25">
      <c r="B189" s="19"/>
      <c r="E189" s="9"/>
      <c r="G189" s="3"/>
    </row>
    <row r="190" spans="2:7" x14ac:dyDescent="0.25">
      <c r="B190" s="19"/>
      <c r="E190" s="9"/>
      <c r="G190" s="3"/>
    </row>
    <row r="191" spans="2:7" x14ac:dyDescent="0.25">
      <c r="B191" s="19"/>
      <c r="E191" s="9"/>
      <c r="G191" s="3"/>
    </row>
    <row r="192" spans="2:7" x14ac:dyDescent="0.25">
      <c r="B192" s="19"/>
      <c r="E192" s="9"/>
      <c r="G192" s="3"/>
    </row>
    <row r="193" spans="2:7" x14ac:dyDescent="0.25">
      <c r="B193" s="19"/>
      <c r="E193" s="9"/>
      <c r="G193" s="3"/>
    </row>
    <row r="194" spans="2:7" x14ac:dyDescent="0.25">
      <c r="B194" s="19"/>
      <c r="E194" s="9"/>
      <c r="G194" s="3"/>
    </row>
    <row r="195" spans="2:7" x14ac:dyDescent="0.25">
      <c r="B195" s="19"/>
      <c r="E195" s="9"/>
      <c r="G195" s="3"/>
    </row>
    <row r="196" spans="2:7" x14ac:dyDescent="0.25">
      <c r="B196" s="19"/>
      <c r="E196" s="9"/>
      <c r="G196" s="3"/>
    </row>
    <row r="197" spans="2:7" x14ac:dyDescent="0.25">
      <c r="B197" s="19"/>
      <c r="E197" s="9"/>
      <c r="G197" s="3"/>
    </row>
    <row r="198" spans="2:7" x14ac:dyDescent="0.25">
      <c r="B198" s="19"/>
      <c r="E198" s="9"/>
      <c r="G198" s="3"/>
    </row>
    <row r="199" spans="2:7" x14ac:dyDescent="0.25">
      <c r="B199" s="19"/>
      <c r="E199" s="9"/>
      <c r="G199" s="3"/>
    </row>
    <row r="200" spans="2:7" x14ac:dyDescent="0.25">
      <c r="B200" s="19"/>
      <c r="E200" s="9"/>
      <c r="G200" s="3"/>
    </row>
    <row r="201" spans="2:7" x14ac:dyDescent="0.25">
      <c r="B201" s="19"/>
      <c r="E201" s="9"/>
      <c r="G201" s="3"/>
    </row>
    <row r="202" spans="2:7" x14ac:dyDescent="0.25">
      <c r="B202" s="19"/>
      <c r="E202" s="9"/>
      <c r="G202" s="3"/>
    </row>
    <row r="203" spans="2:7" x14ac:dyDescent="0.25">
      <c r="B203" s="19"/>
      <c r="E203" s="9"/>
      <c r="G203" s="3"/>
    </row>
    <row r="204" spans="2:7" x14ac:dyDescent="0.25">
      <c r="B204" s="19"/>
      <c r="E204" s="9"/>
      <c r="G204" s="3"/>
    </row>
    <row r="205" spans="2:7" x14ac:dyDescent="0.25">
      <c r="B205" s="19"/>
      <c r="E205" s="9"/>
      <c r="G205" s="3"/>
    </row>
    <row r="206" spans="2:7" x14ac:dyDescent="0.25">
      <c r="B206" s="19"/>
      <c r="E206" s="9"/>
      <c r="G206" s="3"/>
    </row>
    <row r="207" spans="2:7" x14ac:dyDescent="0.25">
      <c r="B207" s="19"/>
      <c r="E207" s="9"/>
      <c r="G207" s="3"/>
    </row>
    <row r="208" spans="2:7" x14ac:dyDescent="0.25">
      <c r="B208" s="19"/>
      <c r="E208" s="9"/>
      <c r="G208" s="3"/>
    </row>
    <row r="209" spans="2:7" x14ac:dyDescent="0.25">
      <c r="B209" s="19"/>
      <c r="E209" s="9"/>
      <c r="G209" s="3"/>
    </row>
    <row r="210" spans="2:7" x14ac:dyDescent="0.25">
      <c r="B210" s="19"/>
      <c r="E210" s="9"/>
      <c r="G210" s="3"/>
    </row>
    <row r="211" spans="2:7" x14ac:dyDescent="0.25">
      <c r="B211" s="19"/>
      <c r="E211" s="9"/>
      <c r="G211" s="3"/>
    </row>
    <row r="212" spans="2:7" x14ac:dyDescent="0.25">
      <c r="B212" s="19"/>
      <c r="E212" s="9"/>
      <c r="G212" s="3"/>
    </row>
    <row r="213" spans="2:7" x14ac:dyDescent="0.25">
      <c r="B213" s="19"/>
      <c r="E213" s="9"/>
      <c r="G213" s="3"/>
    </row>
    <row r="214" spans="2:7" x14ac:dyDescent="0.25">
      <c r="B214" s="19"/>
      <c r="E214" s="9"/>
      <c r="G214" s="3"/>
    </row>
    <row r="215" spans="2:7" x14ac:dyDescent="0.25">
      <c r="B215" s="19"/>
      <c r="E215" s="9"/>
      <c r="G215" s="3"/>
    </row>
    <row r="216" spans="2:7" x14ac:dyDescent="0.25">
      <c r="B216" s="19"/>
      <c r="E216" s="9"/>
      <c r="G216" s="3"/>
    </row>
    <row r="217" spans="2:7" x14ac:dyDescent="0.25">
      <c r="B217" s="19"/>
      <c r="E217" s="9"/>
      <c r="G217" s="3"/>
    </row>
    <row r="218" spans="2:7" x14ac:dyDescent="0.25">
      <c r="B218" s="19"/>
      <c r="E218" s="9"/>
      <c r="G218" s="3"/>
    </row>
    <row r="219" spans="2:7" x14ac:dyDescent="0.25">
      <c r="B219" s="19"/>
      <c r="E219" s="9"/>
      <c r="G219" s="3"/>
    </row>
    <row r="220" spans="2:7" x14ac:dyDescent="0.25">
      <c r="B220" s="19"/>
      <c r="E220" s="9"/>
      <c r="G220" s="3"/>
    </row>
    <row r="221" spans="2:7" x14ac:dyDescent="0.25">
      <c r="B221" s="19"/>
      <c r="E221" s="9"/>
      <c r="G221" s="3"/>
    </row>
    <row r="222" spans="2:7" x14ac:dyDescent="0.25">
      <c r="B222" s="19"/>
      <c r="E222" s="9"/>
      <c r="G222" s="3"/>
    </row>
    <row r="223" spans="2:7" x14ac:dyDescent="0.25">
      <c r="B223" s="19"/>
      <c r="E223" s="9"/>
      <c r="G223" s="3"/>
    </row>
    <row r="224" spans="2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16">
        <v>21</v>
      </c>
      <c r="I1" s="1" t="s">
        <v>6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59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/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51</v>
      </c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C7" t="s">
        <v>52</v>
      </c>
      <c r="G7" s="5" t="s">
        <v>19</v>
      </c>
      <c r="H7" s="15">
        <f>SMALL(D9:D50,1)-K1*0.00981</f>
        <v>1.6297447E-2</v>
      </c>
      <c r="I7" s="15">
        <f>AVERAGE(D9:D26)-K1*0.00981</f>
        <v>1.6964113666666673E-2</v>
      </c>
      <c r="P7" s="2"/>
    </row>
    <row r="8" spans="1:16" ht="26.4" x14ac:dyDescent="0.25">
      <c r="A8" s="18" t="s">
        <v>63</v>
      </c>
      <c r="B8" s="17" t="s">
        <v>62</v>
      </c>
      <c r="C8" t="s">
        <v>54</v>
      </c>
      <c r="D8" t="s">
        <v>49</v>
      </c>
      <c r="E8" s="4" t="s">
        <v>20</v>
      </c>
      <c r="G8" s="5" t="s">
        <v>1</v>
      </c>
      <c r="H8" s="11">
        <f>MAX(E9:E9999)</f>
        <v>5.0293121410799344</v>
      </c>
    </row>
    <row r="9" spans="1:16" x14ac:dyDescent="0.25">
      <c r="A9" s="20">
        <f>B9-0.0024</f>
        <v>-2.3355932203389827E-3</v>
      </c>
      <c r="B9" s="19">
        <f>C9*0.2/$H$2</f>
        <v>6.4406779661016947E-5</v>
      </c>
      <c r="C9">
        <v>1.9E-2</v>
      </c>
      <c r="D9">
        <v>2.3E-2</v>
      </c>
      <c r="E9" s="9">
        <f>((D9-$I$7)*1000)/I$5</f>
        <v>6.6207456541169663E-3</v>
      </c>
    </row>
    <row r="10" spans="1:16" x14ac:dyDescent="0.25">
      <c r="A10" s="20">
        <f t="shared" ref="A10:A73" si="0">B10-0.0024</f>
        <v>-2.271186440677966E-3</v>
      </c>
      <c r="B10" s="19">
        <f t="shared" ref="B10:B73" si="1">C10*0.2/$H$2</f>
        <v>1.2881355932203389E-4</v>
      </c>
      <c r="C10">
        <v>3.7999999999999999E-2</v>
      </c>
      <c r="D10">
        <v>2.3E-2</v>
      </c>
      <c r="E10" s="9">
        <f t="shared" ref="E10:E72" si="2">((D10-$I$7)*1000)/I$5</f>
        <v>6.6207456541169663E-3</v>
      </c>
    </row>
    <row r="11" spans="1:16" x14ac:dyDescent="0.25">
      <c r="A11" s="20">
        <f t="shared" si="0"/>
        <v>-2.2067796610169489E-3</v>
      </c>
      <c r="B11" s="19">
        <f t="shared" si="1"/>
        <v>1.9322033898305085E-4</v>
      </c>
      <c r="C11">
        <v>5.7000000000000002E-2</v>
      </c>
      <c r="D11">
        <v>2.3E-2</v>
      </c>
      <c r="E11" s="9">
        <f t="shared" si="2"/>
        <v>6.6207456541169663E-3</v>
      </c>
    </row>
    <row r="12" spans="1:16" s="4" customFormat="1" x14ac:dyDescent="0.25">
      <c r="A12" s="20">
        <f t="shared" si="0"/>
        <v>-2.1423728813559318E-3</v>
      </c>
      <c r="B12" s="19">
        <f t="shared" si="1"/>
        <v>2.5762711864406779E-4</v>
      </c>
      <c r="C12">
        <v>7.5999999999999998E-2</v>
      </c>
      <c r="D12">
        <v>2.1999999999999999E-2</v>
      </c>
      <c r="E12" s="9">
        <f t="shared" si="2"/>
        <v>5.5238486470355463E-3</v>
      </c>
      <c r="F12"/>
      <c r="G12" s="6"/>
      <c r="H12" s="6"/>
    </row>
    <row r="13" spans="1:16" x14ac:dyDescent="0.25">
      <c r="A13" s="20">
        <f t="shared" si="0"/>
        <v>-2.0779661016949152E-3</v>
      </c>
      <c r="B13" s="19">
        <f t="shared" si="1"/>
        <v>3.2203389830508478E-4</v>
      </c>
      <c r="C13">
        <v>9.5000000000000001E-2</v>
      </c>
      <c r="D13">
        <v>2.1999999999999999E-2</v>
      </c>
      <c r="E13" s="9">
        <f t="shared" si="2"/>
        <v>5.5238486470355463E-3</v>
      </c>
      <c r="G13" s="3"/>
    </row>
    <row r="14" spans="1:16" x14ac:dyDescent="0.25">
      <c r="A14" s="20">
        <f t="shared" si="0"/>
        <v>-2.0135593220338981E-3</v>
      </c>
      <c r="B14" s="19">
        <f t="shared" si="1"/>
        <v>3.8644067796610171E-4</v>
      </c>
      <c r="C14">
        <v>0.114</v>
      </c>
      <c r="D14">
        <v>2.1999999999999999E-2</v>
      </c>
      <c r="E14" s="9">
        <f t="shared" si="2"/>
        <v>5.5238486470355463E-3</v>
      </c>
      <c r="G14" s="3"/>
    </row>
    <row r="15" spans="1:16" x14ac:dyDescent="0.25">
      <c r="A15" s="20">
        <f t="shared" si="0"/>
        <v>-1.949152542372881E-3</v>
      </c>
      <c r="B15" s="19">
        <f t="shared" si="1"/>
        <v>4.508474576271187E-4</v>
      </c>
      <c r="C15">
        <v>0.13300000000000001</v>
      </c>
      <c r="D15">
        <v>2.1999999999999999E-2</v>
      </c>
      <c r="E15" s="9">
        <f t="shared" si="2"/>
        <v>5.5238486470355463E-3</v>
      </c>
      <c r="G15" s="3"/>
    </row>
    <row r="16" spans="1:16" x14ac:dyDescent="0.25">
      <c r="A16" s="20">
        <f t="shared" si="0"/>
        <v>-1.8847457627118643E-3</v>
      </c>
      <c r="B16" s="19">
        <f t="shared" si="1"/>
        <v>5.1525423728813558E-4</v>
      </c>
      <c r="C16">
        <v>0.152</v>
      </c>
      <c r="D16">
        <v>2.3E-2</v>
      </c>
      <c r="E16" s="9">
        <f t="shared" si="2"/>
        <v>6.6207456541169663E-3</v>
      </c>
      <c r="G16" s="3"/>
    </row>
    <row r="17" spans="1:7" x14ac:dyDescent="0.25">
      <c r="A17" s="20">
        <f t="shared" si="0"/>
        <v>-1.8203389830508472E-3</v>
      </c>
      <c r="B17" s="19">
        <f t="shared" si="1"/>
        <v>5.7966101694915256E-4</v>
      </c>
      <c r="C17">
        <v>0.17100000000000001</v>
      </c>
      <c r="D17">
        <v>2.1999999999999999E-2</v>
      </c>
      <c r="E17" s="9">
        <f t="shared" si="2"/>
        <v>5.5238486470355463E-3</v>
      </c>
      <c r="G17" s="3"/>
    </row>
    <row r="18" spans="1:7" x14ac:dyDescent="0.25">
      <c r="A18" s="20">
        <f t="shared" si="0"/>
        <v>-1.7559322033898301E-3</v>
      </c>
      <c r="B18" s="19">
        <f t="shared" si="1"/>
        <v>6.4406779661016955E-4</v>
      </c>
      <c r="C18">
        <v>0.19</v>
      </c>
      <c r="D18">
        <v>2.3E-2</v>
      </c>
      <c r="E18" s="9">
        <f t="shared" si="2"/>
        <v>6.6207456541169663E-3</v>
      </c>
      <c r="G18" s="3"/>
    </row>
    <row r="19" spans="1:7" x14ac:dyDescent="0.25">
      <c r="A19" s="20">
        <f t="shared" si="0"/>
        <v>-1.6915254237288133E-3</v>
      </c>
      <c r="B19" s="19">
        <f t="shared" si="1"/>
        <v>7.0847457627118654E-4</v>
      </c>
      <c r="C19">
        <v>0.20899999999999999</v>
      </c>
      <c r="D19">
        <v>2.3E-2</v>
      </c>
      <c r="E19" s="9">
        <f t="shared" si="2"/>
        <v>6.6207456541169663E-3</v>
      </c>
      <c r="G19" s="3"/>
    </row>
    <row r="20" spans="1:7" x14ac:dyDescent="0.25">
      <c r="A20" s="20">
        <f t="shared" si="0"/>
        <v>-1.6271186440677964E-3</v>
      </c>
      <c r="B20" s="19">
        <f t="shared" si="1"/>
        <v>7.7288135593220342E-4</v>
      </c>
      <c r="C20">
        <v>0.22800000000000001</v>
      </c>
      <c r="D20">
        <v>2.1999999999999999E-2</v>
      </c>
      <c r="E20" s="9">
        <f t="shared" si="2"/>
        <v>5.5238486470355463E-3</v>
      </c>
      <c r="G20" s="3"/>
    </row>
    <row r="21" spans="1:7" x14ac:dyDescent="0.25">
      <c r="A21" s="20">
        <f t="shared" si="0"/>
        <v>-1.5627118644067795E-3</v>
      </c>
      <c r="B21" s="19">
        <f t="shared" si="1"/>
        <v>8.372881355932203E-4</v>
      </c>
      <c r="C21">
        <v>0.247</v>
      </c>
      <c r="D21">
        <v>2.3E-2</v>
      </c>
      <c r="E21" s="9">
        <f t="shared" si="2"/>
        <v>6.6207456541169663E-3</v>
      </c>
      <c r="G21" s="3"/>
    </row>
    <row r="22" spans="1:7" x14ac:dyDescent="0.25">
      <c r="A22" s="20">
        <f t="shared" si="0"/>
        <v>-1.4983050847457624E-3</v>
      </c>
      <c r="B22" s="19">
        <f t="shared" si="1"/>
        <v>9.0169491525423739E-4</v>
      </c>
      <c r="C22">
        <v>0.26600000000000001</v>
      </c>
      <c r="D22">
        <v>2.3E-2</v>
      </c>
      <c r="E22" s="9">
        <f t="shared" si="2"/>
        <v>6.6207456541169663E-3</v>
      </c>
      <c r="G22" s="3"/>
    </row>
    <row r="23" spans="1:7" x14ac:dyDescent="0.25">
      <c r="A23" s="20">
        <f t="shared" si="0"/>
        <v>-1.4338983050847455E-3</v>
      </c>
      <c r="B23" s="19">
        <f t="shared" si="1"/>
        <v>9.6610169491525416E-4</v>
      </c>
      <c r="C23">
        <v>0.28499999999999998</v>
      </c>
      <c r="D23">
        <v>2.3E-2</v>
      </c>
      <c r="E23" s="9">
        <f t="shared" si="2"/>
        <v>6.6207456541169663E-3</v>
      </c>
      <c r="G23" s="3"/>
    </row>
    <row r="24" spans="1:7" x14ac:dyDescent="0.25">
      <c r="A24" s="20">
        <f t="shared" si="0"/>
        <v>-1.3694915254237286E-3</v>
      </c>
      <c r="B24" s="19">
        <f t="shared" si="1"/>
        <v>1.0305084745762712E-3</v>
      </c>
      <c r="C24">
        <v>0.30399999999999999</v>
      </c>
      <c r="D24">
        <v>2.3E-2</v>
      </c>
      <c r="E24" s="9">
        <f t="shared" si="2"/>
        <v>6.6207456541169663E-3</v>
      </c>
      <c r="G24" s="3"/>
    </row>
    <row r="25" spans="1:7" x14ac:dyDescent="0.25">
      <c r="A25" s="20">
        <f t="shared" si="0"/>
        <v>-1.3050847457627115E-3</v>
      </c>
      <c r="B25" s="19">
        <f t="shared" si="1"/>
        <v>1.0949152542372882E-3</v>
      </c>
      <c r="C25">
        <v>0.32300000000000001</v>
      </c>
      <c r="D25">
        <v>2.3E-2</v>
      </c>
      <c r="E25" s="9">
        <f t="shared" si="2"/>
        <v>6.6207456541169663E-3</v>
      </c>
      <c r="G25" s="3"/>
    </row>
    <row r="26" spans="1:7" x14ac:dyDescent="0.25">
      <c r="A26" s="20">
        <f t="shared" si="0"/>
        <v>-1.2406779661016947E-3</v>
      </c>
      <c r="B26" s="19">
        <f t="shared" si="1"/>
        <v>1.1593220338983051E-3</v>
      </c>
      <c r="C26">
        <v>0.34200000000000003</v>
      </c>
      <c r="D26">
        <v>2.3E-2</v>
      </c>
      <c r="E26" s="9">
        <f t="shared" si="2"/>
        <v>6.6207456541169663E-3</v>
      </c>
      <c r="G26" s="3"/>
    </row>
    <row r="27" spans="1:7" x14ac:dyDescent="0.25">
      <c r="A27" s="20">
        <f t="shared" si="0"/>
        <v>-1.1762711864406778E-3</v>
      </c>
      <c r="B27" s="19">
        <f t="shared" si="1"/>
        <v>1.223728813559322E-3</v>
      </c>
      <c r="C27">
        <v>0.36099999999999999</v>
      </c>
      <c r="D27">
        <v>2.3E-2</v>
      </c>
      <c r="E27" s="9">
        <f t="shared" si="2"/>
        <v>6.6207456541169663E-3</v>
      </c>
      <c r="G27" s="3"/>
    </row>
    <row r="28" spans="1:7" x14ac:dyDescent="0.25">
      <c r="A28" s="20">
        <f t="shared" si="0"/>
        <v>-1.1118644067796607E-3</v>
      </c>
      <c r="B28" s="19">
        <f t="shared" si="1"/>
        <v>1.2881355932203391E-3</v>
      </c>
      <c r="C28">
        <v>0.38</v>
      </c>
      <c r="D28">
        <v>2.3E-2</v>
      </c>
      <c r="E28" s="9">
        <f t="shared" si="2"/>
        <v>6.6207456541169663E-3</v>
      </c>
      <c r="G28" s="3"/>
    </row>
    <row r="29" spans="1:7" x14ac:dyDescent="0.25">
      <c r="A29" s="20">
        <f t="shared" si="0"/>
        <v>-1.0474576271186436E-3</v>
      </c>
      <c r="B29" s="19">
        <f t="shared" si="1"/>
        <v>1.3525423728813562E-3</v>
      </c>
      <c r="C29">
        <v>0.39900000000000002</v>
      </c>
      <c r="D29">
        <v>2.3E-2</v>
      </c>
      <c r="E29" s="9">
        <f t="shared" si="2"/>
        <v>6.6207456541169663E-3</v>
      </c>
      <c r="G29" s="3"/>
    </row>
    <row r="30" spans="1:7" x14ac:dyDescent="0.25">
      <c r="A30" s="20">
        <f t="shared" si="0"/>
        <v>-9.8305084745762671E-4</v>
      </c>
      <c r="B30" s="19">
        <f t="shared" si="1"/>
        <v>1.4169491525423731E-3</v>
      </c>
      <c r="C30">
        <v>0.41799999999999998</v>
      </c>
      <c r="D30">
        <v>2.3E-2</v>
      </c>
      <c r="E30" s="9">
        <f t="shared" si="2"/>
        <v>6.6207456541169663E-3</v>
      </c>
      <c r="G30" s="3"/>
    </row>
    <row r="31" spans="1:7" x14ac:dyDescent="0.25">
      <c r="A31" s="20">
        <f t="shared" si="0"/>
        <v>-9.1864406779660983E-4</v>
      </c>
      <c r="B31" s="19">
        <f t="shared" si="1"/>
        <v>1.48135593220339E-3</v>
      </c>
      <c r="C31">
        <v>0.437</v>
      </c>
      <c r="D31">
        <v>2.3E-2</v>
      </c>
      <c r="E31" s="9">
        <f t="shared" si="2"/>
        <v>6.6207456541169663E-3</v>
      </c>
      <c r="G31" s="3"/>
    </row>
    <row r="32" spans="1:7" x14ac:dyDescent="0.25">
      <c r="A32" s="20">
        <f t="shared" si="0"/>
        <v>-8.5423728813559295E-4</v>
      </c>
      <c r="B32" s="19">
        <f t="shared" si="1"/>
        <v>1.5457627118644068E-3</v>
      </c>
      <c r="C32">
        <v>0.45600000000000002</v>
      </c>
      <c r="D32">
        <v>2.3E-2</v>
      </c>
      <c r="E32" s="9">
        <f t="shared" si="2"/>
        <v>6.6207456541169663E-3</v>
      </c>
      <c r="G32" s="3"/>
    </row>
    <row r="33" spans="1:7" x14ac:dyDescent="0.25">
      <c r="A33" s="20">
        <f t="shared" si="0"/>
        <v>-7.8983050847457608E-4</v>
      </c>
      <c r="B33" s="19">
        <f t="shared" si="1"/>
        <v>1.6101694915254237E-3</v>
      </c>
      <c r="C33">
        <v>0.47499999999999998</v>
      </c>
      <c r="D33">
        <v>2.3E-2</v>
      </c>
      <c r="E33" s="9">
        <f t="shared" si="2"/>
        <v>6.6207456541169663E-3</v>
      </c>
      <c r="G33" s="3"/>
    </row>
    <row r="34" spans="1:7" x14ac:dyDescent="0.25">
      <c r="A34" s="20">
        <f t="shared" si="0"/>
        <v>-7.254237288135592E-4</v>
      </c>
      <c r="B34" s="19">
        <f t="shared" si="1"/>
        <v>1.6745762711864406E-3</v>
      </c>
      <c r="C34">
        <v>0.49399999999999999</v>
      </c>
      <c r="D34">
        <v>2.3E-2</v>
      </c>
      <c r="E34" s="9">
        <f t="shared" si="2"/>
        <v>6.6207456541169663E-3</v>
      </c>
      <c r="G34" s="3"/>
    </row>
    <row r="35" spans="1:7" x14ac:dyDescent="0.25">
      <c r="A35" s="20">
        <f t="shared" si="0"/>
        <v>-6.6101694915254188E-4</v>
      </c>
      <c r="B35" s="19">
        <f t="shared" si="1"/>
        <v>1.7389830508474579E-3</v>
      </c>
      <c r="C35">
        <v>0.51300000000000001</v>
      </c>
      <c r="D35">
        <v>2.3E-2</v>
      </c>
      <c r="E35" s="9">
        <f t="shared" si="2"/>
        <v>6.6207456541169663E-3</v>
      </c>
      <c r="G35" s="3"/>
    </row>
    <row r="36" spans="1:7" x14ac:dyDescent="0.25">
      <c r="A36" s="20">
        <f t="shared" si="0"/>
        <v>-5.96610169491525E-4</v>
      </c>
      <c r="B36" s="19">
        <f t="shared" si="1"/>
        <v>1.8033898305084748E-3</v>
      </c>
      <c r="C36">
        <v>0.53200000000000003</v>
      </c>
      <c r="D36">
        <v>2.1999999999999999E-2</v>
      </c>
      <c r="E36" s="9">
        <f t="shared" si="2"/>
        <v>5.5238486470355463E-3</v>
      </c>
      <c r="G36" s="3"/>
    </row>
    <row r="37" spans="1:7" x14ac:dyDescent="0.25">
      <c r="A37" s="20">
        <f t="shared" si="0"/>
        <v>-5.3220338983050791E-4</v>
      </c>
      <c r="B37" s="19">
        <f t="shared" si="1"/>
        <v>1.8677966101694919E-3</v>
      </c>
      <c r="C37">
        <v>0.55100000000000005</v>
      </c>
      <c r="D37">
        <v>2.3E-2</v>
      </c>
      <c r="E37" s="9">
        <f t="shared" si="2"/>
        <v>6.6207456541169663E-3</v>
      </c>
      <c r="G37" s="3"/>
    </row>
    <row r="38" spans="1:7" x14ac:dyDescent="0.25">
      <c r="A38" s="20">
        <f t="shared" si="0"/>
        <v>-4.6779661016949146E-4</v>
      </c>
      <c r="B38" s="19">
        <f t="shared" si="1"/>
        <v>1.9322033898305083E-3</v>
      </c>
      <c r="C38">
        <v>0.56999999999999995</v>
      </c>
      <c r="D38">
        <v>2.1999999999999999E-2</v>
      </c>
      <c r="E38" s="9">
        <f t="shared" si="2"/>
        <v>5.5238486470355463E-3</v>
      </c>
      <c r="G38" s="3"/>
    </row>
    <row r="39" spans="1:7" x14ac:dyDescent="0.25">
      <c r="A39" s="20">
        <f t="shared" si="0"/>
        <v>-4.0338983050847415E-4</v>
      </c>
      <c r="B39" s="19">
        <f t="shared" si="1"/>
        <v>1.9966101694915256E-3</v>
      </c>
      <c r="C39">
        <v>0.58899999999999997</v>
      </c>
      <c r="D39">
        <v>2.3E-2</v>
      </c>
      <c r="E39" s="9">
        <f t="shared" si="2"/>
        <v>6.6207456541169663E-3</v>
      </c>
      <c r="G39" s="3"/>
    </row>
    <row r="40" spans="1:7" x14ac:dyDescent="0.25">
      <c r="A40" s="20">
        <f t="shared" si="0"/>
        <v>-3.3898305084745749E-4</v>
      </c>
      <c r="B40" s="19">
        <f t="shared" si="1"/>
        <v>2.0610169491525423E-3</v>
      </c>
      <c r="C40">
        <v>0.60799999999999998</v>
      </c>
      <c r="D40">
        <v>2.3E-2</v>
      </c>
      <c r="E40" s="9">
        <f t="shared" si="2"/>
        <v>6.6207456541169663E-3</v>
      </c>
      <c r="G40" s="3"/>
    </row>
    <row r="41" spans="1:7" x14ac:dyDescent="0.25">
      <c r="A41" s="20">
        <f t="shared" si="0"/>
        <v>-2.7457627118644039E-4</v>
      </c>
      <c r="B41" s="19">
        <f t="shared" si="1"/>
        <v>2.1254237288135594E-3</v>
      </c>
      <c r="C41">
        <v>0.627</v>
      </c>
      <c r="D41">
        <v>2.3E-2</v>
      </c>
      <c r="E41" s="9">
        <f t="shared" si="2"/>
        <v>6.6207456541169663E-3</v>
      </c>
      <c r="G41" s="3"/>
    </row>
    <row r="42" spans="1:7" x14ac:dyDescent="0.25">
      <c r="A42" s="20">
        <f t="shared" si="0"/>
        <v>-2.101694915254233E-4</v>
      </c>
      <c r="B42" s="19">
        <f t="shared" si="1"/>
        <v>2.1898305084745765E-3</v>
      </c>
      <c r="C42">
        <v>0.64600000000000002</v>
      </c>
      <c r="D42">
        <v>2.3E-2</v>
      </c>
      <c r="E42" s="9">
        <f t="shared" si="2"/>
        <v>6.6207456541169663E-3</v>
      </c>
      <c r="G42" s="3"/>
    </row>
    <row r="43" spans="1:7" x14ac:dyDescent="0.25">
      <c r="A43" s="20">
        <f t="shared" si="0"/>
        <v>-1.4576271186440663E-4</v>
      </c>
      <c r="B43" s="19">
        <f t="shared" si="1"/>
        <v>2.2542372881355932E-3</v>
      </c>
      <c r="C43">
        <v>0.66500000000000004</v>
      </c>
      <c r="D43">
        <v>2.3E-2</v>
      </c>
      <c r="E43" s="9">
        <f t="shared" si="2"/>
        <v>6.6207456541169663E-3</v>
      </c>
      <c r="G43" s="3"/>
    </row>
    <row r="44" spans="1:7" x14ac:dyDescent="0.25">
      <c r="A44" s="20">
        <f t="shared" si="0"/>
        <v>-8.1355932203389537E-5</v>
      </c>
      <c r="B44" s="19">
        <f t="shared" si="1"/>
        <v>2.3186440677966103E-3</v>
      </c>
      <c r="C44">
        <v>0.68400000000000005</v>
      </c>
      <c r="D44">
        <v>2.3E-2</v>
      </c>
      <c r="E44" s="9">
        <f t="shared" si="2"/>
        <v>6.6207456541169663E-3</v>
      </c>
      <c r="G44" s="3"/>
    </row>
    <row r="45" spans="1:7" x14ac:dyDescent="0.25">
      <c r="A45" s="20">
        <f t="shared" si="0"/>
        <v>-1.6949152542372441E-5</v>
      </c>
      <c r="B45" s="19">
        <f t="shared" si="1"/>
        <v>2.3830508474576273E-3</v>
      </c>
      <c r="C45">
        <v>0.70299999999999996</v>
      </c>
      <c r="D45">
        <v>2.3E-2</v>
      </c>
      <c r="E45" s="9">
        <f t="shared" si="2"/>
        <v>6.6207456541169663E-3</v>
      </c>
      <c r="G45" s="3"/>
    </row>
    <row r="46" spans="1:7" x14ac:dyDescent="0.25">
      <c r="A46" s="20">
        <f t="shared" si="0"/>
        <v>4.7457627118644222E-5</v>
      </c>
      <c r="B46" s="19">
        <f t="shared" si="1"/>
        <v>2.447457627118644E-3</v>
      </c>
      <c r="C46">
        <v>0.72199999999999998</v>
      </c>
      <c r="D46">
        <v>2.3E-2</v>
      </c>
      <c r="E46" s="9">
        <f t="shared" si="2"/>
        <v>6.6207456541169663E-3</v>
      </c>
      <c r="G46" s="3"/>
    </row>
    <row r="47" spans="1:7" x14ac:dyDescent="0.25">
      <c r="A47" s="20">
        <f t="shared" si="0"/>
        <v>1.1186440677966132E-4</v>
      </c>
      <c r="B47" s="19">
        <f t="shared" si="1"/>
        <v>2.5118644067796611E-3</v>
      </c>
      <c r="C47">
        <v>0.74099999999999999</v>
      </c>
      <c r="D47">
        <v>2.3E-2</v>
      </c>
      <c r="E47" s="9">
        <f t="shared" si="2"/>
        <v>6.6207456541169663E-3</v>
      </c>
      <c r="G47" s="3"/>
    </row>
    <row r="48" spans="1:7" x14ac:dyDescent="0.25">
      <c r="A48" s="20">
        <f t="shared" si="0"/>
        <v>1.7627118644067841E-4</v>
      </c>
      <c r="B48" s="19">
        <f t="shared" si="1"/>
        <v>2.5762711864406782E-3</v>
      </c>
      <c r="C48">
        <v>0.76</v>
      </c>
      <c r="D48">
        <v>2.3E-2</v>
      </c>
      <c r="E48" s="9">
        <f t="shared" si="2"/>
        <v>6.6207456541169663E-3</v>
      </c>
      <c r="G48" s="3"/>
    </row>
    <row r="49" spans="1:7" x14ac:dyDescent="0.25">
      <c r="A49" s="20">
        <f t="shared" si="0"/>
        <v>2.4067796610169551E-4</v>
      </c>
      <c r="B49" s="19">
        <f t="shared" si="1"/>
        <v>2.6406779661016953E-3</v>
      </c>
      <c r="C49">
        <v>0.77900000000000003</v>
      </c>
      <c r="D49">
        <v>2.3E-2</v>
      </c>
      <c r="E49" s="9">
        <f t="shared" si="2"/>
        <v>6.6207456541169663E-3</v>
      </c>
      <c r="G49" s="3"/>
    </row>
    <row r="50" spans="1:7" x14ac:dyDescent="0.25">
      <c r="A50" s="20">
        <f t="shared" si="0"/>
        <v>3.0508474576271261E-4</v>
      </c>
      <c r="B50" s="19">
        <f t="shared" si="1"/>
        <v>2.7050847457627124E-3</v>
      </c>
      <c r="C50">
        <v>0.79800000000000004</v>
      </c>
      <c r="D50">
        <v>2.4E-2</v>
      </c>
      <c r="E50" s="9">
        <f t="shared" si="2"/>
        <v>7.7176426611983862E-3</v>
      </c>
      <c r="G50" s="3"/>
    </row>
    <row r="51" spans="1:7" x14ac:dyDescent="0.25">
      <c r="A51" s="20">
        <f t="shared" si="0"/>
        <v>3.6949152542372883E-4</v>
      </c>
      <c r="B51" s="19">
        <f t="shared" si="1"/>
        <v>2.7694915254237286E-3</v>
      </c>
      <c r="C51">
        <v>0.81699999999999995</v>
      </c>
      <c r="D51">
        <v>0.03</v>
      </c>
      <c r="E51" s="9">
        <f t="shared" si="2"/>
        <v>1.4299024703686899E-2</v>
      </c>
      <c r="G51" s="3"/>
    </row>
    <row r="52" spans="1:7" x14ac:dyDescent="0.25">
      <c r="A52" s="20">
        <f t="shared" si="0"/>
        <v>4.3389830508474636E-4</v>
      </c>
      <c r="B52" s="19">
        <f t="shared" si="1"/>
        <v>2.8338983050847462E-3</v>
      </c>
      <c r="C52">
        <v>0.83599999999999997</v>
      </c>
      <c r="D52">
        <v>3.7999999999999999E-2</v>
      </c>
      <c r="E52" s="9">
        <f t="shared" si="2"/>
        <v>2.307420076033825E-2</v>
      </c>
      <c r="G52" s="3"/>
    </row>
    <row r="53" spans="1:7" x14ac:dyDescent="0.25">
      <c r="A53" s="20">
        <f t="shared" si="0"/>
        <v>4.9830508474576303E-4</v>
      </c>
      <c r="B53" s="19">
        <f t="shared" si="1"/>
        <v>2.8983050847457628E-3</v>
      </c>
      <c r="C53">
        <v>0.85499999999999998</v>
      </c>
      <c r="D53">
        <v>4.5999999999999999E-2</v>
      </c>
      <c r="E53" s="9">
        <f t="shared" si="2"/>
        <v>3.18493768169896E-2</v>
      </c>
      <c r="G53" s="3"/>
    </row>
    <row r="54" spans="1:7" x14ac:dyDescent="0.25">
      <c r="A54" s="20">
        <f t="shared" si="0"/>
        <v>5.6271186440678012E-4</v>
      </c>
      <c r="B54" s="19">
        <f t="shared" si="1"/>
        <v>2.9627118644067799E-3</v>
      </c>
      <c r="C54">
        <v>0.874</v>
      </c>
      <c r="D54">
        <v>5.1999999999999998E-2</v>
      </c>
      <c r="E54" s="9">
        <f t="shared" si="2"/>
        <v>3.8430758859478109E-2</v>
      </c>
      <c r="G54" s="3"/>
    </row>
    <row r="55" spans="1:7" x14ac:dyDescent="0.25">
      <c r="A55" s="20">
        <f t="shared" si="0"/>
        <v>6.2711864406779678E-4</v>
      </c>
      <c r="B55" s="19">
        <f t="shared" si="1"/>
        <v>3.0271186440677966E-3</v>
      </c>
      <c r="C55">
        <v>0.89300000000000002</v>
      </c>
      <c r="D55">
        <v>5.7000000000000002E-2</v>
      </c>
      <c r="E55" s="9">
        <f t="shared" si="2"/>
        <v>4.3915243894885207E-2</v>
      </c>
      <c r="G55" s="3"/>
    </row>
    <row r="56" spans="1:7" x14ac:dyDescent="0.25">
      <c r="A56" s="20">
        <f t="shared" si="0"/>
        <v>6.9152542372881388E-4</v>
      </c>
      <c r="B56" s="19">
        <f t="shared" si="1"/>
        <v>3.0915254237288137E-3</v>
      </c>
      <c r="C56">
        <v>0.91200000000000003</v>
      </c>
      <c r="D56">
        <v>5.7000000000000002E-2</v>
      </c>
      <c r="E56" s="9">
        <f t="shared" si="2"/>
        <v>4.3915243894885207E-2</v>
      </c>
      <c r="G56" s="3"/>
    </row>
    <row r="57" spans="1:7" x14ac:dyDescent="0.25">
      <c r="A57" s="20">
        <f t="shared" si="0"/>
        <v>7.5593220338983141E-4</v>
      </c>
      <c r="B57" s="19">
        <f t="shared" si="1"/>
        <v>3.1559322033898312E-3</v>
      </c>
      <c r="C57">
        <v>0.93100000000000005</v>
      </c>
      <c r="D57">
        <v>5.8000000000000003E-2</v>
      </c>
      <c r="E57" s="9">
        <f t="shared" si="2"/>
        <v>4.5012140901966625E-2</v>
      </c>
      <c r="G57" s="3"/>
    </row>
    <row r="58" spans="1:7" x14ac:dyDescent="0.25">
      <c r="A58" s="20">
        <f t="shared" si="0"/>
        <v>8.2033898305084764E-4</v>
      </c>
      <c r="B58" s="19">
        <f t="shared" si="1"/>
        <v>3.2203389830508474E-3</v>
      </c>
      <c r="C58">
        <v>0.95</v>
      </c>
      <c r="D58">
        <v>6.0999999999999999E-2</v>
      </c>
      <c r="E58" s="9">
        <f t="shared" si="2"/>
        <v>4.8302831923210887E-2</v>
      </c>
      <c r="G58" s="3"/>
    </row>
    <row r="59" spans="1:7" x14ac:dyDescent="0.25">
      <c r="A59" s="20">
        <f t="shared" si="0"/>
        <v>8.8474576271186474E-4</v>
      </c>
      <c r="B59" s="19">
        <f t="shared" si="1"/>
        <v>3.2847457627118645E-3</v>
      </c>
      <c r="C59">
        <v>0.96899999999999997</v>
      </c>
      <c r="D59">
        <v>6.4000000000000001E-2</v>
      </c>
      <c r="E59" s="9">
        <f t="shared" si="2"/>
        <v>5.1593522944455149E-2</v>
      </c>
      <c r="G59" s="3"/>
    </row>
    <row r="60" spans="1:7" x14ac:dyDescent="0.25">
      <c r="A60" s="20">
        <f t="shared" si="0"/>
        <v>9.491525423728814E-4</v>
      </c>
      <c r="B60" s="19">
        <f t="shared" si="1"/>
        <v>3.3491525423728812E-3</v>
      </c>
      <c r="C60">
        <v>0.98799999999999999</v>
      </c>
      <c r="D60">
        <v>6.6000000000000003E-2</v>
      </c>
      <c r="E60" s="9">
        <f t="shared" si="2"/>
        <v>5.3787316958617992E-2</v>
      </c>
      <c r="G60" s="3"/>
    </row>
    <row r="61" spans="1:7" x14ac:dyDescent="0.25">
      <c r="A61" s="20">
        <f t="shared" si="0"/>
        <v>1.0135593220338985E-3</v>
      </c>
      <c r="B61" s="19">
        <f t="shared" si="1"/>
        <v>3.4135593220338983E-3</v>
      </c>
      <c r="C61">
        <v>1.0069999999999999</v>
      </c>
      <c r="D61">
        <v>6.8000000000000005E-2</v>
      </c>
      <c r="E61" s="9">
        <f t="shared" si="2"/>
        <v>5.5981110972780829E-2</v>
      </c>
      <c r="G61" s="3"/>
    </row>
    <row r="62" spans="1:7" x14ac:dyDescent="0.25">
      <c r="A62" s="20">
        <f t="shared" si="0"/>
        <v>1.077966101694916E-3</v>
      </c>
      <c r="B62" s="19">
        <f t="shared" si="1"/>
        <v>3.4779661016949158E-3</v>
      </c>
      <c r="C62">
        <v>1.026</v>
      </c>
      <c r="D62">
        <v>7.0999999999999994E-2</v>
      </c>
      <c r="E62" s="9">
        <f t="shared" si="2"/>
        <v>5.927180199402507E-2</v>
      </c>
      <c r="G62" s="3"/>
    </row>
    <row r="63" spans="1:7" x14ac:dyDescent="0.25">
      <c r="A63" s="20">
        <f t="shared" si="0"/>
        <v>1.1423728813559323E-3</v>
      </c>
      <c r="B63" s="19">
        <f t="shared" si="1"/>
        <v>3.542372881355932E-3</v>
      </c>
      <c r="C63">
        <v>1.0449999999999999</v>
      </c>
      <c r="D63">
        <v>7.3999999999999996E-2</v>
      </c>
      <c r="E63" s="9">
        <f t="shared" si="2"/>
        <v>6.2562493015269338E-2</v>
      </c>
      <c r="G63" s="3"/>
    </row>
    <row r="64" spans="1:7" x14ac:dyDescent="0.25">
      <c r="A64" s="20">
        <f t="shared" si="0"/>
        <v>1.2067796610169498E-3</v>
      </c>
      <c r="B64" s="19">
        <f t="shared" si="1"/>
        <v>3.6067796610169496E-3</v>
      </c>
      <c r="C64">
        <v>1.0640000000000001</v>
      </c>
      <c r="D64">
        <v>7.9000000000000001E-2</v>
      </c>
      <c r="E64" s="9">
        <f t="shared" si="2"/>
        <v>6.8046978050676429E-2</v>
      </c>
      <c r="G64" s="3"/>
    </row>
    <row r="65" spans="1:7" x14ac:dyDescent="0.25">
      <c r="A65" s="20">
        <f t="shared" si="0"/>
        <v>1.2711864406779664E-3</v>
      </c>
      <c r="B65" s="19">
        <f t="shared" si="1"/>
        <v>3.6711864406779662E-3</v>
      </c>
      <c r="C65">
        <v>1.083</v>
      </c>
      <c r="D65">
        <v>8.5000000000000006E-2</v>
      </c>
      <c r="E65" s="9">
        <f t="shared" si="2"/>
        <v>7.4628360093164953E-2</v>
      </c>
      <c r="G65" s="3"/>
    </row>
    <row r="66" spans="1:7" x14ac:dyDescent="0.25">
      <c r="A66" s="20">
        <f t="shared" si="0"/>
        <v>1.335593220338984E-3</v>
      </c>
      <c r="B66" s="19">
        <f t="shared" si="1"/>
        <v>3.7355932203389838E-3</v>
      </c>
      <c r="C66">
        <v>1.1020000000000001</v>
      </c>
      <c r="D66">
        <v>7.5999999999999998E-2</v>
      </c>
      <c r="E66" s="9">
        <f t="shared" si="2"/>
        <v>6.4756287029432175E-2</v>
      </c>
      <c r="G66" s="3"/>
    </row>
    <row r="67" spans="1:7" x14ac:dyDescent="0.25">
      <c r="A67" s="20">
        <f t="shared" si="0"/>
        <v>1.4000000000000002E-3</v>
      </c>
      <c r="B67" s="19">
        <f t="shared" si="1"/>
        <v>3.8E-3</v>
      </c>
      <c r="C67">
        <v>1.121</v>
      </c>
      <c r="D67">
        <v>7.8E-2</v>
      </c>
      <c r="E67" s="9">
        <f t="shared" si="2"/>
        <v>6.6950081043595011E-2</v>
      </c>
      <c r="G67" s="3"/>
    </row>
    <row r="68" spans="1:7" x14ac:dyDescent="0.25">
      <c r="A68" s="20">
        <f t="shared" si="0"/>
        <v>1.4644067796610169E-3</v>
      </c>
      <c r="B68" s="19">
        <f t="shared" si="1"/>
        <v>3.8644067796610167E-3</v>
      </c>
      <c r="C68">
        <v>1.1399999999999999</v>
      </c>
      <c r="D68">
        <v>8.5000000000000006E-2</v>
      </c>
      <c r="E68" s="9">
        <f t="shared" si="2"/>
        <v>7.4628360093164953E-2</v>
      </c>
      <c r="G68" s="3"/>
    </row>
    <row r="69" spans="1:7" x14ac:dyDescent="0.25">
      <c r="A69" s="20">
        <f t="shared" si="0"/>
        <v>1.528813559322034E-3</v>
      </c>
      <c r="B69" s="19">
        <f t="shared" si="1"/>
        <v>3.9288135593220338E-3</v>
      </c>
      <c r="C69">
        <v>1.159</v>
      </c>
      <c r="D69">
        <v>9.5000000000000001E-2</v>
      </c>
      <c r="E69" s="9">
        <f t="shared" si="2"/>
        <v>8.5597330163979149E-2</v>
      </c>
      <c r="G69" s="3"/>
    </row>
    <row r="70" spans="1:7" x14ac:dyDescent="0.25">
      <c r="A70" s="20">
        <f t="shared" si="0"/>
        <v>1.5932203389830515E-3</v>
      </c>
      <c r="B70" s="19">
        <f t="shared" si="1"/>
        <v>3.9932203389830513E-3</v>
      </c>
      <c r="C70">
        <v>1.1779999999999999</v>
      </c>
      <c r="D70">
        <v>0.105</v>
      </c>
      <c r="E70" s="9">
        <f t="shared" si="2"/>
        <v>9.6566300234793317E-2</v>
      </c>
      <c r="G70" s="3"/>
    </row>
    <row r="71" spans="1:7" x14ac:dyDescent="0.25">
      <c r="A71" s="20">
        <f t="shared" si="0"/>
        <v>1.6576271186440682E-3</v>
      </c>
      <c r="B71" s="19">
        <f t="shared" si="1"/>
        <v>4.0576271186440679E-3</v>
      </c>
      <c r="C71">
        <v>1.1970000000000001</v>
      </c>
      <c r="D71">
        <v>0.11600000000000001</v>
      </c>
      <c r="E71" s="9">
        <f t="shared" si="2"/>
        <v>0.10863216731268895</v>
      </c>
      <c r="G71" s="3"/>
    </row>
    <row r="72" spans="1:7" x14ac:dyDescent="0.25">
      <c r="A72" s="20">
        <f t="shared" si="0"/>
        <v>1.7220338983050848E-3</v>
      </c>
      <c r="B72" s="19">
        <f t="shared" si="1"/>
        <v>4.1220338983050846E-3</v>
      </c>
      <c r="C72">
        <v>1.216</v>
      </c>
      <c r="D72">
        <v>0.128</v>
      </c>
      <c r="E72" s="9">
        <f t="shared" si="2"/>
        <v>0.12179493139766596</v>
      </c>
      <c r="G72" s="3"/>
    </row>
    <row r="73" spans="1:7" x14ac:dyDescent="0.25">
      <c r="A73" s="20">
        <f t="shared" si="0"/>
        <v>1.7864406779661023E-3</v>
      </c>
      <c r="B73" s="19">
        <f t="shared" si="1"/>
        <v>4.1864406779661021E-3</v>
      </c>
      <c r="C73">
        <v>1.2350000000000001</v>
      </c>
      <c r="D73">
        <v>0.14099999999999999</v>
      </c>
      <c r="E73" s="9">
        <f t="shared" ref="E73:E136" si="3">((D73-$I$7)*1000)/I$5</f>
        <v>0.1360545924897244</v>
      </c>
      <c r="G73" s="3"/>
    </row>
    <row r="74" spans="1:7" x14ac:dyDescent="0.25">
      <c r="A74" s="20">
        <f t="shared" ref="A74:A137" si="4">B74-0.0024</f>
        <v>1.850847457627119E-3</v>
      </c>
      <c r="B74" s="19">
        <f t="shared" ref="B74:B137" si="5">C74*0.2/$H$2</f>
        <v>4.2508474576271188E-3</v>
      </c>
      <c r="C74">
        <v>1.254</v>
      </c>
      <c r="D74">
        <v>0.156</v>
      </c>
      <c r="E74" s="9">
        <f t="shared" si="3"/>
        <v>0.15250804759594569</v>
      </c>
      <c r="G74" s="3"/>
    </row>
    <row r="75" spans="1:7" x14ac:dyDescent="0.25">
      <c r="A75" s="20">
        <f t="shared" si="4"/>
        <v>1.9152542372881357E-3</v>
      </c>
      <c r="B75" s="19">
        <f t="shared" si="5"/>
        <v>4.3152542372881355E-3</v>
      </c>
      <c r="C75">
        <v>1.2729999999999999</v>
      </c>
      <c r="D75">
        <v>0.17199999999999999</v>
      </c>
      <c r="E75" s="9">
        <f t="shared" si="3"/>
        <v>0.17005839970924838</v>
      </c>
      <c r="G75" s="3"/>
    </row>
    <row r="76" spans="1:7" x14ac:dyDescent="0.25">
      <c r="A76" s="20">
        <f t="shared" si="4"/>
        <v>1.9796610169491532E-3</v>
      </c>
      <c r="B76" s="19">
        <f t="shared" si="5"/>
        <v>4.379661016949153E-3</v>
      </c>
      <c r="C76">
        <v>1.292</v>
      </c>
      <c r="D76">
        <v>0.19</v>
      </c>
      <c r="E76" s="9">
        <f t="shared" si="3"/>
        <v>0.18980254583671394</v>
      </c>
      <c r="G76" s="3"/>
    </row>
    <row r="77" spans="1:7" x14ac:dyDescent="0.25">
      <c r="A77" s="20">
        <f t="shared" si="4"/>
        <v>2.0440677966101699E-3</v>
      </c>
      <c r="B77" s="19">
        <f t="shared" si="5"/>
        <v>4.4440677966101697E-3</v>
      </c>
      <c r="C77">
        <v>1.3109999999999999</v>
      </c>
      <c r="D77">
        <v>0.20799999999999999</v>
      </c>
      <c r="E77" s="9">
        <f t="shared" si="3"/>
        <v>0.20954669196417947</v>
      </c>
      <c r="G77" s="3"/>
    </row>
    <row r="78" spans="1:7" x14ac:dyDescent="0.25">
      <c r="A78" s="20">
        <f t="shared" si="4"/>
        <v>2.1084745762711865E-3</v>
      </c>
      <c r="B78" s="19">
        <f t="shared" si="5"/>
        <v>4.5084745762711863E-3</v>
      </c>
      <c r="C78">
        <v>1.33</v>
      </c>
      <c r="D78">
        <v>0.22700000000000001</v>
      </c>
      <c r="E78" s="9">
        <f t="shared" si="3"/>
        <v>0.23038773509872645</v>
      </c>
      <c r="G78" s="3"/>
    </row>
    <row r="79" spans="1:7" x14ac:dyDescent="0.25">
      <c r="A79" s="20">
        <f t="shared" si="4"/>
        <v>2.1728813559322032E-3</v>
      </c>
      <c r="B79" s="19">
        <f t="shared" si="5"/>
        <v>4.572881355932203E-3</v>
      </c>
      <c r="C79">
        <v>1.349</v>
      </c>
      <c r="D79">
        <v>0.248</v>
      </c>
      <c r="E79" s="9">
        <f t="shared" si="3"/>
        <v>0.25342257224743625</v>
      </c>
      <c r="G79" s="3"/>
    </row>
    <row r="80" spans="1:7" x14ac:dyDescent="0.25">
      <c r="A80" s="20">
        <f t="shared" si="4"/>
        <v>2.2372881355932207E-3</v>
      </c>
      <c r="B80" s="19">
        <f t="shared" si="5"/>
        <v>4.6372881355932205E-3</v>
      </c>
      <c r="C80">
        <v>1.3680000000000001</v>
      </c>
      <c r="D80">
        <v>0.26800000000000002</v>
      </c>
      <c r="E80" s="9">
        <f t="shared" si="3"/>
        <v>0.27536051238906462</v>
      </c>
      <c r="G80" s="3"/>
    </row>
    <row r="81" spans="1:7" x14ac:dyDescent="0.25">
      <c r="A81" s="20">
        <f t="shared" si="4"/>
        <v>2.3016949152542382E-3</v>
      </c>
      <c r="B81" s="19">
        <f t="shared" si="5"/>
        <v>4.701694915254238E-3</v>
      </c>
      <c r="C81">
        <v>1.387</v>
      </c>
      <c r="D81">
        <v>0.29099999999999998</v>
      </c>
      <c r="E81" s="9">
        <f t="shared" si="3"/>
        <v>0.30058914355193728</v>
      </c>
      <c r="G81" s="3"/>
    </row>
    <row r="82" spans="1:7" x14ac:dyDescent="0.25">
      <c r="A82" s="20">
        <f t="shared" si="4"/>
        <v>2.3661016949152549E-3</v>
      </c>
      <c r="B82" s="19">
        <f t="shared" si="5"/>
        <v>4.7661016949152547E-3</v>
      </c>
      <c r="C82">
        <v>1.4059999999999999</v>
      </c>
      <c r="D82">
        <v>0.314</v>
      </c>
      <c r="E82" s="9">
        <f t="shared" si="3"/>
        <v>0.32581777471480988</v>
      </c>
      <c r="G82" s="3"/>
    </row>
    <row r="83" spans="1:7" x14ac:dyDescent="0.25">
      <c r="A83" s="20">
        <f t="shared" si="4"/>
        <v>2.4305084745762716E-3</v>
      </c>
      <c r="B83" s="19">
        <f t="shared" si="5"/>
        <v>4.8305084745762714E-3</v>
      </c>
      <c r="C83">
        <v>1.425</v>
      </c>
      <c r="D83">
        <v>0.33800000000000002</v>
      </c>
      <c r="E83" s="9">
        <f t="shared" si="3"/>
        <v>0.35214330288476392</v>
      </c>
      <c r="G83" s="3"/>
    </row>
    <row r="84" spans="1:7" x14ac:dyDescent="0.25">
      <c r="A84" s="20">
        <f t="shared" si="4"/>
        <v>2.4949152542372882E-3</v>
      </c>
      <c r="B84" s="19">
        <f t="shared" si="5"/>
        <v>4.894915254237288E-3</v>
      </c>
      <c r="C84">
        <v>1.444</v>
      </c>
      <c r="D84">
        <v>0.36299999999999999</v>
      </c>
      <c r="E84" s="9">
        <f t="shared" si="3"/>
        <v>0.37956572806179945</v>
      </c>
      <c r="G84" s="3"/>
    </row>
    <row r="85" spans="1:7" x14ac:dyDescent="0.25">
      <c r="A85" s="20">
        <f t="shared" si="4"/>
        <v>2.5593220338983058E-3</v>
      </c>
      <c r="B85" s="19">
        <f t="shared" si="5"/>
        <v>4.9593220338983056E-3</v>
      </c>
      <c r="C85">
        <v>1.4630000000000001</v>
      </c>
      <c r="D85">
        <v>0.39</v>
      </c>
      <c r="E85" s="9">
        <f t="shared" si="3"/>
        <v>0.40918194725299772</v>
      </c>
      <c r="G85" s="3"/>
    </row>
    <row r="86" spans="1:7" x14ac:dyDescent="0.25">
      <c r="A86" s="20">
        <f t="shared" si="4"/>
        <v>2.6237288135593224E-3</v>
      </c>
      <c r="B86" s="19">
        <f t="shared" si="5"/>
        <v>5.0237288135593222E-3</v>
      </c>
      <c r="C86">
        <v>1.482</v>
      </c>
      <c r="D86">
        <v>0.41599999999999998</v>
      </c>
      <c r="E86" s="9">
        <f t="shared" si="3"/>
        <v>0.43770126943711463</v>
      </c>
      <c r="G86" s="3"/>
    </row>
    <row r="87" spans="1:7" x14ac:dyDescent="0.25">
      <c r="A87" s="20">
        <f t="shared" si="4"/>
        <v>2.68813559322034E-3</v>
      </c>
      <c r="B87" s="19">
        <f t="shared" si="5"/>
        <v>5.0881355932203397E-3</v>
      </c>
      <c r="C87">
        <v>1.5009999999999999</v>
      </c>
      <c r="D87">
        <v>0.442</v>
      </c>
      <c r="E87" s="9">
        <f t="shared" si="3"/>
        <v>0.46622059162123153</v>
      </c>
      <c r="G87" s="3"/>
    </row>
    <row r="88" spans="1:7" x14ac:dyDescent="0.25">
      <c r="A88" s="20">
        <f t="shared" si="4"/>
        <v>2.7525423728813566E-3</v>
      </c>
      <c r="B88" s="19">
        <f t="shared" si="5"/>
        <v>5.1525423728813564E-3</v>
      </c>
      <c r="C88">
        <v>1.52</v>
      </c>
      <c r="D88">
        <v>0.46899999999999997</v>
      </c>
      <c r="E88" s="9">
        <f t="shared" si="3"/>
        <v>0.49583681081242975</v>
      </c>
      <c r="G88" s="3"/>
    </row>
    <row r="89" spans="1:7" x14ac:dyDescent="0.25">
      <c r="A89" s="20">
        <f t="shared" si="4"/>
        <v>2.8169491525423733E-3</v>
      </c>
      <c r="B89" s="19">
        <f t="shared" si="5"/>
        <v>5.2169491525423731E-3</v>
      </c>
      <c r="C89">
        <v>1.5389999999999999</v>
      </c>
      <c r="D89">
        <v>0.495</v>
      </c>
      <c r="E89" s="9">
        <f t="shared" si="3"/>
        <v>0.52435613299654671</v>
      </c>
      <c r="G89" s="3"/>
    </row>
    <row r="90" spans="1:7" x14ac:dyDescent="0.25">
      <c r="A90" s="20">
        <f t="shared" si="4"/>
        <v>2.8813559322033908E-3</v>
      </c>
      <c r="B90" s="19">
        <f t="shared" si="5"/>
        <v>5.2813559322033906E-3</v>
      </c>
      <c r="C90">
        <v>1.5580000000000001</v>
      </c>
      <c r="D90">
        <v>0.52100000000000002</v>
      </c>
      <c r="E90" s="9">
        <f t="shared" si="3"/>
        <v>0.5528754551806635</v>
      </c>
      <c r="G90" s="3"/>
    </row>
    <row r="91" spans="1:7" x14ac:dyDescent="0.25">
      <c r="A91" s="20">
        <f t="shared" si="4"/>
        <v>2.9457627118644075E-3</v>
      </c>
      <c r="B91" s="19">
        <f t="shared" si="5"/>
        <v>5.3457627118644073E-3</v>
      </c>
      <c r="C91">
        <v>1.577</v>
      </c>
      <c r="D91">
        <v>0.54800000000000004</v>
      </c>
      <c r="E91" s="9">
        <f t="shared" si="3"/>
        <v>0.58249167437186189</v>
      </c>
      <c r="G91" s="3"/>
    </row>
    <row r="92" spans="1:7" x14ac:dyDescent="0.25">
      <c r="A92" s="20">
        <f t="shared" si="4"/>
        <v>3.010169491525425E-3</v>
      </c>
      <c r="B92" s="19">
        <f t="shared" si="5"/>
        <v>5.4101694915254248E-3</v>
      </c>
      <c r="C92">
        <v>1.5960000000000001</v>
      </c>
      <c r="D92">
        <v>0.57599999999999996</v>
      </c>
      <c r="E92" s="9">
        <f t="shared" si="3"/>
        <v>0.61320479057014154</v>
      </c>
      <c r="G92" s="3"/>
    </row>
    <row r="93" spans="1:7" x14ac:dyDescent="0.25">
      <c r="A93" s="20">
        <f t="shared" si="4"/>
        <v>3.0745762711864408E-3</v>
      </c>
      <c r="B93" s="19">
        <f t="shared" si="5"/>
        <v>5.4745762711864406E-3</v>
      </c>
      <c r="C93">
        <v>1.615</v>
      </c>
      <c r="D93">
        <v>0.60599999999999998</v>
      </c>
      <c r="E93" s="9">
        <f t="shared" si="3"/>
        <v>0.64611170078258406</v>
      </c>
      <c r="G93" s="3"/>
    </row>
    <row r="94" spans="1:7" x14ac:dyDescent="0.25">
      <c r="A94" s="20">
        <f t="shared" si="4"/>
        <v>3.1389830508474575E-3</v>
      </c>
      <c r="B94" s="19">
        <f t="shared" si="5"/>
        <v>5.5389830508474572E-3</v>
      </c>
      <c r="C94">
        <v>1.6339999999999999</v>
      </c>
      <c r="D94">
        <v>0.63700000000000001</v>
      </c>
      <c r="E94" s="9">
        <f t="shared" si="3"/>
        <v>0.68011550800210818</v>
      </c>
      <c r="G94" s="3"/>
    </row>
    <row r="95" spans="1:7" x14ac:dyDescent="0.25">
      <c r="A95" s="20">
        <f t="shared" si="4"/>
        <v>3.203389830508475E-3</v>
      </c>
      <c r="B95" s="19">
        <f t="shared" si="5"/>
        <v>5.6033898305084748E-3</v>
      </c>
      <c r="C95">
        <v>1.653</v>
      </c>
      <c r="D95">
        <v>0.67</v>
      </c>
      <c r="E95" s="9">
        <f t="shared" si="3"/>
        <v>0.71631310923579505</v>
      </c>
      <c r="G95" s="3"/>
    </row>
    <row r="96" spans="1:7" x14ac:dyDescent="0.25">
      <c r="A96" s="20">
        <f t="shared" si="4"/>
        <v>3.2677966101694925E-3</v>
      </c>
      <c r="B96" s="19">
        <f t="shared" si="5"/>
        <v>5.6677966101694923E-3</v>
      </c>
      <c r="C96">
        <v>1.6719999999999999</v>
      </c>
      <c r="D96">
        <v>0.70399999999999996</v>
      </c>
      <c r="E96" s="9">
        <f t="shared" si="3"/>
        <v>0.75360760747656319</v>
      </c>
      <c r="G96" s="3"/>
    </row>
    <row r="97" spans="1:7" x14ac:dyDescent="0.25">
      <c r="A97" s="20">
        <f t="shared" si="4"/>
        <v>3.33220338983051E-3</v>
      </c>
      <c r="B97" s="19">
        <f t="shared" si="5"/>
        <v>5.7322033898305098E-3</v>
      </c>
      <c r="C97">
        <v>1.6910000000000001</v>
      </c>
      <c r="D97">
        <v>0.73899999999999999</v>
      </c>
      <c r="E97" s="9">
        <f t="shared" si="3"/>
        <v>0.79199900272441282</v>
      </c>
      <c r="G97" s="3"/>
    </row>
    <row r="98" spans="1:7" x14ac:dyDescent="0.25">
      <c r="A98" s="20">
        <f t="shared" si="4"/>
        <v>3.3966101694915258E-3</v>
      </c>
      <c r="B98" s="19">
        <f t="shared" si="5"/>
        <v>5.7966101694915256E-3</v>
      </c>
      <c r="C98">
        <v>1.71</v>
      </c>
      <c r="D98">
        <v>0.77600000000000002</v>
      </c>
      <c r="E98" s="9">
        <f t="shared" si="3"/>
        <v>0.83258419198642541</v>
      </c>
      <c r="G98" s="3"/>
    </row>
    <row r="99" spans="1:7" x14ac:dyDescent="0.25">
      <c r="A99" s="20">
        <f t="shared" si="4"/>
        <v>3.4610169491525434E-3</v>
      </c>
      <c r="B99" s="19">
        <f t="shared" si="5"/>
        <v>5.8610169491525432E-3</v>
      </c>
      <c r="C99">
        <v>1.7290000000000001</v>
      </c>
      <c r="D99">
        <v>0.81299999999999994</v>
      </c>
      <c r="E99" s="9">
        <f t="shared" si="3"/>
        <v>0.87316938124843779</v>
      </c>
      <c r="G99" s="3"/>
    </row>
    <row r="100" spans="1:7" x14ac:dyDescent="0.25">
      <c r="A100" s="20">
        <f t="shared" si="4"/>
        <v>3.52542372881356E-3</v>
      </c>
      <c r="B100" s="19">
        <f t="shared" si="5"/>
        <v>5.9254237288135598E-3</v>
      </c>
      <c r="C100">
        <v>1.748</v>
      </c>
      <c r="D100">
        <v>0.85099999999999998</v>
      </c>
      <c r="E100" s="9">
        <f t="shared" si="3"/>
        <v>0.91485146751753177</v>
      </c>
      <c r="G100" s="3"/>
    </row>
    <row r="101" spans="1:7" x14ac:dyDescent="0.25">
      <c r="A101" s="20">
        <f t="shared" si="4"/>
        <v>3.5898305084745767E-3</v>
      </c>
      <c r="B101" s="19">
        <f t="shared" si="5"/>
        <v>5.9898305084745765E-3</v>
      </c>
      <c r="C101">
        <v>1.7669999999999999</v>
      </c>
      <c r="D101">
        <v>0.89</v>
      </c>
      <c r="E101" s="9">
        <f t="shared" si="3"/>
        <v>0.95763045079370723</v>
      </c>
      <c r="G101" s="3"/>
    </row>
    <row r="102" spans="1:7" x14ac:dyDescent="0.25">
      <c r="A102" s="20">
        <f t="shared" si="4"/>
        <v>3.6542372881355934E-3</v>
      </c>
      <c r="B102" s="19">
        <f t="shared" si="5"/>
        <v>6.0542372881355931E-3</v>
      </c>
      <c r="C102">
        <v>1.786</v>
      </c>
      <c r="D102">
        <v>0.93</v>
      </c>
      <c r="E102" s="9">
        <f t="shared" si="3"/>
        <v>1.0015063310769641</v>
      </c>
      <c r="G102" s="3"/>
    </row>
    <row r="103" spans="1:7" x14ac:dyDescent="0.25">
      <c r="A103" s="20">
        <f t="shared" si="4"/>
        <v>3.71864406779661E-3</v>
      </c>
      <c r="B103" s="19">
        <f t="shared" si="5"/>
        <v>6.1186440677966098E-3</v>
      </c>
      <c r="C103">
        <v>1.8049999999999999</v>
      </c>
      <c r="D103">
        <v>0.97099999999999997</v>
      </c>
      <c r="E103" s="9">
        <f t="shared" si="3"/>
        <v>1.046479108367302</v>
      </c>
      <c r="G103" s="3"/>
    </row>
    <row r="104" spans="1:7" x14ac:dyDescent="0.25">
      <c r="A104" s="20">
        <f t="shared" si="4"/>
        <v>3.7830508474576276E-3</v>
      </c>
      <c r="B104" s="19">
        <f t="shared" si="5"/>
        <v>6.1830508474576273E-3</v>
      </c>
      <c r="C104">
        <v>1.8240000000000001</v>
      </c>
      <c r="D104">
        <v>1.014</v>
      </c>
      <c r="E104" s="9">
        <f t="shared" si="3"/>
        <v>1.0936456796718033</v>
      </c>
      <c r="G104" s="3"/>
    </row>
    <row r="105" spans="1:7" x14ac:dyDescent="0.25">
      <c r="A105" s="20">
        <f t="shared" si="4"/>
        <v>3.8474576271186451E-3</v>
      </c>
      <c r="B105" s="19">
        <f t="shared" si="5"/>
        <v>6.2474576271186449E-3</v>
      </c>
      <c r="C105">
        <v>1.843</v>
      </c>
      <c r="D105">
        <v>1.06</v>
      </c>
      <c r="E105" s="9">
        <f t="shared" si="3"/>
        <v>1.1441029419975484</v>
      </c>
      <c r="G105" s="3"/>
    </row>
    <row r="106" spans="1:7" x14ac:dyDescent="0.25">
      <c r="A106" s="20">
        <f t="shared" si="4"/>
        <v>3.915254237288137E-3</v>
      </c>
      <c r="B106" s="19">
        <f t="shared" si="5"/>
        <v>6.3152542372881364E-3</v>
      </c>
      <c r="C106">
        <v>1.863</v>
      </c>
      <c r="D106">
        <v>1.105</v>
      </c>
      <c r="E106" s="9">
        <f t="shared" si="3"/>
        <v>1.1934633073162122</v>
      </c>
      <c r="G106" s="3"/>
    </row>
    <row r="107" spans="1:7" x14ac:dyDescent="0.25">
      <c r="A107" s="20">
        <f t="shared" si="4"/>
        <v>3.9796610169491528E-3</v>
      </c>
      <c r="B107" s="19">
        <f t="shared" si="5"/>
        <v>6.379661016949153E-3</v>
      </c>
      <c r="C107">
        <v>1.8819999999999999</v>
      </c>
      <c r="D107">
        <v>1.1519999999999999</v>
      </c>
      <c r="E107" s="9">
        <f t="shared" si="3"/>
        <v>1.2450174666490388</v>
      </c>
      <c r="G107" s="3"/>
    </row>
    <row r="108" spans="1:7" x14ac:dyDescent="0.25">
      <c r="A108" s="20">
        <f t="shared" si="4"/>
        <v>4.0440677966101703E-3</v>
      </c>
      <c r="B108" s="19">
        <f t="shared" si="5"/>
        <v>6.4440677966101706E-3</v>
      </c>
      <c r="C108">
        <v>1.901</v>
      </c>
      <c r="D108">
        <v>1.2</v>
      </c>
      <c r="E108" s="9">
        <f t="shared" si="3"/>
        <v>1.2976685229889471</v>
      </c>
      <c r="G108" s="3"/>
    </row>
    <row r="109" spans="1:7" x14ac:dyDescent="0.25">
      <c r="A109" s="20">
        <f t="shared" si="4"/>
        <v>4.1084745762711861E-3</v>
      </c>
      <c r="B109" s="19">
        <f t="shared" si="5"/>
        <v>6.5084745762711864E-3</v>
      </c>
      <c r="C109">
        <v>1.92</v>
      </c>
      <c r="D109">
        <v>1.25</v>
      </c>
      <c r="E109" s="9">
        <f t="shared" si="3"/>
        <v>1.3525133733430181</v>
      </c>
      <c r="G109" s="3"/>
    </row>
    <row r="110" spans="1:7" x14ac:dyDescent="0.25">
      <c r="A110" s="20">
        <f t="shared" si="4"/>
        <v>4.1728813559322037E-3</v>
      </c>
      <c r="B110" s="19">
        <f t="shared" si="5"/>
        <v>6.5728813559322039E-3</v>
      </c>
      <c r="C110">
        <v>1.9390000000000001</v>
      </c>
      <c r="D110">
        <v>1.3</v>
      </c>
      <c r="E110" s="9">
        <f t="shared" si="3"/>
        <v>1.407358223697089</v>
      </c>
      <c r="G110" s="3"/>
    </row>
    <row r="111" spans="1:7" x14ac:dyDescent="0.25">
      <c r="A111" s="20">
        <f t="shared" si="4"/>
        <v>4.2372881355932212E-3</v>
      </c>
      <c r="B111" s="19">
        <f t="shared" si="5"/>
        <v>6.6372881355932205E-3</v>
      </c>
      <c r="C111">
        <v>1.958</v>
      </c>
      <c r="D111">
        <v>1.351</v>
      </c>
      <c r="E111" s="9">
        <f t="shared" si="3"/>
        <v>1.4632999710582413</v>
      </c>
      <c r="G111" s="3"/>
    </row>
    <row r="112" spans="1:7" x14ac:dyDescent="0.25">
      <c r="A112" s="20">
        <f t="shared" si="4"/>
        <v>4.3016949152542387E-3</v>
      </c>
      <c r="B112" s="19">
        <f t="shared" si="5"/>
        <v>6.7016949152542381E-3</v>
      </c>
      <c r="C112">
        <v>1.9770000000000001</v>
      </c>
      <c r="D112">
        <v>1.4019999999999999</v>
      </c>
      <c r="E112" s="9">
        <f t="shared" si="3"/>
        <v>1.5192417184193934</v>
      </c>
      <c r="G112" s="3"/>
    </row>
    <row r="113" spans="1:7" x14ac:dyDescent="0.25">
      <c r="A113" s="20">
        <f t="shared" si="4"/>
        <v>4.3661016949152545E-3</v>
      </c>
      <c r="B113" s="19">
        <f t="shared" si="5"/>
        <v>6.7661016949152539E-3</v>
      </c>
      <c r="C113">
        <v>1.996</v>
      </c>
      <c r="D113">
        <v>1.4550000000000001</v>
      </c>
      <c r="E113" s="9">
        <f t="shared" si="3"/>
        <v>1.5773772597947089</v>
      </c>
      <c r="G113" s="3"/>
    </row>
    <row r="114" spans="1:7" x14ac:dyDescent="0.25">
      <c r="A114" s="20">
        <f t="shared" si="4"/>
        <v>4.430508474576272E-3</v>
      </c>
      <c r="B114" s="19">
        <f t="shared" si="5"/>
        <v>6.8305084745762714E-3</v>
      </c>
      <c r="C114">
        <v>2.0150000000000001</v>
      </c>
      <c r="D114">
        <v>1.5089999999999999</v>
      </c>
      <c r="E114" s="9">
        <f t="shared" si="3"/>
        <v>1.6366096981771052</v>
      </c>
      <c r="G114" s="3"/>
    </row>
    <row r="115" spans="1:7" x14ac:dyDescent="0.25">
      <c r="A115" s="20">
        <f t="shared" si="4"/>
        <v>4.4949152542372878E-3</v>
      </c>
      <c r="B115" s="19">
        <f t="shared" si="5"/>
        <v>6.8949152542372881E-3</v>
      </c>
      <c r="C115">
        <v>2.0339999999999998</v>
      </c>
      <c r="D115">
        <v>1.5620000000000001</v>
      </c>
      <c r="E115" s="9">
        <f t="shared" si="3"/>
        <v>1.6947452395524207</v>
      </c>
      <c r="G115" s="3"/>
    </row>
    <row r="116" spans="1:7" x14ac:dyDescent="0.25">
      <c r="A116" s="20">
        <f t="shared" si="4"/>
        <v>4.5593220338983054E-3</v>
      </c>
      <c r="B116" s="19">
        <f t="shared" si="5"/>
        <v>6.9593220338983056E-3</v>
      </c>
      <c r="C116">
        <v>2.0529999999999999</v>
      </c>
      <c r="D116">
        <v>1.617</v>
      </c>
      <c r="E116" s="9">
        <f t="shared" si="3"/>
        <v>1.7550745749418988</v>
      </c>
      <c r="G116" s="3"/>
    </row>
    <row r="117" spans="1:7" x14ac:dyDescent="0.25">
      <c r="A117" s="20">
        <f t="shared" si="4"/>
        <v>4.6237288135593229E-3</v>
      </c>
      <c r="B117" s="19">
        <f t="shared" si="5"/>
        <v>7.0237288135593231E-3</v>
      </c>
      <c r="C117">
        <v>2.0720000000000001</v>
      </c>
      <c r="D117">
        <v>1.673</v>
      </c>
      <c r="E117" s="9">
        <f t="shared" si="3"/>
        <v>1.8165008073384583</v>
      </c>
      <c r="G117" s="3"/>
    </row>
    <row r="118" spans="1:7" x14ac:dyDescent="0.25">
      <c r="A118" s="20">
        <f t="shared" si="4"/>
        <v>4.6881355932203404E-3</v>
      </c>
      <c r="B118" s="19">
        <f t="shared" si="5"/>
        <v>7.0881355932203398E-3</v>
      </c>
      <c r="C118">
        <v>2.0910000000000002</v>
      </c>
      <c r="D118">
        <v>1.73</v>
      </c>
      <c r="E118" s="9">
        <f t="shared" si="3"/>
        <v>1.8790239367420991</v>
      </c>
      <c r="G118" s="3"/>
    </row>
    <row r="119" spans="1:7" x14ac:dyDescent="0.25">
      <c r="A119" s="20">
        <f t="shared" si="4"/>
        <v>4.7525423728813562E-3</v>
      </c>
      <c r="B119" s="19">
        <f t="shared" si="5"/>
        <v>7.1525423728813556E-3</v>
      </c>
      <c r="C119">
        <v>2.11</v>
      </c>
      <c r="D119">
        <v>1.786</v>
      </c>
      <c r="E119" s="9">
        <f t="shared" si="3"/>
        <v>1.9404501691386586</v>
      </c>
      <c r="G119" s="3"/>
    </row>
    <row r="120" spans="1:7" x14ac:dyDescent="0.25">
      <c r="A120" s="20">
        <f t="shared" si="4"/>
        <v>4.8169491525423738E-3</v>
      </c>
      <c r="B120" s="19">
        <f t="shared" si="5"/>
        <v>7.2169491525423731E-3</v>
      </c>
      <c r="C120">
        <v>2.129</v>
      </c>
      <c r="D120">
        <v>1.8440000000000001</v>
      </c>
      <c r="E120" s="9">
        <f t="shared" si="3"/>
        <v>2.0040701955493807</v>
      </c>
      <c r="G120" s="3"/>
    </row>
    <row r="121" spans="1:7" x14ac:dyDescent="0.25">
      <c r="A121" s="20">
        <f t="shared" si="4"/>
        <v>4.8813559322033913E-3</v>
      </c>
      <c r="B121" s="19">
        <f t="shared" si="5"/>
        <v>7.2813559322033906E-3</v>
      </c>
      <c r="C121">
        <v>2.1480000000000001</v>
      </c>
      <c r="D121">
        <v>1.9019999999999999</v>
      </c>
      <c r="E121" s="9">
        <f t="shared" si="3"/>
        <v>2.067690221960103</v>
      </c>
      <c r="G121" s="3"/>
    </row>
    <row r="122" spans="1:7" x14ac:dyDescent="0.25">
      <c r="A122" s="20">
        <f t="shared" si="4"/>
        <v>4.9457627118644071E-3</v>
      </c>
      <c r="B122" s="19">
        <f t="shared" si="5"/>
        <v>7.3457627118644073E-3</v>
      </c>
      <c r="C122">
        <v>2.1669999999999998</v>
      </c>
      <c r="D122">
        <v>1.962</v>
      </c>
      <c r="E122" s="9">
        <f t="shared" si="3"/>
        <v>2.1335040423849883</v>
      </c>
      <c r="G122" s="3"/>
    </row>
    <row r="123" spans="1:7" x14ac:dyDescent="0.25">
      <c r="A123" s="20">
        <f t="shared" si="4"/>
        <v>5.0101694915254246E-3</v>
      </c>
      <c r="B123" s="19">
        <f t="shared" si="5"/>
        <v>7.410169491525424E-3</v>
      </c>
      <c r="C123">
        <v>2.1859999999999999</v>
      </c>
      <c r="D123">
        <v>2.0209999999999999</v>
      </c>
      <c r="E123" s="9">
        <f t="shared" si="3"/>
        <v>2.198220965802792</v>
      </c>
      <c r="G123" s="3"/>
    </row>
    <row r="124" spans="1:7" x14ac:dyDescent="0.25">
      <c r="A124" s="20">
        <f t="shared" si="4"/>
        <v>5.0745762711864421E-3</v>
      </c>
      <c r="B124" s="19">
        <f t="shared" si="5"/>
        <v>7.4745762711864415E-3</v>
      </c>
      <c r="C124">
        <v>2.2050000000000001</v>
      </c>
      <c r="D124">
        <v>2.08</v>
      </c>
      <c r="E124" s="9">
        <f t="shared" si="3"/>
        <v>2.2629378892205958</v>
      </c>
      <c r="G124" s="3"/>
    </row>
    <row r="125" spans="1:7" x14ac:dyDescent="0.25">
      <c r="A125" s="20">
        <f t="shared" si="4"/>
        <v>5.1389830508474597E-3</v>
      </c>
      <c r="B125" s="19">
        <f t="shared" si="5"/>
        <v>7.538983050847459E-3</v>
      </c>
      <c r="C125">
        <v>2.2240000000000002</v>
      </c>
      <c r="D125">
        <v>2.14</v>
      </c>
      <c r="E125" s="9">
        <f t="shared" si="3"/>
        <v>2.3287517096454811</v>
      </c>
      <c r="G125" s="3"/>
    </row>
    <row r="126" spans="1:7" x14ac:dyDescent="0.25">
      <c r="A126" s="20">
        <f t="shared" si="4"/>
        <v>5.2033898305084755E-3</v>
      </c>
      <c r="B126" s="19">
        <f t="shared" si="5"/>
        <v>7.6033898305084748E-3</v>
      </c>
      <c r="C126">
        <v>2.2429999999999999</v>
      </c>
      <c r="D126">
        <v>2.2010000000000001</v>
      </c>
      <c r="E126" s="9">
        <f t="shared" si="3"/>
        <v>2.3956624270774478</v>
      </c>
      <c r="G126" s="3"/>
    </row>
    <row r="127" spans="1:7" x14ac:dyDescent="0.25">
      <c r="A127" s="20">
        <f t="shared" si="4"/>
        <v>5.267796610169493E-3</v>
      </c>
      <c r="B127" s="19">
        <f t="shared" si="5"/>
        <v>7.6677966101694923E-3</v>
      </c>
      <c r="C127">
        <v>2.262</v>
      </c>
      <c r="D127">
        <v>2.2629999999999999</v>
      </c>
      <c r="E127" s="9">
        <f t="shared" si="3"/>
        <v>2.4636700415164956</v>
      </c>
      <c r="G127" s="3"/>
    </row>
    <row r="128" spans="1:7" x14ac:dyDescent="0.25">
      <c r="A128" s="20">
        <f t="shared" si="4"/>
        <v>5.3322033898305088E-3</v>
      </c>
      <c r="B128" s="19">
        <f t="shared" si="5"/>
        <v>7.732203389830509E-3</v>
      </c>
      <c r="C128">
        <v>2.2810000000000001</v>
      </c>
      <c r="D128">
        <v>2.3260000000000001</v>
      </c>
      <c r="E128" s="9">
        <f t="shared" si="3"/>
        <v>2.5327745529626249</v>
      </c>
      <c r="G128" s="3"/>
    </row>
    <row r="129" spans="1:7" x14ac:dyDescent="0.25">
      <c r="A129" s="20">
        <f t="shared" si="4"/>
        <v>5.3966101694915246E-3</v>
      </c>
      <c r="B129" s="19">
        <f t="shared" si="5"/>
        <v>7.7966101694915248E-3</v>
      </c>
      <c r="C129">
        <v>2.2999999999999998</v>
      </c>
      <c r="D129">
        <v>2.3879999999999999</v>
      </c>
      <c r="E129" s="9">
        <f t="shared" si="3"/>
        <v>2.6007821674016731</v>
      </c>
      <c r="G129" s="3"/>
    </row>
    <row r="130" spans="1:7" x14ac:dyDescent="0.25">
      <c r="A130" s="20">
        <f t="shared" si="4"/>
        <v>5.4610169491525421E-3</v>
      </c>
      <c r="B130" s="19">
        <f t="shared" si="5"/>
        <v>7.8610169491525415E-3</v>
      </c>
      <c r="C130">
        <v>2.319</v>
      </c>
      <c r="D130">
        <v>2.452</v>
      </c>
      <c r="E130" s="9">
        <f t="shared" si="3"/>
        <v>2.6709835758548839</v>
      </c>
      <c r="G130" s="3"/>
    </row>
    <row r="131" spans="1:7" x14ac:dyDescent="0.25">
      <c r="A131" s="20">
        <f t="shared" si="4"/>
        <v>5.5254237288135596E-3</v>
      </c>
      <c r="B131" s="19">
        <f t="shared" si="5"/>
        <v>7.925423728813559E-3</v>
      </c>
      <c r="C131">
        <v>2.3380000000000001</v>
      </c>
      <c r="D131">
        <v>2.5150000000000001</v>
      </c>
      <c r="E131" s="9">
        <f t="shared" si="3"/>
        <v>2.7400880873010132</v>
      </c>
      <c r="G131" s="3"/>
    </row>
    <row r="132" spans="1:7" x14ac:dyDescent="0.25">
      <c r="A132" s="20">
        <f t="shared" si="4"/>
        <v>5.5898305084745772E-3</v>
      </c>
      <c r="B132" s="19">
        <f t="shared" si="5"/>
        <v>7.9898305084745765E-3</v>
      </c>
      <c r="C132">
        <v>2.3570000000000002</v>
      </c>
      <c r="D132">
        <v>2.577</v>
      </c>
      <c r="E132" s="9">
        <f t="shared" si="3"/>
        <v>2.8080957017400614</v>
      </c>
      <c r="G132" s="3"/>
    </row>
    <row r="133" spans="1:7" x14ac:dyDescent="0.25">
      <c r="A133" s="20">
        <f t="shared" si="4"/>
        <v>5.6542372881355947E-3</v>
      </c>
      <c r="B133" s="19">
        <f t="shared" si="5"/>
        <v>8.0542372881355941E-3</v>
      </c>
      <c r="C133">
        <v>2.3759999999999999</v>
      </c>
      <c r="D133">
        <v>2.641</v>
      </c>
      <c r="E133" s="9">
        <f t="shared" si="3"/>
        <v>2.8782971101932722</v>
      </c>
      <c r="G133" s="3"/>
    </row>
    <row r="134" spans="1:7" x14ac:dyDescent="0.25">
      <c r="A134" s="20">
        <f t="shared" si="4"/>
        <v>5.7186440677966122E-3</v>
      </c>
      <c r="B134" s="19">
        <f t="shared" si="5"/>
        <v>8.1186440677966116E-3</v>
      </c>
      <c r="C134">
        <v>2.395</v>
      </c>
      <c r="D134">
        <v>2.706</v>
      </c>
      <c r="E134" s="9">
        <f t="shared" si="3"/>
        <v>2.9495954156535644</v>
      </c>
      <c r="G134" s="3"/>
    </row>
    <row r="135" spans="1:7" x14ac:dyDescent="0.25">
      <c r="A135" s="20">
        <f t="shared" si="4"/>
        <v>5.783050847457628E-3</v>
      </c>
      <c r="B135" s="19">
        <f t="shared" si="5"/>
        <v>8.1830508474576274E-3</v>
      </c>
      <c r="C135">
        <v>2.4140000000000001</v>
      </c>
      <c r="D135">
        <v>2.7690000000000001</v>
      </c>
      <c r="E135" s="9">
        <f t="shared" si="3"/>
        <v>3.0186999270996937</v>
      </c>
      <c r="G135" s="3"/>
    </row>
    <row r="136" spans="1:7" x14ac:dyDescent="0.25">
      <c r="A136" s="20">
        <f t="shared" si="4"/>
        <v>5.8474576271186438E-3</v>
      </c>
      <c r="B136" s="19">
        <f t="shared" si="5"/>
        <v>8.2474576271186432E-3</v>
      </c>
      <c r="C136">
        <v>2.4329999999999998</v>
      </c>
      <c r="D136">
        <v>2.8330000000000002</v>
      </c>
      <c r="E136" s="9">
        <f t="shared" si="3"/>
        <v>3.0889013355529045</v>
      </c>
      <c r="G136" s="3"/>
    </row>
    <row r="137" spans="1:7" x14ac:dyDescent="0.25">
      <c r="A137" s="20">
        <f t="shared" si="4"/>
        <v>5.9118644067796614E-3</v>
      </c>
      <c r="B137" s="19">
        <f t="shared" si="5"/>
        <v>8.3118644067796607E-3</v>
      </c>
      <c r="C137">
        <v>2.452</v>
      </c>
      <c r="D137">
        <v>2.8969999999999998</v>
      </c>
      <c r="E137" s="9">
        <f t="shared" ref="E137:E200" si="6">((D137-$I$7)*1000)/I$5</f>
        <v>3.1591027440061148</v>
      </c>
      <c r="G137" s="3"/>
    </row>
    <row r="138" spans="1:7" x14ac:dyDescent="0.25">
      <c r="A138" s="20">
        <f t="shared" ref="A138:A201" si="7">B138-0.0024</f>
        <v>5.9762711864406789E-3</v>
      </c>
      <c r="B138" s="19">
        <f t="shared" ref="B138:B201" si="8">C138*0.2/$H$2</f>
        <v>8.3762711864406782E-3</v>
      </c>
      <c r="C138">
        <v>2.4710000000000001</v>
      </c>
      <c r="D138">
        <v>2.9609999999999999</v>
      </c>
      <c r="E138" s="9">
        <f t="shared" si="6"/>
        <v>3.229304152459326</v>
      </c>
      <c r="G138" s="3"/>
    </row>
    <row r="139" spans="1:7" x14ac:dyDescent="0.25">
      <c r="A139" s="20">
        <f t="shared" si="7"/>
        <v>6.0406779661016964E-3</v>
      </c>
      <c r="B139" s="19">
        <f t="shared" si="8"/>
        <v>8.4406779661016958E-3</v>
      </c>
      <c r="C139">
        <v>2.4900000000000002</v>
      </c>
      <c r="D139">
        <v>3.0249999999999999</v>
      </c>
      <c r="E139" s="9">
        <f t="shared" si="6"/>
        <v>3.2995055609125368</v>
      </c>
      <c r="G139" s="3"/>
    </row>
    <row r="140" spans="1:7" x14ac:dyDescent="0.25">
      <c r="A140" s="20">
        <f t="shared" si="7"/>
        <v>6.1050847457627122E-3</v>
      </c>
      <c r="B140" s="19">
        <f t="shared" si="8"/>
        <v>8.5050847457627116E-3</v>
      </c>
      <c r="C140">
        <v>2.5089999999999999</v>
      </c>
      <c r="D140">
        <v>3.089</v>
      </c>
      <c r="E140" s="9">
        <f t="shared" si="6"/>
        <v>3.3697069693657475</v>
      </c>
      <c r="G140" s="3"/>
    </row>
    <row r="141" spans="1:7" x14ac:dyDescent="0.25">
      <c r="A141" s="20">
        <f t="shared" si="7"/>
        <v>6.1694915254237297E-3</v>
      </c>
      <c r="B141" s="19">
        <f t="shared" si="8"/>
        <v>8.5694915254237291E-3</v>
      </c>
      <c r="C141">
        <v>2.528</v>
      </c>
      <c r="D141">
        <v>3.1539999999999999</v>
      </c>
      <c r="E141" s="9">
        <f t="shared" si="6"/>
        <v>3.4410052748260398</v>
      </c>
      <c r="G141" s="3"/>
    </row>
    <row r="142" spans="1:7" x14ac:dyDescent="0.25">
      <c r="A142" s="20">
        <f t="shared" si="7"/>
        <v>6.2338983050847473E-3</v>
      </c>
      <c r="B142" s="19">
        <f t="shared" si="8"/>
        <v>8.6338983050847466E-3</v>
      </c>
      <c r="C142">
        <v>2.5470000000000002</v>
      </c>
      <c r="D142">
        <v>3.22</v>
      </c>
      <c r="E142" s="9">
        <f t="shared" si="6"/>
        <v>3.5134004772934135</v>
      </c>
      <c r="G142" s="3"/>
    </row>
    <row r="143" spans="1:7" x14ac:dyDescent="0.25">
      <c r="A143" s="20">
        <f t="shared" si="7"/>
        <v>6.2983050847457631E-3</v>
      </c>
      <c r="B143" s="19">
        <f t="shared" si="8"/>
        <v>8.6983050847457624E-3</v>
      </c>
      <c r="C143">
        <v>2.5659999999999998</v>
      </c>
      <c r="D143">
        <v>3.2850000000000001</v>
      </c>
      <c r="E143" s="9">
        <f t="shared" si="6"/>
        <v>3.5846987827537058</v>
      </c>
      <c r="G143" s="3"/>
    </row>
    <row r="144" spans="1:7" x14ac:dyDescent="0.25">
      <c r="A144" s="20">
        <f t="shared" si="7"/>
        <v>6.3627118644067806E-3</v>
      </c>
      <c r="B144" s="19">
        <f t="shared" si="8"/>
        <v>8.7627118644067799E-3</v>
      </c>
      <c r="C144">
        <v>2.585</v>
      </c>
      <c r="D144">
        <v>3.35</v>
      </c>
      <c r="E144" s="9">
        <f t="shared" si="6"/>
        <v>3.655997088213998</v>
      </c>
      <c r="G144" s="3"/>
    </row>
    <row r="145" spans="1:7" x14ac:dyDescent="0.25">
      <c r="A145" s="20">
        <f t="shared" si="7"/>
        <v>6.4271186440677981E-3</v>
      </c>
      <c r="B145" s="19">
        <f t="shared" si="8"/>
        <v>8.8271186440677975E-3</v>
      </c>
      <c r="C145">
        <v>2.6040000000000001</v>
      </c>
      <c r="D145">
        <v>3.415</v>
      </c>
      <c r="E145" s="9">
        <f t="shared" si="6"/>
        <v>3.7272953936742903</v>
      </c>
      <c r="G145" s="3"/>
    </row>
    <row r="146" spans="1:7" x14ac:dyDescent="0.25">
      <c r="A146" s="20">
        <f t="shared" si="7"/>
        <v>6.4915254237288156E-3</v>
      </c>
      <c r="B146" s="19">
        <f t="shared" si="8"/>
        <v>8.891525423728815E-3</v>
      </c>
      <c r="C146">
        <v>2.6230000000000002</v>
      </c>
      <c r="D146">
        <v>3.4790000000000001</v>
      </c>
      <c r="E146" s="9">
        <f t="shared" si="6"/>
        <v>3.7974968021275011</v>
      </c>
      <c r="G146" s="3"/>
    </row>
    <row r="147" spans="1:7" x14ac:dyDescent="0.25">
      <c r="A147" s="20">
        <f t="shared" si="7"/>
        <v>6.5559322033898314E-3</v>
      </c>
      <c r="B147" s="19">
        <f t="shared" si="8"/>
        <v>8.9559322033898308E-3</v>
      </c>
      <c r="C147">
        <v>2.6419999999999999</v>
      </c>
      <c r="D147">
        <v>3.5419999999999998</v>
      </c>
      <c r="E147" s="9">
        <f t="shared" si="6"/>
        <v>3.8666013135736299</v>
      </c>
      <c r="G147" s="3"/>
    </row>
    <row r="148" spans="1:7" x14ac:dyDescent="0.25">
      <c r="A148" s="20">
        <f t="shared" si="7"/>
        <v>6.620338983050849E-3</v>
      </c>
      <c r="B148" s="19">
        <f t="shared" si="8"/>
        <v>9.0203389830508483E-3</v>
      </c>
      <c r="C148">
        <v>2.661</v>
      </c>
      <c r="D148">
        <v>3.605</v>
      </c>
      <c r="E148" s="9">
        <f t="shared" si="6"/>
        <v>3.9357058250197601</v>
      </c>
      <c r="G148" s="3"/>
    </row>
    <row r="149" spans="1:7" x14ac:dyDescent="0.25">
      <c r="A149" s="20">
        <f t="shared" si="7"/>
        <v>6.6847457627118648E-3</v>
      </c>
      <c r="B149" s="19">
        <f t="shared" si="8"/>
        <v>9.0847457627118641E-3</v>
      </c>
      <c r="C149">
        <v>2.68</v>
      </c>
      <c r="D149">
        <v>3.669</v>
      </c>
      <c r="E149" s="9">
        <f t="shared" si="6"/>
        <v>4.0059072334729704</v>
      </c>
      <c r="G149" s="3"/>
    </row>
    <row r="150" spans="1:7" x14ac:dyDescent="0.25">
      <c r="A150" s="20">
        <f t="shared" si="7"/>
        <v>6.7491525423728806E-3</v>
      </c>
      <c r="B150" s="19">
        <f t="shared" si="8"/>
        <v>9.1491525423728799E-3</v>
      </c>
      <c r="C150">
        <v>2.6989999999999998</v>
      </c>
      <c r="D150">
        <v>3.7309999999999999</v>
      </c>
      <c r="E150" s="9">
        <f t="shared" si="6"/>
        <v>4.0739148479120191</v>
      </c>
      <c r="G150" s="3"/>
    </row>
    <row r="151" spans="1:7" x14ac:dyDescent="0.25">
      <c r="A151" s="20">
        <f t="shared" si="7"/>
        <v>6.8135593220338981E-3</v>
      </c>
      <c r="B151" s="19">
        <f t="shared" si="8"/>
        <v>9.2135593220338975E-3</v>
      </c>
      <c r="C151">
        <v>2.718</v>
      </c>
      <c r="D151">
        <v>3.7930000000000001</v>
      </c>
      <c r="E151" s="9">
        <f t="shared" si="6"/>
        <v>4.1419224623510669</v>
      </c>
      <c r="G151" s="3"/>
    </row>
    <row r="152" spans="1:7" x14ac:dyDescent="0.25">
      <c r="A152" s="20">
        <f t="shared" si="7"/>
        <v>6.8779661016949156E-3</v>
      </c>
      <c r="B152" s="19">
        <f t="shared" si="8"/>
        <v>9.277966101694915E-3</v>
      </c>
      <c r="C152">
        <v>2.7370000000000001</v>
      </c>
      <c r="D152">
        <v>3.855</v>
      </c>
      <c r="E152" s="9">
        <f t="shared" si="6"/>
        <v>4.2099300767901147</v>
      </c>
      <c r="G152" s="3"/>
    </row>
    <row r="153" spans="1:7" x14ac:dyDescent="0.25">
      <c r="A153" s="20">
        <f t="shared" si="7"/>
        <v>6.9423728813559332E-3</v>
      </c>
      <c r="B153" s="19">
        <f t="shared" si="8"/>
        <v>9.3423728813559325E-3</v>
      </c>
      <c r="C153">
        <v>2.7559999999999998</v>
      </c>
      <c r="D153">
        <v>3.9159999999999999</v>
      </c>
      <c r="E153" s="9">
        <f t="shared" si="6"/>
        <v>4.276840794222081</v>
      </c>
      <c r="G153" s="3"/>
    </row>
    <row r="154" spans="1:7" x14ac:dyDescent="0.25">
      <c r="A154" s="20">
        <f t="shared" si="7"/>
        <v>7.0067796610169507E-3</v>
      </c>
      <c r="B154" s="19">
        <f t="shared" si="8"/>
        <v>9.40677966101695E-3</v>
      </c>
      <c r="C154">
        <v>2.7749999999999999</v>
      </c>
      <c r="D154">
        <v>3.9769999999999999</v>
      </c>
      <c r="E154" s="9">
        <f t="shared" si="6"/>
        <v>4.3437515116540482</v>
      </c>
      <c r="G154" s="3"/>
    </row>
    <row r="155" spans="1:7" x14ac:dyDescent="0.25">
      <c r="A155" s="20">
        <f t="shared" si="7"/>
        <v>7.0711864406779682E-3</v>
      </c>
      <c r="B155" s="19">
        <f t="shared" si="8"/>
        <v>9.4711864406779676E-3</v>
      </c>
      <c r="C155">
        <v>2.794</v>
      </c>
      <c r="D155">
        <v>4.0369999999999999</v>
      </c>
      <c r="E155" s="9">
        <f t="shared" si="6"/>
        <v>4.4095653320789321</v>
      </c>
      <c r="G155" s="3"/>
    </row>
    <row r="156" spans="1:7" x14ac:dyDescent="0.25">
      <c r="A156" s="20">
        <f t="shared" si="7"/>
        <v>7.1355932203389857E-3</v>
      </c>
      <c r="B156" s="19">
        <f t="shared" si="8"/>
        <v>9.5355932203389851E-3</v>
      </c>
      <c r="C156">
        <v>2.8130000000000002</v>
      </c>
      <c r="D156">
        <v>4.0949999999999998</v>
      </c>
      <c r="E156" s="9">
        <f t="shared" si="6"/>
        <v>4.4731853584896539</v>
      </c>
      <c r="G156" s="3"/>
    </row>
    <row r="157" spans="1:7" x14ac:dyDescent="0.25">
      <c r="A157" s="20">
        <f t="shared" si="7"/>
        <v>7.2000000000000015E-3</v>
      </c>
      <c r="B157" s="19">
        <f t="shared" si="8"/>
        <v>9.6000000000000009E-3</v>
      </c>
      <c r="C157">
        <v>2.8319999999999999</v>
      </c>
      <c r="D157">
        <v>4.1520000000000001</v>
      </c>
      <c r="E157" s="9">
        <f t="shared" si="6"/>
        <v>4.5357084878932952</v>
      </c>
      <c r="G157" s="3"/>
    </row>
    <row r="158" spans="1:7" x14ac:dyDescent="0.25">
      <c r="A158" s="20">
        <f t="shared" si="7"/>
        <v>7.2644067796610191E-3</v>
      </c>
      <c r="B158" s="19">
        <f t="shared" si="8"/>
        <v>9.6644067796610184E-3</v>
      </c>
      <c r="C158">
        <v>2.851</v>
      </c>
      <c r="D158">
        <v>4.2080000000000002</v>
      </c>
      <c r="E158" s="9">
        <f t="shared" si="6"/>
        <v>4.5971347202898549</v>
      </c>
      <c r="G158" s="3"/>
    </row>
    <row r="159" spans="1:7" x14ac:dyDescent="0.25">
      <c r="A159" s="20">
        <f t="shared" si="7"/>
        <v>7.3288135593220349E-3</v>
      </c>
      <c r="B159" s="19">
        <f t="shared" si="8"/>
        <v>9.7288135593220342E-3</v>
      </c>
      <c r="C159">
        <v>2.87</v>
      </c>
      <c r="D159">
        <v>4.2619999999999996</v>
      </c>
      <c r="E159" s="9">
        <f t="shared" si="6"/>
        <v>4.6563671586722508</v>
      </c>
      <c r="G159" s="3"/>
    </row>
    <row r="160" spans="1:7" x14ac:dyDescent="0.25">
      <c r="A160" s="20">
        <f t="shared" si="7"/>
        <v>7.3932203389830507E-3</v>
      </c>
      <c r="B160" s="19">
        <f t="shared" si="8"/>
        <v>9.79322033898305E-3</v>
      </c>
      <c r="C160">
        <v>2.8889999999999998</v>
      </c>
      <c r="D160">
        <v>4.3150000000000004</v>
      </c>
      <c r="E160" s="9">
        <f t="shared" si="6"/>
        <v>4.714502700047567</v>
      </c>
      <c r="G160" s="3"/>
    </row>
    <row r="161" spans="1:7" x14ac:dyDescent="0.25">
      <c r="A161" s="20">
        <f t="shared" si="7"/>
        <v>7.4576271186440682E-3</v>
      </c>
      <c r="B161" s="19">
        <f t="shared" si="8"/>
        <v>9.8576271186440675E-3</v>
      </c>
      <c r="C161">
        <v>2.9079999999999999</v>
      </c>
      <c r="D161">
        <v>4.3650000000000002</v>
      </c>
      <c r="E161" s="9">
        <f t="shared" si="6"/>
        <v>4.7693475504016378</v>
      </c>
      <c r="G161" s="3"/>
    </row>
    <row r="162" spans="1:7" x14ac:dyDescent="0.25">
      <c r="A162" s="20">
        <f t="shared" si="7"/>
        <v>7.5220338983050857E-3</v>
      </c>
      <c r="B162" s="19">
        <f t="shared" si="8"/>
        <v>9.9220338983050851E-3</v>
      </c>
      <c r="C162">
        <v>2.927</v>
      </c>
      <c r="D162">
        <v>4.4139999999999997</v>
      </c>
      <c r="E162" s="9">
        <f t="shared" si="6"/>
        <v>4.8230955037486272</v>
      </c>
      <c r="G162" s="3"/>
    </row>
    <row r="163" spans="1:7" x14ac:dyDescent="0.25">
      <c r="A163" s="20">
        <f t="shared" si="7"/>
        <v>7.5864406779661032E-3</v>
      </c>
      <c r="B163" s="19">
        <f t="shared" si="8"/>
        <v>9.9864406779661026E-3</v>
      </c>
      <c r="C163">
        <v>2.9460000000000002</v>
      </c>
      <c r="D163">
        <v>4.4589999999999996</v>
      </c>
      <c r="E163" s="9">
        <f t="shared" si="6"/>
        <v>4.8724558690672914</v>
      </c>
      <c r="G163" s="3"/>
    </row>
    <row r="164" spans="1:7" x14ac:dyDescent="0.25">
      <c r="A164" s="20">
        <f t="shared" si="7"/>
        <v>7.650847457627119E-3</v>
      </c>
      <c r="B164" s="19">
        <f t="shared" si="8"/>
        <v>1.0050847457627118E-2</v>
      </c>
      <c r="C164">
        <v>2.9649999999999999</v>
      </c>
      <c r="D164">
        <v>4.5010000000000003</v>
      </c>
      <c r="E164" s="9">
        <f t="shared" si="6"/>
        <v>4.9185255433647104</v>
      </c>
      <c r="G164" s="3"/>
    </row>
    <row r="165" spans="1:7" x14ac:dyDescent="0.25">
      <c r="A165" s="20">
        <f t="shared" si="7"/>
        <v>7.7152542372881366E-3</v>
      </c>
      <c r="B165" s="19">
        <f t="shared" si="8"/>
        <v>1.0115254237288136E-2</v>
      </c>
      <c r="C165">
        <v>2.984</v>
      </c>
      <c r="D165">
        <v>4.5380000000000003</v>
      </c>
      <c r="E165" s="9">
        <f t="shared" si="6"/>
        <v>4.9591107326267236</v>
      </c>
      <c r="G165" s="3"/>
    </row>
    <row r="166" spans="1:7" x14ac:dyDescent="0.25">
      <c r="A166" s="20">
        <f t="shared" si="7"/>
        <v>7.7796610169491541E-3</v>
      </c>
      <c r="B166" s="19">
        <f t="shared" si="8"/>
        <v>1.0179661016949153E-2</v>
      </c>
      <c r="C166">
        <v>3.0030000000000001</v>
      </c>
      <c r="D166">
        <v>4.57</v>
      </c>
      <c r="E166" s="9">
        <f t="shared" si="6"/>
        <v>4.9942114368533286</v>
      </c>
      <c r="G166" s="3"/>
    </row>
    <row r="167" spans="1:7" x14ac:dyDescent="0.25">
      <c r="A167" s="20">
        <f t="shared" si="7"/>
        <v>7.8440677966101716E-3</v>
      </c>
      <c r="B167" s="19">
        <f t="shared" si="8"/>
        <v>1.0244067796610171E-2</v>
      </c>
      <c r="C167">
        <v>3.0219999999999998</v>
      </c>
      <c r="D167">
        <v>4.5919999999999996</v>
      </c>
      <c r="E167" s="9">
        <f t="shared" si="6"/>
        <v>5.0183431710091195</v>
      </c>
      <c r="G167" s="3"/>
    </row>
    <row r="168" spans="1:7" x14ac:dyDescent="0.25">
      <c r="A168" s="20">
        <f t="shared" si="7"/>
        <v>7.9084745762711892E-3</v>
      </c>
      <c r="B168" s="19">
        <f t="shared" si="8"/>
        <v>1.0308474576271189E-2</v>
      </c>
      <c r="C168">
        <v>3.0409999999999999</v>
      </c>
      <c r="D168">
        <v>4.6020000000000003</v>
      </c>
      <c r="E168" s="9">
        <f t="shared" si="6"/>
        <v>5.0293121410799344</v>
      </c>
      <c r="G168" s="3"/>
    </row>
    <row r="169" spans="1:7" x14ac:dyDescent="0.25">
      <c r="A169" s="20">
        <f t="shared" si="7"/>
        <v>7.972881355932205E-3</v>
      </c>
      <c r="B169" s="19">
        <f t="shared" si="8"/>
        <v>1.0372881355932204E-2</v>
      </c>
      <c r="C169">
        <v>3.06</v>
      </c>
      <c r="D169">
        <v>4.593</v>
      </c>
      <c r="E169" s="9">
        <f t="shared" si="6"/>
        <v>5.019440068016201</v>
      </c>
      <c r="G169" s="3"/>
    </row>
    <row r="170" spans="1:7" x14ac:dyDescent="0.25">
      <c r="A170" s="20">
        <f t="shared" si="7"/>
        <v>8.0372881355932225E-3</v>
      </c>
      <c r="B170" s="19">
        <f t="shared" si="8"/>
        <v>1.0437288135593222E-2</v>
      </c>
      <c r="C170">
        <v>3.0790000000000002</v>
      </c>
      <c r="D170">
        <v>4.5620000000000003</v>
      </c>
      <c r="E170" s="9">
        <f t="shared" si="6"/>
        <v>4.9854362607966776</v>
      </c>
      <c r="G170" s="3"/>
    </row>
    <row r="171" spans="1:7" x14ac:dyDescent="0.25">
      <c r="A171" s="20">
        <f t="shared" si="7"/>
        <v>8.1016949152542383E-3</v>
      </c>
      <c r="B171" s="19">
        <f t="shared" si="8"/>
        <v>1.0501694915254238E-2</v>
      </c>
      <c r="C171">
        <v>3.0979999999999999</v>
      </c>
      <c r="D171">
        <v>4.5</v>
      </c>
      <c r="E171" s="9">
        <f t="shared" si="6"/>
        <v>4.9174286463576298</v>
      </c>
      <c r="G171" s="3"/>
    </row>
    <row r="172" spans="1:7" x14ac:dyDescent="0.25">
      <c r="A172" s="20">
        <f t="shared" si="7"/>
        <v>8.1661016949152558E-3</v>
      </c>
      <c r="B172" s="19">
        <f t="shared" si="8"/>
        <v>1.0566101694915255E-2</v>
      </c>
      <c r="C172">
        <v>3.117</v>
      </c>
      <c r="D172">
        <v>4.3929999999999998</v>
      </c>
      <c r="E172" s="9">
        <f t="shared" si="6"/>
        <v>4.8000606665999177</v>
      </c>
      <c r="G172" s="3"/>
    </row>
    <row r="173" spans="1:7" x14ac:dyDescent="0.25">
      <c r="A173" s="20">
        <f t="shared" si="7"/>
        <v>8.2305084745762733E-3</v>
      </c>
      <c r="B173" s="19">
        <f t="shared" si="8"/>
        <v>1.0630508474576273E-2</v>
      </c>
      <c r="C173">
        <v>3.1360000000000001</v>
      </c>
      <c r="D173">
        <v>4.2290000000000001</v>
      </c>
      <c r="E173" s="9">
        <f t="shared" si="6"/>
        <v>4.6201695574385653</v>
      </c>
      <c r="G173" s="3"/>
    </row>
    <row r="174" spans="1:7" x14ac:dyDescent="0.25">
      <c r="A174" s="20">
        <f t="shared" si="7"/>
        <v>8.2949152542372891E-3</v>
      </c>
      <c r="B174" s="19">
        <f t="shared" si="8"/>
        <v>1.0694915254237288E-2</v>
      </c>
      <c r="C174">
        <v>3.1549999999999998</v>
      </c>
      <c r="D174">
        <v>4.0010000000000003</v>
      </c>
      <c r="E174" s="9">
        <f t="shared" si="6"/>
        <v>4.3700770398240021</v>
      </c>
      <c r="G174" s="3"/>
    </row>
    <row r="175" spans="1:7" x14ac:dyDescent="0.25">
      <c r="A175" s="20">
        <f t="shared" si="7"/>
        <v>8.3593220338983067E-3</v>
      </c>
      <c r="B175" s="19">
        <f t="shared" si="8"/>
        <v>1.0759322033898306E-2</v>
      </c>
      <c r="C175">
        <v>3.1739999999999999</v>
      </c>
      <c r="D175">
        <v>3.6480000000000001</v>
      </c>
      <c r="E175" s="9">
        <f t="shared" si="6"/>
        <v>3.9828723963242609</v>
      </c>
      <c r="G175" s="3"/>
    </row>
    <row r="176" spans="1:7" x14ac:dyDescent="0.25">
      <c r="A176" s="20">
        <f t="shared" si="7"/>
        <v>8.4237288135593242E-3</v>
      </c>
      <c r="B176" s="19">
        <f t="shared" si="8"/>
        <v>1.0823728813559324E-2</v>
      </c>
      <c r="C176">
        <v>3.1930000000000001</v>
      </c>
      <c r="D176">
        <v>2.669</v>
      </c>
      <c r="E176" s="9">
        <f t="shared" si="6"/>
        <v>2.9090102263915516</v>
      </c>
      <c r="G176" s="3"/>
    </row>
    <row r="177" spans="1:7" x14ac:dyDescent="0.25">
      <c r="A177" s="20">
        <f t="shared" si="7"/>
        <v>8.4881355932203417E-3</v>
      </c>
      <c r="B177" s="19">
        <f t="shared" si="8"/>
        <v>1.0888135593220341E-2</v>
      </c>
      <c r="C177">
        <v>3.2120000000000002</v>
      </c>
      <c r="D177">
        <v>2.1999999999999999E-2</v>
      </c>
      <c r="E177" s="9">
        <f t="shared" si="6"/>
        <v>5.5238486470355463E-3</v>
      </c>
      <c r="G177" s="3"/>
    </row>
    <row r="178" spans="1:7" x14ac:dyDescent="0.25">
      <c r="A178" s="20">
        <f t="shared" si="7"/>
        <v>8.5525423728813558E-3</v>
      </c>
      <c r="B178" s="19">
        <f t="shared" si="8"/>
        <v>1.0952542372881355E-2</v>
      </c>
      <c r="C178">
        <v>3.2309999999999999</v>
      </c>
      <c r="D178">
        <v>2.1000000000000001E-2</v>
      </c>
      <c r="E178" s="9">
        <f t="shared" si="6"/>
        <v>4.4269516399541298E-3</v>
      </c>
      <c r="G178" s="3"/>
    </row>
    <row r="179" spans="1:7" x14ac:dyDescent="0.25">
      <c r="A179" s="20">
        <f t="shared" si="7"/>
        <v>8.6169491525423733E-3</v>
      </c>
      <c r="B179" s="19">
        <f t="shared" si="8"/>
        <v>1.1016949152542373E-2</v>
      </c>
      <c r="C179">
        <v>3.25</v>
      </c>
      <c r="D179">
        <v>2.1000000000000001E-2</v>
      </c>
      <c r="E179" s="9">
        <f t="shared" si="6"/>
        <v>4.4269516399541298E-3</v>
      </c>
      <c r="G179" s="3"/>
    </row>
    <row r="180" spans="1:7" x14ac:dyDescent="0.25">
      <c r="A180" s="20">
        <f t="shared" si="7"/>
        <v>8.6813559322033908E-3</v>
      </c>
      <c r="B180" s="19">
        <f t="shared" si="8"/>
        <v>1.108135593220339E-2</v>
      </c>
      <c r="C180">
        <v>3.2690000000000001</v>
      </c>
      <c r="D180">
        <v>2.1000000000000001E-2</v>
      </c>
      <c r="E180" s="9">
        <f t="shared" si="6"/>
        <v>4.4269516399541298E-3</v>
      </c>
      <c r="G180" s="3"/>
    </row>
    <row r="181" spans="1:7" x14ac:dyDescent="0.25">
      <c r="A181" s="20">
        <f t="shared" si="7"/>
        <v>8.7457627118644066E-3</v>
      </c>
      <c r="B181" s="19">
        <f t="shared" si="8"/>
        <v>1.1145762711864406E-2</v>
      </c>
      <c r="C181">
        <v>3.2879999999999998</v>
      </c>
      <c r="D181">
        <v>2.1999999999999999E-2</v>
      </c>
      <c r="E181" s="9">
        <f t="shared" si="6"/>
        <v>5.5238486470355463E-3</v>
      </c>
      <c r="G181" s="3"/>
    </row>
    <row r="182" spans="1:7" x14ac:dyDescent="0.25">
      <c r="A182" s="20">
        <f t="shared" si="7"/>
        <v>8.8101694915254242E-3</v>
      </c>
      <c r="B182" s="19">
        <f t="shared" si="8"/>
        <v>1.1210169491525424E-2</v>
      </c>
      <c r="C182">
        <v>3.3069999999999999</v>
      </c>
      <c r="D182">
        <v>2.1999999999999999E-2</v>
      </c>
      <c r="E182" s="9">
        <f t="shared" si="6"/>
        <v>5.5238486470355463E-3</v>
      </c>
      <c r="G182" s="3"/>
    </row>
    <row r="183" spans="1:7" x14ac:dyDescent="0.25">
      <c r="A183" s="20">
        <f t="shared" si="7"/>
        <v>8.8745762711864417E-3</v>
      </c>
      <c r="B183" s="19">
        <f t="shared" si="8"/>
        <v>1.1274576271186441E-2</v>
      </c>
      <c r="C183">
        <v>3.3260000000000001</v>
      </c>
      <c r="D183">
        <v>2.1999999999999999E-2</v>
      </c>
      <c r="E183" s="9">
        <f t="shared" si="6"/>
        <v>5.5238486470355463E-3</v>
      </c>
      <c r="G183" s="3"/>
    </row>
    <row r="184" spans="1:7" x14ac:dyDescent="0.25">
      <c r="A184" s="20">
        <f t="shared" si="7"/>
        <v>8.9389830508474592E-3</v>
      </c>
      <c r="B184" s="19">
        <f t="shared" si="8"/>
        <v>1.1338983050847459E-2</v>
      </c>
      <c r="C184">
        <v>3.3450000000000002</v>
      </c>
      <c r="D184">
        <v>2.1999999999999999E-2</v>
      </c>
      <c r="E184" s="9">
        <f t="shared" si="6"/>
        <v>5.5238486470355463E-3</v>
      </c>
      <c r="G184" s="3"/>
    </row>
    <row r="185" spans="1:7" x14ac:dyDescent="0.25">
      <c r="A185" s="20">
        <f t="shared" si="7"/>
        <v>9.0033898305084768E-3</v>
      </c>
      <c r="B185" s="19">
        <f t="shared" si="8"/>
        <v>1.1403389830508476E-2</v>
      </c>
      <c r="C185">
        <v>3.3639999999999999</v>
      </c>
      <c r="D185">
        <v>2.1999999999999999E-2</v>
      </c>
      <c r="E185" s="9">
        <f t="shared" si="6"/>
        <v>5.5238486470355463E-3</v>
      </c>
      <c r="G185" s="3"/>
    </row>
    <row r="186" spans="1:7" x14ac:dyDescent="0.25">
      <c r="A186" s="20">
        <f t="shared" si="7"/>
        <v>9.0677966101694943E-3</v>
      </c>
      <c r="B186" s="19">
        <f t="shared" si="8"/>
        <v>1.1467796610169494E-2</v>
      </c>
      <c r="C186">
        <v>3.383</v>
      </c>
      <c r="D186">
        <v>2.1999999999999999E-2</v>
      </c>
      <c r="E186" s="9">
        <f t="shared" si="6"/>
        <v>5.5238486470355463E-3</v>
      </c>
      <c r="G186" s="3"/>
    </row>
    <row r="187" spans="1:7" x14ac:dyDescent="0.25">
      <c r="A187" s="20">
        <f t="shared" si="7"/>
        <v>9.1322033898305118E-3</v>
      </c>
      <c r="B187" s="19">
        <f t="shared" si="8"/>
        <v>1.1532203389830511E-2</v>
      </c>
      <c r="C187">
        <v>3.4020000000000001</v>
      </c>
      <c r="D187">
        <v>2.1999999999999999E-2</v>
      </c>
      <c r="E187" s="9">
        <f t="shared" si="6"/>
        <v>5.5238486470355463E-3</v>
      </c>
      <c r="G187" s="3"/>
    </row>
    <row r="188" spans="1:7" x14ac:dyDescent="0.25">
      <c r="A188" s="20">
        <f t="shared" si="7"/>
        <v>9.1966101694915259E-3</v>
      </c>
      <c r="B188" s="19">
        <f t="shared" si="8"/>
        <v>1.1596610169491525E-2</v>
      </c>
      <c r="C188">
        <v>3.4209999999999998</v>
      </c>
      <c r="D188">
        <v>2.1999999999999999E-2</v>
      </c>
      <c r="E188" s="9">
        <f t="shared" si="6"/>
        <v>5.5238486470355463E-3</v>
      </c>
      <c r="G188" s="3"/>
    </row>
    <row r="189" spans="1:7" x14ac:dyDescent="0.25">
      <c r="A189" s="20">
        <f t="shared" si="7"/>
        <v>9.2610169491525434E-3</v>
      </c>
      <c r="B189" s="19">
        <f t="shared" si="8"/>
        <v>1.1661016949152543E-2</v>
      </c>
      <c r="C189">
        <v>3.44</v>
      </c>
      <c r="D189">
        <v>2.1999999999999999E-2</v>
      </c>
      <c r="E189" s="9">
        <f t="shared" si="6"/>
        <v>5.5238486470355463E-3</v>
      </c>
      <c r="G189" s="3"/>
    </row>
    <row r="190" spans="1:7" x14ac:dyDescent="0.25">
      <c r="A190" s="20">
        <f t="shared" si="7"/>
        <v>9.3254237288135609E-3</v>
      </c>
      <c r="B190" s="19">
        <f t="shared" si="8"/>
        <v>1.172542372881356E-2</v>
      </c>
      <c r="C190">
        <v>3.4590000000000001</v>
      </c>
      <c r="D190">
        <v>2.1999999999999999E-2</v>
      </c>
      <c r="E190" s="9">
        <f t="shared" si="6"/>
        <v>5.5238486470355463E-3</v>
      </c>
      <c r="G190" s="3"/>
    </row>
    <row r="191" spans="1:7" x14ac:dyDescent="0.25">
      <c r="A191" s="20">
        <f t="shared" si="7"/>
        <v>9.3898305084745785E-3</v>
      </c>
      <c r="B191" s="19">
        <f t="shared" si="8"/>
        <v>1.1789830508474578E-2</v>
      </c>
      <c r="C191">
        <v>3.4780000000000002</v>
      </c>
      <c r="D191">
        <v>2.1999999999999999E-2</v>
      </c>
      <c r="E191" s="9">
        <f t="shared" si="6"/>
        <v>5.5238486470355463E-3</v>
      </c>
      <c r="G191" s="3"/>
    </row>
    <row r="192" spans="1:7" x14ac:dyDescent="0.25">
      <c r="A192" s="20">
        <f t="shared" si="7"/>
        <v>9.4542372881355943E-3</v>
      </c>
      <c r="B192" s="19">
        <f t="shared" si="8"/>
        <v>1.1854237288135594E-2</v>
      </c>
      <c r="C192">
        <v>3.4969999999999999</v>
      </c>
      <c r="D192">
        <v>2.1999999999999999E-2</v>
      </c>
      <c r="E192" s="9">
        <f t="shared" si="6"/>
        <v>5.5238486470355463E-3</v>
      </c>
      <c r="G192" s="3"/>
    </row>
    <row r="193" spans="1:7" x14ac:dyDescent="0.25">
      <c r="A193" s="20">
        <f t="shared" si="7"/>
        <v>9.5186440677966118E-3</v>
      </c>
      <c r="B193" s="19">
        <f t="shared" si="8"/>
        <v>1.1918644067796611E-2</v>
      </c>
      <c r="C193">
        <v>3.516</v>
      </c>
      <c r="D193">
        <v>2.1999999999999999E-2</v>
      </c>
      <c r="E193" s="9">
        <f t="shared" si="6"/>
        <v>5.5238486470355463E-3</v>
      </c>
      <c r="G193" s="3"/>
    </row>
    <row r="194" spans="1:7" x14ac:dyDescent="0.25">
      <c r="A194" s="20">
        <f t="shared" si="7"/>
        <v>9.5830508474576293E-3</v>
      </c>
      <c r="B194" s="19">
        <f t="shared" si="8"/>
        <v>1.1983050847457629E-2</v>
      </c>
      <c r="C194">
        <v>3.5350000000000001</v>
      </c>
      <c r="D194">
        <v>2.1999999999999999E-2</v>
      </c>
      <c r="E194" s="9">
        <f t="shared" si="6"/>
        <v>5.5238486470355463E-3</v>
      </c>
      <c r="G194" s="3"/>
    </row>
    <row r="195" spans="1:7" x14ac:dyDescent="0.25">
      <c r="A195" s="20">
        <f t="shared" si="7"/>
        <v>9.6474576271186451E-3</v>
      </c>
      <c r="B195" s="19">
        <f t="shared" si="8"/>
        <v>1.2047457627118644E-2</v>
      </c>
      <c r="C195">
        <v>3.5539999999999998</v>
      </c>
      <c r="D195">
        <v>2.1999999999999999E-2</v>
      </c>
      <c r="E195" s="9">
        <f t="shared" si="6"/>
        <v>5.5238486470355463E-3</v>
      </c>
      <c r="G195" s="3"/>
    </row>
    <row r="196" spans="1:7" x14ac:dyDescent="0.25">
      <c r="A196" s="20">
        <f t="shared" si="7"/>
        <v>9.7118644067796626E-3</v>
      </c>
      <c r="B196" s="19">
        <f t="shared" si="8"/>
        <v>1.2111864406779662E-2</v>
      </c>
      <c r="C196">
        <v>3.573</v>
      </c>
      <c r="D196">
        <v>2.1999999999999999E-2</v>
      </c>
      <c r="E196" s="9">
        <f t="shared" si="6"/>
        <v>5.5238486470355463E-3</v>
      </c>
      <c r="G196" s="3"/>
    </row>
    <row r="197" spans="1:7" x14ac:dyDescent="0.25">
      <c r="A197" s="20">
        <f t="shared" si="7"/>
        <v>9.7762711864406784E-3</v>
      </c>
      <c r="B197" s="19">
        <f t="shared" si="8"/>
        <v>1.2176271186440678E-2</v>
      </c>
      <c r="C197">
        <v>3.5920000000000001</v>
      </c>
      <c r="D197">
        <v>2.1999999999999999E-2</v>
      </c>
      <c r="E197" s="9">
        <f t="shared" si="6"/>
        <v>5.5238486470355463E-3</v>
      </c>
      <c r="G197" s="3"/>
    </row>
    <row r="198" spans="1:7" x14ac:dyDescent="0.25">
      <c r="A198" s="20">
        <f t="shared" si="7"/>
        <v>9.840677966101696E-3</v>
      </c>
      <c r="B198" s="19">
        <f t="shared" si="8"/>
        <v>1.2240677966101695E-2</v>
      </c>
      <c r="C198">
        <v>3.6110000000000002</v>
      </c>
      <c r="D198">
        <v>2.1999999999999999E-2</v>
      </c>
      <c r="E198" s="9">
        <f t="shared" si="6"/>
        <v>5.5238486470355463E-3</v>
      </c>
      <c r="G198" s="3"/>
    </row>
    <row r="199" spans="1:7" x14ac:dyDescent="0.25">
      <c r="A199" s="20">
        <f t="shared" si="7"/>
        <v>9.9050847457627118E-3</v>
      </c>
      <c r="B199" s="19">
        <f t="shared" si="8"/>
        <v>1.2305084745762711E-2</v>
      </c>
      <c r="C199">
        <v>3.63</v>
      </c>
      <c r="D199">
        <v>2.1999999999999999E-2</v>
      </c>
      <c r="E199" s="9">
        <f t="shared" si="6"/>
        <v>5.5238486470355463E-3</v>
      </c>
      <c r="G199" s="3"/>
    </row>
    <row r="200" spans="1:7" x14ac:dyDescent="0.25">
      <c r="A200" s="20">
        <f t="shared" si="7"/>
        <v>9.9694915254237293E-3</v>
      </c>
      <c r="B200" s="19">
        <f t="shared" si="8"/>
        <v>1.2369491525423729E-2</v>
      </c>
      <c r="C200">
        <v>3.649</v>
      </c>
      <c r="D200">
        <v>2.1999999999999999E-2</v>
      </c>
      <c r="E200" s="9">
        <f t="shared" si="6"/>
        <v>5.5238486470355463E-3</v>
      </c>
      <c r="G200" s="3"/>
    </row>
    <row r="201" spans="1:7" x14ac:dyDescent="0.25">
      <c r="A201" s="20">
        <f t="shared" si="7"/>
        <v>1.0033898305084747E-2</v>
      </c>
      <c r="B201" s="19">
        <f t="shared" si="8"/>
        <v>1.2433898305084746E-2</v>
      </c>
      <c r="C201">
        <v>3.6680000000000001</v>
      </c>
      <c r="D201">
        <v>2.1999999999999999E-2</v>
      </c>
      <c r="E201" s="9">
        <f t="shared" ref="E201:E212" si="9">((D201-$I$7)*1000)/I$5</f>
        <v>5.5238486470355463E-3</v>
      </c>
      <c r="G201" s="3"/>
    </row>
    <row r="202" spans="1:7" x14ac:dyDescent="0.25">
      <c r="A202" s="20">
        <f t="shared" ref="A202:A212" si="10">B202-0.0024</f>
        <v>1.0098305084745764E-2</v>
      </c>
      <c r="B202" s="19">
        <f t="shared" ref="B202:B212" si="11">C202*0.2/$H$2</f>
        <v>1.2498305084745764E-2</v>
      </c>
      <c r="C202">
        <v>3.6869999999999998</v>
      </c>
      <c r="D202">
        <v>2.1999999999999999E-2</v>
      </c>
      <c r="E202" s="9">
        <f t="shared" si="9"/>
        <v>5.5238486470355463E-3</v>
      </c>
      <c r="G202" s="3"/>
    </row>
    <row r="203" spans="1:7" x14ac:dyDescent="0.25">
      <c r="A203" s="20">
        <f t="shared" si="10"/>
        <v>1.0162711864406782E-2</v>
      </c>
      <c r="B203" s="19">
        <f t="shared" si="11"/>
        <v>1.2562711864406781E-2</v>
      </c>
      <c r="C203">
        <v>3.706</v>
      </c>
      <c r="D203">
        <v>2.3E-2</v>
      </c>
      <c r="E203" s="9">
        <f t="shared" si="9"/>
        <v>6.6207456541169663E-3</v>
      </c>
      <c r="G203" s="3"/>
    </row>
    <row r="204" spans="1:7" x14ac:dyDescent="0.25">
      <c r="A204" s="20">
        <f t="shared" si="10"/>
        <v>1.0227118644067799E-2</v>
      </c>
      <c r="B204" s="19">
        <f t="shared" si="11"/>
        <v>1.2627118644067799E-2</v>
      </c>
      <c r="C204">
        <v>3.7250000000000001</v>
      </c>
      <c r="D204">
        <v>2.1999999999999999E-2</v>
      </c>
      <c r="E204" s="9">
        <f t="shared" si="9"/>
        <v>5.5238486470355463E-3</v>
      </c>
      <c r="G204" s="3"/>
    </row>
    <row r="205" spans="1:7" x14ac:dyDescent="0.25">
      <c r="A205" s="20">
        <f t="shared" si="10"/>
        <v>1.0291525423728817E-2</v>
      </c>
      <c r="B205" s="19">
        <f t="shared" si="11"/>
        <v>1.2691525423728816E-2</v>
      </c>
      <c r="C205">
        <v>3.7440000000000002</v>
      </c>
      <c r="D205">
        <v>2.1999999999999999E-2</v>
      </c>
      <c r="E205" s="9">
        <f t="shared" si="9"/>
        <v>5.5238486470355463E-3</v>
      </c>
      <c r="G205" s="3"/>
    </row>
    <row r="206" spans="1:7" x14ac:dyDescent="0.25">
      <c r="A206" s="20">
        <f t="shared" si="10"/>
        <v>1.0355932203389833E-2</v>
      </c>
      <c r="B206" s="19">
        <f t="shared" si="11"/>
        <v>1.2755932203389832E-2</v>
      </c>
      <c r="C206">
        <v>3.7629999999999999</v>
      </c>
      <c r="D206">
        <v>2.1999999999999999E-2</v>
      </c>
      <c r="E206" s="9">
        <f t="shared" si="9"/>
        <v>5.5238486470355463E-3</v>
      </c>
      <c r="G206" s="3"/>
    </row>
    <row r="207" spans="1:7" x14ac:dyDescent="0.25">
      <c r="A207" s="20">
        <f t="shared" si="10"/>
        <v>1.0420338983050849E-2</v>
      </c>
      <c r="B207" s="19">
        <f t="shared" si="11"/>
        <v>1.2820338983050848E-2</v>
      </c>
      <c r="C207">
        <v>3.782</v>
      </c>
      <c r="D207">
        <v>2.1999999999999999E-2</v>
      </c>
      <c r="E207" s="9">
        <f t="shared" si="9"/>
        <v>5.5238486470355463E-3</v>
      </c>
      <c r="G207" s="3"/>
    </row>
    <row r="208" spans="1:7" x14ac:dyDescent="0.25">
      <c r="A208" s="20">
        <f t="shared" si="10"/>
        <v>1.0484745762711866E-2</v>
      </c>
      <c r="B208" s="19">
        <f t="shared" si="11"/>
        <v>1.2884745762711865E-2</v>
      </c>
      <c r="C208">
        <v>3.8010000000000002</v>
      </c>
      <c r="D208">
        <v>2.1999999999999999E-2</v>
      </c>
      <c r="E208" s="9">
        <f t="shared" si="9"/>
        <v>5.5238486470355463E-3</v>
      </c>
      <c r="G208" s="3"/>
    </row>
    <row r="209" spans="1:7" x14ac:dyDescent="0.25">
      <c r="A209" s="20">
        <f t="shared" si="10"/>
        <v>1.0549152542372882E-2</v>
      </c>
      <c r="B209" s="19">
        <f t="shared" si="11"/>
        <v>1.2949152542372881E-2</v>
      </c>
      <c r="C209">
        <v>3.82</v>
      </c>
      <c r="D209">
        <v>2.1999999999999999E-2</v>
      </c>
      <c r="E209" s="9">
        <f t="shared" si="9"/>
        <v>5.5238486470355463E-3</v>
      </c>
      <c r="G209" s="3"/>
    </row>
    <row r="210" spans="1:7" x14ac:dyDescent="0.25">
      <c r="A210" s="20">
        <f t="shared" si="10"/>
        <v>1.0613559322033899E-2</v>
      </c>
      <c r="B210" s="19">
        <f t="shared" si="11"/>
        <v>1.3013559322033899E-2</v>
      </c>
      <c r="C210">
        <v>3.839</v>
      </c>
      <c r="D210">
        <v>2.1999999999999999E-2</v>
      </c>
      <c r="E210" s="9">
        <f t="shared" si="9"/>
        <v>5.5238486470355463E-3</v>
      </c>
      <c r="G210" s="3"/>
    </row>
    <row r="211" spans="1:7" x14ac:dyDescent="0.25">
      <c r="A211" s="20">
        <f t="shared" si="10"/>
        <v>1.0677966101694917E-2</v>
      </c>
      <c r="B211" s="19">
        <f t="shared" si="11"/>
        <v>1.3077966101694916E-2</v>
      </c>
      <c r="C211">
        <v>3.8580000000000001</v>
      </c>
      <c r="D211">
        <v>2.1999999999999999E-2</v>
      </c>
      <c r="E211" s="9">
        <f t="shared" si="9"/>
        <v>5.5238486470355463E-3</v>
      </c>
      <c r="G211" s="3"/>
    </row>
    <row r="212" spans="1:7" x14ac:dyDescent="0.25">
      <c r="A212" s="20">
        <f t="shared" si="10"/>
        <v>1.0742372881355933E-2</v>
      </c>
      <c r="B212" s="19">
        <f t="shared" si="11"/>
        <v>1.3142372881355932E-2</v>
      </c>
      <c r="C212">
        <v>3.8769999999999998</v>
      </c>
      <c r="D212">
        <v>2.1999999999999999E-2</v>
      </c>
      <c r="E212" s="9">
        <f t="shared" si="9"/>
        <v>5.5238486470355463E-3</v>
      </c>
      <c r="G212" s="3"/>
    </row>
    <row r="213" spans="1:7" x14ac:dyDescent="0.25">
      <c r="B213" s="19"/>
      <c r="E213" s="9"/>
      <c r="G213" s="3"/>
    </row>
    <row r="214" spans="1:7" x14ac:dyDescent="0.25">
      <c r="B214" s="19"/>
      <c r="E214" s="9"/>
      <c r="G214" s="3"/>
    </row>
    <row r="215" spans="1:7" x14ac:dyDescent="0.25">
      <c r="B215" s="19"/>
      <c r="E215" s="9"/>
      <c r="G215" s="3"/>
    </row>
    <row r="216" spans="1:7" x14ac:dyDescent="0.25">
      <c r="B216" s="19"/>
      <c r="E216" s="9"/>
      <c r="G216" s="3"/>
    </row>
    <row r="217" spans="1:7" x14ac:dyDescent="0.25">
      <c r="B217" s="19"/>
      <c r="E217" s="9"/>
      <c r="G217" s="3"/>
    </row>
    <row r="218" spans="1:7" x14ac:dyDescent="0.25">
      <c r="B218" s="19"/>
      <c r="E218" s="9"/>
      <c r="G218" s="3"/>
    </row>
    <row r="219" spans="1:7" x14ac:dyDescent="0.25">
      <c r="B219" s="19"/>
      <c r="E219" s="9"/>
      <c r="G219" s="3"/>
    </row>
    <row r="220" spans="1:7" x14ac:dyDescent="0.25">
      <c r="B220" s="19"/>
      <c r="E220" s="9"/>
      <c r="G220" s="3"/>
    </row>
    <row r="221" spans="1:7" x14ac:dyDescent="0.25">
      <c r="B221" s="19"/>
      <c r="E221" s="9"/>
      <c r="G221" s="3"/>
    </row>
    <row r="222" spans="1:7" x14ac:dyDescent="0.25">
      <c r="B222" s="19"/>
      <c r="E222" s="9"/>
      <c r="G222" s="3"/>
    </row>
    <row r="223" spans="1:7" x14ac:dyDescent="0.25">
      <c r="B223" s="19"/>
      <c r="E223" s="9"/>
      <c r="G223" s="3"/>
    </row>
    <row r="224" spans="1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8">
        <v>28</v>
      </c>
      <c r="I1" s="1" t="s">
        <v>3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49</v>
      </c>
      <c r="J2" s="1" t="s">
        <v>15</v>
      </c>
      <c r="K2" s="8">
        <v>0.2</v>
      </c>
    </row>
    <row r="3" spans="1:16" x14ac:dyDescent="0.25">
      <c r="C3" t="s">
        <v>51</v>
      </c>
      <c r="G3" t="s">
        <v>16</v>
      </c>
      <c r="H3" s="8">
        <f>AVERAGE(34.7,33.44)</f>
        <v>34.07</v>
      </c>
    </row>
    <row r="4" spans="1:16" x14ac:dyDescent="0.25">
      <c r="C4" t="s">
        <v>52</v>
      </c>
      <c r="G4" t="s">
        <v>17</v>
      </c>
      <c r="H4" s="8"/>
    </row>
    <row r="5" spans="1:16" x14ac:dyDescent="0.25">
      <c r="C5" t="s">
        <v>55</v>
      </c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/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G7" s="5" t="s">
        <v>19</v>
      </c>
      <c r="H7" s="15">
        <f>SMALL(D9:D50,1)-K1*0.00981</f>
        <v>1.7297447000000001E-2</v>
      </c>
      <c r="I7" s="15">
        <f>AVERAGE(D9:D26)-K1*0.00981</f>
        <v>1.9075224777777785E-2</v>
      </c>
      <c r="P7" s="2"/>
    </row>
    <row r="8" spans="1:16" ht="26.4" x14ac:dyDescent="0.25">
      <c r="A8" s="18" t="s">
        <v>63</v>
      </c>
      <c r="B8" s="17" t="s">
        <v>62</v>
      </c>
      <c r="C8" t="s">
        <v>9</v>
      </c>
      <c r="D8" t="s">
        <v>49</v>
      </c>
      <c r="E8" s="4" t="s">
        <v>20</v>
      </c>
      <c r="G8" s="5" t="s">
        <v>1</v>
      </c>
      <c r="H8" s="11">
        <f>MAX(E9:E9999)</f>
        <v>2.6324703031618029</v>
      </c>
    </row>
    <row r="9" spans="1:16" x14ac:dyDescent="0.25">
      <c r="A9" s="20">
        <f>B9-0.0038</f>
        <v>-3.7224489795918366E-3</v>
      </c>
      <c r="B9" s="19">
        <f>C9*0.2/$H$2</f>
        <v>7.7551020408163268E-5</v>
      </c>
      <c r="C9">
        <v>1.9E-2</v>
      </c>
      <c r="D9">
        <v>2.3E-2</v>
      </c>
      <c r="E9" s="9">
        <f t="shared" ref="E9:E72" si="0">((D9-$I$7)*1000)/I$5</f>
        <v>4.3050741947228584E-3</v>
      </c>
    </row>
    <row r="10" spans="1:16" x14ac:dyDescent="0.25">
      <c r="A10" s="20">
        <f t="shared" ref="A10:A73" si="1">B10-0.0038</f>
        <v>-3.6448979591836733E-3</v>
      </c>
      <c r="B10" s="19">
        <f t="shared" ref="B10:B73" si="2">C10*0.2/$H$2</f>
        <v>1.5510204081632654E-4</v>
      </c>
      <c r="C10">
        <v>3.7999999999999999E-2</v>
      </c>
      <c r="D10">
        <v>2.3E-2</v>
      </c>
      <c r="E10" s="9">
        <f t="shared" si="0"/>
        <v>4.3050741947228584E-3</v>
      </c>
    </row>
    <row r="11" spans="1:16" x14ac:dyDescent="0.25">
      <c r="A11" s="20">
        <f t="shared" si="1"/>
        <v>-3.5673469387755103E-3</v>
      </c>
      <c r="B11" s="19">
        <f t="shared" si="2"/>
        <v>2.3265306122448982E-4</v>
      </c>
      <c r="C11">
        <v>5.7000000000000002E-2</v>
      </c>
      <c r="D11">
        <v>2.4E-2</v>
      </c>
      <c r="E11" s="9">
        <f t="shared" si="0"/>
        <v>5.4019712018042775E-3</v>
      </c>
    </row>
    <row r="12" spans="1:16" s="4" customFormat="1" x14ac:dyDescent="0.25">
      <c r="A12" s="20">
        <f t="shared" si="1"/>
        <v>-3.489795918367347E-3</v>
      </c>
      <c r="B12" s="19">
        <f t="shared" si="2"/>
        <v>3.1020408163265307E-4</v>
      </c>
      <c r="C12">
        <v>7.5999999999999998E-2</v>
      </c>
      <c r="D12">
        <v>2.4E-2</v>
      </c>
      <c r="E12" s="9">
        <f t="shared" si="0"/>
        <v>5.4019712018042775E-3</v>
      </c>
      <c r="F12"/>
      <c r="G12" s="6"/>
      <c r="H12" s="6"/>
    </row>
    <row r="13" spans="1:16" x14ac:dyDescent="0.25">
      <c r="A13" s="20">
        <f t="shared" si="1"/>
        <v>-3.4122448979591836E-3</v>
      </c>
      <c r="B13" s="19">
        <f t="shared" si="2"/>
        <v>3.8775510204081638E-4</v>
      </c>
      <c r="C13">
        <v>9.5000000000000001E-2</v>
      </c>
      <c r="D13">
        <v>2.4E-2</v>
      </c>
      <c r="E13" s="9">
        <f t="shared" si="0"/>
        <v>5.4019712018042775E-3</v>
      </c>
      <c r="G13" s="3"/>
    </row>
    <row r="14" spans="1:16" x14ac:dyDescent="0.25">
      <c r="A14" s="20">
        <f t="shared" si="1"/>
        <v>-3.3346938775510203E-3</v>
      </c>
      <c r="B14" s="19">
        <f t="shared" si="2"/>
        <v>4.6530612244897963E-4</v>
      </c>
      <c r="C14">
        <v>0.114</v>
      </c>
      <c r="D14">
        <v>2.5000000000000001E-2</v>
      </c>
      <c r="E14" s="9">
        <f t="shared" si="0"/>
        <v>6.4988682088856975E-3</v>
      </c>
      <c r="G14" s="3"/>
    </row>
    <row r="15" spans="1:16" x14ac:dyDescent="0.25">
      <c r="A15" s="20">
        <f t="shared" si="1"/>
        <v>-3.2571428571428569E-3</v>
      </c>
      <c r="B15" s="19">
        <f t="shared" si="2"/>
        <v>5.4285714285714289E-4</v>
      </c>
      <c r="C15">
        <v>0.13300000000000001</v>
      </c>
      <c r="D15">
        <v>2.5000000000000001E-2</v>
      </c>
      <c r="E15" s="9">
        <f t="shared" si="0"/>
        <v>6.4988682088856975E-3</v>
      </c>
      <c r="G15" s="3"/>
    </row>
    <row r="16" spans="1:16" x14ac:dyDescent="0.25">
      <c r="A16" s="20">
        <f t="shared" si="1"/>
        <v>-3.179591836734694E-3</v>
      </c>
      <c r="B16" s="19">
        <f t="shared" si="2"/>
        <v>6.2040816326530614E-4</v>
      </c>
      <c r="C16">
        <v>0.152</v>
      </c>
      <c r="D16">
        <v>2.5000000000000001E-2</v>
      </c>
      <c r="E16" s="9">
        <f t="shared" si="0"/>
        <v>6.4988682088856975E-3</v>
      </c>
      <c r="G16" s="3"/>
    </row>
    <row r="17" spans="1:7" x14ac:dyDescent="0.25">
      <c r="A17" s="20">
        <f t="shared" si="1"/>
        <v>-3.1020408163265306E-3</v>
      </c>
      <c r="B17" s="19">
        <f t="shared" si="2"/>
        <v>6.979591836734694E-4</v>
      </c>
      <c r="C17">
        <v>0.17100000000000001</v>
      </c>
      <c r="D17">
        <v>2.5000000000000001E-2</v>
      </c>
      <c r="E17" s="9">
        <f t="shared" si="0"/>
        <v>6.4988682088856975E-3</v>
      </c>
      <c r="G17" s="3"/>
    </row>
    <row r="18" spans="1:7" x14ac:dyDescent="0.25">
      <c r="A18" s="20">
        <f t="shared" si="1"/>
        <v>-3.0244897959183672E-3</v>
      </c>
      <c r="B18" s="19">
        <f t="shared" si="2"/>
        <v>7.7551020408163276E-4</v>
      </c>
      <c r="C18">
        <v>0.19</v>
      </c>
      <c r="D18">
        <v>2.5000000000000001E-2</v>
      </c>
      <c r="E18" s="9">
        <f t="shared" si="0"/>
        <v>6.4988682088856975E-3</v>
      </c>
      <c r="G18" s="3"/>
    </row>
    <row r="19" spans="1:7" x14ac:dyDescent="0.25">
      <c r="A19" s="20">
        <f t="shared" si="1"/>
        <v>-2.9469387755102039E-3</v>
      </c>
      <c r="B19" s="19">
        <f t="shared" si="2"/>
        <v>8.5306122448979601E-4</v>
      </c>
      <c r="C19">
        <v>0.20899999999999999</v>
      </c>
      <c r="D19">
        <v>2.5000000000000001E-2</v>
      </c>
      <c r="E19" s="9">
        <f t="shared" si="0"/>
        <v>6.4988682088856975E-3</v>
      </c>
      <c r="G19" s="3"/>
    </row>
    <row r="20" spans="1:7" x14ac:dyDescent="0.25">
      <c r="A20" s="20">
        <f t="shared" si="1"/>
        <v>-2.8693877551020409E-3</v>
      </c>
      <c r="B20" s="19">
        <f t="shared" si="2"/>
        <v>9.3061224489795927E-4</v>
      </c>
      <c r="C20">
        <v>0.22800000000000001</v>
      </c>
      <c r="D20">
        <v>2.5000000000000001E-2</v>
      </c>
      <c r="E20" s="9">
        <f t="shared" si="0"/>
        <v>6.4988682088856975E-3</v>
      </c>
      <c r="G20" s="3"/>
    </row>
    <row r="21" spans="1:7" x14ac:dyDescent="0.25">
      <c r="A21" s="20">
        <f t="shared" si="1"/>
        <v>-2.7918367346938776E-3</v>
      </c>
      <c r="B21" s="19">
        <f t="shared" si="2"/>
        <v>1.0081632653061224E-3</v>
      </c>
      <c r="C21">
        <v>0.247</v>
      </c>
      <c r="D21">
        <v>2.5000000000000001E-2</v>
      </c>
      <c r="E21" s="9">
        <f t="shared" si="0"/>
        <v>6.4988682088856975E-3</v>
      </c>
      <c r="G21" s="3"/>
    </row>
    <row r="22" spans="1:7" x14ac:dyDescent="0.25">
      <c r="A22" s="20">
        <f t="shared" si="1"/>
        <v>-2.7142857142857142E-3</v>
      </c>
      <c r="B22" s="19">
        <f t="shared" si="2"/>
        <v>1.0857142857142858E-3</v>
      </c>
      <c r="C22">
        <v>0.26600000000000001</v>
      </c>
      <c r="D22">
        <v>2.5000000000000001E-2</v>
      </c>
      <c r="E22" s="9">
        <f t="shared" si="0"/>
        <v>6.4988682088856975E-3</v>
      </c>
      <c r="G22" s="3"/>
    </row>
    <row r="23" spans="1:7" x14ac:dyDescent="0.25">
      <c r="A23" s="20">
        <f t="shared" si="1"/>
        <v>-2.6367346938775509E-3</v>
      </c>
      <c r="B23" s="19">
        <f t="shared" si="2"/>
        <v>1.1632653061224489E-3</v>
      </c>
      <c r="C23">
        <v>0.28499999999999998</v>
      </c>
      <c r="D23">
        <v>2.5000000000000001E-2</v>
      </c>
      <c r="E23" s="9">
        <f t="shared" si="0"/>
        <v>6.4988682088856975E-3</v>
      </c>
      <c r="G23" s="3"/>
    </row>
    <row r="24" spans="1:7" x14ac:dyDescent="0.25">
      <c r="A24" s="20">
        <f t="shared" si="1"/>
        <v>-2.5591836734693875E-3</v>
      </c>
      <c r="B24" s="19">
        <f t="shared" si="2"/>
        <v>1.2408163265306123E-3</v>
      </c>
      <c r="C24">
        <v>0.30399999999999999</v>
      </c>
      <c r="D24">
        <v>2.5999999999999999E-2</v>
      </c>
      <c r="E24" s="9">
        <f t="shared" si="0"/>
        <v>7.5957652159671148E-3</v>
      </c>
      <c r="G24" s="3"/>
    </row>
    <row r="25" spans="1:7" x14ac:dyDescent="0.25">
      <c r="A25" s="20">
        <f t="shared" si="1"/>
        <v>-2.4816326530612241E-3</v>
      </c>
      <c r="B25" s="19">
        <f t="shared" si="2"/>
        <v>1.3183673469387756E-3</v>
      </c>
      <c r="C25">
        <v>0.32300000000000001</v>
      </c>
      <c r="D25">
        <v>2.5999999999999999E-2</v>
      </c>
      <c r="E25" s="9">
        <f t="shared" si="0"/>
        <v>7.5957652159671148E-3</v>
      </c>
      <c r="G25" s="3"/>
    </row>
    <row r="26" spans="1:7" x14ac:dyDescent="0.25">
      <c r="A26" s="20">
        <f t="shared" si="1"/>
        <v>-2.4040816326530612E-3</v>
      </c>
      <c r="B26" s="19">
        <f t="shared" si="2"/>
        <v>1.3959183673469388E-3</v>
      </c>
      <c r="C26">
        <v>0.34200000000000003</v>
      </c>
      <c r="D26">
        <v>2.5999999999999999E-2</v>
      </c>
      <c r="E26" s="9">
        <f t="shared" si="0"/>
        <v>7.5957652159671148E-3</v>
      </c>
      <c r="G26" s="3"/>
    </row>
    <row r="27" spans="1:7" x14ac:dyDescent="0.25">
      <c r="A27" s="20">
        <f t="shared" si="1"/>
        <v>-2.3265306122448978E-3</v>
      </c>
      <c r="B27" s="19">
        <f t="shared" si="2"/>
        <v>1.4734693877551022E-3</v>
      </c>
      <c r="C27">
        <v>0.36099999999999999</v>
      </c>
      <c r="D27">
        <v>2.5999999999999999E-2</v>
      </c>
      <c r="E27" s="9">
        <f t="shared" si="0"/>
        <v>7.5957652159671148E-3</v>
      </c>
      <c r="G27" s="3"/>
    </row>
    <row r="28" spans="1:7" x14ac:dyDescent="0.25">
      <c r="A28" s="20">
        <f t="shared" si="1"/>
        <v>-2.2489795918367345E-3</v>
      </c>
      <c r="B28" s="19">
        <f t="shared" si="2"/>
        <v>1.5510204081632655E-3</v>
      </c>
      <c r="C28">
        <v>0.38</v>
      </c>
      <c r="D28">
        <v>2.5999999999999999E-2</v>
      </c>
      <c r="E28" s="9">
        <f t="shared" si="0"/>
        <v>7.5957652159671148E-3</v>
      </c>
      <c r="G28" s="3"/>
    </row>
    <row r="29" spans="1:7" x14ac:dyDescent="0.25">
      <c r="A29" s="20">
        <f t="shared" si="1"/>
        <v>-2.1714285714285711E-3</v>
      </c>
      <c r="B29" s="19">
        <f t="shared" si="2"/>
        <v>1.6285714285714289E-3</v>
      </c>
      <c r="C29">
        <v>0.39900000000000002</v>
      </c>
      <c r="D29">
        <v>2.5999999999999999E-2</v>
      </c>
      <c r="E29" s="9">
        <f t="shared" si="0"/>
        <v>7.5957652159671148E-3</v>
      </c>
      <c r="G29" s="3"/>
    </row>
    <row r="30" spans="1:7" x14ac:dyDescent="0.25">
      <c r="A30" s="20">
        <f t="shared" si="1"/>
        <v>-2.0938775510204082E-3</v>
      </c>
      <c r="B30" s="19">
        <f t="shared" si="2"/>
        <v>1.706122448979592E-3</v>
      </c>
      <c r="C30">
        <v>0.41799999999999998</v>
      </c>
      <c r="D30">
        <v>2.5999999999999999E-2</v>
      </c>
      <c r="E30" s="9">
        <f t="shared" si="0"/>
        <v>7.5957652159671148E-3</v>
      </c>
      <c r="G30" s="3"/>
    </row>
    <row r="31" spans="1:7" x14ac:dyDescent="0.25">
      <c r="A31" s="20">
        <f t="shared" si="1"/>
        <v>-2.0163265306122448E-3</v>
      </c>
      <c r="B31" s="19">
        <f t="shared" si="2"/>
        <v>1.7836734693877552E-3</v>
      </c>
      <c r="C31">
        <v>0.437</v>
      </c>
      <c r="D31">
        <v>2.5000000000000001E-2</v>
      </c>
      <c r="E31" s="9">
        <f t="shared" si="0"/>
        <v>6.4988682088856975E-3</v>
      </c>
      <c r="G31" s="3"/>
    </row>
    <row r="32" spans="1:7" x14ac:dyDescent="0.25">
      <c r="A32" s="20">
        <f t="shared" si="1"/>
        <v>-1.9387755102040815E-3</v>
      </c>
      <c r="B32" s="19">
        <f t="shared" si="2"/>
        <v>1.8612244897959185E-3</v>
      </c>
      <c r="C32">
        <v>0.45600000000000002</v>
      </c>
      <c r="D32">
        <v>2.5000000000000001E-2</v>
      </c>
      <c r="E32" s="9">
        <f t="shared" si="0"/>
        <v>6.4988682088856975E-3</v>
      </c>
      <c r="G32" s="3"/>
    </row>
    <row r="33" spans="1:7" x14ac:dyDescent="0.25">
      <c r="A33" s="20">
        <f t="shared" si="1"/>
        <v>-1.8612244897959183E-3</v>
      </c>
      <c r="B33" s="19">
        <f t="shared" si="2"/>
        <v>1.9387755102040817E-3</v>
      </c>
      <c r="C33">
        <v>0.47499999999999998</v>
      </c>
      <c r="D33">
        <v>2.5999999999999999E-2</v>
      </c>
      <c r="E33" s="9">
        <f t="shared" si="0"/>
        <v>7.5957652159671148E-3</v>
      </c>
      <c r="G33" s="3"/>
    </row>
    <row r="34" spans="1:7" x14ac:dyDescent="0.25">
      <c r="A34" s="20">
        <f t="shared" si="1"/>
        <v>-1.7836734693877552E-3</v>
      </c>
      <c r="B34" s="19">
        <f t="shared" si="2"/>
        <v>2.0163265306122448E-3</v>
      </c>
      <c r="C34">
        <v>0.49399999999999999</v>
      </c>
      <c r="D34">
        <v>2.5999999999999999E-2</v>
      </c>
      <c r="E34" s="9">
        <f t="shared" si="0"/>
        <v>7.5957652159671148E-3</v>
      </c>
      <c r="G34" s="3"/>
    </row>
    <row r="35" spans="1:7" x14ac:dyDescent="0.25">
      <c r="A35" s="20">
        <f t="shared" si="1"/>
        <v>-1.7061224489795918E-3</v>
      </c>
      <c r="B35" s="19">
        <f t="shared" si="2"/>
        <v>2.0938775510204082E-3</v>
      </c>
      <c r="C35">
        <v>0.51300000000000001</v>
      </c>
      <c r="D35">
        <v>2.5999999999999999E-2</v>
      </c>
      <c r="E35" s="9">
        <f t="shared" si="0"/>
        <v>7.5957652159671148E-3</v>
      </c>
      <c r="G35" s="3"/>
    </row>
    <row r="36" spans="1:7" x14ac:dyDescent="0.25">
      <c r="A36" s="20">
        <f t="shared" si="1"/>
        <v>-1.6285714285714284E-3</v>
      </c>
      <c r="B36" s="19">
        <f t="shared" si="2"/>
        <v>2.1714285714285715E-3</v>
      </c>
      <c r="C36">
        <v>0.53200000000000003</v>
      </c>
      <c r="D36">
        <v>2.5999999999999999E-2</v>
      </c>
      <c r="E36" s="9">
        <f t="shared" si="0"/>
        <v>7.5957652159671148E-3</v>
      </c>
      <c r="G36" s="3"/>
    </row>
    <row r="37" spans="1:7" x14ac:dyDescent="0.25">
      <c r="A37" s="20">
        <f t="shared" si="1"/>
        <v>-1.5510204081632651E-3</v>
      </c>
      <c r="B37" s="19">
        <f t="shared" si="2"/>
        <v>2.2489795918367349E-3</v>
      </c>
      <c r="C37">
        <v>0.55100000000000005</v>
      </c>
      <c r="D37">
        <v>2.5999999999999999E-2</v>
      </c>
      <c r="E37" s="9">
        <f t="shared" si="0"/>
        <v>7.5957652159671148E-3</v>
      </c>
      <c r="G37" s="3"/>
    </row>
    <row r="38" spans="1:7" x14ac:dyDescent="0.25">
      <c r="A38" s="20">
        <f t="shared" si="1"/>
        <v>-1.4734693877551022E-3</v>
      </c>
      <c r="B38" s="19">
        <f t="shared" si="2"/>
        <v>2.3265306122448978E-3</v>
      </c>
      <c r="C38">
        <v>0.56999999999999995</v>
      </c>
      <c r="D38">
        <v>2.5999999999999999E-2</v>
      </c>
      <c r="E38" s="9">
        <f t="shared" si="0"/>
        <v>7.5957652159671148E-3</v>
      </c>
      <c r="G38" s="3"/>
    </row>
    <row r="39" spans="1:7" x14ac:dyDescent="0.25">
      <c r="A39" s="20">
        <f t="shared" si="1"/>
        <v>-1.3959183673469388E-3</v>
      </c>
      <c r="B39" s="19">
        <f t="shared" si="2"/>
        <v>2.4040816326530612E-3</v>
      </c>
      <c r="C39">
        <v>0.58899999999999997</v>
      </c>
      <c r="D39">
        <v>2.5999999999999999E-2</v>
      </c>
      <c r="E39" s="9">
        <f t="shared" si="0"/>
        <v>7.5957652159671148E-3</v>
      </c>
      <c r="G39" s="3"/>
    </row>
    <row r="40" spans="1:7" x14ac:dyDescent="0.25">
      <c r="A40" s="20">
        <f t="shared" si="1"/>
        <v>-1.3183673469387754E-3</v>
      </c>
      <c r="B40" s="19">
        <f t="shared" si="2"/>
        <v>2.4816326530612246E-3</v>
      </c>
      <c r="C40">
        <v>0.60799999999999998</v>
      </c>
      <c r="D40">
        <v>2.5999999999999999E-2</v>
      </c>
      <c r="E40" s="9">
        <f t="shared" si="0"/>
        <v>7.5957652159671148E-3</v>
      </c>
      <c r="G40" s="3"/>
    </row>
    <row r="41" spans="1:7" x14ac:dyDescent="0.25">
      <c r="A41" s="20">
        <f t="shared" si="1"/>
        <v>-1.2408163265306121E-3</v>
      </c>
      <c r="B41" s="19">
        <f t="shared" si="2"/>
        <v>2.5591836734693879E-3</v>
      </c>
      <c r="C41">
        <v>0.627</v>
      </c>
      <c r="D41">
        <v>2.5999999999999999E-2</v>
      </c>
      <c r="E41" s="9">
        <f t="shared" si="0"/>
        <v>7.5957652159671148E-3</v>
      </c>
      <c r="G41" s="3"/>
    </row>
    <row r="42" spans="1:7" x14ac:dyDescent="0.25">
      <c r="A42" s="20">
        <f t="shared" si="1"/>
        <v>-1.1632653061224487E-3</v>
      </c>
      <c r="B42" s="19">
        <f t="shared" si="2"/>
        <v>2.6367346938775513E-3</v>
      </c>
      <c r="C42">
        <v>0.64600000000000002</v>
      </c>
      <c r="D42">
        <v>2.5999999999999999E-2</v>
      </c>
      <c r="E42" s="9">
        <f t="shared" si="0"/>
        <v>7.5957652159671148E-3</v>
      </c>
      <c r="G42" s="3"/>
    </row>
    <row r="43" spans="1:7" x14ac:dyDescent="0.25">
      <c r="A43" s="20">
        <f t="shared" si="1"/>
        <v>-1.0857142857142858E-3</v>
      </c>
      <c r="B43" s="19">
        <f t="shared" si="2"/>
        <v>2.7142857142857142E-3</v>
      </c>
      <c r="C43">
        <v>0.66500000000000004</v>
      </c>
      <c r="D43">
        <v>2.5999999999999999E-2</v>
      </c>
      <c r="E43" s="9">
        <f t="shared" si="0"/>
        <v>7.5957652159671148E-3</v>
      </c>
      <c r="G43" s="3"/>
    </row>
    <row r="44" spans="1:7" x14ac:dyDescent="0.25">
      <c r="A44" s="20">
        <f t="shared" si="1"/>
        <v>-1.0081632653061224E-3</v>
      </c>
      <c r="B44" s="19">
        <f t="shared" si="2"/>
        <v>2.7918367346938776E-3</v>
      </c>
      <c r="C44">
        <v>0.68400000000000005</v>
      </c>
      <c r="D44">
        <v>2.5999999999999999E-2</v>
      </c>
      <c r="E44" s="9">
        <f t="shared" si="0"/>
        <v>7.5957652159671148E-3</v>
      </c>
      <c r="G44" s="3"/>
    </row>
    <row r="45" spans="1:7" x14ac:dyDescent="0.25">
      <c r="A45" s="20">
        <f t="shared" si="1"/>
        <v>-9.3061224489795905E-4</v>
      </c>
      <c r="B45" s="19">
        <f t="shared" si="2"/>
        <v>2.8693877551020409E-3</v>
      </c>
      <c r="C45">
        <v>0.70299999999999996</v>
      </c>
      <c r="D45">
        <v>2.5999999999999999E-2</v>
      </c>
      <c r="E45" s="9">
        <f t="shared" si="0"/>
        <v>7.5957652159671148E-3</v>
      </c>
      <c r="G45" s="3"/>
    </row>
    <row r="46" spans="1:7" x14ac:dyDescent="0.25">
      <c r="A46" s="20">
        <f t="shared" si="1"/>
        <v>-8.5306122448979569E-4</v>
      </c>
      <c r="B46" s="19">
        <f t="shared" si="2"/>
        <v>2.9469387755102043E-3</v>
      </c>
      <c r="C46">
        <v>0.72199999999999998</v>
      </c>
      <c r="D46">
        <v>2.5999999999999999E-2</v>
      </c>
      <c r="E46" s="9">
        <f t="shared" si="0"/>
        <v>7.5957652159671148E-3</v>
      </c>
      <c r="G46" s="3"/>
    </row>
    <row r="47" spans="1:7" x14ac:dyDescent="0.25">
      <c r="A47" s="20">
        <f t="shared" si="1"/>
        <v>-7.7551020408163276E-4</v>
      </c>
      <c r="B47" s="19">
        <f t="shared" si="2"/>
        <v>3.0244897959183672E-3</v>
      </c>
      <c r="C47">
        <v>0.74099999999999999</v>
      </c>
      <c r="D47">
        <v>2.5999999999999999E-2</v>
      </c>
      <c r="E47" s="9">
        <f t="shared" si="0"/>
        <v>7.5957652159671148E-3</v>
      </c>
      <c r="G47" s="3"/>
    </row>
    <row r="48" spans="1:7" x14ac:dyDescent="0.25">
      <c r="A48" s="20">
        <f t="shared" si="1"/>
        <v>-6.9795918367346896E-4</v>
      </c>
      <c r="B48" s="19">
        <f t="shared" si="2"/>
        <v>3.102040816326531E-3</v>
      </c>
      <c r="C48">
        <v>0.76</v>
      </c>
      <c r="D48">
        <v>2.7E-2</v>
      </c>
      <c r="E48" s="9">
        <f t="shared" si="0"/>
        <v>8.6926622230485348E-3</v>
      </c>
      <c r="G48" s="3"/>
    </row>
    <row r="49" spans="1:7" x14ac:dyDescent="0.25">
      <c r="A49" s="20">
        <f t="shared" si="1"/>
        <v>-6.204081632653056E-4</v>
      </c>
      <c r="B49" s="19">
        <f t="shared" si="2"/>
        <v>3.1795918367346944E-3</v>
      </c>
      <c r="C49">
        <v>0.77900000000000003</v>
      </c>
      <c r="D49">
        <v>2.7E-2</v>
      </c>
      <c r="E49" s="9">
        <f t="shared" si="0"/>
        <v>8.6926622230485348E-3</v>
      </c>
      <c r="G49" s="3"/>
    </row>
    <row r="50" spans="1:7" x14ac:dyDescent="0.25">
      <c r="A50" s="20">
        <f t="shared" si="1"/>
        <v>-5.4285714285714224E-4</v>
      </c>
      <c r="B50" s="19">
        <f t="shared" si="2"/>
        <v>3.2571428571428578E-3</v>
      </c>
      <c r="C50">
        <v>0.79800000000000004</v>
      </c>
      <c r="D50">
        <v>2.8000000000000001E-2</v>
      </c>
      <c r="E50" s="9">
        <f t="shared" si="0"/>
        <v>9.7895592301299548E-3</v>
      </c>
      <c r="G50" s="3"/>
    </row>
    <row r="51" spans="1:7" x14ac:dyDescent="0.25">
      <c r="A51" s="20">
        <f t="shared" si="1"/>
        <v>-4.6530612244897974E-4</v>
      </c>
      <c r="B51" s="19">
        <f t="shared" si="2"/>
        <v>3.3346938775510203E-3</v>
      </c>
      <c r="C51">
        <v>0.81699999999999995</v>
      </c>
      <c r="D51">
        <v>2.8000000000000001E-2</v>
      </c>
      <c r="E51" s="9">
        <f t="shared" si="0"/>
        <v>9.7895592301299548E-3</v>
      </c>
      <c r="G51" s="3"/>
    </row>
    <row r="52" spans="1:7" x14ac:dyDescent="0.25">
      <c r="A52" s="20">
        <f t="shared" si="1"/>
        <v>-3.8775510204081595E-4</v>
      </c>
      <c r="B52" s="19">
        <f t="shared" si="2"/>
        <v>3.412244897959184E-3</v>
      </c>
      <c r="C52">
        <v>0.83599999999999997</v>
      </c>
      <c r="D52">
        <v>2.9000000000000001E-2</v>
      </c>
      <c r="E52" s="9">
        <f t="shared" si="0"/>
        <v>1.0886456237211373E-2</v>
      </c>
      <c r="G52" s="3"/>
    </row>
    <row r="53" spans="1:7" x14ac:dyDescent="0.25">
      <c r="A53" s="20">
        <f t="shared" si="1"/>
        <v>-3.1020408163265258E-4</v>
      </c>
      <c r="B53" s="19">
        <f t="shared" si="2"/>
        <v>3.4897959183673474E-3</v>
      </c>
      <c r="C53">
        <v>0.85499999999999998</v>
      </c>
      <c r="D53">
        <v>0.03</v>
      </c>
      <c r="E53" s="9">
        <f t="shared" si="0"/>
        <v>1.1983353244292791E-2</v>
      </c>
      <c r="G53" s="3"/>
    </row>
    <row r="54" spans="1:7" x14ac:dyDescent="0.25">
      <c r="A54" s="20">
        <f t="shared" si="1"/>
        <v>-2.3265306122448965E-4</v>
      </c>
      <c r="B54" s="19">
        <f t="shared" si="2"/>
        <v>3.5673469387755103E-3</v>
      </c>
      <c r="C54">
        <v>0.874</v>
      </c>
      <c r="D54">
        <v>3.4000000000000002E-2</v>
      </c>
      <c r="E54" s="9">
        <f t="shared" si="0"/>
        <v>1.6370941272618469E-2</v>
      </c>
      <c r="G54" s="3"/>
    </row>
    <row r="55" spans="1:7" x14ac:dyDescent="0.25">
      <c r="A55" s="20">
        <f t="shared" si="1"/>
        <v>-1.5510204081632629E-4</v>
      </c>
      <c r="B55" s="19">
        <f t="shared" si="2"/>
        <v>3.6448979591836737E-3</v>
      </c>
      <c r="C55">
        <v>0.89300000000000002</v>
      </c>
      <c r="D55">
        <v>0.04</v>
      </c>
      <c r="E55" s="9">
        <f t="shared" si="0"/>
        <v>2.2952323315106982E-2</v>
      </c>
      <c r="G55" s="3"/>
    </row>
    <row r="56" spans="1:7" x14ac:dyDescent="0.25">
      <c r="A56" s="20">
        <f t="shared" si="1"/>
        <v>-7.7551020408162929E-5</v>
      </c>
      <c r="B56" s="19">
        <f t="shared" si="2"/>
        <v>3.7224489795918371E-3</v>
      </c>
      <c r="C56">
        <v>0.91200000000000003</v>
      </c>
      <c r="D56">
        <v>4.4999999999999998E-2</v>
      </c>
      <c r="E56" s="9">
        <f t="shared" si="0"/>
        <v>2.8436808350514074E-2</v>
      </c>
      <c r="G56" s="3"/>
    </row>
    <row r="57" spans="1:7" x14ac:dyDescent="0.25">
      <c r="A57" s="20">
        <f t="shared" si="1"/>
        <v>0</v>
      </c>
      <c r="B57" s="19">
        <f t="shared" si="2"/>
        <v>3.8000000000000009E-3</v>
      </c>
      <c r="C57">
        <v>0.93100000000000005</v>
      </c>
      <c r="D57">
        <v>4.8000000000000001E-2</v>
      </c>
      <c r="E57" s="9">
        <f t="shared" si="0"/>
        <v>3.1727499371758332E-2</v>
      </c>
      <c r="G57" s="3"/>
    </row>
    <row r="58" spans="1:7" x14ac:dyDescent="0.25">
      <c r="A58" s="20">
        <f t="shared" si="1"/>
        <v>7.7551020408163363E-5</v>
      </c>
      <c r="B58" s="19">
        <f t="shared" si="2"/>
        <v>3.8775510204081634E-3</v>
      </c>
      <c r="C58">
        <v>0.95</v>
      </c>
      <c r="D58">
        <v>5.1999999999999998E-2</v>
      </c>
      <c r="E58" s="9">
        <f t="shared" si="0"/>
        <v>3.6115087400084012E-2</v>
      </c>
      <c r="G58" s="3"/>
    </row>
    <row r="59" spans="1:7" x14ac:dyDescent="0.25">
      <c r="A59" s="20">
        <f t="shared" si="1"/>
        <v>1.5510204081632629E-4</v>
      </c>
      <c r="B59" s="19">
        <f t="shared" si="2"/>
        <v>3.9551020408163263E-3</v>
      </c>
      <c r="C59">
        <v>0.96899999999999997</v>
      </c>
      <c r="D59">
        <v>5.5E-2</v>
      </c>
      <c r="E59" s="9">
        <f t="shared" si="0"/>
        <v>3.9405778421328266E-2</v>
      </c>
      <c r="G59" s="3"/>
    </row>
    <row r="60" spans="1:7" x14ac:dyDescent="0.25">
      <c r="A60" s="20">
        <f t="shared" si="1"/>
        <v>2.3265306122448965E-4</v>
      </c>
      <c r="B60" s="19">
        <f t="shared" si="2"/>
        <v>4.0326530612244896E-3</v>
      </c>
      <c r="C60">
        <v>0.98799999999999999</v>
      </c>
      <c r="D60">
        <v>5.7000000000000002E-2</v>
      </c>
      <c r="E60" s="9">
        <f t="shared" si="0"/>
        <v>4.159957243549111E-2</v>
      </c>
      <c r="G60" s="3"/>
    </row>
    <row r="61" spans="1:7" x14ac:dyDescent="0.25">
      <c r="A61" s="20">
        <f t="shared" si="1"/>
        <v>3.1020408163265302E-4</v>
      </c>
      <c r="B61" s="19">
        <f t="shared" si="2"/>
        <v>4.110204081632653E-3</v>
      </c>
      <c r="C61">
        <v>1.0069999999999999</v>
      </c>
      <c r="D61">
        <v>5.8999999999999997E-2</v>
      </c>
      <c r="E61" s="9">
        <f t="shared" si="0"/>
        <v>4.3793366449653932E-2</v>
      </c>
      <c r="G61" s="3"/>
    </row>
    <row r="62" spans="1:7" x14ac:dyDescent="0.25">
      <c r="A62" s="20">
        <f t="shared" si="1"/>
        <v>3.8775510204081638E-4</v>
      </c>
      <c r="B62" s="19">
        <f t="shared" si="2"/>
        <v>4.1877551020408164E-3</v>
      </c>
      <c r="C62">
        <v>1.026</v>
      </c>
      <c r="D62">
        <v>6.0999999999999999E-2</v>
      </c>
      <c r="E62" s="9">
        <f t="shared" si="0"/>
        <v>4.5987160463816769E-2</v>
      </c>
      <c r="G62" s="3"/>
    </row>
    <row r="63" spans="1:7" x14ac:dyDescent="0.25">
      <c r="A63" s="20">
        <f t="shared" si="1"/>
        <v>4.6530612244897974E-4</v>
      </c>
      <c r="B63" s="19">
        <f t="shared" si="2"/>
        <v>4.2653061224489797E-3</v>
      </c>
      <c r="C63">
        <v>1.0449999999999999</v>
      </c>
      <c r="D63">
        <v>6.2E-2</v>
      </c>
      <c r="E63" s="9">
        <f t="shared" si="0"/>
        <v>4.7084057470898194E-2</v>
      </c>
      <c r="G63" s="3"/>
    </row>
    <row r="64" spans="1:7" x14ac:dyDescent="0.25">
      <c r="A64" s="20">
        <f t="shared" si="1"/>
        <v>5.428571428571431E-4</v>
      </c>
      <c r="B64" s="19">
        <f t="shared" si="2"/>
        <v>4.3428571428571431E-3</v>
      </c>
      <c r="C64">
        <v>1.0640000000000001</v>
      </c>
      <c r="D64">
        <v>6.3E-2</v>
      </c>
      <c r="E64" s="9">
        <f t="shared" si="0"/>
        <v>4.8180954477979612E-2</v>
      </c>
      <c r="G64" s="3"/>
    </row>
    <row r="65" spans="1:7" x14ac:dyDescent="0.25">
      <c r="A65" s="20">
        <f t="shared" si="1"/>
        <v>6.2040816326530647E-4</v>
      </c>
      <c r="B65" s="19">
        <f t="shared" si="2"/>
        <v>4.4204081632653065E-3</v>
      </c>
      <c r="C65">
        <v>1.083</v>
      </c>
      <c r="D65">
        <v>6.4000000000000001E-2</v>
      </c>
      <c r="E65" s="9">
        <f t="shared" si="0"/>
        <v>4.9277851485061037E-2</v>
      </c>
      <c r="G65" s="3"/>
    </row>
    <row r="66" spans="1:7" x14ac:dyDescent="0.25">
      <c r="A66" s="20">
        <f t="shared" si="1"/>
        <v>6.9795918367346983E-4</v>
      </c>
      <c r="B66" s="19">
        <f t="shared" si="2"/>
        <v>4.4979591836734698E-3</v>
      </c>
      <c r="C66">
        <v>1.1020000000000001</v>
      </c>
      <c r="D66">
        <v>6.5000000000000002E-2</v>
      </c>
      <c r="E66" s="9">
        <f t="shared" si="0"/>
        <v>5.0374748492142456E-2</v>
      </c>
      <c r="G66" s="3"/>
    </row>
    <row r="67" spans="1:7" x14ac:dyDescent="0.25">
      <c r="A67" s="20">
        <f t="shared" si="1"/>
        <v>7.7551020408163319E-4</v>
      </c>
      <c r="B67" s="19">
        <f t="shared" si="2"/>
        <v>4.5755102040816332E-3</v>
      </c>
      <c r="C67">
        <v>1.121</v>
      </c>
      <c r="D67">
        <v>6.7000000000000004E-2</v>
      </c>
      <c r="E67" s="9">
        <f t="shared" si="0"/>
        <v>5.2568542506305292E-2</v>
      </c>
      <c r="G67" s="3"/>
    </row>
    <row r="68" spans="1:7" x14ac:dyDescent="0.25">
      <c r="A68" s="20">
        <f t="shared" si="1"/>
        <v>8.5306122448979569E-4</v>
      </c>
      <c r="B68" s="19">
        <f t="shared" si="2"/>
        <v>4.6530612244897957E-3</v>
      </c>
      <c r="C68">
        <v>1.1399999999999999</v>
      </c>
      <c r="D68">
        <v>6.8000000000000005E-2</v>
      </c>
      <c r="E68" s="9">
        <f t="shared" si="0"/>
        <v>5.366543951338671E-2</v>
      </c>
      <c r="G68" s="3"/>
    </row>
    <row r="69" spans="1:7" x14ac:dyDescent="0.25">
      <c r="A69" s="20">
        <f t="shared" si="1"/>
        <v>9.3061224489795905E-4</v>
      </c>
      <c r="B69" s="19">
        <f t="shared" si="2"/>
        <v>4.730612244897959E-3</v>
      </c>
      <c r="C69">
        <v>1.159</v>
      </c>
      <c r="D69">
        <v>7.0000000000000007E-2</v>
      </c>
      <c r="E69" s="9">
        <f t="shared" si="0"/>
        <v>5.5859233527549554E-2</v>
      </c>
      <c r="G69" s="3"/>
    </row>
    <row r="70" spans="1:7" x14ac:dyDescent="0.25">
      <c r="A70" s="20">
        <f t="shared" si="1"/>
        <v>1.0081632653061224E-3</v>
      </c>
      <c r="B70" s="19">
        <f t="shared" si="2"/>
        <v>4.8081632653061224E-3</v>
      </c>
      <c r="C70">
        <v>1.1779999999999999</v>
      </c>
      <c r="D70">
        <v>7.1999999999999995E-2</v>
      </c>
      <c r="E70" s="9">
        <f t="shared" si="0"/>
        <v>5.8053027541712383E-2</v>
      </c>
      <c r="G70" s="3"/>
    </row>
    <row r="71" spans="1:7" x14ac:dyDescent="0.25">
      <c r="A71" s="20">
        <f t="shared" si="1"/>
        <v>1.0857142857142866E-3</v>
      </c>
      <c r="B71" s="19">
        <f t="shared" si="2"/>
        <v>4.8857142857142866E-3</v>
      </c>
      <c r="C71">
        <v>1.1970000000000001</v>
      </c>
      <c r="D71">
        <v>7.4999999999999997E-2</v>
      </c>
      <c r="E71" s="9">
        <f t="shared" si="0"/>
        <v>6.1343718562956638E-2</v>
      </c>
      <c r="G71" s="3"/>
    </row>
    <row r="72" spans="1:7" x14ac:dyDescent="0.25">
      <c r="A72" s="20">
        <f t="shared" si="1"/>
        <v>1.1632653061224491E-3</v>
      </c>
      <c r="B72" s="19">
        <f t="shared" si="2"/>
        <v>4.9632653061224491E-3</v>
      </c>
      <c r="C72">
        <v>1.216</v>
      </c>
      <c r="D72">
        <v>7.6999999999999999E-2</v>
      </c>
      <c r="E72" s="9">
        <f t="shared" si="0"/>
        <v>6.3537512577119482E-2</v>
      </c>
      <c r="G72" s="3"/>
    </row>
    <row r="73" spans="1:7" x14ac:dyDescent="0.25">
      <c r="A73" s="20">
        <f t="shared" si="1"/>
        <v>1.2408163265306125E-3</v>
      </c>
      <c r="B73" s="19">
        <f t="shared" si="2"/>
        <v>5.0408163265306125E-3</v>
      </c>
      <c r="C73">
        <v>1.2350000000000001</v>
      </c>
      <c r="D73">
        <v>7.9000000000000001E-2</v>
      </c>
      <c r="E73" s="9">
        <f t="shared" ref="E73:E136" si="3">((D73-$I$7)*1000)/I$5</f>
        <v>6.5731306591282318E-2</v>
      </c>
      <c r="G73" s="3"/>
    </row>
    <row r="74" spans="1:7" x14ac:dyDescent="0.25">
      <c r="A74" s="20">
        <f t="shared" ref="A74:A137" si="4">B74-0.0038</f>
        <v>1.3183673469387759E-3</v>
      </c>
      <c r="B74" s="19">
        <f t="shared" ref="B74:B137" si="5">C74*0.2/$H$2</f>
        <v>5.1183673469387759E-3</v>
      </c>
      <c r="C74">
        <v>1.254</v>
      </c>
      <c r="D74">
        <v>8.2000000000000003E-2</v>
      </c>
      <c r="E74" s="9">
        <f t="shared" si="3"/>
        <v>6.9021997612526573E-2</v>
      </c>
      <c r="G74" s="3"/>
    </row>
    <row r="75" spans="1:7" x14ac:dyDescent="0.25">
      <c r="A75" s="20">
        <f t="shared" si="4"/>
        <v>1.3959183673469384E-3</v>
      </c>
      <c r="B75" s="19">
        <f t="shared" si="5"/>
        <v>5.1959183673469383E-3</v>
      </c>
      <c r="C75">
        <v>1.2729999999999999</v>
      </c>
      <c r="D75">
        <v>8.4000000000000005E-2</v>
      </c>
      <c r="E75" s="9">
        <f t="shared" si="3"/>
        <v>7.1215791626689423E-2</v>
      </c>
      <c r="G75" s="3"/>
    </row>
    <row r="76" spans="1:7" x14ac:dyDescent="0.25">
      <c r="A76" s="20">
        <f t="shared" si="4"/>
        <v>1.4734693877551026E-3</v>
      </c>
      <c r="B76" s="19">
        <f t="shared" si="5"/>
        <v>5.2734693877551026E-3</v>
      </c>
      <c r="C76">
        <v>1.292</v>
      </c>
      <c r="D76">
        <v>8.5999999999999993E-2</v>
      </c>
      <c r="E76" s="9">
        <f t="shared" si="3"/>
        <v>7.3409585640852246E-2</v>
      </c>
      <c r="G76" s="3"/>
    </row>
    <row r="77" spans="1:7" x14ac:dyDescent="0.25">
      <c r="A77" s="20">
        <f t="shared" si="4"/>
        <v>1.5510204081632651E-3</v>
      </c>
      <c r="B77" s="19">
        <f t="shared" si="5"/>
        <v>5.3510204081632651E-3</v>
      </c>
      <c r="C77">
        <v>1.3109999999999999</v>
      </c>
      <c r="D77">
        <v>8.8999999999999996E-2</v>
      </c>
      <c r="E77" s="9">
        <f t="shared" si="3"/>
        <v>7.67002766620965E-2</v>
      </c>
      <c r="G77" s="3"/>
    </row>
    <row r="78" spans="1:7" x14ac:dyDescent="0.25">
      <c r="A78" s="20">
        <f t="shared" si="4"/>
        <v>1.6285714285714284E-3</v>
      </c>
      <c r="B78" s="19">
        <f t="shared" si="5"/>
        <v>5.4285714285714284E-3</v>
      </c>
      <c r="C78">
        <v>1.33</v>
      </c>
      <c r="D78">
        <v>9.1999999999999998E-2</v>
      </c>
      <c r="E78" s="9">
        <f t="shared" si="3"/>
        <v>7.9990967683340755E-2</v>
      </c>
      <c r="G78" s="3"/>
    </row>
    <row r="79" spans="1:7" x14ac:dyDescent="0.25">
      <c r="A79" s="20">
        <f t="shared" si="4"/>
        <v>1.7061224489795918E-3</v>
      </c>
      <c r="B79" s="19">
        <f t="shared" si="5"/>
        <v>5.5061224489795918E-3</v>
      </c>
      <c r="C79">
        <v>1.349</v>
      </c>
      <c r="D79">
        <v>9.5000000000000001E-2</v>
      </c>
      <c r="E79" s="9">
        <f t="shared" si="3"/>
        <v>8.328165870458501E-2</v>
      </c>
      <c r="G79" s="3"/>
    </row>
    <row r="80" spans="1:7" x14ac:dyDescent="0.25">
      <c r="A80" s="20">
        <f t="shared" si="4"/>
        <v>1.7836734693877552E-3</v>
      </c>
      <c r="B80" s="19">
        <f t="shared" si="5"/>
        <v>5.5836734693877552E-3</v>
      </c>
      <c r="C80">
        <v>1.3680000000000001</v>
      </c>
      <c r="D80">
        <v>9.9000000000000005E-2</v>
      </c>
      <c r="E80" s="9">
        <f t="shared" si="3"/>
        <v>8.7669246732910711E-2</v>
      </c>
      <c r="G80" s="3"/>
    </row>
    <row r="81" spans="1:7" x14ac:dyDescent="0.25">
      <c r="A81" s="20">
        <f t="shared" si="4"/>
        <v>1.8653061224489799E-3</v>
      </c>
      <c r="B81" s="19">
        <f t="shared" si="5"/>
        <v>5.6653061224489799E-3</v>
      </c>
      <c r="C81">
        <v>1.3879999999999999</v>
      </c>
      <c r="D81">
        <v>0.10199999999999999</v>
      </c>
      <c r="E81" s="9">
        <f t="shared" si="3"/>
        <v>9.0959937754154951E-2</v>
      </c>
      <c r="G81" s="3"/>
    </row>
    <row r="82" spans="1:7" x14ac:dyDescent="0.25">
      <c r="A82" s="20">
        <f t="shared" si="4"/>
        <v>1.9428571428571433E-3</v>
      </c>
      <c r="B82" s="19">
        <f t="shared" si="5"/>
        <v>5.7428571428571433E-3</v>
      </c>
      <c r="C82">
        <v>1.407</v>
      </c>
      <c r="D82">
        <v>0.106</v>
      </c>
      <c r="E82" s="9">
        <f t="shared" si="3"/>
        <v>9.5347525782480624E-2</v>
      </c>
      <c r="G82" s="3"/>
    </row>
    <row r="83" spans="1:7" x14ac:dyDescent="0.25">
      <c r="A83" s="20">
        <f t="shared" si="4"/>
        <v>2.0204081632653067E-3</v>
      </c>
      <c r="B83" s="19">
        <f t="shared" si="5"/>
        <v>5.8204081632653067E-3</v>
      </c>
      <c r="C83">
        <v>1.4259999999999999</v>
      </c>
      <c r="D83">
        <v>0.11</v>
      </c>
      <c r="E83" s="9">
        <f t="shared" si="3"/>
        <v>9.9735113810806297E-2</v>
      </c>
      <c r="G83" s="3"/>
    </row>
    <row r="84" spans="1:7" x14ac:dyDescent="0.25">
      <c r="A84" s="20">
        <f t="shared" si="4"/>
        <v>2.09795918367347E-3</v>
      </c>
      <c r="B84" s="19">
        <f t="shared" si="5"/>
        <v>5.89795918367347E-3</v>
      </c>
      <c r="C84">
        <v>1.4450000000000001</v>
      </c>
      <c r="D84">
        <v>0.11600000000000001</v>
      </c>
      <c r="E84" s="9">
        <f t="shared" si="3"/>
        <v>0.10631649585329483</v>
      </c>
      <c r="G84" s="3"/>
    </row>
    <row r="85" spans="1:7" x14ac:dyDescent="0.25">
      <c r="A85" s="20">
        <f t="shared" si="4"/>
        <v>2.1755102040816325E-3</v>
      </c>
      <c r="B85" s="19">
        <f t="shared" si="5"/>
        <v>5.9755102040816325E-3</v>
      </c>
      <c r="C85">
        <v>1.464</v>
      </c>
      <c r="D85">
        <v>0.121</v>
      </c>
      <c r="E85" s="9">
        <f t="shared" si="3"/>
        <v>0.11180098088870191</v>
      </c>
      <c r="G85" s="3"/>
    </row>
    <row r="86" spans="1:7" x14ac:dyDescent="0.25">
      <c r="A86" s="20">
        <f t="shared" si="4"/>
        <v>2.2530612244897968E-3</v>
      </c>
      <c r="B86" s="19">
        <f t="shared" si="5"/>
        <v>6.0530612244897967E-3</v>
      </c>
      <c r="C86">
        <v>1.4830000000000001</v>
      </c>
      <c r="D86">
        <v>0.128</v>
      </c>
      <c r="E86" s="9">
        <f t="shared" si="3"/>
        <v>0.11947925993827184</v>
      </c>
      <c r="G86" s="3"/>
    </row>
    <row r="87" spans="1:7" x14ac:dyDescent="0.25">
      <c r="A87" s="20">
        <f t="shared" si="4"/>
        <v>2.3306122448979593E-3</v>
      </c>
      <c r="B87" s="19">
        <f t="shared" si="5"/>
        <v>6.1306122448979592E-3</v>
      </c>
      <c r="C87">
        <v>1.502</v>
      </c>
      <c r="D87">
        <v>0.13500000000000001</v>
      </c>
      <c r="E87" s="9">
        <f t="shared" si="3"/>
        <v>0.12715753898784179</v>
      </c>
      <c r="G87" s="3"/>
    </row>
    <row r="88" spans="1:7" x14ac:dyDescent="0.25">
      <c r="A88" s="20">
        <f t="shared" si="4"/>
        <v>2.4081632653061226E-3</v>
      </c>
      <c r="B88" s="19">
        <f t="shared" si="5"/>
        <v>6.2081632653061226E-3</v>
      </c>
      <c r="C88">
        <v>1.5209999999999999</v>
      </c>
      <c r="D88">
        <v>0.14399999999999999</v>
      </c>
      <c r="E88" s="9">
        <f t="shared" si="3"/>
        <v>0.13702961205157452</v>
      </c>
      <c r="G88" s="3"/>
    </row>
    <row r="89" spans="1:7" x14ac:dyDescent="0.25">
      <c r="A89" s="20">
        <f t="shared" si="4"/>
        <v>2.4857142857142868E-3</v>
      </c>
      <c r="B89" s="19">
        <f t="shared" si="5"/>
        <v>6.2857142857142868E-3</v>
      </c>
      <c r="C89">
        <v>1.54</v>
      </c>
      <c r="D89">
        <v>0.154</v>
      </c>
      <c r="E89" s="9">
        <f t="shared" si="3"/>
        <v>0.14799858212238876</v>
      </c>
      <c r="G89" s="3"/>
    </row>
    <row r="90" spans="1:7" x14ac:dyDescent="0.25">
      <c r="A90" s="20">
        <f t="shared" si="4"/>
        <v>2.5632653061224493E-3</v>
      </c>
      <c r="B90" s="19">
        <f t="shared" si="5"/>
        <v>6.3632653061224493E-3</v>
      </c>
      <c r="C90">
        <v>1.5589999999999999</v>
      </c>
      <c r="D90">
        <v>0.16500000000000001</v>
      </c>
      <c r="E90" s="9">
        <f t="shared" si="3"/>
        <v>0.16006444920028437</v>
      </c>
      <c r="G90" s="3"/>
    </row>
    <row r="91" spans="1:7" x14ac:dyDescent="0.25">
      <c r="A91" s="20">
        <f t="shared" si="4"/>
        <v>2.6408163265306136E-3</v>
      </c>
      <c r="B91" s="19">
        <f t="shared" si="5"/>
        <v>6.4408163265306136E-3</v>
      </c>
      <c r="C91">
        <v>1.5780000000000001</v>
      </c>
      <c r="D91">
        <v>0.17599999999999999</v>
      </c>
      <c r="E91" s="9">
        <f t="shared" si="3"/>
        <v>0.17213031627817993</v>
      </c>
      <c r="G91" s="3"/>
    </row>
    <row r="92" spans="1:7" x14ac:dyDescent="0.25">
      <c r="A92" s="20">
        <f t="shared" si="4"/>
        <v>2.7183673469387761E-3</v>
      </c>
      <c r="B92" s="19">
        <f t="shared" si="5"/>
        <v>6.5183673469387761E-3</v>
      </c>
      <c r="C92">
        <v>1.597</v>
      </c>
      <c r="D92">
        <v>0.189</v>
      </c>
      <c r="E92" s="9">
        <f t="shared" si="3"/>
        <v>0.18638997737023841</v>
      </c>
      <c r="G92" s="3"/>
    </row>
    <row r="93" spans="1:7" x14ac:dyDescent="0.25">
      <c r="A93" s="20">
        <f t="shared" si="4"/>
        <v>2.7959183673469394E-3</v>
      </c>
      <c r="B93" s="19">
        <f t="shared" si="5"/>
        <v>6.5959183673469394E-3</v>
      </c>
      <c r="C93">
        <v>1.6160000000000001</v>
      </c>
      <c r="D93">
        <v>0.20200000000000001</v>
      </c>
      <c r="E93" s="9">
        <f t="shared" si="3"/>
        <v>0.20064963846229686</v>
      </c>
      <c r="G93" s="3"/>
    </row>
    <row r="94" spans="1:7" x14ac:dyDescent="0.25">
      <c r="A94" s="20">
        <f t="shared" si="4"/>
        <v>2.8734693877551019E-3</v>
      </c>
      <c r="B94" s="19">
        <f t="shared" si="5"/>
        <v>6.6734693877551019E-3</v>
      </c>
      <c r="C94">
        <v>1.635</v>
      </c>
      <c r="D94">
        <v>0.216</v>
      </c>
      <c r="E94" s="9">
        <f t="shared" si="3"/>
        <v>0.21600619656143671</v>
      </c>
      <c r="G94" s="3"/>
    </row>
    <row r="95" spans="1:7" x14ac:dyDescent="0.25">
      <c r="A95" s="20">
        <f t="shared" si="4"/>
        <v>2.9510204081632653E-3</v>
      </c>
      <c r="B95" s="19">
        <f t="shared" si="5"/>
        <v>6.7510204081632653E-3</v>
      </c>
      <c r="C95">
        <v>1.6539999999999999</v>
      </c>
      <c r="D95">
        <v>0.23</v>
      </c>
      <c r="E95" s="9">
        <f t="shared" si="3"/>
        <v>0.2313627546605766</v>
      </c>
      <c r="G95" s="3"/>
    </row>
    <row r="96" spans="1:7" x14ac:dyDescent="0.25">
      <c r="A96" s="20">
        <f t="shared" si="4"/>
        <v>3.0285714285714286E-3</v>
      </c>
      <c r="B96" s="19">
        <f t="shared" si="5"/>
        <v>6.8285714285714286E-3</v>
      </c>
      <c r="C96">
        <v>1.673</v>
      </c>
      <c r="D96">
        <v>0.24399999999999999</v>
      </c>
      <c r="E96" s="9">
        <f t="shared" si="3"/>
        <v>0.24671931275971642</v>
      </c>
      <c r="G96" s="3"/>
    </row>
    <row r="97" spans="1:7" x14ac:dyDescent="0.25">
      <c r="A97" s="20">
        <f t="shared" si="4"/>
        <v>3.1061224489795929E-3</v>
      </c>
      <c r="B97" s="19">
        <f t="shared" si="5"/>
        <v>6.9061224489795929E-3</v>
      </c>
      <c r="C97">
        <v>1.6919999999999999</v>
      </c>
      <c r="D97">
        <v>0.26</v>
      </c>
      <c r="E97" s="9">
        <f t="shared" si="3"/>
        <v>0.26426966487301917</v>
      </c>
      <c r="G97" s="3"/>
    </row>
    <row r="98" spans="1:7" x14ac:dyDescent="0.25">
      <c r="A98" s="20">
        <f t="shared" si="4"/>
        <v>3.1836734693877562E-3</v>
      </c>
      <c r="B98" s="19">
        <f t="shared" si="5"/>
        <v>6.9836734693877562E-3</v>
      </c>
      <c r="C98">
        <v>1.7110000000000001</v>
      </c>
      <c r="D98">
        <v>0.27700000000000002</v>
      </c>
      <c r="E98" s="9">
        <f t="shared" si="3"/>
        <v>0.2829169139934033</v>
      </c>
      <c r="G98" s="3"/>
    </row>
    <row r="99" spans="1:7" x14ac:dyDescent="0.25">
      <c r="A99" s="20">
        <f t="shared" si="4"/>
        <v>3.2612244897959187E-3</v>
      </c>
      <c r="B99" s="19">
        <f t="shared" si="5"/>
        <v>7.0612244897959187E-3</v>
      </c>
      <c r="C99">
        <v>1.73</v>
      </c>
      <c r="D99">
        <v>0.29499999999999998</v>
      </c>
      <c r="E99" s="9">
        <f t="shared" si="3"/>
        <v>0.3026610601208688</v>
      </c>
      <c r="G99" s="3"/>
    </row>
    <row r="100" spans="1:7" x14ac:dyDescent="0.25">
      <c r="A100" s="20">
        <f t="shared" si="4"/>
        <v>3.338775510204083E-3</v>
      </c>
      <c r="B100" s="19">
        <f t="shared" si="5"/>
        <v>7.138775510204083E-3</v>
      </c>
      <c r="C100">
        <v>1.7490000000000001</v>
      </c>
      <c r="D100">
        <v>0.314</v>
      </c>
      <c r="E100" s="9">
        <f t="shared" si="3"/>
        <v>0.32350210325541573</v>
      </c>
      <c r="G100" s="3"/>
    </row>
    <row r="101" spans="1:7" x14ac:dyDescent="0.25">
      <c r="A101" s="20">
        <f t="shared" si="4"/>
        <v>3.4163265306122455E-3</v>
      </c>
      <c r="B101" s="19">
        <f t="shared" si="5"/>
        <v>7.2163265306122455E-3</v>
      </c>
      <c r="C101">
        <v>1.768</v>
      </c>
      <c r="D101">
        <v>0.33400000000000002</v>
      </c>
      <c r="E101" s="9">
        <f t="shared" si="3"/>
        <v>0.34544004339704421</v>
      </c>
      <c r="G101" s="3"/>
    </row>
    <row r="102" spans="1:7" x14ac:dyDescent="0.25">
      <c r="A102" s="20">
        <f t="shared" si="4"/>
        <v>3.493877551020408E-3</v>
      </c>
      <c r="B102" s="19">
        <f t="shared" si="5"/>
        <v>7.2938775510204079E-3</v>
      </c>
      <c r="C102">
        <v>1.7869999999999999</v>
      </c>
      <c r="D102">
        <v>0.35499999999999998</v>
      </c>
      <c r="E102" s="9">
        <f t="shared" si="3"/>
        <v>0.36847488054575395</v>
      </c>
      <c r="G102" s="3"/>
    </row>
    <row r="103" spans="1:7" x14ac:dyDescent="0.25">
      <c r="A103" s="20">
        <f t="shared" si="4"/>
        <v>3.5714285714285722E-3</v>
      </c>
      <c r="B103" s="19">
        <f t="shared" si="5"/>
        <v>7.3714285714285722E-3</v>
      </c>
      <c r="C103">
        <v>1.806</v>
      </c>
      <c r="D103">
        <v>0.377</v>
      </c>
      <c r="E103" s="9">
        <f t="shared" si="3"/>
        <v>0.39260661470154512</v>
      </c>
      <c r="G103" s="3"/>
    </row>
    <row r="104" spans="1:7" x14ac:dyDescent="0.25">
      <c r="A104" s="20">
        <f t="shared" si="4"/>
        <v>3.6489795918367347E-3</v>
      </c>
      <c r="B104" s="19">
        <f t="shared" si="5"/>
        <v>7.4489795918367347E-3</v>
      </c>
      <c r="C104">
        <v>1.825</v>
      </c>
      <c r="D104">
        <v>0.4</v>
      </c>
      <c r="E104" s="9">
        <f t="shared" si="3"/>
        <v>0.41783524586441784</v>
      </c>
      <c r="G104" s="3"/>
    </row>
    <row r="105" spans="1:7" x14ac:dyDescent="0.25">
      <c r="A105" s="20">
        <f t="shared" si="4"/>
        <v>3.726530612244898E-3</v>
      </c>
      <c r="B105" s="19">
        <f t="shared" si="5"/>
        <v>7.526530612244898E-3</v>
      </c>
      <c r="C105">
        <v>1.8440000000000001</v>
      </c>
      <c r="D105">
        <v>0.42399999999999999</v>
      </c>
      <c r="E105" s="9">
        <f t="shared" si="3"/>
        <v>0.44416077403437182</v>
      </c>
      <c r="G105" s="3"/>
    </row>
    <row r="106" spans="1:7" x14ac:dyDescent="0.25">
      <c r="A106" s="20">
        <f t="shared" si="4"/>
        <v>3.8040816326530623E-3</v>
      </c>
      <c r="B106" s="19">
        <f t="shared" si="5"/>
        <v>7.6040816326530623E-3</v>
      </c>
      <c r="C106">
        <v>1.863</v>
      </c>
      <c r="D106">
        <v>0.45100000000000001</v>
      </c>
      <c r="E106" s="9">
        <f t="shared" si="3"/>
        <v>0.47377699322557021</v>
      </c>
      <c r="G106" s="3"/>
    </row>
    <row r="107" spans="1:7" x14ac:dyDescent="0.25">
      <c r="A107" s="20">
        <f t="shared" si="4"/>
        <v>3.8816326530612248E-3</v>
      </c>
      <c r="B107" s="19">
        <f t="shared" si="5"/>
        <v>7.6816326530612248E-3</v>
      </c>
      <c r="C107">
        <v>1.8819999999999999</v>
      </c>
      <c r="D107">
        <v>0.47699999999999998</v>
      </c>
      <c r="E107" s="9">
        <f t="shared" si="3"/>
        <v>0.502296315409687</v>
      </c>
      <c r="G107" s="3"/>
    </row>
    <row r="108" spans="1:7" x14ac:dyDescent="0.25">
      <c r="A108" s="20">
        <f t="shared" si="4"/>
        <v>3.9591836734693877E-3</v>
      </c>
      <c r="B108" s="19">
        <f t="shared" si="5"/>
        <v>7.7591836734693881E-3</v>
      </c>
      <c r="C108">
        <v>1.901</v>
      </c>
      <c r="D108">
        <v>0.505</v>
      </c>
      <c r="E108" s="9">
        <f t="shared" si="3"/>
        <v>0.53300943160796677</v>
      </c>
      <c r="G108" s="3"/>
    </row>
    <row r="109" spans="1:7" x14ac:dyDescent="0.25">
      <c r="A109" s="20">
        <f t="shared" si="4"/>
        <v>4.0367346938775511E-3</v>
      </c>
      <c r="B109" s="19">
        <f t="shared" si="5"/>
        <v>7.8367346938775506E-3</v>
      </c>
      <c r="C109">
        <v>1.92</v>
      </c>
      <c r="D109">
        <v>0.53300000000000003</v>
      </c>
      <c r="E109" s="9">
        <f t="shared" si="3"/>
        <v>0.56372254780624653</v>
      </c>
      <c r="G109" s="3"/>
    </row>
    <row r="110" spans="1:7" x14ac:dyDescent="0.25">
      <c r="A110" s="20">
        <f t="shared" si="4"/>
        <v>4.1142857142857162E-3</v>
      </c>
      <c r="B110" s="19">
        <f t="shared" si="5"/>
        <v>7.9142857142857157E-3</v>
      </c>
      <c r="C110">
        <v>1.9390000000000001</v>
      </c>
      <c r="D110">
        <v>0.56299999999999994</v>
      </c>
      <c r="E110" s="9">
        <f t="shared" si="3"/>
        <v>0.59662945801868905</v>
      </c>
      <c r="G110" s="3"/>
    </row>
    <row r="111" spans="1:7" x14ac:dyDescent="0.25">
      <c r="A111" s="20">
        <f t="shared" si="4"/>
        <v>4.1918367346938778E-3</v>
      </c>
      <c r="B111" s="19">
        <f t="shared" si="5"/>
        <v>7.9918367346938773E-3</v>
      </c>
      <c r="C111">
        <v>1.958</v>
      </c>
      <c r="D111">
        <v>0.59299999999999997</v>
      </c>
      <c r="E111" s="9">
        <f t="shared" si="3"/>
        <v>0.62953636823113157</v>
      </c>
      <c r="G111" s="3"/>
    </row>
    <row r="112" spans="1:7" x14ac:dyDescent="0.25">
      <c r="A112" s="20">
        <f t="shared" si="4"/>
        <v>4.2693877551020411E-3</v>
      </c>
      <c r="B112" s="19">
        <f t="shared" si="5"/>
        <v>8.0693877551020407E-3</v>
      </c>
      <c r="C112">
        <v>1.9770000000000001</v>
      </c>
      <c r="D112">
        <v>0.625</v>
      </c>
      <c r="E112" s="9">
        <f t="shared" si="3"/>
        <v>0.66463707245773707</v>
      </c>
      <c r="G112" s="3"/>
    </row>
    <row r="113" spans="1:7" x14ac:dyDescent="0.25">
      <c r="A113" s="20">
        <f t="shared" si="4"/>
        <v>4.3469387755102045E-3</v>
      </c>
      <c r="B113" s="19">
        <f t="shared" si="5"/>
        <v>8.1469387755102041E-3</v>
      </c>
      <c r="C113">
        <v>1.996</v>
      </c>
      <c r="D113">
        <v>0.65600000000000003</v>
      </c>
      <c r="E113" s="9">
        <f t="shared" si="3"/>
        <v>0.69864087967726107</v>
      </c>
      <c r="G113" s="3"/>
    </row>
    <row r="114" spans="1:7" x14ac:dyDescent="0.25">
      <c r="A114" s="20">
        <f t="shared" si="4"/>
        <v>4.4244897959183679E-3</v>
      </c>
      <c r="B114" s="19">
        <f t="shared" si="5"/>
        <v>8.2244897959183674E-3</v>
      </c>
      <c r="C114">
        <v>2.0150000000000001</v>
      </c>
      <c r="D114">
        <v>0.68700000000000006</v>
      </c>
      <c r="E114" s="9">
        <f t="shared" si="3"/>
        <v>0.73264468689678508</v>
      </c>
      <c r="G114" s="3"/>
    </row>
    <row r="115" spans="1:7" x14ac:dyDescent="0.25">
      <c r="A115" s="20">
        <f t="shared" si="4"/>
        <v>4.5020408163265312E-3</v>
      </c>
      <c r="B115" s="19">
        <f t="shared" si="5"/>
        <v>8.3020408163265308E-3</v>
      </c>
      <c r="C115">
        <v>2.0339999999999998</v>
      </c>
      <c r="D115">
        <v>0.71599999999999997</v>
      </c>
      <c r="E115" s="9">
        <f t="shared" si="3"/>
        <v>0.76445470010214611</v>
      </c>
      <c r="G115" s="3"/>
    </row>
    <row r="116" spans="1:7" x14ac:dyDescent="0.25">
      <c r="A116" s="20">
        <f t="shared" si="4"/>
        <v>4.5795918367346946E-3</v>
      </c>
      <c r="B116" s="19">
        <f t="shared" si="5"/>
        <v>8.3795918367346942E-3</v>
      </c>
      <c r="C116">
        <v>2.0529999999999999</v>
      </c>
      <c r="D116">
        <v>0.746</v>
      </c>
      <c r="E116" s="9">
        <f t="shared" si="3"/>
        <v>0.79736161031458885</v>
      </c>
      <c r="G116" s="3"/>
    </row>
    <row r="117" spans="1:7" x14ac:dyDescent="0.25">
      <c r="A117" s="20">
        <f t="shared" si="4"/>
        <v>4.657142857142858E-3</v>
      </c>
      <c r="B117" s="19">
        <f t="shared" si="5"/>
        <v>8.4571428571428575E-3</v>
      </c>
      <c r="C117">
        <v>2.0720000000000001</v>
      </c>
      <c r="D117">
        <v>0.77700000000000002</v>
      </c>
      <c r="E117" s="9">
        <f t="shared" si="3"/>
        <v>0.83136541753411275</v>
      </c>
      <c r="G117" s="3"/>
    </row>
    <row r="118" spans="1:7" x14ac:dyDescent="0.25">
      <c r="A118" s="20">
        <f t="shared" si="4"/>
        <v>4.7346938775510231E-3</v>
      </c>
      <c r="B118" s="19">
        <f t="shared" si="5"/>
        <v>8.5346938775510226E-3</v>
      </c>
      <c r="C118">
        <v>2.0910000000000002</v>
      </c>
      <c r="D118">
        <v>0.81</v>
      </c>
      <c r="E118" s="9">
        <f t="shared" si="3"/>
        <v>0.86756301876779962</v>
      </c>
      <c r="G118" s="3"/>
    </row>
    <row r="119" spans="1:7" x14ac:dyDescent="0.25">
      <c r="A119" s="20">
        <f t="shared" si="4"/>
        <v>4.8122448979591847E-3</v>
      </c>
      <c r="B119" s="19">
        <f t="shared" si="5"/>
        <v>8.6122448979591842E-3</v>
      </c>
      <c r="C119">
        <v>2.11</v>
      </c>
      <c r="D119">
        <v>0.84499999999999997</v>
      </c>
      <c r="E119" s="9">
        <f t="shared" si="3"/>
        <v>0.90595441401564913</v>
      </c>
      <c r="G119" s="3"/>
    </row>
    <row r="120" spans="1:7" x14ac:dyDescent="0.25">
      <c r="A120" s="20">
        <f t="shared" si="4"/>
        <v>4.889795918367348E-3</v>
      </c>
      <c r="B120" s="19">
        <f t="shared" si="5"/>
        <v>8.6897959183673476E-3</v>
      </c>
      <c r="C120">
        <v>2.129</v>
      </c>
      <c r="D120">
        <v>0.88100000000000001</v>
      </c>
      <c r="E120" s="9">
        <f t="shared" si="3"/>
        <v>0.94544270627058036</v>
      </c>
      <c r="G120" s="3"/>
    </row>
    <row r="121" spans="1:7" x14ac:dyDescent="0.25">
      <c r="A121" s="20">
        <f t="shared" si="4"/>
        <v>4.9673469387755114E-3</v>
      </c>
      <c r="B121" s="19">
        <f t="shared" si="5"/>
        <v>8.767346938775511E-3</v>
      </c>
      <c r="C121">
        <v>2.1480000000000001</v>
      </c>
      <c r="D121">
        <v>0.91800000000000004</v>
      </c>
      <c r="E121" s="9">
        <f t="shared" si="3"/>
        <v>0.98602789553259285</v>
      </c>
      <c r="G121" s="3"/>
    </row>
    <row r="122" spans="1:7" x14ac:dyDescent="0.25">
      <c r="A122" s="20">
        <f t="shared" si="4"/>
        <v>5.0448979591836748E-3</v>
      </c>
      <c r="B122" s="19">
        <f t="shared" si="5"/>
        <v>8.8448979591836743E-3</v>
      </c>
      <c r="C122">
        <v>2.1669999999999998</v>
      </c>
      <c r="D122">
        <v>0.95699999999999996</v>
      </c>
      <c r="E122" s="9">
        <f t="shared" si="3"/>
        <v>1.0288068788087681</v>
      </c>
      <c r="G122" s="3"/>
    </row>
    <row r="123" spans="1:7" x14ac:dyDescent="0.25">
      <c r="A123" s="20">
        <f t="shared" si="4"/>
        <v>5.1224489795918381E-3</v>
      </c>
      <c r="B123" s="19">
        <f t="shared" si="5"/>
        <v>8.9224489795918377E-3</v>
      </c>
      <c r="C123">
        <v>2.1859999999999999</v>
      </c>
      <c r="D123">
        <v>0.997</v>
      </c>
      <c r="E123" s="9">
        <f t="shared" si="3"/>
        <v>1.0726827590920249</v>
      </c>
      <c r="G123" s="3"/>
    </row>
    <row r="124" spans="1:7" x14ac:dyDescent="0.25">
      <c r="A124" s="20">
        <f t="shared" si="4"/>
        <v>5.2000000000000015E-3</v>
      </c>
      <c r="B124" s="19">
        <f t="shared" si="5"/>
        <v>9.0000000000000011E-3</v>
      </c>
      <c r="C124">
        <v>2.2050000000000001</v>
      </c>
      <c r="D124">
        <v>1.038</v>
      </c>
      <c r="E124" s="9">
        <f t="shared" si="3"/>
        <v>1.1176555363823633</v>
      </c>
      <c r="G124" s="3"/>
    </row>
    <row r="125" spans="1:7" x14ac:dyDescent="0.25">
      <c r="A125" s="20">
        <f t="shared" si="4"/>
        <v>5.2775510204081649E-3</v>
      </c>
      <c r="B125" s="19">
        <f t="shared" si="5"/>
        <v>9.0775510204081644E-3</v>
      </c>
      <c r="C125">
        <v>2.2240000000000002</v>
      </c>
      <c r="D125">
        <v>1.081</v>
      </c>
      <c r="E125" s="9">
        <f t="shared" si="3"/>
        <v>1.1648221076868641</v>
      </c>
      <c r="G125" s="3"/>
    </row>
    <row r="126" spans="1:7" x14ac:dyDescent="0.25">
      <c r="A126" s="20">
        <f t="shared" si="4"/>
        <v>5.3551020408163265E-3</v>
      </c>
      <c r="B126" s="19">
        <f t="shared" si="5"/>
        <v>9.155102040816326E-3</v>
      </c>
      <c r="C126">
        <v>2.2429999999999999</v>
      </c>
      <c r="D126">
        <v>1.1240000000000001</v>
      </c>
      <c r="E126" s="9">
        <f t="shared" si="3"/>
        <v>1.2119886789913654</v>
      </c>
      <c r="G126" s="3"/>
    </row>
    <row r="127" spans="1:7" x14ac:dyDescent="0.25">
      <c r="A127" s="20">
        <f t="shared" si="4"/>
        <v>5.4326530612244916E-3</v>
      </c>
      <c r="B127" s="19">
        <f t="shared" si="5"/>
        <v>9.2326530612244911E-3</v>
      </c>
      <c r="C127">
        <v>2.262</v>
      </c>
      <c r="D127">
        <v>1.1679999999999999</v>
      </c>
      <c r="E127" s="9">
        <f t="shared" si="3"/>
        <v>1.2602521473029475</v>
      </c>
      <c r="G127" s="3"/>
    </row>
    <row r="128" spans="1:7" x14ac:dyDescent="0.25">
      <c r="A128" s="20">
        <f t="shared" si="4"/>
        <v>5.5102040816326549E-3</v>
      </c>
      <c r="B128" s="19">
        <f t="shared" si="5"/>
        <v>9.3102040816326545E-3</v>
      </c>
      <c r="C128">
        <v>2.2810000000000001</v>
      </c>
      <c r="D128">
        <v>1.2130000000000001</v>
      </c>
      <c r="E128" s="9">
        <f t="shared" si="3"/>
        <v>1.3096125126216116</v>
      </c>
      <c r="G128" s="3"/>
    </row>
    <row r="129" spans="1:7" x14ac:dyDescent="0.25">
      <c r="A129" s="20">
        <f t="shared" si="4"/>
        <v>5.5877551020408166E-3</v>
      </c>
      <c r="B129" s="19">
        <f t="shared" si="5"/>
        <v>9.3877551020408161E-3</v>
      </c>
      <c r="C129">
        <v>2.2999999999999998</v>
      </c>
      <c r="D129">
        <v>1.2589999999999999</v>
      </c>
      <c r="E129" s="9">
        <f t="shared" si="3"/>
        <v>1.3600697749473567</v>
      </c>
      <c r="G129" s="3"/>
    </row>
    <row r="130" spans="1:7" x14ac:dyDescent="0.25">
      <c r="A130" s="20">
        <f t="shared" si="4"/>
        <v>5.6653061224489799E-3</v>
      </c>
      <c r="B130" s="19">
        <f t="shared" si="5"/>
        <v>9.4653061224489795E-3</v>
      </c>
      <c r="C130">
        <v>2.319</v>
      </c>
      <c r="D130">
        <v>1.306</v>
      </c>
      <c r="E130" s="9">
        <f t="shared" si="3"/>
        <v>1.4116239342801837</v>
      </c>
      <c r="G130" s="3"/>
    </row>
    <row r="131" spans="1:7" x14ac:dyDescent="0.25">
      <c r="A131" s="20">
        <f t="shared" si="4"/>
        <v>5.7428571428571433E-3</v>
      </c>
      <c r="B131" s="19">
        <f t="shared" si="5"/>
        <v>9.5428571428571429E-3</v>
      </c>
      <c r="C131">
        <v>2.3380000000000001</v>
      </c>
      <c r="D131">
        <v>1.3520000000000001</v>
      </c>
      <c r="E131" s="9">
        <f t="shared" si="3"/>
        <v>1.4620811966059288</v>
      </c>
      <c r="G131" s="3"/>
    </row>
    <row r="132" spans="1:7" x14ac:dyDescent="0.25">
      <c r="A132" s="20">
        <f t="shared" si="4"/>
        <v>5.8204081632653067E-3</v>
      </c>
      <c r="B132" s="19">
        <f t="shared" si="5"/>
        <v>9.6204081632653062E-3</v>
      </c>
      <c r="C132">
        <v>2.3570000000000002</v>
      </c>
      <c r="D132">
        <v>1.397</v>
      </c>
      <c r="E132" s="9">
        <f t="shared" si="3"/>
        <v>1.5114415619245924</v>
      </c>
      <c r="G132" s="3"/>
    </row>
    <row r="133" spans="1:7" x14ac:dyDescent="0.25">
      <c r="A133" s="20">
        <f t="shared" si="4"/>
        <v>5.89795918367347E-3</v>
      </c>
      <c r="B133" s="19">
        <f t="shared" si="5"/>
        <v>9.6979591836734696E-3</v>
      </c>
      <c r="C133">
        <v>2.3759999999999999</v>
      </c>
      <c r="D133">
        <v>1.444</v>
      </c>
      <c r="E133" s="9">
        <f t="shared" si="3"/>
        <v>1.5629957212574193</v>
      </c>
      <c r="G133" s="3"/>
    </row>
    <row r="134" spans="1:7" x14ac:dyDescent="0.25">
      <c r="A134" s="20">
        <f t="shared" si="4"/>
        <v>5.9755102040816334E-3</v>
      </c>
      <c r="B134" s="19">
        <f t="shared" si="5"/>
        <v>9.7755102040816329E-3</v>
      </c>
      <c r="C134">
        <v>2.395</v>
      </c>
      <c r="D134">
        <v>1.4910000000000001</v>
      </c>
      <c r="E134" s="9">
        <f t="shared" si="3"/>
        <v>1.6145498805902461</v>
      </c>
      <c r="G134" s="3"/>
    </row>
    <row r="135" spans="1:7" x14ac:dyDescent="0.25">
      <c r="A135" s="20">
        <f t="shared" si="4"/>
        <v>6.0530612244897985E-3</v>
      </c>
      <c r="B135" s="19">
        <f t="shared" si="5"/>
        <v>9.853061224489798E-3</v>
      </c>
      <c r="C135">
        <v>2.4140000000000001</v>
      </c>
      <c r="D135">
        <v>1.538</v>
      </c>
      <c r="E135" s="9">
        <f t="shared" si="3"/>
        <v>1.6661040399230727</v>
      </c>
      <c r="G135" s="3"/>
    </row>
    <row r="136" spans="1:7" x14ac:dyDescent="0.25">
      <c r="A136" s="20">
        <f t="shared" si="4"/>
        <v>6.1306122448979584E-3</v>
      </c>
      <c r="B136" s="19">
        <f t="shared" si="5"/>
        <v>9.9306122448979579E-3</v>
      </c>
      <c r="C136">
        <v>2.4329999999999998</v>
      </c>
      <c r="D136">
        <v>1.5860000000000001</v>
      </c>
      <c r="E136" s="9">
        <f t="shared" si="3"/>
        <v>1.718755096262981</v>
      </c>
      <c r="G136" s="3"/>
    </row>
    <row r="137" spans="1:7" x14ac:dyDescent="0.25">
      <c r="A137" s="20">
        <f t="shared" si="4"/>
        <v>6.2081632653061235E-3</v>
      </c>
      <c r="B137" s="19">
        <f t="shared" si="5"/>
        <v>1.0008163265306123E-2</v>
      </c>
      <c r="C137">
        <v>2.452</v>
      </c>
      <c r="D137">
        <v>1.6339999999999999</v>
      </c>
      <c r="E137" s="9">
        <f t="shared" ref="E137:E172" si="6">((D137-$I$7)*1000)/I$5</f>
        <v>1.7714061526028888</v>
      </c>
      <c r="G137" s="3"/>
    </row>
    <row r="138" spans="1:7" x14ac:dyDescent="0.25">
      <c r="A138" s="20">
        <f t="shared" ref="A138:A172" si="7">B138-0.0038</f>
        <v>6.2857142857142868E-3</v>
      </c>
      <c r="B138" s="19">
        <f t="shared" ref="B138:B172" si="8">C138*0.2/$H$2</f>
        <v>1.0085714285714286E-2</v>
      </c>
      <c r="C138">
        <v>2.4710000000000001</v>
      </c>
      <c r="D138">
        <v>1.6819999999999999</v>
      </c>
      <c r="E138" s="9">
        <f t="shared" si="6"/>
        <v>1.8240572089427969</v>
      </c>
      <c r="G138" s="3"/>
    </row>
    <row r="139" spans="1:7" x14ac:dyDescent="0.25">
      <c r="A139" s="20">
        <f t="shared" si="7"/>
        <v>6.3632653061224502E-3</v>
      </c>
      <c r="B139" s="19">
        <f t="shared" si="8"/>
        <v>1.016326530612245E-2</v>
      </c>
      <c r="C139">
        <v>2.4900000000000002</v>
      </c>
      <c r="D139">
        <v>1.7310000000000001</v>
      </c>
      <c r="E139" s="9">
        <f t="shared" si="6"/>
        <v>1.8778051622897867</v>
      </c>
      <c r="G139" s="3"/>
    </row>
    <row r="140" spans="1:7" x14ac:dyDescent="0.25">
      <c r="A140" s="20">
        <f t="shared" si="7"/>
        <v>6.4408163265306136E-3</v>
      </c>
      <c r="B140" s="19">
        <f t="shared" si="8"/>
        <v>1.0240816326530613E-2</v>
      </c>
      <c r="C140">
        <v>2.5089999999999999</v>
      </c>
      <c r="D140">
        <v>1.778</v>
      </c>
      <c r="E140" s="9">
        <f t="shared" si="6"/>
        <v>1.9293593216226133</v>
      </c>
      <c r="G140" s="3"/>
    </row>
    <row r="141" spans="1:7" x14ac:dyDescent="0.25">
      <c r="A141" s="20">
        <f t="shared" si="7"/>
        <v>6.5183673469387769E-3</v>
      </c>
      <c r="B141" s="19">
        <f t="shared" si="8"/>
        <v>1.0318367346938776E-2</v>
      </c>
      <c r="C141">
        <v>2.528</v>
      </c>
      <c r="D141">
        <v>1.8260000000000001</v>
      </c>
      <c r="E141" s="9">
        <f t="shared" si="6"/>
        <v>1.9820103779625216</v>
      </c>
      <c r="G141" s="3"/>
    </row>
    <row r="142" spans="1:7" x14ac:dyDescent="0.25">
      <c r="A142" s="20">
        <f t="shared" si="7"/>
        <v>6.5959183673469403E-3</v>
      </c>
      <c r="B142" s="19">
        <f t="shared" si="8"/>
        <v>1.039591836734694E-2</v>
      </c>
      <c r="C142">
        <v>2.5470000000000002</v>
      </c>
      <c r="D142">
        <v>1.873</v>
      </c>
      <c r="E142" s="9">
        <f t="shared" si="6"/>
        <v>2.0335645372953479</v>
      </c>
      <c r="G142" s="3"/>
    </row>
    <row r="143" spans="1:7" x14ac:dyDescent="0.25">
      <c r="A143" s="20">
        <f t="shared" si="7"/>
        <v>6.6734693877551019E-3</v>
      </c>
      <c r="B143" s="19">
        <f t="shared" si="8"/>
        <v>1.0473469387755101E-2</v>
      </c>
      <c r="C143">
        <v>2.5659999999999998</v>
      </c>
      <c r="D143">
        <v>1.92</v>
      </c>
      <c r="E143" s="9">
        <f t="shared" si="6"/>
        <v>2.0851186966281747</v>
      </c>
      <c r="G143" s="3"/>
    </row>
    <row r="144" spans="1:7" x14ac:dyDescent="0.25">
      <c r="A144" s="20">
        <f t="shared" si="7"/>
        <v>6.7510204081632653E-3</v>
      </c>
      <c r="B144" s="19">
        <f t="shared" si="8"/>
        <v>1.0551020408163265E-2</v>
      </c>
      <c r="C144">
        <v>2.585</v>
      </c>
      <c r="D144">
        <v>1.9670000000000001</v>
      </c>
      <c r="E144" s="9">
        <f t="shared" si="6"/>
        <v>2.1366728559610015</v>
      </c>
      <c r="G144" s="3"/>
    </row>
    <row r="145" spans="1:7" x14ac:dyDescent="0.25">
      <c r="A145" s="20">
        <f t="shared" si="7"/>
        <v>6.8285714285714304E-3</v>
      </c>
      <c r="B145" s="19">
        <f t="shared" si="8"/>
        <v>1.062857142857143E-2</v>
      </c>
      <c r="C145">
        <v>2.6040000000000001</v>
      </c>
      <c r="D145">
        <v>2.012</v>
      </c>
      <c r="E145" s="9">
        <f t="shared" si="6"/>
        <v>2.1860332212796654</v>
      </c>
      <c r="G145" s="3"/>
    </row>
    <row r="146" spans="1:7" x14ac:dyDescent="0.25">
      <c r="A146" s="20">
        <f t="shared" si="7"/>
        <v>6.9061224489795937E-3</v>
      </c>
      <c r="B146" s="19">
        <f t="shared" si="8"/>
        <v>1.0706122448979593E-2</v>
      </c>
      <c r="C146">
        <v>2.6230000000000002</v>
      </c>
      <c r="D146">
        <v>2.0569999999999999</v>
      </c>
      <c r="E146" s="9">
        <f t="shared" si="6"/>
        <v>2.2353935865983292</v>
      </c>
      <c r="G146" s="3"/>
    </row>
    <row r="147" spans="1:7" x14ac:dyDescent="0.25">
      <c r="A147" s="20">
        <f t="shared" si="7"/>
        <v>6.9836734693877554E-3</v>
      </c>
      <c r="B147" s="19">
        <f t="shared" si="8"/>
        <v>1.0783673469387755E-2</v>
      </c>
      <c r="C147">
        <v>2.6419999999999999</v>
      </c>
      <c r="D147">
        <v>2.101</v>
      </c>
      <c r="E147" s="9">
        <f t="shared" si="6"/>
        <v>2.2836570549099116</v>
      </c>
      <c r="G147" s="3"/>
    </row>
    <row r="148" spans="1:7" x14ac:dyDescent="0.25">
      <c r="A148" s="20">
        <f t="shared" si="7"/>
        <v>7.0612244897959187E-3</v>
      </c>
      <c r="B148" s="19">
        <f t="shared" si="8"/>
        <v>1.0861224489795918E-2</v>
      </c>
      <c r="C148">
        <v>2.661</v>
      </c>
      <c r="D148">
        <v>2.1429999999999998</v>
      </c>
      <c r="E148" s="9">
        <f t="shared" si="6"/>
        <v>2.3297267292073309</v>
      </c>
      <c r="G148" s="3"/>
    </row>
    <row r="149" spans="1:7" x14ac:dyDescent="0.25">
      <c r="A149" s="20">
        <f t="shared" si="7"/>
        <v>7.1387755102040821E-3</v>
      </c>
      <c r="B149" s="19">
        <f t="shared" si="8"/>
        <v>1.0938775510204082E-2</v>
      </c>
      <c r="C149">
        <v>2.68</v>
      </c>
      <c r="D149">
        <v>2.1829999999999998</v>
      </c>
      <c r="E149" s="9">
        <f t="shared" si="6"/>
        <v>2.3736026094905878</v>
      </c>
      <c r="G149" s="3"/>
    </row>
    <row r="150" spans="1:7" x14ac:dyDescent="0.25">
      <c r="A150" s="20">
        <f t="shared" si="7"/>
        <v>7.2163265306122437E-3</v>
      </c>
      <c r="B150" s="19">
        <f t="shared" si="8"/>
        <v>1.1016326530612243E-2</v>
      </c>
      <c r="C150">
        <v>2.6989999999999998</v>
      </c>
      <c r="D150">
        <v>2.2229999999999999</v>
      </c>
      <c r="E150" s="9">
        <f t="shared" si="6"/>
        <v>2.4174784897738446</v>
      </c>
      <c r="G150" s="3"/>
    </row>
    <row r="151" spans="1:7" x14ac:dyDescent="0.25">
      <c r="A151" s="20">
        <f t="shared" si="7"/>
        <v>7.2938775510204088E-3</v>
      </c>
      <c r="B151" s="19">
        <f t="shared" si="8"/>
        <v>1.1093877551020408E-2</v>
      </c>
      <c r="C151">
        <v>2.718</v>
      </c>
      <c r="D151">
        <v>2.2599999999999998</v>
      </c>
      <c r="E151" s="9">
        <f t="shared" si="6"/>
        <v>2.458063679035857</v>
      </c>
      <c r="G151" s="3"/>
    </row>
    <row r="152" spans="1:7" x14ac:dyDescent="0.25">
      <c r="A152" s="20">
        <f t="shared" si="7"/>
        <v>7.3714285714285722E-3</v>
      </c>
      <c r="B152" s="19">
        <f t="shared" si="8"/>
        <v>1.1171428571428572E-2</v>
      </c>
      <c r="C152">
        <v>2.7370000000000001</v>
      </c>
      <c r="D152">
        <v>2.294</v>
      </c>
      <c r="E152" s="9">
        <f t="shared" si="6"/>
        <v>2.4953581772766253</v>
      </c>
      <c r="G152" s="3"/>
    </row>
    <row r="153" spans="1:7" x14ac:dyDescent="0.25">
      <c r="A153" s="20">
        <f t="shared" si="7"/>
        <v>7.453061224489797E-3</v>
      </c>
      <c r="B153" s="19">
        <f t="shared" si="8"/>
        <v>1.1253061224489797E-2</v>
      </c>
      <c r="C153">
        <v>2.7570000000000001</v>
      </c>
      <c r="D153">
        <v>2.3239999999999998</v>
      </c>
      <c r="E153" s="9">
        <f t="shared" si="6"/>
        <v>2.5282650874890678</v>
      </c>
      <c r="G153" s="3"/>
    </row>
    <row r="154" spans="1:7" x14ac:dyDescent="0.25">
      <c r="A154" s="20">
        <f t="shared" si="7"/>
        <v>7.5306122448979603E-3</v>
      </c>
      <c r="B154" s="19">
        <f t="shared" si="8"/>
        <v>1.133061224489796E-2</v>
      </c>
      <c r="C154">
        <v>2.7759999999999998</v>
      </c>
      <c r="D154">
        <v>2.3519999999999999</v>
      </c>
      <c r="E154" s="9">
        <f t="shared" si="6"/>
        <v>2.5589782036873476</v>
      </c>
      <c r="G154" s="3"/>
    </row>
    <row r="155" spans="1:7" x14ac:dyDescent="0.25">
      <c r="A155" s="20">
        <f t="shared" si="7"/>
        <v>7.6081632653061237E-3</v>
      </c>
      <c r="B155" s="19">
        <f t="shared" si="8"/>
        <v>1.1408163265306123E-2</v>
      </c>
      <c r="C155">
        <v>2.7949999999999999</v>
      </c>
      <c r="D155">
        <v>2.3740000000000001</v>
      </c>
      <c r="E155" s="9">
        <f t="shared" si="6"/>
        <v>2.583109937843139</v>
      </c>
      <c r="G155" s="3"/>
    </row>
    <row r="156" spans="1:7" x14ac:dyDescent="0.25">
      <c r="A156" s="20">
        <f t="shared" si="7"/>
        <v>7.685714285714287E-3</v>
      </c>
      <c r="B156" s="19">
        <f t="shared" si="8"/>
        <v>1.1485714285714287E-2</v>
      </c>
      <c r="C156">
        <v>2.8140000000000001</v>
      </c>
      <c r="D156">
        <v>2.3929999999999998</v>
      </c>
      <c r="E156" s="9">
        <f t="shared" si="6"/>
        <v>2.603950980977686</v>
      </c>
      <c r="G156" s="3"/>
    </row>
    <row r="157" spans="1:7" x14ac:dyDescent="0.25">
      <c r="A157" s="20">
        <f t="shared" si="7"/>
        <v>7.7632653061224521E-3</v>
      </c>
      <c r="B157" s="19">
        <f t="shared" si="8"/>
        <v>1.1563265306122452E-2</v>
      </c>
      <c r="C157">
        <v>2.8330000000000002</v>
      </c>
      <c r="D157">
        <v>2.4060000000000001</v>
      </c>
      <c r="E157" s="9">
        <f t="shared" si="6"/>
        <v>2.6182106420697444</v>
      </c>
      <c r="G157" s="3"/>
    </row>
    <row r="158" spans="1:7" x14ac:dyDescent="0.25">
      <c r="A158" s="20">
        <f t="shared" si="7"/>
        <v>7.8408163265306138E-3</v>
      </c>
      <c r="B158" s="19">
        <f t="shared" si="8"/>
        <v>1.1640816326530613E-2</v>
      </c>
      <c r="C158">
        <v>2.8519999999999999</v>
      </c>
      <c r="D158">
        <v>2.415</v>
      </c>
      <c r="E158" s="9">
        <f t="shared" si="6"/>
        <v>2.6280827151334769</v>
      </c>
      <c r="G158" s="3"/>
    </row>
    <row r="159" spans="1:7" x14ac:dyDescent="0.25">
      <c r="A159" s="20">
        <f t="shared" si="7"/>
        <v>7.9183673469387771E-3</v>
      </c>
      <c r="B159" s="19">
        <f t="shared" si="8"/>
        <v>1.1718367346938777E-2</v>
      </c>
      <c r="C159">
        <v>2.871</v>
      </c>
      <c r="D159">
        <v>2.419</v>
      </c>
      <c r="E159" s="9">
        <f t="shared" si="6"/>
        <v>2.6324703031618029</v>
      </c>
      <c r="G159" s="3"/>
    </row>
    <row r="160" spans="1:7" x14ac:dyDescent="0.25">
      <c r="A160" s="20">
        <f t="shared" si="7"/>
        <v>7.9959183673469405E-3</v>
      </c>
      <c r="B160" s="19">
        <f t="shared" si="8"/>
        <v>1.179591836734694E-2</v>
      </c>
      <c r="C160">
        <v>2.89</v>
      </c>
      <c r="D160">
        <v>2.419</v>
      </c>
      <c r="E160" s="9">
        <f t="shared" si="6"/>
        <v>2.6324703031618029</v>
      </c>
      <c r="G160" s="3"/>
    </row>
    <row r="161" spans="1:7" x14ac:dyDescent="0.25">
      <c r="A161" s="20">
        <f t="shared" si="7"/>
        <v>8.0734693877551021E-3</v>
      </c>
      <c r="B161" s="19">
        <f t="shared" si="8"/>
        <v>1.1873469387755102E-2</v>
      </c>
      <c r="C161">
        <v>2.9089999999999998</v>
      </c>
      <c r="D161">
        <v>2.4129999999999998</v>
      </c>
      <c r="E161" s="9">
        <f t="shared" si="6"/>
        <v>2.6258889211193144</v>
      </c>
      <c r="G161" s="3"/>
    </row>
    <row r="162" spans="1:7" x14ac:dyDescent="0.25">
      <c r="A162" s="20">
        <f t="shared" si="7"/>
        <v>8.1510204081632655E-3</v>
      </c>
      <c r="B162" s="19">
        <f t="shared" si="8"/>
        <v>1.1951020408163265E-2</v>
      </c>
      <c r="C162">
        <v>2.9279999999999999</v>
      </c>
      <c r="D162">
        <v>2.4009999999999998</v>
      </c>
      <c r="E162" s="9">
        <f t="shared" si="6"/>
        <v>2.612726157034337</v>
      </c>
      <c r="G162" s="3"/>
    </row>
    <row r="163" spans="1:7" x14ac:dyDescent="0.25">
      <c r="A163" s="20">
        <f t="shared" si="7"/>
        <v>8.2285714285714306E-3</v>
      </c>
      <c r="B163" s="19">
        <f t="shared" si="8"/>
        <v>1.202857142857143E-2</v>
      </c>
      <c r="C163">
        <v>2.9470000000000001</v>
      </c>
      <c r="D163">
        <v>2.3820000000000001</v>
      </c>
      <c r="E163" s="9">
        <f t="shared" si="6"/>
        <v>2.59188511389979</v>
      </c>
      <c r="G163" s="3"/>
    </row>
    <row r="164" spans="1:7" x14ac:dyDescent="0.25">
      <c r="A164" s="20">
        <f t="shared" si="7"/>
        <v>8.3061224489795939E-3</v>
      </c>
      <c r="B164" s="19">
        <f t="shared" si="8"/>
        <v>1.2106122448979593E-2</v>
      </c>
      <c r="C164">
        <v>2.9660000000000002</v>
      </c>
      <c r="D164">
        <v>2.3479999999999999</v>
      </c>
      <c r="E164" s="9">
        <f t="shared" si="6"/>
        <v>2.5545906156590221</v>
      </c>
      <c r="G164" s="3"/>
    </row>
    <row r="165" spans="1:7" x14ac:dyDescent="0.25">
      <c r="A165" s="20">
        <f t="shared" si="7"/>
        <v>8.3836734693877556E-3</v>
      </c>
      <c r="B165" s="19">
        <f t="shared" si="8"/>
        <v>1.2183673469387755E-2</v>
      </c>
      <c r="C165">
        <v>2.9849999999999999</v>
      </c>
      <c r="D165">
        <v>2.3050000000000002</v>
      </c>
      <c r="E165" s="9">
        <f t="shared" si="6"/>
        <v>2.5074240443545213</v>
      </c>
      <c r="G165" s="3"/>
    </row>
    <row r="166" spans="1:7" x14ac:dyDescent="0.25">
      <c r="A166" s="20">
        <f t="shared" si="7"/>
        <v>8.4612244897959189E-3</v>
      </c>
      <c r="B166" s="19">
        <f t="shared" si="8"/>
        <v>1.2261224489795918E-2</v>
      </c>
      <c r="C166">
        <v>3.004</v>
      </c>
      <c r="D166">
        <v>2.254</v>
      </c>
      <c r="E166" s="9">
        <f t="shared" si="6"/>
        <v>2.4514822969933685</v>
      </c>
      <c r="G166" s="3"/>
    </row>
    <row r="167" spans="1:7" x14ac:dyDescent="0.25">
      <c r="A167" s="20">
        <f t="shared" si="7"/>
        <v>8.5387755102040823E-3</v>
      </c>
      <c r="B167" s="19">
        <f t="shared" si="8"/>
        <v>1.2338775510204082E-2</v>
      </c>
      <c r="C167">
        <v>3.0230000000000001</v>
      </c>
      <c r="D167">
        <v>2.1930000000000001</v>
      </c>
      <c r="E167" s="9">
        <f t="shared" si="6"/>
        <v>2.3845715795614022</v>
      </c>
      <c r="G167" s="3"/>
    </row>
    <row r="168" spans="1:7" x14ac:dyDescent="0.25">
      <c r="A168" s="20">
        <f t="shared" si="7"/>
        <v>8.6163265306122457E-3</v>
      </c>
      <c r="B168" s="19">
        <f t="shared" si="8"/>
        <v>1.2416326530612245E-2</v>
      </c>
      <c r="C168">
        <v>3.0419999999999998</v>
      </c>
      <c r="D168">
        <v>2.1190000000000002</v>
      </c>
      <c r="E168" s="9">
        <f t="shared" si="6"/>
        <v>2.3034012010373774</v>
      </c>
      <c r="G168" s="3"/>
    </row>
    <row r="169" spans="1:7" x14ac:dyDescent="0.25">
      <c r="A169" s="20">
        <f t="shared" si="7"/>
        <v>8.6938775510204108E-3</v>
      </c>
      <c r="B169" s="19">
        <f t="shared" si="8"/>
        <v>1.249387755102041E-2</v>
      </c>
      <c r="C169">
        <v>3.0609999999999999</v>
      </c>
      <c r="D169">
        <v>2.0459999999999998</v>
      </c>
      <c r="E169" s="9">
        <f t="shared" si="6"/>
        <v>2.2233277195204333</v>
      </c>
      <c r="G169" s="3"/>
    </row>
    <row r="170" spans="1:7" x14ac:dyDescent="0.25">
      <c r="A170" s="20">
        <f t="shared" si="7"/>
        <v>8.7673469387755127E-3</v>
      </c>
      <c r="B170" s="19">
        <f t="shared" si="8"/>
        <v>1.2567346938775512E-2</v>
      </c>
      <c r="C170">
        <v>3.0790000000000002</v>
      </c>
      <c r="D170">
        <v>2.0089999999999999</v>
      </c>
      <c r="E170" s="9">
        <f t="shared" si="6"/>
        <v>2.1827425302584209</v>
      </c>
      <c r="G170" s="3"/>
    </row>
    <row r="171" spans="1:7" x14ac:dyDescent="0.25">
      <c r="A171" s="20">
        <f t="shared" si="7"/>
        <v>8.8448979591836743E-3</v>
      </c>
      <c r="B171" s="19">
        <f t="shared" si="8"/>
        <v>1.2644897959183674E-2</v>
      </c>
      <c r="C171">
        <v>3.0979999999999999</v>
      </c>
      <c r="D171">
        <v>1.9830000000000001</v>
      </c>
      <c r="E171" s="9">
        <f t="shared" si="6"/>
        <v>2.1542232080743045</v>
      </c>
      <c r="G171" s="3"/>
    </row>
    <row r="172" spans="1:7" x14ac:dyDescent="0.25">
      <c r="A172" s="20">
        <f t="shared" si="7"/>
        <v>8.9224489795918377E-3</v>
      </c>
      <c r="B172" s="19">
        <f t="shared" si="8"/>
        <v>1.2722448979591837E-2</v>
      </c>
      <c r="C172">
        <v>3.117</v>
      </c>
      <c r="D172">
        <v>1.9630000000000001</v>
      </c>
      <c r="E172" s="9">
        <f t="shared" si="6"/>
        <v>2.132285267932676</v>
      </c>
      <c r="G172" s="3"/>
    </row>
    <row r="173" spans="1:7" x14ac:dyDescent="0.25">
      <c r="B173" s="19"/>
      <c r="E173" s="9"/>
      <c r="G173" s="3"/>
    </row>
    <row r="174" spans="1:7" x14ac:dyDescent="0.25">
      <c r="B174" s="19"/>
      <c r="E174" s="9"/>
      <c r="G174" s="3"/>
    </row>
    <row r="175" spans="1:7" x14ac:dyDescent="0.25">
      <c r="B175" s="19"/>
      <c r="E175" s="9"/>
      <c r="G175" s="3"/>
    </row>
    <row r="176" spans="1:7" x14ac:dyDescent="0.25">
      <c r="B176" s="19"/>
      <c r="E176" s="9"/>
      <c r="G176" s="3"/>
    </row>
    <row r="177" spans="2:7" x14ac:dyDescent="0.25">
      <c r="B177" s="19"/>
      <c r="E177" s="9"/>
      <c r="G177" s="3"/>
    </row>
    <row r="178" spans="2:7" x14ac:dyDescent="0.25">
      <c r="B178" s="19"/>
      <c r="E178" s="9"/>
      <c r="G178" s="3"/>
    </row>
    <row r="179" spans="2:7" x14ac:dyDescent="0.25">
      <c r="B179" s="19"/>
      <c r="E179" s="9"/>
      <c r="G179" s="3"/>
    </row>
    <row r="180" spans="2:7" x14ac:dyDescent="0.25">
      <c r="B180" s="19"/>
      <c r="E180" s="9"/>
      <c r="G180" s="3"/>
    </row>
    <row r="181" spans="2:7" x14ac:dyDescent="0.25">
      <c r="B181" s="19"/>
      <c r="E181" s="9"/>
      <c r="G181" s="3"/>
    </row>
    <row r="182" spans="2:7" x14ac:dyDescent="0.25">
      <c r="B182" s="19"/>
      <c r="E182" s="9"/>
      <c r="G182" s="3"/>
    </row>
    <row r="183" spans="2:7" x14ac:dyDescent="0.25">
      <c r="B183" s="19"/>
      <c r="E183" s="9"/>
      <c r="G183" s="3"/>
    </row>
    <row r="184" spans="2:7" x14ac:dyDescent="0.25">
      <c r="B184" s="19"/>
      <c r="E184" s="9"/>
      <c r="G184" s="3"/>
    </row>
    <row r="185" spans="2:7" x14ac:dyDescent="0.25">
      <c r="B185" s="19"/>
      <c r="E185" s="9"/>
      <c r="G185" s="3"/>
    </row>
    <row r="186" spans="2:7" x14ac:dyDescent="0.25">
      <c r="B186" s="19"/>
      <c r="E186" s="9"/>
      <c r="G186" s="3"/>
    </row>
    <row r="187" spans="2:7" x14ac:dyDescent="0.25">
      <c r="B187" s="19"/>
      <c r="E187" s="9"/>
      <c r="G187" s="3"/>
    </row>
    <row r="188" spans="2:7" x14ac:dyDescent="0.25">
      <c r="B188" s="19"/>
      <c r="E188" s="9"/>
      <c r="G188" s="3"/>
    </row>
    <row r="189" spans="2:7" x14ac:dyDescent="0.25">
      <c r="B189" s="19"/>
      <c r="E189" s="9"/>
      <c r="G189" s="3"/>
    </row>
    <row r="190" spans="2:7" x14ac:dyDescent="0.25">
      <c r="B190" s="19"/>
      <c r="E190" s="9"/>
      <c r="G190" s="3"/>
    </row>
    <row r="191" spans="2:7" x14ac:dyDescent="0.25">
      <c r="B191" s="19"/>
      <c r="E191" s="9"/>
      <c r="G191" s="3"/>
    </row>
    <row r="192" spans="2:7" x14ac:dyDescent="0.25">
      <c r="B192" s="19"/>
      <c r="E192" s="9"/>
      <c r="G192" s="3"/>
    </row>
    <row r="193" spans="2:7" x14ac:dyDescent="0.25">
      <c r="B193" s="19"/>
      <c r="E193" s="9"/>
      <c r="G193" s="3"/>
    </row>
    <row r="194" spans="2:7" x14ac:dyDescent="0.25">
      <c r="B194" s="19"/>
      <c r="E194" s="9"/>
      <c r="G194" s="3"/>
    </row>
    <row r="195" spans="2:7" x14ac:dyDescent="0.25">
      <c r="B195" s="19"/>
      <c r="E195" s="9"/>
      <c r="G195" s="3"/>
    </row>
    <row r="196" spans="2:7" x14ac:dyDescent="0.25">
      <c r="B196" s="19"/>
      <c r="E196" s="9"/>
      <c r="G196" s="3"/>
    </row>
    <row r="197" spans="2:7" x14ac:dyDescent="0.25">
      <c r="B197" s="19"/>
      <c r="E197" s="9"/>
      <c r="G197" s="3"/>
    </row>
    <row r="198" spans="2:7" x14ac:dyDescent="0.25">
      <c r="B198" s="19"/>
      <c r="E198" s="9"/>
      <c r="G198" s="3"/>
    </row>
    <row r="199" spans="2:7" x14ac:dyDescent="0.25">
      <c r="B199" s="19"/>
      <c r="E199" s="9"/>
      <c r="G199" s="3"/>
    </row>
    <row r="200" spans="2:7" x14ac:dyDescent="0.25">
      <c r="B200" s="19"/>
      <c r="E200" s="9"/>
      <c r="G200" s="3"/>
    </row>
    <row r="201" spans="2:7" x14ac:dyDescent="0.25">
      <c r="B201" s="19"/>
      <c r="E201" s="9"/>
      <c r="G201" s="3"/>
    </row>
    <row r="202" spans="2:7" x14ac:dyDescent="0.25">
      <c r="B202" s="19"/>
      <c r="E202" s="9"/>
      <c r="G202" s="3"/>
    </row>
    <row r="203" spans="2:7" x14ac:dyDescent="0.25">
      <c r="B203" s="19"/>
      <c r="E203" s="9"/>
      <c r="G203" s="3"/>
    </row>
    <row r="204" spans="2:7" x14ac:dyDescent="0.25">
      <c r="B204" s="19"/>
      <c r="E204" s="9"/>
      <c r="G204" s="3"/>
    </row>
    <row r="205" spans="2:7" x14ac:dyDescent="0.25">
      <c r="B205" s="19"/>
      <c r="E205" s="9"/>
      <c r="G205" s="3"/>
    </row>
    <row r="206" spans="2:7" x14ac:dyDescent="0.25">
      <c r="B206" s="19"/>
      <c r="E206" s="9"/>
      <c r="G206" s="3"/>
    </row>
    <row r="207" spans="2:7" x14ac:dyDescent="0.25">
      <c r="B207" s="19"/>
      <c r="E207" s="9"/>
      <c r="G207" s="3"/>
    </row>
    <row r="208" spans="2:7" x14ac:dyDescent="0.25">
      <c r="B208" s="19"/>
      <c r="E208" s="9"/>
      <c r="G208" s="3"/>
    </row>
    <row r="209" spans="2:7" x14ac:dyDescent="0.25">
      <c r="B209" s="19"/>
      <c r="E209" s="9"/>
      <c r="G209" s="3"/>
    </row>
    <row r="210" spans="2:7" x14ac:dyDescent="0.25">
      <c r="B210" s="19"/>
      <c r="E210" s="9"/>
      <c r="G210" s="3"/>
    </row>
    <row r="211" spans="2:7" x14ac:dyDescent="0.25">
      <c r="B211" s="19"/>
      <c r="E211" s="9"/>
      <c r="G211" s="3"/>
    </row>
    <row r="212" spans="2:7" x14ac:dyDescent="0.25">
      <c r="B212" s="19"/>
      <c r="E212" s="9"/>
      <c r="G212" s="3"/>
    </row>
    <row r="213" spans="2:7" x14ac:dyDescent="0.25">
      <c r="B213" s="19"/>
      <c r="E213" s="9"/>
      <c r="G213" s="3"/>
    </row>
    <row r="214" spans="2:7" x14ac:dyDescent="0.25">
      <c r="B214" s="19"/>
      <c r="E214" s="9"/>
      <c r="G214" s="3"/>
    </row>
    <row r="215" spans="2:7" x14ac:dyDescent="0.25">
      <c r="B215" s="19"/>
      <c r="E215" s="9"/>
      <c r="G215" s="3"/>
    </row>
    <row r="216" spans="2:7" x14ac:dyDescent="0.25">
      <c r="B216" s="19"/>
      <c r="E216" s="9"/>
      <c r="G216" s="3"/>
    </row>
    <row r="217" spans="2:7" x14ac:dyDescent="0.25">
      <c r="B217" s="19"/>
      <c r="E217" s="9"/>
      <c r="G217" s="3"/>
    </row>
    <row r="218" spans="2:7" x14ac:dyDescent="0.25">
      <c r="B218" s="19"/>
      <c r="E218" s="9"/>
      <c r="G218" s="3"/>
    </row>
    <row r="219" spans="2:7" x14ac:dyDescent="0.25">
      <c r="B219" s="19"/>
      <c r="E219" s="9"/>
      <c r="G219" s="3"/>
    </row>
    <row r="220" spans="2:7" x14ac:dyDescent="0.25">
      <c r="B220" s="19"/>
      <c r="E220" s="9"/>
      <c r="G220" s="3"/>
    </row>
    <row r="221" spans="2:7" x14ac:dyDescent="0.25">
      <c r="B221" s="19"/>
      <c r="E221" s="9"/>
      <c r="G221" s="3"/>
    </row>
    <row r="222" spans="2:7" x14ac:dyDescent="0.25">
      <c r="B222" s="19"/>
      <c r="E222" s="9"/>
      <c r="G222" s="3"/>
    </row>
    <row r="223" spans="2:7" x14ac:dyDescent="0.25">
      <c r="B223" s="19"/>
      <c r="E223" s="9"/>
      <c r="G223" s="3"/>
    </row>
    <row r="224" spans="2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16">
        <v>5</v>
      </c>
      <c r="I1" s="1" t="s">
        <v>3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51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/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51</v>
      </c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C7" t="s">
        <v>52</v>
      </c>
      <c r="G7" s="5" t="s">
        <v>19</v>
      </c>
      <c r="H7" s="15">
        <f>SMALL(D9:D50,1)-K1*0.00981</f>
        <v>1.6297447E-2</v>
      </c>
      <c r="I7" s="15">
        <f>AVERAGE(D9:D26)-K1*0.00981</f>
        <v>1.7297447000000007E-2</v>
      </c>
      <c r="P7" s="2"/>
    </row>
    <row r="8" spans="1:16" ht="26.4" x14ac:dyDescent="0.25">
      <c r="A8" s="18" t="s">
        <v>63</v>
      </c>
      <c r="B8" s="17" t="s">
        <v>62</v>
      </c>
      <c r="C8" t="s">
        <v>56</v>
      </c>
      <c r="D8" t="s">
        <v>49</v>
      </c>
      <c r="E8" s="4" t="s">
        <v>20</v>
      </c>
      <c r="G8" s="5" t="s">
        <v>1</v>
      </c>
      <c r="H8" s="11">
        <f>MAX(E9:E9999)</f>
        <v>5.2878142024154551</v>
      </c>
    </row>
    <row r="9" spans="1:16" x14ac:dyDescent="0.25">
      <c r="A9" s="20">
        <f>B9-0.0015</f>
        <v>-1.4254901960784314E-3</v>
      </c>
      <c r="B9" s="19">
        <f>C9*0.2/$H$2</f>
        <v>7.4509803921568625E-5</v>
      </c>
      <c r="C9">
        <v>1.9E-2</v>
      </c>
      <c r="D9">
        <v>2.3E-2</v>
      </c>
      <c r="E9" s="9">
        <f t="shared" ref="E9:E72" si="0">((D9-$I$7)*1000)/I$5</f>
        <v>6.2551133184231581E-3</v>
      </c>
    </row>
    <row r="10" spans="1:16" x14ac:dyDescent="0.25">
      <c r="A10" s="20">
        <f t="shared" ref="A10:A73" si="1">B10-0.0015</f>
        <v>-1.3509803921568629E-3</v>
      </c>
      <c r="B10" s="19">
        <f t="shared" ref="B10:B73" si="2">C10*0.2/$H$2</f>
        <v>1.4901960784313725E-4</v>
      </c>
      <c r="C10">
        <v>3.7999999999999999E-2</v>
      </c>
      <c r="D10">
        <v>2.3E-2</v>
      </c>
      <c r="E10" s="9">
        <f t="shared" si="0"/>
        <v>6.2551133184231581E-3</v>
      </c>
    </row>
    <row r="11" spans="1:16" x14ac:dyDescent="0.25">
      <c r="A11" s="20">
        <f t="shared" si="1"/>
        <v>-1.2764705882352941E-3</v>
      </c>
      <c r="B11" s="19">
        <f t="shared" si="2"/>
        <v>2.2352941176470589E-4</v>
      </c>
      <c r="C11">
        <v>5.7000000000000002E-2</v>
      </c>
      <c r="D11">
        <v>2.3E-2</v>
      </c>
      <c r="E11" s="9">
        <f t="shared" si="0"/>
        <v>6.2551133184231581E-3</v>
      </c>
    </row>
    <row r="12" spans="1:16" s="4" customFormat="1" x14ac:dyDescent="0.25">
      <c r="A12" s="20">
        <f t="shared" si="1"/>
        <v>-1.2019607843137255E-3</v>
      </c>
      <c r="B12" s="19">
        <f t="shared" si="2"/>
        <v>2.980392156862745E-4</v>
      </c>
      <c r="C12">
        <v>7.5999999999999998E-2</v>
      </c>
      <c r="D12">
        <v>2.3E-2</v>
      </c>
      <c r="E12" s="9">
        <f t="shared" si="0"/>
        <v>6.2551133184231581E-3</v>
      </c>
      <c r="F12"/>
      <c r="G12" s="6"/>
      <c r="H12" s="6"/>
    </row>
    <row r="13" spans="1:16" x14ac:dyDescent="0.25">
      <c r="A13" s="20">
        <f t="shared" si="1"/>
        <v>-1.1274509803921569E-3</v>
      </c>
      <c r="B13" s="19">
        <f t="shared" si="2"/>
        <v>3.7254901960784319E-4</v>
      </c>
      <c r="C13">
        <v>9.5000000000000001E-2</v>
      </c>
      <c r="D13">
        <v>2.3E-2</v>
      </c>
      <c r="E13" s="9">
        <f t="shared" si="0"/>
        <v>6.2551133184231581E-3</v>
      </c>
      <c r="G13" s="3"/>
    </row>
    <row r="14" spans="1:16" x14ac:dyDescent="0.25">
      <c r="A14" s="20">
        <f t="shared" si="1"/>
        <v>-1.0529411764705883E-3</v>
      </c>
      <c r="B14" s="19">
        <f t="shared" si="2"/>
        <v>4.4705882352941178E-4</v>
      </c>
      <c r="C14">
        <v>0.114</v>
      </c>
      <c r="D14">
        <v>2.1999999999999999E-2</v>
      </c>
      <c r="E14" s="9">
        <f t="shared" si="0"/>
        <v>5.1582163113417382E-3</v>
      </c>
      <c r="G14" s="3"/>
    </row>
    <row r="15" spans="1:16" x14ac:dyDescent="0.25">
      <c r="A15" s="20">
        <f t="shared" si="1"/>
        <v>-9.784313725490195E-4</v>
      </c>
      <c r="B15" s="19">
        <f t="shared" si="2"/>
        <v>5.2156862745098042E-4</v>
      </c>
      <c r="C15">
        <v>0.13300000000000001</v>
      </c>
      <c r="D15">
        <v>2.3E-2</v>
      </c>
      <c r="E15" s="9">
        <f t="shared" si="0"/>
        <v>6.2551133184231581E-3</v>
      </c>
      <c r="G15" s="3"/>
    </row>
    <row r="16" spans="1:16" x14ac:dyDescent="0.25">
      <c r="A16" s="20">
        <f t="shared" si="1"/>
        <v>-9.0392156862745103E-4</v>
      </c>
      <c r="B16" s="19">
        <f t="shared" si="2"/>
        <v>5.96078431372549E-4</v>
      </c>
      <c r="C16">
        <v>0.152</v>
      </c>
      <c r="D16">
        <v>2.3E-2</v>
      </c>
      <c r="E16" s="9">
        <f t="shared" si="0"/>
        <v>6.2551133184231581E-3</v>
      </c>
      <c r="G16" s="3"/>
    </row>
    <row r="17" spans="1:7" x14ac:dyDescent="0.25">
      <c r="A17" s="20">
        <f t="shared" si="1"/>
        <v>-8.2941176470588233E-4</v>
      </c>
      <c r="B17" s="19">
        <f t="shared" si="2"/>
        <v>6.705882352941177E-4</v>
      </c>
      <c r="C17">
        <v>0.17100000000000001</v>
      </c>
      <c r="D17">
        <v>2.3E-2</v>
      </c>
      <c r="E17" s="9">
        <f t="shared" si="0"/>
        <v>6.2551133184231581E-3</v>
      </c>
      <c r="G17" s="3"/>
    </row>
    <row r="18" spans="1:7" x14ac:dyDescent="0.25">
      <c r="A18" s="20">
        <f t="shared" si="1"/>
        <v>-7.5490196078431364E-4</v>
      </c>
      <c r="B18" s="19">
        <f t="shared" si="2"/>
        <v>7.4509803921568639E-4</v>
      </c>
      <c r="C18">
        <v>0.19</v>
      </c>
      <c r="D18">
        <v>2.3E-2</v>
      </c>
      <c r="E18" s="9">
        <f t="shared" si="0"/>
        <v>6.2551133184231581E-3</v>
      </c>
      <c r="G18" s="3"/>
    </row>
    <row r="19" spans="1:7" x14ac:dyDescent="0.25">
      <c r="A19" s="20">
        <f t="shared" si="1"/>
        <v>-6.8039215686274506E-4</v>
      </c>
      <c r="B19" s="19">
        <f t="shared" si="2"/>
        <v>8.1960784313725497E-4</v>
      </c>
      <c r="C19">
        <v>0.20899999999999999</v>
      </c>
      <c r="D19">
        <v>2.3E-2</v>
      </c>
      <c r="E19" s="9">
        <f t="shared" si="0"/>
        <v>6.2551133184231581E-3</v>
      </c>
      <c r="G19" s="3"/>
    </row>
    <row r="20" spans="1:7" x14ac:dyDescent="0.25">
      <c r="A20" s="20">
        <f t="shared" si="1"/>
        <v>-6.0588235294117647E-4</v>
      </c>
      <c r="B20" s="19">
        <f t="shared" si="2"/>
        <v>8.9411764705882356E-4</v>
      </c>
      <c r="C20">
        <v>0.22800000000000001</v>
      </c>
      <c r="D20">
        <v>2.3E-2</v>
      </c>
      <c r="E20" s="9">
        <f t="shared" si="0"/>
        <v>6.2551133184231581E-3</v>
      </c>
      <c r="G20" s="3"/>
    </row>
    <row r="21" spans="1:7" x14ac:dyDescent="0.25">
      <c r="A21" s="20">
        <f t="shared" si="1"/>
        <v>-5.3137254901960789E-4</v>
      </c>
      <c r="B21" s="19">
        <f t="shared" si="2"/>
        <v>9.6862745098039214E-4</v>
      </c>
      <c r="C21">
        <v>0.247</v>
      </c>
      <c r="D21">
        <v>2.3E-2</v>
      </c>
      <c r="E21" s="9">
        <f t="shared" si="0"/>
        <v>6.2551133184231581E-3</v>
      </c>
      <c r="G21" s="3"/>
    </row>
    <row r="22" spans="1:7" x14ac:dyDescent="0.25">
      <c r="A22" s="20">
        <f t="shared" si="1"/>
        <v>-4.5686274509803919E-4</v>
      </c>
      <c r="B22" s="19">
        <f t="shared" si="2"/>
        <v>1.0431372549019608E-3</v>
      </c>
      <c r="C22">
        <v>0.26600000000000001</v>
      </c>
      <c r="D22">
        <v>2.3E-2</v>
      </c>
      <c r="E22" s="9">
        <f t="shared" si="0"/>
        <v>6.2551133184231581E-3</v>
      </c>
      <c r="G22" s="3"/>
    </row>
    <row r="23" spans="1:7" x14ac:dyDescent="0.25">
      <c r="A23" s="20">
        <f t="shared" si="1"/>
        <v>-3.8235294117647061E-4</v>
      </c>
      <c r="B23" s="19">
        <f t="shared" si="2"/>
        <v>1.1176470588235294E-3</v>
      </c>
      <c r="C23">
        <v>0.28499999999999998</v>
      </c>
      <c r="D23">
        <v>2.1999999999999999E-2</v>
      </c>
      <c r="E23" s="9">
        <f t="shared" si="0"/>
        <v>5.1582163113417382E-3</v>
      </c>
      <c r="G23" s="3"/>
    </row>
    <row r="24" spans="1:7" x14ac:dyDescent="0.25">
      <c r="A24" s="20">
        <f t="shared" si="1"/>
        <v>-3.0784313725490202E-4</v>
      </c>
      <c r="B24" s="19">
        <f t="shared" si="2"/>
        <v>1.192156862745098E-3</v>
      </c>
      <c r="C24">
        <v>0.30399999999999999</v>
      </c>
      <c r="D24">
        <v>2.3E-2</v>
      </c>
      <c r="E24" s="9">
        <f t="shared" si="0"/>
        <v>6.2551133184231581E-3</v>
      </c>
      <c r="G24" s="3"/>
    </row>
    <row r="25" spans="1:7" x14ac:dyDescent="0.25">
      <c r="A25" s="20">
        <f t="shared" si="1"/>
        <v>-2.3333333333333322E-4</v>
      </c>
      <c r="B25" s="19">
        <f t="shared" si="2"/>
        <v>1.2666666666666668E-3</v>
      </c>
      <c r="C25">
        <v>0.32300000000000001</v>
      </c>
      <c r="D25">
        <v>2.3E-2</v>
      </c>
      <c r="E25" s="9">
        <f t="shared" si="0"/>
        <v>6.2551133184231581E-3</v>
      </c>
      <c r="G25" s="3"/>
    </row>
    <row r="26" spans="1:7" x14ac:dyDescent="0.25">
      <c r="A26" s="20">
        <f t="shared" si="1"/>
        <v>-1.5882352941176464E-4</v>
      </c>
      <c r="B26" s="19">
        <f t="shared" si="2"/>
        <v>1.3411764705882354E-3</v>
      </c>
      <c r="C26">
        <v>0.34200000000000003</v>
      </c>
      <c r="D26">
        <v>2.5000000000000001E-2</v>
      </c>
      <c r="E26" s="9">
        <f t="shared" si="0"/>
        <v>8.4489073325859972E-3</v>
      </c>
      <c r="G26" s="3"/>
    </row>
    <row r="27" spans="1:7" x14ac:dyDescent="0.25">
      <c r="A27" s="20">
        <f t="shared" si="1"/>
        <v>-8.4313725490196053E-5</v>
      </c>
      <c r="B27" s="19">
        <f t="shared" si="2"/>
        <v>1.415686274509804E-3</v>
      </c>
      <c r="C27">
        <v>0.36099999999999999</v>
      </c>
      <c r="D27">
        <v>2.5999999999999999E-2</v>
      </c>
      <c r="E27" s="9">
        <f t="shared" si="0"/>
        <v>9.5458043396674137E-3</v>
      </c>
      <c r="G27" s="3"/>
    </row>
    <row r="28" spans="1:7" x14ac:dyDescent="0.25">
      <c r="A28" s="20">
        <f t="shared" si="1"/>
        <v>-9.8039215686272514E-6</v>
      </c>
      <c r="B28" s="19">
        <f t="shared" si="2"/>
        <v>1.4901960784313728E-3</v>
      </c>
      <c r="C28">
        <v>0.38</v>
      </c>
      <c r="D28">
        <v>2.5999999999999999E-2</v>
      </c>
      <c r="E28" s="9">
        <f t="shared" si="0"/>
        <v>9.5458043396674137E-3</v>
      </c>
      <c r="G28" s="3"/>
    </row>
    <row r="29" spans="1:7" x14ac:dyDescent="0.25">
      <c r="A29" s="20">
        <f t="shared" si="1"/>
        <v>6.4705882352941333E-5</v>
      </c>
      <c r="B29" s="19">
        <f t="shared" si="2"/>
        <v>1.5647058823529414E-3</v>
      </c>
      <c r="C29">
        <v>0.39900000000000002</v>
      </c>
      <c r="D29">
        <v>2.5999999999999999E-2</v>
      </c>
      <c r="E29" s="9">
        <f t="shared" si="0"/>
        <v>9.5458043396674137E-3</v>
      </c>
      <c r="G29" s="3"/>
    </row>
    <row r="30" spans="1:7" x14ac:dyDescent="0.25">
      <c r="A30" s="20">
        <f t="shared" si="1"/>
        <v>1.3921568627450992E-4</v>
      </c>
      <c r="B30" s="19">
        <f t="shared" si="2"/>
        <v>1.6392156862745099E-3</v>
      </c>
      <c r="C30">
        <v>0.41799999999999998</v>
      </c>
      <c r="D30">
        <v>0.19900000000000001</v>
      </c>
      <c r="E30" s="9">
        <f t="shared" si="0"/>
        <v>0.1993089865647529</v>
      </c>
      <c r="G30" s="3"/>
    </row>
    <row r="31" spans="1:7" x14ac:dyDescent="0.25">
      <c r="A31" s="20">
        <f t="shared" si="1"/>
        <v>2.137254901960785E-4</v>
      </c>
      <c r="B31" s="19">
        <f t="shared" si="2"/>
        <v>1.7137254901960785E-3</v>
      </c>
      <c r="C31">
        <v>0.437</v>
      </c>
      <c r="D31">
        <v>0.54</v>
      </c>
      <c r="E31" s="9">
        <f t="shared" si="0"/>
        <v>0.57335086597951668</v>
      </c>
      <c r="G31" s="3"/>
    </row>
    <row r="32" spans="1:7" x14ac:dyDescent="0.25">
      <c r="A32" s="20">
        <f t="shared" si="1"/>
        <v>2.8823529411764709E-4</v>
      </c>
      <c r="B32" s="19">
        <f t="shared" si="2"/>
        <v>1.7882352941176471E-3</v>
      </c>
      <c r="C32">
        <v>0.45600000000000002</v>
      </c>
      <c r="D32">
        <v>0.52900000000000003</v>
      </c>
      <c r="E32" s="9">
        <f t="shared" si="0"/>
        <v>0.5612849989016212</v>
      </c>
      <c r="G32" s="3"/>
    </row>
    <row r="33" spans="1:7" x14ac:dyDescent="0.25">
      <c r="A33" s="20">
        <f t="shared" si="1"/>
        <v>3.6274509803921567E-4</v>
      </c>
      <c r="B33" s="19">
        <f t="shared" si="2"/>
        <v>1.8627450980392157E-3</v>
      </c>
      <c r="C33">
        <v>0.47499999999999998</v>
      </c>
      <c r="D33">
        <v>0.52500000000000002</v>
      </c>
      <c r="E33" s="9">
        <f t="shared" si="0"/>
        <v>0.55689741087329547</v>
      </c>
      <c r="G33" s="3"/>
    </row>
    <row r="34" spans="1:7" x14ac:dyDescent="0.25">
      <c r="A34" s="20">
        <f t="shared" si="1"/>
        <v>4.3725490196078426E-4</v>
      </c>
      <c r="B34" s="19">
        <f t="shared" si="2"/>
        <v>1.9372549019607843E-3</v>
      </c>
      <c r="C34">
        <v>0.49399999999999999</v>
      </c>
      <c r="D34">
        <v>0.52200000000000002</v>
      </c>
      <c r="E34" s="9">
        <f t="shared" si="0"/>
        <v>0.55360671985205123</v>
      </c>
      <c r="G34" s="3"/>
    </row>
    <row r="35" spans="1:7" x14ac:dyDescent="0.25">
      <c r="A35" s="20">
        <f t="shared" si="1"/>
        <v>5.1176470588235306E-4</v>
      </c>
      <c r="B35" s="19">
        <f t="shared" si="2"/>
        <v>2.0117647058823531E-3</v>
      </c>
      <c r="C35">
        <v>0.51300000000000001</v>
      </c>
      <c r="D35">
        <v>0.52</v>
      </c>
      <c r="E35" s="9">
        <f t="shared" si="0"/>
        <v>0.55141292583788837</v>
      </c>
      <c r="G35" s="3"/>
    </row>
    <row r="36" spans="1:7" x14ac:dyDescent="0.25">
      <c r="A36" s="20">
        <f t="shared" si="1"/>
        <v>5.8627450980392164E-4</v>
      </c>
      <c r="B36" s="19">
        <f t="shared" si="2"/>
        <v>2.0862745098039217E-3</v>
      </c>
      <c r="C36">
        <v>0.53200000000000003</v>
      </c>
      <c r="D36">
        <v>0.51800000000000002</v>
      </c>
      <c r="E36" s="9">
        <f t="shared" si="0"/>
        <v>0.5492191318237255</v>
      </c>
      <c r="G36" s="3"/>
    </row>
    <row r="37" spans="1:7" x14ac:dyDescent="0.25">
      <c r="A37" s="20">
        <f t="shared" si="1"/>
        <v>6.6078431372549066E-4</v>
      </c>
      <c r="B37" s="19">
        <f t="shared" si="2"/>
        <v>2.1607843137254907E-3</v>
      </c>
      <c r="C37">
        <v>0.55100000000000005</v>
      </c>
      <c r="D37">
        <v>0.52400000000000002</v>
      </c>
      <c r="E37" s="9">
        <f t="shared" si="0"/>
        <v>0.5558005138662141</v>
      </c>
      <c r="G37" s="3"/>
    </row>
    <row r="38" spans="1:7" x14ac:dyDescent="0.25">
      <c r="A38" s="20">
        <f t="shared" si="1"/>
        <v>7.3529411764705881E-4</v>
      </c>
      <c r="B38" s="19">
        <f t="shared" si="2"/>
        <v>2.2352941176470588E-3</v>
      </c>
      <c r="C38">
        <v>0.56999999999999995</v>
      </c>
      <c r="D38">
        <v>0.55500000000000005</v>
      </c>
      <c r="E38" s="9">
        <f t="shared" si="0"/>
        <v>0.5898043210857381</v>
      </c>
      <c r="G38" s="3"/>
    </row>
    <row r="39" spans="1:7" x14ac:dyDescent="0.25">
      <c r="A39" s="20">
        <f t="shared" si="1"/>
        <v>8.098039215686274E-4</v>
      </c>
      <c r="B39" s="19">
        <f t="shared" si="2"/>
        <v>2.3098039215686274E-3</v>
      </c>
      <c r="C39">
        <v>0.58899999999999997</v>
      </c>
      <c r="D39">
        <v>0.58299999999999996</v>
      </c>
      <c r="E39" s="9">
        <f t="shared" si="0"/>
        <v>0.62051743728401776</v>
      </c>
      <c r="G39" s="3"/>
    </row>
    <row r="40" spans="1:7" x14ac:dyDescent="0.25">
      <c r="A40" s="20">
        <f t="shared" si="1"/>
        <v>8.8431372549019598E-4</v>
      </c>
      <c r="B40" s="19">
        <f t="shared" si="2"/>
        <v>2.384313725490196E-3</v>
      </c>
      <c r="C40">
        <v>0.60799999999999998</v>
      </c>
      <c r="D40">
        <v>0.61399999999999999</v>
      </c>
      <c r="E40" s="9">
        <f t="shared" si="0"/>
        <v>0.65452124450354177</v>
      </c>
      <c r="G40" s="3"/>
    </row>
    <row r="41" spans="1:7" x14ac:dyDescent="0.25">
      <c r="A41" s="20">
        <f t="shared" si="1"/>
        <v>9.58823529411765E-4</v>
      </c>
      <c r="B41" s="19">
        <f t="shared" si="2"/>
        <v>2.458823529411765E-3</v>
      </c>
      <c r="C41">
        <v>0.627</v>
      </c>
      <c r="D41">
        <v>0.64500000000000002</v>
      </c>
      <c r="E41" s="9">
        <f t="shared" si="0"/>
        <v>0.68852505172306577</v>
      </c>
      <c r="G41" s="3"/>
    </row>
    <row r="42" spans="1:7" x14ac:dyDescent="0.25">
      <c r="A42" s="20">
        <f t="shared" si="1"/>
        <v>1.0333333333333336E-3</v>
      </c>
      <c r="B42" s="19">
        <f t="shared" si="2"/>
        <v>2.5333333333333336E-3</v>
      </c>
      <c r="C42">
        <v>0.64600000000000002</v>
      </c>
      <c r="D42">
        <v>0.67700000000000005</v>
      </c>
      <c r="E42" s="9">
        <f t="shared" si="0"/>
        <v>0.72362575594967127</v>
      </c>
      <c r="G42" s="3"/>
    </row>
    <row r="43" spans="1:7" x14ac:dyDescent="0.25">
      <c r="A43" s="20">
        <f t="shared" si="1"/>
        <v>1.1078431372549022E-3</v>
      </c>
      <c r="B43" s="19">
        <f t="shared" si="2"/>
        <v>2.6078431372549022E-3</v>
      </c>
      <c r="C43">
        <v>0.66500000000000004</v>
      </c>
      <c r="D43">
        <v>0.71</v>
      </c>
      <c r="E43" s="9">
        <f t="shared" si="0"/>
        <v>0.75982335718335792</v>
      </c>
      <c r="G43" s="3"/>
    </row>
    <row r="44" spans="1:7" x14ac:dyDescent="0.25">
      <c r="A44" s="20">
        <f t="shared" si="1"/>
        <v>1.1823529411764708E-3</v>
      </c>
      <c r="B44" s="19">
        <f t="shared" si="2"/>
        <v>2.6823529411764708E-3</v>
      </c>
      <c r="C44">
        <v>0.68400000000000005</v>
      </c>
      <c r="D44">
        <v>0.74299999999999999</v>
      </c>
      <c r="E44" s="9">
        <f t="shared" si="0"/>
        <v>0.79602095841704479</v>
      </c>
      <c r="G44" s="3"/>
    </row>
    <row r="45" spans="1:7" x14ac:dyDescent="0.25">
      <c r="A45" s="20">
        <f t="shared" si="1"/>
        <v>1.2568627450980393E-3</v>
      </c>
      <c r="B45" s="19">
        <f t="shared" si="2"/>
        <v>2.7568627450980394E-3</v>
      </c>
      <c r="C45">
        <v>0.70299999999999996</v>
      </c>
      <c r="D45">
        <v>0.77800000000000002</v>
      </c>
      <c r="E45" s="9">
        <f t="shared" si="0"/>
        <v>0.83441235366489441</v>
      </c>
      <c r="G45" s="3"/>
    </row>
    <row r="46" spans="1:7" x14ac:dyDescent="0.25">
      <c r="A46" s="20">
        <f t="shared" si="1"/>
        <v>1.3313725490196079E-3</v>
      </c>
      <c r="B46" s="19">
        <f t="shared" si="2"/>
        <v>2.831372549019608E-3</v>
      </c>
      <c r="C46">
        <v>0.72199999999999998</v>
      </c>
      <c r="D46">
        <v>0.81499999999999995</v>
      </c>
      <c r="E46" s="9">
        <f t="shared" si="0"/>
        <v>0.8749975429269069</v>
      </c>
      <c r="G46" s="3"/>
    </row>
    <row r="47" spans="1:7" x14ac:dyDescent="0.25">
      <c r="A47" s="20">
        <f t="shared" si="1"/>
        <v>1.4058823529411765E-3</v>
      </c>
      <c r="B47" s="19">
        <f t="shared" si="2"/>
        <v>2.9058823529411765E-3</v>
      </c>
      <c r="C47">
        <v>0.74099999999999999</v>
      </c>
      <c r="D47">
        <v>0.85299999999999998</v>
      </c>
      <c r="E47" s="9">
        <f t="shared" si="0"/>
        <v>0.91667962919600088</v>
      </c>
      <c r="G47" s="3"/>
    </row>
    <row r="48" spans="1:7" x14ac:dyDescent="0.25">
      <c r="A48" s="20">
        <f t="shared" si="1"/>
        <v>1.4803921568627455E-3</v>
      </c>
      <c r="B48" s="19">
        <f t="shared" si="2"/>
        <v>2.9803921568627456E-3</v>
      </c>
      <c r="C48">
        <v>0.76</v>
      </c>
      <c r="D48">
        <v>0.89100000000000001</v>
      </c>
      <c r="E48" s="9">
        <f t="shared" si="0"/>
        <v>0.95836171546509474</v>
      </c>
      <c r="G48" s="3"/>
    </row>
    <row r="49" spans="1:7" x14ac:dyDescent="0.25">
      <c r="A49" s="20">
        <f t="shared" si="1"/>
        <v>1.5549019607843141E-3</v>
      </c>
      <c r="B49" s="19">
        <f t="shared" si="2"/>
        <v>3.0549019607843141E-3</v>
      </c>
      <c r="C49">
        <v>0.77900000000000003</v>
      </c>
      <c r="D49">
        <v>0.93</v>
      </c>
      <c r="E49" s="9">
        <f t="shared" si="0"/>
        <v>1.0011406987412703</v>
      </c>
      <c r="G49" s="3"/>
    </row>
    <row r="50" spans="1:7" x14ac:dyDescent="0.25">
      <c r="A50" s="20">
        <f t="shared" si="1"/>
        <v>1.6294117647058827E-3</v>
      </c>
      <c r="B50" s="19">
        <f t="shared" si="2"/>
        <v>3.1294117647058827E-3</v>
      </c>
      <c r="C50">
        <v>0.79800000000000004</v>
      </c>
      <c r="D50">
        <v>0.97</v>
      </c>
      <c r="E50" s="9">
        <f t="shared" si="0"/>
        <v>1.0450165790245269</v>
      </c>
      <c r="G50" s="3"/>
    </row>
    <row r="51" spans="1:7" x14ac:dyDescent="0.25">
      <c r="A51" s="20">
        <f t="shared" si="1"/>
        <v>1.7039215686274508E-3</v>
      </c>
      <c r="B51" s="19">
        <f t="shared" si="2"/>
        <v>3.2039215686274509E-3</v>
      </c>
      <c r="C51">
        <v>0.81699999999999995</v>
      </c>
      <c r="D51">
        <v>1.0109999999999999</v>
      </c>
      <c r="E51" s="9">
        <f t="shared" si="0"/>
        <v>1.0899893563148648</v>
      </c>
      <c r="G51" s="3"/>
    </row>
    <row r="52" spans="1:7" x14ac:dyDescent="0.25">
      <c r="A52" s="20">
        <f t="shared" si="1"/>
        <v>1.7784313725490199E-3</v>
      </c>
      <c r="B52" s="19">
        <f t="shared" si="2"/>
        <v>3.2784313725490199E-3</v>
      </c>
      <c r="C52">
        <v>0.83599999999999997</v>
      </c>
      <c r="D52">
        <v>1.0529999999999999</v>
      </c>
      <c r="E52" s="9">
        <f t="shared" si="0"/>
        <v>1.1360590306122844</v>
      </c>
      <c r="G52" s="3"/>
    </row>
    <row r="53" spans="1:7" x14ac:dyDescent="0.25">
      <c r="A53" s="20">
        <f t="shared" si="1"/>
        <v>1.8529411764705885E-3</v>
      </c>
      <c r="B53" s="19">
        <f t="shared" si="2"/>
        <v>3.3529411764705885E-3</v>
      </c>
      <c r="C53">
        <v>0.85499999999999998</v>
      </c>
      <c r="D53">
        <v>1.095</v>
      </c>
      <c r="E53" s="9">
        <f t="shared" si="0"/>
        <v>1.1821287049097042</v>
      </c>
      <c r="G53" s="3"/>
    </row>
    <row r="54" spans="1:7" x14ac:dyDescent="0.25">
      <c r="A54" s="20">
        <f t="shared" si="1"/>
        <v>1.927450980392157E-3</v>
      </c>
      <c r="B54" s="19">
        <f t="shared" si="2"/>
        <v>3.4274509803921571E-3</v>
      </c>
      <c r="C54">
        <v>0.874</v>
      </c>
      <c r="D54">
        <v>1.1379999999999999</v>
      </c>
      <c r="E54" s="9">
        <f t="shared" si="0"/>
        <v>1.2292952762142051</v>
      </c>
      <c r="G54" s="3"/>
    </row>
    <row r="55" spans="1:7" x14ac:dyDescent="0.25">
      <c r="A55" s="20">
        <f t="shared" si="1"/>
        <v>2.0019607843137256E-3</v>
      </c>
      <c r="B55" s="19">
        <f t="shared" si="2"/>
        <v>3.5019607843137257E-3</v>
      </c>
      <c r="C55">
        <v>0.89300000000000002</v>
      </c>
      <c r="D55">
        <v>1.1819999999999999</v>
      </c>
      <c r="E55" s="9">
        <f t="shared" si="0"/>
        <v>1.2775587445257877</v>
      </c>
      <c r="G55" s="3"/>
    </row>
    <row r="56" spans="1:7" x14ac:dyDescent="0.25">
      <c r="A56" s="20">
        <f t="shared" si="1"/>
        <v>2.0764705882352942E-3</v>
      </c>
      <c r="B56" s="19">
        <f t="shared" si="2"/>
        <v>3.5764705882352942E-3</v>
      </c>
      <c r="C56">
        <v>0.91200000000000003</v>
      </c>
      <c r="D56">
        <v>1.228</v>
      </c>
      <c r="E56" s="9">
        <f t="shared" si="0"/>
        <v>1.3280160068515328</v>
      </c>
      <c r="G56" s="3"/>
    </row>
    <row r="57" spans="1:7" x14ac:dyDescent="0.25">
      <c r="A57" s="20">
        <f t="shared" si="1"/>
        <v>2.1509803921568632E-3</v>
      </c>
      <c r="B57" s="19">
        <f t="shared" si="2"/>
        <v>3.6509803921568633E-3</v>
      </c>
      <c r="C57">
        <v>0.93100000000000005</v>
      </c>
      <c r="D57">
        <v>1.274</v>
      </c>
      <c r="E57" s="9">
        <f t="shared" si="0"/>
        <v>1.3784732691772783</v>
      </c>
      <c r="G57" s="3"/>
    </row>
    <row r="58" spans="1:7" x14ac:dyDescent="0.25">
      <c r="A58" s="20">
        <f t="shared" si="1"/>
        <v>2.2254901960784314E-3</v>
      </c>
      <c r="B58" s="19">
        <f t="shared" si="2"/>
        <v>3.7254901960784314E-3</v>
      </c>
      <c r="C58">
        <v>0.95</v>
      </c>
      <c r="D58">
        <v>1.321</v>
      </c>
      <c r="E58" s="9">
        <f t="shared" si="0"/>
        <v>1.4300274285101049</v>
      </c>
      <c r="G58" s="3"/>
    </row>
    <row r="59" spans="1:7" x14ac:dyDescent="0.25">
      <c r="A59" s="20">
        <f t="shared" si="1"/>
        <v>2.3E-3</v>
      </c>
      <c r="B59" s="19">
        <f t="shared" si="2"/>
        <v>3.8E-3</v>
      </c>
      <c r="C59">
        <v>0.96899999999999997</v>
      </c>
      <c r="D59">
        <v>1.369</v>
      </c>
      <c r="E59" s="9">
        <f t="shared" si="0"/>
        <v>1.4826784848500132</v>
      </c>
      <c r="G59" s="3"/>
    </row>
    <row r="60" spans="1:7" x14ac:dyDescent="0.25">
      <c r="A60" s="20">
        <f t="shared" si="1"/>
        <v>2.3745098039215685E-3</v>
      </c>
      <c r="B60" s="19">
        <f t="shared" si="2"/>
        <v>3.8745098039215686E-3</v>
      </c>
      <c r="C60">
        <v>0.98799999999999999</v>
      </c>
      <c r="D60">
        <v>1.417</v>
      </c>
      <c r="E60" s="9">
        <f t="shared" si="0"/>
        <v>1.5353295411899213</v>
      </c>
      <c r="G60" s="3"/>
    </row>
    <row r="61" spans="1:7" x14ac:dyDescent="0.25">
      <c r="A61" s="20">
        <f t="shared" si="1"/>
        <v>2.4490196078431376E-3</v>
      </c>
      <c r="B61" s="19">
        <f t="shared" si="2"/>
        <v>3.9490196078431376E-3</v>
      </c>
      <c r="C61">
        <v>1.0069999999999999</v>
      </c>
      <c r="D61">
        <v>1.466</v>
      </c>
      <c r="E61" s="9">
        <f t="shared" si="0"/>
        <v>1.5890774945369106</v>
      </c>
      <c r="G61" s="3"/>
    </row>
    <row r="62" spans="1:7" x14ac:dyDescent="0.25">
      <c r="A62" s="20">
        <f t="shared" si="1"/>
        <v>2.5235294117647061E-3</v>
      </c>
      <c r="B62" s="19">
        <f t="shared" si="2"/>
        <v>4.0235294117647062E-3</v>
      </c>
      <c r="C62">
        <v>1.026</v>
      </c>
      <c r="D62">
        <v>1.516</v>
      </c>
      <c r="E62" s="9">
        <f t="shared" si="0"/>
        <v>1.6439223448909817</v>
      </c>
      <c r="G62" s="3"/>
    </row>
    <row r="63" spans="1:7" x14ac:dyDescent="0.25">
      <c r="A63" s="20">
        <f t="shared" si="1"/>
        <v>2.5980392156862747E-3</v>
      </c>
      <c r="B63" s="19">
        <f t="shared" si="2"/>
        <v>4.0980392156862748E-3</v>
      </c>
      <c r="C63">
        <v>1.0449999999999999</v>
      </c>
      <c r="D63">
        <v>1.5609999999999999</v>
      </c>
      <c r="E63" s="9">
        <f t="shared" si="0"/>
        <v>1.6932827102096453</v>
      </c>
      <c r="G63" s="3"/>
    </row>
    <row r="64" spans="1:7" x14ac:dyDescent="0.25">
      <c r="A64" s="20">
        <f t="shared" si="1"/>
        <v>2.6725490196078433E-3</v>
      </c>
      <c r="B64" s="19">
        <f t="shared" si="2"/>
        <v>4.1725490196078433E-3</v>
      </c>
      <c r="C64">
        <v>1.0640000000000001</v>
      </c>
      <c r="D64">
        <v>1.611</v>
      </c>
      <c r="E64" s="9">
        <f t="shared" si="0"/>
        <v>1.7481275605637165</v>
      </c>
      <c r="G64" s="3"/>
    </row>
    <row r="65" spans="1:7" x14ac:dyDescent="0.25">
      <c r="A65" s="20">
        <f t="shared" si="1"/>
        <v>2.7470588235294119E-3</v>
      </c>
      <c r="B65" s="19">
        <f t="shared" si="2"/>
        <v>4.2470588235294119E-3</v>
      </c>
      <c r="C65">
        <v>1.083</v>
      </c>
      <c r="D65">
        <v>1.6619999999999999</v>
      </c>
      <c r="E65" s="9">
        <f t="shared" si="0"/>
        <v>1.8040693079248686</v>
      </c>
      <c r="G65" s="3"/>
    </row>
    <row r="66" spans="1:7" x14ac:dyDescent="0.25">
      <c r="A66" s="20">
        <f t="shared" si="1"/>
        <v>2.8215686274509814E-3</v>
      </c>
      <c r="B66" s="19">
        <f t="shared" si="2"/>
        <v>4.3215686274509814E-3</v>
      </c>
      <c r="C66">
        <v>1.1020000000000001</v>
      </c>
      <c r="D66">
        <v>1.7130000000000001</v>
      </c>
      <c r="E66" s="9">
        <f t="shared" si="0"/>
        <v>1.8600110552860212</v>
      </c>
      <c r="G66" s="3"/>
    </row>
    <row r="67" spans="1:7" x14ac:dyDescent="0.25">
      <c r="A67" s="20">
        <f t="shared" si="1"/>
        <v>2.8960784313725491E-3</v>
      </c>
      <c r="B67" s="19">
        <f t="shared" si="2"/>
        <v>4.3960784313725491E-3</v>
      </c>
      <c r="C67">
        <v>1.121</v>
      </c>
      <c r="D67">
        <v>1.764</v>
      </c>
      <c r="E67" s="9">
        <f t="shared" si="0"/>
        <v>1.9159528026471737</v>
      </c>
      <c r="G67" s="3"/>
    </row>
    <row r="68" spans="1:7" x14ac:dyDescent="0.25">
      <c r="A68" s="20">
        <f t="shared" si="1"/>
        <v>2.9705882352941177E-3</v>
      </c>
      <c r="B68" s="19">
        <f t="shared" si="2"/>
        <v>4.4705882352941177E-3</v>
      </c>
      <c r="C68">
        <v>1.1399999999999999</v>
      </c>
      <c r="D68">
        <v>1.8169999999999999</v>
      </c>
      <c r="E68" s="9">
        <f t="shared" si="0"/>
        <v>1.9740883440224886</v>
      </c>
      <c r="G68" s="3"/>
    </row>
    <row r="69" spans="1:7" x14ac:dyDescent="0.25">
      <c r="A69" s="20">
        <f t="shared" si="1"/>
        <v>3.0450980392156862E-3</v>
      </c>
      <c r="B69" s="19">
        <f t="shared" si="2"/>
        <v>4.5450980392156863E-3</v>
      </c>
      <c r="C69">
        <v>1.159</v>
      </c>
      <c r="D69">
        <v>1.869</v>
      </c>
      <c r="E69" s="9">
        <f t="shared" si="0"/>
        <v>2.0311269883907226</v>
      </c>
      <c r="G69" s="3"/>
    </row>
    <row r="70" spans="1:7" x14ac:dyDescent="0.25">
      <c r="A70" s="20">
        <f t="shared" si="1"/>
        <v>3.1196078431372548E-3</v>
      </c>
      <c r="B70" s="19">
        <f t="shared" si="2"/>
        <v>4.6196078431372549E-3</v>
      </c>
      <c r="C70">
        <v>1.1779999999999999</v>
      </c>
      <c r="D70">
        <v>1.9219999999999999</v>
      </c>
      <c r="E70" s="9">
        <f t="shared" si="0"/>
        <v>2.0892625297660374</v>
      </c>
      <c r="G70" s="3"/>
    </row>
    <row r="71" spans="1:7" x14ac:dyDescent="0.25">
      <c r="A71" s="20">
        <f t="shared" si="1"/>
        <v>3.1941176470588243E-3</v>
      </c>
      <c r="B71" s="19">
        <f t="shared" si="2"/>
        <v>4.6941176470588243E-3</v>
      </c>
      <c r="C71">
        <v>1.1970000000000001</v>
      </c>
      <c r="D71">
        <v>1.976</v>
      </c>
      <c r="E71" s="9">
        <f t="shared" si="0"/>
        <v>2.1484949681484342</v>
      </c>
      <c r="G71" s="3"/>
    </row>
    <row r="72" spans="1:7" x14ac:dyDescent="0.25">
      <c r="A72" s="20">
        <f t="shared" si="1"/>
        <v>3.268627450980392E-3</v>
      </c>
      <c r="B72" s="19">
        <f t="shared" si="2"/>
        <v>4.768627450980392E-3</v>
      </c>
      <c r="C72">
        <v>1.216</v>
      </c>
      <c r="D72">
        <v>2.0289999999999999</v>
      </c>
      <c r="E72" s="9">
        <f t="shared" si="0"/>
        <v>2.2066305095237495</v>
      </c>
      <c r="G72" s="3"/>
    </row>
    <row r="73" spans="1:7" x14ac:dyDescent="0.25">
      <c r="A73" s="20">
        <f t="shared" si="1"/>
        <v>3.3431372549019614E-3</v>
      </c>
      <c r="B73" s="19">
        <f t="shared" si="2"/>
        <v>4.8431372549019615E-3</v>
      </c>
      <c r="C73">
        <v>1.2350000000000001</v>
      </c>
      <c r="D73">
        <v>2.081</v>
      </c>
      <c r="E73" s="9">
        <f t="shared" ref="E73:E136" si="3">((D73-$I$7)*1000)/I$5</f>
        <v>2.2636691538919833</v>
      </c>
      <c r="G73" s="3"/>
    </row>
    <row r="74" spans="1:7" x14ac:dyDescent="0.25">
      <c r="A74" s="20">
        <f t="shared" ref="A74:A137" si="4">B74-0.0015</f>
        <v>3.41764705882353E-3</v>
      </c>
      <c r="B74" s="19">
        <f t="shared" ref="B74:B137" si="5">C74*0.2/$H$2</f>
        <v>4.9176470588235301E-3</v>
      </c>
      <c r="C74">
        <v>1.254</v>
      </c>
      <c r="D74">
        <v>2.1349999999999998</v>
      </c>
      <c r="E74" s="9">
        <f t="shared" si="3"/>
        <v>2.3229015922743801</v>
      </c>
      <c r="G74" s="3"/>
    </row>
    <row r="75" spans="1:7" x14ac:dyDescent="0.25">
      <c r="A75" s="20">
        <f t="shared" si="4"/>
        <v>3.4921568627450978E-3</v>
      </c>
      <c r="B75" s="19">
        <f t="shared" si="5"/>
        <v>4.9921568627450978E-3</v>
      </c>
      <c r="C75">
        <v>1.2729999999999999</v>
      </c>
      <c r="D75">
        <v>2.1869999999999998</v>
      </c>
      <c r="E75" s="9">
        <f t="shared" si="3"/>
        <v>2.3799402366426139</v>
      </c>
      <c r="G75" s="3"/>
    </row>
    <row r="76" spans="1:7" x14ac:dyDescent="0.25">
      <c r="A76" s="20">
        <f t="shared" si="4"/>
        <v>3.5666666666666672E-3</v>
      </c>
      <c r="B76" s="19">
        <f t="shared" si="5"/>
        <v>5.0666666666666672E-3</v>
      </c>
      <c r="C76">
        <v>1.292</v>
      </c>
      <c r="D76">
        <v>2.2400000000000002</v>
      </c>
      <c r="E76" s="9">
        <f t="shared" si="3"/>
        <v>2.4380757780179296</v>
      </c>
      <c r="G76" s="3"/>
    </row>
    <row r="77" spans="1:7" x14ac:dyDescent="0.25">
      <c r="A77" s="20">
        <f t="shared" si="4"/>
        <v>3.6411764705882349E-3</v>
      </c>
      <c r="B77" s="19">
        <f t="shared" si="5"/>
        <v>5.141176470588235E-3</v>
      </c>
      <c r="C77">
        <v>1.3109999999999999</v>
      </c>
      <c r="D77">
        <v>2.294</v>
      </c>
      <c r="E77" s="9">
        <f t="shared" si="3"/>
        <v>2.4973082164003255</v>
      </c>
      <c r="G77" s="3"/>
    </row>
    <row r="78" spans="1:7" x14ac:dyDescent="0.25">
      <c r="A78" s="20">
        <f t="shared" si="4"/>
        <v>3.7156862745098044E-3</v>
      </c>
      <c r="B78" s="19">
        <f t="shared" si="5"/>
        <v>5.2156862745098044E-3</v>
      </c>
      <c r="C78">
        <v>1.33</v>
      </c>
      <c r="D78">
        <v>2.3490000000000002</v>
      </c>
      <c r="E78" s="9">
        <f t="shared" si="3"/>
        <v>2.5576375517898042</v>
      </c>
      <c r="G78" s="3"/>
    </row>
    <row r="79" spans="1:7" x14ac:dyDescent="0.25">
      <c r="A79" s="20">
        <f t="shared" si="4"/>
        <v>3.7901960784313721E-3</v>
      </c>
      <c r="B79" s="19">
        <f t="shared" si="5"/>
        <v>5.2901960784313721E-3</v>
      </c>
      <c r="C79">
        <v>1.349</v>
      </c>
      <c r="D79">
        <v>2.4039999999999999</v>
      </c>
      <c r="E79" s="9">
        <f t="shared" si="3"/>
        <v>2.6179668871792816</v>
      </c>
      <c r="G79" s="3"/>
    </row>
    <row r="80" spans="1:7" x14ac:dyDescent="0.25">
      <c r="A80" s="20">
        <f t="shared" si="4"/>
        <v>3.8647058823529415E-3</v>
      </c>
      <c r="B80" s="19">
        <f t="shared" si="5"/>
        <v>5.3647058823529416E-3</v>
      </c>
      <c r="C80">
        <v>1.3680000000000001</v>
      </c>
      <c r="D80">
        <v>2.46</v>
      </c>
      <c r="E80" s="9">
        <f t="shared" si="3"/>
        <v>2.6793931195758414</v>
      </c>
      <c r="G80" s="3"/>
    </row>
    <row r="81" spans="1:7" x14ac:dyDescent="0.25">
      <c r="A81" s="20">
        <f t="shared" si="4"/>
        <v>3.9392156862745106E-3</v>
      </c>
      <c r="B81" s="19">
        <f t="shared" si="5"/>
        <v>5.4392156862745102E-3</v>
      </c>
      <c r="C81">
        <v>1.387</v>
      </c>
      <c r="D81">
        <v>2.516</v>
      </c>
      <c r="E81" s="9">
        <f t="shared" si="3"/>
        <v>2.7408193519724007</v>
      </c>
      <c r="G81" s="3"/>
    </row>
    <row r="82" spans="1:7" x14ac:dyDescent="0.25">
      <c r="A82" s="20">
        <f t="shared" si="4"/>
        <v>4.0137254901960791E-3</v>
      </c>
      <c r="B82" s="19">
        <f t="shared" si="5"/>
        <v>5.5137254901960787E-3</v>
      </c>
      <c r="C82">
        <v>1.4059999999999999</v>
      </c>
      <c r="D82">
        <v>2.573</v>
      </c>
      <c r="E82" s="9">
        <f t="shared" si="3"/>
        <v>2.8033424813760415</v>
      </c>
      <c r="G82" s="3"/>
    </row>
    <row r="83" spans="1:7" x14ac:dyDescent="0.25">
      <c r="A83" s="20">
        <f t="shared" si="4"/>
        <v>4.0882352941176477E-3</v>
      </c>
      <c r="B83" s="19">
        <f t="shared" si="5"/>
        <v>5.5882352941176473E-3</v>
      </c>
      <c r="C83">
        <v>1.425</v>
      </c>
      <c r="D83">
        <v>2.63</v>
      </c>
      <c r="E83" s="9">
        <f t="shared" si="3"/>
        <v>2.8658656107796823</v>
      </c>
      <c r="G83" s="3"/>
    </row>
    <row r="84" spans="1:7" x14ac:dyDescent="0.25">
      <c r="A84" s="20">
        <f t="shared" si="4"/>
        <v>4.1627450980392163E-3</v>
      </c>
      <c r="B84" s="19">
        <f t="shared" si="5"/>
        <v>5.6627450980392159E-3</v>
      </c>
      <c r="C84">
        <v>1.444</v>
      </c>
      <c r="D84">
        <v>2.6859999999999999</v>
      </c>
      <c r="E84" s="9">
        <f t="shared" si="3"/>
        <v>2.927291843176242</v>
      </c>
      <c r="G84" s="3"/>
    </row>
    <row r="85" spans="1:7" x14ac:dyDescent="0.25">
      <c r="A85" s="20">
        <f t="shared" si="4"/>
        <v>4.2372549019607849E-3</v>
      </c>
      <c r="B85" s="19">
        <f t="shared" si="5"/>
        <v>5.7372549019607845E-3</v>
      </c>
      <c r="C85">
        <v>1.4630000000000001</v>
      </c>
      <c r="D85">
        <v>2.7410000000000001</v>
      </c>
      <c r="E85" s="9">
        <f t="shared" si="3"/>
        <v>2.9876211785657198</v>
      </c>
      <c r="G85" s="3"/>
    </row>
    <row r="86" spans="1:7" x14ac:dyDescent="0.25">
      <c r="A86" s="20">
        <f t="shared" si="4"/>
        <v>4.3117647058823535E-3</v>
      </c>
      <c r="B86" s="19">
        <f t="shared" si="5"/>
        <v>5.8117647058823531E-3</v>
      </c>
      <c r="C86">
        <v>1.482</v>
      </c>
      <c r="D86">
        <v>2.7959999999999998</v>
      </c>
      <c r="E86" s="9">
        <f t="shared" si="3"/>
        <v>3.0479505139551981</v>
      </c>
      <c r="G86" s="3"/>
    </row>
    <row r="87" spans="1:7" x14ac:dyDescent="0.25">
      <c r="A87" s="20">
        <f t="shared" si="4"/>
        <v>4.3862745098039221E-3</v>
      </c>
      <c r="B87" s="19">
        <f t="shared" si="5"/>
        <v>5.8862745098039217E-3</v>
      </c>
      <c r="C87">
        <v>1.5009999999999999</v>
      </c>
      <c r="D87">
        <v>2.851</v>
      </c>
      <c r="E87" s="9">
        <f t="shared" si="3"/>
        <v>3.1082798493446759</v>
      </c>
      <c r="G87" s="3"/>
    </row>
    <row r="88" spans="1:7" x14ac:dyDescent="0.25">
      <c r="A88" s="20">
        <f t="shared" si="4"/>
        <v>4.4607843137254907E-3</v>
      </c>
      <c r="B88" s="19">
        <f t="shared" si="5"/>
        <v>5.9607843137254911E-3</v>
      </c>
      <c r="C88">
        <v>1.52</v>
      </c>
      <c r="D88">
        <v>2.907</v>
      </c>
      <c r="E88" s="9">
        <f t="shared" si="3"/>
        <v>3.1697060817412357</v>
      </c>
      <c r="G88" s="3"/>
    </row>
    <row r="89" spans="1:7" x14ac:dyDescent="0.25">
      <c r="A89" s="20">
        <f t="shared" si="4"/>
        <v>4.5352941176470592E-3</v>
      </c>
      <c r="B89" s="19">
        <f t="shared" si="5"/>
        <v>6.0352941176470588E-3</v>
      </c>
      <c r="C89">
        <v>1.5389999999999999</v>
      </c>
      <c r="D89">
        <v>2.9620000000000002</v>
      </c>
      <c r="E89" s="9">
        <f t="shared" si="3"/>
        <v>3.230035417130714</v>
      </c>
      <c r="G89" s="3"/>
    </row>
    <row r="90" spans="1:7" x14ac:dyDescent="0.25">
      <c r="A90" s="20">
        <f t="shared" si="4"/>
        <v>4.6098039215686278E-3</v>
      </c>
      <c r="B90" s="19">
        <f t="shared" si="5"/>
        <v>6.1098039215686283E-3</v>
      </c>
      <c r="C90">
        <v>1.5580000000000001</v>
      </c>
      <c r="D90">
        <v>3.0179999999999998</v>
      </c>
      <c r="E90" s="9">
        <f t="shared" si="3"/>
        <v>3.2914616495272728</v>
      </c>
      <c r="G90" s="3"/>
    </row>
    <row r="91" spans="1:7" x14ac:dyDescent="0.25">
      <c r="A91" s="20">
        <f t="shared" si="4"/>
        <v>4.6843137254901964E-3</v>
      </c>
      <c r="B91" s="19">
        <f t="shared" si="5"/>
        <v>6.184313725490196E-3</v>
      </c>
      <c r="C91">
        <v>1.577</v>
      </c>
      <c r="D91">
        <v>3.0750000000000002</v>
      </c>
      <c r="E91" s="9">
        <f t="shared" si="3"/>
        <v>3.3539847789309145</v>
      </c>
      <c r="G91" s="3"/>
    </row>
    <row r="92" spans="1:7" x14ac:dyDescent="0.25">
      <c r="A92" s="20">
        <f t="shared" si="4"/>
        <v>4.758823529411765E-3</v>
      </c>
      <c r="B92" s="19">
        <f t="shared" si="5"/>
        <v>6.2588235294117655E-3</v>
      </c>
      <c r="C92">
        <v>1.5960000000000001</v>
      </c>
      <c r="D92">
        <v>3.1320000000000001</v>
      </c>
      <c r="E92" s="9">
        <f t="shared" si="3"/>
        <v>3.4165079083345553</v>
      </c>
      <c r="G92" s="3"/>
    </row>
    <row r="93" spans="1:7" x14ac:dyDescent="0.25">
      <c r="A93" s="20">
        <f t="shared" si="4"/>
        <v>4.8333333333333336E-3</v>
      </c>
      <c r="B93" s="19">
        <f t="shared" si="5"/>
        <v>6.3333333333333332E-3</v>
      </c>
      <c r="C93">
        <v>1.615</v>
      </c>
      <c r="D93">
        <v>3.1890000000000001</v>
      </c>
      <c r="E93" s="9">
        <f t="shared" si="3"/>
        <v>3.4790310377381957</v>
      </c>
      <c r="G93" s="3"/>
    </row>
    <row r="94" spans="1:7" x14ac:dyDescent="0.25">
      <c r="A94" s="20">
        <f t="shared" si="4"/>
        <v>4.9078431372549022E-3</v>
      </c>
      <c r="B94" s="19">
        <f t="shared" si="5"/>
        <v>6.4078431372549018E-3</v>
      </c>
      <c r="C94">
        <v>1.6339999999999999</v>
      </c>
      <c r="D94">
        <v>3.246</v>
      </c>
      <c r="E94" s="9">
        <f t="shared" si="3"/>
        <v>3.5415541671418365</v>
      </c>
      <c r="G94" s="3"/>
    </row>
    <row r="95" spans="1:7" x14ac:dyDescent="0.25">
      <c r="A95" s="20">
        <f t="shared" si="4"/>
        <v>4.9823529411764707E-3</v>
      </c>
      <c r="B95" s="19">
        <f t="shared" si="5"/>
        <v>6.4823529411764703E-3</v>
      </c>
      <c r="C95">
        <v>1.653</v>
      </c>
      <c r="D95">
        <v>3.302</v>
      </c>
      <c r="E95" s="9">
        <f t="shared" si="3"/>
        <v>3.6029803995383962</v>
      </c>
      <c r="G95" s="3"/>
    </row>
    <row r="96" spans="1:7" x14ac:dyDescent="0.25">
      <c r="A96" s="20">
        <f t="shared" si="4"/>
        <v>5.0568627450980393E-3</v>
      </c>
      <c r="B96" s="19">
        <f t="shared" si="5"/>
        <v>6.5568627450980398E-3</v>
      </c>
      <c r="C96">
        <v>1.6719999999999999</v>
      </c>
      <c r="D96">
        <v>3.3580000000000001</v>
      </c>
      <c r="E96" s="9">
        <f t="shared" si="3"/>
        <v>3.6644066319349555</v>
      </c>
      <c r="G96" s="3"/>
    </row>
    <row r="97" spans="1:7" x14ac:dyDescent="0.25">
      <c r="A97" s="20">
        <f t="shared" si="4"/>
        <v>5.1313725490196097E-3</v>
      </c>
      <c r="B97" s="19">
        <f t="shared" si="5"/>
        <v>6.6313725490196092E-3</v>
      </c>
      <c r="C97">
        <v>1.6910000000000001</v>
      </c>
      <c r="D97">
        <v>3.4129999999999998</v>
      </c>
      <c r="E97" s="9">
        <f t="shared" si="3"/>
        <v>3.7247359673244334</v>
      </c>
      <c r="G97" s="3"/>
    </row>
    <row r="98" spans="1:7" x14ac:dyDescent="0.25">
      <c r="A98" s="20">
        <f t="shared" si="4"/>
        <v>5.2058823529411765E-3</v>
      </c>
      <c r="B98" s="19">
        <f t="shared" si="5"/>
        <v>6.705882352941177E-3</v>
      </c>
      <c r="C98">
        <v>1.71</v>
      </c>
      <c r="D98">
        <v>3.4670000000000001</v>
      </c>
      <c r="E98" s="9">
        <f t="shared" si="3"/>
        <v>3.7839684057068301</v>
      </c>
      <c r="G98" s="3"/>
    </row>
    <row r="99" spans="1:7" x14ac:dyDescent="0.25">
      <c r="A99" s="20">
        <f t="shared" si="4"/>
        <v>5.2803921568627468E-3</v>
      </c>
      <c r="B99" s="19">
        <f t="shared" si="5"/>
        <v>6.7803921568627464E-3</v>
      </c>
      <c r="C99">
        <v>1.7290000000000001</v>
      </c>
      <c r="D99">
        <v>3.5219999999999998</v>
      </c>
      <c r="E99" s="9">
        <f t="shared" si="3"/>
        <v>3.844297741096308</v>
      </c>
      <c r="G99" s="3"/>
    </row>
    <row r="100" spans="1:7" x14ac:dyDescent="0.25">
      <c r="A100" s="20">
        <f t="shared" si="4"/>
        <v>5.3549019607843137E-3</v>
      </c>
      <c r="B100" s="19">
        <f t="shared" si="5"/>
        <v>6.8549019607843141E-3</v>
      </c>
      <c r="C100">
        <v>1.748</v>
      </c>
      <c r="D100">
        <v>3.5779999999999998</v>
      </c>
      <c r="E100" s="9">
        <f t="shared" si="3"/>
        <v>3.9057239734928677</v>
      </c>
      <c r="G100" s="3"/>
    </row>
    <row r="101" spans="1:7" x14ac:dyDescent="0.25">
      <c r="A101" s="20">
        <f t="shared" si="4"/>
        <v>5.4294117647058823E-3</v>
      </c>
      <c r="B101" s="19">
        <f t="shared" si="5"/>
        <v>6.9294117647058819E-3</v>
      </c>
      <c r="C101">
        <v>1.7669999999999999</v>
      </c>
      <c r="D101">
        <v>3.6320000000000001</v>
      </c>
      <c r="E101" s="9">
        <f t="shared" si="3"/>
        <v>3.9649564118752649</v>
      </c>
      <c r="G101" s="3"/>
    </row>
    <row r="102" spans="1:7" x14ac:dyDescent="0.25">
      <c r="A102" s="20">
        <f t="shared" si="4"/>
        <v>5.5039215686274508E-3</v>
      </c>
      <c r="B102" s="19">
        <f t="shared" si="5"/>
        <v>7.0039215686274513E-3</v>
      </c>
      <c r="C102">
        <v>1.786</v>
      </c>
      <c r="D102">
        <v>3.6850000000000001</v>
      </c>
      <c r="E102" s="9">
        <f t="shared" si="3"/>
        <v>4.0230919532505798</v>
      </c>
      <c r="G102" s="3"/>
    </row>
    <row r="103" spans="1:7" x14ac:dyDescent="0.25">
      <c r="A103" s="20">
        <f t="shared" si="4"/>
        <v>5.5784313725490194E-3</v>
      </c>
      <c r="B103" s="19">
        <f t="shared" si="5"/>
        <v>7.078431372549019E-3</v>
      </c>
      <c r="C103">
        <v>1.8049999999999999</v>
      </c>
      <c r="D103">
        <v>3.7360000000000002</v>
      </c>
      <c r="E103" s="9">
        <f t="shared" si="3"/>
        <v>4.0790337006117321</v>
      </c>
      <c r="G103" s="3"/>
    </row>
    <row r="104" spans="1:7" x14ac:dyDescent="0.25">
      <c r="A104" s="20">
        <f t="shared" si="4"/>
        <v>5.652941176470588E-3</v>
      </c>
      <c r="B104" s="19">
        <f t="shared" si="5"/>
        <v>7.1529411764705885E-3</v>
      </c>
      <c r="C104">
        <v>1.8240000000000001</v>
      </c>
      <c r="D104">
        <v>3.7879999999999998</v>
      </c>
      <c r="E104" s="9">
        <f t="shared" si="3"/>
        <v>4.1360723449799659</v>
      </c>
      <c r="G104" s="3"/>
    </row>
    <row r="105" spans="1:7" x14ac:dyDescent="0.25">
      <c r="A105" s="20">
        <f t="shared" si="4"/>
        <v>5.7274509803921583E-3</v>
      </c>
      <c r="B105" s="19">
        <f t="shared" si="5"/>
        <v>7.2274509803921579E-3</v>
      </c>
      <c r="C105">
        <v>1.843</v>
      </c>
      <c r="D105">
        <v>3.8410000000000002</v>
      </c>
      <c r="E105" s="9">
        <f t="shared" si="3"/>
        <v>4.1942078863552812</v>
      </c>
      <c r="G105" s="3"/>
    </row>
    <row r="106" spans="1:7" x14ac:dyDescent="0.25">
      <c r="A106" s="20">
        <f t="shared" si="4"/>
        <v>5.8019607843137269E-3</v>
      </c>
      <c r="B106" s="19">
        <f t="shared" si="5"/>
        <v>7.3019607843137265E-3</v>
      </c>
      <c r="C106">
        <v>1.8620000000000001</v>
      </c>
      <c r="D106">
        <v>3.8940000000000001</v>
      </c>
      <c r="E106" s="9">
        <f t="shared" si="3"/>
        <v>4.2523434277305965</v>
      </c>
      <c r="G106" s="3"/>
    </row>
    <row r="107" spans="1:7" x14ac:dyDescent="0.25">
      <c r="A107" s="20">
        <f t="shared" si="4"/>
        <v>5.8764705882352955E-3</v>
      </c>
      <c r="B107" s="19">
        <f t="shared" si="5"/>
        <v>7.3764705882352951E-3</v>
      </c>
      <c r="C107">
        <v>1.881</v>
      </c>
      <c r="D107">
        <v>3.9460000000000002</v>
      </c>
      <c r="E107" s="9">
        <f t="shared" si="3"/>
        <v>4.3093820720988303</v>
      </c>
      <c r="G107" s="3"/>
    </row>
    <row r="108" spans="1:7" x14ac:dyDescent="0.25">
      <c r="A108" s="20">
        <f t="shared" si="4"/>
        <v>5.9509803921568624E-3</v>
      </c>
      <c r="B108" s="19">
        <f t="shared" si="5"/>
        <v>7.4509803921568628E-3</v>
      </c>
      <c r="C108">
        <v>1.9</v>
      </c>
      <c r="D108">
        <v>4</v>
      </c>
      <c r="E108" s="9">
        <f t="shared" si="3"/>
        <v>4.3686145104812262</v>
      </c>
      <c r="G108" s="3"/>
    </row>
    <row r="109" spans="1:7" x14ac:dyDescent="0.25">
      <c r="A109" s="20">
        <f t="shared" si="4"/>
        <v>6.0254901960784327E-3</v>
      </c>
      <c r="B109" s="19">
        <f t="shared" si="5"/>
        <v>7.5254901960784323E-3</v>
      </c>
      <c r="C109">
        <v>1.919</v>
      </c>
      <c r="D109">
        <v>4.0529999999999999</v>
      </c>
      <c r="E109" s="9">
        <f t="shared" si="3"/>
        <v>4.4267500518565415</v>
      </c>
      <c r="G109" s="3"/>
    </row>
    <row r="110" spans="1:7" x14ac:dyDescent="0.25">
      <c r="A110" s="20">
        <f t="shared" si="4"/>
        <v>6.0999999999999995E-3</v>
      </c>
      <c r="B110" s="19">
        <f t="shared" si="5"/>
        <v>7.6E-3</v>
      </c>
      <c r="C110">
        <v>1.9379999999999999</v>
      </c>
      <c r="D110">
        <v>4.1059999999999999</v>
      </c>
      <c r="E110" s="9">
        <f t="shared" si="3"/>
        <v>4.4848855932318568</v>
      </c>
      <c r="G110" s="3"/>
    </row>
    <row r="111" spans="1:7" x14ac:dyDescent="0.25">
      <c r="A111" s="20">
        <f t="shared" si="4"/>
        <v>6.1745098039215698E-3</v>
      </c>
      <c r="B111" s="19">
        <f t="shared" si="5"/>
        <v>7.6745098039215694E-3</v>
      </c>
      <c r="C111">
        <v>1.9570000000000001</v>
      </c>
      <c r="D111">
        <v>4.16</v>
      </c>
      <c r="E111" s="9">
        <f t="shared" si="3"/>
        <v>4.5441180316142535</v>
      </c>
      <c r="G111" s="3"/>
    </row>
    <row r="112" spans="1:7" x14ac:dyDescent="0.25">
      <c r="A112" s="20">
        <f t="shared" si="4"/>
        <v>6.2490196078431367E-3</v>
      </c>
      <c r="B112" s="19">
        <f t="shared" si="5"/>
        <v>7.7490196078431372E-3</v>
      </c>
      <c r="C112">
        <v>1.976</v>
      </c>
      <c r="D112">
        <v>4.2119999999999997</v>
      </c>
      <c r="E112" s="9">
        <f t="shared" si="3"/>
        <v>4.6011566759824873</v>
      </c>
      <c r="G112" s="3"/>
    </row>
    <row r="113" spans="1:7" x14ac:dyDescent="0.25">
      <c r="A113" s="20">
        <f t="shared" si="4"/>
        <v>6.323529411764707E-3</v>
      </c>
      <c r="B113" s="19">
        <f t="shared" si="5"/>
        <v>7.8235294117647066E-3</v>
      </c>
      <c r="C113">
        <v>1.9950000000000001</v>
      </c>
      <c r="D113">
        <v>4.2649999999999997</v>
      </c>
      <c r="E113" s="9">
        <f t="shared" si="3"/>
        <v>4.6592922173578026</v>
      </c>
      <c r="G113" s="3"/>
    </row>
    <row r="114" spans="1:7" x14ac:dyDescent="0.25">
      <c r="A114" s="20">
        <f t="shared" si="4"/>
        <v>6.3980392156862756E-3</v>
      </c>
      <c r="B114" s="19">
        <f t="shared" si="5"/>
        <v>7.8980392156862752E-3</v>
      </c>
      <c r="C114">
        <v>2.0139999999999998</v>
      </c>
      <c r="D114">
        <v>4.319</v>
      </c>
      <c r="E114" s="9">
        <f t="shared" si="3"/>
        <v>4.7185246557401994</v>
      </c>
      <c r="G114" s="3"/>
    </row>
    <row r="115" spans="1:7" x14ac:dyDescent="0.25">
      <c r="A115" s="20">
        <f t="shared" si="4"/>
        <v>6.4725490196078442E-3</v>
      </c>
      <c r="B115" s="19">
        <f t="shared" si="5"/>
        <v>7.9725490196078438E-3</v>
      </c>
      <c r="C115">
        <v>2.0329999999999999</v>
      </c>
      <c r="D115">
        <v>4.3710000000000004</v>
      </c>
      <c r="E115" s="9">
        <f t="shared" si="3"/>
        <v>4.7755633001084341</v>
      </c>
      <c r="G115" s="3"/>
    </row>
    <row r="116" spans="1:7" x14ac:dyDescent="0.25">
      <c r="A116" s="20">
        <f t="shared" si="4"/>
        <v>6.5470588235294128E-3</v>
      </c>
      <c r="B116" s="19">
        <f t="shared" si="5"/>
        <v>8.0470588235294124E-3</v>
      </c>
      <c r="C116">
        <v>2.052</v>
      </c>
      <c r="D116">
        <v>4.42</v>
      </c>
      <c r="E116" s="9">
        <f t="shared" si="3"/>
        <v>4.8293112534554226</v>
      </c>
      <c r="G116" s="3"/>
    </row>
    <row r="117" spans="1:7" x14ac:dyDescent="0.25">
      <c r="A117" s="20">
        <f t="shared" si="4"/>
        <v>6.6215686274509813E-3</v>
      </c>
      <c r="B117" s="19">
        <f t="shared" si="5"/>
        <v>8.1215686274509809E-3</v>
      </c>
      <c r="C117">
        <v>2.0710000000000002</v>
      </c>
      <c r="D117">
        <v>4.4690000000000003</v>
      </c>
      <c r="E117" s="9">
        <f t="shared" si="3"/>
        <v>4.8830592068024119</v>
      </c>
      <c r="G117" s="3"/>
    </row>
    <row r="118" spans="1:7" x14ac:dyDescent="0.25">
      <c r="A118" s="20">
        <f t="shared" si="4"/>
        <v>6.6960784313725499E-3</v>
      </c>
      <c r="B118" s="19">
        <f t="shared" si="5"/>
        <v>8.1960784313725495E-3</v>
      </c>
      <c r="C118">
        <v>2.09</v>
      </c>
      <c r="D118">
        <v>4.516</v>
      </c>
      <c r="E118" s="9">
        <f t="shared" si="3"/>
        <v>4.9346133661352383</v>
      </c>
      <c r="G118" s="3"/>
    </row>
    <row r="119" spans="1:7" x14ac:dyDescent="0.25">
      <c r="A119" s="20">
        <f t="shared" si="4"/>
        <v>6.7705882352941185E-3</v>
      </c>
      <c r="B119" s="19">
        <f t="shared" si="5"/>
        <v>8.2705882352941181E-3</v>
      </c>
      <c r="C119">
        <v>2.109</v>
      </c>
      <c r="D119">
        <v>4.5620000000000003</v>
      </c>
      <c r="E119" s="9">
        <f t="shared" si="3"/>
        <v>4.985070628460984</v>
      </c>
      <c r="G119" s="3"/>
    </row>
    <row r="120" spans="1:7" x14ac:dyDescent="0.25">
      <c r="A120" s="20">
        <f t="shared" si="4"/>
        <v>6.8450980392156871E-3</v>
      </c>
      <c r="B120" s="19">
        <f t="shared" si="5"/>
        <v>8.3450980392156867E-3</v>
      </c>
      <c r="C120">
        <v>2.1280000000000001</v>
      </c>
      <c r="D120">
        <v>4.6070000000000002</v>
      </c>
      <c r="E120" s="9">
        <f t="shared" si="3"/>
        <v>5.0344309937796474</v>
      </c>
      <c r="G120" s="3"/>
    </row>
    <row r="121" spans="1:7" x14ac:dyDescent="0.25">
      <c r="A121" s="20">
        <f t="shared" si="4"/>
        <v>6.9196078431372557E-3</v>
      </c>
      <c r="B121" s="19">
        <f t="shared" si="5"/>
        <v>8.4196078431372553E-3</v>
      </c>
      <c r="C121">
        <v>2.1469999999999998</v>
      </c>
      <c r="D121">
        <v>4.6479999999999997</v>
      </c>
      <c r="E121" s="9">
        <f t="shared" si="3"/>
        <v>5.0794037710699858</v>
      </c>
      <c r="G121" s="3"/>
    </row>
    <row r="122" spans="1:7" x14ac:dyDescent="0.25">
      <c r="A122" s="20">
        <f t="shared" si="4"/>
        <v>6.9941176470588243E-3</v>
      </c>
      <c r="B122" s="19">
        <f t="shared" si="5"/>
        <v>8.4941176470588239E-3</v>
      </c>
      <c r="C122">
        <v>2.1659999999999999</v>
      </c>
      <c r="D122">
        <v>4.6859999999999999</v>
      </c>
      <c r="E122" s="9">
        <f t="shared" si="3"/>
        <v>5.1210858573390796</v>
      </c>
      <c r="G122" s="3"/>
    </row>
    <row r="123" spans="1:7" x14ac:dyDescent="0.25">
      <c r="A123" s="20">
        <f t="shared" si="4"/>
        <v>7.0686274509803929E-3</v>
      </c>
      <c r="B123" s="19">
        <f t="shared" si="5"/>
        <v>8.5686274509803925E-3</v>
      </c>
      <c r="C123">
        <v>2.1850000000000001</v>
      </c>
      <c r="D123">
        <v>4.7210000000000001</v>
      </c>
      <c r="E123" s="9">
        <f t="shared" si="3"/>
        <v>5.1594772525869299</v>
      </c>
      <c r="G123" s="3"/>
    </row>
    <row r="124" spans="1:7" x14ac:dyDescent="0.25">
      <c r="A124" s="20">
        <f t="shared" si="4"/>
        <v>7.1431372549019632E-3</v>
      </c>
      <c r="B124" s="19">
        <f t="shared" si="5"/>
        <v>8.6431372549019628E-3</v>
      </c>
      <c r="C124">
        <v>2.2040000000000002</v>
      </c>
      <c r="D124">
        <v>4.7530000000000001</v>
      </c>
      <c r="E124" s="9">
        <f t="shared" si="3"/>
        <v>5.1945779568135348</v>
      </c>
      <c r="G124" s="3"/>
    </row>
    <row r="125" spans="1:7" x14ac:dyDescent="0.25">
      <c r="A125" s="20">
        <f t="shared" si="4"/>
        <v>7.21764705882353E-3</v>
      </c>
      <c r="B125" s="19">
        <f t="shared" si="5"/>
        <v>8.7176470588235296E-3</v>
      </c>
      <c r="C125">
        <v>2.2229999999999999</v>
      </c>
      <c r="D125">
        <v>4.782</v>
      </c>
      <c r="E125" s="9">
        <f t="shared" si="3"/>
        <v>5.2263879700188962</v>
      </c>
      <c r="G125" s="3"/>
    </row>
    <row r="126" spans="1:7" x14ac:dyDescent="0.25">
      <c r="A126" s="20">
        <f t="shared" si="4"/>
        <v>7.2921568627450986E-3</v>
      </c>
      <c r="B126" s="19">
        <f t="shared" si="5"/>
        <v>8.7921568627450982E-3</v>
      </c>
      <c r="C126">
        <v>2.242</v>
      </c>
      <c r="D126">
        <v>4.806</v>
      </c>
      <c r="E126" s="9">
        <f t="shared" si="3"/>
        <v>5.2527134981888501</v>
      </c>
      <c r="G126" s="3"/>
    </row>
    <row r="127" spans="1:7" x14ac:dyDescent="0.25">
      <c r="A127" s="20">
        <f t="shared" si="4"/>
        <v>7.3666666666666672E-3</v>
      </c>
      <c r="B127" s="19">
        <f t="shared" si="5"/>
        <v>8.8666666666666668E-3</v>
      </c>
      <c r="C127">
        <v>2.2610000000000001</v>
      </c>
      <c r="D127">
        <v>4.8259999999999996</v>
      </c>
      <c r="E127" s="9">
        <f t="shared" si="3"/>
        <v>5.2746514383304781</v>
      </c>
      <c r="G127" s="3"/>
    </row>
    <row r="128" spans="1:7" x14ac:dyDescent="0.25">
      <c r="A128" s="20">
        <f t="shared" si="4"/>
        <v>7.4411764705882358E-3</v>
      </c>
      <c r="B128" s="19">
        <f t="shared" si="5"/>
        <v>8.9411764705882354E-3</v>
      </c>
      <c r="C128">
        <v>2.2799999999999998</v>
      </c>
      <c r="D128">
        <v>4.8380000000000001</v>
      </c>
      <c r="E128" s="9">
        <f t="shared" si="3"/>
        <v>5.2878142024154551</v>
      </c>
      <c r="G128" s="3"/>
    </row>
    <row r="129" spans="1:7" x14ac:dyDescent="0.25">
      <c r="A129" s="20">
        <f t="shared" si="4"/>
        <v>7.5156862745098044E-3</v>
      </c>
      <c r="B129" s="19">
        <f t="shared" si="5"/>
        <v>9.015686274509804E-3</v>
      </c>
      <c r="C129">
        <v>2.2989999999999999</v>
      </c>
      <c r="D129">
        <v>4.8369999999999997</v>
      </c>
      <c r="E129" s="9">
        <f t="shared" si="3"/>
        <v>5.2867173054083745</v>
      </c>
      <c r="G129" s="3"/>
    </row>
    <row r="130" spans="1:7" x14ac:dyDescent="0.25">
      <c r="A130" s="20">
        <f t="shared" si="4"/>
        <v>7.590196078431373E-3</v>
      </c>
      <c r="B130" s="19">
        <f t="shared" si="5"/>
        <v>9.0901960784313725E-3</v>
      </c>
      <c r="C130">
        <v>2.3180000000000001</v>
      </c>
      <c r="D130">
        <v>4.8170000000000002</v>
      </c>
      <c r="E130" s="9">
        <f t="shared" si="3"/>
        <v>5.2647793652667456</v>
      </c>
      <c r="G130" s="3"/>
    </row>
    <row r="131" spans="1:7" x14ac:dyDescent="0.25">
      <c r="A131" s="20">
        <f t="shared" si="4"/>
        <v>7.6647058823529415E-3</v>
      </c>
      <c r="B131" s="19">
        <f t="shared" si="5"/>
        <v>9.1647058823529411E-3</v>
      </c>
      <c r="C131">
        <v>2.3370000000000002</v>
      </c>
      <c r="D131">
        <v>4.7869999999999999</v>
      </c>
      <c r="E131" s="9">
        <f t="shared" si="3"/>
        <v>5.2318724550543028</v>
      </c>
      <c r="G131" s="3"/>
    </row>
    <row r="132" spans="1:7" x14ac:dyDescent="0.25">
      <c r="A132" s="20">
        <f t="shared" si="4"/>
        <v>7.7431372549019613E-3</v>
      </c>
      <c r="B132" s="19">
        <f t="shared" si="5"/>
        <v>9.2431372549019609E-3</v>
      </c>
      <c r="C132">
        <v>2.3570000000000002</v>
      </c>
      <c r="D132">
        <v>4.7309999999999999</v>
      </c>
      <c r="E132" s="9">
        <f t="shared" si="3"/>
        <v>5.1704462226577439</v>
      </c>
      <c r="G132" s="3"/>
    </row>
    <row r="133" spans="1:7" x14ac:dyDescent="0.25">
      <c r="A133" s="20">
        <f t="shared" si="4"/>
        <v>7.8176470588235299E-3</v>
      </c>
      <c r="B133" s="19">
        <f t="shared" si="5"/>
        <v>9.3176470588235295E-3</v>
      </c>
      <c r="C133">
        <v>2.3759999999999999</v>
      </c>
      <c r="D133">
        <v>4.6529999999999996</v>
      </c>
      <c r="E133" s="9">
        <f t="shared" si="3"/>
        <v>5.0848882561053932</v>
      </c>
      <c r="G133" s="3"/>
    </row>
    <row r="134" spans="1:7" x14ac:dyDescent="0.25">
      <c r="A134" s="20">
        <f t="shared" si="4"/>
        <v>7.8921568627450985E-3</v>
      </c>
      <c r="B134" s="19">
        <f t="shared" si="5"/>
        <v>9.392156862745098E-3</v>
      </c>
      <c r="C134">
        <v>2.395</v>
      </c>
      <c r="D134">
        <v>4.5780000000000003</v>
      </c>
      <c r="E134" s="9">
        <f t="shared" si="3"/>
        <v>5.0026209805742869</v>
      </c>
      <c r="G134" s="3"/>
    </row>
    <row r="135" spans="1:7" x14ac:dyDescent="0.25">
      <c r="A135" s="20">
        <f t="shared" si="4"/>
        <v>7.9666666666666688E-3</v>
      </c>
      <c r="B135" s="19">
        <f t="shared" si="5"/>
        <v>9.4666666666666684E-3</v>
      </c>
      <c r="C135">
        <v>2.4140000000000001</v>
      </c>
      <c r="D135">
        <v>4.5170000000000003</v>
      </c>
      <c r="E135" s="9">
        <f t="shared" si="3"/>
        <v>4.9357102631423206</v>
      </c>
      <c r="G135" s="3"/>
    </row>
    <row r="136" spans="1:7" x14ac:dyDescent="0.25">
      <c r="A136" s="20">
        <f t="shared" si="4"/>
        <v>8.0411764705882356E-3</v>
      </c>
      <c r="B136" s="19">
        <f t="shared" si="5"/>
        <v>9.5411764705882352E-3</v>
      </c>
      <c r="C136">
        <v>2.4329999999999998</v>
      </c>
      <c r="D136">
        <v>4.4560000000000004</v>
      </c>
      <c r="E136" s="9">
        <f t="shared" si="3"/>
        <v>4.8687995457103543</v>
      </c>
      <c r="G136" s="3"/>
    </row>
    <row r="137" spans="1:7" x14ac:dyDescent="0.25">
      <c r="A137" s="20">
        <f t="shared" si="4"/>
        <v>8.1156862745098042E-3</v>
      </c>
      <c r="B137" s="19">
        <f t="shared" si="5"/>
        <v>9.6156862745098038E-3</v>
      </c>
      <c r="C137">
        <v>2.452</v>
      </c>
      <c r="D137">
        <v>4.3899999999999997</v>
      </c>
      <c r="E137" s="9">
        <f t="shared" ref="E137:E143" si="6">((D137-$I$7)*1000)/I$5</f>
        <v>4.7964043432429797</v>
      </c>
      <c r="G137" s="3"/>
    </row>
    <row r="138" spans="1:7" x14ac:dyDescent="0.25">
      <c r="A138" s="20">
        <f t="shared" ref="A138:A143" si="7">B138-0.0015</f>
        <v>8.1901960784313728E-3</v>
      </c>
      <c r="B138" s="19">
        <f t="shared" ref="B138:B143" si="8">C138*0.2/$H$2</f>
        <v>9.6901960784313724E-3</v>
      </c>
      <c r="C138">
        <v>2.4710000000000001</v>
      </c>
      <c r="D138">
        <v>4.3150000000000004</v>
      </c>
      <c r="E138" s="9">
        <f t="shared" si="6"/>
        <v>4.7141370677118744</v>
      </c>
      <c r="G138" s="3"/>
    </row>
    <row r="139" spans="1:7" x14ac:dyDescent="0.25">
      <c r="A139" s="20">
        <f t="shared" si="7"/>
        <v>8.2647058823529431E-3</v>
      </c>
      <c r="B139" s="19">
        <f t="shared" si="8"/>
        <v>9.7647058823529427E-3</v>
      </c>
      <c r="C139">
        <v>2.4900000000000002</v>
      </c>
      <c r="D139">
        <v>4.22</v>
      </c>
      <c r="E139" s="9">
        <f t="shared" si="6"/>
        <v>4.6099318520391384</v>
      </c>
      <c r="G139" s="3"/>
    </row>
    <row r="140" spans="1:7" x14ac:dyDescent="0.25">
      <c r="A140" s="20">
        <f t="shared" si="7"/>
        <v>8.33921568627451E-3</v>
      </c>
      <c r="B140" s="19">
        <f t="shared" si="8"/>
        <v>9.8392156862745096E-3</v>
      </c>
      <c r="C140">
        <v>2.5089999999999999</v>
      </c>
      <c r="D140">
        <v>4.0519999999999996</v>
      </c>
      <c r="E140" s="9">
        <f t="shared" si="6"/>
        <v>4.42565315484946</v>
      </c>
      <c r="G140" s="3"/>
    </row>
    <row r="141" spans="1:7" x14ac:dyDescent="0.25">
      <c r="A141" s="20">
        <f t="shared" si="7"/>
        <v>8.4137254901960803E-3</v>
      </c>
      <c r="B141" s="19">
        <f t="shared" si="8"/>
        <v>9.9137254901960799E-3</v>
      </c>
      <c r="C141">
        <v>2.528</v>
      </c>
      <c r="D141">
        <v>3.7679999999999998</v>
      </c>
      <c r="E141" s="9">
        <f t="shared" si="6"/>
        <v>4.114134404838337</v>
      </c>
      <c r="G141" s="3"/>
    </row>
    <row r="142" spans="1:7" x14ac:dyDescent="0.25">
      <c r="A142" s="20">
        <f t="shared" si="7"/>
        <v>8.4882352941176489E-3</v>
      </c>
      <c r="B142" s="19">
        <f t="shared" si="8"/>
        <v>9.9882352941176485E-3</v>
      </c>
      <c r="C142">
        <v>2.5470000000000002</v>
      </c>
      <c r="D142">
        <v>3.03</v>
      </c>
      <c r="E142" s="9">
        <f t="shared" si="6"/>
        <v>3.3046244136122502</v>
      </c>
      <c r="G142" s="3"/>
    </row>
    <row r="143" spans="1:7" x14ac:dyDescent="0.25">
      <c r="A143" s="20">
        <f t="shared" si="7"/>
        <v>8.5627450980392157E-3</v>
      </c>
      <c r="B143" s="19">
        <f t="shared" si="8"/>
        <v>1.0062745098039215E-2</v>
      </c>
      <c r="C143">
        <v>2.5659999999999998</v>
      </c>
      <c r="D143">
        <v>1.0029999999999999</v>
      </c>
      <c r="E143" s="9">
        <f t="shared" si="6"/>
        <v>1.0812141802582136</v>
      </c>
      <c r="G143" s="3"/>
    </row>
    <row r="144" spans="1:7" x14ac:dyDescent="0.25">
      <c r="B144" s="19"/>
      <c r="E144" s="9"/>
      <c r="G144" s="3"/>
    </row>
    <row r="145" spans="2:7" x14ac:dyDescent="0.25">
      <c r="B145" s="19"/>
      <c r="E145" s="9"/>
      <c r="G145" s="3"/>
    </row>
    <row r="146" spans="2:7" x14ac:dyDescent="0.25">
      <c r="B146" s="19"/>
      <c r="E146" s="9"/>
      <c r="G146" s="3"/>
    </row>
    <row r="147" spans="2:7" x14ac:dyDescent="0.25">
      <c r="B147" s="19"/>
      <c r="E147" s="9"/>
      <c r="G147" s="3"/>
    </row>
    <row r="148" spans="2:7" x14ac:dyDescent="0.25">
      <c r="B148" s="19"/>
      <c r="E148" s="9"/>
      <c r="G148" s="3"/>
    </row>
    <row r="149" spans="2:7" x14ac:dyDescent="0.25">
      <c r="B149" s="19"/>
      <c r="E149" s="9"/>
      <c r="G149" s="3"/>
    </row>
    <row r="150" spans="2:7" x14ac:dyDescent="0.25">
      <c r="B150" s="19"/>
      <c r="E150" s="9"/>
      <c r="G150" s="3"/>
    </row>
    <row r="151" spans="2:7" x14ac:dyDescent="0.25">
      <c r="B151" s="19"/>
      <c r="E151" s="9"/>
      <c r="G151" s="3"/>
    </row>
    <row r="152" spans="2:7" x14ac:dyDescent="0.25">
      <c r="B152" s="19"/>
      <c r="E152" s="9"/>
      <c r="G152" s="3"/>
    </row>
    <row r="153" spans="2:7" x14ac:dyDescent="0.25">
      <c r="B153" s="19"/>
      <c r="E153" s="9"/>
      <c r="G153" s="3"/>
    </row>
    <row r="154" spans="2:7" x14ac:dyDescent="0.25">
      <c r="B154" s="19"/>
      <c r="E154" s="9"/>
      <c r="G154" s="3"/>
    </row>
    <row r="155" spans="2:7" x14ac:dyDescent="0.25">
      <c r="B155" s="19"/>
      <c r="E155" s="9"/>
      <c r="G155" s="3"/>
    </row>
    <row r="156" spans="2:7" x14ac:dyDescent="0.25">
      <c r="B156" s="19"/>
      <c r="E156" s="9"/>
      <c r="G156" s="3"/>
    </row>
    <row r="157" spans="2:7" x14ac:dyDescent="0.25">
      <c r="B157" s="19"/>
      <c r="E157" s="9"/>
      <c r="G157" s="3"/>
    </row>
    <row r="158" spans="2:7" x14ac:dyDescent="0.25">
      <c r="B158" s="19"/>
      <c r="E158" s="9"/>
      <c r="G158" s="3"/>
    </row>
    <row r="159" spans="2:7" x14ac:dyDescent="0.25">
      <c r="B159" s="19"/>
      <c r="E159" s="9"/>
      <c r="G159" s="3"/>
    </row>
    <row r="160" spans="2:7" x14ac:dyDescent="0.25">
      <c r="B160" s="19"/>
      <c r="E160" s="9"/>
      <c r="G160" s="3"/>
    </row>
    <row r="161" spans="2:7" x14ac:dyDescent="0.25">
      <c r="B161" s="19"/>
      <c r="E161" s="9"/>
      <c r="G161" s="3"/>
    </row>
    <row r="162" spans="2:7" x14ac:dyDescent="0.25">
      <c r="B162" s="19"/>
      <c r="E162" s="9"/>
      <c r="G162" s="3"/>
    </row>
    <row r="163" spans="2:7" x14ac:dyDescent="0.25">
      <c r="B163" s="19"/>
      <c r="E163" s="9"/>
      <c r="G163" s="3"/>
    </row>
    <row r="164" spans="2:7" x14ac:dyDescent="0.25">
      <c r="B164" s="19"/>
      <c r="E164" s="9"/>
      <c r="G164" s="3"/>
    </row>
    <row r="165" spans="2:7" x14ac:dyDescent="0.25">
      <c r="B165" s="19"/>
      <c r="E165" s="9"/>
      <c r="G165" s="3"/>
    </row>
    <row r="166" spans="2:7" x14ac:dyDescent="0.25">
      <c r="B166" s="19"/>
      <c r="E166" s="9"/>
      <c r="G166" s="3"/>
    </row>
    <row r="167" spans="2:7" x14ac:dyDescent="0.25">
      <c r="B167" s="19"/>
      <c r="E167" s="9"/>
      <c r="G167" s="3"/>
    </row>
    <row r="168" spans="2:7" x14ac:dyDescent="0.25">
      <c r="B168" s="19"/>
      <c r="E168" s="9"/>
      <c r="G168" s="3"/>
    </row>
    <row r="169" spans="2:7" x14ac:dyDescent="0.25">
      <c r="B169" s="19"/>
      <c r="E169" s="9"/>
      <c r="G169" s="3"/>
    </row>
    <row r="170" spans="2:7" x14ac:dyDescent="0.25">
      <c r="B170" s="19"/>
      <c r="E170" s="9"/>
      <c r="G170" s="3"/>
    </row>
    <row r="171" spans="2:7" x14ac:dyDescent="0.25">
      <c r="B171" s="19"/>
      <c r="E171" s="9"/>
      <c r="G171" s="3"/>
    </row>
    <row r="172" spans="2:7" x14ac:dyDescent="0.25">
      <c r="B172" s="19"/>
      <c r="E172" s="9"/>
      <c r="G172" s="3"/>
    </row>
    <row r="173" spans="2:7" x14ac:dyDescent="0.25">
      <c r="B173" s="19"/>
      <c r="E173" s="9"/>
      <c r="G173" s="3"/>
    </row>
    <row r="174" spans="2:7" x14ac:dyDescent="0.25">
      <c r="B174" s="19"/>
      <c r="E174" s="9"/>
      <c r="G174" s="3"/>
    </row>
    <row r="175" spans="2:7" x14ac:dyDescent="0.25">
      <c r="B175" s="19"/>
      <c r="E175" s="9"/>
      <c r="G175" s="3"/>
    </row>
    <row r="176" spans="2:7" x14ac:dyDescent="0.25">
      <c r="B176" s="19"/>
      <c r="E176" s="9"/>
      <c r="G176" s="3"/>
    </row>
    <row r="177" spans="2:7" x14ac:dyDescent="0.25">
      <c r="B177" s="19"/>
      <c r="E177" s="9"/>
      <c r="G177" s="3"/>
    </row>
    <row r="178" spans="2:7" x14ac:dyDescent="0.25">
      <c r="B178" s="19"/>
      <c r="E178" s="9"/>
      <c r="G178" s="3"/>
    </row>
    <row r="179" spans="2:7" x14ac:dyDescent="0.25">
      <c r="B179" s="19"/>
      <c r="E179" s="9"/>
      <c r="G179" s="3"/>
    </row>
    <row r="180" spans="2:7" x14ac:dyDescent="0.25">
      <c r="B180" s="19"/>
      <c r="E180" s="9"/>
      <c r="G180" s="3"/>
    </row>
    <row r="181" spans="2:7" x14ac:dyDescent="0.25">
      <c r="B181" s="19"/>
      <c r="E181" s="9"/>
      <c r="G181" s="3"/>
    </row>
    <row r="182" spans="2:7" x14ac:dyDescent="0.25">
      <c r="B182" s="19"/>
      <c r="E182" s="9"/>
      <c r="G182" s="3"/>
    </row>
    <row r="183" spans="2:7" x14ac:dyDescent="0.25">
      <c r="B183" s="19"/>
      <c r="E183" s="9"/>
      <c r="G183" s="3"/>
    </row>
    <row r="184" spans="2:7" x14ac:dyDescent="0.25">
      <c r="B184" s="19"/>
      <c r="E184" s="9"/>
      <c r="G184" s="3"/>
    </row>
    <row r="185" spans="2:7" x14ac:dyDescent="0.25">
      <c r="B185" s="19"/>
      <c r="E185" s="9"/>
      <c r="G185" s="3"/>
    </row>
    <row r="186" spans="2:7" x14ac:dyDescent="0.25">
      <c r="B186" s="19"/>
      <c r="E186" s="9"/>
      <c r="G186" s="3"/>
    </row>
    <row r="187" spans="2:7" x14ac:dyDescent="0.25">
      <c r="B187" s="19"/>
      <c r="E187" s="9"/>
      <c r="G187" s="3"/>
    </row>
    <row r="188" spans="2:7" x14ac:dyDescent="0.25">
      <c r="B188" s="19"/>
      <c r="E188" s="9"/>
      <c r="G188" s="3"/>
    </row>
    <row r="189" spans="2:7" x14ac:dyDescent="0.25">
      <c r="B189" s="19"/>
      <c r="E189" s="9"/>
      <c r="G189" s="3"/>
    </row>
    <row r="190" spans="2:7" x14ac:dyDescent="0.25">
      <c r="B190" s="19"/>
      <c r="E190" s="9"/>
      <c r="G190" s="3"/>
    </row>
    <row r="191" spans="2:7" x14ac:dyDescent="0.25">
      <c r="B191" s="19"/>
      <c r="E191" s="9"/>
      <c r="G191" s="3"/>
    </row>
    <row r="192" spans="2:7" x14ac:dyDescent="0.25">
      <c r="B192" s="19"/>
      <c r="E192" s="9"/>
      <c r="G192" s="3"/>
    </row>
    <row r="193" spans="2:7" x14ac:dyDescent="0.25">
      <c r="B193" s="19"/>
      <c r="E193" s="9"/>
      <c r="G193" s="3"/>
    </row>
    <row r="194" spans="2:7" x14ac:dyDescent="0.25">
      <c r="B194" s="19"/>
      <c r="E194" s="9"/>
      <c r="G194" s="3"/>
    </row>
    <row r="195" spans="2:7" x14ac:dyDescent="0.25">
      <c r="B195" s="19"/>
      <c r="E195" s="9"/>
      <c r="G195" s="3"/>
    </row>
    <row r="196" spans="2:7" x14ac:dyDescent="0.25">
      <c r="B196" s="19"/>
      <c r="E196" s="9"/>
      <c r="G196" s="3"/>
    </row>
    <row r="197" spans="2:7" x14ac:dyDescent="0.25">
      <c r="B197" s="19"/>
      <c r="E197" s="9"/>
      <c r="G197" s="3"/>
    </row>
    <row r="198" spans="2:7" x14ac:dyDescent="0.25">
      <c r="B198" s="19"/>
      <c r="E198" s="9"/>
      <c r="G198" s="3"/>
    </row>
    <row r="199" spans="2:7" x14ac:dyDescent="0.25">
      <c r="B199" s="19"/>
      <c r="E199" s="9"/>
      <c r="G199" s="3"/>
    </row>
    <row r="200" spans="2:7" x14ac:dyDescent="0.25">
      <c r="B200" s="19"/>
      <c r="E200" s="9"/>
      <c r="G200" s="3"/>
    </row>
    <row r="201" spans="2:7" x14ac:dyDescent="0.25">
      <c r="B201" s="19"/>
      <c r="E201" s="9"/>
      <c r="G201" s="3"/>
    </row>
    <row r="202" spans="2:7" x14ac:dyDescent="0.25">
      <c r="B202" s="19"/>
      <c r="E202" s="9"/>
      <c r="G202" s="3"/>
    </row>
    <row r="203" spans="2:7" x14ac:dyDescent="0.25">
      <c r="B203" s="19"/>
      <c r="E203" s="9"/>
      <c r="G203" s="3"/>
    </row>
    <row r="204" spans="2:7" x14ac:dyDescent="0.25">
      <c r="B204" s="19"/>
      <c r="E204" s="9"/>
      <c r="G204" s="3"/>
    </row>
    <row r="205" spans="2:7" x14ac:dyDescent="0.25">
      <c r="B205" s="19"/>
      <c r="E205" s="9"/>
      <c r="G205" s="3"/>
    </row>
    <row r="206" spans="2:7" x14ac:dyDescent="0.25">
      <c r="B206" s="19"/>
      <c r="E206" s="9"/>
      <c r="G206" s="3"/>
    </row>
    <row r="207" spans="2:7" x14ac:dyDescent="0.25">
      <c r="B207" s="19"/>
      <c r="E207" s="9"/>
      <c r="G207" s="3"/>
    </row>
    <row r="208" spans="2:7" x14ac:dyDescent="0.25">
      <c r="B208" s="19"/>
      <c r="E208" s="9"/>
      <c r="G208" s="3"/>
    </row>
    <row r="209" spans="2:7" x14ac:dyDescent="0.25">
      <c r="B209" s="19"/>
      <c r="E209" s="9"/>
      <c r="G209" s="3"/>
    </row>
    <row r="210" spans="2:7" x14ac:dyDescent="0.25">
      <c r="B210" s="19"/>
      <c r="E210" s="9"/>
      <c r="G210" s="3"/>
    </row>
    <row r="211" spans="2:7" x14ac:dyDescent="0.25">
      <c r="B211" s="19"/>
      <c r="E211" s="9"/>
      <c r="G211" s="3"/>
    </row>
    <row r="212" spans="2:7" x14ac:dyDescent="0.25">
      <c r="B212" s="19"/>
      <c r="E212" s="9"/>
      <c r="G212" s="3"/>
    </row>
    <row r="213" spans="2:7" x14ac:dyDescent="0.25">
      <c r="B213" s="19"/>
      <c r="E213" s="9"/>
      <c r="G213" s="3"/>
    </row>
    <row r="214" spans="2:7" x14ac:dyDescent="0.25">
      <c r="B214" s="19"/>
      <c r="E214" s="9"/>
      <c r="G214" s="3"/>
    </row>
    <row r="215" spans="2:7" x14ac:dyDescent="0.25">
      <c r="B215" s="19"/>
      <c r="E215" s="9"/>
      <c r="G215" s="3"/>
    </row>
    <row r="216" spans="2:7" x14ac:dyDescent="0.25">
      <c r="B216" s="19"/>
      <c r="E216" s="9"/>
      <c r="G216" s="3"/>
    </row>
    <row r="217" spans="2:7" x14ac:dyDescent="0.25">
      <c r="B217" s="19"/>
      <c r="E217" s="9"/>
      <c r="G217" s="3"/>
    </row>
    <row r="218" spans="2:7" x14ac:dyDescent="0.25">
      <c r="B218" s="19"/>
      <c r="E218" s="9"/>
      <c r="G218" s="3"/>
    </row>
    <row r="219" spans="2:7" x14ac:dyDescent="0.25">
      <c r="B219" s="19"/>
      <c r="E219" s="9"/>
      <c r="G219" s="3"/>
    </row>
    <row r="220" spans="2:7" x14ac:dyDescent="0.25">
      <c r="B220" s="19"/>
      <c r="E220" s="9"/>
      <c r="G220" s="3"/>
    </row>
    <row r="221" spans="2:7" x14ac:dyDescent="0.25">
      <c r="B221" s="19"/>
      <c r="E221" s="9"/>
      <c r="G221" s="3"/>
    </row>
    <row r="222" spans="2:7" x14ac:dyDescent="0.25">
      <c r="B222" s="19"/>
      <c r="E222" s="9"/>
      <c r="G222" s="3"/>
    </row>
    <row r="223" spans="2:7" x14ac:dyDescent="0.25">
      <c r="B223" s="19"/>
      <c r="E223" s="9"/>
      <c r="G223" s="3"/>
    </row>
    <row r="224" spans="2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16">
        <v>12</v>
      </c>
      <c r="I1" s="1" t="s">
        <v>57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45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/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51</v>
      </c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C7" t="s">
        <v>52</v>
      </c>
      <c r="G7" s="5" t="s">
        <v>19</v>
      </c>
      <c r="H7" s="15">
        <f>SMALL(D9:D50,1)-K1*0.00981</f>
        <v>1.6297447E-2</v>
      </c>
      <c r="I7" s="15">
        <f>AVERAGE(D9:D26)-K1*0.00981</f>
        <v>1.6797447000000007E-2</v>
      </c>
      <c r="P7" s="2"/>
    </row>
    <row r="8" spans="1:16" ht="26.4" x14ac:dyDescent="0.25">
      <c r="A8" s="18" t="s">
        <v>63</v>
      </c>
      <c r="B8" s="17" t="s">
        <v>62</v>
      </c>
      <c r="C8" t="s">
        <v>58</v>
      </c>
      <c r="D8" t="s">
        <v>49</v>
      </c>
      <c r="E8" s="4" t="s">
        <v>20</v>
      </c>
      <c r="G8" s="5" t="s">
        <v>1</v>
      </c>
      <c r="H8" s="11">
        <f>MAX(E9:E9999)</f>
        <v>2.6075463656120084</v>
      </c>
    </row>
    <row r="9" spans="1:16" x14ac:dyDescent="0.25">
      <c r="A9" s="20">
        <f>B9-0.007</f>
        <v>-6.9155555555555559E-3</v>
      </c>
      <c r="B9" s="19">
        <f>C9*0.2/$H$2</f>
        <v>8.4444444444444443E-5</v>
      </c>
      <c r="C9">
        <v>1.9E-2</v>
      </c>
      <c r="D9">
        <v>2.3E-2</v>
      </c>
      <c r="E9" s="9">
        <f t="shared" ref="E9:E72" si="0">((D9-$I$7)*1000)/I$5</f>
        <v>6.8035618219638681E-3</v>
      </c>
    </row>
    <row r="10" spans="1:16" x14ac:dyDescent="0.25">
      <c r="A10" s="20">
        <f t="shared" ref="A10:A73" si="1">B10-0.007</f>
        <v>-6.8311111111111116E-3</v>
      </c>
      <c r="B10" s="19">
        <f t="shared" ref="B10:B73" si="2">C10*0.2/$H$2</f>
        <v>1.6888888888888889E-4</v>
      </c>
      <c r="C10">
        <v>3.7999999999999999E-2</v>
      </c>
      <c r="D10">
        <v>2.1999999999999999E-2</v>
      </c>
      <c r="E10" s="9">
        <f t="shared" si="0"/>
        <v>5.706664814882449E-3</v>
      </c>
    </row>
    <row r="11" spans="1:16" x14ac:dyDescent="0.25">
      <c r="A11" s="20">
        <f t="shared" si="1"/>
        <v>-6.7466666666666664E-3</v>
      </c>
      <c r="B11" s="19">
        <f t="shared" si="2"/>
        <v>2.5333333333333333E-4</v>
      </c>
      <c r="C11">
        <v>5.7000000000000002E-2</v>
      </c>
      <c r="D11">
        <v>2.1999999999999999E-2</v>
      </c>
      <c r="E11" s="9">
        <f t="shared" si="0"/>
        <v>5.706664814882449E-3</v>
      </c>
    </row>
    <row r="12" spans="1:16" s="4" customFormat="1" x14ac:dyDescent="0.25">
      <c r="A12" s="20">
        <f t="shared" si="1"/>
        <v>-6.6622222222222222E-3</v>
      </c>
      <c r="B12" s="19">
        <f t="shared" si="2"/>
        <v>3.3777777777777777E-4</v>
      </c>
      <c r="C12">
        <v>7.5999999999999998E-2</v>
      </c>
      <c r="D12">
        <v>2.1999999999999999E-2</v>
      </c>
      <c r="E12" s="9">
        <f t="shared" si="0"/>
        <v>5.706664814882449E-3</v>
      </c>
      <c r="F12"/>
      <c r="G12" s="6"/>
      <c r="H12" s="6"/>
    </row>
    <row r="13" spans="1:16" x14ac:dyDescent="0.25">
      <c r="A13" s="20">
        <f t="shared" si="1"/>
        <v>-6.5777777777777779E-3</v>
      </c>
      <c r="B13" s="19">
        <f t="shared" si="2"/>
        <v>4.2222222222222227E-4</v>
      </c>
      <c r="C13">
        <v>9.5000000000000001E-2</v>
      </c>
      <c r="D13">
        <v>2.3E-2</v>
      </c>
      <c r="E13" s="9">
        <f t="shared" si="0"/>
        <v>6.8035618219638681E-3</v>
      </c>
      <c r="G13" s="3"/>
    </row>
    <row r="14" spans="1:16" x14ac:dyDescent="0.25">
      <c r="A14" s="20">
        <f t="shared" si="1"/>
        <v>-6.4933333333333336E-3</v>
      </c>
      <c r="B14" s="19">
        <f t="shared" si="2"/>
        <v>5.0666666666666666E-4</v>
      </c>
      <c r="C14">
        <v>0.114</v>
      </c>
      <c r="D14">
        <v>2.3E-2</v>
      </c>
      <c r="E14" s="9">
        <f t="shared" si="0"/>
        <v>6.8035618219638681E-3</v>
      </c>
      <c r="G14" s="3"/>
    </row>
    <row r="15" spans="1:16" x14ac:dyDescent="0.25">
      <c r="A15" s="20">
        <f t="shared" si="1"/>
        <v>-6.4088888888888893E-3</v>
      </c>
      <c r="B15" s="19">
        <f t="shared" si="2"/>
        <v>5.9111111111111116E-4</v>
      </c>
      <c r="C15">
        <v>0.13300000000000001</v>
      </c>
      <c r="D15">
        <v>2.3E-2</v>
      </c>
      <c r="E15" s="9">
        <f t="shared" si="0"/>
        <v>6.8035618219638681E-3</v>
      </c>
      <c r="G15" s="3"/>
    </row>
    <row r="16" spans="1:16" x14ac:dyDescent="0.25">
      <c r="A16" s="20">
        <f t="shared" si="1"/>
        <v>-6.324444444444445E-3</v>
      </c>
      <c r="B16" s="19">
        <f t="shared" si="2"/>
        <v>6.7555555555555554E-4</v>
      </c>
      <c r="C16">
        <v>0.152</v>
      </c>
      <c r="D16">
        <v>2.1999999999999999E-2</v>
      </c>
      <c r="E16" s="9">
        <f t="shared" si="0"/>
        <v>5.706664814882449E-3</v>
      </c>
      <c r="G16" s="3"/>
    </row>
    <row r="17" spans="1:7" x14ac:dyDescent="0.25">
      <c r="A17" s="20">
        <f t="shared" si="1"/>
        <v>-6.2399999999999999E-3</v>
      </c>
      <c r="B17" s="19">
        <f t="shared" si="2"/>
        <v>7.6000000000000004E-4</v>
      </c>
      <c r="C17">
        <v>0.17100000000000001</v>
      </c>
      <c r="D17">
        <v>2.3E-2</v>
      </c>
      <c r="E17" s="9">
        <f t="shared" si="0"/>
        <v>6.8035618219638681E-3</v>
      </c>
      <c r="G17" s="3"/>
    </row>
    <row r="18" spans="1:7" x14ac:dyDescent="0.25">
      <c r="A18" s="20">
        <f t="shared" si="1"/>
        <v>-6.1555555555555556E-3</v>
      </c>
      <c r="B18" s="19">
        <f t="shared" si="2"/>
        <v>8.4444444444444454E-4</v>
      </c>
      <c r="C18">
        <v>0.19</v>
      </c>
      <c r="D18">
        <v>2.1999999999999999E-2</v>
      </c>
      <c r="E18" s="9">
        <f t="shared" si="0"/>
        <v>5.706664814882449E-3</v>
      </c>
      <c r="G18" s="3"/>
    </row>
    <row r="19" spans="1:7" x14ac:dyDescent="0.25">
      <c r="A19" s="20">
        <f t="shared" si="1"/>
        <v>-6.0711111111111113E-3</v>
      </c>
      <c r="B19" s="19">
        <f t="shared" si="2"/>
        <v>9.2888888888888893E-4</v>
      </c>
      <c r="C19">
        <v>0.20899999999999999</v>
      </c>
      <c r="D19">
        <v>2.3E-2</v>
      </c>
      <c r="E19" s="9">
        <f t="shared" si="0"/>
        <v>6.8035618219638681E-3</v>
      </c>
      <c r="G19" s="3"/>
    </row>
    <row r="20" spans="1:7" x14ac:dyDescent="0.25">
      <c r="A20" s="20">
        <f t="shared" si="1"/>
        <v>-5.986666666666667E-3</v>
      </c>
      <c r="B20" s="19">
        <f t="shared" si="2"/>
        <v>1.0133333333333333E-3</v>
      </c>
      <c r="C20">
        <v>0.22800000000000001</v>
      </c>
      <c r="D20">
        <v>2.3E-2</v>
      </c>
      <c r="E20" s="9">
        <f t="shared" si="0"/>
        <v>6.8035618219638681E-3</v>
      </c>
      <c r="G20" s="3"/>
    </row>
    <row r="21" spans="1:7" x14ac:dyDescent="0.25">
      <c r="A21" s="20">
        <f t="shared" si="1"/>
        <v>-5.9022222222222219E-3</v>
      </c>
      <c r="B21" s="19">
        <f t="shared" si="2"/>
        <v>1.0977777777777778E-3</v>
      </c>
      <c r="C21">
        <v>0.247</v>
      </c>
      <c r="D21">
        <v>2.1999999999999999E-2</v>
      </c>
      <c r="E21" s="9">
        <f t="shared" si="0"/>
        <v>5.706664814882449E-3</v>
      </c>
      <c r="G21" s="3"/>
    </row>
    <row r="22" spans="1:7" x14ac:dyDescent="0.25">
      <c r="A22" s="20">
        <f t="shared" si="1"/>
        <v>-5.8177777777777776E-3</v>
      </c>
      <c r="B22" s="19">
        <f t="shared" si="2"/>
        <v>1.1822222222222223E-3</v>
      </c>
      <c r="C22">
        <v>0.26600000000000001</v>
      </c>
      <c r="D22">
        <v>2.1999999999999999E-2</v>
      </c>
      <c r="E22" s="9">
        <f t="shared" si="0"/>
        <v>5.706664814882449E-3</v>
      </c>
      <c r="G22" s="3"/>
    </row>
    <row r="23" spans="1:7" x14ac:dyDescent="0.25">
      <c r="A23" s="20">
        <f t="shared" si="1"/>
        <v>-5.7333333333333333E-3</v>
      </c>
      <c r="B23" s="19">
        <f t="shared" si="2"/>
        <v>1.2666666666666666E-3</v>
      </c>
      <c r="C23">
        <v>0.28499999999999998</v>
      </c>
      <c r="D23">
        <v>2.1999999999999999E-2</v>
      </c>
      <c r="E23" s="9">
        <f t="shared" si="0"/>
        <v>5.706664814882449E-3</v>
      </c>
      <c r="G23" s="3"/>
    </row>
    <row r="24" spans="1:7" x14ac:dyDescent="0.25">
      <c r="A24" s="20">
        <f t="shared" si="1"/>
        <v>-5.6488888888888891E-3</v>
      </c>
      <c r="B24" s="19">
        <f t="shared" si="2"/>
        <v>1.3511111111111111E-3</v>
      </c>
      <c r="C24">
        <v>0.30399999999999999</v>
      </c>
      <c r="D24">
        <v>2.1999999999999999E-2</v>
      </c>
      <c r="E24" s="9">
        <f t="shared" si="0"/>
        <v>5.706664814882449E-3</v>
      </c>
      <c r="G24" s="3"/>
    </row>
    <row r="25" spans="1:7" x14ac:dyDescent="0.25">
      <c r="A25" s="20">
        <f t="shared" si="1"/>
        <v>-5.5644444444444448E-3</v>
      </c>
      <c r="B25" s="19">
        <f t="shared" si="2"/>
        <v>1.4355555555555556E-3</v>
      </c>
      <c r="C25">
        <v>0.32300000000000001</v>
      </c>
      <c r="D25">
        <v>2.3E-2</v>
      </c>
      <c r="E25" s="9">
        <f t="shared" si="0"/>
        <v>6.8035618219638681E-3</v>
      </c>
      <c r="G25" s="3"/>
    </row>
    <row r="26" spans="1:7" x14ac:dyDescent="0.25">
      <c r="A26" s="20">
        <f t="shared" si="1"/>
        <v>-5.4800000000000005E-3</v>
      </c>
      <c r="B26" s="19">
        <f t="shared" si="2"/>
        <v>1.5200000000000001E-3</v>
      </c>
      <c r="C26">
        <v>0.34200000000000003</v>
      </c>
      <c r="D26">
        <v>2.3E-2</v>
      </c>
      <c r="E26" s="9">
        <f t="shared" si="0"/>
        <v>6.8035618219638681E-3</v>
      </c>
      <c r="G26" s="3"/>
    </row>
    <row r="27" spans="1:7" x14ac:dyDescent="0.25">
      <c r="A27" s="20">
        <f t="shared" si="1"/>
        <v>-5.3955555555555562E-3</v>
      </c>
      <c r="B27" s="19">
        <f t="shared" si="2"/>
        <v>1.6044444444444444E-3</v>
      </c>
      <c r="C27">
        <v>0.36099999999999999</v>
      </c>
      <c r="D27">
        <v>2.3E-2</v>
      </c>
      <c r="E27" s="9">
        <f t="shared" si="0"/>
        <v>6.8035618219638681E-3</v>
      </c>
      <c r="G27" s="3"/>
    </row>
    <row r="28" spans="1:7" x14ac:dyDescent="0.25">
      <c r="A28" s="20">
        <f t="shared" si="1"/>
        <v>-5.3111111111111111E-3</v>
      </c>
      <c r="B28" s="19">
        <f t="shared" si="2"/>
        <v>1.6888888888888891E-3</v>
      </c>
      <c r="C28">
        <v>0.38</v>
      </c>
      <c r="D28">
        <v>2.3E-2</v>
      </c>
      <c r="E28" s="9">
        <f t="shared" si="0"/>
        <v>6.8035618219638681E-3</v>
      </c>
      <c r="G28" s="3"/>
    </row>
    <row r="29" spans="1:7" x14ac:dyDescent="0.25">
      <c r="A29" s="20">
        <f t="shared" si="1"/>
        <v>-5.2266666666666668E-3</v>
      </c>
      <c r="B29" s="19">
        <f t="shared" si="2"/>
        <v>1.7733333333333336E-3</v>
      </c>
      <c r="C29">
        <v>0.39900000000000002</v>
      </c>
      <c r="D29">
        <v>2.3E-2</v>
      </c>
      <c r="E29" s="9">
        <f t="shared" si="0"/>
        <v>6.8035618219638681E-3</v>
      </c>
      <c r="G29" s="3"/>
    </row>
    <row r="30" spans="1:7" x14ac:dyDescent="0.25">
      <c r="A30" s="20">
        <f t="shared" si="1"/>
        <v>-5.1422222222222225E-3</v>
      </c>
      <c r="B30" s="19">
        <f t="shared" si="2"/>
        <v>1.8577777777777779E-3</v>
      </c>
      <c r="C30">
        <v>0.41799999999999998</v>
      </c>
      <c r="D30">
        <v>2.3E-2</v>
      </c>
      <c r="E30" s="9">
        <f t="shared" si="0"/>
        <v>6.8035618219638681E-3</v>
      </c>
      <c r="G30" s="3"/>
    </row>
    <row r="31" spans="1:7" x14ac:dyDescent="0.25">
      <c r="A31" s="20">
        <f t="shared" si="1"/>
        <v>-5.0577777777777774E-3</v>
      </c>
      <c r="B31" s="19">
        <f t="shared" si="2"/>
        <v>1.9422222222222224E-3</v>
      </c>
      <c r="C31">
        <v>0.437</v>
      </c>
      <c r="D31">
        <v>2.3E-2</v>
      </c>
      <c r="E31" s="9">
        <f t="shared" si="0"/>
        <v>6.8035618219638681E-3</v>
      </c>
      <c r="G31" s="3"/>
    </row>
    <row r="32" spans="1:7" x14ac:dyDescent="0.25">
      <c r="A32" s="20">
        <f t="shared" si="1"/>
        <v>-4.9733333333333331E-3</v>
      </c>
      <c r="B32" s="19">
        <f t="shared" si="2"/>
        <v>2.0266666666666666E-3</v>
      </c>
      <c r="C32">
        <v>0.45600000000000002</v>
      </c>
      <c r="D32">
        <v>2.3E-2</v>
      </c>
      <c r="E32" s="9">
        <f t="shared" si="0"/>
        <v>6.8035618219638681E-3</v>
      </c>
      <c r="G32" s="3"/>
    </row>
    <row r="33" spans="1:7" x14ac:dyDescent="0.25">
      <c r="A33" s="20">
        <f t="shared" si="1"/>
        <v>-4.8888888888888888E-3</v>
      </c>
      <c r="B33" s="19">
        <f t="shared" si="2"/>
        <v>2.1111111111111113E-3</v>
      </c>
      <c r="C33">
        <v>0.47499999999999998</v>
      </c>
      <c r="D33">
        <v>2.3E-2</v>
      </c>
      <c r="E33" s="9">
        <f t="shared" si="0"/>
        <v>6.8035618219638681E-3</v>
      </c>
      <c r="G33" s="3"/>
    </row>
    <row r="34" spans="1:7" x14ac:dyDescent="0.25">
      <c r="A34" s="20">
        <f t="shared" si="1"/>
        <v>-4.8044444444444445E-3</v>
      </c>
      <c r="B34" s="19">
        <f t="shared" si="2"/>
        <v>2.1955555555555556E-3</v>
      </c>
      <c r="C34">
        <v>0.49399999999999999</v>
      </c>
      <c r="D34">
        <v>2.3E-2</v>
      </c>
      <c r="E34" s="9">
        <f t="shared" si="0"/>
        <v>6.8035618219638681E-3</v>
      </c>
      <c r="G34" s="3"/>
    </row>
    <row r="35" spans="1:7" x14ac:dyDescent="0.25">
      <c r="A35" s="20">
        <f t="shared" si="1"/>
        <v>-4.7200000000000002E-3</v>
      </c>
      <c r="B35" s="19">
        <f t="shared" si="2"/>
        <v>2.2800000000000003E-3</v>
      </c>
      <c r="C35">
        <v>0.51300000000000001</v>
      </c>
      <c r="D35">
        <v>2.1999999999999999E-2</v>
      </c>
      <c r="E35" s="9">
        <f t="shared" si="0"/>
        <v>5.706664814882449E-3</v>
      </c>
      <c r="G35" s="3"/>
    </row>
    <row r="36" spans="1:7" x14ac:dyDescent="0.25">
      <c r="A36" s="20">
        <f t="shared" si="1"/>
        <v>-4.635555555555556E-3</v>
      </c>
      <c r="B36" s="19">
        <f t="shared" si="2"/>
        <v>2.3644444444444446E-3</v>
      </c>
      <c r="C36">
        <v>0.53200000000000003</v>
      </c>
      <c r="D36">
        <v>2.1999999999999999E-2</v>
      </c>
      <c r="E36" s="9">
        <f t="shared" si="0"/>
        <v>5.706664814882449E-3</v>
      </c>
      <c r="G36" s="3"/>
    </row>
    <row r="37" spans="1:7" x14ac:dyDescent="0.25">
      <c r="A37" s="20">
        <f t="shared" si="1"/>
        <v>-4.5511111111111108E-3</v>
      </c>
      <c r="B37" s="19">
        <f t="shared" si="2"/>
        <v>2.4488888888888893E-3</v>
      </c>
      <c r="C37">
        <v>0.55100000000000005</v>
      </c>
      <c r="D37">
        <v>2.1999999999999999E-2</v>
      </c>
      <c r="E37" s="9">
        <f t="shared" si="0"/>
        <v>5.706664814882449E-3</v>
      </c>
      <c r="G37" s="3"/>
    </row>
    <row r="38" spans="1:7" x14ac:dyDescent="0.25">
      <c r="A38" s="20">
        <f t="shared" si="1"/>
        <v>-4.4666666666666674E-3</v>
      </c>
      <c r="B38" s="19">
        <f t="shared" si="2"/>
        <v>2.5333333333333332E-3</v>
      </c>
      <c r="C38">
        <v>0.56999999999999995</v>
      </c>
      <c r="D38">
        <v>2.3E-2</v>
      </c>
      <c r="E38" s="9">
        <f t="shared" si="0"/>
        <v>6.8035618219638681E-3</v>
      </c>
      <c r="G38" s="3"/>
    </row>
    <row r="39" spans="1:7" x14ac:dyDescent="0.25">
      <c r="A39" s="20">
        <f t="shared" si="1"/>
        <v>-4.3822222222222222E-3</v>
      </c>
      <c r="B39" s="19">
        <f t="shared" si="2"/>
        <v>2.6177777777777779E-3</v>
      </c>
      <c r="C39">
        <v>0.58899999999999997</v>
      </c>
      <c r="D39">
        <v>2.3E-2</v>
      </c>
      <c r="E39" s="9">
        <f t="shared" si="0"/>
        <v>6.8035618219638681E-3</v>
      </c>
      <c r="G39" s="3"/>
    </row>
    <row r="40" spans="1:7" x14ac:dyDescent="0.25">
      <c r="A40" s="20">
        <f t="shared" si="1"/>
        <v>-4.297777777777778E-3</v>
      </c>
      <c r="B40" s="19">
        <f t="shared" si="2"/>
        <v>2.7022222222222222E-3</v>
      </c>
      <c r="C40">
        <v>0.60799999999999998</v>
      </c>
      <c r="D40">
        <v>2.3E-2</v>
      </c>
      <c r="E40" s="9">
        <f t="shared" si="0"/>
        <v>6.8035618219638681E-3</v>
      </c>
      <c r="G40" s="3"/>
    </row>
    <row r="41" spans="1:7" x14ac:dyDescent="0.25">
      <c r="A41" s="20">
        <f t="shared" si="1"/>
        <v>-4.2133333333333328E-3</v>
      </c>
      <c r="B41" s="19">
        <f t="shared" si="2"/>
        <v>2.7866666666666669E-3</v>
      </c>
      <c r="C41">
        <v>0.627</v>
      </c>
      <c r="D41">
        <v>2.3E-2</v>
      </c>
      <c r="E41" s="9">
        <f t="shared" si="0"/>
        <v>6.8035618219638681E-3</v>
      </c>
      <c r="G41" s="3"/>
    </row>
    <row r="42" spans="1:7" x14ac:dyDescent="0.25">
      <c r="A42" s="20">
        <f t="shared" si="1"/>
        <v>-4.1288888888888885E-3</v>
      </c>
      <c r="B42" s="19">
        <f t="shared" si="2"/>
        <v>2.8711111111111112E-3</v>
      </c>
      <c r="C42">
        <v>0.64600000000000002</v>
      </c>
      <c r="D42">
        <v>2.3E-2</v>
      </c>
      <c r="E42" s="9">
        <f t="shared" si="0"/>
        <v>6.8035618219638681E-3</v>
      </c>
      <c r="G42" s="3"/>
    </row>
    <row r="43" spans="1:7" x14ac:dyDescent="0.25">
      <c r="A43" s="20">
        <f t="shared" si="1"/>
        <v>-4.0444444444444443E-3</v>
      </c>
      <c r="B43" s="19">
        <f t="shared" si="2"/>
        <v>2.9555555555555559E-3</v>
      </c>
      <c r="C43">
        <v>0.66500000000000004</v>
      </c>
      <c r="D43">
        <v>2.3E-2</v>
      </c>
      <c r="E43" s="9">
        <f t="shared" si="0"/>
        <v>6.8035618219638681E-3</v>
      </c>
      <c r="G43" s="3"/>
    </row>
    <row r="44" spans="1:7" x14ac:dyDescent="0.25">
      <c r="A44" s="20">
        <f t="shared" si="1"/>
        <v>-3.96E-3</v>
      </c>
      <c r="B44" s="19">
        <f t="shared" si="2"/>
        <v>3.0400000000000002E-3</v>
      </c>
      <c r="C44">
        <v>0.68400000000000005</v>
      </c>
      <c r="D44">
        <v>2.3E-2</v>
      </c>
      <c r="E44" s="9">
        <f t="shared" si="0"/>
        <v>6.8035618219638681E-3</v>
      </c>
      <c r="G44" s="3"/>
    </row>
    <row r="45" spans="1:7" x14ac:dyDescent="0.25">
      <c r="A45" s="20">
        <f t="shared" si="1"/>
        <v>-3.8755555555555557E-3</v>
      </c>
      <c r="B45" s="19">
        <f t="shared" si="2"/>
        <v>3.1244444444444444E-3</v>
      </c>
      <c r="C45">
        <v>0.70299999999999996</v>
      </c>
      <c r="D45">
        <v>2.3E-2</v>
      </c>
      <c r="E45" s="9">
        <f t="shared" si="0"/>
        <v>6.8035618219638681E-3</v>
      </c>
      <c r="G45" s="3"/>
    </row>
    <row r="46" spans="1:7" x14ac:dyDescent="0.25">
      <c r="A46" s="20">
        <f t="shared" si="1"/>
        <v>-3.7911111111111114E-3</v>
      </c>
      <c r="B46" s="19">
        <f t="shared" si="2"/>
        <v>3.2088888888888887E-3</v>
      </c>
      <c r="C46">
        <v>0.72199999999999998</v>
      </c>
      <c r="D46">
        <v>2.3E-2</v>
      </c>
      <c r="E46" s="9">
        <f t="shared" si="0"/>
        <v>6.8035618219638681E-3</v>
      </c>
      <c r="G46" s="3"/>
    </row>
    <row r="47" spans="1:7" x14ac:dyDescent="0.25">
      <c r="A47" s="20">
        <f t="shared" si="1"/>
        <v>-3.7066666666666667E-3</v>
      </c>
      <c r="B47" s="19">
        <f t="shared" si="2"/>
        <v>3.2933333333333334E-3</v>
      </c>
      <c r="C47">
        <v>0.74099999999999999</v>
      </c>
      <c r="D47">
        <v>2.3E-2</v>
      </c>
      <c r="E47" s="9">
        <f t="shared" si="0"/>
        <v>6.8035618219638681E-3</v>
      </c>
      <c r="G47" s="3"/>
    </row>
    <row r="48" spans="1:7" x14ac:dyDescent="0.25">
      <c r="A48" s="20">
        <f t="shared" si="1"/>
        <v>-3.622222222222222E-3</v>
      </c>
      <c r="B48" s="19">
        <f t="shared" si="2"/>
        <v>3.3777777777777782E-3</v>
      </c>
      <c r="C48">
        <v>0.76</v>
      </c>
      <c r="D48">
        <v>2.3E-2</v>
      </c>
      <c r="E48" s="9">
        <f t="shared" si="0"/>
        <v>6.8035618219638681E-3</v>
      </c>
      <c r="G48" s="3"/>
    </row>
    <row r="49" spans="1:7" x14ac:dyDescent="0.25">
      <c r="A49" s="20">
        <f t="shared" si="1"/>
        <v>-3.5377777777777773E-3</v>
      </c>
      <c r="B49" s="19">
        <f t="shared" si="2"/>
        <v>3.4622222222222229E-3</v>
      </c>
      <c r="C49">
        <v>0.77900000000000003</v>
      </c>
      <c r="D49">
        <v>2.3E-2</v>
      </c>
      <c r="E49" s="9">
        <f t="shared" si="0"/>
        <v>6.8035618219638681E-3</v>
      </c>
      <c r="G49" s="3"/>
    </row>
    <row r="50" spans="1:7" x14ac:dyDescent="0.25">
      <c r="A50" s="20">
        <f t="shared" si="1"/>
        <v>-3.453333333333333E-3</v>
      </c>
      <c r="B50" s="19">
        <f t="shared" si="2"/>
        <v>3.5466666666666672E-3</v>
      </c>
      <c r="C50">
        <v>0.79800000000000004</v>
      </c>
      <c r="D50">
        <v>2.3E-2</v>
      </c>
      <c r="E50" s="9">
        <f t="shared" si="0"/>
        <v>6.8035618219638681E-3</v>
      </c>
      <c r="G50" s="3"/>
    </row>
    <row r="51" spans="1:7" x14ac:dyDescent="0.25">
      <c r="A51" s="20">
        <f t="shared" si="1"/>
        <v>-3.3688888888888891E-3</v>
      </c>
      <c r="B51" s="19">
        <f t="shared" si="2"/>
        <v>3.631111111111111E-3</v>
      </c>
      <c r="C51">
        <v>0.81699999999999995</v>
      </c>
      <c r="D51">
        <v>2.3E-2</v>
      </c>
      <c r="E51" s="9">
        <f t="shared" si="0"/>
        <v>6.8035618219638681E-3</v>
      </c>
      <c r="G51" s="3"/>
    </row>
    <row r="52" spans="1:7" x14ac:dyDescent="0.25">
      <c r="A52" s="20">
        <f t="shared" si="1"/>
        <v>-3.2844444444444444E-3</v>
      </c>
      <c r="B52" s="19">
        <f t="shared" si="2"/>
        <v>3.7155555555555557E-3</v>
      </c>
      <c r="C52">
        <v>0.83599999999999997</v>
      </c>
      <c r="D52">
        <v>2.3E-2</v>
      </c>
      <c r="E52" s="9">
        <f t="shared" si="0"/>
        <v>6.8035618219638681E-3</v>
      </c>
      <c r="G52" s="3"/>
    </row>
    <row r="53" spans="1:7" x14ac:dyDescent="0.25">
      <c r="A53" s="20">
        <f t="shared" si="1"/>
        <v>-3.1999999999999997E-3</v>
      </c>
      <c r="B53" s="19">
        <f t="shared" si="2"/>
        <v>3.8000000000000004E-3</v>
      </c>
      <c r="C53">
        <v>0.85499999999999998</v>
      </c>
      <c r="D53">
        <v>2.3E-2</v>
      </c>
      <c r="E53" s="9">
        <f t="shared" si="0"/>
        <v>6.8035618219638681E-3</v>
      </c>
      <c r="G53" s="3"/>
    </row>
    <row r="54" spans="1:7" x14ac:dyDescent="0.25">
      <c r="A54" s="20">
        <f t="shared" si="1"/>
        <v>-3.1155555555555554E-3</v>
      </c>
      <c r="B54" s="19">
        <f t="shared" si="2"/>
        <v>3.8844444444444447E-3</v>
      </c>
      <c r="C54">
        <v>0.874</v>
      </c>
      <c r="D54">
        <v>2.3E-2</v>
      </c>
      <c r="E54" s="9">
        <f t="shared" si="0"/>
        <v>6.8035618219638681E-3</v>
      </c>
      <c r="G54" s="3"/>
    </row>
    <row r="55" spans="1:7" x14ac:dyDescent="0.25">
      <c r="A55" s="20">
        <f t="shared" si="1"/>
        <v>-3.0311111111111112E-3</v>
      </c>
      <c r="B55" s="19">
        <f t="shared" si="2"/>
        <v>3.968888888888889E-3</v>
      </c>
      <c r="C55">
        <v>0.89300000000000002</v>
      </c>
      <c r="D55">
        <v>2.3E-2</v>
      </c>
      <c r="E55" s="9">
        <f t="shared" si="0"/>
        <v>6.8035618219638681E-3</v>
      </c>
      <c r="G55" s="3"/>
    </row>
    <row r="56" spans="1:7" x14ac:dyDescent="0.25">
      <c r="A56" s="20">
        <f t="shared" si="1"/>
        <v>-2.9466666666666669E-3</v>
      </c>
      <c r="B56" s="19">
        <f t="shared" si="2"/>
        <v>4.0533333333333333E-3</v>
      </c>
      <c r="C56">
        <v>0.91200000000000003</v>
      </c>
      <c r="D56">
        <v>2.3E-2</v>
      </c>
      <c r="E56" s="9">
        <f t="shared" si="0"/>
        <v>6.8035618219638681E-3</v>
      </c>
      <c r="G56" s="3"/>
    </row>
    <row r="57" spans="1:7" x14ac:dyDescent="0.25">
      <c r="A57" s="20">
        <f t="shared" si="1"/>
        <v>-2.8622222222222217E-3</v>
      </c>
      <c r="B57" s="19">
        <f t="shared" si="2"/>
        <v>4.1377777777777784E-3</v>
      </c>
      <c r="C57">
        <v>0.93100000000000005</v>
      </c>
      <c r="D57">
        <v>2.3E-2</v>
      </c>
      <c r="E57" s="9">
        <f t="shared" si="0"/>
        <v>6.8035618219638681E-3</v>
      </c>
      <c r="G57" s="3"/>
    </row>
    <row r="58" spans="1:7" x14ac:dyDescent="0.25">
      <c r="A58" s="20">
        <f t="shared" si="1"/>
        <v>-2.7777777777777775E-3</v>
      </c>
      <c r="B58" s="19">
        <f t="shared" si="2"/>
        <v>4.2222222222222227E-3</v>
      </c>
      <c r="C58">
        <v>0.95</v>
      </c>
      <c r="D58">
        <v>2.3E-2</v>
      </c>
      <c r="E58" s="9">
        <f t="shared" si="0"/>
        <v>6.8035618219638681E-3</v>
      </c>
      <c r="G58" s="3"/>
    </row>
    <row r="59" spans="1:7" x14ac:dyDescent="0.25">
      <c r="A59" s="20">
        <f t="shared" si="1"/>
        <v>-2.6933333333333332E-3</v>
      </c>
      <c r="B59" s="19">
        <f t="shared" si="2"/>
        <v>4.306666666666667E-3</v>
      </c>
      <c r="C59">
        <v>0.96899999999999997</v>
      </c>
      <c r="D59">
        <v>2.3E-2</v>
      </c>
      <c r="E59" s="9">
        <f t="shared" si="0"/>
        <v>6.8035618219638681E-3</v>
      </c>
      <c r="G59" s="3"/>
    </row>
    <row r="60" spans="1:7" x14ac:dyDescent="0.25">
      <c r="A60" s="20">
        <f t="shared" si="1"/>
        <v>-2.6088888888888889E-3</v>
      </c>
      <c r="B60" s="19">
        <f t="shared" si="2"/>
        <v>4.3911111111111113E-3</v>
      </c>
      <c r="C60">
        <v>0.98799999999999999</v>
      </c>
      <c r="D60">
        <v>2.3E-2</v>
      </c>
      <c r="E60" s="9">
        <f t="shared" si="0"/>
        <v>6.8035618219638681E-3</v>
      </c>
      <c r="G60" s="3"/>
    </row>
    <row r="61" spans="1:7" x14ac:dyDescent="0.25">
      <c r="A61" s="20">
        <f t="shared" si="1"/>
        <v>-2.5244444444444446E-3</v>
      </c>
      <c r="B61" s="19">
        <f t="shared" si="2"/>
        <v>4.4755555555555555E-3</v>
      </c>
      <c r="C61">
        <v>1.0069999999999999</v>
      </c>
      <c r="D61">
        <v>2.1999999999999999E-2</v>
      </c>
      <c r="E61" s="9">
        <f t="shared" si="0"/>
        <v>5.706664814882449E-3</v>
      </c>
      <c r="G61" s="3"/>
    </row>
    <row r="62" spans="1:7" x14ac:dyDescent="0.25">
      <c r="A62" s="20">
        <f t="shared" si="1"/>
        <v>-2.4399999999999995E-3</v>
      </c>
      <c r="B62" s="19">
        <f t="shared" si="2"/>
        <v>4.5600000000000007E-3</v>
      </c>
      <c r="C62">
        <v>1.026</v>
      </c>
      <c r="D62">
        <v>2.3E-2</v>
      </c>
      <c r="E62" s="9">
        <f t="shared" si="0"/>
        <v>6.8035618219638681E-3</v>
      </c>
      <c r="G62" s="3"/>
    </row>
    <row r="63" spans="1:7" x14ac:dyDescent="0.25">
      <c r="A63" s="20">
        <f t="shared" si="1"/>
        <v>-2.355555555555556E-3</v>
      </c>
      <c r="B63" s="19">
        <f t="shared" si="2"/>
        <v>4.6444444444444441E-3</v>
      </c>
      <c r="C63">
        <v>1.0449999999999999</v>
      </c>
      <c r="D63">
        <v>2.3E-2</v>
      </c>
      <c r="E63" s="9">
        <f t="shared" si="0"/>
        <v>6.8035618219638681E-3</v>
      </c>
      <c r="G63" s="3"/>
    </row>
    <row r="64" spans="1:7" x14ac:dyDescent="0.25">
      <c r="A64" s="20">
        <f t="shared" si="1"/>
        <v>-2.2711111111111109E-3</v>
      </c>
      <c r="B64" s="19">
        <f t="shared" si="2"/>
        <v>4.7288888888888892E-3</v>
      </c>
      <c r="C64">
        <v>1.0640000000000001</v>
      </c>
      <c r="D64">
        <v>2.3E-2</v>
      </c>
      <c r="E64" s="9">
        <f t="shared" si="0"/>
        <v>6.8035618219638681E-3</v>
      </c>
      <c r="G64" s="3"/>
    </row>
    <row r="65" spans="1:7" x14ac:dyDescent="0.25">
      <c r="A65" s="20">
        <f t="shared" si="1"/>
        <v>-2.1866666666666666E-3</v>
      </c>
      <c r="B65" s="19">
        <f t="shared" si="2"/>
        <v>4.8133333333333335E-3</v>
      </c>
      <c r="C65">
        <v>1.083</v>
      </c>
      <c r="D65">
        <v>2.3E-2</v>
      </c>
      <c r="E65" s="9">
        <f t="shared" si="0"/>
        <v>6.8035618219638681E-3</v>
      </c>
      <c r="G65" s="3"/>
    </row>
    <row r="66" spans="1:7" x14ac:dyDescent="0.25">
      <c r="A66" s="20">
        <f t="shared" si="1"/>
        <v>-2.1022222222222215E-3</v>
      </c>
      <c r="B66" s="19">
        <f t="shared" si="2"/>
        <v>4.8977777777777787E-3</v>
      </c>
      <c r="C66">
        <v>1.1020000000000001</v>
      </c>
      <c r="D66">
        <v>2.3E-2</v>
      </c>
      <c r="E66" s="9">
        <f t="shared" si="0"/>
        <v>6.8035618219638681E-3</v>
      </c>
      <c r="G66" s="3"/>
    </row>
    <row r="67" spans="1:7" x14ac:dyDescent="0.25">
      <c r="A67" s="20">
        <f t="shared" si="1"/>
        <v>-2.0177777777777781E-3</v>
      </c>
      <c r="B67" s="19">
        <f t="shared" si="2"/>
        <v>4.9822222222222221E-3</v>
      </c>
      <c r="C67">
        <v>1.121</v>
      </c>
      <c r="D67">
        <v>2.3E-2</v>
      </c>
      <c r="E67" s="9">
        <f t="shared" si="0"/>
        <v>6.8035618219638681E-3</v>
      </c>
      <c r="G67" s="3"/>
    </row>
    <row r="68" spans="1:7" x14ac:dyDescent="0.25">
      <c r="A68" s="20">
        <f t="shared" si="1"/>
        <v>-1.9333333333333338E-3</v>
      </c>
      <c r="B68" s="19">
        <f t="shared" si="2"/>
        <v>5.0666666666666664E-3</v>
      </c>
      <c r="C68">
        <v>1.1399999999999999</v>
      </c>
      <c r="D68">
        <v>2.4E-2</v>
      </c>
      <c r="E68" s="9">
        <f t="shared" si="0"/>
        <v>7.9004588290452881E-3</v>
      </c>
      <c r="G68" s="3"/>
    </row>
    <row r="69" spans="1:7" x14ac:dyDescent="0.25">
      <c r="A69" s="20">
        <f t="shared" si="1"/>
        <v>-1.8488888888888886E-3</v>
      </c>
      <c r="B69" s="19">
        <f t="shared" si="2"/>
        <v>5.1511111111111115E-3</v>
      </c>
      <c r="C69">
        <v>1.159</v>
      </c>
      <c r="D69">
        <v>2.5999999999999999E-2</v>
      </c>
      <c r="E69" s="9">
        <f t="shared" si="0"/>
        <v>1.0094252843208123E-2</v>
      </c>
      <c r="G69" s="3"/>
    </row>
    <row r="70" spans="1:7" x14ac:dyDescent="0.25">
      <c r="A70" s="20">
        <f t="shared" si="1"/>
        <v>-1.7644444444444444E-3</v>
      </c>
      <c r="B70" s="19">
        <f t="shared" si="2"/>
        <v>5.2355555555555558E-3</v>
      </c>
      <c r="C70">
        <v>1.1779999999999999</v>
      </c>
      <c r="D70">
        <v>2.7E-2</v>
      </c>
      <c r="E70" s="9">
        <f t="shared" si="0"/>
        <v>1.1191149850289545E-2</v>
      </c>
      <c r="G70" s="3"/>
    </row>
    <row r="71" spans="1:7" x14ac:dyDescent="0.25">
      <c r="A71" s="20">
        <f t="shared" si="1"/>
        <v>-1.6799999999999992E-3</v>
      </c>
      <c r="B71" s="19">
        <f t="shared" si="2"/>
        <v>5.3200000000000009E-3</v>
      </c>
      <c r="C71">
        <v>1.1970000000000001</v>
      </c>
      <c r="D71">
        <v>0.03</v>
      </c>
      <c r="E71" s="9">
        <f t="shared" si="0"/>
        <v>1.4481840871533799E-2</v>
      </c>
      <c r="G71" s="3"/>
    </row>
    <row r="72" spans="1:7" x14ac:dyDescent="0.25">
      <c r="A72" s="20">
        <f t="shared" si="1"/>
        <v>-1.5955555555555558E-3</v>
      </c>
      <c r="B72" s="19">
        <f t="shared" si="2"/>
        <v>5.4044444444444444E-3</v>
      </c>
      <c r="C72">
        <v>1.216</v>
      </c>
      <c r="D72">
        <v>3.4000000000000002E-2</v>
      </c>
      <c r="E72" s="9">
        <f t="shared" si="0"/>
        <v>1.8869428899859479E-2</v>
      </c>
      <c r="G72" s="3"/>
    </row>
    <row r="73" spans="1:7" x14ac:dyDescent="0.25">
      <c r="A73" s="20">
        <f t="shared" si="1"/>
        <v>-1.5111111111111106E-3</v>
      </c>
      <c r="B73" s="19">
        <f t="shared" si="2"/>
        <v>5.4888888888888895E-3</v>
      </c>
      <c r="C73">
        <v>1.2350000000000001</v>
      </c>
      <c r="D73">
        <v>3.5999999999999997E-2</v>
      </c>
      <c r="E73" s="9">
        <f t="shared" ref="E73:E136" si="3">((D73-$I$7)*1000)/I$5</f>
        <v>2.1063222914022312E-2</v>
      </c>
      <c r="G73" s="3"/>
    </row>
    <row r="74" spans="1:7" x14ac:dyDescent="0.25">
      <c r="A74" s="20">
        <f t="shared" ref="A74:A137" si="4">B74-0.007</f>
        <v>-1.4266666666666664E-3</v>
      </c>
      <c r="B74" s="19">
        <f t="shared" ref="B74:B137" si="5">C74*0.2/$H$2</f>
        <v>5.5733333333333338E-3</v>
      </c>
      <c r="C74">
        <v>1.254</v>
      </c>
      <c r="D74">
        <v>3.9E-2</v>
      </c>
      <c r="E74" s="9">
        <f t="shared" si="3"/>
        <v>2.4353913935266574E-2</v>
      </c>
      <c r="G74" s="3"/>
    </row>
    <row r="75" spans="1:7" x14ac:dyDescent="0.25">
      <c r="A75" s="20">
        <f t="shared" si="4"/>
        <v>-1.3422222222222229E-3</v>
      </c>
      <c r="B75" s="19">
        <f t="shared" si="5"/>
        <v>5.6577777777777772E-3</v>
      </c>
      <c r="C75">
        <v>1.2729999999999999</v>
      </c>
      <c r="D75">
        <v>4.2000000000000003E-2</v>
      </c>
      <c r="E75" s="9">
        <f t="shared" si="3"/>
        <v>2.7644604956510832E-2</v>
      </c>
      <c r="G75" s="3"/>
    </row>
    <row r="76" spans="1:7" x14ac:dyDescent="0.25">
      <c r="A76" s="20">
        <f t="shared" si="4"/>
        <v>-1.2577777777777778E-3</v>
      </c>
      <c r="B76" s="19">
        <f t="shared" si="5"/>
        <v>5.7422222222222223E-3</v>
      </c>
      <c r="C76">
        <v>1.292</v>
      </c>
      <c r="D76">
        <v>4.4999999999999998E-2</v>
      </c>
      <c r="E76" s="9">
        <f t="shared" si="3"/>
        <v>3.0935295977755083E-2</v>
      </c>
      <c r="G76" s="3"/>
    </row>
    <row r="77" spans="1:7" x14ac:dyDescent="0.25">
      <c r="A77" s="20">
        <f t="shared" si="4"/>
        <v>-1.1733333333333335E-3</v>
      </c>
      <c r="B77" s="19">
        <f t="shared" si="5"/>
        <v>5.8266666666666666E-3</v>
      </c>
      <c r="C77">
        <v>1.3109999999999999</v>
      </c>
      <c r="D77">
        <v>4.8000000000000001E-2</v>
      </c>
      <c r="E77" s="9">
        <f t="shared" si="3"/>
        <v>3.4225986998999341E-2</v>
      </c>
      <c r="G77" s="3"/>
    </row>
    <row r="78" spans="1:7" x14ac:dyDescent="0.25">
      <c r="A78" s="20">
        <f t="shared" si="4"/>
        <v>-1.0888888888888884E-3</v>
      </c>
      <c r="B78" s="19">
        <f t="shared" si="5"/>
        <v>5.9111111111111118E-3</v>
      </c>
      <c r="C78">
        <v>1.33</v>
      </c>
      <c r="D78">
        <v>0.05</v>
      </c>
      <c r="E78" s="9">
        <f t="shared" si="3"/>
        <v>3.6419781013162185E-2</v>
      </c>
      <c r="G78" s="3"/>
    </row>
    <row r="79" spans="1:7" x14ac:dyDescent="0.25">
      <c r="A79" s="20">
        <f t="shared" si="4"/>
        <v>-1.004444444444445E-3</v>
      </c>
      <c r="B79" s="19">
        <f t="shared" si="5"/>
        <v>5.9955555555555552E-3</v>
      </c>
      <c r="C79">
        <v>1.349</v>
      </c>
      <c r="D79">
        <v>5.1999999999999998E-2</v>
      </c>
      <c r="E79" s="9">
        <f t="shared" si="3"/>
        <v>3.8613575027325014E-2</v>
      </c>
      <c r="G79" s="3"/>
    </row>
    <row r="80" spans="1:7" x14ac:dyDescent="0.25">
      <c r="A80" s="20">
        <f t="shared" si="4"/>
        <v>-9.1999999999999981E-4</v>
      </c>
      <c r="B80" s="19">
        <f t="shared" si="5"/>
        <v>6.0800000000000003E-3</v>
      </c>
      <c r="C80">
        <v>1.3680000000000001</v>
      </c>
      <c r="D80">
        <v>5.5E-2</v>
      </c>
      <c r="E80" s="9">
        <f t="shared" si="3"/>
        <v>4.1904266048569276E-2</v>
      </c>
      <c r="G80" s="3"/>
    </row>
    <row r="81" spans="1:7" x14ac:dyDescent="0.25">
      <c r="A81" s="20">
        <f t="shared" si="4"/>
        <v>-8.3111111111111059E-4</v>
      </c>
      <c r="B81" s="19">
        <f t="shared" si="5"/>
        <v>6.1688888888888896E-3</v>
      </c>
      <c r="C81">
        <v>1.3879999999999999</v>
      </c>
      <c r="D81">
        <v>5.7000000000000002E-2</v>
      </c>
      <c r="E81" s="9">
        <f t="shared" si="3"/>
        <v>4.4098060062732113E-2</v>
      </c>
      <c r="G81" s="3"/>
    </row>
    <row r="82" spans="1:7" x14ac:dyDescent="0.25">
      <c r="A82" s="20">
        <f t="shared" si="4"/>
        <v>-7.4666666666666631E-4</v>
      </c>
      <c r="B82" s="19">
        <f t="shared" si="5"/>
        <v>6.2533333333333338E-3</v>
      </c>
      <c r="C82">
        <v>1.407</v>
      </c>
      <c r="D82">
        <v>5.8999999999999997E-2</v>
      </c>
      <c r="E82" s="9">
        <f t="shared" si="3"/>
        <v>4.6291854076894942E-2</v>
      </c>
      <c r="G82" s="3"/>
    </row>
    <row r="83" spans="1:7" x14ac:dyDescent="0.25">
      <c r="A83" s="20">
        <f t="shared" si="4"/>
        <v>-6.6222222222222203E-4</v>
      </c>
      <c r="B83" s="19">
        <f t="shared" si="5"/>
        <v>6.3377777777777781E-3</v>
      </c>
      <c r="C83">
        <v>1.4259999999999999</v>
      </c>
      <c r="D83">
        <v>6.2E-2</v>
      </c>
      <c r="E83" s="9">
        <f t="shared" si="3"/>
        <v>4.9582545098139211E-2</v>
      </c>
      <c r="G83" s="3"/>
    </row>
    <row r="84" spans="1:7" x14ac:dyDescent="0.25">
      <c r="A84" s="20">
        <f t="shared" si="4"/>
        <v>-5.7777777777777688E-4</v>
      </c>
      <c r="B84" s="19">
        <f t="shared" si="5"/>
        <v>6.4222222222222233E-3</v>
      </c>
      <c r="C84">
        <v>1.4450000000000001</v>
      </c>
      <c r="D84">
        <v>6.4000000000000001E-2</v>
      </c>
      <c r="E84" s="9">
        <f t="shared" si="3"/>
        <v>5.1776339112302047E-2</v>
      </c>
      <c r="G84" s="3"/>
    </row>
    <row r="85" spans="1:7" x14ac:dyDescent="0.25">
      <c r="A85" s="20">
        <f t="shared" si="4"/>
        <v>-4.9333333333333347E-4</v>
      </c>
      <c r="B85" s="19">
        <f t="shared" si="5"/>
        <v>6.5066666666666667E-3</v>
      </c>
      <c r="C85">
        <v>1.464</v>
      </c>
      <c r="D85">
        <v>6.6000000000000003E-2</v>
      </c>
      <c r="E85" s="9">
        <f t="shared" si="3"/>
        <v>5.3970133126464884E-2</v>
      </c>
      <c r="G85" s="3"/>
    </row>
    <row r="86" spans="1:7" x14ac:dyDescent="0.25">
      <c r="A86" s="20">
        <f t="shared" si="4"/>
        <v>-4.0888888888888832E-4</v>
      </c>
      <c r="B86" s="19">
        <f t="shared" si="5"/>
        <v>6.5911111111111118E-3</v>
      </c>
      <c r="C86">
        <v>1.4830000000000001</v>
      </c>
      <c r="D86">
        <v>6.8000000000000005E-2</v>
      </c>
      <c r="E86" s="9">
        <f t="shared" si="3"/>
        <v>5.616392714062772E-2</v>
      </c>
      <c r="G86" s="3"/>
    </row>
    <row r="87" spans="1:7" x14ac:dyDescent="0.25">
      <c r="A87" s="20">
        <f t="shared" si="4"/>
        <v>-3.2444444444444491E-4</v>
      </c>
      <c r="B87" s="19">
        <f t="shared" si="5"/>
        <v>6.6755555555555552E-3</v>
      </c>
      <c r="C87">
        <v>1.502</v>
      </c>
      <c r="D87">
        <v>6.9000000000000006E-2</v>
      </c>
      <c r="E87" s="9">
        <f t="shared" si="3"/>
        <v>5.7260824147709152E-2</v>
      </c>
      <c r="G87" s="3"/>
    </row>
    <row r="88" spans="1:7" x14ac:dyDescent="0.25">
      <c r="A88" s="20">
        <f t="shared" si="4"/>
        <v>-2.3999999999999976E-4</v>
      </c>
      <c r="B88" s="19">
        <f t="shared" si="5"/>
        <v>6.7600000000000004E-3</v>
      </c>
      <c r="C88">
        <v>1.5209999999999999</v>
      </c>
      <c r="D88">
        <v>7.0999999999999994E-2</v>
      </c>
      <c r="E88" s="9">
        <f t="shared" si="3"/>
        <v>5.9454618161871975E-2</v>
      </c>
      <c r="G88" s="3"/>
    </row>
    <row r="89" spans="1:7" x14ac:dyDescent="0.25">
      <c r="A89" s="20">
        <f t="shared" si="4"/>
        <v>-1.5555555555555461E-4</v>
      </c>
      <c r="B89" s="19">
        <f t="shared" si="5"/>
        <v>6.8444444444444455E-3</v>
      </c>
      <c r="C89">
        <v>1.54</v>
      </c>
      <c r="D89">
        <v>6.5000000000000002E-2</v>
      </c>
      <c r="E89" s="9">
        <f t="shared" si="3"/>
        <v>5.2873236119383465E-2</v>
      </c>
      <c r="G89" s="3"/>
    </row>
    <row r="90" spans="1:7" x14ac:dyDescent="0.25">
      <c r="A90" s="20">
        <f t="shared" si="4"/>
        <v>-7.1111111111111201E-5</v>
      </c>
      <c r="B90" s="19">
        <f t="shared" si="5"/>
        <v>6.9288888888888889E-3</v>
      </c>
      <c r="C90">
        <v>1.5589999999999999</v>
      </c>
      <c r="D90">
        <v>7.0000000000000007E-2</v>
      </c>
      <c r="E90" s="9">
        <f t="shared" si="3"/>
        <v>5.8357721154790571E-2</v>
      </c>
      <c r="G90" s="3"/>
    </row>
    <row r="91" spans="1:7" x14ac:dyDescent="0.25">
      <c r="A91" s="20">
        <f t="shared" si="4"/>
        <v>1.3333333333333947E-5</v>
      </c>
      <c r="B91" s="19">
        <f t="shared" si="5"/>
        <v>7.0133333333333341E-3</v>
      </c>
      <c r="C91">
        <v>1.5780000000000001</v>
      </c>
      <c r="D91">
        <v>7.3999999999999996E-2</v>
      </c>
      <c r="E91" s="9">
        <f t="shared" si="3"/>
        <v>6.274530918311623E-2</v>
      </c>
      <c r="G91" s="3"/>
    </row>
    <row r="92" spans="1:7" x14ac:dyDescent="0.25">
      <c r="A92" s="20">
        <f t="shared" si="4"/>
        <v>9.7777777777778227E-5</v>
      </c>
      <c r="B92" s="19">
        <f t="shared" si="5"/>
        <v>7.0977777777777784E-3</v>
      </c>
      <c r="C92">
        <v>1.597</v>
      </c>
      <c r="D92">
        <v>7.6999999999999999E-2</v>
      </c>
      <c r="E92" s="9">
        <f t="shared" si="3"/>
        <v>6.6036000204360498E-2</v>
      </c>
      <c r="G92" s="3"/>
    </row>
    <row r="93" spans="1:7" x14ac:dyDescent="0.25">
      <c r="A93" s="20">
        <f t="shared" si="4"/>
        <v>1.8222222222222337E-4</v>
      </c>
      <c r="B93" s="19">
        <f t="shared" si="5"/>
        <v>7.1822222222222235E-3</v>
      </c>
      <c r="C93">
        <v>1.6160000000000001</v>
      </c>
      <c r="D93">
        <v>0.08</v>
      </c>
      <c r="E93" s="9">
        <f t="shared" si="3"/>
        <v>6.9326691225604753E-2</v>
      </c>
      <c r="G93" s="3"/>
    </row>
    <row r="94" spans="1:7" x14ac:dyDescent="0.25">
      <c r="A94" s="20">
        <f t="shared" si="4"/>
        <v>2.6666666666666679E-4</v>
      </c>
      <c r="B94" s="19">
        <f t="shared" si="5"/>
        <v>7.2666666666666669E-3</v>
      </c>
      <c r="C94">
        <v>1.635</v>
      </c>
      <c r="D94">
        <v>8.3000000000000004E-2</v>
      </c>
      <c r="E94" s="9">
        <f t="shared" si="3"/>
        <v>7.2617382246849008E-2</v>
      </c>
      <c r="G94" s="3"/>
    </row>
    <row r="95" spans="1:7" x14ac:dyDescent="0.25">
      <c r="A95" s="20">
        <f t="shared" si="4"/>
        <v>3.511111111111102E-4</v>
      </c>
      <c r="B95" s="19">
        <f t="shared" si="5"/>
        <v>7.3511111111111103E-3</v>
      </c>
      <c r="C95">
        <v>1.6539999999999999</v>
      </c>
      <c r="D95">
        <v>8.5999999999999993E-2</v>
      </c>
      <c r="E95" s="9">
        <f t="shared" si="3"/>
        <v>7.5908073268093249E-2</v>
      </c>
      <c r="G95" s="3"/>
    </row>
    <row r="96" spans="1:7" x14ac:dyDescent="0.25">
      <c r="A96" s="20">
        <f t="shared" si="4"/>
        <v>4.3555555555555535E-4</v>
      </c>
      <c r="B96" s="19">
        <f t="shared" si="5"/>
        <v>7.4355555555555555E-3</v>
      </c>
      <c r="C96">
        <v>1.673</v>
      </c>
      <c r="D96">
        <v>8.8999999999999996E-2</v>
      </c>
      <c r="E96" s="9">
        <f t="shared" si="3"/>
        <v>7.9198764289337517E-2</v>
      </c>
      <c r="G96" s="3"/>
    </row>
    <row r="97" spans="1:7" x14ac:dyDescent="0.25">
      <c r="A97" s="20">
        <f t="shared" si="4"/>
        <v>5.200000000000005E-4</v>
      </c>
      <c r="B97" s="19">
        <f t="shared" si="5"/>
        <v>7.5200000000000006E-3</v>
      </c>
      <c r="C97">
        <v>1.6919999999999999</v>
      </c>
      <c r="D97">
        <v>9.1999999999999998E-2</v>
      </c>
      <c r="E97" s="9">
        <f t="shared" si="3"/>
        <v>8.2489455310581772E-2</v>
      </c>
      <c r="G97" s="3"/>
    </row>
    <row r="98" spans="1:7" x14ac:dyDescent="0.25">
      <c r="A98" s="20">
        <f t="shared" si="4"/>
        <v>6.0444444444444564E-4</v>
      </c>
      <c r="B98" s="19">
        <f t="shared" si="5"/>
        <v>7.6044444444444458E-3</v>
      </c>
      <c r="C98">
        <v>1.7110000000000001</v>
      </c>
      <c r="D98">
        <v>9.6000000000000002E-2</v>
      </c>
      <c r="E98" s="9">
        <f t="shared" si="3"/>
        <v>8.6877043338907459E-2</v>
      </c>
      <c r="G98" s="3"/>
    </row>
    <row r="99" spans="1:7" x14ac:dyDescent="0.25">
      <c r="A99" s="20">
        <f t="shared" si="4"/>
        <v>6.8888888888888906E-4</v>
      </c>
      <c r="B99" s="19">
        <f t="shared" si="5"/>
        <v>7.6888888888888892E-3</v>
      </c>
      <c r="C99">
        <v>1.73</v>
      </c>
      <c r="D99">
        <v>9.8000000000000004E-2</v>
      </c>
      <c r="E99" s="9">
        <f t="shared" si="3"/>
        <v>8.9070837353070295E-2</v>
      </c>
      <c r="G99" s="3"/>
    </row>
    <row r="100" spans="1:7" x14ac:dyDescent="0.25">
      <c r="A100" s="20">
        <f t="shared" si="4"/>
        <v>7.7333333333333421E-4</v>
      </c>
      <c r="B100" s="19">
        <f t="shared" si="5"/>
        <v>7.7733333333333344E-3</v>
      </c>
      <c r="C100">
        <v>1.7490000000000001</v>
      </c>
      <c r="D100">
        <v>0.10100000000000001</v>
      </c>
      <c r="E100" s="9">
        <f t="shared" si="3"/>
        <v>9.236152837431455E-2</v>
      </c>
      <c r="G100" s="3"/>
    </row>
    <row r="101" spans="1:7" x14ac:dyDescent="0.25">
      <c r="A101" s="20">
        <f t="shared" si="4"/>
        <v>8.5777777777777762E-4</v>
      </c>
      <c r="B101" s="19">
        <f t="shared" si="5"/>
        <v>7.8577777777777778E-3</v>
      </c>
      <c r="C101">
        <v>1.768</v>
      </c>
      <c r="D101">
        <v>0.105</v>
      </c>
      <c r="E101" s="9">
        <f t="shared" si="3"/>
        <v>9.6749116402640223E-2</v>
      </c>
      <c r="G101" s="3"/>
    </row>
    <row r="102" spans="1:7" x14ac:dyDescent="0.25">
      <c r="A102" s="20">
        <f t="shared" si="4"/>
        <v>9.422222222222219E-4</v>
      </c>
      <c r="B102" s="19">
        <f t="shared" si="5"/>
        <v>7.942222222222222E-3</v>
      </c>
      <c r="C102">
        <v>1.7869999999999999</v>
      </c>
      <c r="D102">
        <v>0.109</v>
      </c>
      <c r="E102" s="9">
        <f t="shared" si="3"/>
        <v>0.1011367044309659</v>
      </c>
      <c r="G102" s="3"/>
    </row>
    <row r="103" spans="1:7" x14ac:dyDescent="0.25">
      <c r="A103" s="20">
        <f t="shared" si="4"/>
        <v>1.0266666666666662E-3</v>
      </c>
      <c r="B103" s="19">
        <f t="shared" si="5"/>
        <v>8.0266666666666663E-3</v>
      </c>
      <c r="C103">
        <v>1.806</v>
      </c>
      <c r="D103">
        <v>0.113</v>
      </c>
      <c r="E103" s="9">
        <f t="shared" si="3"/>
        <v>0.10552429245929158</v>
      </c>
      <c r="G103" s="3"/>
    </row>
    <row r="104" spans="1:7" x14ac:dyDescent="0.25">
      <c r="A104" s="20">
        <f t="shared" si="4"/>
        <v>1.1111111111111105E-3</v>
      </c>
      <c r="B104" s="19">
        <f t="shared" si="5"/>
        <v>8.1111111111111106E-3</v>
      </c>
      <c r="C104">
        <v>1.825</v>
      </c>
      <c r="D104">
        <v>0.11600000000000001</v>
      </c>
      <c r="E104" s="9">
        <f t="shared" si="3"/>
        <v>0.10881498348053584</v>
      </c>
      <c r="G104" s="3"/>
    </row>
    <row r="105" spans="1:7" x14ac:dyDescent="0.25">
      <c r="A105" s="20">
        <f t="shared" si="4"/>
        <v>1.1955555555555565E-3</v>
      </c>
      <c r="B105" s="19">
        <f t="shared" si="5"/>
        <v>8.1955555555555566E-3</v>
      </c>
      <c r="C105">
        <v>1.8440000000000001</v>
      </c>
      <c r="D105">
        <v>0.12</v>
      </c>
      <c r="E105" s="9">
        <f t="shared" si="3"/>
        <v>0.11320257150886151</v>
      </c>
      <c r="G105" s="3"/>
    </row>
    <row r="106" spans="1:7" x14ac:dyDescent="0.25">
      <c r="A106" s="20">
        <f t="shared" si="4"/>
        <v>1.2800000000000008E-3</v>
      </c>
      <c r="B106" s="19">
        <f t="shared" si="5"/>
        <v>8.2800000000000009E-3</v>
      </c>
      <c r="C106">
        <v>1.863</v>
      </c>
      <c r="D106">
        <v>0.125</v>
      </c>
      <c r="E106" s="9">
        <f t="shared" si="3"/>
        <v>0.1186870565442686</v>
      </c>
      <c r="G106" s="3"/>
    </row>
    <row r="107" spans="1:7" x14ac:dyDescent="0.25">
      <c r="A107" s="20">
        <f t="shared" si="4"/>
        <v>1.364444444444445E-3</v>
      </c>
      <c r="B107" s="19">
        <f t="shared" si="5"/>
        <v>8.3644444444444452E-3</v>
      </c>
      <c r="C107">
        <v>1.8819999999999999</v>
      </c>
      <c r="D107">
        <v>0.13</v>
      </c>
      <c r="E107" s="9">
        <f t="shared" si="3"/>
        <v>0.12417154157967569</v>
      </c>
      <c r="G107" s="3"/>
    </row>
    <row r="108" spans="1:7" x14ac:dyDescent="0.25">
      <c r="A108" s="20">
        <f t="shared" si="4"/>
        <v>1.4488888888888893E-3</v>
      </c>
      <c r="B108" s="19">
        <f t="shared" si="5"/>
        <v>8.4488888888888895E-3</v>
      </c>
      <c r="C108">
        <v>1.901</v>
      </c>
      <c r="D108">
        <v>0.13600000000000001</v>
      </c>
      <c r="E108" s="9">
        <f t="shared" si="3"/>
        <v>0.13075292362216423</v>
      </c>
      <c r="G108" s="3"/>
    </row>
    <row r="109" spans="1:7" x14ac:dyDescent="0.25">
      <c r="A109" s="20">
        <f t="shared" si="4"/>
        <v>1.5333333333333336E-3</v>
      </c>
      <c r="B109" s="19">
        <f t="shared" si="5"/>
        <v>8.5333333333333337E-3</v>
      </c>
      <c r="C109">
        <v>1.92</v>
      </c>
      <c r="D109">
        <v>0.14199999999999999</v>
      </c>
      <c r="E109" s="9">
        <f t="shared" si="3"/>
        <v>0.13733430566465274</v>
      </c>
      <c r="G109" s="3"/>
    </row>
    <row r="110" spans="1:7" x14ac:dyDescent="0.25">
      <c r="A110" s="20">
        <f t="shared" si="4"/>
        <v>1.6177777777777779E-3</v>
      </c>
      <c r="B110" s="19">
        <f t="shared" si="5"/>
        <v>8.617777777777778E-3</v>
      </c>
      <c r="C110">
        <v>1.9390000000000001</v>
      </c>
      <c r="D110">
        <v>0.14799999999999999</v>
      </c>
      <c r="E110" s="9">
        <f t="shared" si="3"/>
        <v>0.14391568770714125</v>
      </c>
      <c r="G110" s="3"/>
    </row>
    <row r="111" spans="1:7" x14ac:dyDescent="0.25">
      <c r="A111" s="20">
        <f t="shared" si="4"/>
        <v>1.7022222222222222E-3</v>
      </c>
      <c r="B111" s="19">
        <f t="shared" si="5"/>
        <v>8.7022222222222223E-3</v>
      </c>
      <c r="C111">
        <v>1.958</v>
      </c>
      <c r="D111">
        <v>0.153</v>
      </c>
      <c r="E111" s="9">
        <f t="shared" si="3"/>
        <v>0.14940017274254833</v>
      </c>
      <c r="G111" s="3"/>
    </row>
    <row r="112" spans="1:7" x14ac:dyDescent="0.25">
      <c r="A112" s="20">
        <f t="shared" si="4"/>
        <v>1.7866666666666664E-3</v>
      </c>
      <c r="B112" s="19">
        <f t="shared" si="5"/>
        <v>8.7866666666666666E-3</v>
      </c>
      <c r="C112">
        <v>1.9770000000000001</v>
      </c>
      <c r="D112">
        <v>0.153</v>
      </c>
      <c r="E112" s="9">
        <f t="shared" si="3"/>
        <v>0.14940017274254833</v>
      </c>
      <c r="G112" s="3"/>
    </row>
    <row r="113" spans="1:7" x14ac:dyDescent="0.25">
      <c r="A113" s="20">
        <f t="shared" si="4"/>
        <v>1.8711111111111107E-3</v>
      </c>
      <c r="B113" s="19">
        <f t="shared" si="5"/>
        <v>8.8711111111111109E-3</v>
      </c>
      <c r="C113">
        <v>1.996</v>
      </c>
      <c r="D113">
        <v>0.157</v>
      </c>
      <c r="E113" s="9">
        <f t="shared" si="3"/>
        <v>0.153787760770874</v>
      </c>
      <c r="G113" s="3"/>
    </row>
    <row r="114" spans="1:7" x14ac:dyDescent="0.25">
      <c r="A114" s="20">
        <f t="shared" si="4"/>
        <v>1.9555555555555567E-3</v>
      </c>
      <c r="B114" s="19">
        <f t="shared" si="5"/>
        <v>8.9555555555555569E-3</v>
      </c>
      <c r="C114">
        <v>2.0150000000000001</v>
      </c>
      <c r="D114">
        <v>0.16400000000000001</v>
      </c>
      <c r="E114" s="9">
        <f t="shared" si="3"/>
        <v>0.16146603982044397</v>
      </c>
      <c r="G114" s="3"/>
    </row>
    <row r="115" spans="1:7" x14ac:dyDescent="0.25">
      <c r="A115" s="20">
        <f t="shared" si="4"/>
        <v>2.0399999999999993E-3</v>
      </c>
      <c r="B115" s="19">
        <f t="shared" si="5"/>
        <v>9.0399999999999994E-3</v>
      </c>
      <c r="C115">
        <v>2.0339999999999998</v>
      </c>
      <c r="D115">
        <v>0.17100000000000001</v>
      </c>
      <c r="E115" s="9">
        <f t="shared" si="3"/>
        <v>0.16914431887001391</v>
      </c>
      <c r="G115" s="3"/>
    </row>
    <row r="116" spans="1:7" x14ac:dyDescent="0.25">
      <c r="A116" s="20">
        <f t="shared" si="4"/>
        <v>2.1244444444444453E-3</v>
      </c>
      <c r="B116" s="19">
        <f t="shared" si="5"/>
        <v>9.1244444444444454E-3</v>
      </c>
      <c r="C116">
        <v>2.0529999999999999</v>
      </c>
      <c r="D116">
        <v>0.17899999999999999</v>
      </c>
      <c r="E116" s="9">
        <f t="shared" si="3"/>
        <v>0.1779194949266652</v>
      </c>
      <c r="G116" s="3"/>
    </row>
    <row r="117" spans="1:7" x14ac:dyDescent="0.25">
      <c r="A117" s="20">
        <f t="shared" si="4"/>
        <v>2.2088888888888896E-3</v>
      </c>
      <c r="B117" s="19">
        <f t="shared" si="5"/>
        <v>9.2088888888888897E-3</v>
      </c>
      <c r="C117">
        <v>2.0720000000000001</v>
      </c>
      <c r="D117">
        <v>0.188</v>
      </c>
      <c r="E117" s="9">
        <f t="shared" si="3"/>
        <v>0.18779156799039798</v>
      </c>
      <c r="G117" s="3"/>
    </row>
    <row r="118" spans="1:7" x14ac:dyDescent="0.25">
      <c r="A118" s="20">
        <f t="shared" si="4"/>
        <v>2.2933333333333356E-3</v>
      </c>
      <c r="B118" s="19">
        <f t="shared" si="5"/>
        <v>9.2933333333333357E-3</v>
      </c>
      <c r="C118">
        <v>2.0910000000000002</v>
      </c>
      <c r="D118">
        <v>0.19600000000000001</v>
      </c>
      <c r="E118" s="9">
        <f t="shared" si="3"/>
        <v>0.19656674404704935</v>
      </c>
      <c r="G118" s="3"/>
    </row>
    <row r="119" spans="1:7" x14ac:dyDescent="0.25">
      <c r="A119" s="20">
        <f t="shared" si="4"/>
        <v>2.3777777777777781E-3</v>
      </c>
      <c r="B119" s="19">
        <f t="shared" si="5"/>
        <v>9.3777777777777783E-3</v>
      </c>
      <c r="C119">
        <v>2.11</v>
      </c>
      <c r="D119">
        <v>0.20499999999999999</v>
      </c>
      <c r="E119" s="9">
        <f t="shared" si="3"/>
        <v>0.20643881711078213</v>
      </c>
      <c r="G119" s="3"/>
    </row>
    <row r="120" spans="1:7" x14ac:dyDescent="0.25">
      <c r="A120" s="20">
        <f t="shared" si="4"/>
        <v>2.4622222222222224E-3</v>
      </c>
      <c r="B120" s="19">
        <f t="shared" si="5"/>
        <v>9.4622222222222226E-3</v>
      </c>
      <c r="C120">
        <v>2.129</v>
      </c>
      <c r="D120">
        <v>0.215</v>
      </c>
      <c r="E120" s="9">
        <f t="shared" si="3"/>
        <v>0.21740778718159631</v>
      </c>
      <c r="G120" s="3"/>
    </row>
    <row r="121" spans="1:7" x14ac:dyDescent="0.25">
      <c r="A121" s="20">
        <f t="shared" si="4"/>
        <v>2.5466666666666667E-3</v>
      </c>
      <c r="B121" s="19">
        <f t="shared" si="5"/>
        <v>9.5466666666666668E-3</v>
      </c>
      <c r="C121">
        <v>2.1480000000000001</v>
      </c>
      <c r="D121">
        <v>0.22600000000000001</v>
      </c>
      <c r="E121" s="9">
        <f t="shared" si="3"/>
        <v>0.22947365425949195</v>
      </c>
      <c r="G121" s="3"/>
    </row>
    <row r="122" spans="1:7" x14ac:dyDescent="0.25">
      <c r="A122" s="20">
        <f t="shared" si="4"/>
        <v>2.631111111111111E-3</v>
      </c>
      <c r="B122" s="19">
        <f t="shared" si="5"/>
        <v>9.6311111111111111E-3</v>
      </c>
      <c r="C122">
        <v>2.1669999999999998</v>
      </c>
      <c r="D122">
        <v>0.23899999999999999</v>
      </c>
      <c r="E122" s="9">
        <f t="shared" si="3"/>
        <v>0.24373331535155032</v>
      </c>
      <c r="G122" s="3"/>
    </row>
    <row r="123" spans="1:7" x14ac:dyDescent="0.25">
      <c r="A123" s="20">
        <f t="shared" si="4"/>
        <v>2.715555555555557E-3</v>
      </c>
      <c r="B123" s="19">
        <f t="shared" si="5"/>
        <v>9.7155555555555571E-3</v>
      </c>
      <c r="C123">
        <v>2.1859999999999999</v>
      </c>
      <c r="D123">
        <v>0.253</v>
      </c>
      <c r="E123" s="9">
        <f t="shared" si="3"/>
        <v>0.25908987345069023</v>
      </c>
      <c r="G123" s="3"/>
    </row>
    <row r="124" spans="1:7" x14ac:dyDescent="0.25">
      <c r="A124" s="20">
        <f t="shared" si="4"/>
        <v>2.8000000000000013E-3</v>
      </c>
      <c r="B124" s="19">
        <f t="shared" si="5"/>
        <v>9.8000000000000014E-3</v>
      </c>
      <c r="C124">
        <v>2.2050000000000001</v>
      </c>
      <c r="D124">
        <v>0.26800000000000002</v>
      </c>
      <c r="E124" s="9">
        <f t="shared" si="3"/>
        <v>0.27554332855691149</v>
      </c>
      <c r="G124" s="3"/>
    </row>
    <row r="125" spans="1:7" x14ac:dyDescent="0.25">
      <c r="A125" s="20">
        <f t="shared" si="4"/>
        <v>2.8844444444444456E-3</v>
      </c>
      <c r="B125" s="19">
        <f t="shared" si="5"/>
        <v>9.8844444444444457E-3</v>
      </c>
      <c r="C125">
        <v>2.2240000000000002</v>
      </c>
      <c r="D125">
        <v>0.28399999999999997</v>
      </c>
      <c r="E125" s="9">
        <f t="shared" si="3"/>
        <v>0.29309368067021419</v>
      </c>
      <c r="G125" s="3"/>
    </row>
    <row r="126" spans="1:7" x14ac:dyDescent="0.25">
      <c r="A126" s="20">
        <f t="shared" si="4"/>
        <v>2.9688888888888881E-3</v>
      </c>
      <c r="B126" s="19">
        <f t="shared" si="5"/>
        <v>9.9688888888888882E-3</v>
      </c>
      <c r="C126">
        <v>2.2429999999999999</v>
      </c>
      <c r="D126">
        <v>0.30099999999999999</v>
      </c>
      <c r="E126" s="9">
        <f t="shared" si="3"/>
        <v>0.31174092979059831</v>
      </c>
      <c r="G126" s="3"/>
    </row>
    <row r="127" spans="1:7" x14ac:dyDescent="0.25">
      <c r="A127" s="20">
        <f t="shared" si="4"/>
        <v>3.0533333333333341E-3</v>
      </c>
      <c r="B127" s="19">
        <f t="shared" si="5"/>
        <v>1.0053333333333334E-2</v>
      </c>
      <c r="C127">
        <v>2.262</v>
      </c>
      <c r="D127">
        <v>0.31900000000000001</v>
      </c>
      <c r="E127" s="9">
        <f t="shared" si="3"/>
        <v>0.33148507591806387</v>
      </c>
      <c r="G127" s="3"/>
    </row>
    <row r="128" spans="1:7" x14ac:dyDescent="0.25">
      <c r="A128" s="20">
        <f t="shared" si="4"/>
        <v>3.1377777777777784E-3</v>
      </c>
      <c r="B128" s="19">
        <f t="shared" si="5"/>
        <v>1.0137777777777779E-2</v>
      </c>
      <c r="C128">
        <v>2.2810000000000001</v>
      </c>
      <c r="D128">
        <v>0.33800000000000002</v>
      </c>
      <c r="E128" s="9">
        <f t="shared" si="3"/>
        <v>0.35232611905261085</v>
      </c>
      <c r="G128" s="3"/>
    </row>
    <row r="129" spans="1:7" x14ac:dyDescent="0.25">
      <c r="A129" s="20">
        <f t="shared" si="4"/>
        <v>3.2222222222222209E-3</v>
      </c>
      <c r="B129" s="19">
        <f t="shared" si="5"/>
        <v>1.0222222222222221E-2</v>
      </c>
      <c r="C129">
        <v>2.2999999999999998</v>
      </c>
      <c r="D129">
        <v>0.35799999999999998</v>
      </c>
      <c r="E129" s="9">
        <f t="shared" si="3"/>
        <v>0.37426405919423916</v>
      </c>
      <c r="G129" s="3"/>
    </row>
    <row r="130" spans="1:7" x14ac:dyDescent="0.25">
      <c r="A130" s="20">
        <f t="shared" si="4"/>
        <v>3.306666666666667E-3</v>
      </c>
      <c r="B130" s="19">
        <f t="shared" si="5"/>
        <v>1.0306666666666667E-2</v>
      </c>
      <c r="C130">
        <v>2.319</v>
      </c>
      <c r="D130">
        <v>0.379</v>
      </c>
      <c r="E130" s="9">
        <f t="shared" si="3"/>
        <v>0.39729889634294896</v>
      </c>
      <c r="G130" s="3"/>
    </row>
    <row r="131" spans="1:7" x14ac:dyDescent="0.25">
      <c r="A131" s="20">
        <f t="shared" si="4"/>
        <v>3.3911111111111112E-3</v>
      </c>
      <c r="B131" s="19">
        <f t="shared" si="5"/>
        <v>1.0391111111111111E-2</v>
      </c>
      <c r="C131">
        <v>2.3380000000000001</v>
      </c>
      <c r="D131">
        <v>0.40100000000000002</v>
      </c>
      <c r="E131" s="9">
        <f t="shared" si="3"/>
        <v>0.42143063049874024</v>
      </c>
      <c r="G131" s="3"/>
    </row>
    <row r="132" spans="1:7" x14ac:dyDescent="0.25">
      <c r="A132" s="20">
        <f t="shared" si="4"/>
        <v>3.4755555555555555E-3</v>
      </c>
      <c r="B132" s="19">
        <f t="shared" si="5"/>
        <v>1.0475555555555556E-2</v>
      </c>
      <c r="C132">
        <v>2.3570000000000002</v>
      </c>
      <c r="D132">
        <v>0.42399999999999999</v>
      </c>
      <c r="E132" s="9">
        <f t="shared" si="3"/>
        <v>0.44665926166161285</v>
      </c>
      <c r="G132" s="3"/>
    </row>
    <row r="133" spans="1:7" x14ac:dyDescent="0.25">
      <c r="A133" s="20">
        <f t="shared" si="4"/>
        <v>3.5599999999999998E-3</v>
      </c>
      <c r="B133" s="19">
        <f t="shared" si="5"/>
        <v>1.056E-2</v>
      </c>
      <c r="C133">
        <v>2.3759999999999999</v>
      </c>
      <c r="D133">
        <v>0.44800000000000001</v>
      </c>
      <c r="E133" s="9">
        <f t="shared" si="3"/>
        <v>0.47298478983156689</v>
      </c>
      <c r="G133" s="3"/>
    </row>
    <row r="134" spans="1:7" x14ac:dyDescent="0.25">
      <c r="A134" s="20">
        <f t="shared" si="4"/>
        <v>3.6444444444444458E-3</v>
      </c>
      <c r="B134" s="19">
        <f t="shared" si="5"/>
        <v>1.0644444444444446E-2</v>
      </c>
      <c r="C134">
        <v>2.395</v>
      </c>
      <c r="D134">
        <v>0.47199999999999998</v>
      </c>
      <c r="E134" s="9">
        <f t="shared" si="3"/>
        <v>0.49931031800152093</v>
      </c>
      <c r="G134" s="3"/>
    </row>
    <row r="135" spans="1:7" x14ac:dyDescent="0.25">
      <c r="A135" s="20">
        <f t="shared" si="4"/>
        <v>3.7288888888888901E-3</v>
      </c>
      <c r="B135" s="19">
        <f t="shared" si="5"/>
        <v>1.072888888888889E-2</v>
      </c>
      <c r="C135">
        <v>2.4140000000000001</v>
      </c>
      <c r="D135">
        <v>0.498</v>
      </c>
      <c r="E135" s="9">
        <f t="shared" si="3"/>
        <v>0.52782964018563783</v>
      </c>
      <c r="G135" s="3"/>
    </row>
    <row r="136" spans="1:7" x14ac:dyDescent="0.25">
      <c r="A136" s="20">
        <f t="shared" si="4"/>
        <v>3.8133333333333326E-3</v>
      </c>
      <c r="B136" s="19">
        <f t="shared" si="5"/>
        <v>1.0813333333333333E-2</v>
      </c>
      <c r="C136">
        <v>2.4329999999999998</v>
      </c>
      <c r="D136">
        <v>0.52400000000000002</v>
      </c>
      <c r="E136" s="9">
        <f t="shared" si="3"/>
        <v>0.55634896236975484</v>
      </c>
      <c r="G136" s="3"/>
    </row>
    <row r="137" spans="1:7" x14ac:dyDescent="0.25">
      <c r="A137" s="20">
        <f t="shared" si="4"/>
        <v>3.8977777777777769E-3</v>
      </c>
      <c r="B137" s="19">
        <f t="shared" si="5"/>
        <v>1.0897777777777777E-2</v>
      </c>
      <c r="C137">
        <v>2.452</v>
      </c>
      <c r="D137">
        <v>0.55200000000000005</v>
      </c>
      <c r="E137" s="9">
        <f t="shared" ref="E137:E200" si="6">((D137-$I$7)*1000)/I$5</f>
        <v>0.58706207856803461</v>
      </c>
      <c r="G137" s="3"/>
    </row>
    <row r="138" spans="1:7" x14ac:dyDescent="0.25">
      <c r="A138" s="20">
        <f t="shared" ref="A138:A201" si="7">B138-0.007</f>
        <v>3.9822222222222229E-3</v>
      </c>
      <c r="B138" s="19">
        <f t="shared" ref="B138:B201" si="8">C138*0.2/$H$2</f>
        <v>1.0982222222222223E-2</v>
      </c>
      <c r="C138">
        <v>2.4710000000000001</v>
      </c>
      <c r="D138">
        <v>0.57999999999999996</v>
      </c>
      <c r="E138" s="9">
        <f t="shared" si="6"/>
        <v>0.61777519476631415</v>
      </c>
      <c r="G138" s="3"/>
    </row>
    <row r="139" spans="1:7" x14ac:dyDescent="0.25">
      <c r="A139" s="20">
        <f t="shared" si="7"/>
        <v>4.0666666666666672E-3</v>
      </c>
      <c r="B139" s="19">
        <f t="shared" si="8"/>
        <v>1.1066666666666667E-2</v>
      </c>
      <c r="C139">
        <v>2.4900000000000002</v>
      </c>
      <c r="D139">
        <v>0.60899999999999999</v>
      </c>
      <c r="E139" s="9">
        <f t="shared" si="6"/>
        <v>0.64958520797167529</v>
      </c>
      <c r="G139" s="3"/>
    </row>
    <row r="140" spans="1:7" x14ac:dyDescent="0.25">
      <c r="A140" s="20">
        <f t="shared" si="7"/>
        <v>4.1511111111111115E-3</v>
      </c>
      <c r="B140" s="19">
        <f t="shared" si="8"/>
        <v>1.1151111111111112E-2</v>
      </c>
      <c r="C140">
        <v>2.5089999999999999</v>
      </c>
      <c r="D140">
        <v>0.63900000000000001</v>
      </c>
      <c r="E140" s="9">
        <f t="shared" si="6"/>
        <v>0.68249211818411804</v>
      </c>
      <c r="G140" s="3"/>
    </row>
    <row r="141" spans="1:7" x14ac:dyDescent="0.25">
      <c r="A141" s="20">
        <f t="shared" si="7"/>
        <v>4.2355555555555558E-3</v>
      </c>
      <c r="B141" s="19">
        <f t="shared" si="8"/>
        <v>1.1235555555555556E-2</v>
      </c>
      <c r="C141">
        <v>2.528</v>
      </c>
      <c r="D141">
        <v>0.67100000000000004</v>
      </c>
      <c r="E141" s="9">
        <f t="shared" si="6"/>
        <v>0.71759282241072342</v>
      </c>
      <c r="G141" s="3"/>
    </row>
    <row r="142" spans="1:7" x14ac:dyDescent="0.25">
      <c r="A142" s="20">
        <f t="shared" si="7"/>
        <v>4.3200000000000018E-3</v>
      </c>
      <c r="B142" s="19">
        <f t="shared" si="8"/>
        <v>1.1320000000000002E-2</v>
      </c>
      <c r="C142">
        <v>2.5470000000000002</v>
      </c>
      <c r="D142">
        <v>0.70299999999999996</v>
      </c>
      <c r="E142" s="9">
        <f t="shared" si="6"/>
        <v>0.75269352663732869</v>
      </c>
      <c r="G142" s="3"/>
    </row>
    <row r="143" spans="1:7" x14ac:dyDescent="0.25">
      <c r="A143" s="20">
        <f t="shared" si="7"/>
        <v>4.4044444444444443E-3</v>
      </c>
      <c r="B143" s="19">
        <f t="shared" si="8"/>
        <v>1.1404444444444444E-2</v>
      </c>
      <c r="C143">
        <v>2.5659999999999998</v>
      </c>
      <c r="D143">
        <v>0.73699999999999999</v>
      </c>
      <c r="E143" s="9">
        <f t="shared" si="6"/>
        <v>0.78998802487809705</v>
      </c>
      <c r="G143" s="3"/>
    </row>
    <row r="144" spans="1:7" x14ac:dyDescent="0.25">
      <c r="A144" s="20">
        <f t="shared" si="7"/>
        <v>4.4888888888888886E-3</v>
      </c>
      <c r="B144" s="19">
        <f t="shared" si="8"/>
        <v>1.1488888888888889E-2</v>
      </c>
      <c r="C144">
        <v>2.585</v>
      </c>
      <c r="D144">
        <v>0.77200000000000002</v>
      </c>
      <c r="E144" s="9">
        <f t="shared" si="6"/>
        <v>0.82837942012594679</v>
      </c>
      <c r="G144" s="3"/>
    </row>
    <row r="145" spans="1:7" x14ac:dyDescent="0.25">
      <c r="A145" s="20">
        <f t="shared" si="7"/>
        <v>4.5733333333333346E-3</v>
      </c>
      <c r="B145" s="19">
        <f t="shared" si="8"/>
        <v>1.1573333333333335E-2</v>
      </c>
      <c r="C145">
        <v>2.6040000000000001</v>
      </c>
      <c r="D145">
        <v>0.80800000000000005</v>
      </c>
      <c r="E145" s="9">
        <f t="shared" si="6"/>
        <v>0.86786771238087779</v>
      </c>
      <c r="G145" s="3"/>
    </row>
    <row r="146" spans="1:7" x14ac:dyDescent="0.25">
      <c r="A146" s="20">
        <f t="shared" si="7"/>
        <v>4.6577777777777789E-3</v>
      </c>
      <c r="B146" s="19">
        <f t="shared" si="8"/>
        <v>1.1657777777777779E-2</v>
      </c>
      <c r="C146">
        <v>2.6230000000000002</v>
      </c>
      <c r="D146">
        <v>0.84499999999999997</v>
      </c>
      <c r="E146" s="9">
        <f t="shared" si="6"/>
        <v>0.90845290164289016</v>
      </c>
      <c r="G146" s="3"/>
    </row>
    <row r="147" spans="1:7" x14ac:dyDescent="0.25">
      <c r="A147" s="20">
        <f t="shared" si="7"/>
        <v>4.7422222222222215E-3</v>
      </c>
      <c r="B147" s="19">
        <f t="shared" si="8"/>
        <v>1.1742222222222222E-2</v>
      </c>
      <c r="C147">
        <v>2.6419999999999999</v>
      </c>
      <c r="D147">
        <v>0.88300000000000001</v>
      </c>
      <c r="E147" s="9">
        <f t="shared" si="6"/>
        <v>0.95013498791198425</v>
      </c>
      <c r="G147" s="3"/>
    </row>
    <row r="148" spans="1:7" x14ac:dyDescent="0.25">
      <c r="A148" s="20">
        <f t="shared" si="7"/>
        <v>4.8266666666666675E-3</v>
      </c>
      <c r="B148" s="19">
        <f t="shared" si="8"/>
        <v>1.1826666666666668E-2</v>
      </c>
      <c r="C148">
        <v>2.661</v>
      </c>
      <c r="D148">
        <v>0.92200000000000004</v>
      </c>
      <c r="E148" s="9">
        <f t="shared" si="6"/>
        <v>0.99291397118815961</v>
      </c>
      <c r="G148" s="3"/>
    </row>
    <row r="149" spans="1:7" x14ac:dyDescent="0.25">
      <c r="A149" s="20">
        <f t="shared" si="7"/>
        <v>4.9111111111111118E-3</v>
      </c>
      <c r="B149" s="19">
        <f t="shared" si="8"/>
        <v>1.1911111111111112E-2</v>
      </c>
      <c r="C149">
        <v>2.68</v>
      </c>
      <c r="D149">
        <v>0.96199999999999997</v>
      </c>
      <c r="E149" s="9">
        <f t="shared" si="6"/>
        <v>1.0367898514714162</v>
      </c>
      <c r="G149" s="3"/>
    </row>
    <row r="150" spans="1:7" x14ac:dyDescent="0.25">
      <c r="A150" s="20">
        <f t="shared" si="7"/>
        <v>4.9955555555555543E-3</v>
      </c>
      <c r="B150" s="19">
        <f t="shared" si="8"/>
        <v>1.1995555555555554E-2</v>
      </c>
      <c r="C150">
        <v>2.6989999999999998</v>
      </c>
      <c r="D150">
        <v>1.0009999999999999</v>
      </c>
      <c r="E150" s="9">
        <f t="shared" si="6"/>
        <v>1.0795688347475916</v>
      </c>
      <c r="G150" s="3"/>
    </row>
    <row r="151" spans="1:7" x14ac:dyDescent="0.25">
      <c r="A151" s="20">
        <f t="shared" si="7"/>
        <v>5.0799999999999986E-3</v>
      </c>
      <c r="B151" s="19">
        <f t="shared" si="8"/>
        <v>1.2079999999999999E-2</v>
      </c>
      <c r="C151">
        <v>2.718</v>
      </c>
      <c r="D151">
        <v>1.042</v>
      </c>
      <c r="E151" s="9">
        <f t="shared" si="6"/>
        <v>1.1245416120379297</v>
      </c>
      <c r="G151" s="3"/>
    </row>
    <row r="152" spans="1:7" x14ac:dyDescent="0.25">
      <c r="A152" s="20">
        <f t="shared" si="7"/>
        <v>5.1644444444444446E-3</v>
      </c>
      <c r="B152" s="19">
        <f t="shared" si="8"/>
        <v>1.2164444444444445E-2</v>
      </c>
      <c r="C152">
        <v>2.7370000000000001</v>
      </c>
      <c r="D152">
        <v>1.083</v>
      </c>
      <c r="E152" s="9">
        <f t="shared" si="6"/>
        <v>1.1695143893282678</v>
      </c>
      <c r="G152" s="3"/>
    </row>
    <row r="153" spans="1:7" x14ac:dyDescent="0.25">
      <c r="A153" s="20">
        <f t="shared" si="7"/>
        <v>5.2488888888888889E-3</v>
      </c>
      <c r="B153" s="19">
        <f t="shared" si="8"/>
        <v>1.2248888888888889E-2</v>
      </c>
      <c r="C153">
        <v>2.7559999999999998</v>
      </c>
      <c r="D153">
        <v>1.1240000000000001</v>
      </c>
      <c r="E153" s="9">
        <f t="shared" si="6"/>
        <v>1.2144871666186063</v>
      </c>
      <c r="G153" s="3"/>
    </row>
    <row r="154" spans="1:7" x14ac:dyDescent="0.25">
      <c r="A154" s="20">
        <f t="shared" si="7"/>
        <v>5.3333333333333349E-3</v>
      </c>
      <c r="B154" s="19">
        <f t="shared" si="8"/>
        <v>1.2333333333333335E-2</v>
      </c>
      <c r="C154">
        <v>2.7749999999999999</v>
      </c>
      <c r="D154">
        <v>1.1659999999999999</v>
      </c>
      <c r="E154" s="9">
        <f t="shared" si="6"/>
        <v>1.2605568409160255</v>
      </c>
      <c r="G154" s="3"/>
    </row>
    <row r="155" spans="1:7" x14ac:dyDescent="0.25">
      <c r="A155" s="20">
        <f t="shared" si="7"/>
        <v>5.4177777777777792E-3</v>
      </c>
      <c r="B155" s="19">
        <f t="shared" si="8"/>
        <v>1.2417777777777779E-2</v>
      </c>
      <c r="C155">
        <v>2.794</v>
      </c>
      <c r="D155">
        <v>1.2090000000000001</v>
      </c>
      <c r="E155" s="9">
        <f t="shared" si="6"/>
        <v>1.3077234122205268</v>
      </c>
      <c r="G155" s="3"/>
    </row>
    <row r="156" spans="1:7" x14ac:dyDescent="0.25">
      <c r="A156" s="20">
        <f t="shared" si="7"/>
        <v>5.5022222222222235E-3</v>
      </c>
      <c r="B156" s="19">
        <f t="shared" si="8"/>
        <v>1.2502222222222224E-2</v>
      </c>
      <c r="C156">
        <v>2.8130000000000002</v>
      </c>
      <c r="D156">
        <v>1.2529999999999999</v>
      </c>
      <c r="E156" s="9">
        <f t="shared" si="6"/>
        <v>1.3559868805321089</v>
      </c>
      <c r="G156" s="3"/>
    </row>
    <row r="157" spans="1:7" x14ac:dyDescent="0.25">
      <c r="A157" s="20">
        <f t="shared" si="7"/>
        <v>5.586666666666666E-3</v>
      </c>
      <c r="B157" s="19">
        <f t="shared" si="8"/>
        <v>1.2586666666666666E-2</v>
      </c>
      <c r="C157">
        <v>2.8319999999999999</v>
      </c>
      <c r="D157">
        <v>1.2969999999999999</v>
      </c>
      <c r="E157" s="9">
        <f t="shared" si="6"/>
        <v>1.4042503488436915</v>
      </c>
      <c r="G157" s="3"/>
    </row>
    <row r="158" spans="1:7" x14ac:dyDescent="0.25">
      <c r="A158" s="20">
        <f t="shared" si="7"/>
        <v>5.671111111111112E-3</v>
      </c>
      <c r="B158" s="19">
        <f t="shared" si="8"/>
        <v>1.2671111111111112E-2</v>
      </c>
      <c r="C158">
        <v>2.851</v>
      </c>
      <c r="D158">
        <v>1.34</v>
      </c>
      <c r="E158" s="9">
        <f t="shared" si="6"/>
        <v>1.4514169201481928</v>
      </c>
      <c r="G158" s="3"/>
    </row>
    <row r="159" spans="1:7" x14ac:dyDescent="0.25">
      <c r="A159" s="20">
        <f t="shared" si="7"/>
        <v>5.7555555555555563E-3</v>
      </c>
      <c r="B159" s="19">
        <f t="shared" si="8"/>
        <v>1.2755555555555556E-2</v>
      </c>
      <c r="C159">
        <v>2.87</v>
      </c>
      <c r="D159">
        <v>1.385</v>
      </c>
      <c r="E159" s="9">
        <f t="shared" si="6"/>
        <v>1.5007772854668564</v>
      </c>
      <c r="G159" s="3"/>
    </row>
    <row r="160" spans="1:7" x14ac:dyDescent="0.25">
      <c r="A160" s="20">
        <f t="shared" si="7"/>
        <v>5.8399999999999988E-3</v>
      </c>
      <c r="B160" s="19">
        <f t="shared" si="8"/>
        <v>1.2839999999999999E-2</v>
      </c>
      <c r="C160">
        <v>2.8889999999999998</v>
      </c>
      <c r="D160">
        <v>1.431</v>
      </c>
      <c r="E160" s="9">
        <f t="shared" si="6"/>
        <v>1.5512345477926019</v>
      </c>
      <c r="G160" s="3"/>
    </row>
    <row r="161" spans="1:7" x14ac:dyDescent="0.25">
      <c r="A161" s="20">
        <f t="shared" si="7"/>
        <v>5.9244444444444449E-3</v>
      </c>
      <c r="B161" s="19">
        <f t="shared" si="8"/>
        <v>1.2924444444444445E-2</v>
      </c>
      <c r="C161">
        <v>2.9079999999999999</v>
      </c>
      <c r="D161">
        <v>1.476</v>
      </c>
      <c r="E161" s="9">
        <f t="shared" si="6"/>
        <v>1.6005949131112656</v>
      </c>
      <c r="G161" s="3"/>
    </row>
    <row r="162" spans="1:7" x14ac:dyDescent="0.25">
      <c r="A162" s="20">
        <f t="shared" si="7"/>
        <v>6.0088888888888891E-3</v>
      </c>
      <c r="B162" s="19">
        <f t="shared" si="8"/>
        <v>1.3008888888888889E-2</v>
      </c>
      <c r="C162">
        <v>2.927</v>
      </c>
      <c r="D162">
        <v>1.52</v>
      </c>
      <c r="E162" s="9">
        <f t="shared" si="6"/>
        <v>1.6488583814228479</v>
      </c>
      <c r="G162" s="3"/>
    </row>
    <row r="163" spans="1:7" x14ac:dyDescent="0.25">
      <c r="A163" s="20">
        <f t="shared" si="7"/>
        <v>6.0933333333333351E-3</v>
      </c>
      <c r="B163" s="19">
        <f t="shared" si="8"/>
        <v>1.3093333333333335E-2</v>
      </c>
      <c r="C163">
        <v>2.9460000000000002</v>
      </c>
      <c r="D163">
        <v>1.5660000000000001</v>
      </c>
      <c r="E163" s="9">
        <f t="shared" si="6"/>
        <v>1.6993156437485935</v>
      </c>
      <c r="G163" s="3"/>
    </row>
    <row r="164" spans="1:7" x14ac:dyDescent="0.25">
      <c r="A164" s="20">
        <f t="shared" si="7"/>
        <v>6.1777777777777777E-3</v>
      </c>
      <c r="B164" s="19">
        <f t="shared" si="8"/>
        <v>1.3177777777777778E-2</v>
      </c>
      <c r="C164">
        <v>2.9649999999999999</v>
      </c>
      <c r="D164">
        <v>1.611</v>
      </c>
      <c r="E164" s="9">
        <f t="shared" si="6"/>
        <v>1.7486760090672571</v>
      </c>
      <c r="G164" s="3"/>
    </row>
    <row r="165" spans="1:7" x14ac:dyDescent="0.25">
      <c r="A165" s="20">
        <f t="shared" si="7"/>
        <v>6.262222222222222E-3</v>
      </c>
      <c r="B165" s="19">
        <f t="shared" si="8"/>
        <v>1.3262222222222222E-2</v>
      </c>
      <c r="C165">
        <v>2.984</v>
      </c>
      <c r="D165">
        <v>1.6559999999999999</v>
      </c>
      <c r="E165" s="9">
        <f t="shared" si="6"/>
        <v>1.7980363743859209</v>
      </c>
      <c r="G165" s="3"/>
    </row>
    <row r="166" spans="1:7" x14ac:dyDescent="0.25">
      <c r="A166" s="20">
        <f t="shared" si="7"/>
        <v>6.3466666666666663E-3</v>
      </c>
      <c r="B166" s="19">
        <f t="shared" si="8"/>
        <v>1.3346666666666666E-2</v>
      </c>
      <c r="C166">
        <v>3.0030000000000001</v>
      </c>
      <c r="D166">
        <v>1.7010000000000001</v>
      </c>
      <c r="E166" s="9">
        <f t="shared" si="6"/>
        <v>1.847396739704585</v>
      </c>
      <c r="G166" s="3"/>
    </row>
    <row r="167" spans="1:7" x14ac:dyDescent="0.25">
      <c r="A167" s="20">
        <f t="shared" si="7"/>
        <v>6.4311111111111123E-3</v>
      </c>
      <c r="B167" s="19">
        <f t="shared" si="8"/>
        <v>1.3431111111111112E-2</v>
      </c>
      <c r="C167">
        <v>3.0219999999999998</v>
      </c>
      <c r="D167">
        <v>1.7470000000000001</v>
      </c>
      <c r="E167" s="9">
        <f t="shared" si="6"/>
        <v>1.8978540020303303</v>
      </c>
      <c r="G167" s="3"/>
    </row>
    <row r="168" spans="1:7" x14ac:dyDescent="0.25">
      <c r="A168" s="20">
        <f t="shared" si="7"/>
        <v>6.5155555555555566E-3</v>
      </c>
      <c r="B168" s="19">
        <f t="shared" si="8"/>
        <v>1.3515555555555557E-2</v>
      </c>
      <c r="C168">
        <v>3.0409999999999999</v>
      </c>
      <c r="D168">
        <v>1.792</v>
      </c>
      <c r="E168" s="9">
        <f t="shared" si="6"/>
        <v>1.9472143673489939</v>
      </c>
      <c r="G168" s="3"/>
    </row>
    <row r="169" spans="1:7" x14ac:dyDescent="0.25">
      <c r="A169" s="20">
        <f t="shared" si="7"/>
        <v>6.6000000000000026E-3</v>
      </c>
      <c r="B169" s="19">
        <f t="shared" si="8"/>
        <v>1.3600000000000003E-2</v>
      </c>
      <c r="C169">
        <v>3.06</v>
      </c>
      <c r="D169">
        <v>1.837</v>
      </c>
      <c r="E169" s="9">
        <f t="shared" si="6"/>
        <v>1.9965747326676577</v>
      </c>
      <c r="G169" s="3"/>
    </row>
    <row r="170" spans="1:7" x14ac:dyDescent="0.25">
      <c r="A170" s="20">
        <f t="shared" si="7"/>
        <v>6.6844444444444468E-3</v>
      </c>
      <c r="B170" s="19">
        <f t="shared" si="8"/>
        <v>1.3684444444444447E-2</v>
      </c>
      <c r="C170">
        <v>3.0790000000000002</v>
      </c>
      <c r="D170">
        <v>1.8819999999999999</v>
      </c>
      <c r="E170" s="9">
        <f t="shared" si="6"/>
        <v>2.0459350979863213</v>
      </c>
      <c r="G170" s="3"/>
    </row>
    <row r="171" spans="1:7" x14ac:dyDescent="0.25">
      <c r="A171" s="20">
        <f t="shared" si="7"/>
        <v>6.7688888888888894E-3</v>
      </c>
      <c r="B171" s="19">
        <f t="shared" si="8"/>
        <v>1.376888888888889E-2</v>
      </c>
      <c r="C171">
        <v>3.0979999999999999</v>
      </c>
      <c r="D171">
        <v>1.9259999999999999</v>
      </c>
      <c r="E171" s="9">
        <f t="shared" si="6"/>
        <v>2.0941985662979041</v>
      </c>
      <c r="G171" s="3"/>
    </row>
    <row r="172" spans="1:7" x14ac:dyDescent="0.25">
      <c r="A172" s="20">
        <f t="shared" si="7"/>
        <v>6.8533333333333354E-3</v>
      </c>
      <c r="B172" s="19">
        <f t="shared" si="8"/>
        <v>1.3853333333333336E-2</v>
      </c>
      <c r="C172">
        <v>3.117</v>
      </c>
      <c r="D172">
        <v>1.9690000000000001</v>
      </c>
      <c r="E172" s="9">
        <f t="shared" si="6"/>
        <v>2.1413651376024054</v>
      </c>
      <c r="G172" s="3"/>
    </row>
    <row r="173" spans="1:7" x14ac:dyDescent="0.25">
      <c r="A173" s="20">
        <f t="shared" si="7"/>
        <v>6.9377777777777797E-3</v>
      </c>
      <c r="B173" s="19">
        <f t="shared" si="8"/>
        <v>1.393777777777778E-2</v>
      </c>
      <c r="C173">
        <v>3.1360000000000001</v>
      </c>
      <c r="D173">
        <v>2.0110000000000001</v>
      </c>
      <c r="E173" s="9">
        <f t="shared" si="6"/>
        <v>2.1874348118998248</v>
      </c>
      <c r="G173" s="3"/>
    </row>
    <row r="174" spans="1:7" x14ac:dyDescent="0.25">
      <c r="A174" s="20">
        <f t="shared" si="7"/>
        <v>7.0222222222222222E-3</v>
      </c>
      <c r="B174" s="19">
        <f t="shared" si="8"/>
        <v>1.4022222222222222E-2</v>
      </c>
      <c r="C174">
        <v>3.1549999999999998</v>
      </c>
      <c r="D174">
        <v>2.0529999999999999</v>
      </c>
      <c r="E174" s="9">
        <f t="shared" si="6"/>
        <v>2.2335044861972442</v>
      </c>
      <c r="G174" s="3"/>
    </row>
    <row r="175" spans="1:7" x14ac:dyDescent="0.25">
      <c r="A175" s="20">
        <f t="shared" si="7"/>
        <v>7.1066666666666665E-3</v>
      </c>
      <c r="B175" s="19">
        <f t="shared" si="8"/>
        <v>1.4106666666666667E-2</v>
      </c>
      <c r="C175">
        <v>3.1739999999999999</v>
      </c>
      <c r="D175">
        <v>2.0920000000000001</v>
      </c>
      <c r="E175" s="9">
        <f t="shared" si="6"/>
        <v>2.27628346947342</v>
      </c>
      <c r="G175" s="3"/>
    </row>
    <row r="176" spans="1:7" x14ac:dyDescent="0.25">
      <c r="A176" s="20">
        <f t="shared" si="7"/>
        <v>7.1911111111111125E-3</v>
      </c>
      <c r="B176" s="19">
        <f t="shared" si="8"/>
        <v>1.4191111111111113E-2</v>
      </c>
      <c r="C176">
        <v>3.1930000000000001</v>
      </c>
      <c r="D176">
        <v>2.129</v>
      </c>
      <c r="E176" s="9">
        <f t="shared" si="6"/>
        <v>2.3168686587354324</v>
      </c>
      <c r="G176" s="3"/>
    </row>
    <row r="177" spans="1:7" x14ac:dyDescent="0.25">
      <c r="A177" s="20">
        <f t="shared" si="7"/>
        <v>7.2800000000000009E-3</v>
      </c>
      <c r="B177" s="19">
        <f t="shared" si="8"/>
        <v>1.4280000000000001E-2</v>
      </c>
      <c r="C177">
        <v>3.2130000000000001</v>
      </c>
      <c r="D177">
        <v>2.1629999999999998</v>
      </c>
      <c r="E177" s="9">
        <f t="shared" si="6"/>
        <v>2.3541631569761998</v>
      </c>
      <c r="G177" s="3"/>
    </row>
    <row r="178" spans="1:7" x14ac:dyDescent="0.25">
      <c r="A178" s="20">
        <f t="shared" si="7"/>
        <v>7.3644444444444469E-3</v>
      </c>
      <c r="B178" s="19">
        <f t="shared" si="8"/>
        <v>1.4364444444444447E-2</v>
      </c>
      <c r="C178">
        <v>3.2320000000000002</v>
      </c>
      <c r="D178">
        <v>2.1970000000000001</v>
      </c>
      <c r="E178" s="9">
        <f t="shared" si="6"/>
        <v>2.3914576552169686</v>
      </c>
      <c r="G178" s="3"/>
    </row>
    <row r="179" spans="1:7" x14ac:dyDescent="0.25">
      <c r="A179" s="20">
        <f t="shared" si="7"/>
        <v>7.4488888888888894E-3</v>
      </c>
      <c r="B179" s="19">
        <f t="shared" si="8"/>
        <v>1.444888888888889E-2</v>
      </c>
      <c r="C179">
        <v>3.2509999999999999</v>
      </c>
      <c r="D179">
        <v>2.23</v>
      </c>
      <c r="E179" s="9">
        <f t="shared" si="6"/>
        <v>2.4276552564506555</v>
      </c>
      <c r="G179" s="3"/>
    </row>
    <row r="180" spans="1:7" x14ac:dyDescent="0.25">
      <c r="A180" s="20">
        <f t="shared" si="7"/>
        <v>7.5333333333333337E-3</v>
      </c>
      <c r="B180" s="19">
        <f t="shared" si="8"/>
        <v>1.4533333333333334E-2</v>
      </c>
      <c r="C180">
        <v>3.27</v>
      </c>
      <c r="D180">
        <v>2.2589999999999999</v>
      </c>
      <c r="E180" s="9">
        <f t="shared" si="6"/>
        <v>2.4594652696560164</v>
      </c>
      <c r="G180" s="3"/>
    </row>
    <row r="181" spans="1:7" x14ac:dyDescent="0.25">
      <c r="A181" s="20">
        <f t="shared" si="7"/>
        <v>7.617777777777778E-3</v>
      </c>
      <c r="B181" s="19">
        <f t="shared" si="8"/>
        <v>1.4617777777777778E-2</v>
      </c>
      <c r="C181">
        <v>3.2890000000000001</v>
      </c>
      <c r="D181">
        <v>2.2869999999999999</v>
      </c>
      <c r="E181" s="9">
        <f t="shared" si="6"/>
        <v>2.4901783858542959</v>
      </c>
      <c r="G181" s="3"/>
    </row>
    <row r="182" spans="1:7" x14ac:dyDescent="0.25">
      <c r="A182" s="20">
        <f t="shared" si="7"/>
        <v>7.7022222222222205E-3</v>
      </c>
      <c r="B182" s="19">
        <f t="shared" si="8"/>
        <v>1.4702222222222221E-2</v>
      </c>
      <c r="C182">
        <v>3.3079999999999998</v>
      </c>
      <c r="D182">
        <v>2.3119999999999998</v>
      </c>
      <c r="E182" s="9">
        <f t="shared" si="6"/>
        <v>2.5176008110313313</v>
      </c>
      <c r="G182" s="3"/>
    </row>
    <row r="183" spans="1:7" x14ac:dyDescent="0.25">
      <c r="A183" s="20">
        <f t="shared" si="7"/>
        <v>7.7866666666666666E-3</v>
      </c>
      <c r="B183" s="19">
        <f t="shared" si="8"/>
        <v>1.4786666666666667E-2</v>
      </c>
      <c r="C183">
        <v>3.327</v>
      </c>
      <c r="D183">
        <v>2.3340000000000001</v>
      </c>
      <c r="E183" s="9">
        <f t="shared" si="6"/>
        <v>2.5417325451871231</v>
      </c>
      <c r="G183" s="3"/>
    </row>
    <row r="184" spans="1:7" x14ac:dyDescent="0.25">
      <c r="A184" s="20">
        <f t="shared" si="7"/>
        <v>7.87111111111111E-3</v>
      </c>
      <c r="B184" s="19">
        <f t="shared" si="8"/>
        <v>1.4871111111111111E-2</v>
      </c>
      <c r="C184">
        <v>3.3460000000000001</v>
      </c>
      <c r="D184">
        <v>2.3530000000000002</v>
      </c>
      <c r="E184" s="9">
        <f t="shared" si="6"/>
        <v>2.56257358832167</v>
      </c>
      <c r="G184" s="3"/>
    </row>
    <row r="185" spans="1:7" x14ac:dyDescent="0.25">
      <c r="A185" s="20">
        <f t="shared" si="7"/>
        <v>7.955555555555556E-3</v>
      </c>
      <c r="B185" s="19">
        <f t="shared" si="8"/>
        <v>1.4955555555555557E-2</v>
      </c>
      <c r="C185">
        <v>3.3650000000000002</v>
      </c>
      <c r="D185">
        <v>2.367</v>
      </c>
      <c r="E185" s="9">
        <f t="shared" si="6"/>
        <v>2.57793014642081</v>
      </c>
      <c r="G185" s="3"/>
    </row>
    <row r="186" spans="1:7" x14ac:dyDescent="0.25">
      <c r="A186" s="20">
        <f t="shared" si="7"/>
        <v>8.040000000000002E-3</v>
      </c>
      <c r="B186" s="19">
        <f t="shared" si="8"/>
        <v>1.5040000000000001E-2</v>
      </c>
      <c r="C186">
        <v>3.3839999999999999</v>
      </c>
      <c r="D186">
        <v>2.379</v>
      </c>
      <c r="E186" s="9">
        <f t="shared" si="6"/>
        <v>2.5910929105057869</v>
      </c>
      <c r="G186" s="3"/>
    </row>
    <row r="187" spans="1:7" x14ac:dyDescent="0.25">
      <c r="A187" s="20">
        <f t="shared" si="7"/>
        <v>8.124444444444448E-3</v>
      </c>
      <c r="B187" s="19">
        <f t="shared" si="8"/>
        <v>1.5124444444444447E-2</v>
      </c>
      <c r="C187">
        <v>3.403</v>
      </c>
      <c r="D187">
        <v>2.3879999999999999</v>
      </c>
      <c r="E187" s="9">
        <f t="shared" si="6"/>
        <v>2.6009649835695194</v>
      </c>
      <c r="G187" s="3"/>
    </row>
    <row r="188" spans="1:7" x14ac:dyDescent="0.25">
      <c r="A188" s="20">
        <f t="shared" si="7"/>
        <v>8.2088888888888906E-3</v>
      </c>
      <c r="B188" s="19">
        <f t="shared" si="8"/>
        <v>1.5208888888888892E-2</v>
      </c>
      <c r="C188">
        <v>3.4220000000000002</v>
      </c>
      <c r="D188">
        <v>2.391</v>
      </c>
      <c r="E188" s="9">
        <f t="shared" si="6"/>
        <v>2.6042556745907639</v>
      </c>
      <c r="G188" s="3"/>
    </row>
    <row r="189" spans="1:7" x14ac:dyDescent="0.25">
      <c r="A189" s="20">
        <f t="shared" si="7"/>
        <v>8.2888888888888908E-3</v>
      </c>
      <c r="B189" s="19">
        <f t="shared" si="8"/>
        <v>1.528888888888889E-2</v>
      </c>
      <c r="C189">
        <v>3.44</v>
      </c>
      <c r="D189">
        <v>2.3940000000000001</v>
      </c>
      <c r="E189" s="9">
        <f t="shared" si="6"/>
        <v>2.6075463656120084</v>
      </c>
      <c r="G189" s="3"/>
    </row>
    <row r="190" spans="1:7" x14ac:dyDescent="0.25">
      <c r="A190" s="20">
        <f t="shared" si="7"/>
        <v>8.3733333333333333E-3</v>
      </c>
      <c r="B190" s="19">
        <f t="shared" si="8"/>
        <v>1.5373333333333334E-2</v>
      </c>
      <c r="C190">
        <v>3.4590000000000001</v>
      </c>
      <c r="D190">
        <v>2.3940000000000001</v>
      </c>
      <c r="E190" s="9">
        <f t="shared" si="6"/>
        <v>2.6075463656120084</v>
      </c>
      <c r="G190" s="3"/>
    </row>
    <row r="191" spans="1:7" x14ac:dyDescent="0.25">
      <c r="A191" s="20">
        <f t="shared" si="7"/>
        <v>8.4577777777777793E-3</v>
      </c>
      <c r="B191" s="19">
        <f t="shared" si="8"/>
        <v>1.545777777777778E-2</v>
      </c>
      <c r="C191">
        <v>3.4780000000000002</v>
      </c>
      <c r="D191">
        <v>2.39</v>
      </c>
      <c r="E191" s="9">
        <f t="shared" si="6"/>
        <v>2.6031587775836824</v>
      </c>
      <c r="G191" s="3"/>
    </row>
    <row r="192" spans="1:7" x14ac:dyDescent="0.25">
      <c r="A192" s="20">
        <f t="shared" si="7"/>
        <v>8.5422222222222219E-3</v>
      </c>
      <c r="B192" s="19">
        <f t="shared" si="8"/>
        <v>1.5542222222222223E-2</v>
      </c>
      <c r="C192">
        <v>3.4969999999999999</v>
      </c>
      <c r="D192">
        <v>2.3809999999999998</v>
      </c>
      <c r="E192" s="9">
        <f t="shared" si="6"/>
        <v>2.5932867045199495</v>
      </c>
      <c r="G192" s="3"/>
    </row>
    <row r="193" spans="1:7" x14ac:dyDescent="0.25">
      <c r="A193" s="20">
        <f t="shared" si="7"/>
        <v>8.6266666666666679E-3</v>
      </c>
      <c r="B193" s="19">
        <f t="shared" si="8"/>
        <v>1.5626666666666667E-2</v>
      </c>
      <c r="C193">
        <v>3.516</v>
      </c>
      <c r="D193">
        <v>2.3639999999999999</v>
      </c>
      <c r="E193" s="9">
        <f t="shared" si="6"/>
        <v>2.5746394553995651</v>
      </c>
      <c r="G193" s="3"/>
    </row>
    <row r="194" spans="1:7" x14ac:dyDescent="0.25">
      <c r="A194" s="20">
        <f t="shared" si="7"/>
        <v>8.7111111111111139E-3</v>
      </c>
      <c r="B194" s="19">
        <f t="shared" si="8"/>
        <v>1.5711111111111113E-2</v>
      </c>
      <c r="C194">
        <v>3.5350000000000001</v>
      </c>
      <c r="D194">
        <v>2.343</v>
      </c>
      <c r="E194" s="9">
        <f t="shared" si="6"/>
        <v>2.551604618250856</v>
      </c>
      <c r="G194" s="3"/>
    </row>
    <row r="195" spans="1:7" x14ac:dyDescent="0.25">
      <c r="A195" s="20">
        <f t="shared" si="7"/>
        <v>8.7955555555555565E-3</v>
      </c>
      <c r="B195" s="19">
        <f t="shared" si="8"/>
        <v>1.5795555555555556E-2</v>
      </c>
      <c r="C195">
        <v>3.5539999999999998</v>
      </c>
      <c r="D195">
        <v>2.3210000000000002</v>
      </c>
      <c r="E195" s="9">
        <f t="shared" si="6"/>
        <v>2.5274728840950647</v>
      </c>
      <c r="G195" s="3"/>
    </row>
    <row r="196" spans="1:7" x14ac:dyDescent="0.25">
      <c r="A196" s="20">
        <f t="shared" si="7"/>
        <v>8.8800000000000025E-3</v>
      </c>
      <c r="B196" s="19">
        <f t="shared" si="8"/>
        <v>1.5880000000000002E-2</v>
      </c>
      <c r="C196">
        <v>3.573</v>
      </c>
      <c r="D196">
        <v>2.298</v>
      </c>
      <c r="E196" s="9">
        <f t="shared" si="6"/>
        <v>2.5022442529321922</v>
      </c>
      <c r="G196" s="3"/>
    </row>
    <row r="197" spans="1:7" x14ac:dyDescent="0.25">
      <c r="A197" s="20">
        <f t="shared" si="7"/>
        <v>8.964444444444445E-3</v>
      </c>
      <c r="B197" s="19">
        <f t="shared" si="8"/>
        <v>1.5964444444444444E-2</v>
      </c>
      <c r="C197">
        <v>3.5920000000000001</v>
      </c>
      <c r="D197">
        <v>2.2679999999999998</v>
      </c>
      <c r="E197" s="9">
        <f t="shared" si="6"/>
        <v>2.4693373427197489</v>
      </c>
      <c r="G197" s="3"/>
    </row>
    <row r="198" spans="1:7" x14ac:dyDescent="0.25">
      <c r="A198" s="20">
        <f t="shared" si="7"/>
        <v>9.048888888888891E-3</v>
      </c>
      <c r="B198" s="19">
        <f t="shared" si="8"/>
        <v>1.604888888888889E-2</v>
      </c>
      <c r="C198">
        <v>3.6110000000000002</v>
      </c>
      <c r="D198">
        <v>2.222</v>
      </c>
      <c r="E198" s="9">
        <f t="shared" si="6"/>
        <v>2.418880080394004</v>
      </c>
      <c r="G198" s="3"/>
    </row>
    <row r="199" spans="1:7" x14ac:dyDescent="0.25">
      <c r="A199" s="20">
        <f t="shared" si="7"/>
        <v>9.1377777777777759E-3</v>
      </c>
      <c r="B199" s="19">
        <f t="shared" si="8"/>
        <v>1.6137777777777775E-2</v>
      </c>
      <c r="C199">
        <v>3.6309999999999998</v>
      </c>
      <c r="D199">
        <v>2.0720000000000001</v>
      </c>
      <c r="E199" s="9">
        <f t="shared" si="6"/>
        <v>2.2543455293317916</v>
      </c>
      <c r="G199" s="3"/>
    </row>
    <row r="200" spans="1:7" x14ac:dyDescent="0.25">
      <c r="A200" s="20">
        <f t="shared" si="7"/>
        <v>9.2222222222222219E-3</v>
      </c>
      <c r="B200" s="19">
        <f t="shared" si="8"/>
        <v>1.6222222222222221E-2</v>
      </c>
      <c r="C200">
        <v>3.65</v>
      </c>
      <c r="D200">
        <v>1.893</v>
      </c>
      <c r="E200" s="9">
        <f t="shared" si="6"/>
        <v>2.0580009650642173</v>
      </c>
      <c r="G200" s="3"/>
    </row>
    <row r="201" spans="1:7" x14ac:dyDescent="0.25">
      <c r="A201" s="20">
        <f t="shared" si="7"/>
        <v>9.3066666666666679E-3</v>
      </c>
      <c r="B201" s="19">
        <f t="shared" si="8"/>
        <v>1.6306666666666667E-2</v>
      </c>
      <c r="C201">
        <v>3.669</v>
      </c>
      <c r="D201">
        <v>1.831</v>
      </c>
      <c r="E201" s="9">
        <f>((D201-$I$7)*1000)/I$5</f>
        <v>1.9899933506251692</v>
      </c>
      <c r="G201" s="3"/>
    </row>
    <row r="202" spans="1:7" x14ac:dyDescent="0.25">
      <c r="A202" s="20">
        <f t="shared" ref="A202:A204" si="9">B202-0.007</f>
        <v>9.391111111111114E-3</v>
      </c>
      <c r="B202" s="19">
        <f>C202*0.2/$H$2</f>
        <v>1.6391111111111113E-2</v>
      </c>
      <c r="C202">
        <v>3.6880000000000002</v>
      </c>
      <c r="D202">
        <v>1.776</v>
      </c>
      <c r="E202" s="9">
        <f>((D202-$I$7)*1000)/I$5</f>
        <v>1.9296640152356912</v>
      </c>
      <c r="G202" s="3"/>
    </row>
    <row r="203" spans="1:7" x14ac:dyDescent="0.25">
      <c r="A203" s="20">
        <f t="shared" si="9"/>
        <v>9.4755555555555565E-3</v>
      </c>
      <c r="B203" s="19">
        <f>C203*0.2/$H$2</f>
        <v>1.6475555555555556E-2</v>
      </c>
      <c r="C203">
        <v>3.7069999999999999</v>
      </c>
      <c r="D203">
        <v>1.7030000000000001</v>
      </c>
      <c r="E203" s="9">
        <f>((D203-$I$7)*1000)/I$5</f>
        <v>1.8495905337187477</v>
      </c>
      <c r="G203" s="3"/>
    </row>
    <row r="204" spans="1:7" x14ac:dyDescent="0.25">
      <c r="A204" s="20">
        <f t="shared" si="9"/>
        <v>9.5600000000000025E-3</v>
      </c>
      <c r="B204" s="19">
        <f>C204*0.2/$H$2</f>
        <v>1.6560000000000002E-2</v>
      </c>
      <c r="C204">
        <v>3.726</v>
      </c>
      <c r="D204">
        <v>1.6559999999999999</v>
      </c>
      <c r="E204" s="9">
        <f>((D204-$I$7)*1000)/I$5</f>
        <v>1.7980363743859209</v>
      </c>
      <c r="G204" s="3"/>
    </row>
    <row r="205" spans="1:7" x14ac:dyDescent="0.25">
      <c r="B205" s="19"/>
      <c r="E205" s="9"/>
      <c r="G205" s="3"/>
    </row>
    <row r="206" spans="1:7" x14ac:dyDescent="0.25">
      <c r="B206" s="19"/>
      <c r="E206" s="9"/>
      <c r="G206" s="3"/>
    </row>
    <row r="207" spans="1:7" x14ac:dyDescent="0.25">
      <c r="B207" s="19"/>
      <c r="E207" s="9"/>
      <c r="G207" s="3"/>
    </row>
    <row r="208" spans="1:7" x14ac:dyDescent="0.25">
      <c r="B208" s="19"/>
      <c r="E208" s="9"/>
      <c r="G208" s="3"/>
    </row>
    <row r="209" spans="2:7" x14ac:dyDescent="0.25">
      <c r="B209" s="19"/>
      <c r="E209" s="9"/>
      <c r="G209" s="3"/>
    </row>
    <row r="210" spans="2:7" x14ac:dyDescent="0.25">
      <c r="B210" s="19"/>
      <c r="E210" s="9"/>
      <c r="G210" s="3"/>
    </row>
    <row r="211" spans="2:7" x14ac:dyDescent="0.25">
      <c r="B211" s="19"/>
      <c r="E211" s="9"/>
      <c r="G211" s="3"/>
    </row>
    <row r="212" spans="2:7" x14ac:dyDescent="0.25">
      <c r="B212" s="19"/>
      <c r="E212" s="9"/>
      <c r="G212" s="3"/>
    </row>
    <row r="213" spans="2:7" x14ac:dyDescent="0.25">
      <c r="B213" s="19"/>
      <c r="E213" s="9"/>
      <c r="G213" s="3"/>
    </row>
    <row r="214" spans="2:7" x14ac:dyDescent="0.25">
      <c r="B214" s="19"/>
      <c r="E214" s="9"/>
      <c r="G214" s="3"/>
    </row>
    <row r="215" spans="2:7" x14ac:dyDescent="0.25">
      <c r="B215" s="19"/>
      <c r="E215" s="9"/>
      <c r="G215" s="3"/>
    </row>
    <row r="216" spans="2:7" x14ac:dyDescent="0.25">
      <c r="B216" s="19"/>
      <c r="E216" s="9"/>
      <c r="G216" s="3"/>
    </row>
    <row r="217" spans="2:7" x14ac:dyDescent="0.25">
      <c r="B217" s="19"/>
      <c r="E217" s="9"/>
      <c r="G217" s="3"/>
    </row>
    <row r="218" spans="2:7" x14ac:dyDescent="0.25">
      <c r="B218" s="19"/>
      <c r="E218" s="9"/>
      <c r="G218" s="3"/>
    </row>
    <row r="219" spans="2:7" x14ac:dyDescent="0.25">
      <c r="B219" s="19"/>
      <c r="E219" s="9"/>
      <c r="G219" s="3"/>
    </row>
    <row r="220" spans="2:7" x14ac:dyDescent="0.25">
      <c r="B220" s="19"/>
      <c r="E220" s="9"/>
      <c r="G220" s="3"/>
    </row>
    <row r="221" spans="2:7" x14ac:dyDescent="0.25">
      <c r="B221" s="19"/>
      <c r="E221" s="9"/>
      <c r="G221" s="3"/>
    </row>
    <row r="222" spans="2:7" x14ac:dyDescent="0.25">
      <c r="B222" s="19"/>
      <c r="E222" s="9"/>
      <c r="G222" s="3"/>
    </row>
    <row r="223" spans="2:7" x14ac:dyDescent="0.25">
      <c r="B223" s="19"/>
      <c r="E223" s="9"/>
      <c r="G223" s="3"/>
    </row>
    <row r="224" spans="2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1916"/>
  <sheetViews>
    <sheetView workbookViewId="0">
      <selection activeCell="A9" sqref="A8:A9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16">
        <v>8</v>
      </c>
      <c r="I1" s="1" t="s">
        <v>3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45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/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51</v>
      </c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C7" t="s">
        <v>52</v>
      </c>
      <c r="G7" s="5" t="s">
        <v>19</v>
      </c>
      <c r="H7" s="15">
        <f>SMALL(D9:D50,1)-K1*0.00981</f>
        <v>1.6297447E-2</v>
      </c>
      <c r="I7" s="15">
        <f>AVERAGE(D9:D26)-K1*0.00981</f>
        <v>1.7241891444444449E-2</v>
      </c>
      <c r="P7" s="2"/>
    </row>
    <row r="8" spans="1:16" ht="26.4" x14ac:dyDescent="0.25">
      <c r="A8" s="18" t="s">
        <v>63</v>
      </c>
      <c r="B8" s="17" t="s">
        <v>62</v>
      </c>
      <c r="C8" t="s">
        <v>59</v>
      </c>
      <c r="D8" t="s">
        <v>49</v>
      </c>
      <c r="E8" s="4" t="s">
        <v>20</v>
      </c>
      <c r="G8" s="5" t="s">
        <v>1</v>
      </c>
      <c r="H8" s="11">
        <f>MAX(E9:E9999)</f>
        <v>3.1434414922938974</v>
      </c>
    </row>
    <row r="9" spans="1:16" x14ac:dyDescent="0.25">
      <c r="A9" s="20">
        <f>B9-0.002</f>
        <v>-1.9155555555555555E-3</v>
      </c>
      <c r="B9" s="19">
        <f>C9*0.2/$H$2</f>
        <v>8.4444444444444443E-5</v>
      </c>
      <c r="C9">
        <v>1.9E-2</v>
      </c>
      <c r="D9">
        <v>2.3E-2</v>
      </c>
      <c r="E9" s="9">
        <f t="shared" ref="E9:E72" si="0">((D9-$I$7)*1000)/I$5</f>
        <v>6.3160520410387964E-3</v>
      </c>
    </row>
    <row r="10" spans="1:16" x14ac:dyDescent="0.25">
      <c r="A10" s="20">
        <f t="shared" ref="A10:A73" si="1">B10-0.002</f>
        <v>-1.831111111111111E-3</v>
      </c>
      <c r="B10" s="19">
        <f t="shared" ref="B10:B73" si="2">C10*0.2/$H$2</f>
        <v>1.6888888888888889E-4</v>
      </c>
      <c r="C10">
        <v>3.7999999999999999E-2</v>
      </c>
      <c r="D10">
        <v>2.3E-2</v>
      </c>
      <c r="E10" s="9">
        <f t="shared" si="0"/>
        <v>6.3160520410387964E-3</v>
      </c>
    </row>
    <row r="11" spans="1:16" x14ac:dyDescent="0.25">
      <c r="A11" s="20">
        <f t="shared" si="1"/>
        <v>-1.7466666666666668E-3</v>
      </c>
      <c r="B11" s="19">
        <f t="shared" si="2"/>
        <v>2.5333333333333333E-4</v>
      </c>
      <c r="C11">
        <v>5.7000000000000002E-2</v>
      </c>
      <c r="D11">
        <v>2.3E-2</v>
      </c>
      <c r="E11" s="9">
        <f t="shared" si="0"/>
        <v>6.3160520410387964E-3</v>
      </c>
    </row>
    <row r="12" spans="1:16" s="4" customFormat="1" x14ac:dyDescent="0.25">
      <c r="A12" s="20">
        <f t="shared" si="1"/>
        <v>-1.6622222222222223E-3</v>
      </c>
      <c r="B12" s="19">
        <f t="shared" si="2"/>
        <v>3.3777777777777777E-4</v>
      </c>
      <c r="C12">
        <v>7.5999999999999998E-2</v>
      </c>
      <c r="D12">
        <v>2.3E-2</v>
      </c>
      <c r="E12" s="9">
        <f t="shared" si="0"/>
        <v>6.3160520410387964E-3</v>
      </c>
      <c r="F12"/>
      <c r="G12" s="6"/>
      <c r="H12" s="6"/>
    </row>
    <row r="13" spans="1:16" x14ac:dyDescent="0.25">
      <c r="A13" s="20">
        <f t="shared" si="1"/>
        <v>-1.5777777777777778E-3</v>
      </c>
      <c r="B13" s="19">
        <f t="shared" si="2"/>
        <v>4.2222222222222227E-4</v>
      </c>
      <c r="C13">
        <v>9.5000000000000001E-2</v>
      </c>
      <c r="D13">
        <v>2.1999999999999999E-2</v>
      </c>
      <c r="E13" s="9">
        <f t="shared" si="0"/>
        <v>5.2191550339573765E-3</v>
      </c>
      <c r="G13" s="3"/>
    </row>
    <row r="14" spans="1:16" x14ac:dyDescent="0.25">
      <c r="A14" s="20">
        <f t="shared" si="1"/>
        <v>-1.4933333333333335E-3</v>
      </c>
      <c r="B14" s="19">
        <f t="shared" si="2"/>
        <v>5.0666666666666666E-4</v>
      </c>
      <c r="C14">
        <v>0.114</v>
      </c>
      <c r="D14">
        <v>2.3E-2</v>
      </c>
      <c r="E14" s="9">
        <f t="shared" si="0"/>
        <v>6.3160520410387964E-3</v>
      </c>
      <c r="G14" s="3"/>
    </row>
    <row r="15" spans="1:16" x14ac:dyDescent="0.25">
      <c r="A15" s="20">
        <f t="shared" si="1"/>
        <v>-1.4088888888888888E-3</v>
      </c>
      <c r="B15" s="19">
        <f t="shared" si="2"/>
        <v>5.9111111111111116E-4</v>
      </c>
      <c r="C15">
        <v>0.13300000000000001</v>
      </c>
      <c r="D15">
        <v>2.3E-2</v>
      </c>
      <c r="E15" s="9">
        <f t="shared" si="0"/>
        <v>6.3160520410387964E-3</v>
      </c>
      <c r="G15" s="3"/>
    </row>
    <row r="16" spans="1:16" x14ac:dyDescent="0.25">
      <c r="A16" s="20">
        <f t="shared" si="1"/>
        <v>-1.3244444444444445E-3</v>
      </c>
      <c r="B16" s="19">
        <f t="shared" si="2"/>
        <v>6.7555555555555554E-4</v>
      </c>
      <c r="C16">
        <v>0.152</v>
      </c>
      <c r="D16">
        <v>2.3E-2</v>
      </c>
      <c r="E16" s="9">
        <f t="shared" si="0"/>
        <v>6.3160520410387964E-3</v>
      </c>
      <c r="G16" s="3"/>
    </row>
    <row r="17" spans="1:7" x14ac:dyDescent="0.25">
      <c r="A17" s="20">
        <f t="shared" si="1"/>
        <v>-1.24E-3</v>
      </c>
      <c r="B17" s="19">
        <f t="shared" si="2"/>
        <v>7.6000000000000004E-4</v>
      </c>
      <c r="C17">
        <v>0.17100000000000001</v>
      </c>
      <c r="D17">
        <v>2.3E-2</v>
      </c>
      <c r="E17" s="9">
        <f t="shared" si="0"/>
        <v>6.3160520410387964E-3</v>
      </c>
      <c r="G17" s="3"/>
    </row>
    <row r="18" spans="1:7" x14ac:dyDescent="0.25">
      <c r="A18" s="20">
        <f t="shared" si="1"/>
        <v>-1.1555555555555555E-3</v>
      </c>
      <c r="B18" s="19">
        <f t="shared" si="2"/>
        <v>8.4444444444444454E-4</v>
      </c>
      <c r="C18">
        <v>0.19</v>
      </c>
      <c r="D18">
        <v>2.3E-2</v>
      </c>
      <c r="E18" s="9">
        <f t="shared" si="0"/>
        <v>6.3160520410387964E-3</v>
      </c>
      <c r="G18" s="3"/>
    </row>
    <row r="19" spans="1:7" x14ac:dyDescent="0.25">
      <c r="A19" s="20">
        <f t="shared" si="1"/>
        <v>-1.0711111111111112E-3</v>
      </c>
      <c r="B19" s="19">
        <f t="shared" si="2"/>
        <v>9.2888888888888893E-4</v>
      </c>
      <c r="C19">
        <v>0.20899999999999999</v>
      </c>
      <c r="D19">
        <v>2.3E-2</v>
      </c>
      <c r="E19" s="9">
        <f t="shared" si="0"/>
        <v>6.3160520410387964E-3</v>
      </c>
      <c r="G19" s="3"/>
    </row>
    <row r="20" spans="1:7" x14ac:dyDescent="0.25">
      <c r="A20" s="20">
        <f t="shared" si="1"/>
        <v>-9.8666666666666672E-4</v>
      </c>
      <c r="B20" s="19">
        <f t="shared" si="2"/>
        <v>1.0133333333333333E-3</v>
      </c>
      <c r="C20">
        <v>0.22800000000000001</v>
      </c>
      <c r="D20">
        <v>2.3E-2</v>
      </c>
      <c r="E20" s="9">
        <f t="shared" si="0"/>
        <v>6.3160520410387964E-3</v>
      </c>
      <c r="G20" s="3"/>
    </row>
    <row r="21" spans="1:7" x14ac:dyDescent="0.25">
      <c r="A21" s="20">
        <f t="shared" si="1"/>
        <v>-9.0222222222222223E-4</v>
      </c>
      <c r="B21" s="19">
        <f t="shared" si="2"/>
        <v>1.0977777777777778E-3</v>
      </c>
      <c r="C21">
        <v>0.247</v>
      </c>
      <c r="D21">
        <v>2.3E-2</v>
      </c>
      <c r="E21" s="9">
        <f t="shared" si="0"/>
        <v>6.3160520410387964E-3</v>
      </c>
      <c r="G21" s="3"/>
    </row>
    <row r="22" spans="1:7" x14ac:dyDescent="0.25">
      <c r="A22" s="20">
        <f t="shared" si="1"/>
        <v>-8.1777777777777773E-4</v>
      </c>
      <c r="B22" s="19">
        <f t="shared" si="2"/>
        <v>1.1822222222222223E-3</v>
      </c>
      <c r="C22">
        <v>0.26600000000000001</v>
      </c>
      <c r="D22">
        <v>2.3E-2</v>
      </c>
      <c r="E22" s="9">
        <f t="shared" si="0"/>
        <v>6.3160520410387964E-3</v>
      </c>
      <c r="G22" s="3"/>
    </row>
    <row r="23" spans="1:7" x14ac:dyDescent="0.25">
      <c r="A23" s="20">
        <f t="shared" si="1"/>
        <v>-7.3333333333333345E-4</v>
      </c>
      <c r="B23" s="19">
        <f t="shared" si="2"/>
        <v>1.2666666666666666E-3</v>
      </c>
      <c r="C23">
        <v>0.28499999999999998</v>
      </c>
      <c r="D23">
        <v>2.3E-2</v>
      </c>
      <c r="E23" s="9">
        <f t="shared" si="0"/>
        <v>6.3160520410387964E-3</v>
      </c>
      <c r="G23" s="3"/>
    </row>
    <row r="24" spans="1:7" x14ac:dyDescent="0.25">
      <c r="A24" s="20">
        <f t="shared" si="1"/>
        <v>-6.4888888888888895E-4</v>
      </c>
      <c r="B24" s="19">
        <f t="shared" si="2"/>
        <v>1.3511111111111111E-3</v>
      </c>
      <c r="C24">
        <v>0.30399999999999999</v>
      </c>
      <c r="D24">
        <v>2.3E-2</v>
      </c>
      <c r="E24" s="9">
        <f t="shared" si="0"/>
        <v>6.3160520410387964E-3</v>
      </c>
      <c r="G24" s="3"/>
    </row>
    <row r="25" spans="1:7" x14ac:dyDescent="0.25">
      <c r="A25" s="20">
        <f t="shared" si="1"/>
        <v>-5.6444444444444446E-4</v>
      </c>
      <c r="B25" s="19">
        <f t="shared" si="2"/>
        <v>1.4355555555555556E-3</v>
      </c>
      <c r="C25">
        <v>0.32300000000000001</v>
      </c>
      <c r="D25">
        <v>2.3E-2</v>
      </c>
      <c r="E25" s="9">
        <f t="shared" si="0"/>
        <v>6.3160520410387964E-3</v>
      </c>
      <c r="G25" s="3"/>
    </row>
    <row r="26" spans="1:7" x14ac:dyDescent="0.25">
      <c r="A26" s="20">
        <f t="shared" si="1"/>
        <v>-4.7999999999999996E-4</v>
      </c>
      <c r="B26" s="19">
        <f t="shared" si="2"/>
        <v>1.5200000000000001E-3</v>
      </c>
      <c r="C26">
        <v>0.34200000000000003</v>
      </c>
      <c r="D26">
        <v>2.3E-2</v>
      </c>
      <c r="E26" s="9">
        <f t="shared" si="0"/>
        <v>6.3160520410387964E-3</v>
      </c>
      <c r="G26" s="3"/>
    </row>
    <row r="27" spans="1:7" x14ac:dyDescent="0.25">
      <c r="A27" s="20">
        <f t="shared" si="1"/>
        <v>-3.9555555555555568E-4</v>
      </c>
      <c r="B27" s="19">
        <f t="shared" si="2"/>
        <v>1.6044444444444444E-3</v>
      </c>
      <c r="C27">
        <v>0.36099999999999999</v>
      </c>
      <c r="D27">
        <v>2.3E-2</v>
      </c>
      <c r="E27" s="9">
        <f t="shared" si="0"/>
        <v>6.3160520410387964E-3</v>
      </c>
      <c r="G27" s="3"/>
    </row>
    <row r="28" spans="1:7" x14ac:dyDescent="0.25">
      <c r="A28" s="20">
        <f t="shared" si="1"/>
        <v>-3.1111111111111096E-4</v>
      </c>
      <c r="B28" s="19">
        <f t="shared" si="2"/>
        <v>1.6888888888888891E-3</v>
      </c>
      <c r="C28">
        <v>0.38</v>
      </c>
      <c r="D28">
        <v>2.3E-2</v>
      </c>
      <c r="E28" s="9">
        <f t="shared" si="0"/>
        <v>6.3160520410387964E-3</v>
      </c>
      <c r="G28" s="3"/>
    </row>
    <row r="29" spans="1:7" x14ac:dyDescent="0.25">
      <c r="A29" s="20">
        <f t="shared" si="1"/>
        <v>-2.2666666666666647E-4</v>
      </c>
      <c r="B29" s="19">
        <f t="shared" si="2"/>
        <v>1.7733333333333336E-3</v>
      </c>
      <c r="C29">
        <v>0.39900000000000002</v>
      </c>
      <c r="D29">
        <v>2.4E-2</v>
      </c>
      <c r="E29" s="9">
        <f t="shared" si="0"/>
        <v>7.4129490481202164E-3</v>
      </c>
      <c r="G29" s="3"/>
    </row>
    <row r="30" spans="1:7" x14ac:dyDescent="0.25">
      <c r="A30" s="20">
        <f t="shared" si="1"/>
        <v>-1.4222222222222219E-4</v>
      </c>
      <c r="B30" s="19">
        <f t="shared" si="2"/>
        <v>1.8577777777777779E-3</v>
      </c>
      <c r="C30">
        <v>0.41799999999999998</v>
      </c>
      <c r="D30">
        <v>2.8000000000000001E-2</v>
      </c>
      <c r="E30" s="9">
        <f t="shared" si="0"/>
        <v>1.1800537076445891E-2</v>
      </c>
      <c r="G30" s="3"/>
    </row>
    <row r="31" spans="1:7" x14ac:dyDescent="0.25">
      <c r="A31" s="20">
        <f t="shared" si="1"/>
        <v>-5.7777777777777688E-5</v>
      </c>
      <c r="B31" s="19">
        <f t="shared" si="2"/>
        <v>1.9422222222222224E-3</v>
      </c>
      <c r="C31">
        <v>0.437</v>
      </c>
      <c r="D31">
        <v>3.3000000000000002E-2</v>
      </c>
      <c r="E31" s="9">
        <f t="shared" si="0"/>
        <v>1.7285022111852989E-2</v>
      </c>
      <c r="G31" s="3"/>
    </row>
    <row r="32" spans="1:7" x14ac:dyDescent="0.25">
      <c r="A32" s="20">
        <f t="shared" si="1"/>
        <v>2.6666666666666592E-5</v>
      </c>
      <c r="B32" s="19">
        <f t="shared" si="2"/>
        <v>2.0266666666666666E-3</v>
      </c>
      <c r="C32">
        <v>0.45600000000000002</v>
      </c>
      <c r="D32">
        <v>4.2000000000000003E-2</v>
      </c>
      <c r="E32" s="9">
        <f t="shared" si="0"/>
        <v>2.715709517558576E-2</v>
      </c>
      <c r="G32" s="3"/>
    </row>
    <row r="33" spans="1:7" x14ac:dyDescent="0.25">
      <c r="A33" s="20">
        <f t="shared" si="1"/>
        <v>1.1111111111111131E-4</v>
      </c>
      <c r="B33" s="19">
        <f t="shared" si="2"/>
        <v>2.1111111111111113E-3</v>
      </c>
      <c r="C33">
        <v>0.47499999999999998</v>
      </c>
      <c r="D33">
        <v>5.0999999999999997E-2</v>
      </c>
      <c r="E33" s="9">
        <f t="shared" si="0"/>
        <v>3.7029168239318518E-2</v>
      </c>
      <c r="G33" s="3"/>
    </row>
    <row r="34" spans="1:7" x14ac:dyDescent="0.25">
      <c r="A34" s="20">
        <f t="shared" si="1"/>
        <v>1.9555555555555559E-4</v>
      </c>
      <c r="B34" s="19">
        <f t="shared" si="2"/>
        <v>2.1955555555555556E-3</v>
      </c>
      <c r="C34">
        <v>0.49399999999999999</v>
      </c>
      <c r="D34">
        <v>5.6000000000000001E-2</v>
      </c>
      <c r="E34" s="9">
        <f t="shared" si="0"/>
        <v>4.2513653274725623E-2</v>
      </c>
      <c r="G34" s="3"/>
    </row>
    <row r="35" spans="1:7" x14ac:dyDescent="0.25">
      <c r="A35" s="20">
        <f t="shared" si="1"/>
        <v>2.800000000000003E-4</v>
      </c>
      <c r="B35" s="19">
        <f t="shared" si="2"/>
        <v>2.2800000000000003E-3</v>
      </c>
      <c r="C35">
        <v>0.51300000000000001</v>
      </c>
      <c r="D35">
        <v>5.8999999999999997E-2</v>
      </c>
      <c r="E35" s="9">
        <f t="shared" si="0"/>
        <v>4.580434429596987E-2</v>
      </c>
      <c r="G35" s="3"/>
    </row>
    <row r="36" spans="1:7" x14ac:dyDescent="0.25">
      <c r="A36" s="20">
        <f t="shared" si="1"/>
        <v>3.6444444444444458E-4</v>
      </c>
      <c r="B36" s="19">
        <f t="shared" si="2"/>
        <v>2.3644444444444446E-3</v>
      </c>
      <c r="C36">
        <v>0.53200000000000003</v>
      </c>
      <c r="D36">
        <v>6.0999999999999999E-2</v>
      </c>
      <c r="E36" s="9">
        <f t="shared" si="0"/>
        <v>4.7998138310132714E-2</v>
      </c>
      <c r="G36" s="3"/>
    </row>
    <row r="37" spans="1:7" x14ac:dyDescent="0.25">
      <c r="A37" s="20">
        <f t="shared" si="1"/>
        <v>4.488888888888893E-4</v>
      </c>
      <c r="B37" s="19">
        <f t="shared" si="2"/>
        <v>2.4488888888888893E-3</v>
      </c>
      <c r="C37">
        <v>0.55100000000000005</v>
      </c>
      <c r="D37">
        <v>6.3E-2</v>
      </c>
      <c r="E37" s="9">
        <f t="shared" si="0"/>
        <v>5.0191932324295557E-2</v>
      </c>
      <c r="G37" s="3"/>
    </row>
    <row r="38" spans="1:7" x14ac:dyDescent="0.25">
      <c r="A38" s="20">
        <f t="shared" si="1"/>
        <v>5.3333333333333314E-4</v>
      </c>
      <c r="B38" s="19">
        <f t="shared" si="2"/>
        <v>2.5333333333333332E-3</v>
      </c>
      <c r="C38">
        <v>0.56999999999999995</v>
      </c>
      <c r="D38">
        <v>6.4000000000000001E-2</v>
      </c>
      <c r="E38" s="9">
        <f t="shared" si="0"/>
        <v>5.1288829331376976E-2</v>
      </c>
      <c r="G38" s="3"/>
    </row>
    <row r="39" spans="1:7" x14ac:dyDescent="0.25">
      <c r="A39" s="20">
        <f t="shared" si="1"/>
        <v>6.1777777777777786E-4</v>
      </c>
      <c r="B39" s="19">
        <f t="shared" si="2"/>
        <v>2.6177777777777779E-3</v>
      </c>
      <c r="C39">
        <v>0.58899999999999997</v>
      </c>
      <c r="D39">
        <v>6.6000000000000003E-2</v>
      </c>
      <c r="E39" s="9">
        <f t="shared" si="0"/>
        <v>5.3482623345539812E-2</v>
      </c>
      <c r="G39" s="3"/>
    </row>
    <row r="40" spans="1:7" x14ac:dyDescent="0.25">
      <c r="A40" s="20">
        <f t="shared" si="1"/>
        <v>7.0222222222222214E-4</v>
      </c>
      <c r="B40" s="19">
        <f t="shared" si="2"/>
        <v>2.7022222222222222E-3</v>
      </c>
      <c r="C40">
        <v>0.60799999999999998</v>
      </c>
      <c r="D40">
        <v>6.8000000000000005E-2</v>
      </c>
      <c r="E40" s="9">
        <f t="shared" si="0"/>
        <v>5.5676417359702655E-2</v>
      </c>
      <c r="G40" s="3"/>
    </row>
    <row r="41" spans="1:7" x14ac:dyDescent="0.25">
      <c r="A41" s="20">
        <f t="shared" si="1"/>
        <v>7.8666666666666685E-4</v>
      </c>
      <c r="B41" s="19">
        <f t="shared" si="2"/>
        <v>2.7866666666666669E-3</v>
      </c>
      <c r="C41">
        <v>0.627</v>
      </c>
      <c r="D41">
        <v>7.0999999999999994E-2</v>
      </c>
      <c r="E41" s="9">
        <f t="shared" si="0"/>
        <v>5.8967108380946896E-2</v>
      </c>
      <c r="G41" s="3"/>
    </row>
    <row r="42" spans="1:7" x14ac:dyDescent="0.25">
      <c r="A42" s="20">
        <f t="shared" si="1"/>
        <v>8.7111111111111113E-4</v>
      </c>
      <c r="B42" s="19">
        <f t="shared" si="2"/>
        <v>2.8711111111111112E-3</v>
      </c>
      <c r="C42">
        <v>0.64600000000000002</v>
      </c>
      <c r="D42">
        <v>7.4999999999999997E-2</v>
      </c>
      <c r="E42" s="9">
        <f t="shared" si="0"/>
        <v>6.3354696409272576E-2</v>
      </c>
      <c r="G42" s="3"/>
    </row>
    <row r="43" spans="1:7" x14ac:dyDescent="0.25">
      <c r="A43" s="20">
        <f t="shared" si="1"/>
        <v>9.5555555555555585E-4</v>
      </c>
      <c r="B43" s="19">
        <f t="shared" si="2"/>
        <v>2.9555555555555559E-3</v>
      </c>
      <c r="C43">
        <v>0.66500000000000004</v>
      </c>
      <c r="D43">
        <v>7.9000000000000001E-2</v>
      </c>
      <c r="E43" s="9">
        <f t="shared" si="0"/>
        <v>6.7742284437598263E-2</v>
      </c>
      <c r="G43" s="3"/>
    </row>
    <row r="44" spans="1:7" x14ac:dyDescent="0.25">
      <c r="A44" s="20">
        <f t="shared" si="1"/>
        <v>1.0400000000000001E-3</v>
      </c>
      <c r="B44" s="19">
        <f t="shared" si="2"/>
        <v>3.0400000000000002E-3</v>
      </c>
      <c r="C44">
        <v>0.68400000000000005</v>
      </c>
      <c r="D44">
        <v>8.4000000000000005E-2</v>
      </c>
      <c r="E44" s="9">
        <f t="shared" si="0"/>
        <v>7.3226769473005354E-2</v>
      </c>
      <c r="G44" s="3"/>
    </row>
    <row r="45" spans="1:7" x14ac:dyDescent="0.25">
      <c r="A45" s="20">
        <f t="shared" si="1"/>
        <v>1.1244444444444444E-3</v>
      </c>
      <c r="B45" s="19">
        <f t="shared" si="2"/>
        <v>3.1244444444444444E-3</v>
      </c>
      <c r="C45">
        <v>0.70299999999999996</v>
      </c>
      <c r="D45">
        <v>8.8999999999999996E-2</v>
      </c>
      <c r="E45" s="9">
        <f t="shared" si="0"/>
        <v>7.8711254508412445E-2</v>
      </c>
      <c r="G45" s="3"/>
    </row>
    <row r="46" spans="1:7" x14ac:dyDescent="0.25">
      <c r="A46" s="20">
        <f t="shared" si="1"/>
        <v>1.2088888888888887E-3</v>
      </c>
      <c r="B46" s="19">
        <f t="shared" si="2"/>
        <v>3.2088888888888887E-3</v>
      </c>
      <c r="C46">
        <v>0.72199999999999998</v>
      </c>
      <c r="D46">
        <v>9.5000000000000001E-2</v>
      </c>
      <c r="E46" s="9">
        <f t="shared" si="0"/>
        <v>8.5292636550900955E-2</v>
      </c>
      <c r="G46" s="3"/>
    </row>
    <row r="47" spans="1:7" x14ac:dyDescent="0.25">
      <c r="A47" s="20">
        <f t="shared" si="1"/>
        <v>1.2933333333333334E-3</v>
      </c>
      <c r="B47" s="19">
        <f t="shared" si="2"/>
        <v>3.2933333333333334E-3</v>
      </c>
      <c r="C47">
        <v>0.74099999999999999</v>
      </c>
      <c r="D47">
        <v>0.10299999999999999</v>
      </c>
      <c r="E47" s="9">
        <f t="shared" si="0"/>
        <v>9.4067812607552315E-2</v>
      </c>
      <c r="G47" s="3"/>
    </row>
    <row r="48" spans="1:7" x14ac:dyDescent="0.25">
      <c r="A48" s="20">
        <f t="shared" si="1"/>
        <v>1.3777777777777781E-3</v>
      </c>
      <c r="B48" s="19">
        <f t="shared" si="2"/>
        <v>3.3777777777777782E-3</v>
      </c>
      <c r="C48">
        <v>0.76</v>
      </c>
      <c r="D48">
        <v>0.112</v>
      </c>
      <c r="E48" s="9">
        <f t="shared" si="0"/>
        <v>0.10393988567128508</v>
      </c>
      <c r="G48" s="3"/>
    </row>
    <row r="49" spans="1:7" x14ac:dyDescent="0.25">
      <c r="A49" s="20">
        <f t="shared" si="1"/>
        <v>1.4622222222222228E-3</v>
      </c>
      <c r="B49" s="19">
        <f t="shared" si="2"/>
        <v>3.4622222222222229E-3</v>
      </c>
      <c r="C49">
        <v>0.77900000000000003</v>
      </c>
      <c r="D49">
        <v>0.122</v>
      </c>
      <c r="E49" s="9">
        <f t="shared" si="0"/>
        <v>0.11490885574209928</v>
      </c>
      <c r="G49" s="3"/>
    </row>
    <row r="50" spans="1:7" x14ac:dyDescent="0.25">
      <c r="A50" s="20">
        <f t="shared" si="1"/>
        <v>1.5466666666666671E-3</v>
      </c>
      <c r="B50" s="19">
        <f t="shared" si="2"/>
        <v>3.5466666666666672E-3</v>
      </c>
      <c r="C50">
        <v>0.79800000000000004</v>
      </c>
      <c r="D50">
        <v>0.13400000000000001</v>
      </c>
      <c r="E50" s="9">
        <f t="shared" si="0"/>
        <v>0.12807161982707632</v>
      </c>
      <c r="G50" s="3"/>
    </row>
    <row r="51" spans="1:7" x14ac:dyDescent="0.25">
      <c r="A51" s="20">
        <f t="shared" si="1"/>
        <v>1.631111111111111E-3</v>
      </c>
      <c r="B51" s="19">
        <f t="shared" si="2"/>
        <v>3.631111111111111E-3</v>
      </c>
      <c r="C51">
        <v>0.81699999999999995</v>
      </c>
      <c r="D51">
        <v>0.14799999999999999</v>
      </c>
      <c r="E51" s="9">
        <f t="shared" si="0"/>
        <v>0.14342817792621615</v>
      </c>
      <c r="G51" s="3"/>
    </row>
    <row r="52" spans="1:7" x14ac:dyDescent="0.25">
      <c r="A52" s="20">
        <f t="shared" si="1"/>
        <v>1.7155555555555557E-3</v>
      </c>
      <c r="B52" s="19">
        <f t="shared" si="2"/>
        <v>3.7155555555555557E-3</v>
      </c>
      <c r="C52">
        <v>0.83599999999999997</v>
      </c>
      <c r="D52">
        <v>0.16400000000000001</v>
      </c>
      <c r="E52" s="9">
        <f t="shared" si="0"/>
        <v>0.16097853003951884</v>
      </c>
      <c r="G52" s="3"/>
    </row>
    <row r="53" spans="1:7" x14ac:dyDescent="0.25">
      <c r="A53" s="20">
        <f t="shared" si="1"/>
        <v>1.8000000000000004E-3</v>
      </c>
      <c r="B53" s="19">
        <f t="shared" si="2"/>
        <v>3.8000000000000004E-3</v>
      </c>
      <c r="C53">
        <v>0.85499999999999998</v>
      </c>
      <c r="D53">
        <v>0.18</v>
      </c>
      <c r="E53" s="9">
        <f t="shared" si="0"/>
        <v>0.17852888215282159</v>
      </c>
      <c r="G53" s="3"/>
    </row>
    <row r="54" spans="1:7" x14ac:dyDescent="0.25">
      <c r="A54" s="20">
        <f t="shared" si="1"/>
        <v>1.8844444444444447E-3</v>
      </c>
      <c r="B54" s="19">
        <f t="shared" si="2"/>
        <v>3.8844444444444447E-3</v>
      </c>
      <c r="C54">
        <v>0.874</v>
      </c>
      <c r="D54">
        <v>0.19700000000000001</v>
      </c>
      <c r="E54" s="9">
        <f t="shared" si="0"/>
        <v>0.19717613127320571</v>
      </c>
      <c r="G54" s="3"/>
    </row>
    <row r="55" spans="1:7" x14ac:dyDescent="0.25">
      <c r="A55" s="20">
        <f t="shared" si="1"/>
        <v>1.9688888888888889E-3</v>
      </c>
      <c r="B55" s="19">
        <f t="shared" si="2"/>
        <v>3.968888888888889E-3</v>
      </c>
      <c r="C55">
        <v>0.89300000000000002</v>
      </c>
      <c r="D55">
        <v>0.216</v>
      </c>
      <c r="E55" s="9">
        <f t="shared" si="0"/>
        <v>0.21801717440775265</v>
      </c>
      <c r="G55" s="3"/>
    </row>
    <row r="56" spans="1:7" x14ac:dyDescent="0.25">
      <c r="A56" s="20">
        <f t="shared" si="1"/>
        <v>2.0577777777777782E-3</v>
      </c>
      <c r="B56" s="19">
        <f t="shared" si="2"/>
        <v>4.0577777777777782E-3</v>
      </c>
      <c r="C56">
        <v>0.91300000000000003</v>
      </c>
      <c r="D56">
        <v>0.23599999999999999</v>
      </c>
      <c r="E56" s="9">
        <f t="shared" si="0"/>
        <v>0.23995511454938104</v>
      </c>
      <c r="G56" s="3"/>
    </row>
    <row r="57" spans="1:7" x14ac:dyDescent="0.25">
      <c r="A57" s="20">
        <f t="shared" si="1"/>
        <v>2.1422222222222224E-3</v>
      </c>
      <c r="B57" s="19">
        <f t="shared" si="2"/>
        <v>4.1422222222222225E-3</v>
      </c>
      <c r="C57">
        <v>0.93200000000000005</v>
      </c>
      <c r="D57">
        <v>0.25800000000000001</v>
      </c>
      <c r="E57" s="9">
        <f t="shared" si="0"/>
        <v>0.26408684870517224</v>
      </c>
      <c r="G57" s="3"/>
    </row>
    <row r="58" spans="1:7" x14ac:dyDescent="0.25">
      <c r="A58" s="20">
        <f t="shared" si="1"/>
        <v>2.2266666666666667E-3</v>
      </c>
      <c r="B58" s="19">
        <f t="shared" si="2"/>
        <v>4.2266666666666668E-3</v>
      </c>
      <c r="C58">
        <v>0.95099999999999996</v>
      </c>
      <c r="D58">
        <v>0.28000000000000003</v>
      </c>
      <c r="E58" s="9">
        <f t="shared" si="0"/>
        <v>0.28821858286096347</v>
      </c>
      <c r="G58" s="3"/>
    </row>
    <row r="59" spans="1:7" x14ac:dyDescent="0.25">
      <c r="A59" s="20">
        <f t="shared" si="1"/>
        <v>2.311111111111111E-3</v>
      </c>
      <c r="B59" s="19">
        <f t="shared" si="2"/>
        <v>4.311111111111111E-3</v>
      </c>
      <c r="C59">
        <v>0.97</v>
      </c>
      <c r="D59">
        <v>0.30499999999999999</v>
      </c>
      <c r="E59" s="9">
        <f t="shared" si="0"/>
        <v>0.31564100803799894</v>
      </c>
      <c r="G59" s="3"/>
    </row>
    <row r="60" spans="1:7" x14ac:dyDescent="0.25">
      <c r="A60" s="20">
        <f t="shared" si="1"/>
        <v>2.3955555555555553E-3</v>
      </c>
      <c r="B60" s="19">
        <f t="shared" si="2"/>
        <v>4.3955555555555553E-3</v>
      </c>
      <c r="C60">
        <v>0.98899999999999999</v>
      </c>
      <c r="D60">
        <v>0.33</v>
      </c>
      <c r="E60" s="9">
        <f t="shared" si="0"/>
        <v>0.34306343321503441</v>
      </c>
      <c r="G60" s="3"/>
    </row>
    <row r="61" spans="1:7" x14ac:dyDescent="0.25">
      <c r="A61" s="20">
        <f t="shared" si="1"/>
        <v>2.4799999999999996E-3</v>
      </c>
      <c r="B61" s="19">
        <f t="shared" si="2"/>
        <v>4.4799999999999996E-3</v>
      </c>
      <c r="C61">
        <v>1.008</v>
      </c>
      <c r="D61">
        <v>0.35599999999999998</v>
      </c>
      <c r="E61" s="9">
        <f t="shared" si="0"/>
        <v>0.37158275539915131</v>
      </c>
      <c r="G61" s="3"/>
    </row>
    <row r="62" spans="1:7" x14ac:dyDescent="0.25">
      <c r="A62" s="20">
        <f t="shared" si="1"/>
        <v>2.5644444444444447E-3</v>
      </c>
      <c r="B62" s="19">
        <f t="shared" si="2"/>
        <v>4.5644444444444448E-3</v>
      </c>
      <c r="C62">
        <v>1.0269999999999999</v>
      </c>
      <c r="D62">
        <v>0.38400000000000001</v>
      </c>
      <c r="E62" s="9">
        <f t="shared" si="0"/>
        <v>0.40229587159743108</v>
      </c>
      <c r="G62" s="3"/>
    </row>
    <row r="63" spans="1:7" x14ac:dyDescent="0.25">
      <c r="A63" s="20">
        <f t="shared" si="1"/>
        <v>2.648888888888889E-3</v>
      </c>
      <c r="B63" s="19">
        <f t="shared" si="2"/>
        <v>4.648888888888889E-3</v>
      </c>
      <c r="C63">
        <v>1.046</v>
      </c>
      <c r="D63">
        <v>0.41199999999999998</v>
      </c>
      <c r="E63" s="9">
        <f t="shared" si="0"/>
        <v>0.43300898779571079</v>
      </c>
      <c r="G63" s="3"/>
    </row>
    <row r="64" spans="1:7" x14ac:dyDescent="0.25">
      <c r="A64" s="20">
        <f t="shared" si="1"/>
        <v>2.7333333333333333E-3</v>
      </c>
      <c r="B64" s="19">
        <f t="shared" si="2"/>
        <v>4.7333333333333333E-3</v>
      </c>
      <c r="C64">
        <v>1.0649999999999999</v>
      </c>
      <c r="D64">
        <v>0.44</v>
      </c>
      <c r="E64" s="9">
        <f t="shared" si="0"/>
        <v>0.4637221039939905</v>
      </c>
      <c r="G64" s="3"/>
    </row>
    <row r="65" spans="1:7" x14ac:dyDescent="0.25">
      <c r="A65" s="20">
        <f t="shared" si="1"/>
        <v>2.8177777777777784E-3</v>
      </c>
      <c r="B65" s="19">
        <f t="shared" si="2"/>
        <v>4.8177777777777785E-3</v>
      </c>
      <c r="C65">
        <v>1.0840000000000001</v>
      </c>
      <c r="D65">
        <v>0.46800000000000003</v>
      </c>
      <c r="E65" s="9">
        <f t="shared" si="0"/>
        <v>0.49443522019227026</v>
      </c>
      <c r="G65" s="3"/>
    </row>
    <row r="66" spans="1:7" x14ac:dyDescent="0.25">
      <c r="A66" s="20">
        <f t="shared" si="1"/>
        <v>2.9022222222222227E-3</v>
      </c>
      <c r="B66" s="19">
        <f t="shared" si="2"/>
        <v>4.9022222222222227E-3</v>
      </c>
      <c r="C66">
        <v>1.103</v>
      </c>
      <c r="D66">
        <v>0.495</v>
      </c>
      <c r="E66" s="9">
        <f t="shared" si="0"/>
        <v>0.52405143938346854</v>
      </c>
      <c r="G66" s="3"/>
    </row>
    <row r="67" spans="1:7" x14ac:dyDescent="0.25">
      <c r="A67" s="20">
        <f t="shared" si="1"/>
        <v>2.9866666666666679E-3</v>
      </c>
      <c r="B67" s="19">
        <f t="shared" si="2"/>
        <v>4.9866666666666679E-3</v>
      </c>
      <c r="C67">
        <v>1.1220000000000001</v>
      </c>
      <c r="D67">
        <v>0.52300000000000002</v>
      </c>
      <c r="E67" s="9">
        <f t="shared" si="0"/>
        <v>0.55476455558174831</v>
      </c>
      <c r="G67" s="3"/>
    </row>
    <row r="68" spans="1:7" x14ac:dyDescent="0.25">
      <c r="A68" s="20">
        <f t="shared" si="1"/>
        <v>3.0711111111111113E-3</v>
      </c>
      <c r="B68" s="19">
        <f t="shared" si="2"/>
        <v>5.0711111111111113E-3</v>
      </c>
      <c r="C68">
        <v>1.141</v>
      </c>
      <c r="D68">
        <v>0.55200000000000005</v>
      </c>
      <c r="E68" s="9">
        <f t="shared" si="0"/>
        <v>0.58657456878710945</v>
      </c>
      <c r="G68" s="3"/>
    </row>
    <row r="69" spans="1:7" x14ac:dyDescent="0.25">
      <c r="A69" s="20">
        <f t="shared" si="1"/>
        <v>3.1555555555555555E-3</v>
      </c>
      <c r="B69" s="19">
        <f t="shared" si="2"/>
        <v>5.1555555555555556E-3</v>
      </c>
      <c r="C69">
        <v>1.1599999999999999</v>
      </c>
      <c r="D69">
        <v>0.58099999999999996</v>
      </c>
      <c r="E69" s="9">
        <f t="shared" si="0"/>
        <v>0.61838458199247048</v>
      </c>
      <c r="G69" s="3"/>
    </row>
    <row r="70" spans="1:7" x14ac:dyDescent="0.25">
      <c r="A70" s="20">
        <f t="shared" si="1"/>
        <v>3.2399999999999998E-3</v>
      </c>
      <c r="B70" s="19">
        <f t="shared" si="2"/>
        <v>5.2399999999999999E-3</v>
      </c>
      <c r="C70">
        <v>1.179</v>
      </c>
      <c r="D70">
        <v>0.61099999999999999</v>
      </c>
      <c r="E70" s="9">
        <f t="shared" si="0"/>
        <v>0.65129149220491311</v>
      </c>
      <c r="G70" s="3"/>
    </row>
    <row r="71" spans="1:7" x14ac:dyDescent="0.25">
      <c r="A71" s="20">
        <f t="shared" si="1"/>
        <v>3.324444444444445E-3</v>
      </c>
      <c r="B71" s="19">
        <f t="shared" si="2"/>
        <v>5.324444444444445E-3</v>
      </c>
      <c r="C71">
        <v>1.198</v>
      </c>
      <c r="D71">
        <v>0.64200000000000002</v>
      </c>
      <c r="E71" s="9">
        <f t="shared" si="0"/>
        <v>0.68529529942443723</v>
      </c>
      <c r="G71" s="3"/>
    </row>
    <row r="72" spans="1:7" x14ac:dyDescent="0.25">
      <c r="A72" s="20">
        <f t="shared" si="1"/>
        <v>3.4088888888888893E-3</v>
      </c>
      <c r="B72" s="19">
        <f t="shared" si="2"/>
        <v>5.4088888888888893E-3</v>
      </c>
      <c r="C72">
        <v>1.2170000000000001</v>
      </c>
      <c r="D72">
        <v>0.67500000000000004</v>
      </c>
      <c r="E72" s="9">
        <f t="shared" si="0"/>
        <v>0.72149290065812399</v>
      </c>
      <c r="G72" s="3"/>
    </row>
    <row r="73" spans="1:7" x14ac:dyDescent="0.25">
      <c r="A73" s="20">
        <f t="shared" si="1"/>
        <v>3.4933333333333335E-3</v>
      </c>
      <c r="B73" s="19">
        <f t="shared" si="2"/>
        <v>5.4933333333333336E-3</v>
      </c>
      <c r="C73">
        <v>1.236</v>
      </c>
      <c r="D73">
        <v>0.70899999999999996</v>
      </c>
      <c r="E73" s="9">
        <f t="shared" ref="E73:E104" si="3">((D73-$I$7)*1000)/I$5</f>
        <v>0.75878739889889213</v>
      </c>
      <c r="G73" s="3"/>
    </row>
    <row r="74" spans="1:7" x14ac:dyDescent="0.25">
      <c r="A74" s="20">
        <f t="shared" ref="A74:A135" si="4">B74-0.002</f>
        <v>3.5777777777777778E-3</v>
      </c>
      <c r="B74" s="19">
        <f t="shared" ref="B74:B105" si="5">C74*0.2/$H$2</f>
        <v>5.5777777777777779E-3</v>
      </c>
      <c r="C74">
        <v>1.2549999999999999</v>
      </c>
      <c r="D74">
        <v>0.74299999999999999</v>
      </c>
      <c r="E74" s="9">
        <f t="shared" si="3"/>
        <v>0.79608189713966038</v>
      </c>
      <c r="G74" s="3"/>
    </row>
    <row r="75" spans="1:7" x14ac:dyDescent="0.25">
      <c r="A75" s="20">
        <f t="shared" si="4"/>
        <v>3.662222222222223E-3</v>
      </c>
      <c r="B75" s="19">
        <f t="shared" si="5"/>
        <v>5.662222222222223E-3</v>
      </c>
      <c r="C75">
        <v>1.274</v>
      </c>
      <c r="D75">
        <v>0.77900000000000003</v>
      </c>
      <c r="E75" s="9">
        <f t="shared" si="3"/>
        <v>0.8355701893945916</v>
      </c>
      <c r="G75" s="3"/>
    </row>
    <row r="76" spans="1:7" x14ac:dyDescent="0.25">
      <c r="A76" s="20">
        <f t="shared" si="4"/>
        <v>3.7466666666666664E-3</v>
      </c>
      <c r="B76" s="19">
        <f t="shared" si="5"/>
        <v>5.7466666666666664E-3</v>
      </c>
      <c r="C76">
        <v>1.2929999999999999</v>
      </c>
      <c r="D76">
        <v>0.81599999999999995</v>
      </c>
      <c r="E76" s="9">
        <f t="shared" si="3"/>
        <v>0.87615537865660398</v>
      </c>
      <c r="G76" s="3"/>
    </row>
    <row r="77" spans="1:7" x14ac:dyDescent="0.25">
      <c r="A77" s="20">
        <f t="shared" si="4"/>
        <v>3.8311111111111115E-3</v>
      </c>
      <c r="B77" s="19">
        <f t="shared" si="5"/>
        <v>5.8311111111111116E-3</v>
      </c>
      <c r="C77">
        <v>1.3120000000000001</v>
      </c>
      <c r="D77">
        <v>0.85399999999999998</v>
      </c>
      <c r="E77" s="9">
        <f t="shared" si="3"/>
        <v>0.91783746492569795</v>
      </c>
      <c r="G77" s="3"/>
    </row>
    <row r="78" spans="1:7" x14ac:dyDescent="0.25">
      <c r="A78" s="20">
        <f t="shared" si="4"/>
        <v>3.9155555555555549E-3</v>
      </c>
      <c r="B78" s="19">
        <f t="shared" si="5"/>
        <v>5.915555555555555E-3</v>
      </c>
      <c r="C78">
        <v>1.331</v>
      </c>
      <c r="D78">
        <v>0.89300000000000002</v>
      </c>
      <c r="E78" s="9">
        <f t="shared" si="3"/>
        <v>0.96061644820187331</v>
      </c>
      <c r="G78" s="3"/>
    </row>
    <row r="79" spans="1:7" x14ac:dyDescent="0.25">
      <c r="A79" s="20">
        <f t="shared" si="4"/>
        <v>4.0000000000000001E-3</v>
      </c>
      <c r="B79" s="19">
        <f t="shared" si="5"/>
        <v>6.0000000000000001E-3</v>
      </c>
      <c r="C79">
        <v>1.35</v>
      </c>
      <c r="D79">
        <v>0.93400000000000005</v>
      </c>
      <c r="E79" s="9">
        <f t="shared" si="3"/>
        <v>1.0055892254922116</v>
      </c>
      <c r="G79" s="3"/>
    </row>
    <row r="80" spans="1:7" x14ac:dyDescent="0.25">
      <c r="A80" s="20">
        <f t="shared" si="4"/>
        <v>4.0844444444444444E-3</v>
      </c>
      <c r="B80" s="19">
        <f t="shared" si="5"/>
        <v>6.0844444444444444E-3</v>
      </c>
      <c r="C80">
        <v>1.369</v>
      </c>
      <c r="D80">
        <v>0.97699999999999998</v>
      </c>
      <c r="E80" s="9">
        <f t="shared" si="3"/>
        <v>1.0527557967967125</v>
      </c>
      <c r="G80" s="3"/>
    </row>
    <row r="81" spans="1:7" x14ac:dyDescent="0.25">
      <c r="A81" s="20">
        <f t="shared" si="4"/>
        <v>4.1688888888888895E-3</v>
      </c>
      <c r="B81" s="19">
        <f t="shared" si="5"/>
        <v>6.1688888888888896E-3</v>
      </c>
      <c r="C81">
        <v>1.3879999999999999</v>
      </c>
      <c r="D81">
        <v>1.0209999999999999</v>
      </c>
      <c r="E81" s="9">
        <f t="shared" si="3"/>
        <v>1.1010192651082948</v>
      </c>
      <c r="G81" s="3"/>
    </row>
    <row r="82" spans="1:7" x14ac:dyDescent="0.25">
      <c r="A82" s="20">
        <f t="shared" si="4"/>
        <v>4.2533333333333338E-3</v>
      </c>
      <c r="B82" s="19">
        <f t="shared" si="5"/>
        <v>6.2533333333333338E-3</v>
      </c>
      <c r="C82">
        <v>1.407</v>
      </c>
      <c r="D82">
        <v>1.0669999999999999</v>
      </c>
      <c r="E82" s="9">
        <f t="shared" si="3"/>
        <v>1.1514765274340402</v>
      </c>
      <c r="G82" s="3"/>
    </row>
    <row r="83" spans="1:7" x14ac:dyDescent="0.25">
      <c r="A83" s="20">
        <f t="shared" si="4"/>
        <v>4.3377777777777781E-3</v>
      </c>
      <c r="B83" s="19">
        <f t="shared" si="5"/>
        <v>6.3377777777777781E-3</v>
      </c>
      <c r="C83">
        <v>1.4259999999999999</v>
      </c>
      <c r="D83">
        <v>1.1140000000000001</v>
      </c>
      <c r="E83" s="9">
        <f t="shared" si="3"/>
        <v>1.2030306867668668</v>
      </c>
      <c r="G83" s="3"/>
    </row>
    <row r="84" spans="1:7" x14ac:dyDescent="0.25">
      <c r="A84" s="20">
        <f t="shared" si="4"/>
        <v>4.4222222222222232E-3</v>
      </c>
      <c r="B84" s="19">
        <f t="shared" si="5"/>
        <v>6.4222222222222233E-3</v>
      </c>
      <c r="C84">
        <v>1.4450000000000001</v>
      </c>
      <c r="D84">
        <v>1.163</v>
      </c>
      <c r="E84" s="9">
        <f t="shared" si="3"/>
        <v>1.2567786401138563</v>
      </c>
      <c r="G84" s="3"/>
    </row>
    <row r="85" spans="1:7" x14ac:dyDescent="0.25">
      <c r="A85" s="20">
        <f t="shared" si="4"/>
        <v>4.5066666666666666E-3</v>
      </c>
      <c r="B85" s="19">
        <f t="shared" si="5"/>
        <v>6.5066666666666667E-3</v>
      </c>
      <c r="C85">
        <v>1.464</v>
      </c>
      <c r="D85">
        <v>1.214</v>
      </c>
      <c r="E85" s="9">
        <f t="shared" si="3"/>
        <v>1.3127203874750086</v>
      </c>
      <c r="G85" s="3"/>
    </row>
    <row r="86" spans="1:7" x14ac:dyDescent="0.25">
      <c r="A86" s="20">
        <f t="shared" si="4"/>
        <v>4.5911111111111118E-3</v>
      </c>
      <c r="B86" s="19">
        <f t="shared" si="5"/>
        <v>6.5911111111111118E-3</v>
      </c>
      <c r="C86">
        <v>1.4830000000000001</v>
      </c>
      <c r="D86">
        <v>1.2649999999999999</v>
      </c>
      <c r="E86" s="9">
        <f t="shared" si="3"/>
        <v>1.3686621348361609</v>
      </c>
      <c r="G86" s="3"/>
    </row>
    <row r="87" spans="1:7" x14ac:dyDescent="0.25">
      <c r="A87" s="20">
        <f t="shared" si="4"/>
        <v>4.6755555555555552E-3</v>
      </c>
      <c r="B87" s="19">
        <f t="shared" si="5"/>
        <v>6.6755555555555552E-3</v>
      </c>
      <c r="C87">
        <v>1.502</v>
      </c>
      <c r="D87">
        <v>1.3169999999999999</v>
      </c>
      <c r="E87" s="9">
        <f t="shared" si="3"/>
        <v>1.425700779204395</v>
      </c>
      <c r="G87" s="3"/>
    </row>
    <row r="88" spans="1:7" x14ac:dyDescent="0.25">
      <c r="A88" s="20">
        <f t="shared" si="4"/>
        <v>4.7600000000000003E-3</v>
      </c>
      <c r="B88" s="19">
        <f t="shared" si="5"/>
        <v>6.7600000000000004E-3</v>
      </c>
      <c r="C88">
        <v>1.5209999999999999</v>
      </c>
      <c r="D88">
        <v>1.369</v>
      </c>
      <c r="E88" s="9">
        <f t="shared" si="3"/>
        <v>1.4827394235726286</v>
      </c>
      <c r="G88" s="3"/>
    </row>
    <row r="89" spans="1:7" x14ac:dyDescent="0.25">
      <c r="A89" s="20">
        <f t="shared" si="4"/>
        <v>4.8444444444444455E-3</v>
      </c>
      <c r="B89" s="19">
        <f t="shared" si="5"/>
        <v>6.8444444444444455E-3</v>
      </c>
      <c r="C89">
        <v>1.54</v>
      </c>
      <c r="D89">
        <v>1.423</v>
      </c>
      <c r="E89" s="9">
        <f t="shared" si="3"/>
        <v>1.5419718619550253</v>
      </c>
      <c r="G89" s="3"/>
    </row>
    <row r="90" spans="1:7" x14ac:dyDescent="0.25">
      <c r="A90" s="20">
        <f t="shared" si="4"/>
        <v>4.9288888888888889E-3</v>
      </c>
      <c r="B90" s="19">
        <f t="shared" si="5"/>
        <v>6.9288888888888889E-3</v>
      </c>
      <c r="C90">
        <v>1.5589999999999999</v>
      </c>
      <c r="D90">
        <v>1.478</v>
      </c>
      <c r="E90" s="9">
        <f t="shared" si="3"/>
        <v>1.6023011973445034</v>
      </c>
      <c r="G90" s="3"/>
    </row>
    <row r="91" spans="1:7" x14ac:dyDescent="0.25">
      <c r="A91" s="20">
        <f t="shared" si="4"/>
        <v>5.0133333333333341E-3</v>
      </c>
      <c r="B91" s="19">
        <f t="shared" si="5"/>
        <v>7.0133333333333341E-3</v>
      </c>
      <c r="C91">
        <v>1.5780000000000001</v>
      </c>
      <c r="D91">
        <v>1.5329999999999999</v>
      </c>
      <c r="E91" s="9">
        <f t="shared" si="3"/>
        <v>1.6626305327339812</v>
      </c>
      <c r="G91" s="3"/>
    </row>
    <row r="92" spans="1:7" x14ac:dyDescent="0.25">
      <c r="A92" s="20">
        <f t="shared" si="4"/>
        <v>5.0977777777777783E-3</v>
      </c>
      <c r="B92" s="19">
        <f t="shared" si="5"/>
        <v>7.0977777777777784E-3</v>
      </c>
      <c r="C92">
        <v>1.597</v>
      </c>
      <c r="D92">
        <v>1.589</v>
      </c>
      <c r="E92" s="9">
        <f t="shared" si="3"/>
        <v>1.7240567651305407</v>
      </c>
      <c r="G92" s="3"/>
    </row>
    <row r="93" spans="1:7" x14ac:dyDescent="0.25">
      <c r="A93" s="20">
        <f t="shared" si="4"/>
        <v>5.1822222222222235E-3</v>
      </c>
      <c r="B93" s="19">
        <f t="shared" si="5"/>
        <v>7.1822222222222235E-3</v>
      </c>
      <c r="C93">
        <v>1.6160000000000001</v>
      </c>
      <c r="D93">
        <v>1.6459999999999999</v>
      </c>
      <c r="E93" s="9">
        <f t="shared" si="3"/>
        <v>1.7865798945341815</v>
      </c>
      <c r="G93" s="3"/>
    </row>
    <row r="94" spans="1:7" x14ac:dyDescent="0.25">
      <c r="A94" s="20">
        <f t="shared" si="4"/>
        <v>5.2666666666666669E-3</v>
      </c>
      <c r="B94" s="19">
        <f t="shared" si="5"/>
        <v>7.2666666666666669E-3</v>
      </c>
      <c r="C94">
        <v>1.635</v>
      </c>
      <c r="D94">
        <v>1.7030000000000001</v>
      </c>
      <c r="E94" s="9">
        <f t="shared" si="3"/>
        <v>1.8491030239378226</v>
      </c>
      <c r="G94" s="3"/>
    </row>
    <row r="95" spans="1:7" x14ac:dyDescent="0.25">
      <c r="A95" s="20">
        <f t="shared" si="4"/>
        <v>5.3511111111111103E-3</v>
      </c>
      <c r="B95" s="19">
        <f t="shared" si="5"/>
        <v>7.3511111111111103E-3</v>
      </c>
      <c r="C95">
        <v>1.6539999999999999</v>
      </c>
      <c r="D95">
        <v>1.7609999999999999</v>
      </c>
      <c r="E95" s="9">
        <f t="shared" si="3"/>
        <v>1.9127230503485446</v>
      </c>
      <c r="G95" s="3"/>
    </row>
    <row r="96" spans="1:7" x14ac:dyDescent="0.25">
      <c r="A96" s="20">
        <f t="shared" si="4"/>
        <v>5.4355555555555555E-3</v>
      </c>
      <c r="B96" s="19">
        <f t="shared" si="5"/>
        <v>7.4355555555555555E-3</v>
      </c>
      <c r="C96">
        <v>1.673</v>
      </c>
      <c r="D96">
        <v>1.819</v>
      </c>
      <c r="E96" s="9">
        <f t="shared" si="3"/>
        <v>1.9763430767592671</v>
      </c>
      <c r="G96" s="3"/>
    </row>
    <row r="97" spans="1:7" x14ac:dyDescent="0.25">
      <c r="A97" s="20">
        <f t="shared" si="4"/>
        <v>5.5200000000000006E-3</v>
      </c>
      <c r="B97" s="19">
        <f t="shared" si="5"/>
        <v>7.5200000000000006E-3</v>
      </c>
      <c r="C97">
        <v>1.6919999999999999</v>
      </c>
      <c r="D97">
        <v>1.877</v>
      </c>
      <c r="E97" s="9">
        <f t="shared" si="3"/>
        <v>2.0399631031699896</v>
      </c>
      <c r="G97" s="3"/>
    </row>
    <row r="98" spans="1:7" x14ac:dyDescent="0.25">
      <c r="A98" s="20">
        <f t="shared" si="4"/>
        <v>5.6044444444444457E-3</v>
      </c>
      <c r="B98" s="19">
        <f t="shared" si="5"/>
        <v>7.6044444444444458E-3</v>
      </c>
      <c r="C98">
        <v>1.7110000000000001</v>
      </c>
      <c r="D98">
        <v>1.9350000000000001</v>
      </c>
      <c r="E98" s="9">
        <f t="shared" si="3"/>
        <v>2.1035831295807119</v>
      </c>
      <c r="G98" s="3"/>
    </row>
    <row r="99" spans="1:7" x14ac:dyDescent="0.25">
      <c r="A99" s="20">
        <f t="shared" si="4"/>
        <v>5.6888888888888892E-3</v>
      </c>
      <c r="B99" s="19">
        <f t="shared" si="5"/>
        <v>7.6888888888888892E-3</v>
      </c>
      <c r="C99">
        <v>1.73</v>
      </c>
      <c r="D99">
        <v>1.992</v>
      </c>
      <c r="E99" s="9">
        <f t="shared" si="3"/>
        <v>2.1661062589843527</v>
      </c>
      <c r="G99" s="3"/>
    </row>
    <row r="100" spans="1:7" x14ac:dyDescent="0.25">
      <c r="A100" s="20">
        <f t="shared" si="4"/>
        <v>5.7733333333333343E-3</v>
      </c>
      <c r="B100" s="19">
        <f t="shared" si="5"/>
        <v>7.7733333333333344E-3</v>
      </c>
      <c r="C100">
        <v>1.7490000000000001</v>
      </c>
      <c r="D100">
        <v>2.0499999999999998</v>
      </c>
      <c r="E100" s="9">
        <f t="shared" si="3"/>
        <v>2.229726285395075</v>
      </c>
      <c r="G100" s="3"/>
    </row>
    <row r="101" spans="1:7" x14ac:dyDescent="0.25">
      <c r="A101" s="20">
        <f t="shared" si="4"/>
        <v>5.8577777777777777E-3</v>
      </c>
      <c r="B101" s="19">
        <f t="shared" si="5"/>
        <v>7.8577777777777778E-3</v>
      </c>
      <c r="C101">
        <v>1.768</v>
      </c>
      <c r="D101">
        <v>2.1080000000000001</v>
      </c>
      <c r="E101" s="9">
        <f t="shared" si="3"/>
        <v>2.2933463118057977</v>
      </c>
      <c r="G101" s="3"/>
    </row>
    <row r="102" spans="1:7" x14ac:dyDescent="0.25">
      <c r="A102" s="20">
        <f t="shared" si="4"/>
        <v>5.942222222222222E-3</v>
      </c>
      <c r="B102" s="19">
        <f t="shared" si="5"/>
        <v>7.942222222222222E-3</v>
      </c>
      <c r="C102">
        <v>1.7869999999999999</v>
      </c>
      <c r="D102">
        <v>2.1659999999999999</v>
      </c>
      <c r="E102" s="9">
        <f t="shared" si="3"/>
        <v>2.35696633821652</v>
      </c>
      <c r="G102" s="3"/>
    </row>
    <row r="103" spans="1:7" x14ac:dyDescent="0.25">
      <c r="A103" s="20">
        <f t="shared" si="4"/>
        <v>6.0266666666666663E-3</v>
      </c>
      <c r="B103" s="19">
        <f t="shared" si="5"/>
        <v>8.0266666666666663E-3</v>
      </c>
      <c r="C103">
        <v>1.806</v>
      </c>
      <c r="D103">
        <v>2.2229999999999999</v>
      </c>
      <c r="E103" s="9">
        <f t="shared" si="3"/>
        <v>2.4194894676201608</v>
      </c>
      <c r="G103" s="3"/>
    </row>
    <row r="104" spans="1:7" x14ac:dyDescent="0.25">
      <c r="A104" s="20">
        <f t="shared" si="4"/>
        <v>6.1111111111111106E-3</v>
      </c>
      <c r="B104" s="19">
        <f t="shared" si="5"/>
        <v>8.1111111111111106E-3</v>
      </c>
      <c r="C104">
        <v>1.825</v>
      </c>
      <c r="D104">
        <v>2.2799999999999998</v>
      </c>
      <c r="E104" s="9">
        <f t="shared" si="3"/>
        <v>2.4820125970238012</v>
      </c>
      <c r="G104" s="3"/>
    </row>
    <row r="105" spans="1:7" x14ac:dyDescent="0.25">
      <c r="A105" s="20">
        <f t="shared" si="4"/>
        <v>6.1955555555555566E-3</v>
      </c>
      <c r="B105" s="19">
        <f t="shared" si="5"/>
        <v>8.1955555555555566E-3</v>
      </c>
      <c r="C105">
        <v>1.8440000000000001</v>
      </c>
      <c r="D105">
        <v>2.335</v>
      </c>
      <c r="E105" s="9">
        <f t="shared" ref="E105:E135" si="6">((D105-$I$7)*1000)/I$5</f>
        <v>2.5423419324132794</v>
      </c>
      <c r="G105" s="3"/>
    </row>
    <row r="106" spans="1:7" x14ac:dyDescent="0.25">
      <c r="A106" s="20">
        <f t="shared" si="4"/>
        <v>6.2800000000000009E-3</v>
      </c>
      <c r="B106" s="19">
        <f t="shared" ref="B106:B135" si="7">C106*0.2/$H$2</f>
        <v>8.2800000000000009E-3</v>
      </c>
      <c r="C106">
        <v>1.863</v>
      </c>
      <c r="D106">
        <v>2.39</v>
      </c>
      <c r="E106" s="9">
        <f t="shared" si="6"/>
        <v>2.6026712678027577</v>
      </c>
      <c r="G106" s="3"/>
    </row>
    <row r="107" spans="1:7" x14ac:dyDescent="0.25">
      <c r="A107" s="20">
        <f t="shared" si="4"/>
        <v>6.3644444444444451E-3</v>
      </c>
      <c r="B107" s="19">
        <f t="shared" si="7"/>
        <v>8.3644444444444452E-3</v>
      </c>
      <c r="C107">
        <v>1.8819999999999999</v>
      </c>
      <c r="D107">
        <v>2.444</v>
      </c>
      <c r="E107" s="9">
        <f t="shared" si="6"/>
        <v>2.6619037061851545</v>
      </c>
      <c r="G107" s="3"/>
    </row>
    <row r="108" spans="1:7" x14ac:dyDescent="0.25">
      <c r="A108" s="20">
        <f t="shared" si="4"/>
        <v>6.4488888888888894E-3</v>
      </c>
      <c r="B108" s="19">
        <f t="shared" si="7"/>
        <v>8.4488888888888895E-3</v>
      </c>
      <c r="C108">
        <v>1.901</v>
      </c>
      <c r="D108">
        <v>2.4950000000000001</v>
      </c>
      <c r="E108" s="9">
        <f t="shared" si="6"/>
        <v>2.7178454535463068</v>
      </c>
      <c r="G108" s="3"/>
    </row>
    <row r="109" spans="1:7" x14ac:dyDescent="0.25">
      <c r="A109" s="20">
        <f t="shared" si="4"/>
        <v>6.5333333333333337E-3</v>
      </c>
      <c r="B109" s="19">
        <f t="shared" si="7"/>
        <v>8.5333333333333337E-3</v>
      </c>
      <c r="C109">
        <v>1.92</v>
      </c>
      <c r="D109">
        <v>2.544</v>
      </c>
      <c r="E109" s="9">
        <f t="shared" si="6"/>
        <v>2.7715934068932961</v>
      </c>
      <c r="G109" s="3"/>
    </row>
    <row r="110" spans="1:7" x14ac:dyDescent="0.25">
      <c r="A110" s="20">
        <f t="shared" si="4"/>
        <v>6.617777777777778E-3</v>
      </c>
      <c r="B110" s="19">
        <f t="shared" si="7"/>
        <v>8.617777777777778E-3</v>
      </c>
      <c r="C110">
        <v>1.9390000000000001</v>
      </c>
      <c r="D110">
        <v>2.5910000000000002</v>
      </c>
      <c r="E110" s="9">
        <f t="shared" si="6"/>
        <v>2.823147566226123</v>
      </c>
      <c r="G110" s="3"/>
    </row>
    <row r="111" spans="1:7" x14ac:dyDescent="0.25">
      <c r="A111" s="20">
        <f t="shared" si="4"/>
        <v>6.7022222222222223E-3</v>
      </c>
      <c r="B111" s="19">
        <f t="shared" si="7"/>
        <v>8.7022222222222223E-3</v>
      </c>
      <c r="C111">
        <v>1.958</v>
      </c>
      <c r="D111">
        <v>2.637</v>
      </c>
      <c r="E111" s="9">
        <f t="shared" si="6"/>
        <v>2.8736048285518683</v>
      </c>
      <c r="G111" s="3"/>
    </row>
    <row r="112" spans="1:7" x14ac:dyDescent="0.25">
      <c r="A112" s="20">
        <f t="shared" si="4"/>
        <v>6.7866666666666665E-3</v>
      </c>
      <c r="B112" s="19">
        <f t="shared" si="7"/>
        <v>8.7866666666666666E-3</v>
      </c>
      <c r="C112">
        <v>1.9770000000000001</v>
      </c>
      <c r="D112">
        <v>2.68</v>
      </c>
      <c r="E112" s="9">
        <f t="shared" si="6"/>
        <v>2.9207713998563691</v>
      </c>
      <c r="G112" s="3"/>
    </row>
    <row r="113" spans="1:7" x14ac:dyDescent="0.25">
      <c r="A113" s="20">
        <f t="shared" si="4"/>
        <v>6.8711111111111108E-3</v>
      </c>
      <c r="B113" s="19">
        <f t="shared" si="7"/>
        <v>8.8711111111111109E-3</v>
      </c>
      <c r="C113">
        <v>1.996</v>
      </c>
      <c r="D113">
        <v>2.72</v>
      </c>
      <c r="E113" s="9">
        <f t="shared" si="6"/>
        <v>2.964647280139626</v>
      </c>
      <c r="G113" s="3"/>
    </row>
    <row r="114" spans="1:7" x14ac:dyDescent="0.25">
      <c r="A114" s="20">
        <f t="shared" si="4"/>
        <v>6.9555555555555568E-3</v>
      </c>
      <c r="B114" s="19">
        <f t="shared" si="7"/>
        <v>8.9555555555555569E-3</v>
      </c>
      <c r="C114">
        <v>2.0150000000000001</v>
      </c>
      <c r="D114">
        <v>2.7570000000000001</v>
      </c>
      <c r="E114" s="9">
        <f t="shared" si="6"/>
        <v>3.0052324694016384</v>
      </c>
      <c r="G114" s="3"/>
    </row>
    <row r="115" spans="1:7" x14ac:dyDescent="0.25">
      <c r="A115" s="20">
        <f t="shared" si="4"/>
        <v>7.0399999999999994E-3</v>
      </c>
      <c r="B115" s="19">
        <f t="shared" si="7"/>
        <v>9.0399999999999994E-3</v>
      </c>
      <c r="C115">
        <v>2.0339999999999998</v>
      </c>
      <c r="D115">
        <v>2.79</v>
      </c>
      <c r="E115" s="9">
        <f t="shared" si="6"/>
        <v>3.0414300706353252</v>
      </c>
      <c r="G115" s="3"/>
    </row>
    <row r="116" spans="1:7" x14ac:dyDescent="0.25">
      <c r="A116" s="20">
        <f t="shared" si="4"/>
        <v>7.1244444444444454E-3</v>
      </c>
      <c r="B116" s="19">
        <f t="shared" si="7"/>
        <v>9.1244444444444454E-3</v>
      </c>
      <c r="C116">
        <v>2.0529999999999999</v>
      </c>
      <c r="D116">
        <v>2.82</v>
      </c>
      <c r="E116" s="9">
        <f t="shared" si="6"/>
        <v>3.0743369808477676</v>
      </c>
      <c r="G116" s="3"/>
    </row>
    <row r="117" spans="1:7" x14ac:dyDescent="0.25">
      <c r="A117" s="20">
        <f t="shared" si="4"/>
        <v>7.2088888888888897E-3</v>
      </c>
      <c r="B117" s="19">
        <f t="shared" si="7"/>
        <v>9.2088888888888897E-3</v>
      </c>
      <c r="C117">
        <v>2.0720000000000001</v>
      </c>
      <c r="D117">
        <v>2.8450000000000002</v>
      </c>
      <c r="E117" s="9">
        <f t="shared" si="6"/>
        <v>3.1017594060248035</v>
      </c>
      <c r="G117" s="3"/>
    </row>
    <row r="118" spans="1:7" x14ac:dyDescent="0.25">
      <c r="A118" s="20">
        <f t="shared" si="4"/>
        <v>7.2933333333333357E-3</v>
      </c>
      <c r="B118" s="19">
        <f t="shared" si="7"/>
        <v>9.2933333333333357E-3</v>
      </c>
      <c r="C118">
        <v>2.0910000000000002</v>
      </c>
      <c r="D118">
        <v>2.8639999999999999</v>
      </c>
      <c r="E118" s="9">
        <f t="shared" si="6"/>
        <v>3.1226004491593504</v>
      </c>
      <c r="G118" s="3"/>
    </row>
    <row r="119" spans="1:7" x14ac:dyDescent="0.25">
      <c r="A119" s="20">
        <f t="shared" si="4"/>
        <v>7.3777777777777782E-3</v>
      </c>
      <c r="B119" s="19">
        <f t="shared" si="7"/>
        <v>9.3777777777777783E-3</v>
      </c>
      <c r="C119">
        <v>2.11</v>
      </c>
      <c r="D119">
        <v>2.8769999999999998</v>
      </c>
      <c r="E119" s="9">
        <f t="shared" si="6"/>
        <v>3.136860110251408</v>
      </c>
      <c r="G119" s="3"/>
    </row>
    <row r="120" spans="1:7" x14ac:dyDescent="0.25">
      <c r="A120" s="20">
        <f t="shared" si="4"/>
        <v>7.4622222222222225E-3</v>
      </c>
      <c r="B120" s="19">
        <f t="shared" si="7"/>
        <v>9.4622222222222226E-3</v>
      </c>
      <c r="C120">
        <v>2.129</v>
      </c>
      <c r="D120">
        <v>2.883</v>
      </c>
      <c r="E120" s="9">
        <f t="shared" si="6"/>
        <v>3.1434414922938974</v>
      </c>
      <c r="G120" s="3"/>
    </row>
    <row r="121" spans="1:7" x14ac:dyDescent="0.25">
      <c r="A121" s="20">
        <f t="shared" si="4"/>
        <v>7.5466666666666668E-3</v>
      </c>
      <c r="B121" s="19">
        <f t="shared" si="7"/>
        <v>9.5466666666666668E-3</v>
      </c>
      <c r="C121">
        <v>2.1480000000000001</v>
      </c>
      <c r="D121">
        <v>2.883</v>
      </c>
      <c r="E121" s="9">
        <f t="shared" si="6"/>
        <v>3.1434414922938974</v>
      </c>
      <c r="G121" s="3"/>
    </row>
    <row r="122" spans="1:7" x14ac:dyDescent="0.25">
      <c r="A122" s="20">
        <f t="shared" si="4"/>
        <v>7.6311111111111111E-3</v>
      </c>
      <c r="B122" s="19">
        <f t="shared" si="7"/>
        <v>9.6311111111111111E-3</v>
      </c>
      <c r="C122">
        <v>2.1669999999999998</v>
      </c>
      <c r="D122">
        <v>2.8740000000000001</v>
      </c>
      <c r="E122" s="9">
        <f t="shared" si="6"/>
        <v>3.1335694192301644</v>
      </c>
      <c r="G122" s="3"/>
    </row>
    <row r="123" spans="1:7" x14ac:dyDescent="0.25">
      <c r="A123" s="20">
        <f t="shared" si="4"/>
        <v>7.7155555555555571E-3</v>
      </c>
      <c r="B123" s="19">
        <f t="shared" si="7"/>
        <v>9.7155555555555571E-3</v>
      </c>
      <c r="C123">
        <v>2.1859999999999999</v>
      </c>
      <c r="D123">
        <v>2.855</v>
      </c>
      <c r="E123" s="9">
        <f t="shared" si="6"/>
        <v>3.1127283760956175</v>
      </c>
      <c r="G123" s="3"/>
    </row>
    <row r="124" spans="1:7" x14ac:dyDescent="0.25">
      <c r="A124" s="20">
        <f t="shared" si="4"/>
        <v>7.8000000000000014E-3</v>
      </c>
      <c r="B124" s="19">
        <f t="shared" si="7"/>
        <v>9.8000000000000014E-3</v>
      </c>
      <c r="C124">
        <v>2.2050000000000001</v>
      </c>
      <c r="D124">
        <v>2.8250000000000002</v>
      </c>
      <c r="E124" s="9">
        <f t="shared" si="6"/>
        <v>3.0798214658831751</v>
      </c>
      <c r="G124" s="3"/>
    </row>
    <row r="125" spans="1:7" x14ac:dyDescent="0.25">
      <c r="A125" s="20">
        <f t="shared" si="4"/>
        <v>7.8844444444444457E-3</v>
      </c>
      <c r="B125" s="19">
        <f t="shared" si="7"/>
        <v>9.8844444444444457E-3</v>
      </c>
      <c r="C125">
        <v>2.2240000000000002</v>
      </c>
      <c r="D125">
        <v>2.7869999999999999</v>
      </c>
      <c r="E125" s="9">
        <f t="shared" si="6"/>
        <v>3.0381393796140812</v>
      </c>
      <c r="G125" s="3"/>
    </row>
    <row r="126" spans="1:7" x14ac:dyDescent="0.25">
      <c r="A126" s="20">
        <f t="shared" si="4"/>
        <v>7.9688888888888882E-3</v>
      </c>
      <c r="B126" s="19">
        <f t="shared" si="7"/>
        <v>9.9688888888888882E-3</v>
      </c>
      <c r="C126">
        <v>2.2429999999999999</v>
      </c>
      <c r="D126">
        <v>2.74</v>
      </c>
      <c r="E126" s="9">
        <f t="shared" si="6"/>
        <v>2.9865852202812544</v>
      </c>
      <c r="G126" s="3"/>
    </row>
    <row r="127" spans="1:7" x14ac:dyDescent="0.25">
      <c r="A127" s="20">
        <f t="shared" si="4"/>
        <v>8.0533333333333342E-3</v>
      </c>
      <c r="B127" s="19">
        <f t="shared" si="7"/>
        <v>1.0053333333333334E-2</v>
      </c>
      <c r="C127">
        <v>2.262</v>
      </c>
      <c r="D127">
        <v>2.6840000000000002</v>
      </c>
      <c r="E127" s="9">
        <f t="shared" si="6"/>
        <v>2.9251589878846946</v>
      </c>
      <c r="G127" s="3"/>
    </row>
    <row r="128" spans="1:7" x14ac:dyDescent="0.25">
      <c r="A128" s="20">
        <f t="shared" si="4"/>
        <v>8.1377777777777785E-3</v>
      </c>
      <c r="B128" s="19">
        <f t="shared" si="7"/>
        <v>1.0137777777777779E-2</v>
      </c>
      <c r="C128">
        <v>2.2810000000000001</v>
      </c>
      <c r="D128">
        <v>2.6219999999999999</v>
      </c>
      <c r="E128" s="9">
        <f t="shared" si="6"/>
        <v>2.8571513734456468</v>
      </c>
      <c r="G128" s="3"/>
    </row>
    <row r="129" spans="1:7" x14ac:dyDescent="0.25">
      <c r="A129" s="20">
        <f t="shared" si="4"/>
        <v>8.222222222222221E-3</v>
      </c>
      <c r="B129" s="19">
        <f t="shared" si="7"/>
        <v>1.0222222222222221E-2</v>
      </c>
      <c r="C129">
        <v>2.2999999999999998</v>
      </c>
      <c r="D129">
        <v>2.56</v>
      </c>
      <c r="E129" s="9">
        <f t="shared" si="6"/>
        <v>2.7891437590065991</v>
      </c>
      <c r="G129" s="3"/>
    </row>
    <row r="130" spans="1:7" x14ac:dyDescent="0.25">
      <c r="A130" s="20">
        <f t="shared" si="4"/>
        <v>8.3066666666666671E-3</v>
      </c>
      <c r="B130" s="19">
        <f t="shared" si="7"/>
        <v>1.0306666666666667E-2</v>
      </c>
      <c r="C130">
        <v>2.319</v>
      </c>
      <c r="D130">
        <v>2.5049999999999999</v>
      </c>
      <c r="E130" s="9">
        <f t="shared" si="6"/>
        <v>2.7288144236171208</v>
      </c>
      <c r="G130" s="3"/>
    </row>
    <row r="131" spans="1:7" x14ac:dyDescent="0.25">
      <c r="A131" s="20">
        <f t="shared" si="4"/>
        <v>8.3911111111111113E-3</v>
      </c>
      <c r="B131" s="19">
        <f t="shared" si="7"/>
        <v>1.0391111111111111E-2</v>
      </c>
      <c r="C131">
        <v>2.3380000000000001</v>
      </c>
      <c r="D131">
        <v>2.4529999999999998</v>
      </c>
      <c r="E131" s="9">
        <f t="shared" si="6"/>
        <v>2.671775779248887</v>
      </c>
      <c r="G131" s="3"/>
    </row>
    <row r="132" spans="1:7" x14ac:dyDescent="0.25">
      <c r="A132" s="20">
        <f t="shared" si="4"/>
        <v>8.4755555555555556E-3</v>
      </c>
      <c r="B132" s="19">
        <f t="shared" si="7"/>
        <v>1.0475555555555556E-2</v>
      </c>
      <c r="C132">
        <v>2.3570000000000002</v>
      </c>
      <c r="D132">
        <v>2.34</v>
      </c>
      <c r="E132" s="9">
        <f t="shared" si="6"/>
        <v>2.5478264174486869</v>
      </c>
      <c r="G132" s="3"/>
    </row>
    <row r="133" spans="1:7" x14ac:dyDescent="0.25">
      <c r="A133" s="20">
        <f t="shared" si="4"/>
        <v>8.5599999999999999E-3</v>
      </c>
      <c r="B133" s="19">
        <f t="shared" si="7"/>
        <v>1.056E-2</v>
      </c>
      <c r="C133">
        <v>2.3759999999999999</v>
      </c>
      <c r="D133">
        <v>2.0619999999999998</v>
      </c>
      <c r="E133" s="9">
        <f t="shared" si="6"/>
        <v>2.242889049480052</v>
      </c>
      <c r="G133" s="3"/>
    </row>
    <row r="134" spans="1:7" x14ac:dyDescent="0.25">
      <c r="A134" s="20">
        <f t="shared" si="4"/>
        <v>8.6444444444444459E-3</v>
      </c>
      <c r="B134" s="19">
        <f t="shared" si="7"/>
        <v>1.0644444444444446E-2</v>
      </c>
      <c r="C134">
        <v>2.395</v>
      </c>
      <c r="D134">
        <v>1.754</v>
      </c>
      <c r="E134" s="9">
        <f t="shared" si="6"/>
        <v>1.9050447712989749</v>
      </c>
      <c r="G134" s="3"/>
    </row>
    <row r="135" spans="1:7" x14ac:dyDescent="0.25">
      <c r="A135" s="20">
        <f t="shared" si="4"/>
        <v>8.7288888888888902E-3</v>
      </c>
      <c r="B135" s="19">
        <f t="shared" si="7"/>
        <v>1.072888888888889E-2</v>
      </c>
      <c r="C135">
        <v>2.4140000000000001</v>
      </c>
      <c r="D135">
        <v>1.54</v>
      </c>
      <c r="E135" s="9">
        <f t="shared" si="6"/>
        <v>1.6703088117835514</v>
      </c>
      <c r="G135" s="3"/>
    </row>
    <row r="136" spans="1:7" x14ac:dyDescent="0.25">
      <c r="B136" s="19"/>
      <c r="E136" s="9"/>
      <c r="G136" s="3"/>
    </row>
    <row r="137" spans="1:7" x14ac:dyDescent="0.25">
      <c r="B137" s="19"/>
      <c r="E137" s="9"/>
      <c r="G137" s="3"/>
    </row>
    <row r="138" spans="1:7" x14ac:dyDescent="0.25">
      <c r="B138" s="19"/>
      <c r="E138" s="9"/>
      <c r="G138" s="3"/>
    </row>
    <row r="139" spans="1:7" x14ac:dyDescent="0.25">
      <c r="B139" s="19"/>
      <c r="E139" s="9"/>
      <c r="G139" s="3"/>
    </row>
    <row r="140" spans="1:7" x14ac:dyDescent="0.25">
      <c r="B140" s="19"/>
      <c r="E140" s="9"/>
      <c r="G140" s="3"/>
    </row>
    <row r="141" spans="1:7" x14ac:dyDescent="0.25">
      <c r="B141" s="19"/>
      <c r="E141" s="9"/>
      <c r="G141" s="3"/>
    </row>
    <row r="142" spans="1:7" x14ac:dyDescent="0.25">
      <c r="B142" s="19"/>
      <c r="E142" s="9"/>
      <c r="G142" s="3"/>
    </row>
    <row r="143" spans="1:7" x14ac:dyDescent="0.25">
      <c r="B143" s="19"/>
      <c r="E143" s="9"/>
      <c r="G143" s="3"/>
    </row>
    <row r="144" spans="1:7" x14ac:dyDescent="0.25">
      <c r="B144" s="19"/>
      <c r="E144" s="9"/>
      <c r="G144" s="3"/>
    </row>
    <row r="145" spans="2:7" x14ac:dyDescent="0.25">
      <c r="B145" s="19"/>
      <c r="E145" s="9"/>
      <c r="G145" s="3"/>
    </row>
    <row r="146" spans="2:7" x14ac:dyDescent="0.25">
      <c r="B146" s="19"/>
      <c r="E146" s="9"/>
      <c r="G146" s="3"/>
    </row>
    <row r="147" spans="2:7" x14ac:dyDescent="0.25">
      <c r="B147" s="19"/>
      <c r="E147" s="9"/>
      <c r="G147" s="3"/>
    </row>
    <row r="148" spans="2:7" x14ac:dyDescent="0.25">
      <c r="B148" s="19"/>
      <c r="E148" s="9"/>
      <c r="G148" s="3"/>
    </row>
    <row r="149" spans="2:7" x14ac:dyDescent="0.25">
      <c r="B149" s="19"/>
      <c r="E149" s="9"/>
      <c r="G149" s="3"/>
    </row>
    <row r="150" spans="2:7" x14ac:dyDescent="0.25">
      <c r="B150" s="19"/>
      <c r="E150" s="9"/>
      <c r="G150" s="3"/>
    </row>
    <row r="151" spans="2:7" x14ac:dyDescent="0.25">
      <c r="B151" s="19"/>
      <c r="E151" s="9"/>
      <c r="G151" s="3"/>
    </row>
    <row r="152" spans="2:7" x14ac:dyDescent="0.25">
      <c r="B152" s="19"/>
      <c r="E152" s="9"/>
      <c r="G152" s="3"/>
    </row>
    <row r="153" spans="2:7" x14ac:dyDescent="0.25">
      <c r="B153" s="19"/>
      <c r="E153" s="9"/>
      <c r="G153" s="3"/>
    </row>
    <row r="154" spans="2:7" x14ac:dyDescent="0.25">
      <c r="B154" s="19"/>
      <c r="E154" s="9"/>
      <c r="G154" s="3"/>
    </row>
    <row r="155" spans="2:7" x14ac:dyDescent="0.25">
      <c r="B155" s="19"/>
      <c r="E155" s="9"/>
      <c r="G155" s="3"/>
    </row>
    <row r="156" spans="2:7" x14ac:dyDescent="0.25">
      <c r="B156" s="19"/>
      <c r="E156" s="9"/>
      <c r="G156" s="3"/>
    </row>
    <row r="157" spans="2:7" x14ac:dyDescent="0.25">
      <c r="B157" s="19"/>
      <c r="E157" s="9"/>
      <c r="G157" s="3"/>
    </row>
    <row r="158" spans="2:7" x14ac:dyDescent="0.25">
      <c r="B158" s="19"/>
      <c r="E158" s="9"/>
      <c r="G158" s="3"/>
    </row>
    <row r="159" spans="2:7" x14ac:dyDescent="0.25">
      <c r="B159" s="19"/>
      <c r="E159" s="9"/>
      <c r="G159" s="3"/>
    </row>
    <row r="160" spans="2:7" x14ac:dyDescent="0.25">
      <c r="B160" s="19"/>
      <c r="E160" s="9"/>
      <c r="G160" s="3"/>
    </row>
    <row r="161" spans="2:7" x14ac:dyDescent="0.25">
      <c r="B161" s="19"/>
      <c r="E161" s="9"/>
      <c r="G161" s="3"/>
    </row>
    <row r="162" spans="2:7" x14ac:dyDescent="0.25">
      <c r="B162" s="19"/>
      <c r="E162" s="9"/>
      <c r="G162" s="3"/>
    </row>
    <row r="163" spans="2:7" x14ac:dyDescent="0.25">
      <c r="B163" s="19"/>
      <c r="E163" s="9"/>
      <c r="G163" s="3"/>
    </row>
    <row r="164" spans="2:7" x14ac:dyDescent="0.25">
      <c r="B164" s="19"/>
      <c r="E164" s="9"/>
      <c r="G164" s="3"/>
    </row>
    <row r="165" spans="2:7" x14ac:dyDescent="0.25">
      <c r="B165" s="19"/>
      <c r="E165" s="9"/>
      <c r="G165" s="3"/>
    </row>
    <row r="166" spans="2:7" x14ac:dyDescent="0.25">
      <c r="B166" s="19"/>
      <c r="E166" s="9"/>
      <c r="G166" s="3"/>
    </row>
    <row r="167" spans="2:7" x14ac:dyDescent="0.25">
      <c r="B167" s="19"/>
      <c r="E167" s="9"/>
      <c r="G167" s="3"/>
    </row>
    <row r="168" spans="2:7" x14ac:dyDescent="0.25">
      <c r="B168" s="19"/>
      <c r="E168" s="9"/>
      <c r="G168" s="3"/>
    </row>
    <row r="169" spans="2:7" x14ac:dyDescent="0.25">
      <c r="B169" s="19"/>
      <c r="E169" s="9"/>
      <c r="G169" s="3"/>
    </row>
    <row r="170" spans="2:7" x14ac:dyDescent="0.25">
      <c r="B170" s="19"/>
      <c r="E170" s="9"/>
      <c r="G170" s="3"/>
    </row>
    <row r="171" spans="2:7" x14ac:dyDescent="0.25">
      <c r="B171" s="19"/>
      <c r="E171" s="9"/>
      <c r="G171" s="3"/>
    </row>
    <row r="172" spans="2:7" x14ac:dyDescent="0.25">
      <c r="B172" s="19"/>
      <c r="E172" s="9"/>
      <c r="G172" s="3"/>
    </row>
    <row r="173" spans="2:7" x14ac:dyDescent="0.25">
      <c r="B173" s="19"/>
      <c r="E173" s="9"/>
      <c r="G173" s="3"/>
    </row>
    <row r="174" spans="2:7" x14ac:dyDescent="0.25">
      <c r="B174" s="19"/>
      <c r="E174" s="9"/>
      <c r="G174" s="3"/>
    </row>
    <row r="175" spans="2:7" x14ac:dyDescent="0.25">
      <c r="B175" s="19"/>
      <c r="E175" s="9"/>
      <c r="G175" s="3"/>
    </row>
    <row r="176" spans="2:7" x14ac:dyDescent="0.25">
      <c r="B176" s="19"/>
      <c r="E176" s="9"/>
      <c r="G176" s="3"/>
    </row>
    <row r="177" spans="2:7" x14ac:dyDescent="0.25">
      <c r="B177" s="19"/>
      <c r="E177" s="9"/>
      <c r="G177" s="3"/>
    </row>
    <row r="178" spans="2:7" x14ac:dyDescent="0.25">
      <c r="B178" s="19"/>
      <c r="E178" s="9"/>
      <c r="G178" s="3"/>
    </row>
    <row r="179" spans="2:7" x14ac:dyDescent="0.25">
      <c r="B179" s="19"/>
      <c r="E179" s="9"/>
      <c r="G179" s="3"/>
    </row>
    <row r="180" spans="2:7" x14ac:dyDescent="0.25">
      <c r="B180" s="19"/>
      <c r="E180" s="9"/>
      <c r="G180" s="3"/>
    </row>
    <row r="181" spans="2:7" x14ac:dyDescent="0.25">
      <c r="B181" s="19"/>
      <c r="E181" s="9"/>
      <c r="G181" s="3"/>
    </row>
    <row r="182" spans="2:7" x14ac:dyDescent="0.25">
      <c r="B182" s="19"/>
      <c r="E182" s="9"/>
      <c r="G182" s="3"/>
    </row>
    <row r="183" spans="2:7" x14ac:dyDescent="0.25">
      <c r="B183" s="19"/>
      <c r="E183" s="9"/>
      <c r="G183" s="3"/>
    </row>
    <row r="184" spans="2:7" x14ac:dyDescent="0.25">
      <c r="B184" s="19"/>
      <c r="E184" s="9"/>
      <c r="G184" s="3"/>
    </row>
    <row r="185" spans="2:7" x14ac:dyDescent="0.25">
      <c r="B185" s="19"/>
      <c r="E185" s="9"/>
      <c r="G185" s="3"/>
    </row>
    <row r="186" spans="2:7" x14ac:dyDescent="0.25">
      <c r="B186" s="19"/>
      <c r="E186" s="9"/>
      <c r="G186" s="3"/>
    </row>
    <row r="187" spans="2:7" x14ac:dyDescent="0.25">
      <c r="B187" s="19"/>
      <c r="E187" s="9"/>
      <c r="G187" s="3"/>
    </row>
    <row r="188" spans="2:7" x14ac:dyDescent="0.25">
      <c r="B188" s="19"/>
      <c r="E188" s="9"/>
      <c r="G188" s="3"/>
    </row>
    <row r="189" spans="2:7" x14ac:dyDescent="0.25">
      <c r="B189" s="19"/>
      <c r="E189" s="9"/>
      <c r="G189" s="3"/>
    </row>
    <row r="190" spans="2:7" x14ac:dyDescent="0.25">
      <c r="B190" s="19"/>
      <c r="E190" s="9"/>
      <c r="G190" s="3"/>
    </row>
    <row r="191" spans="2:7" x14ac:dyDescent="0.25">
      <c r="B191" s="19"/>
      <c r="E191" s="9"/>
      <c r="G191" s="3"/>
    </row>
    <row r="192" spans="2:7" x14ac:dyDescent="0.25">
      <c r="B192" s="19"/>
      <c r="E192" s="9"/>
      <c r="G192" s="3"/>
    </row>
    <row r="193" spans="2:7" x14ac:dyDescent="0.25">
      <c r="B193" s="19"/>
      <c r="E193" s="9"/>
      <c r="G193" s="3"/>
    </row>
    <row r="194" spans="2:7" x14ac:dyDescent="0.25">
      <c r="B194" s="19"/>
      <c r="E194" s="9"/>
      <c r="G194" s="3"/>
    </row>
    <row r="195" spans="2:7" x14ac:dyDescent="0.25">
      <c r="B195" s="19"/>
      <c r="E195" s="9"/>
      <c r="G195" s="3"/>
    </row>
    <row r="196" spans="2:7" x14ac:dyDescent="0.25">
      <c r="B196" s="19"/>
      <c r="E196" s="9"/>
      <c r="G196" s="3"/>
    </row>
    <row r="197" spans="2:7" x14ac:dyDescent="0.25">
      <c r="B197" s="19"/>
      <c r="E197" s="9"/>
      <c r="G197" s="3"/>
    </row>
    <row r="198" spans="2:7" x14ac:dyDescent="0.25">
      <c r="B198" s="19"/>
      <c r="E198" s="9"/>
      <c r="G198" s="3"/>
    </row>
    <row r="199" spans="2:7" x14ac:dyDescent="0.25">
      <c r="B199" s="19"/>
      <c r="E199" s="9"/>
      <c r="G199" s="3"/>
    </row>
    <row r="200" spans="2:7" x14ac:dyDescent="0.25">
      <c r="B200" s="19"/>
      <c r="E200" s="9"/>
      <c r="G200" s="3"/>
    </row>
    <row r="201" spans="2:7" x14ac:dyDescent="0.25">
      <c r="B201" s="19"/>
      <c r="E201" s="9"/>
      <c r="G201" s="3"/>
    </row>
    <row r="202" spans="2:7" x14ac:dyDescent="0.25">
      <c r="B202" s="19"/>
      <c r="E202" s="9"/>
      <c r="G202" s="3"/>
    </row>
    <row r="203" spans="2:7" x14ac:dyDescent="0.25">
      <c r="B203" s="19"/>
      <c r="E203" s="9"/>
      <c r="G203" s="3"/>
    </row>
    <row r="204" spans="2:7" x14ac:dyDescent="0.25">
      <c r="B204" s="19"/>
      <c r="E204" s="9"/>
      <c r="G204" s="3"/>
    </row>
    <row r="205" spans="2:7" x14ac:dyDescent="0.25">
      <c r="B205" s="19"/>
      <c r="E205" s="9"/>
      <c r="G205" s="3"/>
    </row>
    <row r="206" spans="2:7" x14ac:dyDescent="0.25">
      <c r="B206" s="19"/>
      <c r="E206" s="9"/>
      <c r="G206" s="3"/>
    </row>
    <row r="207" spans="2:7" x14ac:dyDescent="0.25">
      <c r="B207" s="19"/>
      <c r="E207" s="9"/>
      <c r="G207" s="3"/>
    </row>
    <row r="208" spans="2:7" x14ac:dyDescent="0.25">
      <c r="B208" s="19"/>
      <c r="E208" s="9"/>
      <c r="G208" s="3"/>
    </row>
    <row r="209" spans="2:7" x14ac:dyDescent="0.25">
      <c r="B209" s="19"/>
      <c r="E209" s="9"/>
      <c r="G209" s="3"/>
    </row>
    <row r="210" spans="2:7" x14ac:dyDescent="0.25">
      <c r="B210" s="19"/>
      <c r="E210" s="9"/>
      <c r="G210" s="3"/>
    </row>
    <row r="211" spans="2:7" x14ac:dyDescent="0.25">
      <c r="B211" s="19"/>
      <c r="E211" s="9"/>
      <c r="G211" s="3"/>
    </row>
    <row r="212" spans="2:7" x14ac:dyDescent="0.25">
      <c r="B212" s="19"/>
      <c r="E212" s="9"/>
      <c r="G212" s="3"/>
    </row>
    <row r="213" spans="2:7" x14ac:dyDescent="0.25">
      <c r="B213" s="19"/>
      <c r="E213" s="9"/>
      <c r="G213" s="3"/>
    </row>
    <row r="214" spans="2:7" x14ac:dyDescent="0.25">
      <c r="B214" s="19"/>
      <c r="E214" s="9"/>
      <c r="G214" s="3"/>
    </row>
    <row r="215" spans="2:7" x14ac:dyDescent="0.25">
      <c r="B215" s="19"/>
      <c r="E215" s="9"/>
      <c r="G215" s="3"/>
    </row>
    <row r="216" spans="2:7" x14ac:dyDescent="0.25">
      <c r="B216" s="19"/>
      <c r="E216" s="9"/>
      <c r="G216" s="3"/>
    </row>
    <row r="217" spans="2:7" x14ac:dyDescent="0.25">
      <c r="B217" s="19"/>
      <c r="E217" s="9"/>
      <c r="G217" s="3"/>
    </row>
    <row r="218" spans="2:7" x14ac:dyDescent="0.25">
      <c r="B218" s="19"/>
      <c r="E218" s="9"/>
      <c r="G218" s="3"/>
    </row>
    <row r="219" spans="2:7" x14ac:dyDescent="0.25">
      <c r="B219" s="19"/>
      <c r="E219" s="9"/>
      <c r="G219" s="3"/>
    </row>
    <row r="220" spans="2:7" x14ac:dyDescent="0.25">
      <c r="B220" s="19"/>
      <c r="E220" s="9"/>
      <c r="G220" s="3"/>
    </row>
    <row r="221" spans="2:7" x14ac:dyDescent="0.25">
      <c r="B221" s="19"/>
      <c r="E221" s="9"/>
      <c r="G221" s="3"/>
    </row>
    <row r="222" spans="2:7" x14ac:dyDescent="0.25">
      <c r="B222" s="19"/>
      <c r="E222" s="9"/>
      <c r="G222" s="3"/>
    </row>
    <row r="223" spans="2:7" x14ac:dyDescent="0.25">
      <c r="B223" s="19"/>
      <c r="E223" s="9"/>
      <c r="G223" s="3"/>
    </row>
    <row r="224" spans="2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1916"/>
  <sheetViews>
    <sheetView workbookViewId="0">
      <selection activeCell="A9" sqref="A9:A16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16">
        <v>12</v>
      </c>
      <c r="I1" s="1" t="s">
        <v>3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40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/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51</v>
      </c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C7" t="s">
        <v>52</v>
      </c>
      <c r="G7" s="5" t="s">
        <v>19</v>
      </c>
      <c r="H7" s="15">
        <f>SMALL(D9:D50,1)-K1*0.00981</f>
        <v>1.6297447E-2</v>
      </c>
      <c r="I7" s="15">
        <f>AVERAGE(D9:D26)-K1*0.00981</f>
        <v>1.7241891444444449E-2</v>
      </c>
      <c r="P7" s="2"/>
    </row>
    <row r="8" spans="1:16" ht="26.4" x14ac:dyDescent="0.25">
      <c r="A8" s="18" t="s">
        <v>63</v>
      </c>
      <c r="B8" s="17" t="s">
        <v>62</v>
      </c>
      <c r="C8" t="s">
        <v>60</v>
      </c>
      <c r="D8" t="s">
        <v>49</v>
      </c>
      <c r="E8" s="4" t="s">
        <v>20</v>
      </c>
      <c r="G8" s="5" t="s">
        <v>1</v>
      </c>
      <c r="H8" s="11">
        <f>MAX(E9:E9999)</f>
        <v>5.7233432529493946</v>
      </c>
    </row>
    <row r="9" spans="1:16" x14ac:dyDescent="0.25">
      <c r="A9" s="20">
        <f>B9-0.0062</f>
        <v>-6.1050000000000002E-3</v>
      </c>
      <c r="B9" s="19">
        <f>C9*0.2/$H$2</f>
        <v>9.5000000000000005E-5</v>
      </c>
      <c r="C9">
        <v>1.9E-2</v>
      </c>
      <c r="D9">
        <v>2.3E-2</v>
      </c>
      <c r="E9" s="9">
        <f t="shared" ref="E9:E72" si="0">((D9-$I$7)*1000)/I$5</f>
        <v>6.3160520410387964E-3</v>
      </c>
    </row>
    <row r="10" spans="1:16" x14ac:dyDescent="0.25">
      <c r="A10" s="20">
        <f t="shared" ref="A10:A73" si="1">B10-0.0062</f>
        <v>-6.0099999999999997E-3</v>
      </c>
      <c r="B10" s="19">
        <f t="shared" ref="B10:B73" si="2">C10*0.2/$H$2</f>
        <v>1.9000000000000001E-4</v>
      </c>
      <c r="C10">
        <v>3.7999999999999999E-2</v>
      </c>
      <c r="D10">
        <v>2.3E-2</v>
      </c>
      <c r="E10" s="9">
        <f t="shared" si="0"/>
        <v>6.3160520410387964E-3</v>
      </c>
    </row>
    <row r="11" spans="1:16" x14ac:dyDescent="0.25">
      <c r="A11" s="20">
        <f t="shared" si="1"/>
        <v>-5.9150000000000001E-3</v>
      </c>
      <c r="B11" s="19">
        <f t="shared" si="2"/>
        <v>2.8499999999999999E-4</v>
      </c>
      <c r="C11">
        <v>5.7000000000000002E-2</v>
      </c>
      <c r="D11">
        <v>2.3E-2</v>
      </c>
      <c r="E11" s="9">
        <f t="shared" si="0"/>
        <v>6.3160520410387964E-3</v>
      </c>
    </row>
    <row r="12" spans="1:16" s="4" customFormat="1" x14ac:dyDescent="0.25">
      <c r="A12" s="20">
        <f t="shared" si="1"/>
        <v>-5.8199999999999997E-3</v>
      </c>
      <c r="B12" s="19">
        <f t="shared" si="2"/>
        <v>3.8000000000000002E-4</v>
      </c>
      <c r="C12">
        <v>7.5999999999999998E-2</v>
      </c>
      <c r="D12">
        <v>2.1999999999999999E-2</v>
      </c>
      <c r="E12" s="9">
        <f t="shared" si="0"/>
        <v>5.2191550339573765E-3</v>
      </c>
      <c r="F12"/>
      <c r="G12" s="6"/>
      <c r="H12" s="6"/>
    </row>
    <row r="13" spans="1:16" x14ac:dyDescent="0.25">
      <c r="A13" s="20">
        <f t="shared" si="1"/>
        <v>-5.7250000000000001E-3</v>
      </c>
      <c r="B13" s="19">
        <f t="shared" si="2"/>
        <v>4.7500000000000005E-4</v>
      </c>
      <c r="C13">
        <v>9.5000000000000001E-2</v>
      </c>
      <c r="D13">
        <v>2.3E-2</v>
      </c>
      <c r="E13" s="9">
        <f t="shared" si="0"/>
        <v>6.3160520410387964E-3</v>
      </c>
      <c r="G13" s="3"/>
    </row>
    <row r="14" spans="1:16" x14ac:dyDescent="0.25">
      <c r="A14" s="20">
        <f t="shared" si="1"/>
        <v>-5.6299999999999996E-3</v>
      </c>
      <c r="B14" s="19">
        <f t="shared" si="2"/>
        <v>5.6999999999999998E-4</v>
      </c>
      <c r="C14">
        <v>0.114</v>
      </c>
      <c r="D14">
        <v>2.3E-2</v>
      </c>
      <c r="E14" s="9">
        <f t="shared" si="0"/>
        <v>6.3160520410387964E-3</v>
      </c>
      <c r="G14" s="3"/>
    </row>
    <row r="15" spans="1:16" x14ac:dyDescent="0.25">
      <c r="A15" s="20">
        <f t="shared" si="1"/>
        <v>-5.535E-3</v>
      </c>
      <c r="B15" s="19">
        <f t="shared" si="2"/>
        <v>6.6500000000000001E-4</v>
      </c>
      <c r="C15">
        <v>0.13300000000000001</v>
      </c>
      <c r="D15">
        <v>2.3E-2</v>
      </c>
      <c r="E15" s="9">
        <f t="shared" si="0"/>
        <v>6.3160520410387964E-3</v>
      </c>
      <c r="G15" s="3"/>
    </row>
    <row r="16" spans="1:16" x14ac:dyDescent="0.25">
      <c r="A16" s="20">
        <f t="shared" si="1"/>
        <v>-5.4399999999999995E-3</v>
      </c>
      <c r="B16" s="19">
        <f t="shared" si="2"/>
        <v>7.6000000000000004E-4</v>
      </c>
      <c r="C16">
        <v>0.152</v>
      </c>
      <c r="D16">
        <v>2.3E-2</v>
      </c>
      <c r="E16" s="9">
        <f t="shared" si="0"/>
        <v>6.3160520410387964E-3</v>
      </c>
      <c r="G16" s="3"/>
    </row>
    <row r="17" spans="1:7" x14ac:dyDescent="0.25">
      <c r="A17" s="20">
        <f t="shared" si="1"/>
        <v>-5.3449999999999999E-3</v>
      </c>
      <c r="B17" s="19">
        <f t="shared" si="2"/>
        <v>8.5500000000000007E-4</v>
      </c>
      <c r="C17">
        <v>0.17100000000000001</v>
      </c>
      <c r="D17">
        <v>2.3E-2</v>
      </c>
      <c r="E17" s="9">
        <f t="shared" si="0"/>
        <v>6.3160520410387964E-3</v>
      </c>
      <c r="G17" s="3"/>
    </row>
    <row r="18" spans="1:7" x14ac:dyDescent="0.25">
      <c r="A18" s="20">
        <f t="shared" si="1"/>
        <v>-5.2499999999999995E-3</v>
      </c>
      <c r="B18" s="19">
        <f t="shared" si="2"/>
        <v>9.5000000000000011E-4</v>
      </c>
      <c r="C18">
        <v>0.19</v>
      </c>
      <c r="D18">
        <v>2.3E-2</v>
      </c>
      <c r="E18" s="9">
        <f t="shared" si="0"/>
        <v>6.3160520410387964E-3</v>
      </c>
      <c r="G18" s="3"/>
    </row>
    <row r="19" spans="1:7" x14ac:dyDescent="0.25">
      <c r="A19" s="20">
        <f t="shared" si="1"/>
        <v>-5.1549999999999999E-3</v>
      </c>
      <c r="B19" s="19">
        <f t="shared" si="2"/>
        <v>1.0450000000000001E-3</v>
      </c>
      <c r="C19">
        <v>0.20899999999999999</v>
      </c>
      <c r="D19">
        <v>2.3E-2</v>
      </c>
      <c r="E19" s="9">
        <f t="shared" si="0"/>
        <v>6.3160520410387964E-3</v>
      </c>
      <c r="G19" s="3"/>
    </row>
    <row r="20" spans="1:7" x14ac:dyDescent="0.25">
      <c r="A20" s="20">
        <f t="shared" si="1"/>
        <v>-5.0600000000000003E-3</v>
      </c>
      <c r="B20" s="19">
        <f t="shared" si="2"/>
        <v>1.14E-3</v>
      </c>
      <c r="C20">
        <v>0.22800000000000001</v>
      </c>
      <c r="D20">
        <v>2.3E-2</v>
      </c>
      <c r="E20" s="9">
        <f t="shared" si="0"/>
        <v>6.3160520410387964E-3</v>
      </c>
      <c r="G20" s="3"/>
    </row>
    <row r="21" spans="1:7" x14ac:dyDescent="0.25">
      <c r="A21" s="20">
        <f t="shared" si="1"/>
        <v>-4.9649999999999998E-3</v>
      </c>
      <c r="B21" s="19">
        <f t="shared" si="2"/>
        <v>1.235E-3</v>
      </c>
      <c r="C21">
        <v>0.247</v>
      </c>
      <c r="D21">
        <v>2.3E-2</v>
      </c>
      <c r="E21" s="9">
        <f t="shared" si="0"/>
        <v>6.3160520410387964E-3</v>
      </c>
      <c r="G21" s="3"/>
    </row>
    <row r="22" spans="1:7" x14ac:dyDescent="0.25">
      <c r="A22" s="20">
        <f t="shared" si="1"/>
        <v>-4.8699999999999993E-3</v>
      </c>
      <c r="B22" s="19">
        <f t="shared" si="2"/>
        <v>1.33E-3</v>
      </c>
      <c r="C22">
        <v>0.26600000000000001</v>
      </c>
      <c r="D22">
        <v>2.3E-2</v>
      </c>
      <c r="E22" s="9">
        <f t="shared" si="0"/>
        <v>6.3160520410387964E-3</v>
      </c>
      <c r="G22" s="3"/>
    </row>
    <row r="23" spans="1:7" x14ac:dyDescent="0.25">
      <c r="A23" s="20">
        <f t="shared" si="1"/>
        <v>-4.7749999999999997E-3</v>
      </c>
      <c r="B23" s="19">
        <f t="shared" si="2"/>
        <v>1.4249999999999998E-3</v>
      </c>
      <c r="C23">
        <v>0.28499999999999998</v>
      </c>
      <c r="D23">
        <v>2.3E-2</v>
      </c>
      <c r="E23" s="9">
        <f t="shared" si="0"/>
        <v>6.3160520410387964E-3</v>
      </c>
      <c r="G23" s="3"/>
    </row>
    <row r="24" spans="1:7" x14ac:dyDescent="0.25">
      <c r="A24" s="20">
        <f t="shared" si="1"/>
        <v>-4.6800000000000001E-3</v>
      </c>
      <c r="B24" s="19">
        <f t="shared" si="2"/>
        <v>1.5200000000000001E-3</v>
      </c>
      <c r="C24">
        <v>0.30399999999999999</v>
      </c>
      <c r="D24">
        <v>2.3E-2</v>
      </c>
      <c r="E24" s="9">
        <f t="shared" si="0"/>
        <v>6.3160520410387964E-3</v>
      </c>
      <c r="G24" s="3"/>
    </row>
    <row r="25" spans="1:7" x14ac:dyDescent="0.25">
      <c r="A25" s="20">
        <f t="shared" si="1"/>
        <v>-4.5849999999999997E-3</v>
      </c>
      <c r="B25" s="19">
        <f t="shared" si="2"/>
        <v>1.6150000000000001E-3</v>
      </c>
      <c r="C25">
        <v>0.32300000000000001</v>
      </c>
      <c r="D25">
        <v>2.3E-2</v>
      </c>
      <c r="E25" s="9">
        <f t="shared" si="0"/>
        <v>6.3160520410387964E-3</v>
      </c>
      <c r="G25" s="3"/>
    </row>
    <row r="26" spans="1:7" x14ac:dyDescent="0.25">
      <c r="A26" s="20">
        <f t="shared" si="1"/>
        <v>-4.4899999999999992E-3</v>
      </c>
      <c r="B26" s="19">
        <f t="shared" si="2"/>
        <v>1.7100000000000001E-3</v>
      </c>
      <c r="C26">
        <v>0.34200000000000003</v>
      </c>
      <c r="D26">
        <v>2.3E-2</v>
      </c>
      <c r="E26" s="9">
        <f t="shared" si="0"/>
        <v>6.3160520410387964E-3</v>
      </c>
      <c r="G26" s="3"/>
    </row>
    <row r="27" spans="1:7" x14ac:dyDescent="0.25">
      <c r="A27" s="20">
        <f t="shared" si="1"/>
        <v>-4.3949999999999996E-3</v>
      </c>
      <c r="B27" s="19">
        <f t="shared" si="2"/>
        <v>1.805E-3</v>
      </c>
      <c r="C27">
        <v>0.36099999999999999</v>
      </c>
      <c r="D27">
        <v>2.3E-2</v>
      </c>
      <c r="E27" s="9">
        <f t="shared" si="0"/>
        <v>6.3160520410387964E-3</v>
      </c>
      <c r="G27" s="3"/>
    </row>
    <row r="28" spans="1:7" x14ac:dyDescent="0.25">
      <c r="A28" s="20">
        <f t="shared" si="1"/>
        <v>-4.3E-3</v>
      </c>
      <c r="B28" s="19">
        <f t="shared" si="2"/>
        <v>1.9000000000000002E-3</v>
      </c>
      <c r="C28">
        <v>0.38</v>
      </c>
      <c r="D28">
        <v>2.3E-2</v>
      </c>
      <c r="E28" s="9">
        <f t="shared" si="0"/>
        <v>6.3160520410387964E-3</v>
      </c>
      <c r="G28" s="3"/>
    </row>
    <row r="29" spans="1:7" x14ac:dyDescent="0.25">
      <c r="A29" s="20">
        <f t="shared" si="1"/>
        <v>-4.2049999999999995E-3</v>
      </c>
      <c r="B29" s="19">
        <f t="shared" si="2"/>
        <v>1.9950000000000002E-3</v>
      </c>
      <c r="C29">
        <v>0.39900000000000002</v>
      </c>
      <c r="D29">
        <v>2.3E-2</v>
      </c>
      <c r="E29" s="9">
        <f t="shared" si="0"/>
        <v>6.3160520410387964E-3</v>
      </c>
      <c r="G29" s="3"/>
    </row>
    <row r="30" spans="1:7" x14ac:dyDescent="0.25">
      <c r="A30" s="20">
        <f t="shared" si="1"/>
        <v>-4.1099999999999991E-3</v>
      </c>
      <c r="B30" s="19">
        <f t="shared" si="2"/>
        <v>2.0900000000000003E-3</v>
      </c>
      <c r="C30">
        <v>0.41799999999999998</v>
      </c>
      <c r="D30">
        <v>2.3E-2</v>
      </c>
      <c r="E30" s="9">
        <f t="shared" si="0"/>
        <v>6.3160520410387964E-3</v>
      </c>
      <c r="G30" s="3"/>
    </row>
    <row r="31" spans="1:7" x14ac:dyDescent="0.25">
      <c r="A31" s="20">
        <f t="shared" si="1"/>
        <v>-4.0149999999999995E-3</v>
      </c>
      <c r="B31" s="19">
        <f t="shared" si="2"/>
        <v>2.1850000000000003E-3</v>
      </c>
      <c r="C31">
        <v>0.437</v>
      </c>
      <c r="D31">
        <v>2.3E-2</v>
      </c>
      <c r="E31" s="9">
        <f t="shared" si="0"/>
        <v>6.3160520410387964E-3</v>
      </c>
      <c r="G31" s="3"/>
    </row>
    <row r="32" spans="1:7" x14ac:dyDescent="0.25">
      <c r="A32" s="20">
        <f t="shared" si="1"/>
        <v>-3.9199999999999999E-3</v>
      </c>
      <c r="B32" s="19">
        <f t="shared" si="2"/>
        <v>2.2799999999999999E-3</v>
      </c>
      <c r="C32">
        <v>0.45600000000000002</v>
      </c>
      <c r="D32">
        <v>2.3E-2</v>
      </c>
      <c r="E32" s="9">
        <f t="shared" si="0"/>
        <v>6.3160520410387964E-3</v>
      </c>
      <c r="G32" s="3"/>
    </row>
    <row r="33" spans="1:7" x14ac:dyDescent="0.25">
      <c r="A33" s="20">
        <f t="shared" si="1"/>
        <v>-3.8249999999999998E-3</v>
      </c>
      <c r="B33" s="19">
        <f t="shared" si="2"/>
        <v>2.3749999999999999E-3</v>
      </c>
      <c r="C33">
        <v>0.47499999999999998</v>
      </c>
      <c r="D33">
        <v>2.3E-2</v>
      </c>
      <c r="E33" s="9">
        <f t="shared" si="0"/>
        <v>6.3160520410387964E-3</v>
      </c>
      <c r="G33" s="3"/>
    </row>
    <row r="34" spans="1:7" x14ac:dyDescent="0.25">
      <c r="A34" s="20">
        <f t="shared" si="1"/>
        <v>-3.7299999999999998E-3</v>
      </c>
      <c r="B34" s="19">
        <f t="shared" si="2"/>
        <v>2.47E-3</v>
      </c>
      <c r="C34">
        <v>0.49399999999999999</v>
      </c>
      <c r="D34">
        <v>2.3E-2</v>
      </c>
      <c r="E34" s="9">
        <f t="shared" si="0"/>
        <v>6.3160520410387964E-3</v>
      </c>
      <c r="G34" s="3"/>
    </row>
    <row r="35" spans="1:7" x14ac:dyDescent="0.25">
      <c r="A35" s="20">
        <f t="shared" si="1"/>
        <v>-3.6349999999999993E-3</v>
      </c>
      <c r="B35" s="19">
        <f t="shared" si="2"/>
        <v>2.5650000000000004E-3</v>
      </c>
      <c r="C35">
        <v>0.51300000000000001</v>
      </c>
      <c r="D35">
        <v>2.3E-2</v>
      </c>
      <c r="E35" s="9">
        <f t="shared" si="0"/>
        <v>6.3160520410387964E-3</v>
      </c>
      <c r="G35" s="3"/>
    </row>
    <row r="36" spans="1:7" x14ac:dyDescent="0.25">
      <c r="A36" s="20">
        <f t="shared" si="1"/>
        <v>-3.5399999999999997E-3</v>
      </c>
      <c r="B36" s="19">
        <f t="shared" si="2"/>
        <v>2.66E-3</v>
      </c>
      <c r="C36">
        <v>0.53200000000000003</v>
      </c>
      <c r="D36">
        <v>2.3E-2</v>
      </c>
      <c r="E36" s="9">
        <f t="shared" si="0"/>
        <v>6.3160520410387964E-3</v>
      </c>
      <c r="G36" s="3"/>
    </row>
    <row r="37" spans="1:7" x14ac:dyDescent="0.25">
      <c r="A37" s="20">
        <f t="shared" si="1"/>
        <v>-3.4449999999999993E-3</v>
      </c>
      <c r="B37" s="19">
        <f t="shared" si="2"/>
        <v>2.7550000000000005E-3</v>
      </c>
      <c r="C37">
        <v>0.55100000000000005</v>
      </c>
      <c r="D37">
        <v>2.3E-2</v>
      </c>
      <c r="E37" s="9">
        <f t="shared" si="0"/>
        <v>6.3160520410387964E-3</v>
      </c>
      <c r="G37" s="3"/>
    </row>
    <row r="38" spans="1:7" x14ac:dyDescent="0.25">
      <c r="A38" s="20">
        <f t="shared" si="1"/>
        <v>-3.3500000000000001E-3</v>
      </c>
      <c r="B38" s="19">
        <f t="shared" si="2"/>
        <v>2.8499999999999997E-3</v>
      </c>
      <c r="C38">
        <v>0.56999999999999995</v>
      </c>
      <c r="D38">
        <v>2.3E-2</v>
      </c>
      <c r="E38" s="9">
        <f t="shared" si="0"/>
        <v>6.3160520410387964E-3</v>
      </c>
      <c r="G38" s="3"/>
    </row>
    <row r="39" spans="1:7" x14ac:dyDescent="0.25">
      <c r="A39" s="20">
        <f t="shared" si="1"/>
        <v>-3.2549999999999996E-3</v>
      </c>
      <c r="B39" s="19">
        <f t="shared" si="2"/>
        <v>2.9450000000000001E-3</v>
      </c>
      <c r="C39">
        <v>0.58899999999999997</v>
      </c>
      <c r="D39">
        <v>2.3E-2</v>
      </c>
      <c r="E39" s="9">
        <f t="shared" si="0"/>
        <v>6.3160520410387964E-3</v>
      </c>
      <c r="G39" s="3"/>
    </row>
    <row r="40" spans="1:7" x14ac:dyDescent="0.25">
      <c r="A40" s="20">
        <f t="shared" si="1"/>
        <v>-3.1599999999999996E-3</v>
      </c>
      <c r="B40" s="19">
        <f t="shared" si="2"/>
        <v>3.0400000000000002E-3</v>
      </c>
      <c r="C40">
        <v>0.60799999999999998</v>
      </c>
      <c r="D40">
        <v>2.3E-2</v>
      </c>
      <c r="E40" s="9">
        <f t="shared" si="0"/>
        <v>6.3160520410387964E-3</v>
      </c>
      <c r="G40" s="3"/>
    </row>
    <row r="41" spans="1:7" x14ac:dyDescent="0.25">
      <c r="A41" s="20">
        <f t="shared" si="1"/>
        <v>-3.0649999999999996E-3</v>
      </c>
      <c r="B41" s="19">
        <f t="shared" si="2"/>
        <v>3.1350000000000002E-3</v>
      </c>
      <c r="C41">
        <v>0.627</v>
      </c>
      <c r="D41">
        <v>2.3E-2</v>
      </c>
      <c r="E41" s="9">
        <f t="shared" si="0"/>
        <v>6.3160520410387964E-3</v>
      </c>
      <c r="G41" s="3"/>
    </row>
    <row r="42" spans="1:7" x14ac:dyDescent="0.25">
      <c r="A42" s="20">
        <f t="shared" si="1"/>
        <v>-2.9699999999999996E-3</v>
      </c>
      <c r="B42" s="19">
        <f t="shared" si="2"/>
        <v>3.2300000000000002E-3</v>
      </c>
      <c r="C42">
        <v>0.64600000000000002</v>
      </c>
      <c r="D42">
        <v>2.3E-2</v>
      </c>
      <c r="E42" s="9">
        <f t="shared" si="0"/>
        <v>6.3160520410387964E-3</v>
      </c>
      <c r="G42" s="3"/>
    </row>
    <row r="43" spans="1:7" x14ac:dyDescent="0.25">
      <c r="A43" s="20">
        <f t="shared" si="1"/>
        <v>-2.8749999999999995E-3</v>
      </c>
      <c r="B43" s="19">
        <f t="shared" si="2"/>
        <v>3.3250000000000003E-3</v>
      </c>
      <c r="C43">
        <v>0.66500000000000004</v>
      </c>
      <c r="D43">
        <v>2.3E-2</v>
      </c>
      <c r="E43" s="9">
        <f t="shared" si="0"/>
        <v>6.3160520410387964E-3</v>
      </c>
      <c r="G43" s="3"/>
    </row>
    <row r="44" spans="1:7" x14ac:dyDescent="0.25">
      <c r="A44" s="20">
        <f t="shared" si="1"/>
        <v>-2.7799999999999995E-3</v>
      </c>
      <c r="B44" s="19">
        <f t="shared" si="2"/>
        <v>3.4200000000000003E-3</v>
      </c>
      <c r="C44">
        <v>0.68400000000000005</v>
      </c>
      <c r="D44">
        <v>2.3E-2</v>
      </c>
      <c r="E44" s="9">
        <f t="shared" si="0"/>
        <v>6.3160520410387964E-3</v>
      </c>
      <c r="G44" s="3"/>
    </row>
    <row r="45" spans="1:7" x14ac:dyDescent="0.25">
      <c r="A45" s="20">
        <f t="shared" si="1"/>
        <v>-2.6849999999999999E-3</v>
      </c>
      <c r="B45" s="19">
        <f t="shared" si="2"/>
        <v>3.5149999999999999E-3</v>
      </c>
      <c r="C45">
        <v>0.70299999999999996</v>
      </c>
      <c r="D45">
        <v>2.3E-2</v>
      </c>
      <c r="E45" s="9">
        <f t="shared" si="0"/>
        <v>6.3160520410387964E-3</v>
      </c>
      <c r="G45" s="3"/>
    </row>
    <row r="46" spans="1:7" x14ac:dyDescent="0.25">
      <c r="A46" s="20">
        <f t="shared" si="1"/>
        <v>-2.5899999999999999E-3</v>
      </c>
      <c r="B46" s="19">
        <f t="shared" si="2"/>
        <v>3.6099999999999999E-3</v>
      </c>
      <c r="C46">
        <v>0.72199999999999998</v>
      </c>
      <c r="D46">
        <v>2.3E-2</v>
      </c>
      <c r="E46" s="9">
        <f t="shared" si="0"/>
        <v>6.3160520410387964E-3</v>
      </c>
      <c r="G46" s="3"/>
    </row>
    <row r="47" spans="1:7" x14ac:dyDescent="0.25">
      <c r="A47" s="20">
        <f t="shared" si="1"/>
        <v>-2.4949999999999998E-3</v>
      </c>
      <c r="B47" s="19">
        <f t="shared" si="2"/>
        <v>3.705E-3</v>
      </c>
      <c r="C47">
        <v>0.74099999999999999</v>
      </c>
      <c r="D47">
        <v>2.3E-2</v>
      </c>
      <c r="E47" s="9">
        <f t="shared" si="0"/>
        <v>6.3160520410387964E-3</v>
      </c>
      <c r="G47" s="3"/>
    </row>
    <row r="48" spans="1:7" x14ac:dyDescent="0.25">
      <c r="A48" s="20">
        <f t="shared" si="1"/>
        <v>-2.3999999999999994E-3</v>
      </c>
      <c r="B48" s="19">
        <f t="shared" si="2"/>
        <v>3.8000000000000004E-3</v>
      </c>
      <c r="C48">
        <v>0.76</v>
      </c>
      <c r="D48">
        <v>2.3E-2</v>
      </c>
      <c r="E48" s="9">
        <f t="shared" si="0"/>
        <v>6.3160520410387964E-3</v>
      </c>
      <c r="G48" s="3"/>
    </row>
    <row r="49" spans="1:7" x14ac:dyDescent="0.25">
      <c r="A49" s="20">
        <f t="shared" si="1"/>
        <v>-2.3049999999999993E-3</v>
      </c>
      <c r="B49" s="19">
        <f t="shared" si="2"/>
        <v>3.8950000000000005E-3</v>
      </c>
      <c r="C49">
        <v>0.77900000000000003</v>
      </c>
      <c r="D49">
        <v>2.3E-2</v>
      </c>
      <c r="E49" s="9">
        <f t="shared" si="0"/>
        <v>6.3160520410387964E-3</v>
      </c>
      <c r="G49" s="3"/>
    </row>
    <row r="50" spans="1:7" x14ac:dyDescent="0.25">
      <c r="A50" s="20">
        <f t="shared" si="1"/>
        <v>-2.2099999999999993E-3</v>
      </c>
      <c r="B50" s="19">
        <f t="shared" si="2"/>
        <v>3.9900000000000005E-3</v>
      </c>
      <c r="C50">
        <v>0.79800000000000004</v>
      </c>
      <c r="D50">
        <v>2.3E-2</v>
      </c>
      <c r="E50" s="9">
        <f t="shared" si="0"/>
        <v>6.3160520410387964E-3</v>
      </c>
      <c r="G50" s="3"/>
    </row>
    <row r="51" spans="1:7" x14ac:dyDescent="0.25">
      <c r="A51" s="20">
        <f t="shared" si="1"/>
        <v>-2.1149999999999997E-3</v>
      </c>
      <c r="B51" s="19">
        <f t="shared" si="2"/>
        <v>4.0850000000000001E-3</v>
      </c>
      <c r="C51">
        <v>0.81699999999999995</v>
      </c>
      <c r="D51">
        <v>2.4E-2</v>
      </c>
      <c r="E51" s="9">
        <f t="shared" si="0"/>
        <v>7.4129490481202164E-3</v>
      </c>
      <c r="G51" s="3"/>
    </row>
    <row r="52" spans="1:7" x14ac:dyDescent="0.25">
      <c r="A52" s="20">
        <f t="shared" si="1"/>
        <v>-2.0199999999999992E-3</v>
      </c>
      <c r="B52" s="19">
        <f t="shared" si="2"/>
        <v>4.1800000000000006E-3</v>
      </c>
      <c r="C52">
        <v>0.83599999999999997</v>
      </c>
      <c r="D52">
        <v>2.5000000000000001E-2</v>
      </c>
      <c r="E52" s="9">
        <f t="shared" si="0"/>
        <v>8.5098460552016364E-3</v>
      </c>
      <c r="G52" s="3"/>
    </row>
    <row r="53" spans="1:7" x14ac:dyDescent="0.25">
      <c r="A53" s="20">
        <f t="shared" si="1"/>
        <v>-1.9249999999999996E-3</v>
      </c>
      <c r="B53" s="19">
        <f t="shared" si="2"/>
        <v>4.2750000000000002E-3</v>
      </c>
      <c r="C53">
        <v>0.85499999999999998</v>
      </c>
      <c r="D53">
        <v>2.7E-2</v>
      </c>
      <c r="E53" s="9">
        <f t="shared" si="0"/>
        <v>1.0703640069364473E-2</v>
      </c>
      <c r="G53" s="3"/>
    </row>
    <row r="54" spans="1:7" x14ac:dyDescent="0.25">
      <c r="A54" s="20">
        <f t="shared" si="1"/>
        <v>-1.8299999999999992E-3</v>
      </c>
      <c r="B54" s="19">
        <f t="shared" si="2"/>
        <v>4.3700000000000006E-3</v>
      </c>
      <c r="C54">
        <v>0.874</v>
      </c>
      <c r="D54">
        <v>3.1E-2</v>
      </c>
      <c r="E54" s="9">
        <f t="shared" si="0"/>
        <v>1.5091228097690149E-2</v>
      </c>
      <c r="G54" s="3"/>
    </row>
    <row r="55" spans="1:7" x14ac:dyDescent="0.25">
      <c r="A55" s="20">
        <f t="shared" si="1"/>
        <v>-1.7349999999999996E-3</v>
      </c>
      <c r="B55" s="19">
        <f t="shared" si="2"/>
        <v>4.4650000000000002E-3</v>
      </c>
      <c r="C55">
        <v>0.89300000000000002</v>
      </c>
      <c r="D55">
        <v>3.9E-2</v>
      </c>
      <c r="E55" s="9">
        <f t="shared" si="0"/>
        <v>2.3866404154341499E-2</v>
      </c>
      <c r="G55" s="3"/>
    </row>
    <row r="56" spans="1:7" x14ac:dyDescent="0.25">
      <c r="A56" s="20">
        <f t="shared" si="1"/>
        <v>-1.64E-3</v>
      </c>
      <c r="B56" s="19">
        <f t="shared" si="2"/>
        <v>4.5599999999999998E-3</v>
      </c>
      <c r="C56">
        <v>0.91200000000000003</v>
      </c>
      <c r="D56">
        <v>4.8000000000000001E-2</v>
      </c>
      <c r="E56" s="9">
        <f t="shared" si="0"/>
        <v>3.373847721807427E-2</v>
      </c>
      <c r="G56" s="3"/>
    </row>
    <row r="57" spans="1:7" x14ac:dyDescent="0.25">
      <c r="A57" s="20">
        <f t="shared" si="1"/>
        <v>-1.5449999999999986E-3</v>
      </c>
      <c r="B57" s="19">
        <f t="shared" si="2"/>
        <v>4.6550000000000012E-3</v>
      </c>
      <c r="C57">
        <v>0.93100000000000005</v>
      </c>
      <c r="D57">
        <v>4.7E-2</v>
      </c>
      <c r="E57" s="9">
        <f t="shared" si="0"/>
        <v>3.2641580210992852E-2</v>
      </c>
      <c r="G57" s="3"/>
    </row>
    <row r="58" spans="1:7" x14ac:dyDescent="0.25">
      <c r="A58" s="20">
        <f t="shared" si="1"/>
        <v>-1.4499999999999999E-3</v>
      </c>
      <c r="B58" s="19">
        <f t="shared" si="2"/>
        <v>4.7499999999999999E-3</v>
      </c>
      <c r="C58">
        <v>0.95</v>
      </c>
      <c r="D58">
        <v>4.9000000000000002E-2</v>
      </c>
      <c r="E58" s="9">
        <f t="shared" si="0"/>
        <v>3.4835374225155688E-2</v>
      </c>
      <c r="G58" s="3"/>
    </row>
    <row r="59" spans="1:7" x14ac:dyDescent="0.25">
      <c r="A59" s="20">
        <f t="shared" si="1"/>
        <v>-1.3549999999999994E-3</v>
      </c>
      <c r="B59" s="19">
        <f t="shared" si="2"/>
        <v>4.8450000000000003E-3</v>
      </c>
      <c r="C59">
        <v>0.96899999999999997</v>
      </c>
      <c r="D59">
        <v>5.1999999999999998E-2</v>
      </c>
      <c r="E59" s="9">
        <f t="shared" si="0"/>
        <v>3.812606524639995E-2</v>
      </c>
      <c r="G59" s="3"/>
    </row>
    <row r="60" spans="1:7" x14ac:dyDescent="0.25">
      <c r="A60" s="20">
        <f t="shared" si="1"/>
        <v>-1.2599999999999998E-3</v>
      </c>
      <c r="B60" s="19">
        <f t="shared" si="2"/>
        <v>4.9399999999999999E-3</v>
      </c>
      <c r="C60">
        <v>0.98799999999999999</v>
      </c>
      <c r="D60">
        <v>5.6000000000000001E-2</v>
      </c>
      <c r="E60" s="9">
        <f t="shared" si="0"/>
        <v>4.2513653274725623E-2</v>
      </c>
      <c r="G60" s="3"/>
    </row>
    <row r="61" spans="1:7" x14ac:dyDescent="0.25">
      <c r="A61" s="20">
        <f t="shared" si="1"/>
        <v>-1.1650000000000002E-3</v>
      </c>
      <c r="B61" s="19">
        <f t="shared" si="2"/>
        <v>5.0349999999999995E-3</v>
      </c>
      <c r="C61">
        <v>1.0069999999999999</v>
      </c>
      <c r="D61">
        <v>5.8999999999999997E-2</v>
      </c>
      <c r="E61" s="9">
        <f t="shared" si="0"/>
        <v>4.580434429596987E-2</v>
      </c>
      <c r="G61" s="3"/>
    </row>
    <row r="62" spans="1:7" x14ac:dyDescent="0.25">
      <c r="A62" s="20">
        <f t="shared" si="1"/>
        <v>-1.0699999999999989E-3</v>
      </c>
      <c r="B62" s="19">
        <f t="shared" si="2"/>
        <v>5.1300000000000009E-3</v>
      </c>
      <c r="C62">
        <v>1.026</v>
      </c>
      <c r="D62">
        <v>6.0999999999999999E-2</v>
      </c>
      <c r="E62" s="9">
        <f t="shared" si="0"/>
        <v>4.7998138310132714E-2</v>
      </c>
      <c r="G62" s="3"/>
    </row>
    <row r="63" spans="1:7" x14ac:dyDescent="0.25">
      <c r="A63" s="20">
        <f t="shared" si="1"/>
        <v>-9.7500000000000017E-4</v>
      </c>
      <c r="B63" s="19">
        <f t="shared" si="2"/>
        <v>5.2249999999999996E-3</v>
      </c>
      <c r="C63">
        <v>1.0449999999999999</v>
      </c>
      <c r="D63">
        <v>6.4000000000000001E-2</v>
      </c>
      <c r="E63" s="9">
        <f t="shared" si="0"/>
        <v>5.1288829331376976E-2</v>
      </c>
      <c r="G63" s="3"/>
    </row>
    <row r="64" spans="1:7" x14ac:dyDescent="0.25">
      <c r="A64" s="20">
        <f t="shared" si="1"/>
        <v>-8.7999999999999971E-4</v>
      </c>
      <c r="B64" s="19">
        <f t="shared" si="2"/>
        <v>5.3200000000000001E-3</v>
      </c>
      <c r="C64">
        <v>1.0640000000000001</v>
      </c>
      <c r="D64">
        <v>6.8000000000000005E-2</v>
      </c>
      <c r="E64" s="9">
        <f t="shared" si="0"/>
        <v>5.5676417359702655E-2</v>
      </c>
      <c r="G64" s="3"/>
    </row>
    <row r="65" spans="1:7" x14ac:dyDescent="0.25">
      <c r="A65" s="20">
        <f t="shared" si="1"/>
        <v>-7.8499999999999924E-4</v>
      </c>
      <c r="B65" s="19">
        <f t="shared" si="2"/>
        <v>5.4150000000000005E-3</v>
      </c>
      <c r="C65">
        <v>1.083</v>
      </c>
      <c r="D65">
        <v>7.3999999999999996E-2</v>
      </c>
      <c r="E65" s="9">
        <f t="shared" si="0"/>
        <v>6.2257799402191158E-2</v>
      </c>
      <c r="G65" s="3"/>
    </row>
    <row r="66" spans="1:7" x14ac:dyDescent="0.25">
      <c r="A66" s="20">
        <f t="shared" si="1"/>
        <v>-6.8999999999999877E-4</v>
      </c>
      <c r="B66" s="19">
        <f t="shared" si="2"/>
        <v>5.510000000000001E-3</v>
      </c>
      <c r="C66">
        <v>1.1020000000000001</v>
      </c>
      <c r="D66">
        <v>8.4000000000000005E-2</v>
      </c>
      <c r="E66" s="9">
        <f t="shared" si="0"/>
        <v>7.3226769473005354E-2</v>
      </c>
      <c r="G66" s="3"/>
    </row>
    <row r="67" spans="1:7" x14ac:dyDescent="0.25">
      <c r="A67" s="20">
        <f t="shared" si="1"/>
        <v>-5.9499999999999918E-4</v>
      </c>
      <c r="B67" s="19">
        <f t="shared" si="2"/>
        <v>5.6050000000000006E-3</v>
      </c>
      <c r="C67">
        <v>1.121</v>
      </c>
      <c r="D67">
        <v>9.7000000000000003E-2</v>
      </c>
      <c r="E67" s="9">
        <f t="shared" si="0"/>
        <v>8.7486430565063805E-2</v>
      </c>
      <c r="G67" s="3"/>
    </row>
    <row r="68" spans="1:7" x14ac:dyDescent="0.25">
      <c r="A68" s="20">
        <f t="shared" si="1"/>
        <v>-5.0000000000000044E-4</v>
      </c>
      <c r="B68" s="19">
        <f t="shared" si="2"/>
        <v>5.6999999999999993E-3</v>
      </c>
      <c r="C68">
        <v>1.1399999999999999</v>
      </c>
      <c r="D68">
        <v>0.113</v>
      </c>
      <c r="E68" s="9">
        <f t="shared" si="0"/>
        <v>0.1050367826783665</v>
      </c>
      <c r="G68" s="3"/>
    </row>
    <row r="69" spans="1:7" x14ac:dyDescent="0.25">
      <c r="A69" s="20">
        <f t="shared" si="1"/>
        <v>-4.0499999999999998E-4</v>
      </c>
      <c r="B69" s="19">
        <f t="shared" si="2"/>
        <v>5.7949999999999998E-3</v>
      </c>
      <c r="C69">
        <v>1.159</v>
      </c>
      <c r="D69">
        <v>0.13</v>
      </c>
      <c r="E69" s="9">
        <f t="shared" si="0"/>
        <v>0.12368403179875062</v>
      </c>
      <c r="G69" s="3"/>
    </row>
    <row r="70" spans="1:7" x14ac:dyDescent="0.25">
      <c r="A70" s="20">
        <f t="shared" si="1"/>
        <v>-3.0999999999999951E-4</v>
      </c>
      <c r="B70" s="19">
        <f t="shared" si="2"/>
        <v>5.8900000000000003E-3</v>
      </c>
      <c r="C70">
        <v>1.1779999999999999</v>
      </c>
      <c r="D70">
        <v>0.14899999999999999</v>
      </c>
      <c r="E70" s="9">
        <f t="shared" si="0"/>
        <v>0.14452507493329758</v>
      </c>
      <c r="G70" s="3"/>
    </row>
    <row r="71" spans="1:7" x14ac:dyDescent="0.25">
      <c r="A71" s="20">
        <f t="shared" si="1"/>
        <v>-2.1499999999999905E-4</v>
      </c>
      <c r="B71" s="19">
        <f t="shared" si="2"/>
        <v>5.9850000000000007E-3</v>
      </c>
      <c r="C71">
        <v>1.1970000000000001</v>
      </c>
      <c r="D71">
        <v>0.17</v>
      </c>
      <c r="E71" s="9">
        <f t="shared" si="0"/>
        <v>0.16755991208200738</v>
      </c>
      <c r="G71" s="3"/>
    </row>
    <row r="72" spans="1:7" x14ac:dyDescent="0.25">
      <c r="A72" s="20">
        <f t="shared" si="1"/>
        <v>-1.1999999999999945E-4</v>
      </c>
      <c r="B72" s="19">
        <f t="shared" si="2"/>
        <v>6.0800000000000003E-3</v>
      </c>
      <c r="C72">
        <v>1.216</v>
      </c>
      <c r="D72">
        <v>0.193</v>
      </c>
      <c r="E72" s="9">
        <f t="shared" si="0"/>
        <v>0.19278854324488004</v>
      </c>
      <c r="G72" s="3"/>
    </row>
    <row r="73" spans="1:7" x14ac:dyDescent="0.25">
      <c r="A73" s="20">
        <f t="shared" si="1"/>
        <v>-2.4999999999998981E-5</v>
      </c>
      <c r="B73" s="19">
        <f t="shared" si="2"/>
        <v>6.1750000000000008E-3</v>
      </c>
      <c r="C73">
        <v>1.2350000000000001</v>
      </c>
      <c r="D73">
        <v>0.218</v>
      </c>
      <c r="E73" s="9">
        <f t="shared" ref="E73:E136" si="3">((D73-$I$7)*1000)/I$5</f>
        <v>0.22021096842191548</v>
      </c>
      <c r="G73" s="3"/>
    </row>
    <row r="74" spans="1:7" x14ac:dyDescent="0.25">
      <c r="A74" s="20">
        <f t="shared" ref="A74:A137" si="4">B74-0.0062</f>
        <v>7.0000000000000617E-5</v>
      </c>
      <c r="B74" s="19">
        <f t="shared" ref="B74:B137" si="5">C74*0.2/$H$2</f>
        <v>6.2700000000000004E-3</v>
      </c>
      <c r="C74">
        <v>1.254</v>
      </c>
      <c r="D74">
        <v>0.246</v>
      </c>
      <c r="E74" s="9">
        <f t="shared" si="3"/>
        <v>0.25092408462019522</v>
      </c>
      <c r="G74" s="3"/>
    </row>
    <row r="75" spans="1:7" x14ac:dyDescent="0.25">
      <c r="A75" s="20">
        <f t="shared" si="4"/>
        <v>1.6500000000000022E-4</v>
      </c>
      <c r="B75" s="19">
        <f t="shared" si="5"/>
        <v>6.365E-3</v>
      </c>
      <c r="C75">
        <v>1.2729999999999999</v>
      </c>
      <c r="D75">
        <v>0.27600000000000002</v>
      </c>
      <c r="E75" s="9">
        <f t="shared" si="3"/>
        <v>0.2838309948326378</v>
      </c>
      <c r="G75" s="3"/>
    </row>
    <row r="76" spans="1:7" x14ac:dyDescent="0.25">
      <c r="A76" s="20">
        <f t="shared" si="4"/>
        <v>2.6000000000000068E-4</v>
      </c>
      <c r="B76" s="19">
        <f t="shared" si="5"/>
        <v>6.4600000000000005E-3</v>
      </c>
      <c r="C76">
        <v>1.292</v>
      </c>
      <c r="D76">
        <v>0.308</v>
      </c>
      <c r="E76" s="9">
        <f t="shared" si="3"/>
        <v>0.31893169905924323</v>
      </c>
      <c r="G76" s="3"/>
    </row>
    <row r="77" spans="1:7" x14ac:dyDescent="0.25">
      <c r="A77" s="20">
        <f t="shared" si="4"/>
        <v>3.5500000000000028E-4</v>
      </c>
      <c r="B77" s="19">
        <f t="shared" si="5"/>
        <v>6.5550000000000001E-3</v>
      </c>
      <c r="C77">
        <v>1.3109999999999999</v>
      </c>
      <c r="D77">
        <v>0.34100000000000003</v>
      </c>
      <c r="E77" s="9">
        <f t="shared" si="3"/>
        <v>0.35512930029293005</v>
      </c>
      <c r="G77" s="3"/>
    </row>
    <row r="78" spans="1:7" x14ac:dyDescent="0.25">
      <c r="A78" s="20">
        <f t="shared" si="4"/>
        <v>4.5000000000000075E-4</v>
      </c>
      <c r="B78" s="19">
        <f t="shared" si="5"/>
        <v>6.6500000000000005E-3</v>
      </c>
      <c r="C78">
        <v>1.33</v>
      </c>
      <c r="D78">
        <v>0.377</v>
      </c>
      <c r="E78" s="9">
        <f t="shared" si="3"/>
        <v>0.39461759254786111</v>
      </c>
      <c r="G78" s="3"/>
    </row>
    <row r="79" spans="1:7" x14ac:dyDescent="0.25">
      <c r="A79" s="20">
        <f t="shared" si="4"/>
        <v>5.4499999999999948E-4</v>
      </c>
      <c r="B79" s="19">
        <f t="shared" si="5"/>
        <v>6.7449999999999993E-3</v>
      </c>
      <c r="C79">
        <v>1.349</v>
      </c>
      <c r="D79">
        <v>0.41399999999999998</v>
      </c>
      <c r="E79" s="9">
        <f t="shared" si="3"/>
        <v>0.4352027818098736</v>
      </c>
      <c r="G79" s="3"/>
    </row>
    <row r="80" spans="1:7" x14ac:dyDescent="0.25">
      <c r="A80" s="20">
        <f t="shared" si="4"/>
        <v>6.4000000000000081E-4</v>
      </c>
      <c r="B80" s="19">
        <f t="shared" si="5"/>
        <v>6.8400000000000006E-3</v>
      </c>
      <c r="C80">
        <v>1.3680000000000001</v>
      </c>
      <c r="D80">
        <v>0.45200000000000001</v>
      </c>
      <c r="E80" s="9">
        <f t="shared" si="3"/>
        <v>0.47688486807896752</v>
      </c>
      <c r="G80" s="3"/>
    </row>
    <row r="81" spans="1:7" x14ac:dyDescent="0.25">
      <c r="A81" s="20">
        <f t="shared" si="4"/>
        <v>7.3500000000000128E-4</v>
      </c>
      <c r="B81" s="19">
        <f t="shared" si="5"/>
        <v>6.9350000000000011E-3</v>
      </c>
      <c r="C81">
        <v>1.387</v>
      </c>
      <c r="D81">
        <v>0.49399999999999999</v>
      </c>
      <c r="E81" s="9">
        <f t="shared" si="3"/>
        <v>0.52295454237638717</v>
      </c>
      <c r="G81" s="3"/>
    </row>
    <row r="82" spans="1:7" x14ac:dyDescent="0.25">
      <c r="A82" s="20">
        <f t="shared" si="4"/>
        <v>8.3000000000000001E-4</v>
      </c>
      <c r="B82" s="19">
        <f t="shared" si="5"/>
        <v>7.0299999999999998E-3</v>
      </c>
      <c r="C82">
        <v>1.4059999999999999</v>
      </c>
      <c r="D82">
        <v>0.53700000000000003</v>
      </c>
      <c r="E82" s="9">
        <f t="shared" si="3"/>
        <v>0.57012111368088825</v>
      </c>
      <c r="G82" s="3"/>
    </row>
    <row r="83" spans="1:7" x14ac:dyDescent="0.25">
      <c r="A83" s="20">
        <f t="shared" si="4"/>
        <v>9.2500000000000134E-4</v>
      </c>
      <c r="B83" s="19">
        <f t="shared" si="5"/>
        <v>7.1250000000000011E-3</v>
      </c>
      <c r="C83">
        <v>1.425</v>
      </c>
      <c r="D83">
        <v>0.58199999999999996</v>
      </c>
      <c r="E83" s="9">
        <f t="shared" si="3"/>
        <v>0.61948147899955197</v>
      </c>
      <c r="G83" s="3"/>
    </row>
    <row r="84" spans="1:7" x14ac:dyDescent="0.25">
      <c r="A84" s="20">
        <f t="shared" si="4"/>
        <v>1.0200000000000001E-3</v>
      </c>
      <c r="B84" s="19">
        <f t="shared" si="5"/>
        <v>7.2199999999999999E-3</v>
      </c>
      <c r="C84">
        <v>1.444</v>
      </c>
      <c r="D84">
        <v>0.629</v>
      </c>
      <c r="E84" s="9">
        <f t="shared" si="3"/>
        <v>0.67103563833237878</v>
      </c>
      <c r="G84" s="3"/>
    </row>
    <row r="85" spans="1:7" x14ac:dyDescent="0.25">
      <c r="A85" s="20">
        <f t="shared" si="4"/>
        <v>1.1150000000000005E-3</v>
      </c>
      <c r="B85" s="19">
        <f t="shared" si="5"/>
        <v>7.3150000000000003E-3</v>
      </c>
      <c r="C85">
        <v>1.4630000000000001</v>
      </c>
      <c r="D85">
        <v>0.67700000000000005</v>
      </c>
      <c r="E85" s="9">
        <f t="shared" si="3"/>
        <v>0.72368669467228686</v>
      </c>
      <c r="G85" s="3"/>
    </row>
    <row r="86" spans="1:7" x14ac:dyDescent="0.25">
      <c r="A86" s="20">
        <f t="shared" si="4"/>
        <v>1.2100000000000001E-3</v>
      </c>
      <c r="B86" s="19">
        <f t="shared" si="5"/>
        <v>7.4099999999999999E-3</v>
      </c>
      <c r="C86">
        <v>1.482</v>
      </c>
      <c r="D86">
        <v>0.72799999999999998</v>
      </c>
      <c r="E86" s="9">
        <f t="shared" si="3"/>
        <v>0.77962844203343906</v>
      </c>
      <c r="G86" s="3"/>
    </row>
    <row r="87" spans="1:7" x14ac:dyDescent="0.25">
      <c r="A87" s="20">
        <f t="shared" si="4"/>
        <v>1.3050000000000006E-3</v>
      </c>
      <c r="B87" s="19">
        <f t="shared" si="5"/>
        <v>7.5050000000000004E-3</v>
      </c>
      <c r="C87">
        <v>1.5009999999999999</v>
      </c>
      <c r="D87">
        <v>0.78</v>
      </c>
      <c r="E87" s="9">
        <f t="shared" si="3"/>
        <v>0.83666708640167298</v>
      </c>
      <c r="G87" s="3"/>
    </row>
    <row r="88" spans="1:7" x14ac:dyDescent="0.25">
      <c r="A88" s="20">
        <f t="shared" si="4"/>
        <v>1.4000000000000011E-3</v>
      </c>
      <c r="B88" s="19">
        <f t="shared" si="5"/>
        <v>7.6000000000000009E-3</v>
      </c>
      <c r="C88">
        <v>1.52</v>
      </c>
      <c r="D88">
        <v>0.83199999999999996</v>
      </c>
      <c r="E88" s="9">
        <f t="shared" si="3"/>
        <v>0.89370573076990667</v>
      </c>
      <c r="G88" s="3"/>
    </row>
    <row r="89" spans="1:7" x14ac:dyDescent="0.25">
      <c r="A89" s="20">
        <f t="shared" si="4"/>
        <v>1.4950000000000007E-3</v>
      </c>
      <c r="B89" s="19">
        <f t="shared" si="5"/>
        <v>7.6950000000000005E-3</v>
      </c>
      <c r="C89">
        <v>1.5389999999999999</v>
      </c>
      <c r="D89">
        <v>0.88700000000000001</v>
      </c>
      <c r="E89" s="9">
        <f t="shared" si="3"/>
        <v>0.95403506615938483</v>
      </c>
      <c r="G89" s="3"/>
    </row>
    <row r="90" spans="1:7" x14ac:dyDescent="0.25">
      <c r="A90" s="20">
        <f t="shared" si="4"/>
        <v>1.5900000000000011E-3</v>
      </c>
      <c r="B90" s="19">
        <f t="shared" si="5"/>
        <v>7.7900000000000009E-3</v>
      </c>
      <c r="C90">
        <v>1.5580000000000001</v>
      </c>
      <c r="D90">
        <v>0.94299999999999995</v>
      </c>
      <c r="E90" s="9">
        <f t="shared" si="3"/>
        <v>1.0154612985559441</v>
      </c>
      <c r="G90" s="3"/>
    </row>
    <row r="91" spans="1:7" x14ac:dyDescent="0.25">
      <c r="A91" s="20">
        <f t="shared" si="4"/>
        <v>1.6849999999999999E-3</v>
      </c>
      <c r="B91" s="19">
        <f t="shared" si="5"/>
        <v>7.8849999999999996E-3</v>
      </c>
      <c r="C91">
        <v>1.577</v>
      </c>
      <c r="D91">
        <v>1.0009999999999999</v>
      </c>
      <c r="E91" s="9">
        <f t="shared" si="3"/>
        <v>1.0790813249666664</v>
      </c>
      <c r="G91" s="3"/>
    </row>
    <row r="92" spans="1:7" x14ac:dyDescent="0.25">
      <c r="A92" s="20">
        <f t="shared" si="4"/>
        <v>1.7800000000000012E-3</v>
      </c>
      <c r="B92" s="19">
        <f t="shared" si="5"/>
        <v>7.980000000000001E-3</v>
      </c>
      <c r="C92">
        <v>1.5960000000000001</v>
      </c>
      <c r="D92">
        <v>1.06</v>
      </c>
      <c r="E92" s="9">
        <f t="shared" si="3"/>
        <v>1.1437982483844702</v>
      </c>
      <c r="G92" s="3"/>
    </row>
    <row r="93" spans="1:7" x14ac:dyDescent="0.25">
      <c r="A93" s="20">
        <f t="shared" si="4"/>
        <v>1.8750000000000008E-3</v>
      </c>
      <c r="B93" s="19">
        <f t="shared" si="5"/>
        <v>8.0750000000000006E-3</v>
      </c>
      <c r="C93">
        <v>1.615</v>
      </c>
      <c r="D93">
        <v>1.1200000000000001</v>
      </c>
      <c r="E93" s="9">
        <f t="shared" si="3"/>
        <v>1.2096120688093552</v>
      </c>
      <c r="G93" s="3"/>
    </row>
    <row r="94" spans="1:7" x14ac:dyDescent="0.25">
      <c r="A94" s="20">
        <f t="shared" si="4"/>
        <v>1.9700000000000004E-3</v>
      </c>
      <c r="B94" s="19">
        <f t="shared" si="5"/>
        <v>8.1700000000000002E-3</v>
      </c>
      <c r="C94">
        <v>1.6339999999999999</v>
      </c>
      <c r="D94">
        <v>1.181</v>
      </c>
      <c r="E94" s="9">
        <f t="shared" si="3"/>
        <v>1.276522786241322</v>
      </c>
      <c r="G94" s="3"/>
    </row>
    <row r="95" spans="1:7" x14ac:dyDescent="0.25">
      <c r="A95" s="20">
        <f t="shared" si="4"/>
        <v>2.065E-3</v>
      </c>
      <c r="B95" s="19">
        <f t="shared" si="5"/>
        <v>8.2649999999999998E-3</v>
      </c>
      <c r="C95">
        <v>1.653</v>
      </c>
      <c r="D95">
        <v>1.244</v>
      </c>
      <c r="E95" s="9">
        <f t="shared" si="3"/>
        <v>1.3456272976874513</v>
      </c>
      <c r="G95" s="3"/>
    </row>
    <row r="96" spans="1:7" x14ac:dyDescent="0.25">
      <c r="A96" s="20">
        <f t="shared" si="4"/>
        <v>2.1600000000000013E-3</v>
      </c>
      <c r="B96" s="19">
        <f t="shared" si="5"/>
        <v>8.3600000000000011E-3</v>
      </c>
      <c r="C96">
        <v>1.6719999999999999</v>
      </c>
      <c r="D96">
        <v>1.3069999999999999</v>
      </c>
      <c r="E96" s="9">
        <f t="shared" si="3"/>
        <v>1.4147318091335805</v>
      </c>
      <c r="G96" s="3"/>
    </row>
    <row r="97" spans="1:7" x14ac:dyDescent="0.25">
      <c r="A97" s="20">
        <f t="shared" si="4"/>
        <v>2.2550000000000009E-3</v>
      </c>
      <c r="B97" s="19">
        <f t="shared" si="5"/>
        <v>8.4550000000000007E-3</v>
      </c>
      <c r="C97">
        <v>1.6910000000000001</v>
      </c>
      <c r="D97">
        <v>1.3720000000000001</v>
      </c>
      <c r="E97" s="9">
        <f t="shared" si="3"/>
        <v>1.486030114593873</v>
      </c>
      <c r="G97" s="3"/>
    </row>
    <row r="98" spans="1:7" x14ac:dyDescent="0.25">
      <c r="A98" s="20">
        <f t="shared" si="4"/>
        <v>2.3500000000000005E-3</v>
      </c>
      <c r="B98" s="19">
        <f t="shared" si="5"/>
        <v>8.5500000000000003E-3</v>
      </c>
      <c r="C98">
        <v>1.71</v>
      </c>
      <c r="D98">
        <v>1.4390000000000001</v>
      </c>
      <c r="E98" s="9">
        <f t="shared" si="3"/>
        <v>1.559522214068328</v>
      </c>
      <c r="G98" s="3"/>
    </row>
    <row r="99" spans="1:7" x14ac:dyDescent="0.25">
      <c r="A99" s="20">
        <f t="shared" si="4"/>
        <v>2.4450000000000019E-3</v>
      </c>
      <c r="B99" s="19">
        <f t="shared" si="5"/>
        <v>8.6450000000000016E-3</v>
      </c>
      <c r="C99">
        <v>1.7290000000000001</v>
      </c>
      <c r="D99">
        <v>1.506</v>
      </c>
      <c r="E99" s="9">
        <f t="shared" si="3"/>
        <v>1.633014313542783</v>
      </c>
      <c r="G99" s="3"/>
    </row>
    <row r="100" spans="1:7" x14ac:dyDescent="0.25">
      <c r="A100" s="20">
        <f t="shared" si="4"/>
        <v>2.5400000000000015E-3</v>
      </c>
      <c r="B100" s="19">
        <f t="shared" si="5"/>
        <v>8.7400000000000012E-3</v>
      </c>
      <c r="C100">
        <v>1.748</v>
      </c>
      <c r="D100">
        <v>1.5720000000000001</v>
      </c>
      <c r="E100" s="9">
        <f t="shared" si="3"/>
        <v>1.7054095160101568</v>
      </c>
      <c r="G100" s="3"/>
    </row>
    <row r="101" spans="1:7" x14ac:dyDescent="0.25">
      <c r="A101" s="20">
        <f t="shared" si="4"/>
        <v>2.6349999999999993E-3</v>
      </c>
      <c r="B101" s="19">
        <f t="shared" si="5"/>
        <v>8.8349999999999991E-3</v>
      </c>
      <c r="C101">
        <v>1.7669999999999999</v>
      </c>
      <c r="D101">
        <v>1.639</v>
      </c>
      <c r="E101" s="9">
        <f t="shared" si="3"/>
        <v>1.7789016154846118</v>
      </c>
      <c r="G101" s="3"/>
    </row>
    <row r="102" spans="1:7" x14ac:dyDescent="0.25">
      <c r="A102" s="20">
        <f t="shared" si="4"/>
        <v>2.7300000000000007E-3</v>
      </c>
      <c r="B102" s="19">
        <f t="shared" si="5"/>
        <v>8.9300000000000004E-3</v>
      </c>
      <c r="C102">
        <v>1.786</v>
      </c>
      <c r="D102">
        <v>1.7070000000000001</v>
      </c>
      <c r="E102" s="9">
        <f t="shared" si="3"/>
        <v>1.8534906119661483</v>
      </c>
      <c r="G102" s="3"/>
    </row>
    <row r="103" spans="1:7" x14ac:dyDescent="0.25">
      <c r="A103" s="20">
        <f t="shared" si="4"/>
        <v>2.8250000000000003E-3</v>
      </c>
      <c r="B103" s="19">
        <f t="shared" si="5"/>
        <v>9.025E-3</v>
      </c>
      <c r="C103">
        <v>1.8049999999999999</v>
      </c>
      <c r="D103">
        <v>1.7749999999999999</v>
      </c>
      <c r="E103" s="9">
        <f t="shared" si="3"/>
        <v>1.9280796084476846</v>
      </c>
      <c r="G103" s="3"/>
    </row>
    <row r="104" spans="1:7" x14ac:dyDescent="0.25">
      <c r="A104" s="20">
        <f t="shared" si="4"/>
        <v>2.9199999999999999E-3</v>
      </c>
      <c r="B104" s="19">
        <f t="shared" si="5"/>
        <v>9.1199999999999996E-3</v>
      </c>
      <c r="C104">
        <v>1.8240000000000001</v>
      </c>
      <c r="D104">
        <v>1.845</v>
      </c>
      <c r="E104" s="9">
        <f t="shared" si="3"/>
        <v>2.0048623989433842</v>
      </c>
      <c r="G104" s="3"/>
    </row>
    <row r="105" spans="1:7" x14ac:dyDescent="0.25">
      <c r="A105" s="20">
        <f t="shared" si="4"/>
        <v>3.0150000000000012E-3</v>
      </c>
      <c r="B105" s="19">
        <f t="shared" si="5"/>
        <v>9.215000000000001E-3</v>
      </c>
      <c r="C105">
        <v>1.843</v>
      </c>
      <c r="D105">
        <v>1.9139999999999999</v>
      </c>
      <c r="E105" s="9">
        <f t="shared" si="3"/>
        <v>2.0805482924320016</v>
      </c>
      <c r="G105" s="3"/>
    </row>
    <row r="106" spans="1:7" x14ac:dyDescent="0.25">
      <c r="A106" s="20">
        <f t="shared" si="4"/>
        <v>3.1100000000000025E-3</v>
      </c>
      <c r="B106" s="19">
        <f t="shared" si="5"/>
        <v>9.3100000000000023E-3</v>
      </c>
      <c r="C106">
        <v>1.8620000000000001</v>
      </c>
      <c r="D106">
        <v>1.984</v>
      </c>
      <c r="E106" s="9">
        <f t="shared" si="3"/>
        <v>2.1573310829277013</v>
      </c>
      <c r="G106" s="3"/>
    </row>
    <row r="107" spans="1:7" x14ac:dyDescent="0.25">
      <c r="A107" s="20">
        <f t="shared" si="4"/>
        <v>3.2100000000000002E-3</v>
      </c>
      <c r="B107" s="19">
        <f t="shared" si="5"/>
        <v>9.41E-3</v>
      </c>
      <c r="C107">
        <v>1.8819999999999999</v>
      </c>
      <c r="D107">
        <v>2.0550000000000002</v>
      </c>
      <c r="E107" s="9">
        <f t="shared" si="3"/>
        <v>2.2352107704304824</v>
      </c>
      <c r="G107" s="3"/>
    </row>
    <row r="108" spans="1:7" x14ac:dyDescent="0.25">
      <c r="A108" s="20">
        <f t="shared" si="4"/>
        <v>3.3050000000000015E-3</v>
      </c>
      <c r="B108" s="19">
        <f t="shared" si="5"/>
        <v>9.5050000000000013E-3</v>
      </c>
      <c r="C108">
        <v>1.901</v>
      </c>
      <c r="D108">
        <v>2.1259999999999999</v>
      </c>
      <c r="E108" s="9">
        <f t="shared" si="3"/>
        <v>2.3130904579332632</v>
      </c>
      <c r="G108" s="3"/>
    </row>
    <row r="109" spans="1:7" x14ac:dyDescent="0.25">
      <c r="A109" s="20">
        <f t="shared" si="4"/>
        <v>3.4000000000000011E-3</v>
      </c>
      <c r="B109" s="19">
        <f t="shared" si="5"/>
        <v>9.6000000000000009E-3</v>
      </c>
      <c r="C109">
        <v>1.92</v>
      </c>
      <c r="D109">
        <v>2.1989999999999998</v>
      </c>
      <c r="E109" s="9">
        <f t="shared" si="3"/>
        <v>2.3931639394502064</v>
      </c>
      <c r="G109" s="3"/>
    </row>
    <row r="110" spans="1:7" x14ac:dyDescent="0.25">
      <c r="A110" s="20">
        <f t="shared" si="4"/>
        <v>3.4950000000000007E-3</v>
      </c>
      <c r="B110" s="19">
        <f t="shared" si="5"/>
        <v>9.6950000000000005E-3</v>
      </c>
      <c r="C110">
        <v>1.9390000000000001</v>
      </c>
      <c r="D110">
        <v>2.2730000000000001</v>
      </c>
      <c r="E110" s="9">
        <f t="shared" si="3"/>
        <v>2.4743343179742316</v>
      </c>
      <c r="G110" s="3"/>
    </row>
    <row r="111" spans="1:7" x14ac:dyDescent="0.25">
      <c r="A111" s="20">
        <f t="shared" si="4"/>
        <v>3.5900000000000003E-3</v>
      </c>
      <c r="B111" s="19">
        <f t="shared" si="5"/>
        <v>9.7900000000000001E-3</v>
      </c>
      <c r="C111">
        <v>1.958</v>
      </c>
      <c r="D111">
        <v>2.3460000000000001</v>
      </c>
      <c r="E111" s="9">
        <f t="shared" si="3"/>
        <v>2.5544077994911754</v>
      </c>
      <c r="G111" s="3"/>
    </row>
    <row r="112" spans="1:7" x14ac:dyDescent="0.25">
      <c r="A112" s="20">
        <f t="shared" si="4"/>
        <v>3.6850000000000016E-3</v>
      </c>
      <c r="B112" s="19">
        <f t="shared" si="5"/>
        <v>9.8850000000000014E-3</v>
      </c>
      <c r="C112">
        <v>1.9770000000000001</v>
      </c>
      <c r="D112">
        <v>2.42</v>
      </c>
      <c r="E112" s="9">
        <f t="shared" si="3"/>
        <v>2.6355781780152001</v>
      </c>
      <c r="G112" s="3"/>
    </row>
    <row r="113" spans="1:7" x14ac:dyDescent="0.25">
      <c r="A113" s="20">
        <f t="shared" si="4"/>
        <v>3.7799999999999995E-3</v>
      </c>
      <c r="B113" s="19">
        <f t="shared" si="5"/>
        <v>9.9799999999999993E-3</v>
      </c>
      <c r="C113">
        <v>1.996</v>
      </c>
      <c r="D113">
        <v>2.4929999999999999</v>
      </c>
      <c r="E113" s="9">
        <f t="shared" si="3"/>
        <v>2.7156516595321438</v>
      </c>
      <c r="G113" s="3"/>
    </row>
    <row r="114" spans="1:7" x14ac:dyDescent="0.25">
      <c r="A114" s="20">
        <f t="shared" si="4"/>
        <v>3.8750000000000008E-3</v>
      </c>
      <c r="B114" s="19">
        <f t="shared" si="5"/>
        <v>1.0075000000000001E-2</v>
      </c>
      <c r="C114">
        <v>2.0150000000000001</v>
      </c>
      <c r="D114">
        <v>2.5670000000000002</v>
      </c>
      <c r="E114" s="9">
        <f t="shared" si="3"/>
        <v>2.796822038056169</v>
      </c>
      <c r="G114" s="3"/>
    </row>
    <row r="115" spans="1:7" x14ac:dyDescent="0.25">
      <c r="A115" s="20">
        <f t="shared" si="4"/>
        <v>3.9700000000000004E-3</v>
      </c>
      <c r="B115" s="19">
        <f t="shared" si="5"/>
        <v>1.017E-2</v>
      </c>
      <c r="C115">
        <v>2.0339999999999998</v>
      </c>
      <c r="D115">
        <v>2.6429999999999998</v>
      </c>
      <c r="E115" s="9">
        <f t="shared" si="3"/>
        <v>2.8801862105943563</v>
      </c>
      <c r="G115" s="3"/>
    </row>
    <row r="116" spans="1:7" x14ac:dyDescent="0.25">
      <c r="A116" s="20">
        <f t="shared" si="4"/>
        <v>4.065E-3</v>
      </c>
      <c r="B116" s="19">
        <f t="shared" si="5"/>
        <v>1.0265E-2</v>
      </c>
      <c r="C116">
        <v>2.0529999999999999</v>
      </c>
      <c r="D116">
        <v>2.7189999999999999</v>
      </c>
      <c r="E116" s="9">
        <f t="shared" si="3"/>
        <v>2.9635503831325445</v>
      </c>
      <c r="G116" s="3"/>
    </row>
    <row r="117" spans="1:7" x14ac:dyDescent="0.25">
      <c r="A117" s="20">
        <f t="shared" si="4"/>
        <v>4.1600000000000014E-3</v>
      </c>
      <c r="B117" s="19">
        <f t="shared" si="5"/>
        <v>1.0360000000000001E-2</v>
      </c>
      <c r="C117">
        <v>2.0720000000000001</v>
      </c>
      <c r="D117">
        <v>2.794</v>
      </c>
      <c r="E117" s="9">
        <f t="shared" si="3"/>
        <v>3.0458176586636507</v>
      </c>
      <c r="G117" s="3"/>
    </row>
    <row r="118" spans="1:7" x14ac:dyDescent="0.25">
      <c r="A118" s="20">
        <f t="shared" si="4"/>
        <v>4.2550000000000027E-3</v>
      </c>
      <c r="B118" s="19">
        <f t="shared" si="5"/>
        <v>1.0455000000000002E-2</v>
      </c>
      <c r="C118">
        <v>2.0910000000000002</v>
      </c>
      <c r="D118">
        <v>2.8690000000000002</v>
      </c>
      <c r="E118" s="9">
        <f t="shared" si="3"/>
        <v>3.1280849341947574</v>
      </c>
      <c r="G118" s="3"/>
    </row>
    <row r="119" spans="1:7" x14ac:dyDescent="0.25">
      <c r="A119" s="20">
        <f t="shared" si="4"/>
        <v>4.3500000000000006E-3</v>
      </c>
      <c r="B119" s="19">
        <f t="shared" si="5"/>
        <v>1.055E-2</v>
      </c>
      <c r="C119">
        <v>2.11</v>
      </c>
      <c r="D119">
        <v>2.944</v>
      </c>
      <c r="E119" s="9">
        <f t="shared" si="3"/>
        <v>3.2103522097258637</v>
      </c>
      <c r="G119" s="3"/>
    </row>
    <row r="120" spans="1:7" x14ac:dyDescent="0.25">
      <c r="A120" s="20">
        <f t="shared" si="4"/>
        <v>4.4450000000000002E-3</v>
      </c>
      <c r="B120" s="19">
        <f t="shared" si="5"/>
        <v>1.0645E-2</v>
      </c>
      <c r="C120">
        <v>2.129</v>
      </c>
      <c r="D120">
        <v>3.02</v>
      </c>
      <c r="E120" s="9">
        <f t="shared" si="3"/>
        <v>3.2937163822640514</v>
      </c>
      <c r="G120" s="3"/>
    </row>
    <row r="121" spans="1:7" x14ac:dyDescent="0.25">
      <c r="A121" s="20">
        <f t="shared" si="4"/>
        <v>4.5400000000000015E-3</v>
      </c>
      <c r="B121" s="19">
        <f t="shared" si="5"/>
        <v>1.0740000000000001E-2</v>
      </c>
      <c r="C121">
        <v>2.1480000000000001</v>
      </c>
      <c r="D121">
        <v>3.0960000000000001</v>
      </c>
      <c r="E121" s="9">
        <f t="shared" si="3"/>
        <v>3.3770805548022396</v>
      </c>
      <c r="G121" s="3"/>
    </row>
    <row r="122" spans="1:7" x14ac:dyDescent="0.25">
      <c r="A122" s="20">
        <f t="shared" si="4"/>
        <v>4.6350000000000011E-3</v>
      </c>
      <c r="B122" s="19">
        <f t="shared" si="5"/>
        <v>1.0835000000000001E-2</v>
      </c>
      <c r="C122">
        <v>2.1669999999999998</v>
      </c>
      <c r="D122">
        <v>3.1709999999999998</v>
      </c>
      <c r="E122" s="9">
        <f t="shared" si="3"/>
        <v>3.4593478303333454</v>
      </c>
      <c r="G122" s="3"/>
    </row>
    <row r="123" spans="1:7" x14ac:dyDescent="0.25">
      <c r="A123" s="20">
        <f t="shared" si="4"/>
        <v>4.7300000000000007E-3</v>
      </c>
      <c r="B123" s="19">
        <f t="shared" si="5"/>
        <v>1.093E-2</v>
      </c>
      <c r="C123">
        <v>2.1859999999999999</v>
      </c>
      <c r="D123">
        <v>3.246</v>
      </c>
      <c r="E123" s="9">
        <f t="shared" si="3"/>
        <v>3.5416151058644525</v>
      </c>
      <c r="G123" s="3"/>
    </row>
    <row r="124" spans="1:7" x14ac:dyDescent="0.25">
      <c r="A124" s="20">
        <f t="shared" si="4"/>
        <v>4.825000000000002E-3</v>
      </c>
      <c r="B124" s="19">
        <f t="shared" si="5"/>
        <v>1.1025000000000002E-2</v>
      </c>
      <c r="C124">
        <v>2.2050000000000001</v>
      </c>
      <c r="D124">
        <v>3.3210000000000002</v>
      </c>
      <c r="E124" s="9">
        <f t="shared" si="3"/>
        <v>3.6238823813955587</v>
      </c>
      <c r="G124" s="3"/>
    </row>
    <row r="125" spans="1:7" x14ac:dyDescent="0.25">
      <c r="A125" s="20">
        <f t="shared" si="4"/>
        <v>4.9200000000000016E-3</v>
      </c>
      <c r="B125" s="19">
        <f t="shared" si="5"/>
        <v>1.1120000000000001E-2</v>
      </c>
      <c r="C125">
        <v>2.2240000000000002</v>
      </c>
      <c r="D125">
        <v>3.3959999999999999</v>
      </c>
      <c r="E125" s="9">
        <f t="shared" si="3"/>
        <v>3.706149656926665</v>
      </c>
      <c r="G125" s="3"/>
    </row>
    <row r="126" spans="1:7" x14ac:dyDescent="0.25">
      <c r="A126" s="20">
        <f t="shared" si="4"/>
        <v>5.0149999999999995E-3</v>
      </c>
      <c r="B126" s="19">
        <f t="shared" si="5"/>
        <v>1.1214999999999999E-2</v>
      </c>
      <c r="C126">
        <v>2.2429999999999999</v>
      </c>
      <c r="D126">
        <v>3.47</v>
      </c>
      <c r="E126" s="9">
        <f t="shared" si="3"/>
        <v>3.7873200354506902</v>
      </c>
      <c r="G126" s="3"/>
    </row>
    <row r="127" spans="1:7" x14ac:dyDescent="0.25">
      <c r="A127" s="20">
        <f t="shared" si="4"/>
        <v>5.1100000000000008E-3</v>
      </c>
      <c r="B127" s="19">
        <f t="shared" si="5"/>
        <v>1.1310000000000001E-2</v>
      </c>
      <c r="C127">
        <v>2.262</v>
      </c>
      <c r="D127">
        <v>3.5459999999999998</v>
      </c>
      <c r="E127" s="9">
        <f t="shared" si="3"/>
        <v>3.8706842079888775</v>
      </c>
      <c r="G127" s="3"/>
    </row>
    <row r="128" spans="1:7" x14ac:dyDescent="0.25">
      <c r="A128" s="20">
        <f t="shared" si="4"/>
        <v>5.2050000000000022E-3</v>
      </c>
      <c r="B128" s="19">
        <f t="shared" si="5"/>
        <v>1.1405000000000002E-2</v>
      </c>
      <c r="C128">
        <v>2.2810000000000001</v>
      </c>
      <c r="D128">
        <v>3.621</v>
      </c>
      <c r="E128" s="9">
        <f t="shared" si="3"/>
        <v>3.9529514835199846</v>
      </c>
      <c r="G128" s="3"/>
    </row>
    <row r="129" spans="1:7" x14ac:dyDescent="0.25">
      <c r="A129" s="20">
        <f t="shared" si="4"/>
        <v>5.3E-3</v>
      </c>
      <c r="B129" s="19">
        <f t="shared" si="5"/>
        <v>1.15E-2</v>
      </c>
      <c r="C129">
        <v>2.2999999999999998</v>
      </c>
      <c r="D129">
        <v>3.6949999999999998</v>
      </c>
      <c r="E129" s="9">
        <f t="shared" si="3"/>
        <v>4.0341218620440094</v>
      </c>
      <c r="G129" s="3"/>
    </row>
    <row r="130" spans="1:7" x14ac:dyDescent="0.25">
      <c r="A130" s="20">
        <f t="shared" si="4"/>
        <v>5.3949999999999996E-3</v>
      </c>
      <c r="B130" s="19">
        <f t="shared" si="5"/>
        <v>1.1594999999999999E-2</v>
      </c>
      <c r="C130">
        <v>2.319</v>
      </c>
      <c r="D130">
        <v>3.77</v>
      </c>
      <c r="E130" s="9">
        <f t="shared" si="3"/>
        <v>4.1163891375751156</v>
      </c>
      <c r="G130" s="3"/>
    </row>
    <row r="131" spans="1:7" x14ac:dyDescent="0.25">
      <c r="A131" s="20">
        <f t="shared" si="4"/>
        <v>5.490000000000001E-3</v>
      </c>
      <c r="B131" s="19">
        <f t="shared" si="5"/>
        <v>1.1690000000000001E-2</v>
      </c>
      <c r="C131">
        <v>2.3380000000000001</v>
      </c>
      <c r="D131">
        <v>3.8439999999999999</v>
      </c>
      <c r="E131" s="9">
        <f t="shared" si="3"/>
        <v>4.1975595160991412</v>
      </c>
      <c r="G131" s="3"/>
    </row>
    <row r="132" spans="1:7" x14ac:dyDescent="0.25">
      <c r="A132" s="20">
        <f t="shared" si="4"/>
        <v>5.5850000000000006E-3</v>
      </c>
      <c r="B132" s="19">
        <f t="shared" si="5"/>
        <v>1.1785E-2</v>
      </c>
      <c r="C132">
        <v>2.3570000000000002</v>
      </c>
      <c r="D132">
        <v>3.919</v>
      </c>
      <c r="E132" s="9">
        <f t="shared" si="3"/>
        <v>4.2798267916302475</v>
      </c>
      <c r="G132" s="3"/>
    </row>
    <row r="133" spans="1:7" x14ac:dyDescent="0.25">
      <c r="A133" s="20">
        <f t="shared" si="4"/>
        <v>5.6800000000000002E-3</v>
      </c>
      <c r="B133" s="19">
        <f t="shared" si="5"/>
        <v>1.188E-2</v>
      </c>
      <c r="C133">
        <v>2.3759999999999999</v>
      </c>
      <c r="D133">
        <v>3.9929999999999999</v>
      </c>
      <c r="E133" s="9">
        <f t="shared" si="3"/>
        <v>4.3609971701542722</v>
      </c>
      <c r="G133" s="3"/>
    </row>
    <row r="134" spans="1:7" x14ac:dyDescent="0.25">
      <c r="A134" s="20">
        <f t="shared" si="4"/>
        <v>5.7750000000000015E-3</v>
      </c>
      <c r="B134" s="19">
        <f t="shared" si="5"/>
        <v>1.1975000000000001E-2</v>
      </c>
      <c r="C134">
        <v>2.395</v>
      </c>
      <c r="D134">
        <v>4.0650000000000004</v>
      </c>
      <c r="E134" s="9">
        <f t="shared" si="3"/>
        <v>4.439973754664134</v>
      </c>
      <c r="G134" s="3"/>
    </row>
    <row r="135" spans="1:7" x14ac:dyDescent="0.25">
      <c r="A135" s="20">
        <f t="shared" si="4"/>
        <v>5.8700000000000011E-3</v>
      </c>
      <c r="B135" s="19">
        <f t="shared" si="5"/>
        <v>1.2070000000000001E-2</v>
      </c>
      <c r="C135">
        <v>2.4140000000000001</v>
      </c>
      <c r="D135">
        <v>4.1369999999999996</v>
      </c>
      <c r="E135" s="9">
        <f t="shared" si="3"/>
        <v>4.5189503391739958</v>
      </c>
      <c r="G135" s="3"/>
    </row>
    <row r="136" spans="1:7" x14ac:dyDescent="0.25">
      <c r="A136" s="20">
        <f t="shared" si="4"/>
        <v>5.9649999999999989E-3</v>
      </c>
      <c r="B136" s="19">
        <f t="shared" si="5"/>
        <v>1.2164999999999999E-2</v>
      </c>
      <c r="C136">
        <v>2.4329999999999998</v>
      </c>
      <c r="D136">
        <v>4.2080000000000002</v>
      </c>
      <c r="E136" s="9">
        <f t="shared" si="3"/>
        <v>4.596830026676777</v>
      </c>
      <c r="G136" s="3"/>
    </row>
    <row r="137" spans="1:7" x14ac:dyDescent="0.25">
      <c r="A137" s="20">
        <f t="shared" si="4"/>
        <v>6.0600000000000003E-3</v>
      </c>
      <c r="B137" s="19">
        <f t="shared" si="5"/>
        <v>1.226E-2</v>
      </c>
      <c r="C137">
        <v>2.452</v>
      </c>
      <c r="D137">
        <v>4.2779999999999996</v>
      </c>
      <c r="E137" s="9">
        <f t="shared" ref="E137:E167" si="6">((D137-$I$7)*1000)/I$5</f>
        <v>4.6736128171724758</v>
      </c>
      <c r="G137" s="3"/>
    </row>
    <row r="138" spans="1:7" x14ac:dyDescent="0.25">
      <c r="A138" s="20">
        <f t="shared" ref="A138:A167" si="7">B138-0.0062</f>
        <v>6.1550000000000016E-3</v>
      </c>
      <c r="B138" s="19">
        <f t="shared" ref="B138:B167" si="8">C138*0.2/$H$2</f>
        <v>1.2355000000000001E-2</v>
      </c>
      <c r="C138">
        <v>2.4710000000000001</v>
      </c>
      <c r="D138">
        <v>4.3490000000000002</v>
      </c>
      <c r="E138" s="9">
        <f t="shared" si="6"/>
        <v>4.751492504675257</v>
      </c>
      <c r="G138" s="3"/>
    </row>
    <row r="139" spans="1:7" x14ac:dyDescent="0.25">
      <c r="A139" s="20">
        <f t="shared" si="7"/>
        <v>6.2500000000000012E-3</v>
      </c>
      <c r="B139" s="19">
        <f t="shared" si="8"/>
        <v>1.2450000000000001E-2</v>
      </c>
      <c r="C139">
        <v>2.4900000000000002</v>
      </c>
      <c r="D139">
        <v>4.4180000000000001</v>
      </c>
      <c r="E139" s="9">
        <f t="shared" si="6"/>
        <v>4.8271783981638752</v>
      </c>
      <c r="G139" s="3"/>
    </row>
    <row r="140" spans="1:7" x14ac:dyDescent="0.25">
      <c r="A140" s="20">
        <f t="shared" si="7"/>
        <v>6.3450000000000008E-3</v>
      </c>
      <c r="B140" s="19">
        <f t="shared" si="8"/>
        <v>1.2545000000000001E-2</v>
      </c>
      <c r="C140">
        <v>2.5089999999999999</v>
      </c>
      <c r="D140">
        <v>4.4850000000000003</v>
      </c>
      <c r="E140" s="9">
        <f t="shared" si="6"/>
        <v>4.9006704976383304</v>
      </c>
      <c r="G140" s="3"/>
    </row>
    <row r="141" spans="1:7" x14ac:dyDescent="0.25">
      <c r="A141" s="20">
        <f t="shared" si="7"/>
        <v>6.4400000000000021E-3</v>
      </c>
      <c r="B141" s="19">
        <f t="shared" si="8"/>
        <v>1.2640000000000002E-2</v>
      </c>
      <c r="C141">
        <v>2.528</v>
      </c>
      <c r="D141">
        <v>4.55</v>
      </c>
      <c r="E141" s="9">
        <f t="shared" si="6"/>
        <v>4.9719688030986218</v>
      </c>
      <c r="G141" s="3"/>
    </row>
    <row r="142" spans="1:7" x14ac:dyDescent="0.25">
      <c r="A142" s="20">
        <f t="shared" si="7"/>
        <v>6.5350000000000017E-3</v>
      </c>
      <c r="B142" s="19">
        <f t="shared" si="8"/>
        <v>1.2735000000000002E-2</v>
      </c>
      <c r="C142">
        <v>2.5470000000000002</v>
      </c>
      <c r="D142">
        <v>4.6159999999999997</v>
      </c>
      <c r="E142" s="9">
        <f t="shared" si="6"/>
        <v>5.0443640055659955</v>
      </c>
      <c r="G142" s="3"/>
    </row>
    <row r="143" spans="1:7" x14ac:dyDescent="0.25">
      <c r="A143" s="20">
        <f t="shared" si="7"/>
        <v>6.6299999999999996E-3</v>
      </c>
      <c r="B143" s="19">
        <f t="shared" si="8"/>
        <v>1.2829999999999999E-2</v>
      </c>
      <c r="C143">
        <v>2.5659999999999998</v>
      </c>
      <c r="D143">
        <v>4.6790000000000003</v>
      </c>
      <c r="E143" s="9">
        <f t="shared" si="6"/>
        <v>5.1134685170121257</v>
      </c>
      <c r="G143" s="3"/>
    </row>
    <row r="144" spans="1:7" x14ac:dyDescent="0.25">
      <c r="A144" s="20">
        <f t="shared" si="7"/>
        <v>6.7250000000000009E-3</v>
      </c>
      <c r="B144" s="19">
        <f t="shared" si="8"/>
        <v>1.2925000000000001E-2</v>
      </c>
      <c r="C144">
        <v>2.585</v>
      </c>
      <c r="D144">
        <v>4.7409999999999997</v>
      </c>
      <c r="E144" s="9">
        <f t="shared" si="6"/>
        <v>5.1814761314511726</v>
      </c>
      <c r="G144" s="3"/>
    </row>
    <row r="145" spans="1:7" x14ac:dyDescent="0.25">
      <c r="A145" s="20">
        <f t="shared" si="7"/>
        <v>6.8200000000000005E-3</v>
      </c>
      <c r="B145" s="19">
        <f t="shared" si="8"/>
        <v>1.302E-2</v>
      </c>
      <c r="C145">
        <v>2.6040000000000001</v>
      </c>
      <c r="D145">
        <v>4.8010000000000002</v>
      </c>
      <c r="E145" s="9">
        <f t="shared" si="6"/>
        <v>5.2472899518760592</v>
      </c>
      <c r="G145" s="3"/>
    </row>
    <row r="146" spans="1:7" x14ac:dyDescent="0.25">
      <c r="A146" s="20">
        <f t="shared" si="7"/>
        <v>6.9150000000000019E-3</v>
      </c>
      <c r="B146" s="19">
        <f t="shared" si="8"/>
        <v>1.3115000000000002E-2</v>
      </c>
      <c r="C146">
        <v>2.6230000000000002</v>
      </c>
      <c r="D146">
        <v>4.8579999999999997</v>
      </c>
      <c r="E146" s="9">
        <f t="shared" si="6"/>
        <v>5.3098130812796986</v>
      </c>
      <c r="G146" s="3"/>
    </row>
    <row r="147" spans="1:7" x14ac:dyDescent="0.25">
      <c r="A147" s="20">
        <f t="shared" si="7"/>
        <v>7.0099999999999997E-3</v>
      </c>
      <c r="B147" s="19">
        <f t="shared" si="8"/>
        <v>1.321E-2</v>
      </c>
      <c r="C147">
        <v>2.6419999999999999</v>
      </c>
      <c r="D147">
        <v>4.9130000000000003</v>
      </c>
      <c r="E147" s="9">
        <f t="shared" si="6"/>
        <v>5.3701424166691778</v>
      </c>
      <c r="G147" s="3"/>
    </row>
    <row r="148" spans="1:7" x14ac:dyDescent="0.25">
      <c r="A148" s="20">
        <f t="shared" si="7"/>
        <v>7.1050000000000011E-3</v>
      </c>
      <c r="B148" s="19">
        <f t="shared" si="8"/>
        <v>1.3305000000000001E-2</v>
      </c>
      <c r="C148">
        <v>2.661</v>
      </c>
      <c r="D148">
        <v>4.9660000000000002</v>
      </c>
      <c r="E148" s="9">
        <f t="shared" si="6"/>
        <v>5.4282779580444931</v>
      </c>
      <c r="G148" s="3"/>
    </row>
    <row r="149" spans="1:7" x14ac:dyDescent="0.25">
      <c r="A149" s="20">
        <f t="shared" si="7"/>
        <v>7.2000000000000007E-3</v>
      </c>
      <c r="B149" s="19">
        <f t="shared" si="8"/>
        <v>1.34E-2</v>
      </c>
      <c r="C149">
        <v>2.68</v>
      </c>
      <c r="D149">
        <v>5.0149999999999997</v>
      </c>
      <c r="E149" s="9">
        <f t="shared" si="6"/>
        <v>5.4820259113914815</v>
      </c>
      <c r="G149" s="3"/>
    </row>
    <row r="150" spans="1:7" x14ac:dyDescent="0.25">
      <c r="A150" s="20">
        <f t="shared" si="7"/>
        <v>7.2949999999999985E-3</v>
      </c>
      <c r="B150" s="19">
        <f t="shared" si="8"/>
        <v>1.3494999999999998E-2</v>
      </c>
      <c r="C150">
        <v>2.6989999999999998</v>
      </c>
      <c r="D150">
        <v>5.0590000000000002</v>
      </c>
      <c r="E150" s="9">
        <f t="shared" si="6"/>
        <v>5.5302893797030652</v>
      </c>
      <c r="G150" s="3"/>
    </row>
    <row r="151" spans="1:7" x14ac:dyDescent="0.25">
      <c r="A151" s="20">
        <f t="shared" si="7"/>
        <v>7.3899999999999999E-3</v>
      </c>
      <c r="B151" s="19">
        <f t="shared" si="8"/>
        <v>1.359E-2</v>
      </c>
      <c r="C151">
        <v>2.718</v>
      </c>
      <c r="D151">
        <v>5.0999999999999996</v>
      </c>
      <c r="E151" s="9">
        <f t="shared" si="6"/>
        <v>5.5752621569934018</v>
      </c>
      <c r="G151" s="3"/>
    </row>
    <row r="152" spans="1:7" x14ac:dyDescent="0.25">
      <c r="A152" s="20">
        <f t="shared" si="7"/>
        <v>7.4849999999999995E-3</v>
      </c>
      <c r="B152" s="19">
        <f t="shared" si="8"/>
        <v>1.3684999999999999E-2</v>
      </c>
      <c r="C152">
        <v>2.7370000000000001</v>
      </c>
      <c r="D152">
        <v>5.1390000000000002</v>
      </c>
      <c r="E152" s="9">
        <f t="shared" si="6"/>
        <v>5.618041140269578</v>
      </c>
      <c r="G152" s="3"/>
    </row>
    <row r="153" spans="1:7" x14ac:dyDescent="0.25">
      <c r="A153" s="20">
        <f t="shared" si="7"/>
        <v>7.5800000000000008E-3</v>
      </c>
      <c r="B153" s="19">
        <f t="shared" si="8"/>
        <v>1.3780000000000001E-2</v>
      </c>
      <c r="C153">
        <v>2.7559999999999998</v>
      </c>
      <c r="D153">
        <v>5.173</v>
      </c>
      <c r="E153" s="9">
        <f t="shared" si="6"/>
        <v>5.6553356385103459</v>
      </c>
      <c r="G153" s="3"/>
    </row>
    <row r="154" spans="1:7" x14ac:dyDescent="0.25">
      <c r="A154" s="20">
        <f t="shared" si="7"/>
        <v>7.6750000000000021E-3</v>
      </c>
      <c r="B154" s="19">
        <f t="shared" si="8"/>
        <v>1.3875000000000002E-2</v>
      </c>
      <c r="C154">
        <v>2.7749999999999999</v>
      </c>
      <c r="D154">
        <v>5.2009999999999996</v>
      </c>
      <c r="E154" s="9">
        <f t="shared" si="6"/>
        <v>5.6860487547086249</v>
      </c>
      <c r="G154" s="3"/>
    </row>
    <row r="155" spans="1:7" x14ac:dyDescent="0.25">
      <c r="A155" s="20">
        <f t="shared" si="7"/>
        <v>7.7700000000000017E-3</v>
      </c>
      <c r="B155" s="19">
        <f t="shared" si="8"/>
        <v>1.3970000000000002E-2</v>
      </c>
      <c r="C155">
        <v>2.794</v>
      </c>
      <c r="D155">
        <v>5.2210000000000001</v>
      </c>
      <c r="E155" s="9">
        <f t="shared" si="6"/>
        <v>5.7079866948502547</v>
      </c>
      <c r="G155" s="3"/>
    </row>
    <row r="156" spans="1:7" x14ac:dyDescent="0.25">
      <c r="A156" s="20">
        <f t="shared" si="7"/>
        <v>7.8650000000000039E-3</v>
      </c>
      <c r="B156" s="19">
        <f t="shared" si="8"/>
        <v>1.4065000000000003E-2</v>
      </c>
      <c r="C156">
        <v>2.8130000000000002</v>
      </c>
      <c r="D156">
        <v>5.2329999999999997</v>
      </c>
      <c r="E156" s="9">
        <f t="shared" si="6"/>
        <v>5.7211494589352307</v>
      </c>
      <c r="G156" s="3"/>
    </row>
    <row r="157" spans="1:7" x14ac:dyDescent="0.25">
      <c r="A157" s="20">
        <f t="shared" si="7"/>
        <v>7.9600000000000018E-3</v>
      </c>
      <c r="B157" s="19">
        <f t="shared" si="8"/>
        <v>1.4160000000000001E-2</v>
      </c>
      <c r="C157">
        <v>2.8319999999999999</v>
      </c>
      <c r="D157">
        <v>5.2350000000000003</v>
      </c>
      <c r="E157" s="9">
        <f t="shared" si="6"/>
        <v>5.7233432529493946</v>
      </c>
      <c r="G157" s="3"/>
    </row>
    <row r="158" spans="1:7" x14ac:dyDescent="0.25">
      <c r="A158" s="20">
        <f t="shared" si="7"/>
        <v>8.0549999999999997E-3</v>
      </c>
      <c r="B158" s="19">
        <f t="shared" si="8"/>
        <v>1.4255E-2</v>
      </c>
      <c r="C158">
        <v>2.851</v>
      </c>
      <c r="D158">
        <v>5.2240000000000002</v>
      </c>
      <c r="E158" s="9">
        <f t="shared" si="6"/>
        <v>5.7112773858714991</v>
      </c>
      <c r="G158" s="3"/>
    </row>
    <row r="159" spans="1:7" x14ac:dyDescent="0.25">
      <c r="A159" s="20">
        <f t="shared" si="7"/>
        <v>8.150000000000001E-3</v>
      </c>
      <c r="B159" s="19">
        <f t="shared" si="8"/>
        <v>1.4350000000000002E-2</v>
      </c>
      <c r="C159">
        <v>2.87</v>
      </c>
      <c r="D159">
        <v>5.1909999999999998</v>
      </c>
      <c r="E159" s="9">
        <f t="shared" si="6"/>
        <v>5.6750797846378109</v>
      </c>
      <c r="G159" s="3"/>
    </row>
    <row r="160" spans="1:7" x14ac:dyDescent="0.25">
      <c r="A160" s="20">
        <f t="shared" si="7"/>
        <v>8.2449999999999989E-3</v>
      </c>
      <c r="B160" s="19">
        <f t="shared" si="8"/>
        <v>1.4445E-2</v>
      </c>
      <c r="C160">
        <v>2.8889999999999998</v>
      </c>
      <c r="D160">
        <v>5.1189999999999998</v>
      </c>
      <c r="E160" s="9">
        <f t="shared" si="6"/>
        <v>5.5961032001279492</v>
      </c>
      <c r="G160" s="3"/>
    </row>
    <row r="161" spans="1:7" x14ac:dyDescent="0.25">
      <c r="A161" s="20">
        <f t="shared" si="7"/>
        <v>8.3400000000000002E-3</v>
      </c>
      <c r="B161" s="19">
        <f t="shared" si="8"/>
        <v>1.4540000000000001E-2</v>
      </c>
      <c r="C161">
        <v>2.9079999999999999</v>
      </c>
      <c r="D161">
        <v>4.944</v>
      </c>
      <c r="E161" s="9">
        <f t="shared" si="6"/>
        <v>5.4041462238887004</v>
      </c>
      <c r="G161" s="3"/>
    </row>
    <row r="162" spans="1:7" x14ac:dyDescent="0.25">
      <c r="A162" s="20">
        <f t="shared" si="7"/>
        <v>8.4350000000000015E-3</v>
      </c>
      <c r="B162" s="19">
        <f t="shared" si="8"/>
        <v>1.4635E-2</v>
      </c>
      <c r="C162">
        <v>2.927</v>
      </c>
      <c r="D162">
        <v>4.5910000000000002</v>
      </c>
      <c r="E162" s="9">
        <f t="shared" si="6"/>
        <v>5.016941580388961</v>
      </c>
      <c r="G162" s="3"/>
    </row>
    <row r="163" spans="1:7" x14ac:dyDescent="0.25">
      <c r="A163" s="20">
        <f t="shared" si="7"/>
        <v>8.5300000000000029E-3</v>
      </c>
      <c r="B163" s="19">
        <f t="shared" si="8"/>
        <v>1.4730000000000002E-2</v>
      </c>
      <c r="C163">
        <v>2.9460000000000002</v>
      </c>
      <c r="D163">
        <v>3.8719999999999999</v>
      </c>
      <c r="E163" s="9">
        <f t="shared" si="6"/>
        <v>4.2282726322974202</v>
      </c>
      <c r="G163" s="3"/>
    </row>
    <row r="164" spans="1:7" x14ac:dyDescent="0.25">
      <c r="A164" s="20">
        <f t="shared" si="7"/>
        <v>8.6250000000000007E-3</v>
      </c>
      <c r="B164" s="19">
        <f t="shared" si="8"/>
        <v>1.4825E-2</v>
      </c>
      <c r="C164">
        <v>2.9649999999999999</v>
      </c>
      <c r="D164">
        <v>2.633</v>
      </c>
      <c r="E164" s="9">
        <f t="shared" si="6"/>
        <v>2.8692172405235423</v>
      </c>
      <c r="G164" s="3"/>
    </row>
    <row r="165" spans="1:7" x14ac:dyDescent="0.25">
      <c r="A165" s="20">
        <f t="shared" si="7"/>
        <v>8.7199999999999986E-3</v>
      </c>
      <c r="B165" s="19">
        <f t="shared" si="8"/>
        <v>1.4919999999999999E-2</v>
      </c>
      <c r="C165">
        <v>2.984</v>
      </c>
      <c r="D165">
        <v>2.206</v>
      </c>
      <c r="E165" s="9">
        <f t="shared" si="6"/>
        <v>2.4008422184997764</v>
      </c>
      <c r="G165" s="3"/>
    </row>
    <row r="166" spans="1:7" x14ac:dyDescent="0.25">
      <c r="A166" s="20">
        <f t="shared" si="7"/>
        <v>8.8149999999999999E-3</v>
      </c>
      <c r="B166" s="19">
        <f t="shared" si="8"/>
        <v>1.5015000000000001E-2</v>
      </c>
      <c r="C166">
        <v>3.0030000000000001</v>
      </c>
      <c r="D166">
        <v>2.0619999999999998</v>
      </c>
      <c r="E166" s="9">
        <f t="shared" si="6"/>
        <v>2.242889049480052</v>
      </c>
      <c r="G166" s="3"/>
    </row>
    <row r="167" spans="1:7" x14ac:dyDescent="0.25">
      <c r="A167" s="20">
        <f t="shared" si="7"/>
        <v>8.9100000000000013E-3</v>
      </c>
      <c r="B167" s="19">
        <f t="shared" si="8"/>
        <v>1.5110000000000002E-2</v>
      </c>
      <c r="C167">
        <v>3.0219999999999998</v>
      </c>
      <c r="D167">
        <v>1.9890000000000001</v>
      </c>
      <c r="E167" s="9">
        <f t="shared" si="6"/>
        <v>2.1628155679631083</v>
      </c>
      <c r="G167" s="3"/>
    </row>
    <row r="168" spans="1:7" x14ac:dyDescent="0.25">
      <c r="B168" s="19"/>
      <c r="E168" s="9"/>
      <c r="G168" s="3"/>
    </row>
    <row r="169" spans="1:7" x14ac:dyDescent="0.25">
      <c r="B169" s="19"/>
      <c r="E169" s="9"/>
      <c r="G169" s="3"/>
    </row>
    <row r="170" spans="1:7" x14ac:dyDescent="0.25">
      <c r="B170" s="19"/>
      <c r="E170" s="9"/>
      <c r="G170" s="3"/>
    </row>
    <row r="171" spans="1:7" x14ac:dyDescent="0.25">
      <c r="B171" s="19"/>
      <c r="E171" s="9"/>
      <c r="G171" s="3"/>
    </row>
    <row r="172" spans="1:7" x14ac:dyDescent="0.25">
      <c r="B172" s="19"/>
      <c r="E172" s="9"/>
      <c r="G172" s="3"/>
    </row>
    <row r="173" spans="1:7" x14ac:dyDescent="0.25">
      <c r="B173" s="19"/>
      <c r="E173" s="9"/>
      <c r="G173" s="3"/>
    </row>
    <row r="174" spans="1:7" x14ac:dyDescent="0.25">
      <c r="B174" s="19"/>
      <c r="E174" s="9"/>
      <c r="G174" s="3"/>
    </row>
    <row r="175" spans="1:7" x14ac:dyDescent="0.25">
      <c r="B175" s="19"/>
      <c r="E175" s="9"/>
      <c r="G175" s="3"/>
    </row>
    <row r="176" spans="1:7" x14ac:dyDescent="0.25">
      <c r="B176" s="19"/>
      <c r="E176" s="9"/>
      <c r="G176" s="3"/>
    </row>
    <row r="177" spans="2:7" x14ac:dyDescent="0.25">
      <c r="B177" s="19"/>
      <c r="E177" s="9"/>
      <c r="G177" s="3"/>
    </row>
    <row r="178" spans="2:7" x14ac:dyDescent="0.25">
      <c r="B178" s="19"/>
      <c r="E178" s="9"/>
      <c r="G178" s="3"/>
    </row>
    <row r="179" spans="2:7" x14ac:dyDescent="0.25">
      <c r="B179" s="19"/>
      <c r="E179" s="9"/>
      <c r="G179" s="3"/>
    </row>
    <row r="180" spans="2:7" x14ac:dyDescent="0.25">
      <c r="B180" s="19"/>
      <c r="E180" s="9"/>
      <c r="G180" s="3"/>
    </row>
    <row r="181" spans="2:7" x14ac:dyDescent="0.25">
      <c r="B181" s="19"/>
      <c r="E181" s="9"/>
      <c r="G181" s="3"/>
    </row>
    <row r="182" spans="2:7" x14ac:dyDescent="0.25">
      <c r="B182" s="19"/>
      <c r="E182" s="9"/>
      <c r="G182" s="3"/>
    </row>
    <row r="183" spans="2:7" x14ac:dyDescent="0.25">
      <c r="B183" s="19"/>
      <c r="E183" s="9"/>
      <c r="G183" s="3"/>
    </row>
    <row r="184" spans="2:7" x14ac:dyDescent="0.25">
      <c r="B184" s="19"/>
      <c r="E184" s="9"/>
      <c r="G184" s="3"/>
    </row>
    <row r="185" spans="2:7" x14ac:dyDescent="0.25">
      <c r="B185" s="19"/>
      <c r="E185" s="9"/>
      <c r="G185" s="3"/>
    </row>
    <row r="186" spans="2:7" x14ac:dyDescent="0.25">
      <c r="B186" s="19"/>
      <c r="E186" s="9"/>
      <c r="G186" s="3"/>
    </row>
    <row r="187" spans="2:7" x14ac:dyDescent="0.25">
      <c r="B187" s="19"/>
      <c r="E187" s="9"/>
      <c r="G187" s="3"/>
    </row>
    <row r="188" spans="2:7" x14ac:dyDescent="0.25">
      <c r="B188" s="19"/>
      <c r="E188" s="9"/>
      <c r="G188" s="3"/>
    </row>
    <row r="189" spans="2:7" x14ac:dyDescent="0.25">
      <c r="B189" s="19"/>
      <c r="E189" s="9"/>
      <c r="G189" s="3"/>
    </row>
    <row r="190" spans="2:7" x14ac:dyDescent="0.25">
      <c r="B190" s="19"/>
      <c r="E190" s="9"/>
      <c r="G190" s="3"/>
    </row>
    <row r="191" spans="2:7" x14ac:dyDescent="0.25">
      <c r="B191" s="19"/>
      <c r="E191" s="9"/>
      <c r="G191" s="3"/>
    </row>
    <row r="192" spans="2:7" x14ac:dyDescent="0.25">
      <c r="B192" s="19"/>
      <c r="E192" s="9"/>
      <c r="G192" s="3"/>
    </row>
    <row r="193" spans="2:7" x14ac:dyDescent="0.25">
      <c r="B193" s="19"/>
      <c r="E193" s="9"/>
      <c r="G193" s="3"/>
    </row>
    <row r="194" spans="2:7" x14ac:dyDescent="0.25">
      <c r="B194" s="19"/>
      <c r="E194" s="9"/>
      <c r="G194" s="3"/>
    </row>
    <row r="195" spans="2:7" x14ac:dyDescent="0.25">
      <c r="B195" s="19"/>
      <c r="E195" s="9"/>
      <c r="G195" s="3"/>
    </row>
    <row r="196" spans="2:7" x14ac:dyDescent="0.25">
      <c r="B196" s="19"/>
      <c r="E196" s="9"/>
      <c r="G196" s="3"/>
    </row>
    <row r="197" spans="2:7" x14ac:dyDescent="0.25">
      <c r="B197" s="19"/>
      <c r="E197" s="9"/>
      <c r="G197" s="3"/>
    </row>
    <row r="198" spans="2:7" x14ac:dyDescent="0.25">
      <c r="B198" s="19"/>
      <c r="E198" s="9"/>
      <c r="G198" s="3"/>
    </row>
    <row r="199" spans="2:7" x14ac:dyDescent="0.25">
      <c r="B199" s="19"/>
      <c r="E199" s="9"/>
      <c r="G199" s="3"/>
    </row>
    <row r="200" spans="2:7" x14ac:dyDescent="0.25">
      <c r="B200" s="19"/>
      <c r="E200" s="9"/>
      <c r="G200" s="3"/>
    </row>
    <row r="201" spans="2:7" x14ac:dyDescent="0.25">
      <c r="B201" s="19"/>
      <c r="E201" s="9"/>
      <c r="G201" s="3"/>
    </row>
    <row r="202" spans="2:7" x14ac:dyDescent="0.25">
      <c r="B202" s="19"/>
      <c r="E202" s="9"/>
      <c r="G202" s="3"/>
    </row>
    <row r="203" spans="2:7" x14ac:dyDescent="0.25">
      <c r="B203" s="19"/>
      <c r="E203" s="9"/>
      <c r="G203" s="3"/>
    </row>
    <row r="204" spans="2:7" x14ac:dyDescent="0.25">
      <c r="B204" s="19"/>
      <c r="E204" s="9"/>
      <c r="G204" s="3"/>
    </row>
    <row r="205" spans="2:7" x14ac:dyDescent="0.25">
      <c r="B205" s="19"/>
      <c r="E205" s="9"/>
      <c r="G205" s="3"/>
    </row>
    <row r="206" spans="2:7" x14ac:dyDescent="0.25">
      <c r="B206" s="19"/>
      <c r="E206" s="9"/>
      <c r="G206" s="3"/>
    </row>
    <row r="207" spans="2:7" x14ac:dyDescent="0.25">
      <c r="B207" s="19"/>
      <c r="E207" s="9"/>
      <c r="G207" s="3"/>
    </row>
    <row r="208" spans="2:7" x14ac:dyDescent="0.25">
      <c r="B208" s="19"/>
      <c r="E208" s="9"/>
      <c r="G208" s="3"/>
    </row>
    <row r="209" spans="2:7" x14ac:dyDescent="0.25">
      <c r="B209" s="19"/>
      <c r="E209" s="9"/>
      <c r="G209" s="3"/>
    </row>
    <row r="210" spans="2:7" x14ac:dyDescent="0.25">
      <c r="B210" s="19"/>
      <c r="E210" s="9"/>
      <c r="G210" s="3"/>
    </row>
    <row r="211" spans="2:7" x14ac:dyDescent="0.25">
      <c r="B211" s="19"/>
      <c r="E211" s="9"/>
      <c r="G211" s="3"/>
    </row>
    <row r="212" spans="2:7" x14ac:dyDescent="0.25">
      <c r="B212" s="19"/>
      <c r="E212" s="9"/>
      <c r="G212" s="3"/>
    </row>
    <row r="213" spans="2:7" x14ac:dyDescent="0.25">
      <c r="B213" s="19"/>
      <c r="E213" s="9"/>
      <c r="G213" s="3"/>
    </row>
    <row r="214" spans="2:7" x14ac:dyDescent="0.25">
      <c r="B214" s="19"/>
      <c r="E214" s="9"/>
      <c r="G214" s="3"/>
    </row>
    <row r="215" spans="2:7" x14ac:dyDescent="0.25">
      <c r="B215" s="19"/>
      <c r="E215" s="9"/>
      <c r="G215" s="3"/>
    </row>
    <row r="216" spans="2:7" x14ac:dyDescent="0.25">
      <c r="B216" s="19"/>
      <c r="E216" s="9"/>
      <c r="G216" s="3"/>
    </row>
    <row r="217" spans="2:7" x14ac:dyDescent="0.25">
      <c r="B217" s="19"/>
      <c r="E217" s="9"/>
      <c r="G217" s="3"/>
    </row>
    <row r="218" spans="2:7" x14ac:dyDescent="0.25">
      <c r="B218" s="19"/>
      <c r="E218" s="9"/>
      <c r="G218" s="3"/>
    </row>
    <row r="219" spans="2:7" x14ac:dyDescent="0.25">
      <c r="B219" s="19"/>
      <c r="E219" s="9"/>
      <c r="G219" s="3"/>
    </row>
    <row r="220" spans="2:7" x14ac:dyDescent="0.25">
      <c r="B220" s="19"/>
      <c r="E220" s="9"/>
      <c r="G220" s="3"/>
    </row>
    <row r="221" spans="2:7" x14ac:dyDescent="0.25">
      <c r="B221" s="19"/>
      <c r="E221" s="9"/>
      <c r="G221" s="3"/>
    </row>
    <row r="222" spans="2:7" x14ac:dyDescent="0.25">
      <c r="B222" s="19"/>
      <c r="E222" s="9"/>
      <c r="G222" s="3"/>
    </row>
    <row r="223" spans="2:7" x14ac:dyDescent="0.25">
      <c r="B223" s="19"/>
      <c r="E223" s="9"/>
      <c r="G223" s="3"/>
    </row>
    <row r="224" spans="2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49</v>
      </c>
      <c r="E1" s="1" t="s">
        <v>11</v>
      </c>
      <c r="G1" s="1" t="s">
        <v>2</v>
      </c>
      <c r="H1" s="16">
        <v>21</v>
      </c>
      <c r="I1" s="1" t="s">
        <v>3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40</v>
      </c>
      <c r="J2" s="1" t="s">
        <v>15</v>
      </c>
      <c r="K2" s="8">
        <v>0.2</v>
      </c>
    </row>
    <row r="3" spans="1:16" x14ac:dyDescent="0.25">
      <c r="G3" t="s">
        <v>16</v>
      </c>
      <c r="H3" s="8">
        <f>AVERAGE(34.7,33.44)</f>
        <v>34.07</v>
      </c>
    </row>
    <row r="4" spans="1:16" x14ac:dyDescent="0.25">
      <c r="G4" t="s">
        <v>17</v>
      </c>
      <c r="H4" s="8"/>
    </row>
    <row r="5" spans="1:16" x14ac:dyDescent="0.25">
      <c r="G5" s="1" t="s">
        <v>18</v>
      </c>
      <c r="H5" s="13">
        <f>(PI()*(H3/2000)^2)</f>
        <v>9.1166262059622289E-4</v>
      </c>
      <c r="I5" s="14">
        <f>(PI()*(H3/2)^2)</f>
        <v>911.66262059622284</v>
      </c>
    </row>
    <row r="6" spans="1:16" s="4" customFormat="1" x14ac:dyDescent="0.25">
      <c r="C6" t="s">
        <v>51</v>
      </c>
      <c r="D6"/>
      <c r="G6" s="4" t="s">
        <v>0</v>
      </c>
      <c r="H6" s="10">
        <f>(H4/1000)/(H5*(H2/1000))</f>
        <v>0</v>
      </c>
      <c r="I6" s="12"/>
      <c r="P6" s="5"/>
    </row>
    <row r="7" spans="1:16" x14ac:dyDescent="0.25">
      <c r="C7" t="s">
        <v>52</v>
      </c>
      <c r="G7" s="5" t="s">
        <v>19</v>
      </c>
      <c r="H7" s="15">
        <f>SMALL(D9:D50,1)-K1*0.00981</f>
        <v>1.7297447000000001E-2</v>
      </c>
      <c r="I7" s="15">
        <f>AVERAGE(D9:D26)-K1*0.00981</f>
        <v>1.7575224777777784E-2</v>
      </c>
      <c r="P7" s="2"/>
    </row>
    <row r="8" spans="1:16" ht="26.4" x14ac:dyDescent="0.25">
      <c r="A8" s="18" t="s">
        <v>63</v>
      </c>
      <c r="B8" s="17" t="s">
        <v>62</v>
      </c>
      <c r="C8" t="s">
        <v>61</v>
      </c>
      <c r="D8" t="s">
        <v>49</v>
      </c>
      <c r="E8" s="4" t="s">
        <v>20</v>
      </c>
      <c r="G8" s="5" t="s">
        <v>1</v>
      </c>
      <c r="H8" s="11">
        <f>MAX(E9:E9999)</f>
        <v>6.6948283688878387</v>
      </c>
    </row>
    <row r="9" spans="1:16" x14ac:dyDescent="0.25">
      <c r="A9" s="20">
        <f>B9-0.0055</f>
        <v>-5.4050000000000001E-3</v>
      </c>
      <c r="B9" s="19">
        <f>C9*0.2/$H$2</f>
        <v>9.5000000000000005E-5</v>
      </c>
      <c r="C9">
        <v>1.9E-2</v>
      </c>
      <c r="D9">
        <v>2.3E-2</v>
      </c>
      <c r="E9" s="9">
        <f t="shared" ref="E9:E72" si="0">((D9-$I$7)*1000)/I$5</f>
        <v>5.9504197053449883E-3</v>
      </c>
    </row>
    <row r="10" spans="1:16" x14ac:dyDescent="0.25">
      <c r="A10" s="20">
        <f t="shared" ref="A10:A73" si="1">B10-0.0055</f>
        <v>-5.3099999999999996E-3</v>
      </c>
      <c r="B10" s="19">
        <f t="shared" ref="B10:B73" si="2">C10*0.2/$H$2</f>
        <v>1.9000000000000001E-4</v>
      </c>
      <c r="C10">
        <v>3.7999999999999999E-2</v>
      </c>
      <c r="D10">
        <v>2.3E-2</v>
      </c>
      <c r="E10" s="9">
        <f t="shared" si="0"/>
        <v>5.9504197053449883E-3</v>
      </c>
    </row>
    <row r="11" spans="1:16" x14ac:dyDescent="0.25">
      <c r="A11" s="20">
        <f t="shared" si="1"/>
        <v>-5.215E-3</v>
      </c>
      <c r="B11" s="19">
        <f t="shared" si="2"/>
        <v>2.8499999999999999E-4</v>
      </c>
      <c r="C11">
        <v>5.7000000000000002E-2</v>
      </c>
      <c r="D11">
        <v>2.3E-2</v>
      </c>
      <c r="E11" s="9">
        <f t="shared" si="0"/>
        <v>5.9504197053449883E-3</v>
      </c>
    </row>
    <row r="12" spans="1:16" s="4" customFormat="1" x14ac:dyDescent="0.25">
      <c r="A12" s="20">
        <f t="shared" si="1"/>
        <v>-5.1199999999999996E-3</v>
      </c>
      <c r="B12" s="19">
        <f t="shared" si="2"/>
        <v>3.8000000000000002E-4</v>
      </c>
      <c r="C12">
        <v>7.5999999999999998E-2</v>
      </c>
      <c r="D12">
        <v>2.3E-2</v>
      </c>
      <c r="E12" s="9">
        <f t="shared" si="0"/>
        <v>5.9504197053449883E-3</v>
      </c>
      <c r="F12"/>
      <c r="G12" s="6"/>
      <c r="H12" s="6"/>
    </row>
    <row r="13" spans="1:16" x14ac:dyDescent="0.25">
      <c r="A13" s="20">
        <f t="shared" si="1"/>
        <v>-5.025E-3</v>
      </c>
      <c r="B13" s="19">
        <f t="shared" si="2"/>
        <v>4.7500000000000005E-4</v>
      </c>
      <c r="C13">
        <v>9.5000000000000001E-2</v>
      </c>
      <c r="D13">
        <v>2.3E-2</v>
      </c>
      <c r="E13" s="9">
        <f t="shared" si="0"/>
        <v>5.9504197053449883E-3</v>
      </c>
      <c r="G13" s="3"/>
    </row>
    <row r="14" spans="1:16" x14ac:dyDescent="0.25">
      <c r="A14" s="20">
        <f t="shared" si="1"/>
        <v>-4.9299999999999995E-3</v>
      </c>
      <c r="B14" s="19">
        <f t="shared" si="2"/>
        <v>5.6999999999999998E-4</v>
      </c>
      <c r="C14">
        <v>0.114</v>
      </c>
      <c r="D14">
        <v>2.3E-2</v>
      </c>
      <c r="E14" s="9">
        <f t="shared" si="0"/>
        <v>5.9504197053449883E-3</v>
      </c>
      <c r="G14" s="3"/>
    </row>
    <row r="15" spans="1:16" x14ac:dyDescent="0.25">
      <c r="A15" s="20">
        <f t="shared" si="1"/>
        <v>-4.8349999999999999E-3</v>
      </c>
      <c r="B15" s="19">
        <f t="shared" si="2"/>
        <v>6.6500000000000001E-4</v>
      </c>
      <c r="C15">
        <v>0.13300000000000001</v>
      </c>
      <c r="D15">
        <v>2.4E-2</v>
      </c>
      <c r="E15" s="9">
        <f t="shared" si="0"/>
        <v>7.0473167124264083E-3</v>
      </c>
      <c r="G15" s="3"/>
    </row>
    <row r="16" spans="1:16" x14ac:dyDescent="0.25">
      <c r="A16" s="20">
        <f t="shared" si="1"/>
        <v>-4.7399999999999994E-3</v>
      </c>
      <c r="B16" s="19">
        <f t="shared" si="2"/>
        <v>7.6000000000000004E-4</v>
      </c>
      <c r="C16">
        <v>0.152</v>
      </c>
      <c r="D16">
        <v>2.3E-2</v>
      </c>
      <c r="E16" s="9">
        <f t="shared" si="0"/>
        <v>5.9504197053449883E-3</v>
      </c>
      <c r="G16" s="3"/>
    </row>
    <row r="17" spans="1:7" x14ac:dyDescent="0.25">
      <c r="A17" s="20">
        <f t="shared" si="1"/>
        <v>-4.6449999999999998E-3</v>
      </c>
      <c r="B17" s="19">
        <f t="shared" si="2"/>
        <v>8.5500000000000007E-4</v>
      </c>
      <c r="C17">
        <v>0.17100000000000001</v>
      </c>
      <c r="D17">
        <v>2.3E-2</v>
      </c>
      <c r="E17" s="9">
        <f t="shared" si="0"/>
        <v>5.9504197053449883E-3</v>
      </c>
      <c r="G17" s="3"/>
    </row>
    <row r="18" spans="1:7" x14ac:dyDescent="0.25">
      <c r="A18" s="20">
        <f t="shared" si="1"/>
        <v>-4.5499999999999994E-3</v>
      </c>
      <c r="B18" s="19">
        <f t="shared" si="2"/>
        <v>9.5000000000000011E-4</v>
      </c>
      <c r="C18">
        <v>0.19</v>
      </c>
      <c r="D18">
        <v>2.4E-2</v>
      </c>
      <c r="E18" s="9">
        <f t="shared" si="0"/>
        <v>7.0473167124264083E-3</v>
      </c>
      <c r="G18" s="3"/>
    </row>
    <row r="19" spans="1:7" x14ac:dyDescent="0.25">
      <c r="A19" s="20">
        <f t="shared" si="1"/>
        <v>-4.4549999999999998E-3</v>
      </c>
      <c r="B19" s="19">
        <f t="shared" si="2"/>
        <v>1.0450000000000001E-3</v>
      </c>
      <c r="C19">
        <v>0.20899999999999999</v>
      </c>
      <c r="D19">
        <v>2.4E-2</v>
      </c>
      <c r="E19" s="9">
        <f t="shared" si="0"/>
        <v>7.0473167124264083E-3</v>
      </c>
      <c r="G19" s="3"/>
    </row>
    <row r="20" spans="1:7" x14ac:dyDescent="0.25">
      <c r="A20" s="20">
        <f t="shared" si="1"/>
        <v>-4.3599999999999993E-3</v>
      </c>
      <c r="B20" s="19">
        <f t="shared" si="2"/>
        <v>1.14E-3</v>
      </c>
      <c r="C20">
        <v>0.22800000000000001</v>
      </c>
      <c r="D20">
        <v>2.4E-2</v>
      </c>
      <c r="E20" s="9">
        <f t="shared" si="0"/>
        <v>7.0473167124264083E-3</v>
      </c>
      <c r="G20" s="3"/>
    </row>
    <row r="21" spans="1:7" x14ac:dyDescent="0.25">
      <c r="A21" s="20">
        <f t="shared" si="1"/>
        <v>-4.2649999999999997E-3</v>
      </c>
      <c r="B21" s="19">
        <f t="shared" si="2"/>
        <v>1.235E-3</v>
      </c>
      <c r="C21">
        <v>0.247</v>
      </c>
      <c r="D21">
        <v>2.4E-2</v>
      </c>
      <c r="E21" s="9">
        <f t="shared" si="0"/>
        <v>7.0473167124264083E-3</v>
      </c>
      <c r="G21" s="3"/>
    </row>
    <row r="22" spans="1:7" x14ac:dyDescent="0.25">
      <c r="A22" s="20">
        <f t="shared" si="1"/>
        <v>-4.1700000000000001E-3</v>
      </c>
      <c r="B22" s="19">
        <f t="shared" si="2"/>
        <v>1.33E-3</v>
      </c>
      <c r="C22">
        <v>0.26600000000000001</v>
      </c>
      <c r="D22">
        <v>2.3E-2</v>
      </c>
      <c r="E22" s="9">
        <f t="shared" si="0"/>
        <v>5.9504197053449883E-3</v>
      </c>
      <c r="G22" s="3"/>
    </row>
    <row r="23" spans="1:7" x14ac:dyDescent="0.25">
      <c r="A23" s="20">
        <f t="shared" si="1"/>
        <v>-4.0749999999999996E-3</v>
      </c>
      <c r="B23" s="19">
        <f t="shared" si="2"/>
        <v>1.4249999999999998E-3</v>
      </c>
      <c r="C23">
        <v>0.28499999999999998</v>
      </c>
      <c r="D23">
        <v>2.3E-2</v>
      </c>
      <c r="E23" s="9">
        <f t="shared" si="0"/>
        <v>5.9504197053449883E-3</v>
      </c>
      <c r="G23" s="3"/>
    </row>
    <row r="24" spans="1:7" x14ac:dyDescent="0.25">
      <c r="A24" s="20">
        <f t="shared" si="1"/>
        <v>-3.9799999999999992E-3</v>
      </c>
      <c r="B24" s="19">
        <f t="shared" si="2"/>
        <v>1.5200000000000001E-3</v>
      </c>
      <c r="C24">
        <v>0.30399999999999999</v>
      </c>
      <c r="D24">
        <v>2.3E-2</v>
      </c>
      <c r="E24" s="9">
        <f t="shared" si="0"/>
        <v>5.9504197053449883E-3</v>
      </c>
      <c r="G24" s="3"/>
    </row>
    <row r="25" spans="1:7" x14ac:dyDescent="0.25">
      <c r="A25" s="20">
        <f t="shared" si="1"/>
        <v>-3.8849999999999996E-3</v>
      </c>
      <c r="B25" s="19">
        <f t="shared" si="2"/>
        <v>1.6150000000000001E-3</v>
      </c>
      <c r="C25">
        <v>0.32300000000000001</v>
      </c>
      <c r="D25">
        <v>2.3E-2</v>
      </c>
      <c r="E25" s="9">
        <f t="shared" si="0"/>
        <v>5.9504197053449883E-3</v>
      </c>
      <c r="G25" s="3"/>
    </row>
    <row r="26" spans="1:7" x14ac:dyDescent="0.25">
      <c r="A26" s="20">
        <f t="shared" si="1"/>
        <v>-3.7899999999999995E-3</v>
      </c>
      <c r="B26" s="19">
        <f t="shared" si="2"/>
        <v>1.7100000000000001E-3</v>
      </c>
      <c r="C26">
        <v>0.34200000000000003</v>
      </c>
      <c r="D26">
        <v>2.3E-2</v>
      </c>
      <c r="E26" s="9">
        <f t="shared" si="0"/>
        <v>5.9504197053449883E-3</v>
      </c>
      <c r="G26" s="3"/>
    </row>
    <row r="27" spans="1:7" x14ac:dyDescent="0.25">
      <c r="A27" s="20">
        <f t="shared" si="1"/>
        <v>-3.6949999999999995E-3</v>
      </c>
      <c r="B27" s="19">
        <f t="shared" si="2"/>
        <v>1.805E-3</v>
      </c>
      <c r="C27">
        <v>0.36099999999999999</v>
      </c>
      <c r="D27">
        <v>2.5000000000000001E-2</v>
      </c>
      <c r="E27" s="9">
        <f t="shared" si="0"/>
        <v>8.1442137195078274E-3</v>
      </c>
      <c r="G27" s="3"/>
    </row>
    <row r="28" spans="1:7" x14ac:dyDescent="0.25">
      <c r="A28" s="20">
        <f t="shared" si="1"/>
        <v>-3.5999999999999995E-3</v>
      </c>
      <c r="B28" s="19">
        <f t="shared" si="2"/>
        <v>1.9000000000000002E-3</v>
      </c>
      <c r="C28">
        <v>0.38</v>
      </c>
      <c r="D28">
        <v>2.5999999999999999E-2</v>
      </c>
      <c r="E28" s="9">
        <f t="shared" si="0"/>
        <v>9.2411107265892457E-3</v>
      </c>
      <c r="G28" s="3"/>
    </row>
    <row r="29" spans="1:7" x14ac:dyDescent="0.25">
      <c r="A29" s="20">
        <f t="shared" si="1"/>
        <v>-3.5049999999999994E-3</v>
      </c>
      <c r="B29" s="19">
        <f t="shared" si="2"/>
        <v>1.9950000000000002E-3</v>
      </c>
      <c r="C29">
        <v>0.39900000000000002</v>
      </c>
      <c r="D29">
        <v>2.8000000000000001E-2</v>
      </c>
      <c r="E29" s="9">
        <f t="shared" si="0"/>
        <v>1.1434904740752086E-2</v>
      </c>
      <c r="G29" s="3"/>
    </row>
    <row r="30" spans="1:7" x14ac:dyDescent="0.25">
      <c r="A30" s="20">
        <f t="shared" si="1"/>
        <v>-3.4099999999999994E-3</v>
      </c>
      <c r="B30" s="19">
        <f t="shared" si="2"/>
        <v>2.0900000000000003E-3</v>
      </c>
      <c r="C30">
        <v>0.41799999999999998</v>
      </c>
      <c r="D30">
        <v>0.03</v>
      </c>
      <c r="E30" s="9">
        <f t="shared" si="0"/>
        <v>1.362869875491492E-2</v>
      </c>
      <c r="G30" s="3"/>
    </row>
    <row r="31" spans="1:7" x14ac:dyDescent="0.25">
      <c r="A31" s="20">
        <f t="shared" si="1"/>
        <v>-3.3149999999999994E-3</v>
      </c>
      <c r="B31" s="19">
        <f t="shared" si="2"/>
        <v>2.1850000000000003E-3</v>
      </c>
      <c r="C31">
        <v>0.437</v>
      </c>
      <c r="D31">
        <v>3.3000000000000002E-2</v>
      </c>
      <c r="E31" s="9">
        <f t="shared" si="0"/>
        <v>1.6919389776159179E-2</v>
      </c>
      <c r="G31" s="3"/>
    </row>
    <row r="32" spans="1:7" x14ac:dyDescent="0.25">
      <c r="A32" s="20">
        <f t="shared" si="1"/>
        <v>-3.2199999999999998E-3</v>
      </c>
      <c r="B32" s="19">
        <f t="shared" si="2"/>
        <v>2.2799999999999999E-3</v>
      </c>
      <c r="C32">
        <v>0.45600000000000002</v>
      </c>
      <c r="D32">
        <v>3.5999999999999997E-2</v>
      </c>
      <c r="E32" s="9">
        <f t="shared" si="0"/>
        <v>2.021008079740343E-2</v>
      </c>
      <c r="G32" s="3"/>
    </row>
    <row r="33" spans="1:7" x14ac:dyDescent="0.25">
      <c r="A33" s="20">
        <f t="shared" si="1"/>
        <v>-3.1249999999999997E-3</v>
      </c>
      <c r="B33" s="19">
        <f t="shared" si="2"/>
        <v>2.3749999999999999E-3</v>
      </c>
      <c r="C33">
        <v>0.47499999999999998</v>
      </c>
      <c r="D33">
        <v>3.9E-2</v>
      </c>
      <c r="E33" s="9">
        <f t="shared" si="0"/>
        <v>2.3500771818647691E-2</v>
      </c>
      <c r="G33" s="3"/>
    </row>
    <row r="34" spans="1:7" x14ac:dyDescent="0.25">
      <c r="A34" s="20">
        <f t="shared" si="1"/>
        <v>-3.0299999999999997E-3</v>
      </c>
      <c r="B34" s="19">
        <f t="shared" si="2"/>
        <v>2.47E-3</v>
      </c>
      <c r="C34">
        <v>0.49399999999999999</v>
      </c>
      <c r="D34">
        <v>4.2999999999999997E-2</v>
      </c>
      <c r="E34" s="9">
        <f t="shared" si="0"/>
        <v>2.7888359846973364E-2</v>
      </c>
      <c r="G34" s="3"/>
    </row>
    <row r="35" spans="1:7" x14ac:dyDescent="0.25">
      <c r="A35" s="20">
        <f t="shared" si="1"/>
        <v>-2.9349999999999992E-3</v>
      </c>
      <c r="B35" s="19">
        <f t="shared" si="2"/>
        <v>2.5650000000000004E-3</v>
      </c>
      <c r="C35">
        <v>0.51300000000000001</v>
      </c>
      <c r="D35">
        <v>4.7E-2</v>
      </c>
      <c r="E35" s="9">
        <f t="shared" si="0"/>
        <v>3.2275947875299041E-2</v>
      </c>
      <c r="G35" s="3"/>
    </row>
    <row r="36" spans="1:7" x14ac:dyDescent="0.25">
      <c r="A36" s="20">
        <f t="shared" si="1"/>
        <v>-2.8399999999999996E-3</v>
      </c>
      <c r="B36" s="19">
        <f t="shared" si="2"/>
        <v>2.66E-3</v>
      </c>
      <c r="C36">
        <v>0.53200000000000003</v>
      </c>
      <c r="D36">
        <v>0.05</v>
      </c>
      <c r="E36" s="9">
        <f t="shared" si="0"/>
        <v>3.5566638896543303E-2</v>
      </c>
      <c r="G36" s="3"/>
    </row>
    <row r="37" spans="1:7" x14ac:dyDescent="0.25">
      <c r="A37" s="20">
        <f t="shared" si="1"/>
        <v>-2.7449999999999992E-3</v>
      </c>
      <c r="B37" s="19">
        <f t="shared" si="2"/>
        <v>2.7550000000000005E-3</v>
      </c>
      <c r="C37">
        <v>0.55100000000000005</v>
      </c>
      <c r="D37">
        <v>4.4999999999999998E-2</v>
      </c>
      <c r="E37" s="9">
        <f t="shared" si="0"/>
        <v>3.0082153861136204E-2</v>
      </c>
      <c r="G37" s="3"/>
    </row>
    <row r="38" spans="1:7" x14ac:dyDescent="0.25">
      <c r="A38" s="20">
        <f t="shared" si="1"/>
        <v>-2.65E-3</v>
      </c>
      <c r="B38" s="19">
        <f t="shared" si="2"/>
        <v>2.8499999999999997E-3</v>
      </c>
      <c r="C38">
        <v>0.56999999999999995</v>
      </c>
      <c r="D38">
        <v>4.4999999999999998E-2</v>
      </c>
      <c r="E38" s="9">
        <f t="shared" si="0"/>
        <v>3.0082153861136204E-2</v>
      </c>
      <c r="G38" s="3"/>
    </row>
    <row r="39" spans="1:7" x14ac:dyDescent="0.25">
      <c r="A39" s="20">
        <f t="shared" si="1"/>
        <v>-2.5549999999999995E-3</v>
      </c>
      <c r="B39" s="19">
        <f t="shared" si="2"/>
        <v>2.9450000000000001E-3</v>
      </c>
      <c r="C39">
        <v>0.58899999999999997</v>
      </c>
      <c r="D39">
        <v>4.4999999999999998E-2</v>
      </c>
      <c r="E39" s="9">
        <f t="shared" si="0"/>
        <v>3.0082153861136204E-2</v>
      </c>
      <c r="G39" s="3"/>
    </row>
    <row r="40" spans="1:7" x14ac:dyDescent="0.25">
      <c r="A40" s="20">
        <f t="shared" si="1"/>
        <v>-2.4599999999999995E-3</v>
      </c>
      <c r="B40" s="19">
        <f t="shared" si="2"/>
        <v>3.0400000000000002E-3</v>
      </c>
      <c r="C40">
        <v>0.60799999999999998</v>
      </c>
      <c r="D40">
        <v>4.4999999999999998E-2</v>
      </c>
      <c r="E40" s="9">
        <f t="shared" si="0"/>
        <v>3.0082153861136204E-2</v>
      </c>
      <c r="G40" s="3"/>
    </row>
    <row r="41" spans="1:7" x14ac:dyDescent="0.25">
      <c r="A41" s="20">
        <f t="shared" si="1"/>
        <v>-2.3649999999999995E-3</v>
      </c>
      <c r="B41" s="19">
        <f t="shared" si="2"/>
        <v>3.1350000000000002E-3</v>
      </c>
      <c r="C41">
        <v>0.627</v>
      </c>
      <c r="D41">
        <v>4.5999999999999999E-2</v>
      </c>
      <c r="E41" s="9">
        <f t="shared" si="0"/>
        <v>3.1179050868217623E-2</v>
      </c>
      <c r="G41" s="3"/>
    </row>
    <row r="42" spans="1:7" x14ac:dyDescent="0.25">
      <c r="A42" s="20">
        <f t="shared" si="1"/>
        <v>-2.2699999999999994E-3</v>
      </c>
      <c r="B42" s="19">
        <f t="shared" si="2"/>
        <v>3.2300000000000002E-3</v>
      </c>
      <c r="C42">
        <v>0.64600000000000002</v>
      </c>
      <c r="D42">
        <v>4.8000000000000001E-2</v>
      </c>
      <c r="E42" s="9">
        <f t="shared" si="0"/>
        <v>3.3372844882380459E-2</v>
      </c>
      <c r="G42" s="3"/>
    </row>
    <row r="43" spans="1:7" x14ac:dyDescent="0.25">
      <c r="A43" s="20">
        <f t="shared" si="1"/>
        <v>-2.1749999999999994E-3</v>
      </c>
      <c r="B43" s="19">
        <f t="shared" si="2"/>
        <v>3.3250000000000003E-3</v>
      </c>
      <c r="C43">
        <v>0.66500000000000004</v>
      </c>
      <c r="D43">
        <v>0.05</v>
      </c>
      <c r="E43" s="9">
        <f t="shared" si="0"/>
        <v>3.5566638896543303E-2</v>
      </c>
      <c r="G43" s="3"/>
    </row>
    <row r="44" spans="1:7" x14ac:dyDescent="0.25">
      <c r="A44" s="20">
        <f t="shared" si="1"/>
        <v>-2.0799999999999994E-3</v>
      </c>
      <c r="B44" s="19">
        <f t="shared" si="2"/>
        <v>3.4200000000000003E-3</v>
      </c>
      <c r="C44">
        <v>0.68400000000000005</v>
      </c>
      <c r="D44">
        <v>5.0999999999999997E-2</v>
      </c>
      <c r="E44" s="9">
        <f t="shared" si="0"/>
        <v>3.6663535903624721E-2</v>
      </c>
      <c r="G44" s="3"/>
    </row>
    <row r="45" spans="1:7" x14ac:dyDescent="0.25">
      <c r="A45" s="20">
        <f t="shared" si="1"/>
        <v>-1.9849999999999998E-3</v>
      </c>
      <c r="B45" s="19">
        <f t="shared" si="2"/>
        <v>3.5149999999999999E-3</v>
      </c>
      <c r="C45">
        <v>0.70299999999999996</v>
      </c>
      <c r="D45">
        <v>5.1999999999999998E-2</v>
      </c>
      <c r="E45" s="9">
        <f t="shared" si="0"/>
        <v>3.7760432910706139E-2</v>
      </c>
      <c r="G45" s="3"/>
    </row>
    <row r="46" spans="1:7" x14ac:dyDescent="0.25">
      <c r="A46" s="20">
        <f t="shared" si="1"/>
        <v>-1.8899999999999998E-3</v>
      </c>
      <c r="B46" s="19">
        <f t="shared" si="2"/>
        <v>3.6099999999999999E-3</v>
      </c>
      <c r="C46">
        <v>0.72199999999999998</v>
      </c>
      <c r="D46">
        <v>5.3999999999999999E-2</v>
      </c>
      <c r="E46" s="9">
        <f t="shared" si="0"/>
        <v>3.9954226924868975E-2</v>
      </c>
      <c r="G46" s="3"/>
    </row>
    <row r="47" spans="1:7" x14ac:dyDescent="0.25">
      <c r="A47" s="20">
        <f t="shared" si="1"/>
        <v>-1.7949999999999997E-3</v>
      </c>
      <c r="B47" s="19">
        <f t="shared" si="2"/>
        <v>3.705E-3</v>
      </c>
      <c r="C47">
        <v>0.74099999999999999</v>
      </c>
      <c r="D47">
        <v>5.2999999999999999E-2</v>
      </c>
      <c r="E47" s="9">
        <f t="shared" si="0"/>
        <v>3.8857329917787557E-2</v>
      </c>
      <c r="G47" s="3"/>
    </row>
    <row r="48" spans="1:7" x14ac:dyDescent="0.25">
      <c r="A48" s="20">
        <f t="shared" si="1"/>
        <v>-1.6999999999999993E-3</v>
      </c>
      <c r="B48" s="19">
        <f t="shared" si="2"/>
        <v>3.8000000000000004E-3</v>
      </c>
      <c r="C48">
        <v>0.76</v>
      </c>
      <c r="D48">
        <v>4.8000000000000001E-2</v>
      </c>
      <c r="E48" s="9">
        <f t="shared" si="0"/>
        <v>3.3372844882380459E-2</v>
      </c>
      <c r="G48" s="3"/>
    </row>
    <row r="49" spans="1:7" x14ac:dyDescent="0.25">
      <c r="A49" s="20">
        <f t="shared" si="1"/>
        <v>-1.6049999999999992E-3</v>
      </c>
      <c r="B49" s="19">
        <f t="shared" si="2"/>
        <v>3.8950000000000005E-3</v>
      </c>
      <c r="C49">
        <v>0.77900000000000003</v>
      </c>
      <c r="D49">
        <v>5.8000000000000003E-2</v>
      </c>
      <c r="E49" s="9">
        <f t="shared" si="0"/>
        <v>4.4341814953194662E-2</v>
      </c>
      <c r="G49" s="3"/>
    </row>
    <row r="50" spans="1:7" x14ac:dyDescent="0.25">
      <c r="A50" s="20">
        <f t="shared" si="1"/>
        <v>-1.5099999999999992E-3</v>
      </c>
      <c r="B50" s="19">
        <f t="shared" si="2"/>
        <v>3.9900000000000005E-3</v>
      </c>
      <c r="C50">
        <v>0.79800000000000004</v>
      </c>
      <c r="D50">
        <v>6.2E-2</v>
      </c>
      <c r="E50" s="9">
        <f t="shared" si="0"/>
        <v>4.8729402981520321E-2</v>
      </c>
      <c r="G50" s="3"/>
    </row>
    <row r="51" spans="1:7" x14ac:dyDescent="0.25">
      <c r="A51" s="20">
        <f t="shared" si="1"/>
        <v>-1.4149999999999996E-3</v>
      </c>
      <c r="B51" s="19">
        <f t="shared" si="2"/>
        <v>4.0850000000000001E-3</v>
      </c>
      <c r="C51">
        <v>0.81699999999999995</v>
      </c>
      <c r="D51">
        <v>6.5000000000000002E-2</v>
      </c>
      <c r="E51" s="9">
        <f t="shared" si="0"/>
        <v>5.2020094002764583E-2</v>
      </c>
      <c r="G51" s="3"/>
    </row>
    <row r="52" spans="1:7" x14ac:dyDescent="0.25">
      <c r="A52" s="20">
        <f t="shared" si="1"/>
        <v>-1.3199999999999991E-3</v>
      </c>
      <c r="B52" s="19">
        <f t="shared" si="2"/>
        <v>4.1800000000000006E-3</v>
      </c>
      <c r="C52">
        <v>0.83599999999999997</v>
      </c>
      <c r="D52">
        <v>6.7000000000000004E-2</v>
      </c>
      <c r="E52" s="9">
        <f t="shared" si="0"/>
        <v>5.421388801692742E-2</v>
      </c>
      <c r="G52" s="3"/>
    </row>
    <row r="53" spans="1:7" x14ac:dyDescent="0.25">
      <c r="A53" s="20">
        <f t="shared" si="1"/>
        <v>-1.2249999999999995E-3</v>
      </c>
      <c r="B53" s="19">
        <f t="shared" si="2"/>
        <v>4.2750000000000002E-3</v>
      </c>
      <c r="C53">
        <v>0.85499999999999998</v>
      </c>
      <c r="D53">
        <v>7.0000000000000007E-2</v>
      </c>
      <c r="E53" s="9">
        <f t="shared" si="0"/>
        <v>5.7504579038171688E-2</v>
      </c>
      <c r="G53" s="3"/>
    </row>
    <row r="54" spans="1:7" x14ac:dyDescent="0.25">
      <c r="A54" s="20">
        <f t="shared" si="1"/>
        <v>-1.1299999999999991E-3</v>
      </c>
      <c r="B54" s="19">
        <f t="shared" si="2"/>
        <v>4.3700000000000006E-3</v>
      </c>
      <c r="C54">
        <v>0.874</v>
      </c>
      <c r="D54">
        <v>7.2999999999999995E-2</v>
      </c>
      <c r="E54" s="9">
        <f t="shared" si="0"/>
        <v>6.0795270059415929E-2</v>
      </c>
      <c r="G54" s="3"/>
    </row>
    <row r="55" spans="1:7" x14ac:dyDescent="0.25">
      <c r="A55" s="20">
        <f t="shared" si="1"/>
        <v>-1.0349999999999995E-3</v>
      </c>
      <c r="B55" s="19">
        <f t="shared" si="2"/>
        <v>4.4650000000000002E-3</v>
      </c>
      <c r="C55">
        <v>0.89300000000000002</v>
      </c>
      <c r="D55">
        <v>7.8E-2</v>
      </c>
      <c r="E55" s="9">
        <f t="shared" si="0"/>
        <v>6.6279755094823034E-2</v>
      </c>
      <c r="G55" s="3"/>
    </row>
    <row r="56" spans="1:7" x14ac:dyDescent="0.25">
      <c r="A56" s="20">
        <f t="shared" si="1"/>
        <v>-9.3999999999999986E-4</v>
      </c>
      <c r="B56" s="19">
        <f t="shared" si="2"/>
        <v>4.5599999999999998E-3</v>
      </c>
      <c r="C56">
        <v>0.91200000000000003</v>
      </c>
      <c r="D56">
        <v>8.5000000000000006E-2</v>
      </c>
      <c r="E56" s="9">
        <f t="shared" si="0"/>
        <v>7.3958034144392976E-2</v>
      </c>
      <c r="G56" s="3"/>
    </row>
    <row r="57" spans="1:7" x14ac:dyDescent="0.25">
      <c r="A57" s="20">
        <f t="shared" si="1"/>
        <v>-8.4499999999999853E-4</v>
      </c>
      <c r="B57" s="19">
        <f t="shared" si="2"/>
        <v>4.6550000000000012E-3</v>
      </c>
      <c r="C57">
        <v>0.93100000000000005</v>
      </c>
      <c r="D57">
        <v>9.2999999999999999E-2</v>
      </c>
      <c r="E57" s="9">
        <f t="shared" si="0"/>
        <v>8.2733210201044308E-2</v>
      </c>
      <c r="G57" s="3"/>
    </row>
    <row r="58" spans="1:7" x14ac:dyDescent="0.25">
      <c r="A58" s="20">
        <f t="shared" si="1"/>
        <v>-7.499999999999998E-4</v>
      </c>
      <c r="B58" s="19">
        <f t="shared" si="2"/>
        <v>4.7499999999999999E-3</v>
      </c>
      <c r="C58">
        <v>0.95</v>
      </c>
      <c r="D58">
        <v>0.10299999999999999</v>
      </c>
      <c r="E58" s="9">
        <f t="shared" si="0"/>
        <v>9.370218027185849E-2</v>
      </c>
      <c r="G58" s="3"/>
    </row>
    <row r="59" spans="1:7" x14ac:dyDescent="0.25">
      <c r="A59" s="20">
        <f t="shared" si="1"/>
        <v>-6.5499999999999933E-4</v>
      </c>
      <c r="B59" s="19">
        <f t="shared" si="2"/>
        <v>4.8450000000000003E-3</v>
      </c>
      <c r="C59">
        <v>0.96899999999999997</v>
      </c>
      <c r="D59">
        <v>0.113</v>
      </c>
      <c r="E59" s="9">
        <f t="shared" si="0"/>
        <v>0.1046711503426727</v>
      </c>
      <c r="G59" s="3"/>
    </row>
    <row r="60" spans="1:7" x14ac:dyDescent="0.25">
      <c r="A60" s="20">
        <f t="shared" si="1"/>
        <v>-5.5999999999999973E-4</v>
      </c>
      <c r="B60" s="19">
        <f t="shared" si="2"/>
        <v>4.9399999999999999E-3</v>
      </c>
      <c r="C60">
        <v>0.98799999999999999</v>
      </c>
      <c r="D60">
        <v>0.11899999999999999</v>
      </c>
      <c r="E60" s="9">
        <f t="shared" si="0"/>
        <v>0.1112525323851612</v>
      </c>
      <c r="G60" s="3"/>
    </row>
    <row r="61" spans="1:7" x14ac:dyDescent="0.25">
      <c r="A61" s="20">
        <f t="shared" si="1"/>
        <v>-4.6500000000000014E-4</v>
      </c>
      <c r="B61" s="19">
        <f t="shared" si="2"/>
        <v>5.0349999999999995E-3</v>
      </c>
      <c r="C61">
        <v>1.0069999999999999</v>
      </c>
      <c r="D61">
        <v>0.13100000000000001</v>
      </c>
      <c r="E61" s="9">
        <f t="shared" si="0"/>
        <v>0.12441529647013824</v>
      </c>
      <c r="G61" s="3"/>
    </row>
    <row r="62" spans="1:7" x14ac:dyDescent="0.25">
      <c r="A62" s="20">
        <f t="shared" si="1"/>
        <v>-3.699999999999988E-4</v>
      </c>
      <c r="B62" s="19">
        <f t="shared" si="2"/>
        <v>5.1300000000000009E-3</v>
      </c>
      <c r="C62">
        <v>1.026</v>
      </c>
      <c r="D62">
        <v>0.14499999999999999</v>
      </c>
      <c r="E62" s="9">
        <f t="shared" si="0"/>
        <v>0.1397718545692781</v>
      </c>
      <c r="G62" s="3"/>
    </row>
    <row r="63" spans="1:7" x14ac:dyDescent="0.25">
      <c r="A63" s="20">
        <f t="shared" si="1"/>
        <v>-2.7500000000000007E-4</v>
      </c>
      <c r="B63" s="19">
        <f t="shared" si="2"/>
        <v>5.2249999999999996E-3</v>
      </c>
      <c r="C63">
        <v>1.0449999999999999</v>
      </c>
      <c r="D63">
        <v>0.16</v>
      </c>
      <c r="E63" s="9">
        <f t="shared" si="0"/>
        <v>0.15622530967549939</v>
      </c>
      <c r="G63" s="3"/>
    </row>
    <row r="64" spans="1:7" x14ac:dyDescent="0.25">
      <c r="A64" s="20">
        <f t="shared" si="1"/>
        <v>-1.799999999999996E-4</v>
      </c>
      <c r="B64" s="19">
        <f t="shared" si="2"/>
        <v>5.3200000000000001E-3</v>
      </c>
      <c r="C64">
        <v>1.0640000000000001</v>
      </c>
      <c r="D64">
        <v>0.17599999999999999</v>
      </c>
      <c r="E64" s="9">
        <f t="shared" si="0"/>
        <v>0.17377566178880208</v>
      </c>
      <c r="G64" s="3"/>
    </row>
    <row r="65" spans="1:7" x14ac:dyDescent="0.25">
      <c r="A65" s="20">
        <f t="shared" si="1"/>
        <v>-8.4999999999999139E-5</v>
      </c>
      <c r="B65" s="19">
        <f t="shared" si="2"/>
        <v>5.4150000000000005E-3</v>
      </c>
      <c r="C65">
        <v>1.083</v>
      </c>
      <c r="D65">
        <v>0.19400000000000001</v>
      </c>
      <c r="E65" s="9">
        <f t="shared" si="0"/>
        <v>0.19351980791626763</v>
      </c>
      <c r="G65" s="3"/>
    </row>
    <row r="66" spans="1:7" x14ac:dyDescent="0.25">
      <c r="A66" s="20">
        <f t="shared" si="1"/>
        <v>1.0000000000001327E-5</v>
      </c>
      <c r="B66" s="19">
        <f t="shared" si="2"/>
        <v>5.510000000000001E-3</v>
      </c>
      <c r="C66">
        <v>1.1020000000000001</v>
      </c>
      <c r="D66">
        <v>0.21199999999999999</v>
      </c>
      <c r="E66" s="9">
        <f t="shared" si="0"/>
        <v>0.21326395404373313</v>
      </c>
      <c r="G66" s="3"/>
    </row>
    <row r="67" spans="1:7" x14ac:dyDescent="0.25">
      <c r="A67" s="20">
        <f t="shared" si="1"/>
        <v>1.0500000000000093E-4</v>
      </c>
      <c r="B67" s="19">
        <f t="shared" si="2"/>
        <v>5.6050000000000006E-3</v>
      </c>
      <c r="C67">
        <v>1.121</v>
      </c>
      <c r="D67">
        <v>0.23100000000000001</v>
      </c>
      <c r="E67" s="9">
        <f t="shared" si="0"/>
        <v>0.23410499717828015</v>
      </c>
      <c r="G67" s="3"/>
    </row>
    <row r="68" spans="1:7" x14ac:dyDescent="0.25">
      <c r="A68" s="20">
        <f t="shared" si="1"/>
        <v>1.9999999999999966E-4</v>
      </c>
      <c r="B68" s="19">
        <f t="shared" si="2"/>
        <v>5.6999999999999993E-3</v>
      </c>
      <c r="C68">
        <v>1.1399999999999999</v>
      </c>
      <c r="D68">
        <v>0.25</v>
      </c>
      <c r="E68" s="9">
        <f t="shared" si="0"/>
        <v>0.25494604031282708</v>
      </c>
      <c r="G68" s="3"/>
    </row>
    <row r="69" spans="1:7" x14ac:dyDescent="0.25">
      <c r="A69" s="20">
        <f t="shared" si="1"/>
        <v>2.9500000000000012E-4</v>
      </c>
      <c r="B69" s="19">
        <f t="shared" si="2"/>
        <v>5.7949999999999998E-3</v>
      </c>
      <c r="C69">
        <v>1.159</v>
      </c>
      <c r="D69">
        <v>0.27100000000000002</v>
      </c>
      <c r="E69" s="9">
        <f t="shared" si="0"/>
        <v>0.27798087746153688</v>
      </c>
      <c r="G69" s="3"/>
    </row>
    <row r="70" spans="1:7" x14ac:dyDescent="0.25">
      <c r="A70" s="20">
        <f t="shared" si="1"/>
        <v>3.9000000000000059E-4</v>
      </c>
      <c r="B70" s="19">
        <f t="shared" si="2"/>
        <v>5.8900000000000003E-3</v>
      </c>
      <c r="C70">
        <v>1.1779999999999999</v>
      </c>
      <c r="D70">
        <v>0.29299999999999998</v>
      </c>
      <c r="E70" s="9">
        <f t="shared" si="0"/>
        <v>0.30211261161732811</v>
      </c>
      <c r="G70" s="3"/>
    </row>
    <row r="71" spans="1:7" x14ac:dyDescent="0.25">
      <c r="A71" s="20">
        <f t="shared" si="1"/>
        <v>4.8500000000000106E-4</v>
      </c>
      <c r="B71" s="19">
        <f t="shared" si="2"/>
        <v>5.9850000000000007E-3</v>
      </c>
      <c r="C71">
        <v>1.1970000000000001</v>
      </c>
      <c r="D71">
        <v>0.317</v>
      </c>
      <c r="E71" s="9">
        <f t="shared" si="0"/>
        <v>0.32843813978728215</v>
      </c>
      <c r="G71" s="3"/>
    </row>
    <row r="72" spans="1:7" x14ac:dyDescent="0.25">
      <c r="A72" s="20">
        <f t="shared" si="1"/>
        <v>5.8000000000000065E-4</v>
      </c>
      <c r="B72" s="19">
        <f t="shared" si="2"/>
        <v>6.0800000000000003E-3</v>
      </c>
      <c r="C72">
        <v>1.216</v>
      </c>
      <c r="D72">
        <v>0.34200000000000003</v>
      </c>
      <c r="E72" s="9">
        <f t="shared" si="0"/>
        <v>0.35586056496431767</v>
      </c>
      <c r="G72" s="3"/>
    </row>
    <row r="73" spans="1:7" x14ac:dyDescent="0.25">
      <c r="A73" s="20">
        <f t="shared" si="1"/>
        <v>6.7500000000000112E-4</v>
      </c>
      <c r="B73" s="19">
        <f t="shared" si="2"/>
        <v>6.1750000000000008E-3</v>
      </c>
      <c r="C73">
        <v>1.2350000000000001</v>
      </c>
      <c r="D73">
        <v>0.36899999999999999</v>
      </c>
      <c r="E73" s="9">
        <f t="shared" ref="E73:E136" si="3">((D73-$I$7)*1000)/I$5</f>
        <v>0.38547678415551589</v>
      </c>
      <c r="G73" s="3"/>
    </row>
    <row r="74" spans="1:7" x14ac:dyDescent="0.25">
      <c r="A74" s="20">
        <f t="shared" ref="A74:A137" si="4">B74-0.0055</f>
        <v>7.7000000000000072E-4</v>
      </c>
      <c r="B74" s="19">
        <f t="shared" ref="B74:B137" si="5">C74*0.2/$H$2</f>
        <v>6.2700000000000004E-3</v>
      </c>
      <c r="C74">
        <v>1.254</v>
      </c>
      <c r="D74">
        <v>0.39800000000000002</v>
      </c>
      <c r="E74" s="9">
        <f t="shared" si="3"/>
        <v>0.41728679736087715</v>
      </c>
      <c r="G74" s="3"/>
    </row>
    <row r="75" spans="1:7" x14ac:dyDescent="0.25">
      <c r="A75" s="20">
        <f t="shared" si="4"/>
        <v>8.6500000000000032E-4</v>
      </c>
      <c r="B75" s="19">
        <f t="shared" si="5"/>
        <v>6.365E-3</v>
      </c>
      <c r="C75">
        <v>1.2729999999999999</v>
      </c>
      <c r="D75">
        <v>0.42799999999999999</v>
      </c>
      <c r="E75" s="9">
        <f t="shared" si="3"/>
        <v>0.45019370757331961</v>
      </c>
      <c r="G75" s="3"/>
    </row>
    <row r="76" spans="1:7" x14ac:dyDescent="0.25">
      <c r="A76" s="20">
        <f t="shared" si="4"/>
        <v>9.6000000000000078E-4</v>
      </c>
      <c r="B76" s="19">
        <f t="shared" si="5"/>
        <v>6.4600000000000005E-3</v>
      </c>
      <c r="C76">
        <v>1.292</v>
      </c>
      <c r="D76">
        <v>0.46100000000000002</v>
      </c>
      <c r="E76" s="9">
        <f t="shared" si="3"/>
        <v>0.48639130880700654</v>
      </c>
      <c r="G76" s="3"/>
    </row>
    <row r="77" spans="1:7" x14ac:dyDescent="0.25">
      <c r="A77" s="20">
        <f t="shared" si="4"/>
        <v>1.0550000000000004E-3</v>
      </c>
      <c r="B77" s="19">
        <f t="shared" si="5"/>
        <v>6.5550000000000001E-3</v>
      </c>
      <c r="C77">
        <v>1.3109999999999999</v>
      </c>
      <c r="D77">
        <v>0.49399999999999999</v>
      </c>
      <c r="E77" s="9">
        <f t="shared" si="3"/>
        <v>0.5225889100406933</v>
      </c>
      <c r="G77" s="3"/>
    </row>
    <row r="78" spans="1:7" x14ac:dyDescent="0.25">
      <c r="A78" s="20">
        <f t="shared" si="4"/>
        <v>1.1500000000000008E-3</v>
      </c>
      <c r="B78" s="19">
        <f t="shared" si="5"/>
        <v>6.6500000000000005E-3</v>
      </c>
      <c r="C78">
        <v>1.33</v>
      </c>
      <c r="D78">
        <v>0.53</v>
      </c>
      <c r="E78" s="9">
        <f t="shared" si="3"/>
        <v>0.56207720229562441</v>
      </c>
      <c r="G78" s="3"/>
    </row>
    <row r="79" spans="1:7" x14ac:dyDescent="0.25">
      <c r="A79" s="20">
        <f t="shared" si="4"/>
        <v>1.2449999999999996E-3</v>
      </c>
      <c r="B79" s="19">
        <f t="shared" si="5"/>
        <v>6.7449999999999993E-3</v>
      </c>
      <c r="C79">
        <v>1.349</v>
      </c>
      <c r="D79">
        <v>0.56699999999999995</v>
      </c>
      <c r="E79" s="9">
        <f t="shared" si="3"/>
        <v>0.6026623915576369</v>
      </c>
      <c r="G79" s="3"/>
    </row>
    <row r="80" spans="1:7" x14ac:dyDescent="0.25">
      <c r="A80" s="20">
        <f t="shared" si="4"/>
        <v>1.3400000000000009E-3</v>
      </c>
      <c r="B80" s="19">
        <f t="shared" si="5"/>
        <v>6.8400000000000006E-3</v>
      </c>
      <c r="C80">
        <v>1.3680000000000001</v>
      </c>
      <c r="D80">
        <v>0.60599999999999998</v>
      </c>
      <c r="E80" s="9">
        <f t="shared" si="3"/>
        <v>0.64544137483381225</v>
      </c>
      <c r="G80" s="3"/>
    </row>
    <row r="81" spans="1:7" x14ac:dyDescent="0.25">
      <c r="A81" s="20">
        <f t="shared" si="4"/>
        <v>1.4350000000000014E-3</v>
      </c>
      <c r="B81" s="19">
        <f t="shared" si="5"/>
        <v>6.9350000000000011E-3</v>
      </c>
      <c r="C81">
        <v>1.387</v>
      </c>
      <c r="D81">
        <v>0.64600000000000002</v>
      </c>
      <c r="E81" s="9">
        <f t="shared" si="3"/>
        <v>0.68931725511706898</v>
      </c>
      <c r="G81" s="3"/>
    </row>
    <row r="82" spans="1:7" x14ac:dyDescent="0.25">
      <c r="A82" s="20">
        <f t="shared" si="4"/>
        <v>1.5300000000000001E-3</v>
      </c>
      <c r="B82" s="19">
        <f t="shared" si="5"/>
        <v>7.0299999999999998E-3</v>
      </c>
      <c r="C82">
        <v>1.4059999999999999</v>
      </c>
      <c r="D82">
        <v>0.68700000000000006</v>
      </c>
      <c r="E82" s="9">
        <f t="shared" si="3"/>
        <v>0.73429003240740731</v>
      </c>
      <c r="G82" s="3"/>
    </row>
    <row r="83" spans="1:7" x14ac:dyDescent="0.25">
      <c r="A83" s="20">
        <f t="shared" si="4"/>
        <v>1.6250000000000014E-3</v>
      </c>
      <c r="B83" s="19">
        <f t="shared" si="5"/>
        <v>7.1250000000000011E-3</v>
      </c>
      <c r="C83">
        <v>1.425</v>
      </c>
      <c r="D83">
        <v>0.73</v>
      </c>
      <c r="E83" s="9">
        <f t="shared" si="3"/>
        <v>0.78145660371190817</v>
      </c>
      <c r="G83" s="3"/>
    </row>
    <row r="84" spans="1:7" x14ac:dyDescent="0.25">
      <c r="A84" s="20">
        <f t="shared" si="4"/>
        <v>1.7200000000000002E-3</v>
      </c>
      <c r="B84" s="19">
        <f t="shared" si="5"/>
        <v>7.2199999999999999E-3</v>
      </c>
      <c r="C84">
        <v>1.444</v>
      </c>
      <c r="D84">
        <v>0.77400000000000002</v>
      </c>
      <c r="E84" s="9">
        <f t="shared" si="3"/>
        <v>0.82972007202349063</v>
      </c>
      <c r="G84" s="3"/>
    </row>
    <row r="85" spans="1:7" x14ac:dyDescent="0.25">
      <c r="A85" s="20">
        <f t="shared" si="4"/>
        <v>1.8150000000000006E-3</v>
      </c>
      <c r="B85" s="19">
        <f t="shared" si="5"/>
        <v>7.3150000000000003E-3</v>
      </c>
      <c r="C85">
        <v>1.4630000000000001</v>
      </c>
      <c r="D85">
        <v>0.81899999999999995</v>
      </c>
      <c r="E85" s="9">
        <f t="shared" si="3"/>
        <v>0.87908043734215446</v>
      </c>
      <c r="G85" s="3"/>
    </row>
    <row r="86" spans="1:7" x14ac:dyDescent="0.25">
      <c r="A86" s="20">
        <f t="shared" si="4"/>
        <v>1.9100000000000002E-3</v>
      </c>
      <c r="B86" s="19">
        <f t="shared" si="5"/>
        <v>7.4099999999999999E-3</v>
      </c>
      <c r="C86">
        <v>1.482</v>
      </c>
      <c r="D86">
        <v>0.86499999999999999</v>
      </c>
      <c r="E86" s="9">
        <f t="shared" si="3"/>
        <v>0.92953769966789979</v>
      </c>
      <c r="G86" s="3"/>
    </row>
    <row r="87" spans="1:7" x14ac:dyDescent="0.25">
      <c r="A87" s="20">
        <f t="shared" si="4"/>
        <v>2.0050000000000007E-3</v>
      </c>
      <c r="B87" s="19">
        <f t="shared" si="5"/>
        <v>7.5050000000000004E-3</v>
      </c>
      <c r="C87">
        <v>1.5009999999999999</v>
      </c>
      <c r="D87">
        <v>0.91300000000000003</v>
      </c>
      <c r="E87" s="9">
        <f t="shared" si="3"/>
        <v>0.98218875600780786</v>
      </c>
      <c r="G87" s="3"/>
    </row>
    <row r="88" spans="1:7" x14ac:dyDescent="0.25">
      <c r="A88" s="20">
        <f t="shared" si="4"/>
        <v>2.1000000000000012E-3</v>
      </c>
      <c r="B88" s="19">
        <f t="shared" si="5"/>
        <v>7.6000000000000009E-3</v>
      </c>
      <c r="C88">
        <v>1.52</v>
      </c>
      <c r="D88">
        <v>0.96299999999999997</v>
      </c>
      <c r="E88" s="9">
        <f t="shared" si="3"/>
        <v>1.0370336063618788</v>
      </c>
      <c r="G88" s="3"/>
    </row>
    <row r="89" spans="1:7" x14ac:dyDescent="0.25">
      <c r="A89" s="20">
        <f t="shared" si="4"/>
        <v>2.1950000000000008E-3</v>
      </c>
      <c r="B89" s="19">
        <f t="shared" si="5"/>
        <v>7.6950000000000005E-3</v>
      </c>
      <c r="C89">
        <v>1.5389999999999999</v>
      </c>
      <c r="D89">
        <v>1.014</v>
      </c>
      <c r="E89" s="9">
        <f t="shared" si="3"/>
        <v>1.0929753537230311</v>
      </c>
      <c r="G89" s="3"/>
    </row>
    <row r="90" spans="1:7" x14ac:dyDescent="0.25">
      <c r="A90" s="20">
        <f t="shared" si="4"/>
        <v>2.2900000000000012E-3</v>
      </c>
      <c r="B90" s="19">
        <f t="shared" si="5"/>
        <v>7.7900000000000009E-3</v>
      </c>
      <c r="C90">
        <v>1.5580000000000001</v>
      </c>
      <c r="D90">
        <v>1.0660000000000001</v>
      </c>
      <c r="E90" s="9">
        <f t="shared" si="3"/>
        <v>1.1500139980912649</v>
      </c>
      <c r="G90" s="3"/>
    </row>
    <row r="91" spans="1:7" x14ac:dyDescent="0.25">
      <c r="A91" s="20">
        <f t="shared" si="4"/>
        <v>2.385E-3</v>
      </c>
      <c r="B91" s="19">
        <f t="shared" si="5"/>
        <v>7.8849999999999996E-3</v>
      </c>
      <c r="C91">
        <v>1.577</v>
      </c>
      <c r="D91">
        <v>1.119</v>
      </c>
      <c r="E91" s="9">
        <f t="shared" si="3"/>
        <v>1.2081495394665802</v>
      </c>
      <c r="G91" s="3"/>
    </row>
    <row r="92" spans="1:7" x14ac:dyDescent="0.25">
      <c r="A92" s="20">
        <f t="shared" si="4"/>
        <v>2.4800000000000013E-3</v>
      </c>
      <c r="B92" s="19">
        <f t="shared" si="5"/>
        <v>7.980000000000001E-3</v>
      </c>
      <c r="C92">
        <v>1.5960000000000001</v>
      </c>
      <c r="D92">
        <v>1.173</v>
      </c>
      <c r="E92" s="9">
        <f t="shared" si="3"/>
        <v>1.2673819778489768</v>
      </c>
      <c r="G92" s="3"/>
    </row>
    <row r="93" spans="1:7" x14ac:dyDescent="0.25">
      <c r="A93" s="20">
        <f t="shared" si="4"/>
        <v>2.5750000000000009E-3</v>
      </c>
      <c r="B93" s="19">
        <f t="shared" si="5"/>
        <v>8.0750000000000006E-3</v>
      </c>
      <c r="C93">
        <v>1.615</v>
      </c>
      <c r="D93">
        <v>1.23</v>
      </c>
      <c r="E93" s="9">
        <f t="shared" si="3"/>
        <v>1.3299051072526178</v>
      </c>
      <c r="G93" s="3"/>
    </row>
    <row r="94" spans="1:7" x14ac:dyDescent="0.25">
      <c r="A94" s="20">
        <f t="shared" si="4"/>
        <v>2.6700000000000005E-3</v>
      </c>
      <c r="B94" s="19">
        <f t="shared" si="5"/>
        <v>8.1700000000000002E-3</v>
      </c>
      <c r="C94">
        <v>1.6339999999999999</v>
      </c>
      <c r="D94">
        <v>1.286</v>
      </c>
      <c r="E94" s="9">
        <f t="shared" si="3"/>
        <v>1.3913313396491771</v>
      </c>
      <c r="G94" s="3"/>
    </row>
    <row r="95" spans="1:7" x14ac:dyDescent="0.25">
      <c r="A95" s="20">
        <f t="shared" si="4"/>
        <v>2.7650000000000001E-3</v>
      </c>
      <c r="B95" s="19">
        <f t="shared" si="5"/>
        <v>8.2649999999999998E-3</v>
      </c>
      <c r="C95">
        <v>1.653</v>
      </c>
      <c r="D95">
        <v>1.3440000000000001</v>
      </c>
      <c r="E95" s="9">
        <f t="shared" si="3"/>
        <v>1.4549513660598994</v>
      </c>
      <c r="G95" s="3"/>
    </row>
    <row r="96" spans="1:7" x14ac:dyDescent="0.25">
      <c r="A96" s="20">
        <f t="shared" si="4"/>
        <v>2.8600000000000014E-3</v>
      </c>
      <c r="B96" s="19">
        <f t="shared" si="5"/>
        <v>8.3600000000000011E-3</v>
      </c>
      <c r="C96">
        <v>1.6719999999999999</v>
      </c>
      <c r="D96">
        <v>1.4019999999999999</v>
      </c>
      <c r="E96" s="9">
        <f t="shared" si="3"/>
        <v>1.5185713924706215</v>
      </c>
      <c r="G96" s="3"/>
    </row>
    <row r="97" spans="1:7" x14ac:dyDescent="0.25">
      <c r="A97" s="20">
        <f t="shared" si="4"/>
        <v>2.955000000000001E-3</v>
      </c>
      <c r="B97" s="19">
        <f t="shared" si="5"/>
        <v>8.4550000000000007E-3</v>
      </c>
      <c r="C97">
        <v>1.6910000000000001</v>
      </c>
      <c r="D97">
        <v>1.462</v>
      </c>
      <c r="E97" s="9">
        <f t="shared" si="3"/>
        <v>1.5843852128955067</v>
      </c>
      <c r="G97" s="3"/>
    </row>
    <row r="98" spans="1:7" x14ac:dyDescent="0.25">
      <c r="A98" s="20">
        <f t="shared" si="4"/>
        <v>3.0500000000000006E-3</v>
      </c>
      <c r="B98" s="19">
        <f t="shared" si="5"/>
        <v>8.5500000000000003E-3</v>
      </c>
      <c r="C98">
        <v>1.71</v>
      </c>
      <c r="D98">
        <v>1.5229999999999999</v>
      </c>
      <c r="E98" s="9">
        <f t="shared" si="3"/>
        <v>1.6512959303274732</v>
      </c>
      <c r="G98" s="3"/>
    </row>
    <row r="99" spans="1:7" x14ac:dyDescent="0.25">
      <c r="A99" s="20">
        <f t="shared" si="4"/>
        <v>3.145000000000002E-3</v>
      </c>
      <c r="B99" s="19">
        <f t="shared" si="5"/>
        <v>8.6450000000000016E-3</v>
      </c>
      <c r="C99">
        <v>1.7290000000000001</v>
      </c>
      <c r="D99">
        <v>1.5840000000000001</v>
      </c>
      <c r="E99" s="9">
        <f t="shared" si="3"/>
        <v>1.71820664775944</v>
      </c>
      <c r="G99" s="3"/>
    </row>
    <row r="100" spans="1:7" x14ac:dyDescent="0.25">
      <c r="A100" s="20">
        <f t="shared" si="4"/>
        <v>3.2400000000000016E-3</v>
      </c>
      <c r="B100" s="19">
        <f t="shared" si="5"/>
        <v>8.7400000000000012E-3</v>
      </c>
      <c r="C100">
        <v>1.748</v>
      </c>
      <c r="D100">
        <v>1.6479999999999999</v>
      </c>
      <c r="E100" s="9">
        <f t="shared" si="3"/>
        <v>1.7884080562126505</v>
      </c>
      <c r="G100" s="3"/>
    </row>
    <row r="101" spans="1:7" x14ac:dyDescent="0.25">
      <c r="A101" s="20">
        <f t="shared" si="4"/>
        <v>3.3349999999999994E-3</v>
      </c>
      <c r="B101" s="19">
        <f t="shared" si="5"/>
        <v>8.8349999999999991E-3</v>
      </c>
      <c r="C101">
        <v>1.7669999999999999</v>
      </c>
      <c r="D101">
        <v>1.712</v>
      </c>
      <c r="E101" s="9">
        <f t="shared" si="3"/>
        <v>1.8586094646658613</v>
      </c>
      <c r="G101" s="3"/>
    </row>
    <row r="102" spans="1:7" x14ac:dyDescent="0.25">
      <c r="A102" s="20">
        <f t="shared" si="4"/>
        <v>3.4300000000000008E-3</v>
      </c>
      <c r="B102" s="19">
        <f t="shared" si="5"/>
        <v>8.9300000000000004E-3</v>
      </c>
      <c r="C102">
        <v>1.786</v>
      </c>
      <c r="D102">
        <v>1.778</v>
      </c>
      <c r="E102" s="9">
        <f t="shared" si="3"/>
        <v>1.9310046671332353</v>
      </c>
      <c r="G102" s="3"/>
    </row>
    <row r="103" spans="1:7" x14ac:dyDescent="0.25">
      <c r="A103" s="20">
        <f t="shared" si="4"/>
        <v>3.5250000000000004E-3</v>
      </c>
      <c r="B103" s="19">
        <f t="shared" si="5"/>
        <v>9.025E-3</v>
      </c>
      <c r="C103">
        <v>1.8049999999999999</v>
      </c>
      <c r="D103">
        <v>1.845</v>
      </c>
      <c r="E103" s="9">
        <f t="shared" si="3"/>
        <v>2.0044967666076903</v>
      </c>
      <c r="G103" s="3"/>
    </row>
    <row r="104" spans="1:7" x14ac:dyDescent="0.25">
      <c r="A104" s="20">
        <f t="shared" si="4"/>
        <v>3.62E-3</v>
      </c>
      <c r="B104" s="19">
        <f t="shared" si="5"/>
        <v>9.1199999999999996E-3</v>
      </c>
      <c r="C104">
        <v>1.8240000000000001</v>
      </c>
      <c r="D104">
        <v>1.9119999999999999</v>
      </c>
      <c r="E104" s="9">
        <f t="shared" si="3"/>
        <v>2.0779888660821451</v>
      </c>
      <c r="G104" s="3"/>
    </row>
    <row r="105" spans="1:7" x14ac:dyDescent="0.25">
      <c r="A105" s="20">
        <f t="shared" si="4"/>
        <v>3.7150000000000013E-3</v>
      </c>
      <c r="B105" s="19">
        <f t="shared" si="5"/>
        <v>9.215000000000001E-3</v>
      </c>
      <c r="C105">
        <v>1.843</v>
      </c>
      <c r="D105">
        <v>1.9810000000000001</v>
      </c>
      <c r="E105" s="9">
        <f t="shared" si="3"/>
        <v>2.1536747595707633</v>
      </c>
      <c r="G105" s="3"/>
    </row>
    <row r="106" spans="1:7" x14ac:dyDescent="0.25">
      <c r="A106" s="20">
        <f t="shared" si="4"/>
        <v>3.8150000000000007E-3</v>
      </c>
      <c r="B106" s="19">
        <f t="shared" si="5"/>
        <v>9.3150000000000004E-3</v>
      </c>
      <c r="C106">
        <v>1.863</v>
      </c>
      <c r="D106">
        <v>2.0499999999999998</v>
      </c>
      <c r="E106" s="9">
        <f t="shared" si="3"/>
        <v>2.229360653059381</v>
      </c>
      <c r="G106" s="3"/>
    </row>
    <row r="107" spans="1:7" x14ac:dyDescent="0.25">
      <c r="A107" s="20">
        <f t="shared" si="4"/>
        <v>3.9100000000000003E-3</v>
      </c>
      <c r="B107" s="19">
        <f t="shared" si="5"/>
        <v>9.41E-3</v>
      </c>
      <c r="C107">
        <v>1.8819999999999999</v>
      </c>
      <c r="D107">
        <v>2.12</v>
      </c>
      <c r="E107" s="9">
        <f t="shared" si="3"/>
        <v>2.3061434435550812</v>
      </c>
      <c r="G107" s="3"/>
    </row>
    <row r="108" spans="1:7" x14ac:dyDescent="0.25">
      <c r="A108" s="20">
        <f t="shared" si="4"/>
        <v>4.0050000000000016E-3</v>
      </c>
      <c r="B108" s="19">
        <f t="shared" si="5"/>
        <v>9.5050000000000013E-3</v>
      </c>
      <c r="C108">
        <v>1.901</v>
      </c>
      <c r="D108">
        <v>2.19</v>
      </c>
      <c r="E108" s="9">
        <f t="shared" si="3"/>
        <v>2.38292623405078</v>
      </c>
      <c r="G108" s="3"/>
    </row>
    <row r="109" spans="1:7" x14ac:dyDescent="0.25">
      <c r="A109" s="20">
        <f t="shared" si="4"/>
        <v>4.1000000000000012E-3</v>
      </c>
      <c r="B109" s="19">
        <f t="shared" si="5"/>
        <v>9.6000000000000009E-3</v>
      </c>
      <c r="C109">
        <v>1.92</v>
      </c>
      <c r="D109">
        <v>2.2599999999999998</v>
      </c>
      <c r="E109" s="9">
        <f t="shared" si="3"/>
        <v>2.4597090245464792</v>
      </c>
      <c r="G109" s="3"/>
    </row>
    <row r="110" spans="1:7" x14ac:dyDescent="0.25">
      <c r="A110" s="20">
        <f t="shared" si="4"/>
        <v>4.1950000000000008E-3</v>
      </c>
      <c r="B110" s="19">
        <f t="shared" si="5"/>
        <v>9.6950000000000005E-3</v>
      </c>
      <c r="C110">
        <v>1.9390000000000001</v>
      </c>
      <c r="D110">
        <v>2.3319999999999999</v>
      </c>
      <c r="E110" s="9">
        <f t="shared" si="3"/>
        <v>2.5386856090563414</v>
      </c>
      <c r="G110" s="3"/>
    </row>
    <row r="111" spans="1:7" x14ac:dyDescent="0.25">
      <c r="A111" s="20">
        <f t="shared" si="4"/>
        <v>4.2900000000000004E-3</v>
      </c>
      <c r="B111" s="19">
        <f t="shared" si="5"/>
        <v>9.7900000000000001E-3</v>
      </c>
      <c r="C111">
        <v>1.958</v>
      </c>
      <c r="D111">
        <v>2.4039999999999999</v>
      </c>
      <c r="E111" s="9">
        <f t="shared" si="3"/>
        <v>2.6176621935662037</v>
      </c>
      <c r="G111" s="3"/>
    </row>
    <row r="112" spans="1:7" x14ac:dyDescent="0.25">
      <c r="A112" s="20">
        <f t="shared" si="4"/>
        <v>4.3850000000000017E-3</v>
      </c>
      <c r="B112" s="19">
        <f t="shared" si="5"/>
        <v>9.8850000000000014E-3</v>
      </c>
      <c r="C112">
        <v>1.9770000000000001</v>
      </c>
      <c r="D112">
        <v>2.4769999999999999</v>
      </c>
      <c r="E112" s="9">
        <f t="shared" si="3"/>
        <v>2.6977356750831469</v>
      </c>
      <c r="G112" s="3"/>
    </row>
    <row r="113" spans="1:7" x14ac:dyDescent="0.25">
      <c r="A113" s="20">
        <f t="shared" si="4"/>
        <v>4.4799999999999996E-3</v>
      </c>
      <c r="B113" s="19">
        <f t="shared" si="5"/>
        <v>9.9799999999999993E-3</v>
      </c>
      <c r="C113">
        <v>1.996</v>
      </c>
      <c r="D113">
        <v>2.5499999999999998</v>
      </c>
      <c r="E113" s="9">
        <f t="shared" si="3"/>
        <v>2.7778091566000906</v>
      </c>
      <c r="G113" s="3"/>
    </row>
    <row r="114" spans="1:7" x14ac:dyDescent="0.25">
      <c r="A114" s="20">
        <f t="shared" si="4"/>
        <v>4.5750000000000009E-3</v>
      </c>
      <c r="B114" s="19">
        <f t="shared" si="5"/>
        <v>1.0075000000000001E-2</v>
      </c>
      <c r="C114">
        <v>2.0150000000000001</v>
      </c>
      <c r="D114">
        <v>2.6240000000000001</v>
      </c>
      <c r="E114" s="9">
        <f t="shared" si="3"/>
        <v>2.8589795351241163</v>
      </c>
      <c r="G114" s="3"/>
    </row>
    <row r="115" spans="1:7" x14ac:dyDescent="0.25">
      <c r="A115" s="20">
        <f t="shared" si="4"/>
        <v>4.6700000000000005E-3</v>
      </c>
      <c r="B115" s="19">
        <f t="shared" si="5"/>
        <v>1.017E-2</v>
      </c>
      <c r="C115">
        <v>2.0339999999999998</v>
      </c>
      <c r="D115">
        <v>2.6989999999999998</v>
      </c>
      <c r="E115" s="9">
        <f t="shared" si="3"/>
        <v>2.9412468106552221</v>
      </c>
      <c r="G115" s="3"/>
    </row>
    <row r="116" spans="1:7" x14ac:dyDescent="0.25">
      <c r="A116" s="20">
        <f t="shared" si="4"/>
        <v>4.7650000000000001E-3</v>
      </c>
      <c r="B116" s="19">
        <f t="shared" si="5"/>
        <v>1.0265E-2</v>
      </c>
      <c r="C116">
        <v>2.0529999999999999</v>
      </c>
      <c r="D116">
        <v>2.7730000000000001</v>
      </c>
      <c r="E116" s="9">
        <f t="shared" si="3"/>
        <v>3.0224171891792477</v>
      </c>
      <c r="G116" s="3"/>
    </row>
    <row r="117" spans="1:7" x14ac:dyDescent="0.25">
      <c r="A117" s="20">
        <f t="shared" si="4"/>
        <v>4.8600000000000015E-3</v>
      </c>
      <c r="B117" s="19">
        <f t="shared" si="5"/>
        <v>1.0360000000000001E-2</v>
      </c>
      <c r="C117">
        <v>2.0720000000000001</v>
      </c>
      <c r="D117">
        <v>2.847</v>
      </c>
      <c r="E117" s="9">
        <f t="shared" si="3"/>
        <v>3.103587567703272</v>
      </c>
      <c r="G117" s="3"/>
    </row>
    <row r="118" spans="1:7" x14ac:dyDescent="0.25">
      <c r="A118" s="20">
        <f t="shared" si="4"/>
        <v>4.9550000000000028E-3</v>
      </c>
      <c r="B118" s="19">
        <f t="shared" si="5"/>
        <v>1.0455000000000002E-2</v>
      </c>
      <c r="C118">
        <v>2.0910000000000002</v>
      </c>
      <c r="D118">
        <v>2.9220000000000002</v>
      </c>
      <c r="E118" s="9">
        <f t="shared" si="3"/>
        <v>3.1858548432343792</v>
      </c>
      <c r="G118" s="3"/>
    </row>
    <row r="119" spans="1:7" x14ac:dyDescent="0.25">
      <c r="A119" s="20">
        <f t="shared" si="4"/>
        <v>5.0500000000000007E-3</v>
      </c>
      <c r="B119" s="19">
        <f t="shared" si="5"/>
        <v>1.055E-2</v>
      </c>
      <c r="C119">
        <v>2.11</v>
      </c>
      <c r="D119">
        <v>2.9980000000000002</v>
      </c>
      <c r="E119" s="9">
        <f t="shared" si="3"/>
        <v>3.2692190157725669</v>
      </c>
      <c r="G119" s="3"/>
    </row>
    <row r="120" spans="1:7" x14ac:dyDescent="0.25">
      <c r="A120" s="20">
        <f t="shared" si="4"/>
        <v>5.1450000000000003E-3</v>
      </c>
      <c r="B120" s="19">
        <f t="shared" si="5"/>
        <v>1.0645E-2</v>
      </c>
      <c r="C120">
        <v>2.129</v>
      </c>
      <c r="D120">
        <v>3.0739999999999998</v>
      </c>
      <c r="E120" s="9">
        <f t="shared" si="3"/>
        <v>3.3525831883107542</v>
      </c>
      <c r="G120" s="3"/>
    </row>
    <row r="121" spans="1:7" x14ac:dyDescent="0.25">
      <c r="A121" s="20">
        <f t="shared" si="4"/>
        <v>5.2400000000000016E-3</v>
      </c>
      <c r="B121" s="19">
        <f t="shared" si="5"/>
        <v>1.0740000000000001E-2</v>
      </c>
      <c r="C121">
        <v>2.1480000000000001</v>
      </c>
      <c r="D121">
        <v>3.15</v>
      </c>
      <c r="E121" s="9">
        <f t="shared" si="3"/>
        <v>3.4359473608489419</v>
      </c>
      <c r="G121" s="3"/>
    </row>
    <row r="122" spans="1:7" x14ac:dyDescent="0.25">
      <c r="A122" s="20">
        <f t="shared" si="4"/>
        <v>5.3350000000000012E-3</v>
      </c>
      <c r="B122" s="19">
        <f t="shared" si="5"/>
        <v>1.0835000000000001E-2</v>
      </c>
      <c r="C122">
        <v>2.1669999999999998</v>
      </c>
      <c r="D122">
        <v>3.2269999999999999</v>
      </c>
      <c r="E122" s="9">
        <f t="shared" si="3"/>
        <v>3.5204084303942111</v>
      </c>
      <c r="G122" s="3"/>
    </row>
    <row r="123" spans="1:7" x14ac:dyDescent="0.25">
      <c r="A123" s="20">
        <f t="shared" si="4"/>
        <v>5.4300000000000008E-3</v>
      </c>
      <c r="B123" s="19">
        <f t="shared" si="5"/>
        <v>1.093E-2</v>
      </c>
      <c r="C123">
        <v>2.1859999999999999</v>
      </c>
      <c r="D123">
        <v>3.3050000000000002</v>
      </c>
      <c r="E123" s="9">
        <f t="shared" si="3"/>
        <v>3.6059663969465627</v>
      </c>
      <c r="G123" s="3"/>
    </row>
    <row r="124" spans="1:7" x14ac:dyDescent="0.25">
      <c r="A124" s="20">
        <f t="shared" si="4"/>
        <v>5.5250000000000021E-3</v>
      </c>
      <c r="B124" s="19">
        <f t="shared" si="5"/>
        <v>1.1025000000000002E-2</v>
      </c>
      <c r="C124">
        <v>2.2050000000000001</v>
      </c>
      <c r="D124">
        <v>3.383</v>
      </c>
      <c r="E124" s="9">
        <f t="shared" si="3"/>
        <v>3.6915243634989126</v>
      </c>
      <c r="G124" s="3"/>
    </row>
    <row r="125" spans="1:7" x14ac:dyDescent="0.25">
      <c r="A125" s="20">
        <f t="shared" si="4"/>
        <v>5.6200000000000017E-3</v>
      </c>
      <c r="B125" s="19">
        <f t="shared" si="5"/>
        <v>1.1120000000000001E-2</v>
      </c>
      <c r="C125">
        <v>2.2240000000000002</v>
      </c>
      <c r="D125">
        <v>3.4609999999999999</v>
      </c>
      <c r="E125" s="9">
        <f t="shared" si="3"/>
        <v>3.7770823300512633</v>
      </c>
      <c r="G125" s="3"/>
    </row>
    <row r="126" spans="1:7" x14ac:dyDescent="0.25">
      <c r="A126" s="20">
        <f t="shared" si="4"/>
        <v>5.7149999999999996E-3</v>
      </c>
      <c r="B126" s="19">
        <f t="shared" si="5"/>
        <v>1.1214999999999999E-2</v>
      </c>
      <c r="C126">
        <v>2.2429999999999999</v>
      </c>
      <c r="D126">
        <v>3.5379999999999998</v>
      </c>
      <c r="E126" s="9">
        <f t="shared" si="3"/>
        <v>3.8615433995965325</v>
      </c>
      <c r="G126" s="3"/>
    </row>
    <row r="127" spans="1:7" x14ac:dyDescent="0.25">
      <c r="A127" s="20">
        <f t="shared" si="4"/>
        <v>5.8100000000000009E-3</v>
      </c>
      <c r="B127" s="19">
        <f t="shared" si="5"/>
        <v>1.1310000000000001E-2</v>
      </c>
      <c r="C127">
        <v>2.262</v>
      </c>
      <c r="D127">
        <v>3.617</v>
      </c>
      <c r="E127" s="9">
        <f t="shared" si="3"/>
        <v>3.9481982631559647</v>
      </c>
      <c r="G127" s="3"/>
    </row>
    <row r="128" spans="1:7" x14ac:dyDescent="0.25">
      <c r="A128" s="20">
        <f t="shared" si="4"/>
        <v>5.9050000000000023E-3</v>
      </c>
      <c r="B128" s="19">
        <f t="shared" si="5"/>
        <v>1.1405000000000002E-2</v>
      </c>
      <c r="C128">
        <v>2.2810000000000001</v>
      </c>
      <c r="D128">
        <v>3.6949999999999998</v>
      </c>
      <c r="E128" s="9">
        <f t="shared" si="3"/>
        <v>4.0337562297083158</v>
      </c>
      <c r="G128" s="3"/>
    </row>
    <row r="129" spans="1:7" x14ac:dyDescent="0.25">
      <c r="A129" s="20">
        <f t="shared" si="4"/>
        <v>6.0000000000000001E-3</v>
      </c>
      <c r="B129" s="19">
        <f t="shared" si="5"/>
        <v>1.15E-2</v>
      </c>
      <c r="C129">
        <v>2.2999999999999998</v>
      </c>
      <c r="D129">
        <v>3.7730000000000001</v>
      </c>
      <c r="E129" s="9">
        <f t="shared" si="3"/>
        <v>4.1193141962606665</v>
      </c>
      <c r="G129" s="3"/>
    </row>
    <row r="130" spans="1:7" x14ac:dyDescent="0.25">
      <c r="A130" s="20">
        <f t="shared" si="4"/>
        <v>6.0949999999999997E-3</v>
      </c>
      <c r="B130" s="19">
        <f t="shared" si="5"/>
        <v>1.1594999999999999E-2</v>
      </c>
      <c r="C130">
        <v>2.319</v>
      </c>
      <c r="D130">
        <v>3.8519999999999999</v>
      </c>
      <c r="E130" s="9">
        <f t="shared" si="3"/>
        <v>4.2059690598200978</v>
      </c>
      <c r="G130" s="3"/>
    </row>
    <row r="131" spans="1:7" x14ac:dyDescent="0.25">
      <c r="A131" s="20">
        <f t="shared" si="4"/>
        <v>6.1900000000000011E-3</v>
      </c>
      <c r="B131" s="19">
        <f t="shared" si="5"/>
        <v>1.1690000000000001E-2</v>
      </c>
      <c r="C131">
        <v>2.3380000000000001</v>
      </c>
      <c r="D131">
        <v>3.931</v>
      </c>
      <c r="E131" s="9">
        <f t="shared" si="3"/>
        <v>4.29262392337953</v>
      </c>
      <c r="G131" s="3"/>
    </row>
    <row r="132" spans="1:7" x14ac:dyDescent="0.25">
      <c r="A132" s="20">
        <f t="shared" si="4"/>
        <v>6.2850000000000007E-3</v>
      </c>
      <c r="B132" s="19">
        <f t="shared" si="5"/>
        <v>1.1785E-2</v>
      </c>
      <c r="C132">
        <v>2.3570000000000002</v>
      </c>
      <c r="D132">
        <v>4.0090000000000003</v>
      </c>
      <c r="E132" s="9">
        <f t="shared" si="3"/>
        <v>4.3781818899318816</v>
      </c>
      <c r="G132" s="3"/>
    </row>
    <row r="133" spans="1:7" x14ac:dyDescent="0.25">
      <c r="A133" s="20">
        <f t="shared" si="4"/>
        <v>6.3800000000000003E-3</v>
      </c>
      <c r="B133" s="19">
        <f t="shared" si="5"/>
        <v>1.188E-2</v>
      </c>
      <c r="C133">
        <v>2.3759999999999999</v>
      </c>
      <c r="D133">
        <v>4.0880000000000001</v>
      </c>
      <c r="E133" s="9">
        <f t="shared" si="3"/>
        <v>4.4648367534913129</v>
      </c>
      <c r="G133" s="3"/>
    </row>
    <row r="134" spans="1:7" x14ac:dyDescent="0.25">
      <c r="A134" s="20">
        <f t="shared" si="4"/>
        <v>6.4750000000000016E-3</v>
      </c>
      <c r="B134" s="19">
        <f t="shared" si="5"/>
        <v>1.1975000000000001E-2</v>
      </c>
      <c r="C134">
        <v>2.395</v>
      </c>
      <c r="D134">
        <v>4.1660000000000004</v>
      </c>
      <c r="E134" s="9">
        <f t="shared" si="3"/>
        <v>4.5503947200436645</v>
      </c>
      <c r="G134" s="3"/>
    </row>
    <row r="135" spans="1:7" x14ac:dyDescent="0.25">
      <c r="A135" s="20">
        <f t="shared" si="4"/>
        <v>6.5700000000000012E-3</v>
      </c>
      <c r="B135" s="19">
        <f t="shared" si="5"/>
        <v>1.2070000000000001E-2</v>
      </c>
      <c r="C135">
        <v>2.4140000000000001</v>
      </c>
      <c r="D135">
        <v>4.2430000000000003</v>
      </c>
      <c r="E135" s="9">
        <f t="shared" si="3"/>
        <v>4.6348557895889337</v>
      </c>
      <c r="G135" s="3"/>
    </row>
    <row r="136" spans="1:7" x14ac:dyDescent="0.25">
      <c r="A136" s="20">
        <f t="shared" si="4"/>
        <v>6.6649999999999991E-3</v>
      </c>
      <c r="B136" s="19">
        <f t="shared" si="5"/>
        <v>1.2164999999999999E-2</v>
      </c>
      <c r="C136">
        <v>2.4329999999999998</v>
      </c>
      <c r="D136">
        <v>4.3209999999999997</v>
      </c>
      <c r="E136" s="9">
        <f t="shared" si="3"/>
        <v>4.7204137561412836</v>
      </c>
      <c r="G136" s="3"/>
    </row>
    <row r="137" spans="1:7" x14ac:dyDescent="0.25">
      <c r="A137" s="20">
        <f t="shared" si="4"/>
        <v>6.7600000000000004E-3</v>
      </c>
      <c r="B137" s="19">
        <f t="shared" si="5"/>
        <v>1.226E-2</v>
      </c>
      <c r="C137">
        <v>2.452</v>
      </c>
      <c r="D137">
        <v>4.4000000000000004</v>
      </c>
      <c r="E137" s="9">
        <f t="shared" ref="E137:E175" si="6">((D137-$I$7)*1000)/I$5</f>
        <v>4.8070686197007166</v>
      </c>
      <c r="G137" s="3"/>
    </row>
    <row r="138" spans="1:7" x14ac:dyDescent="0.25">
      <c r="A138" s="20">
        <f t="shared" ref="A138:A175" si="7">B138-0.0055</f>
        <v>6.8550000000000017E-3</v>
      </c>
      <c r="B138" s="19">
        <f t="shared" ref="B138:B175" si="8">C138*0.2/$H$2</f>
        <v>1.2355000000000001E-2</v>
      </c>
      <c r="C138">
        <v>2.4710000000000001</v>
      </c>
      <c r="D138">
        <v>4.4779999999999998</v>
      </c>
      <c r="E138" s="9">
        <f t="shared" si="6"/>
        <v>4.8926265862530656</v>
      </c>
      <c r="G138" s="3"/>
    </row>
    <row r="139" spans="1:7" x14ac:dyDescent="0.25">
      <c r="A139" s="20">
        <f t="shared" si="7"/>
        <v>6.9500000000000013E-3</v>
      </c>
      <c r="B139" s="19">
        <f t="shared" si="8"/>
        <v>1.2450000000000001E-2</v>
      </c>
      <c r="C139">
        <v>2.4900000000000002</v>
      </c>
      <c r="D139">
        <v>4.5570000000000004</v>
      </c>
      <c r="E139" s="9">
        <f t="shared" si="6"/>
        <v>4.9792814498124986</v>
      </c>
      <c r="G139" s="3"/>
    </row>
    <row r="140" spans="1:7" x14ac:dyDescent="0.25">
      <c r="A140" s="20">
        <f t="shared" si="7"/>
        <v>7.0450000000000009E-3</v>
      </c>
      <c r="B140" s="19">
        <f t="shared" si="8"/>
        <v>1.2545000000000001E-2</v>
      </c>
      <c r="C140">
        <v>2.5089999999999999</v>
      </c>
      <c r="D140">
        <v>4.6340000000000003</v>
      </c>
      <c r="E140" s="9">
        <f t="shared" si="6"/>
        <v>5.0637425193577679</v>
      </c>
      <c r="G140" s="3"/>
    </row>
    <row r="141" spans="1:7" x14ac:dyDescent="0.25">
      <c r="A141" s="20">
        <f t="shared" si="7"/>
        <v>7.1400000000000022E-3</v>
      </c>
      <c r="B141" s="19">
        <f t="shared" si="8"/>
        <v>1.2640000000000002E-2</v>
      </c>
      <c r="C141">
        <v>2.528</v>
      </c>
      <c r="D141">
        <v>4.7110000000000003</v>
      </c>
      <c r="E141" s="9">
        <f t="shared" si="6"/>
        <v>5.148203588903038</v>
      </c>
      <c r="G141" s="3"/>
    </row>
    <row r="142" spans="1:7" x14ac:dyDescent="0.25">
      <c r="A142" s="20">
        <f t="shared" si="7"/>
        <v>7.2350000000000018E-3</v>
      </c>
      <c r="B142" s="19">
        <f t="shared" si="8"/>
        <v>1.2735000000000002E-2</v>
      </c>
      <c r="C142">
        <v>2.5470000000000002</v>
      </c>
      <c r="D142">
        <v>4.7880000000000003</v>
      </c>
      <c r="E142" s="9">
        <f t="shared" si="6"/>
        <v>5.2326646584483072</v>
      </c>
      <c r="G142" s="3"/>
    </row>
    <row r="143" spans="1:7" x14ac:dyDescent="0.25">
      <c r="A143" s="20">
        <f t="shared" si="7"/>
        <v>7.3299999999999997E-3</v>
      </c>
      <c r="B143" s="19">
        <f t="shared" si="8"/>
        <v>1.2829999999999999E-2</v>
      </c>
      <c r="C143">
        <v>2.5659999999999998</v>
      </c>
      <c r="D143">
        <v>4.8639999999999999</v>
      </c>
      <c r="E143" s="9">
        <f t="shared" si="6"/>
        <v>5.3160288309864949</v>
      </c>
      <c r="G143" s="3"/>
    </row>
    <row r="144" spans="1:7" x14ac:dyDescent="0.25">
      <c r="A144" s="20">
        <f t="shared" si="7"/>
        <v>7.425000000000001E-3</v>
      </c>
      <c r="B144" s="19">
        <f t="shared" si="8"/>
        <v>1.2925000000000001E-2</v>
      </c>
      <c r="C144">
        <v>2.585</v>
      </c>
      <c r="D144">
        <v>4.9409999999999998</v>
      </c>
      <c r="E144" s="9">
        <f t="shared" si="6"/>
        <v>5.4004899005317633</v>
      </c>
      <c r="G144" s="3"/>
    </row>
    <row r="145" spans="1:7" x14ac:dyDescent="0.25">
      <c r="A145" s="20">
        <f t="shared" si="7"/>
        <v>7.5200000000000006E-3</v>
      </c>
      <c r="B145" s="19">
        <f t="shared" si="8"/>
        <v>1.302E-2</v>
      </c>
      <c r="C145">
        <v>2.6040000000000001</v>
      </c>
      <c r="D145">
        <v>5.016</v>
      </c>
      <c r="E145" s="9">
        <f t="shared" si="6"/>
        <v>5.4827571760628704</v>
      </c>
      <c r="G145" s="3"/>
    </row>
    <row r="146" spans="1:7" x14ac:dyDescent="0.25">
      <c r="A146" s="20">
        <f t="shared" si="7"/>
        <v>7.615000000000002E-3</v>
      </c>
      <c r="B146" s="19">
        <f t="shared" si="8"/>
        <v>1.3115000000000002E-2</v>
      </c>
      <c r="C146">
        <v>2.6230000000000002</v>
      </c>
      <c r="D146">
        <v>5.0910000000000002</v>
      </c>
      <c r="E146" s="9">
        <f t="shared" si="6"/>
        <v>5.5650244515939766</v>
      </c>
      <c r="G146" s="3"/>
    </row>
    <row r="147" spans="1:7" x14ac:dyDescent="0.25">
      <c r="A147" s="20">
        <f t="shared" si="7"/>
        <v>7.7099999999999998E-3</v>
      </c>
      <c r="B147" s="19">
        <f t="shared" si="8"/>
        <v>1.321E-2</v>
      </c>
      <c r="C147">
        <v>2.6419999999999999</v>
      </c>
      <c r="D147">
        <v>5.1660000000000004</v>
      </c>
      <c r="E147" s="9">
        <f t="shared" si="6"/>
        <v>5.6472917271250829</v>
      </c>
      <c r="G147" s="3"/>
    </row>
    <row r="148" spans="1:7" x14ac:dyDescent="0.25">
      <c r="A148" s="20">
        <f t="shared" si="7"/>
        <v>7.8050000000000012E-3</v>
      </c>
      <c r="B148" s="19">
        <f t="shared" si="8"/>
        <v>1.3305000000000001E-2</v>
      </c>
      <c r="C148">
        <v>2.661</v>
      </c>
      <c r="D148">
        <v>5.24</v>
      </c>
      <c r="E148" s="9">
        <f t="shared" si="6"/>
        <v>5.7284621056491085</v>
      </c>
      <c r="G148" s="3"/>
    </row>
    <row r="149" spans="1:7" x14ac:dyDescent="0.25">
      <c r="A149" s="20">
        <f t="shared" si="7"/>
        <v>7.9000000000000008E-3</v>
      </c>
      <c r="B149" s="19">
        <f t="shared" si="8"/>
        <v>1.34E-2</v>
      </c>
      <c r="C149">
        <v>2.68</v>
      </c>
      <c r="D149">
        <v>5.3129999999999997</v>
      </c>
      <c r="E149" s="9">
        <f t="shared" si="6"/>
        <v>5.8085355871660509</v>
      </c>
      <c r="G149" s="3"/>
    </row>
    <row r="150" spans="1:7" x14ac:dyDescent="0.25">
      <c r="A150" s="20">
        <f t="shared" si="7"/>
        <v>7.9949999999999986E-3</v>
      </c>
      <c r="B150" s="19">
        <f t="shared" si="8"/>
        <v>1.3494999999999998E-2</v>
      </c>
      <c r="C150">
        <v>2.6989999999999998</v>
      </c>
      <c r="D150">
        <v>5.3849999999999998</v>
      </c>
      <c r="E150" s="9">
        <f t="shared" si="6"/>
        <v>5.8875121716759127</v>
      </c>
      <c r="G150" s="3"/>
    </row>
    <row r="151" spans="1:7" x14ac:dyDescent="0.25">
      <c r="A151" s="20">
        <f t="shared" si="7"/>
        <v>8.09E-3</v>
      </c>
      <c r="B151" s="19">
        <f t="shared" si="8"/>
        <v>1.359E-2</v>
      </c>
      <c r="C151">
        <v>2.718</v>
      </c>
      <c r="D151">
        <v>5.4550000000000001</v>
      </c>
      <c r="E151" s="9">
        <f t="shared" si="6"/>
        <v>5.9642949621716133</v>
      </c>
      <c r="G151" s="3"/>
    </row>
    <row r="152" spans="1:7" x14ac:dyDescent="0.25">
      <c r="A152" s="20">
        <f t="shared" si="7"/>
        <v>8.1849999999999996E-3</v>
      </c>
      <c r="B152" s="19">
        <f t="shared" si="8"/>
        <v>1.3684999999999999E-2</v>
      </c>
      <c r="C152">
        <v>2.7370000000000001</v>
      </c>
      <c r="D152">
        <v>5.5190000000000001</v>
      </c>
      <c r="E152" s="9">
        <f t="shared" si="6"/>
        <v>6.034496370624824</v>
      </c>
      <c r="G152" s="3"/>
    </row>
    <row r="153" spans="1:7" x14ac:dyDescent="0.25">
      <c r="A153" s="20">
        <f t="shared" si="7"/>
        <v>8.2800000000000009E-3</v>
      </c>
      <c r="B153" s="19">
        <f t="shared" si="8"/>
        <v>1.3780000000000001E-2</v>
      </c>
      <c r="C153">
        <v>2.7559999999999998</v>
      </c>
      <c r="D153">
        <v>5.585</v>
      </c>
      <c r="E153" s="9">
        <f t="shared" si="6"/>
        <v>6.1068915730921978</v>
      </c>
      <c r="G153" s="3"/>
    </row>
    <row r="154" spans="1:7" x14ac:dyDescent="0.25">
      <c r="A154" s="20">
        <f t="shared" si="7"/>
        <v>8.3750000000000022E-3</v>
      </c>
      <c r="B154" s="19">
        <f t="shared" si="8"/>
        <v>1.3875000000000002E-2</v>
      </c>
      <c r="C154">
        <v>2.7749999999999999</v>
      </c>
      <c r="D154">
        <v>5.6509999999999998</v>
      </c>
      <c r="E154" s="9">
        <f t="shared" si="6"/>
        <v>6.1792867755595706</v>
      </c>
      <c r="G154" s="3"/>
    </row>
    <row r="155" spans="1:7" x14ac:dyDescent="0.25">
      <c r="A155" s="20">
        <f t="shared" si="7"/>
        <v>8.4700000000000018E-3</v>
      </c>
      <c r="B155" s="19">
        <f t="shared" si="8"/>
        <v>1.3970000000000002E-2</v>
      </c>
      <c r="C155">
        <v>2.794</v>
      </c>
      <c r="D155">
        <v>5.7160000000000002</v>
      </c>
      <c r="E155" s="9">
        <f t="shared" si="6"/>
        <v>6.2505850810198638</v>
      </c>
      <c r="G155" s="3"/>
    </row>
    <row r="156" spans="1:7" x14ac:dyDescent="0.25">
      <c r="A156" s="20">
        <f t="shared" si="7"/>
        <v>8.5650000000000032E-3</v>
      </c>
      <c r="B156" s="19">
        <f t="shared" si="8"/>
        <v>1.4065000000000003E-2</v>
      </c>
      <c r="C156">
        <v>2.8130000000000002</v>
      </c>
      <c r="D156">
        <v>5.7789999999999999</v>
      </c>
      <c r="E156" s="9">
        <f t="shared" si="6"/>
        <v>6.319689592465993</v>
      </c>
      <c r="G156" s="3"/>
    </row>
    <row r="157" spans="1:7" x14ac:dyDescent="0.25">
      <c r="A157" s="20">
        <f t="shared" si="7"/>
        <v>8.660000000000001E-3</v>
      </c>
      <c r="B157" s="19">
        <f t="shared" si="8"/>
        <v>1.4160000000000001E-2</v>
      </c>
      <c r="C157">
        <v>2.8319999999999999</v>
      </c>
      <c r="D157">
        <v>5.8390000000000004</v>
      </c>
      <c r="E157" s="9">
        <f t="shared" si="6"/>
        <v>6.3855034128908779</v>
      </c>
      <c r="G157" s="3"/>
    </row>
    <row r="158" spans="1:7" x14ac:dyDescent="0.25">
      <c r="A158" s="20">
        <f t="shared" si="7"/>
        <v>8.7550000000000006E-3</v>
      </c>
      <c r="B158" s="19">
        <f t="shared" si="8"/>
        <v>1.4255E-2</v>
      </c>
      <c r="C158">
        <v>2.851</v>
      </c>
      <c r="D158">
        <v>5.8970000000000002</v>
      </c>
      <c r="E158" s="9">
        <f t="shared" si="6"/>
        <v>6.4491234393016006</v>
      </c>
      <c r="G158" s="3"/>
    </row>
    <row r="159" spans="1:7" x14ac:dyDescent="0.25">
      <c r="A159" s="20">
        <f t="shared" si="7"/>
        <v>8.850000000000002E-3</v>
      </c>
      <c r="B159" s="19">
        <f t="shared" si="8"/>
        <v>1.4350000000000002E-2</v>
      </c>
      <c r="C159">
        <v>2.87</v>
      </c>
      <c r="D159">
        <v>5.952</v>
      </c>
      <c r="E159" s="9">
        <f t="shared" si="6"/>
        <v>6.5094527746910789</v>
      </c>
      <c r="G159" s="3"/>
    </row>
    <row r="160" spans="1:7" x14ac:dyDescent="0.25">
      <c r="A160" s="20">
        <f t="shared" si="7"/>
        <v>8.9449999999999998E-3</v>
      </c>
      <c r="B160" s="19">
        <f t="shared" si="8"/>
        <v>1.4445E-2</v>
      </c>
      <c r="C160">
        <v>2.8889999999999998</v>
      </c>
      <c r="D160">
        <v>6.0019999999999998</v>
      </c>
      <c r="E160" s="9">
        <f t="shared" si="6"/>
        <v>6.5642976250451488</v>
      </c>
      <c r="G160" s="3"/>
    </row>
    <row r="161" spans="1:7" x14ac:dyDescent="0.25">
      <c r="A161" s="20">
        <f t="shared" si="7"/>
        <v>9.0400000000000012E-3</v>
      </c>
      <c r="B161" s="19">
        <f t="shared" si="8"/>
        <v>1.4540000000000001E-2</v>
      </c>
      <c r="C161">
        <v>2.9079999999999999</v>
      </c>
      <c r="D161">
        <v>6.048</v>
      </c>
      <c r="E161" s="9">
        <f t="shared" si="6"/>
        <v>6.6147548873708946</v>
      </c>
      <c r="G161" s="3"/>
    </row>
    <row r="162" spans="1:7" x14ac:dyDescent="0.25">
      <c r="A162" s="20">
        <f t="shared" si="7"/>
        <v>9.1350000000000008E-3</v>
      </c>
      <c r="B162" s="19">
        <f t="shared" si="8"/>
        <v>1.4635E-2</v>
      </c>
      <c r="C162">
        <v>2.927</v>
      </c>
      <c r="D162">
        <v>6.0869999999999997</v>
      </c>
      <c r="E162" s="9">
        <f t="shared" si="6"/>
        <v>6.657533870647069</v>
      </c>
      <c r="G162" s="3"/>
    </row>
    <row r="163" spans="1:7" x14ac:dyDescent="0.25">
      <c r="A163" s="20">
        <f t="shared" si="7"/>
        <v>9.2300000000000021E-3</v>
      </c>
      <c r="B163" s="19">
        <f t="shared" si="8"/>
        <v>1.4730000000000002E-2</v>
      </c>
      <c r="C163">
        <v>2.9460000000000002</v>
      </c>
      <c r="D163">
        <v>6.1109999999999998</v>
      </c>
      <c r="E163" s="9">
        <f t="shared" si="6"/>
        <v>6.683859398817023</v>
      </c>
      <c r="G163" s="3"/>
    </row>
    <row r="164" spans="1:7" x14ac:dyDescent="0.25">
      <c r="A164" s="20">
        <f t="shared" si="7"/>
        <v>9.325E-3</v>
      </c>
      <c r="B164" s="19">
        <f t="shared" si="8"/>
        <v>1.4825E-2</v>
      </c>
      <c r="C164">
        <v>2.9649999999999999</v>
      </c>
      <c r="D164">
        <v>6.1210000000000004</v>
      </c>
      <c r="E164" s="9">
        <f t="shared" si="6"/>
        <v>6.6948283688878387</v>
      </c>
      <c r="G164" s="3"/>
    </row>
    <row r="165" spans="1:7" x14ac:dyDescent="0.25">
      <c r="A165" s="20">
        <f t="shared" si="7"/>
        <v>9.4199999999999996E-3</v>
      </c>
      <c r="B165" s="19">
        <f t="shared" si="8"/>
        <v>1.4919999999999999E-2</v>
      </c>
      <c r="C165">
        <v>2.984</v>
      </c>
      <c r="D165">
        <v>6.1150000000000002</v>
      </c>
      <c r="E165" s="9">
        <f t="shared" si="6"/>
        <v>6.6882469868453498</v>
      </c>
      <c r="G165" s="3"/>
    </row>
    <row r="166" spans="1:7" x14ac:dyDescent="0.25">
      <c r="A166" s="20">
        <f t="shared" si="7"/>
        <v>9.5150000000000009E-3</v>
      </c>
      <c r="B166" s="19">
        <f t="shared" si="8"/>
        <v>1.5015000000000001E-2</v>
      </c>
      <c r="C166">
        <v>3.0030000000000001</v>
      </c>
      <c r="D166">
        <v>6.085</v>
      </c>
      <c r="E166" s="9">
        <f t="shared" si="6"/>
        <v>6.6553400766329069</v>
      </c>
      <c r="G166" s="3"/>
    </row>
    <row r="167" spans="1:7" x14ac:dyDescent="0.25">
      <c r="A167" s="20">
        <f t="shared" si="7"/>
        <v>9.6100000000000022E-3</v>
      </c>
      <c r="B167" s="19">
        <f t="shared" si="8"/>
        <v>1.5110000000000002E-2</v>
      </c>
      <c r="C167">
        <v>3.0219999999999998</v>
      </c>
      <c r="D167">
        <v>6.0179999999999998</v>
      </c>
      <c r="E167" s="9">
        <f t="shared" si="6"/>
        <v>6.5818479771584508</v>
      </c>
      <c r="G167" s="3"/>
    </row>
    <row r="168" spans="1:7" x14ac:dyDescent="0.25">
      <c r="A168" s="20">
        <f t="shared" si="7"/>
        <v>9.7050000000000018E-3</v>
      </c>
      <c r="B168" s="19">
        <f t="shared" si="8"/>
        <v>1.5205000000000002E-2</v>
      </c>
      <c r="C168">
        <v>3.0409999999999999</v>
      </c>
      <c r="D168">
        <v>5.7530000000000001</v>
      </c>
      <c r="E168" s="9">
        <f t="shared" si="6"/>
        <v>6.2911702702818761</v>
      </c>
      <c r="G168" s="3"/>
    </row>
    <row r="169" spans="1:7" x14ac:dyDescent="0.25">
      <c r="A169" s="20">
        <f t="shared" si="7"/>
        <v>9.8000000000000032E-3</v>
      </c>
      <c r="B169" s="19">
        <f t="shared" si="8"/>
        <v>1.5300000000000003E-2</v>
      </c>
      <c r="C169">
        <v>3.06</v>
      </c>
      <c r="D169">
        <v>4.8019999999999996</v>
      </c>
      <c r="E169" s="9">
        <f t="shared" si="6"/>
        <v>5.2480212165474454</v>
      </c>
      <c r="G169" s="3"/>
    </row>
    <row r="170" spans="1:7" x14ac:dyDescent="0.25">
      <c r="A170" s="20">
        <f t="shared" si="7"/>
        <v>9.8950000000000028E-3</v>
      </c>
      <c r="B170" s="19">
        <f t="shared" si="8"/>
        <v>1.5395000000000002E-2</v>
      </c>
      <c r="C170">
        <v>3.0790000000000002</v>
      </c>
      <c r="D170">
        <v>3.3969999999999998</v>
      </c>
      <c r="E170" s="9">
        <f t="shared" si="6"/>
        <v>3.7068809215980525</v>
      </c>
      <c r="G170" s="3"/>
    </row>
    <row r="171" spans="1:7" x14ac:dyDescent="0.25">
      <c r="A171" s="20">
        <f t="shared" si="7"/>
        <v>9.9900000000000006E-3</v>
      </c>
      <c r="B171" s="19">
        <f t="shared" si="8"/>
        <v>1.549E-2</v>
      </c>
      <c r="C171">
        <v>3.0979999999999999</v>
      </c>
      <c r="D171">
        <v>1.9670000000000001</v>
      </c>
      <c r="E171" s="9">
        <f t="shared" si="6"/>
        <v>2.1383182014716233</v>
      </c>
      <c r="G171" s="3"/>
    </row>
    <row r="172" spans="1:7" x14ac:dyDescent="0.25">
      <c r="A172" s="20">
        <f t="shared" si="7"/>
        <v>1.0085000000000002E-2</v>
      </c>
      <c r="B172" s="19">
        <f t="shared" si="8"/>
        <v>1.5585000000000002E-2</v>
      </c>
      <c r="C172">
        <v>3.117</v>
      </c>
      <c r="D172">
        <v>1.462</v>
      </c>
      <c r="E172" s="9">
        <f t="shared" si="6"/>
        <v>1.5843852128955067</v>
      </c>
      <c r="G172" s="3"/>
    </row>
    <row r="173" spans="1:7" x14ac:dyDescent="0.25">
      <c r="A173" s="20">
        <f t="shared" si="7"/>
        <v>1.0180000000000003E-2</v>
      </c>
      <c r="B173" s="19">
        <f t="shared" si="8"/>
        <v>1.5680000000000003E-2</v>
      </c>
      <c r="C173">
        <v>3.1360000000000001</v>
      </c>
      <c r="D173">
        <v>1.3160000000000001</v>
      </c>
      <c r="E173" s="9">
        <f t="shared" si="6"/>
        <v>1.4242382498616197</v>
      </c>
      <c r="G173" s="3"/>
    </row>
    <row r="174" spans="1:7" x14ac:dyDescent="0.25">
      <c r="A174" s="20">
        <f t="shared" si="7"/>
        <v>1.0275000000000001E-2</v>
      </c>
      <c r="B174" s="19">
        <f t="shared" si="8"/>
        <v>1.5775000000000001E-2</v>
      </c>
      <c r="C174">
        <v>3.1549999999999998</v>
      </c>
      <c r="D174">
        <v>1.262</v>
      </c>
      <c r="E174" s="9">
        <f t="shared" si="6"/>
        <v>1.3650058114792232</v>
      </c>
      <c r="G174" s="3"/>
    </row>
    <row r="175" spans="1:7" x14ac:dyDescent="0.25">
      <c r="A175" s="20">
        <f t="shared" si="7"/>
        <v>1.0370000000000002E-2</v>
      </c>
      <c r="B175" s="19">
        <f t="shared" si="8"/>
        <v>1.5870000000000002E-2</v>
      </c>
      <c r="C175">
        <v>3.1739999999999999</v>
      </c>
      <c r="D175">
        <v>1.2310000000000001</v>
      </c>
      <c r="E175" s="9">
        <f t="shared" si="6"/>
        <v>1.3310020042596991</v>
      </c>
      <c r="G175" s="3"/>
    </row>
    <row r="176" spans="1:7" x14ac:dyDescent="0.25">
      <c r="B176" s="19"/>
      <c r="E176" s="9"/>
      <c r="G176" s="3"/>
    </row>
    <row r="177" spans="2:7" x14ac:dyDescent="0.25">
      <c r="B177" s="19"/>
      <c r="E177" s="9"/>
      <c r="G177" s="3"/>
    </row>
    <row r="178" spans="2:7" x14ac:dyDescent="0.25">
      <c r="B178" s="19"/>
      <c r="E178" s="9"/>
      <c r="G178" s="3"/>
    </row>
    <row r="179" spans="2:7" x14ac:dyDescent="0.25">
      <c r="B179" s="19"/>
      <c r="E179" s="9"/>
      <c r="G179" s="3"/>
    </row>
    <row r="180" spans="2:7" x14ac:dyDescent="0.25">
      <c r="B180" s="19"/>
      <c r="E180" s="9"/>
      <c r="G180" s="3"/>
    </row>
    <row r="181" spans="2:7" x14ac:dyDescent="0.25">
      <c r="B181" s="19"/>
      <c r="E181" s="9"/>
      <c r="G181" s="3"/>
    </row>
    <row r="182" spans="2:7" x14ac:dyDescent="0.25">
      <c r="B182" s="19"/>
      <c r="E182" s="9"/>
      <c r="G182" s="3"/>
    </row>
    <row r="183" spans="2:7" x14ac:dyDescent="0.25">
      <c r="B183" s="19"/>
      <c r="E183" s="9"/>
      <c r="G183" s="3"/>
    </row>
    <row r="184" spans="2:7" x14ac:dyDescent="0.25">
      <c r="B184" s="19"/>
      <c r="E184" s="9"/>
      <c r="G184" s="3"/>
    </row>
    <row r="185" spans="2:7" x14ac:dyDescent="0.25">
      <c r="B185" s="19"/>
      <c r="E185" s="9"/>
      <c r="G185" s="3"/>
    </row>
    <row r="186" spans="2:7" x14ac:dyDescent="0.25">
      <c r="B186" s="19"/>
      <c r="E186" s="9"/>
      <c r="G186" s="3"/>
    </row>
    <row r="187" spans="2:7" x14ac:dyDescent="0.25">
      <c r="B187" s="19"/>
      <c r="E187" s="9"/>
      <c r="G187" s="3"/>
    </row>
    <row r="188" spans="2:7" x14ac:dyDescent="0.25">
      <c r="B188" s="19"/>
      <c r="E188" s="9"/>
      <c r="G188" s="3"/>
    </row>
    <row r="189" spans="2:7" x14ac:dyDescent="0.25">
      <c r="B189" s="19"/>
      <c r="E189" s="9"/>
      <c r="G189" s="3"/>
    </row>
    <row r="190" spans="2:7" x14ac:dyDescent="0.25">
      <c r="B190" s="19"/>
      <c r="E190" s="9"/>
      <c r="G190" s="3"/>
    </row>
    <row r="191" spans="2:7" x14ac:dyDescent="0.25">
      <c r="B191" s="19"/>
      <c r="E191" s="9"/>
      <c r="G191" s="3"/>
    </row>
    <row r="192" spans="2:7" x14ac:dyDescent="0.25">
      <c r="B192" s="19"/>
      <c r="E192" s="9"/>
      <c r="G192" s="3"/>
    </row>
    <row r="193" spans="2:7" x14ac:dyDescent="0.25">
      <c r="B193" s="19"/>
      <c r="E193" s="9"/>
      <c r="G193" s="3"/>
    </row>
    <row r="194" spans="2:7" x14ac:dyDescent="0.25">
      <c r="B194" s="19"/>
      <c r="E194" s="9"/>
      <c r="G194" s="3"/>
    </row>
    <row r="195" spans="2:7" x14ac:dyDescent="0.25">
      <c r="B195" s="19"/>
      <c r="E195" s="9"/>
      <c r="G195" s="3"/>
    </row>
    <row r="196" spans="2:7" x14ac:dyDescent="0.25">
      <c r="B196" s="19"/>
      <c r="E196" s="9"/>
      <c r="G196" s="3"/>
    </row>
    <row r="197" spans="2:7" x14ac:dyDescent="0.25">
      <c r="B197" s="19"/>
      <c r="E197" s="9"/>
      <c r="G197" s="3"/>
    </row>
    <row r="198" spans="2:7" x14ac:dyDescent="0.25">
      <c r="B198" s="19"/>
      <c r="E198" s="9"/>
      <c r="G198" s="3"/>
    </row>
    <row r="199" spans="2:7" x14ac:dyDescent="0.25">
      <c r="B199" s="19"/>
      <c r="E199" s="9"/>
      <c r="G199" s="3"/>
    </row>
    <row r="200" spans="2:7" x14ac:dyDescent="0.25">
      <c r="B200" s="19"/>
      <c r="E200" s="9"/>
      <c r="G200" s="3"/>
    </row>
    <row r="201" spans="2:7" x14ac:dyDescent="0.25">
      <c r="B201" s="19"/>
      <c r="E201" s="9"/>
      <c r="G201" s="3"/>
    </row>
    <row r="202" spans="2:7" x14ac:dyDescent="0.25">
      <c r="B202" s="19"/>
      <c r="E202" s="9"/>
      <c r="G202" s="3"/>
    </row>
    <row r="203" spans="2:7" x14ac:dyDescent="0.25">
      <c r="B203" s="19"/>
      <c r="E203" s="9"/>
      <c r="G203" s="3"/>
    </row>
    <row r="204" spans="2:7" x14ac:dyDescent="0.25">
      <c r="B204" s="19"/>
      <c r="E204" s="9"/>
      <c r="G204" s="3"/>
    </row>
    <row r="205" spans="2:7" x14ac:dyDescent="0.25">
      <c r="B205" s="19"/>
      <c r="E205" s="9"/>
      <c r="G205" s="3"/>
    </row>
    <row r="206" spans="2:7" x14ac:dyDescent="0.25">
      <c r="B206" s="19"/>
      <c r="E206" s="9"/>
      <c r="G206" s="3"/>
    </row>
    <row r="207" spans="2:7" x14ac:dyDescent="0.25">
      <c r="B207" s="19"/>
      <c r="E207" s="9"/>
      <c r="G207" s="3"/>
    </row>
    <row r="208" spans="2:7" x14ac:dyDescent="0.25">
      <c r="B208" s="19"/>
      <c r="E208" s="9"/>
      <c r="G208" s="3"/>
    </row>
    <row r="209" spans="2:7" x14ac:dyDescent="0.25">
      <c r="B209" s="19"/>
      <c r="E209" s="9"/>
      <c r="G209" s="3"/>
    </row>
    <row r="210" spans="2:7" x14ac:dyDescent="0.25">
      <c r="B210" s="19"/>
      <c r="E210" s="9"/>
      <c r="G210" s="3"/>
    </row>
    <row r="211" spans="2:7" x14ac:dyDescent="0.25">
      <c r="B211" s="19"/>
      <c r="E211" s="9"/>
      <c r="G211" s="3"/>
    </row>
    <row r="212" spans="2:7" x14ac:dyDescent="0.25">
      <c r="B212" s="19"/>
      <c r="E212" s="9"/>
      <c r="G212" s="3"/>
    </row>
    <row r="213" spans="2:7" x14ac:dyDescent="0.25">
      <c r="B213" s="19"/>
      <c r="E213" s="9"/>
      <c r="G213" s="3"/>
    </row>
    <row r="214" spans="2:7" x14ac:dyDescent="0.25">
      <c r="B214" s="19"/>
      <c r="E214" s="9"/>
      <c r="G214" s="3"/>
    </row>
    <row r="215" spans="2:7" x14ac:dyDescent="0.25">
      <c r="B215" s="19"/>
      <c r="E215" s="9"/>
      <c r="G215" s="3"/>
    </row>
    <row r="216" spans="2:7" x14ac:dyDescent="0.25">
      <c r="B216" s="19"/>
      <c r="E216" s="9"/>
      <c r="G216" s="3"/>
    </row>
    <row r="217" spans="2:7" x14ac:dyDescent="0.25">
      <c r="B217" s="19"/>
      <c r="E217" s="9"/>
      <c r="G217" s="3"/>
    </row>
    <row r="218" spans="2:7" x14ac:dyDescent="0.25">
      <c r="B218" s="19"/>
      <c r="E218" s="9"/>
      <c r="G218" s="3"/>
    </row>
    <row r="219" spans="2:7" x14ac:dyDescent="0.25">
      <c r="B219" s="19"/>
      <c r="E219" s="9"/>
      <c r="G219" s="3"/>
    </row>
    <row r="220" spans="2:7" x14ac:dyDescent="0.25">
      <c r="B220" s="19"/>
      <c r="E220" s="9"/>
      <c r="G220" s="3"/>
    </row>
    <row r="221" spans="2:7" x14ac:dyDescent="0.25">
      <c r="B221" s="19"/>
      <c r="E221" s="9"/>
      <c r="G221" s="3"/>
    </row>
    <row r="222" spans="2:7" x14ac:dyDescent="0.25">
      <c r="B222" s="19"/>
      <c r="E222" s="9"/>
      <c r="G222" s="3"/>
    </row>
    <row r="223" spans="2:7" x14ac:dyDescent="0.25">
      <c r="B223" s="19"/>
      <c r="E223" s="9"/>
      <c r="G223" s="3"/>
    </row>
    <row r="224" spans="2:7" x14ac:dyDescent="0.25">
      <c r="B224" s="19"/>
      <c r="E224" s="9"/>
      <c r="G224" s="3"/>
    </row>
    <row r="225" spans="2:7" x14ac:dyDescent="0.25">
      <c r="B225" s="19"/>
      <c r="E225" s="9"/>
      <c r="G225" s="3"/>
    </row>
    <row r="226" spans="2:7" x14ac:dyDescent="0.25">
      <c r="B226" s="19"/>
      <c r="E226" s="9"/>
      <c r="G226" s="3"/>
    </row>
    <row r="227" spans="2:7" x14ac:dyDescent="0.25">
      <c r="B227" s="19"/>
      <c r="E227" s="9"/>
      <c r="G227" s="3"/>
    </row>
    <row r="228" spans="2:7" x14ac:dyDescent="0.25">
      <c r="B228" s="19"/>
      <c r="E228" s="9"/>
      <c r="G228" s="3"/>
    </row>
    <row r="229" spans="2:7" x14ac:dyDescent="0.25">
      <c r="B229" s="19"/>
      <c r="E229" s="9"/>
      <c r="G229" s="3"/>
    </row>
    <row r="230" spans="2:7" x14ac:dyDescent="0.25">
      <c r="B230" s="19"/>
      <c r="E230" s="9"/>
      <c r="G230" s="3"/>
    </row>
    <row r="231" spans="2:7" x14ac:dyDescent="0.25">
      <c r="B231" s="19"/>
      <c r="E231" s="9"/>
      <c r="G231" s="3"/>
    </row>
    <row r="232" spans="2:7" x14ac:dyDescent="0.25">
      <c r="B232" s="19"/>
      <c r="E232" s="9"/>
      <c r="G232" s="3"/>
    </row>
    <row r="233" spans="2:7" x14ac:dyDescent="0.25">
      <c r="B233" s="19"/>
      <c r="E233" s="9"/>
      <c r="G233" s="3"/>
    </row>
    <row r="234" spans="2:7" x14ac:dyDescent="0.25">
      <c r="B234" s="19"/>
      <c r="E234" s="9"/>
      <c r="G234" s="3"/>
    </row>
    <row r="235" spans="2:7" x14ac:dyDescent="0.25">
      <c r="B235" s="19"/>
      <c r="E235" s="9"/>
      <c r="G235" s="3"/>
    </row>
    <row r="236" spans="2:7" x14ac:dyDescent="0.25">
      <c r="B236" s="19"/>
      <c r="E236" s="9"/>
      <c r="G236" s="3"/>
    </row>
    <row r="237" spans="2:7" x14ac:dyDescent="0.25">
      <c r="B237" s="19"/>
      <c r="E237" s="9"/>
      <c r="G237" s="3"/>
    </row>
    <row r="238" spans="2:7" x14ac:dyDescent="0.25">
      <c r="B238" s="19"/>
      <c r="E238" s="9"/>
      <c r="G238" s="3"/>
    </row>
    <row r="239" spans="2:7" x14ac:dyDescent="0.25">
      <c r="B239" s="19"/>
      <c r="E239" s="9"/>
      <c r="G239" s="3"/>
    </row>
    <row r="240" spans="2:7" x14ac:dyDescent="0.25">
      <c r="B240" s="19"/>
      <c r="E240" s="9"/>
      <c r="G240" s="3"/>
    </row>
    <row r="241" spans="2:7" x14ac:dyDescent="0.25">
      <c r="B241" s="19"/>
      <c r="E241" s="9"/>
      <c r="G241" s="3"/>
    </row>
    <row r="242" spans="2:7" x14ac:dyDescent="0.25">
      <c r="B242" s="19"/>
      <c r="E242" s="9"/>
      <c r="G242" s="3"/>
    </row>
    <row r="243" spans="2:7" x14ac:dyDescent="0.25">
      <c r="B243" s="19"/>
      <c r="E243" s="9"/>
      <c r="G243" s="3"/>
    </row>
    <row r="244" spans="2:7" x14ac:dyDescent="0.25">
      <c r="B244" s="19"/>
      <c r="E244" s="9"/>
      <c r="G244" s="3"/>
    </row>
    <row r="245" spans="2:7" x14ac:dyDescent="0.25">
      <c r="B245" s="19"/>
      <c r="E245" s="9"/>
      <c r="G245" s="3"/>
    </row>
    <row r="246" spans="2:7" x14ac:dyDescent="0.25">
      <c r="B246" s="19"/>
      <c r="E246" s="9"/>
      <c r="G246" s="3"/>
    </row>
    <row r="247" spans="2:7" x14ac:dyDescent="0.25">
      <c r="B247" s="19"/>
      <c r="E247" s="9"/>
      <c r="G247" s="3"/>
    </row>
    <row r="248" spans="2:7" x14ac:dyDescent="0.25">
      <c r="B248" s="19"/>
      <c r="E248" s="9"/>
      <c r="G248" s="3"/>
    </row>
    <row r="249" spans="2:7" x14ac:dyDescent="0.25">
      <c r="B249" s="19"/>
      <c r="E249" s="9"/>
      <c r="G249" s="3"/>
    </row>
    <row r="250" spans="2:7" x14ac:dyDescent="0.25">
      <c r="B250" s="19"/>
      <c r="E250" s="9"/>
      <c r="G250" s="3"/>
    </row>
    <row r="251" spans="2:7" x14ac:dyDescent="0.25">
      <c r="B251" s="19"/>
      <c r="E251" s="9"/>
      <c r="G251" s="3"/>
    </row>
    <row r="252" spans="2:7" x14ac:dyDescent="0.25">
      <c r="B252" s="19"/>
      <c r="E252" s="9"/>
      <c r="G252" s="3"/>
    </row>
    <row r="253" spans="2:7" x14ac:dyDescent="0.25">
      <c r="B253" s="19"/>
      <c r="E253" s="9"/>
      <c r="G253" s="3"/>
    </row>
    <row r="254" spans="2:7" x14ac:dyDescent="0.25">
      <c r="B254" s="19"/>
      <c r="E254" s="9"/>
      <c r="G254" s="3"/>
    </row>
    <row r="255" spans="2:7" x14ac:dyDescent="0.25">
      <c r="B255" s="19"/>
      <c r="E255" s="9"/>
      <c r="G255" s="3"/>
    </row>
    <row r="256" spans="2:7" x14ac:dyDescent="0.25">
      <c r="B256" s="19"/>
      <c r="E256" s="9"/>
      <c r="G256" s="3"/>
    </row>
    <row r="257" spans="2:7" x14ac:dyDescent="0.25">
      <c r="B257" s="19"/>
      <c r="E257" s="9"/>
      <c r="G257" s="3"/>
    </row>
    <row r="258" spans="2:7" x14ac:dyDescent="0.25">
      <c r="B258" s="19"/>
      <c r="E258" s="9"/>
      <c r="G258" s="3"/>
    </row>
    <row r="259" spans="2:7" x14ac:dyDescent="0.25">
      <c r="B259" s="19"/>
      <c r="E259" s="9"/>
      <c r="G259" s="3"/>
    </row>
    <row r="260" spans="2:7" x14ac:dyDescent="0.25">
      <c r="B260" s="19"/>
      <c r="E260" s="9"/>
      <c r="G260" s="3"/>
    </row>
    <row r="261" spans="2:7" x14ac:dyDescent="0.25">
      <c r="B261" s="19"/>
      <c r="E261" s="9"/>
      <c r="G261" s="3"/>
    </row>
    <row r="262" spans="2:7" x14ac:dyDescent="0.25">
      <c r="B262" s="19"/>
      <c r="E262" s="9"/>
      <c r="G262" s="3"/>
    </row>
    <row r="263" spans="2:7" x14ac:dyDescent="0.25">
      <c r="B263" s="19"/>
      <c r="E263" s="9"/>
      <c r="G263" s="3"/>
    </row>
    <row r="264" spans="2:7" x14ac:dyDescent="0.25">
      <c r="B264" s="19"/>
      <c r="E264" s="9"/>
      <c r="G264" s="3"/>
    </row>
    <row r="265" spans="2:7" x14ac:dyDescent="0.25">
      <c r="B265" s="19"/>
      <c r="E265" s="9"/>
      <c r="G265" s="3"/>
    </row>
    <row r="266" spans="2:7" x14ac:dyDescent="0.25">
      <c r="B266" s="19"/>
      <c r="E266" s="9"/>
      <c r="G266" s="3"/>
    </row>
    <row r="267" spans="2:7" x14ac:dyDescent="0.25">
      <c r="B267" s="19"/>
      <c r="E267" s="9"/>
      <c r="G267" s="3"/>
    </row>
    <row r="268" spans="2:7" x14ac:dyDescent="0.25">
      <c r="B268" s="19"/>
      <c r="E268" s="9"/>
      <c r="G268" s="3"/>
    </row>
    <row r="269" spans="2:7" x14ac:dyDescent="0.25">
      <c r="B269" s="19"/>
      <c r="E269" s="9"/>
      <c r="G269" s="3"/>
    </row>
    <row r="270" spans="2:7" x14ac:dyDescent="0.25">
      <c r="B270" s="19"/>
      <c r="E270" s="9"/>
      <c r="G270" s="3"/>
    </row>
    <row r="271" spans="2:7" x14ac:dyDescent="0.25">
      <c r="B271" s="19"/>
      <c r="E271" s="9"/>
      <c r="G271" s="3"/>
    </row>
    <row r="272" spans="2:7" x14ac:dyDescent="0.25">
      <c r="B272" s="19"/>
      <c r="E272" s="9"/>
      <c r="G272" s="3"/>
    </row>
    <row r="273" spans="2:7" x14ac:dyDescent="0.25">
      <c r="B273" s="19"/>
      <c r="E273" s="9"/>
      <c r="G273" s="3"/>
    </row>
    <row r="274" spans="2:7" x14ac:dyDescent="0.25">
      <c r="B274" s="19"/>
      <c r="E274" s="9"/>
      <c r="G274" s="3"/>
    </row>
    <row r="275" spans="2:7" x14ac:dyDescent="0.25">
      <c r="B275" s="19"/>
      <c r="E275" s="9"/>
      <c r="G275" s="3"/>
    </row>
    <row r="276" spans="2:7" x14ac:dyDescent="0.25">
      <c r="B276" s="19"/>
      <c r="E276" s="9"/>
      <c r="G276" s="3"/>
    </row>
    <row r="277" spans="2:7" x14ac:dyDescent="0.25">
      <c r="B277" s="19"/>
      <c r="E277" s="9"/>
      <c r="G277" s="3"/>
    </row>
    <row r="278" spans="2:7" x14ac:dyDescent="0.25">
      <c r="B278" s="19"/>
      <c r="E278" s="9"/>
      <c r="G278" s="3"/>
    </row>
    <row r="279" spans="2:7" x14ac:dyDescent="0.25">
      <c r="B279" s="19"/>
      <c r="E279" s="9"/>
      <c r="G279" s="3"/>
    </row>
    <row r="280" spans="2:7" x14ac:dyDescent="0.25">
      <c r="B280" s="19"/>
      <c r="E280" s="9"/>
      <c r="G280" s="3"/>
    </row>
    <row r="281" spans="2:7" x14ac:dyDescent="0.25">
      <c r="B281" s="19"/>
      <c r="E281" s="9"/>
      <c r="G281" s="3"/>
    </row>
    <row r="282" spans="2:7" x14ac:dyDescent="0.25">
      <c r="B282" s="19"/>
      <c r="E282" s="9"/>
      <c r="G282" s="3"/>
    </row>
    <row r="283" spans="2:7" x14ac:dyDescent="0.25">
      <c r="B283" s="19"/>
      <c r="E283" s="9"/>
      <c r="G283" s="3"/>
    </row>
    <row r="284" spans="2:7" x14ac:dyDescent="0.25">
      <c r="B284" s="19"/>
      <c r="E284" s="9"/>
      <c r="G284" s="3"/>
    </row>
    <row r="285" spans="2:7" x14ac:dyDescent="0.25">
      <c r="B285" s="19"/>
      <c r="E285" s="9"/>
      <c r="G285" s="3"/>
    </row>
    <row r="286" spans="2:7" x14ac:dyDescent="0.25">
      <c r="B286" s="19"/>
      <c r="E286" s="9"/>
      <c r="G286" s="3"/>
    </row>
    <row r="287" spans="2:7" x14ac:dyDescent="0.25">
      <c r="B287" s="19"/>
      <c r="E287" s="9"/>
      <c r="G287" s="3"/>
    </row>
    <row r="288" spans="2:7" x14ac:dyDescent="0.25">
      <c r="B288" s="19"/>
      <c r="E288" s="9"/>
      <c r="G288" s="3"/>
    </row>
    <row r="289" spans="2:7" x14ac:dyDescent="0.25">
      <c r="B289" s="19"/>
      <c r="E289" s="9"/>
      <c r="G289" s="3"/>
    </row>
    <row r="290" spans="2:7" x14ac:dyDescent="0.25">
      <c r="B290" s="19"/>
      <c r="E290" s="9"/>
      <c r="G290" s="3"/>
    </row>
    <row r="291" spans="2:7" x14ac:dyDescent="0.25">
      <c r="B291" s="19"/>
      <c r="E291" s="9"/>
      <c r="G291" s="3"/>
    </row>
    <row r="292" spans="2:7" x14ac:dyDescent="0.25">
      <c r="B292" s="19"/>
      <c r="E292" s="9"/>
      <c r="G292" s="3"/>
    </row>
    <row r="293" spans="2:7" x14ac:dyDescent="0.25">
      <c r="B293" s="19"/>
      <c r="E293" s="9"/>
      <c r="G293" s="3"/>
    </row>
    <row r="294" spans="2:7" x14ac:dyDescent="0.25">
      <c r="B294" s="19"/>
      <c r="E294" s="9"/>
      <c r="G294" s="3"/>
    </row>
    <row r="295" spans="2:7" x14ac:dyDescent="0.25">
      <c r="B295" s="19"/>
      <c r="E295" s="9"/>
      <c r="G295" s="3"/>
    </row>
    <row r="296" spans="2:7" x14ac:dyDescent="0.25">
      <c r="B296" s="19"/>
      <c r="E296" s="9"/>
      <c r="G296" s="3"/>
    </row>
    <row r="297" spans="2:7" x14ac:dyDescent="0.25">
      <c r="B297" s="19"/>
      <c r="E297" s="9"/>
      <c r="G297" s="3"/>
    </row>
    <row r="298" spans="2:7" x14ac:dyDescent="0.25">
      <c r="B298" s="19"/>
      <c r="E298" s="9"/>
      <c r="G298" s="3"/>
    </row>
    <row r="299" spans="2:7" x14ac:dyDescent="0.25">
      <c r="B299" s="19"/>
      <c r="E299" s="9"/>
      <c r="G299" s="3"/>
    </row>
    <row r="300" spans="2:7" x14ac:dyDescent="0.25">
      <c r="B300" s="19"/>
      <c r="E300" s="9"/>
      <c r="G300" s="3"/>
    </row>
    <row r="301" spans="2:7" x14ac:dyDescent="0.25">
      <c r="B301" s="19"/>
      <c r="E301" s="9"/>
      <c r="G301" s="3"/>
    </row>
    <row r="302" spans="2:7" x14ac:dyDescent="0.25">
      <c r="B302" s="19"/>
      <c r="E302" s="9"/>
      <c r="G302" s="3"/>
    </row>
    <row r="303" spans="2:7" x14ac:dyDescent="0.25">
      <c r="B303" s="19"/>
      <c r="E303" s="9"/>
      <c r="G303" s="3"/>
    </row>
    <row r="304" spans="2:7" x14ac:dyDescent="0.25">
      <c r="B304" s="19"/>
      <c r="E304" s="9"/>
      <c r="G304" s="3"/>
    </row>
    <row r="305" spans="2:7" x14ac:dyDescent="0.25">
      <c r="B305" s="19"/>
      <c r="E305" s="9"/>
      <c r="G305" s="3"/>
    </row>
    <row r="306" spans="2:7" x14ac:dyDescent="0.25">
      <c r="B306" s="19"/>
      <c r="E306" s="9"/>
      <c r="G306" s="3"/>
    </row>
    <row r="307" spans="2:7" x14ac:dyDescent="0.25">
      <c r="B307" s="19"/>
      <c r="E307" s="9"/>
      <c r="G307" s="3"/>
    </row>
    <row r="308" spans="2:7" x14ac:dyDescent="0.25">
      <c r="B308" s="19"/>
      <c r="E308" s="9"/>
      <c r="G308" s="3"/>
    </row>
    <row r="309" spans="2:7" x14ac:dyDescent="0.25">
      <c r="B309" s="19"/>
      <c r="E309" s="9"/>
      <c r="G309" s="3"/>
    </row>
    <row r="310" spans="2:7" x14ac:dyDescent="0.25">
      <c r="B310" s="19"/>
      <c r="E310" s="9"/>
      <c r="G310" s="3"/>
    </row>
    <row r="311" spans="2:7" x14ac:dyDescent="0.25">
      <c r="B311" s="19"/>
      <c r="E311" s="9"/>
      <c r="G311" s="3"/>
    </row>
    <row r="312" spans="2:7" x14ac:dyDescent="0.25">
      <c r="B312" s="19"/>
      <c r="E312" s="9"/>
      <c r="G312" s="3"/>
    </row>
    <row r="313" spans="2:7" x14ac:dyDescent="0.25">
      <c r="B313" s="19"/>
      <c r="E313" s="9"/>
      <c r="G313" s="3"/>
    </row>
    <row r="314" spans="2:7" x14ac:dyDescent="0.25">
      <c r="B314" s="19"/>
      <c r="E314" s="9"/>
      <c r="G314" s="3"/>
    </row>
    <row r="315" spans="2:7" x14ac:dyDescent="0.25">
      <c r="B315" s="19"/>
      <c r="E315" s="9"/>
      <c r="G315" s="3"/>
    </row>
    <row r="316" spans="2:7" x14ac:dyDescent="0.25">
      <c r="B316" s="19"/>
      <c r="E316" s="9"/>
      <c r="G316" s="3"/>
    </row>
    <row r="317" spans="2:7" x14ac:dyDescent="0.25">
      <c r="B317" s="19"/>
      <c r="E317" s="9"/>
      <c r="G317" s="3"/>
    </row>
    <row r="318" spans="2:7" x14ac:dyDescent="0.25">
      <c r="B318" s="19"/>
      <c r="E318" s="9"/>
      <c r="G318" s="3"/>
    </row>
    <row r="319" spans="2:7" x14ac:dyDescent="0.25">
      <c r="B319" s="19"/>
      <c r="E319" s="9"/>
      <c r="G319" s="3"/>
    </row>
    <row r="320" spans="2:7" x14ac:dyDescent="0.25">
      <c r="B320" s="19"/>
      <c r="E320" s="9"/>
      <c r="G320" s="3"/>
    </row>
    <row r="321" spans="2:7" x14ac:dyDescent="0.25">
      <c r="B321" s="19"/>
      <c r="E321" s="9"/>
      <c r="G321" s="3"/>
    </row>
    <row r="322" spans="2:7" x14ac:dyDescent="0.25">
      <c r="B322" s="19"/>
      <c r="E322" s="9"/>
      <c r="G322" s="3"/>
    </row>
    <row r="323" spans="2:7" x14ac:dyDescent="0.25">
      <c r="B323" s="19"/>
      <c r="E323" s="9"/>
      <c r="G323" s="3"/>
    </row>
    <row r="324" spans="2:7" x14ac:dyDescent="0.25">
      <c r="B324" s="19"/>
      <c r="E324" s="9"/>
      <c r="G324" s="3"/>
    </row>
    <row r="325" spans="2:7" x14ac:dyDescent="0.25">
      <c r="B325" s="19"/>
      <c r="E325" s="9"/>
      <c r="G325" s="3"/>
    </row>
    <row r="326" spans="2:7" x14ac:dyDescent="0.25">
      <c r="B326" s="19"/>
      <c r="E326" s="9"/>
      <c r="G326" s="3"/>
    </row>
    <row r="327" spans="2:7" x14ac:dyDescent="0.25">
      <c r="B327" s="19"/>
      <c r="E327" s="9"/>
      <c r="G327" s="3"/>
    </row>
    <row r="328" spans="2:7" x14ac:dyDescent="0.25">
      <c r="B328" s="19"/>
      <c r="E328" s="9"/>
      <c r="G328" s="3"/>
    </row>
    <row r="329" spans="2:7" x14ac:dyDescent="0.25">
      <c r="B329" s="19"/>
      <c r="E329" s="9"/>
      <c r="G329" s="3"/>
    </row>
    <row r="330" spans="2:7" x14ac:dyDescent="0.25">
      <c r="B330" s="19"/>
      <c r="E330" s="9"/>
      <c r="G330" s="3"/>
    </row>
    <row r="331" spans="2:7" x14ac:dyDescent="0.25">
      <c r="B331" s="19"/>
      <c r="E331" s="9"/>
      <c r="G331" s="3"/>
    </row>
    <row r="332" spans="2:7" x14ac:dyDescent="0.25">
      <c r="B332" s="19"/>
      <c r="E332" s="9"/>
      <c r="G332" s="3"/>
    </row>
    <row r="333" spans="2:7" x14ac:dyDescent="0.25">
      <c r="B333" s="19"/>
      <c r="E333" s="9"/>
      <c r="G333" s="3"/>
    </row>
    <row r="334" spans="2:7" x14ac:dyDescent="0.25">
      <c r="B334" s="19"/>
      <c r="E334" s="9"/>
      <c r="G334" s="3"/>
    </row>
    <row r="335" spans="2:7" x14ac:dyDescent="0.25">
      <c r="B335" s="19"/>
      <c r="E335" s="9"/>
      <c r="G335" s="3"/>
    </row>
    <row r="336" spans="2:7" x14ac:dyDescent="0.25">
      <c r="B336" s="19"/>
      <c r="E336" s="9"/>
      <c r="G336" s="3"/>
    </row>
    <row r="337" spans="2:7" x14ac:dyDescent="0.25">
      <c r="B337" s="19"/>
      <c r="E337" s="9"/>
      <c r="G337" s="3"/>
    </row>
    <row r="338" spans="2:7" x14ac:dyDescent="0.25">
      <c r="B338" s="19"/>
      <c r="E338" s="9"/>
      <c r="G338" s="3"/>
    </row>
    <row r="339" spans="2:7" x14ac:dyDescent="0.25">
      <c r="B339" s="19"/>
      <c r="E339" s="9"/>
      <c r="G339" s="3"/>
    </row>
    <row r="340" spans="2:7" x14ac:dyDescent="0.25">
      <c r="B340" s="19"/>
      <c r="E340" s="9"/>
      <c r="G340" s="3"/>
    </row>
    <row r="341" spans="2:7" x14ac:dyDescent="0.25">
      <c r="B341" s="19"/>
      <c r="E341" s="9"/>
      <c r="G341" s="3"/>
    </row>
    <row r="342" spans="2:7" x14ac:dyDescent="0.25">
      <c r="B342" s="19"/>
      <c r="E342" s="9"/>
      <c r="G342" s="3"/>
    </row>
    <row r="343" spans="2:7" x14ac:dyDescent="0.25">
      <c r="B343" s="19"/>
      <c r="E343" s="9"/>
      <c r="G343" s="3"/>
    </row>
    <row r="344" spans="2:7" x14ac:dyDescent="0.25">
      <c r="B344" s="19"/>
      <c r="E344" s="9"/>
      <c r="G344" s="3"/>
    </row>
    <row r="345" spans="2:7" x14ac:dyDescent="0.25">
      <c r="B345" s="19"/>
      <c r="E345" s="9"/>
      <c r="G345" s="3"/>
    </row>
    <row r="346" spans="2:7" x14ac:dyDescent="0.25">
      <c r="B346" s="19"/>
      <c r="E346" s="9"/>
      <c r="G346" s="3"/>
    </row>
    <row r="347" spans="2:7" x14ac:dyDescent="0.25">
      <c r="B347" s="19"/>
      <c r="E347" s="9"/>
      <c r="G347" s="3"/>
    </row>
    <row r="348" spans="2:7" x14ac:dyDescent="0.25">
      <c r="B348" s="19"/>
      <c r="E348" s="9"/>
      <c r="G348" s="3"/>
    </row>
    <row r="349" spans="2:7" x14ac:dyDescent="0.25">
      <c r="B349" s="19"/>
      <c r="E349" s="9"/>
      <c r="G349" s="3"/>
    </row>
    <row r="350" spans="2:7" x14ac:dyDescent="0.25">
      <c r="B350" s="19"/>
      <c r="E350" s="9"/>
      <c r="G350" s="3"/>
    </row>
    <row r="351" spans="2:7" x14ac:dyDescent="0.25">
      <c r="B351" s="19"/>
      <c r="E351" s="9"/>
      <c r="G351" s="3"/>
    </row>
    <row r="352" spans="2:7" x14ac:dyDescent="0.25">
      <c r="B352" s="19"/>
      <c r="E352" s="9"/>
      <c r="G352" s="3"/>
    </row>
    <row r="353" spans="2:7" x14ac:dyDescent="0.25">
      <c r="B353" s="19"/>
      <c r="E353" s="9"/>
      <c r="G353" s="3"/>
    </row>
    <row r="354" spans="2:7" x14ac:dyDescent="0.25">
      <c r="B354" s="19"/>
      <c r="E354" s="9"/>
      <c r="G354" s="3"/>
    </row>
    <row r="355" spans="2:7" x14ac:dyDescent="0.25">
      <c r="B355" s="19"/>
      <c r="E355" s="9"/>
      <c r="G355" s="3"/>
    </row>
    <row r="356" spans="2:7" x14ac:dyDescent="0.25">
      <c r="B356" s="19"/>
      <c r="E356" s="9"/>
      <c r="G356" s="3"/>
    </row>
    <row r="357" spans="2:7" x14ac:dyDescent="0.25">
      <c r="B357" s="19"/>
      <c r="E357" s="9"/>
      <c r="G357" s="3"/>
    </row>
    <row r="358" spans="2:7" x14ac:dyDescent="0.25">
      <c r="B358" s="19"/>
      <c r="E358" s="9"/>
      <c r="G358" s="3"/>
    </row>
    <row r="359" spans="2:7" x14ac:dyDescent="0.25">
      <c r="B359" s="19"/>
      <c r="E359" s="9"/>
      <c r="G359" s="3"/>
    </row>
    <row r="360" spans="2:7" x14ac:dyDescent="0.25">
      <c r="B360" s="19"/>
      <c r="E360" s="9"/>
      <c r="G360" s="3"/>
    </row>
    <row r="361" spans="2:7" x14ac:dyDescent="0.25">
      <c r="B361" s="19"/>
      <c r="E361" s="9"/>
      <c r="G361" s="3"/>
    </row>
    <row r="362" spans="2:7" x14ac:dyDescent="0.25">
      <c r="B362" s="19"/>
      <c r="E362" s="9"/>
      <c r="G362" s="3"/>
    </row>
    <row r="363" spans="2:7" x14ac:dyDescent="0.25">
      <c r="B363" s="19"/>
      <c r="E363" s="9"/>
      <c r="G363" s="3"/>
    </row>
    <row r="364" spans="2:7" x14ac:dyDescent="0.25">
      <c r="B364" s="19"/>
      <c r="E364" s="9"/>
      <c r="G364" s="3"/>
    </row>
    <row r="365" spans="2:7" x14ac:dyDescent="0.25">
      <c r="B365" s="19"/>
      <c r="E365" s="9"/>
      <c r="G365" s="3"/>
    </row>
    <row r="366" spans="2:7" x14ac:dyDescent="0.25">
      <c r="B366" s="19"/>
      <c r="E366" s="9"/>
      <c r="G366" s="3"/>
    </row>
    <row r="367" spans="2:7" x14ac:dyDescent="0.25">
      <c r="B367" s="19"/>
      <c r="E367" s="9"/>
      <c r="G367" s="3"/>
    </row>
    <row r="368" spans="2:7" x14ac:dyDescent="0.25">
      <c r="B368" s="19"/>
      <c r="E368" s="9"/>
      <c r="G368" s="3"/>
    </row>
    <row r="369" spans="2:7" x14ac:dyDescent="0.25">
      <c r="B369" s="19"/>
      <c r="E369" s="9"/>
      <c r="G369" s="3"/>
    </row>
    <row r="370" spans="2:7" x14ac:dyDescent="0.25">
      <c r="B370" s="19"/>
      <c r="E370" s="9"/>
      <c r="G370" s="3"/>
    </row>
    <row r="371" spans="2:7" x14ac:dyDescent="0.25">
      <c r="B371" s="19"/>
      <c r="E371" s="9"/>
      <c r="G371" s="3"/>
    </row>
    <row r="372" spans="2:7" x14ac:dyDescent="0.25">
      <c r="B372" s="19"/>
      <c r="E372" s="9"/>
      <c r="G372" s="3"/>
    </row>
    <row r="373" spans="2:7" x14ac:dyDescent="0.25">
      <c r="B373" s="19"/>
      <c r="E373" s="9"/>
      <c r="G373" s="3"/>
    </row>
    <row r="374" spans="2:7" x14ac:dyDescent="0.25">
      <c r="B374" s="19"/>
      <c r="E374" s="9"/>
      <c r="G374" s="3"/>
    </row>
    <row r="375" spans="2:7" x14ac:dyDescent="0.25">
      <c r="B375" s="19"/>
      <c r="E375" s="9"/>
      <c r="G375" s="3"/>
    </row>
    <row r="376" spans="2:7" x14ac:dyDescent="0.25">
      <c r="B376" s="19"/>
      <c r="E376" s="9"/>
      <c r="G376" s="3"/>
    </row>
    <row r="377" spans="2:7" x14ac:dyDescent="0.25">
      <c r="B377" s="19"/>
      <c r="E377" s="9"/>
      <c r="G377" s="3"/>
    </row>
    <row r="378" spans="2:7" x14ac:dyDescent="0.25">
      <c r="B378" s="19"/>
      <c r="E378" s="9"/>
      <c r="G378" s="3"/>
    </row>
    <row r="379" spans="2:7" x14ac:dyDescent="0.25">
      <c r="B379" s="19"/>
      <c r="E379" s="9"/>
      <c r="G379" s="3"/>
    </row>
    <row r="380" spans="2:7" x14ac:dyDescent="0.25">
      <c r="B380" s="19"/>
      <c r="E380" s="9"/>
      <c r="G380" s="3"/>
    </row>
    <row r="381" spans="2:7" x14ac:dyDescent="0.25">
      <c r="B381" s="19"/>
      <c r="E381" s="9"/>
      <c r="G381" s="3"/>
    </row>
    <row r="382" spans="2:7" x14ac:dyDescent="0.25">
      <c r="B382" s="19"/>
      <c r="E382" s="9"/>
      <c r="G382" s="3"/>
    </row>
    <row r="383" spans="2:7" x14ac:dyDescent="0.25">
      <c r="B383" s="19"/>
      <c r="E383" s="9"/>
      <c r="G383" s="3"/>
    </row>
    <row r="384" spans="2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6283D-5D14-4B27-A27D-6BE6DE7FC6C4}">
  <dimension ref="L8"/>
  <sheetViews>
    <sheetView tabSelected="1" workbookViewId="0">
      <selection activeCell="P5" sqref="P5"/>
    </sheetView>
  </sheetViews>
  <sheetFormatPr defaultRowHeight="13.2" x14ac:dyDescent="0.25"/>
  <sheetData>
    <row r="8" spans="12:12" x14ac:dyDescent="0.25">
      <c r="L8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13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76.599999999999994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120.13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25</v>
      </c>
      <c r="D6"/>
      <c r="G6" s="4" t="s">
        <v>0</v>
      </c>
      <c r="H6" s="10">
        <f>(H4/1000)/(H5*(H2/1000))</f>
        <v>1602.4460440093183</v>
      </c>
      <c r="I6" s="12"/>
      <c r="P6" s="5"/>
    </row>
    <row r="7" spans="1:16" x14ac:dyDescent="0.25">
      <c r="C7" t="s">
        <v>26</v>
      </c>
      <c r="G7" s="5" t="s">
        <v>19</v>
      </c>
      <c r="H7" s="15">
        <f>SMALL(D9:D50,1)-K1*0.00981</f>
        <v>-3.7702553E-2</v>
      </c>
      <c r="I7" s="15">
        <f>AVERAGE(D9:D26)-K1*0.00981</f>
        <v>-3.6202553000000012E-2</v>
      </c>
      <c r="P7" s="2"/>
    </row>
    <row r="8" spans="1:16" ht="26.4" x14ac:dyDescent="0.25">
      <c r="A8" s="18" t="s">
        <v>63</v>
      </c>
      <c r="B8" s="17" t="s">
        <v>62</v>
      </c>
      <c r="C8" t="s">
        <v>27</v>
      </c>
      <c r="D8" t="s">
        <v>10</v>
      </c>
      <c r="E8" s="4" t="s">
        <v>20</v>
      </c>
      <c r="G8" s="5" t="s">
        <v>1</v>
      </c>
      <c r="H8" s="11">
        <f>MAX(E9:E9999)</f>
        <v>1.521648982497382</v>
      </c>
    </row>
    <row r="9" spans="1:16" x14ac:dyDescent="0.25">
      <c r="A9" s="20">
        <f>B9-0.008</f>
        <v>-7.9817232375979114E-3</v>
      </c>
      <c r="B9" s="19">
        <f>C9*0.2/$H$2</f>
        <v>1.8276762402088777E-5</v>
      </c>
      <c r="C9">
        <v>7.0000000000000001E-3</v>
      </c>
      <c r="D9">
        <v>-3.1E-2</v>
      </c>
      <c r="E9" s="9">
        <f t="shared" ref="E9:E72" si="0">((D9-$I$7)*1000)/I$5</f>
        <v>5.3159051217653401E-3</v>
      </c>
    </row>
    <row r="10" spans="1:16" x14ac:dyDescent="0.25">
      <c r="A10" s="20">
        <f t="shared" ref="A10:A73" si="1">B10-0.008</f>
        <v>-7.9660574412532634E-3</v>
      </c>
      <c r="B10" s="19">
        <f t="shared" ref="B10:B73" si="2">C10*0.2/$H$2</f>
        <v>3.3942558746736292E-5</v>
      </c>
      <c r="C10">
        <v>1.2999999999999999E-2</v>
      </c>
      <c r="D10">
        <v>-0.03</v>
      </c>
      <c r="E10" s="9">
        <f t="shared" si="0"/>
        <v>6.3376929097543012E-3</v>
      </c>
    </row>
    <row r="11" spans="1:16" x14ac:dyDescent="0.25">
      <c r="A11" s="20">
        <f t="shared" si="1"/>
        <v>-7.9477806788511747E-3</v>
      </c>
      <c r="B11" s="19">
        <f t="shared" si="2"/>
        <v>5.2219321148825072E-5</v>
      </c>
      <c r="C11">
        <v>0.02</v>
      </c>
      <c r="D11">
        <v>-2.9000000000000001E-2</v>
      </c>
      <c r="E11" s="9">
        <f t="shared" si="0"/>
        <v>7.359480697743258E-3</v>
      </c>
    </row>
    <row r="12" spans="1:16" s="4" customFormat="1" x14ac:dyDescent="0.25">
      <c r="A12" s="20">
        <f t="shared" si="1"/>
        <v>-7.9321148825065267E-3</v>
      </c>
      <c r="B12" s="19">
        <f t="shared" si="2"/>
        <v>6.7885117493472584E-5</v>
      </c>
      <c r="C12">
        <v>2.5999999999999999E-2</v>
      </c>
      <c r="D12">
        <v>-0.03</v>
      </c>
      <c r="E12" s="9">
        <f t="shared" si="0"/>
        <v>6.3376929097543012E-3</v>
      </c>
      <c r="F12"/>
      <c r="G12" s="6"/>
      <c r="H12" s="6"/>
    </row>
    <row r="13" spans="1:16" x14ac:dyDescent="0.25">
      <c r="A13" s="20">
        <f t="shared" si="1"/>
        <v>-7.913838120104438E-3</v>
      </c>
      <c r="B13" s="19">
        <f t="shared" si="2"/>
        <v>8.6161879895561377E-5</v>
      </c>
      <c r="C13">
        <v>3.3000000000000002E-2</v>
      </c>
      <c r="D13">
        <v>-2.9000000000000001E-2</v>
      </c>
      <c r="E13" s="9">
        <f t="shared" si="0"/>
        <v>7.359480697743258E-3</v>
      </c>
      <c r="G13" s="3"/>
    </row>
    <row r="14" spans="1:16" x14ac:dyDescent="0.25">
      <c r="A14" s="20">
        <f t="shared" si="1"/>
        <v>-7.8981723237597917E-3</v>
      </c>
      <c r="B14" s="19">
        <f t="shared" si="2"/>
        <v>1.0182767624020889E-4</v>
      </c>
      <c r="C14">
        <v>3.9E-2</v>
      </c>
      <c r="D14">
        <v>-3.2000000000000001E-2</v>
      </c>
      <c r="E14" s="9">
        <f t="shared" si="0"/>
        <v>4.294117333776379E-3</v>
      </c>
      <c r="G14" s="3"/>
    </row>
    <row r="15" spans="1:16" x14ac:dyDescent="0.25">
      <c r="A15" s="20">
        <f t="shared" si="1"/>
        <v>-7.879895561357703E-3</v>
      </c>
      <c r="B15" s="19">
        <f t="shared" si="2"/>
        <v>1.2010443864229766E-4</v>
      </c>
      <c r="C15">
        <v>4.5999999999999999E-2</v>
      </c>
      <c r="D15">
        <v>-0.03</v>
      </c>
      <c r="E15" s="9">
        <f t="shared" si="0"/>
        <v>6.3376929097543012E-3</v>
      </c>
      <c r="G15" s="3"/>
    </row>
    <row r="16" spans="1:16" x14ac:dyDescent="0.25">
      <c r="A16" s="20">
        <f t="shared" si="1"/>
        <v>-7.864229765013055E-3</v>
      </c>
      <c r="B16" s="19">
        <f t="shared" si="2"/>
        <v>1.3577023498694517E-4</v>
      </c>
      <c r="C16">
        <v>5.1999999999999998E-2</v>
      </c>
      <c r="D16">
        <v>-3.1E-2</v>
      </c>
      <c r="E16" s="9">
        <f t="shared" si="0"/>
        <v>5.3159051217653401E-3</v>
      </c>
      <c r="G16" s="3"/>
    </row>
    <row r="17" spans="1:7" x14ac:dyDescent="0.25">
      <c r="A17" s="20">
        <f t="shared" si="1"/>
        <v>-7.8459530026109663E-3</v>
      </c>
      <c r="B17" s="19">
        <f t="shared" si="2"/>
        <v>1.5404699738903396E-4</v>
      </c>
      <c r="C17">
        <v>5.8999999999999997E-2</v>
      </c>
      <c r="D17">
        <v>-0.03</v>
      </c>
      <c r="E17" s="9">
        <f t="shared" si="0"/>
        <v>6.3376929097543012E-3</v>
      </c>
      <c r="G17" s="3"/>
    </row>
    <row r="18" spans="1:7" x14ac:dyDescent="0.25">
      <c r="A18" s="20">
        <f t="shared" si="1"/>
        <v>-7.8302872062663183E-3</v>
      </c>
      <c r="B18" s="19">
        <f t="shared" si="2"/>
        <v>1.6971279373368149E-4</v>
      </c>
      <c r="C18">
        <v>6.5000000000000002E-2</v>
      </c>
      <c r="D18">
        <v>-0.03</v>
      </c>
      <c r="E18" s="9">
        <f t="shared" si="0"/>
        <v>6.3376929097543012E-3</v>
      </c>
      <c r="G18" s="3"/>
    </row>
    <row r="19" spans="1:7" x14ac:dyDescent="0.25">
      <c r="A19" s="20">
        <f t="shared" si="1"/>
        <v>-7.8120104438642295E-3</v>
      </c>
      <c r="B19" s="19">
        <f t="shared" si="2"/>
        <v>1.8798955613577025E-4</v>
      </c>
      <c r="C19">
        <v>7.1999999999999995E-2</v>
      </c>
      <c r="D19">
        <v>-0.03</v>
      </c>
      <c r="E19" s="9">
        <f t="shared" si="0"/>
        <v>6.3376929097543012E-3</v>
      </c>
      <c r="G19" s="3"/>
    </row>
    <row r="20" spans="1:7" x14ac:dyDescent="0.25">
      <c r="A20" s="20">
        <f t="shared" si="1"/>
        <v>-7.7963446475195824E-3</v>
      </c>
      <c r="B20" s="19">
        <f t="shared" si="2"/>
        <v>2.0365535248041778E-4</v>
      </c>
      <c r="C20">
        <v>7.8E-2</v>
      </c>
      <c r="D20">
        <v>-0.03</v>
      </c>
      <c r="E20" s="9">
        <f t="shared" si="0"/>
        <v>6.3376929097543012E-3</v>
      </c>
      <c r="G20" s="3"/>
    </row>
    <row r="21" spans="1:7" x14ac:dyDescent="0.25">
      <c r="A21" s="20">
        <f t="shared" si="1"/>
        <v>-7.7780678851174937E-3</v>
      </c>
      <c r="B21" s="19">
        <f t="shared" si="2"/>
        <v>2.2193211488250657E-4</v>
      </c>
      <c r="C21">
        <v>8.5000000000000006E-2</v>
      </c>
      <c r="D21">
        <v>-0.03</v>
      </c>
      <c r="E21" s="9">
        <f t="shared" si="0"/>
        <v>6.3376929097543012E-3</v>
      </c>
      <c r="G21" s="3"/>
    </row>
    <row r="22" spans="1:7" x14ac:dyDescent="0.25">
      <c r="A22" s="20">
        <f t="shared" si="1"/>
        <v>-7.7624020887728457E-3</v>
      </c>
      <c r="B22" s="19">
        <f t="shared" si="2"/>
        <v>2.3759791122715407E-4</v>
      </c>
      <c r="C22">
        <v>9.0999999999999998E-2</v>
      </c>
      <c r="D22">
        <v>-3.1E-2</v>
      </c>
      <c r="E22" s="9">
        <f t="shared" si="0"/>
        <v>5.3159051217653401E-3</v>
      </c>
      <c r="G22" s="3"/>
    </row>
    <row r="23" spans="1:7" x14ac:dyDescent="0.25">
      <c r="A23" s="20">
        <f t="shared" si="1"/>
        <v>-7.7441253263707569E-3</v>
      </c>
      <c r="B23" s="19">
        <f t="shared" si="2"/>
        <v>2.5587467362924289E-4</v>
      </c>
      <c r="C23">
        <v>9.8000000000000004E-2</v>
      </c>
      <c r="D23">
        <v>-3.2000000000000001E-2</v>
      </c>
      <c r="E23" s="9">
        <f t="shared" si="0"/>
        <v>4.294117333776379E-3</v>
      </c>
      <c r="G23" s="3"/>
    </row>
    <row r="24" spans="1:7" x14ac:dyDescent="0.25">
      <c r="A24" s="20">
        <f t="shared" si="1"/>
        <v>-7.7284595300261098E-3</v>
      </c>
      <c r="B24" s="19">
        <f t="shared" si="2"/>
        <v>2.7154046997389034E-4</v>
      </c>
      <c r="C24">
        <v>0.104</v>
      </c>
      <c r="D24">
        <v>-3.1E-2</v>
      </c>
      <c r="E24" s="9">
        <f t="shared" si="0"/>
        <v>5.3159051217653401E-3</v>
      </c>
      <c r="G24" s="3"/>
    </row>
    <row r="25" spans="1:7" x14ac:dyDescent="0.25">
      <c r="A25" s="20">
        <f t="shared" si="1"/>
        <v>-7.7101827676240211E-3</v>
      </c>
      <c r="B25" s="19">
        <f t="shared" si="2"/>
        <v>2.8981723237597913E-4</v>
      </c>
      <c r="C25">
        <v>0.111</v>
      </c>
      <c r="D25">
        <v>-3.2000000000000001E-2</v>
      </c>
      <c r="E25" s="9">
        <f t="shared" si="0"/>
        <v>4.294117333776379E-3</v>
      </c>
      <c r="G25" s="3"/>
    </row>
    <row r="26" spans="1:7" x14ac:dyDescent="0.25">
      <c r="A26" s="20">
        <f t="shared" si="1"/>
        <v>-7.6919060052219324E-3</v>
      </c>
      <c r="B26" s="19">
        <f t="shared" si="2"/>
        <v>3.0809399477806792E-4</v>
      </c>
      <c r="C26">
        <v>0.11799999999999999</v>
      </c>
      <c r="D26">
        <v>-3.1E-2</v>
      </c>
      <c r="E26" s="9">
        <f t="shared" si="0"/>
        <v>5.3159051217653401E-3</v>
      </c>
      <c r="G26" s="3"/>
    </row>
    <row r="27" spans="1:7" x14ac:dyDescent="0.25">
      <c r="A27" s="20">
        <f t="shared" si="1"/>
        <v>-7.6762402088772844E-3</v>
      </c>
      <c r="B27" s="19">
        <f t="shared" si="2"/>
        <v>3.2375979112271548E-4</v>
      </c>
      <c r="C27">
        <v>0.124</v>
      </c>
      <c r="D27">
        <v>-0.03</v>
      </c>
      <c r="E27" s="9">
        <f t="shared" si="0"/>
        <v>6.3376929097543012E-3</v>
      </c>
      <c r="G27" s="3"/>
    </row>
    <row r="28" spans="1:7" x14ac:dyDescent="0.25">
      <c r="A28" s="20">
        <f t="shared" si="1"/>
        <v>-7.6579634464751956E-3</v>
      </c>
      <c r="B28" s="19">
        <f t="shared" si="2"/>
        <v>3.4203655352480421E-4</v>
      </c>
      <c r="C28">
        <v>0.13100000000000001</v>
      </c>
      <c r="D28">
        <v>-0.03</v>
      </c>
      <c r="E28" s="9">
        <f t="shared" si="0"/>
        <v>6.3376929097543012E-3</v>
      </c>
      <c r="G28" s="3"/>
    </row>
    <row r="29" spans="1:7" x14ac:dyDescent="0.25">
      <c r="A29" s="20">
        <f t="shared" si="1"/>
        <v>-7.6422976501305485E-3</v>
      </c>
      <c r="B29" s="19">
        <f t="shared" si="2"/>
        <v>3.5770234986945177E-4</v>
      </c>
      <c r="C29">
        <v>0.13700000000000001</v>
      </c>
      <c r="D29">
        <v>-3.1E-2</v>
      </c>
      <c r="E29" s="9">
        <f t="shared" si="0"/>
        <v>5.3159051217653401E-3</v>
      </c>
      <c r="G29" s="3"/>
    </row>
    <row r="30" spans="1:7" x14ac:dyDescent="0.25">
      <c r="A30" s="20">
        <f t="shared" si="1"/>
        <v>-7.6240208877284598E-3</v>
      </c>
      <c r="B30" s="19">
        <f t="shared" si="2"/>
        <v>3.7597911227154051E-4</v>
      </c>
      <c r="C30">
        <v>0.14399999999999999</v>
      </c>
      <c r="D30">
        <v>-0.03</v>
      </c>
      <c r="E30" s="9">
        <f t="shared" si="0"/>
        <v>6.3376929097543012E-3</v>
      </c>
      <c r="G30" s="3"/>
    </row>
    <row r="31" spans="1:7" x14ac:dyDescent="0.25">
      <c r="A31" s="20">
        <f t="shared" si="1"/>
        <v>-7.605744125326371E-3</v>
      </c>
      <c r="B31" s="19">
        <f t="shared" si="2"/>
        <v>3.942558746736293E-4</v>
      </c>
      <c r="C31">
        <v>0.151</v>
      </c>
      <c r="D31">
        <v>-0.03</v>
      </c>
      <c r="E31" s="9">
        <f t="shared" si="0"/>
        <v>6.3376929097543012E-3</v>
      </c>
      <c r="G31" s="3"/>
    </row>
    <row r="32" spans="1:7" x14ac:dyDescent="0.25">
      <c r="A32" s="20">
        <f t="shared" si="1"/>
        <v>-7.590078328981723E-3</v>
      </c>
      <c r="B32" s="19">
        <f t="shared" si="2"/>
        <v>4.0992167101827685E-4</v>
      </c>
      <c r="C32">
        <v>0.157</v>
      </c>
      <c r="D32">
        <v>-0.03</v>
      </c>
      <c r="E32" s="9">
        <f t="shared" si="0"/>
        <v>6.3376929097543012E-3</v>
      </c>
      <c r="G32" s="3"/>
    </row>
    <row r="33" spans="1:7" x14ac:dyDescent="0.25">
      <c r="A33" s="20">
        <f t="shared" si="1"/>
        <v>-7.5718015665796343E-3</v>
      </c>
      <c r="B33" s="19">
        <f t="shared" si="2"/>
        <v>4.2819843342036559E-4</v>
      </c>
      <c r="C33">
        <v>0.16400000000000001</v>
      </c>
      <c r="D33">
        <v>-3.1E-2</v>
      </c>
      <c r="E33" s="9">
        <f t="shared" si="0"/>
        <v>5.3159051217653401E-3</v>
      </c>
      <c r="G33" s="3"/>
    </row>
    <row r="34" spans="1:7" x14ac:dyDescent="0.25">
      <c r="A34" s="20">
        <f t="shared" si="1"/>
        <v>-7.5561357702349872E-3</v>
      </c>
      <c r="B34" s="19">
        <f t="shared" si="2"/>
        <v>4.4386422976501315E-4</v>
      </c>
      <c r="C34">
        <v>0.17</v>
      </c>
      <c r="D34">
        <v>-3.2000000000000001E-2</v>
      </c>
      <c r="E34" s="9">
        <f t="shared" si="0"/>
        <v>4.294117333776379E-3</v>
      </c>
      <c r="G34" s="3"/>
    </row>
    <row r="35" spans="1:7" x14ac:dyDescent="0.25">
      <c r="A35" s="20">
        <f t="shared" si="1"/>
        <v>-7.5378590078328984E-3</v>
      </c>
      <c r="B35" s="19">
        <f t="shared" si="2"/>
        <v>4.6214099216710188E-4</v>
      </c>
      <c r="C35">
        <v>0.17699999999999999</v>
      </c>
      <c r="D35">
        <v>-3.1E-2</v>
      </c>
      <c r="E35" s="9">
        <f t="shared" si="0"/>
        <v>5.3159051217653401E-3</v>
      </c>
      <c r="G35" s="3"/>
    </row>
    <row r="36" spans="1:7" x14ac:dyDescent="0.25">
      <c r="A36" s="20">
        <f t="shared" si="1"/>
        <v>-7.5221932114882505E-3</v>
      </c>
      <c r="B36" s="19">
        <f t="shared" si="2"/>
        <v>4.7780678851174938E-4</v>
      </c>
      <c r="C36">
        <v>0.183</v>
      </c>
      <c r="D36">
        <v>-2.9000000000000001E-2</v>
      </c>
      <c r="E36" s="9">
        <f t="shared" si="0"/>
        <v>7.359480697743258E-3</v>
      </c>
      <c r="G36" s="3"/>
    </row>
    <row r="37" spans="1:7" x14ac:dyDescent="0.25">
      <c r="A37" s="20">
        <f t="shared" si="1"/>
        <v>-7.5039164490861617E-3</v>
      </c>
      <c r="B37" s="19">
        <f t="shared" si="2"/>
        <v>4.9608355091383823E-4</v>
      </c>
      <c r="C37">
        <v>0.19</v>
      </c>
      <c r="D37">
        <v>-0.03</v>
      </c>
      <c r="E37" s="9">
        <f t="shared" si="0"/>
        <v>6.3376929097543012E-3</v>
      </c>
      <c r="G37" s="3"/>
    </row>
    <row r="38" spans="1:7" x14ac:dyDescent="0.25">
      <c r="A38" s="20">
        <f t="shared" si="1"/>
        <v>-7.4882506527415146E-3</v>
      </c>
      <c r="B38" s="19">
        <f t="shared" si="2"/>
        <v>5.1174934725848578E-4</v>
      </c>
      <c r="C38">
        <v>0.19600000000000001</v>
      </c>
      <c r="D38">
        <v>-2.9000000000000001E-2</v>
      </c>
      <c r="E38" s="9">
        <f t="shared" si="0"/>
        <v>7.359480697743258E-3</v>
      </c>
      <c r="G38" s="3"/>
    </row>
    <row r="39" spans="1:7" x14ac:dyDescent="0.25">
      <c r="A39" s="20">
        <f t="shared" si="1"/>
        <v>-7.4699738903394259E-3</v>
      </c>
      <c r="B39" s="19">
        <f t="shared" si="2"/>
        <v>5.3002610966057452E-4</v>
      </c>
      <c r="C39">
        <v>0.20300000000000001</v>
      </c>
      <c r="D39">
        <v>-2.9000000000000001E-2</v>
      </c>
      <c r="E39" s="9">
        <f t="shared" si="0"/>
        <v>7.359480697743258E-3</v>
      </c>
      <c r="G39" s="3"/>
    </row>
    <row r="40" spans="1:7" x14ac:dyDescent="0.25">
      <c r="A40" s="20">
        <f t="shared" si="1"/>
        <v>-7.4516971279373371E-3</v>
      </c>
      <c r="B40" s="19">
        <f t="shared" si="2"/>
        <v>5.4830287206266326E-4</v>
      </c>
      <c r="C40">
        <v>0.21</v>
      </c>
      <c r="D40">
        <v>-2.9000000000000001E-2</v>
      </c>
      <c r="E40" s="9">
        <f t="shared" si="0"/>
        <v>7.359480697743258E-3</v>
      </c>
      <c r="G40" s="3"/>
    </row>
    <row r="41" spans="1:7" x14ac:dyDescent="0.25">
      <c r="A41" s="20">
        <f t="shared" si="1"/>
        <v>-7.4360313315926891E-3</v>
      </c>
      <c r="B41" s="19">
        <f t="shared" si="2"/>
        <v>5.6396866840731081E-4</v>
      </c>
      <c r="C41">
        <v>0.216</v>
      </c>
      <c r="D41">
        <v>-0.03</v>
      </c>
      <c r="E41" s="9">
        <f t="shared" si="0"/>
        <v>6.3376929097543012E-3</v>
      </c>
      <c r="G41" s="3"/>
    </row>
    <row r="42" spans="1:7" x14ac:dyDescent="0.25">
      <c r="A42" s="20">
        <f t="shared" si="1"/>
        <v>-7.4177545691906004E-3</v>
      </c>
      <c r="B42" s="19">
        <f t="shared" si="2"/>
        <v>5.8224543080939955E-4</v>
      </c>
      <c r="C42">
        <v>0.223</v>
      </c>
      <c r="D42">
        <v>-0.03</v>
      </c>
      <c r="E42" s="9">
        <f t="shared" si="0"/>
        <v>6.3376929097543012E-3</v>
      </c>
      <c r="G42" s="3"/>
    </row>
    <row r="43" spans="1:7" x14ac:dyDescent="0.25">
      <c r="A43" s="20">
        <f t="shared" si="1"/>
        <v>-7.4020887728459533E-3</v>
      </c>
      <c r="B43" s="19">
        <f t="shared" si="2"/>
        <v>5.9791122715404711E-4</v>
      </c>
      <c r="C43">
        <v>0.22900000000000001</v>
      </c>
      <c r="D43">
        <v>-2.9000000000000001E-2</v>
      </c>
      <c r="E43" s="9">
        <f t="shared" si="0"/>
        <v>7.359480697743258E-3</v>
      </c>
      <c r="G43" s="3"/>
    </row>
    <row r="44" spans="1:7" x14ac:dyDescent="0.25">
      <c r="A44" s="20">
        <f t="shared" si="1"/>
        <v>-7.3838120104438645E-3</v>
      </c>
      <c r="B44" s="19">
        <f t="shared" si="2"/>
        <v>6.1618798955613585E-4</v>
      </c>
      <c r="C44">
        <v>0.23599999999999999</v>
      </c>
      <c r="D44">
        <v>-0.03</v>
      </c>
      <c r="E44" s="9">
        <f t="shared" si="0"/>
        <v>6.3376929097543012E-3</v>
      </c>
      <c r="G44" s="3"/>
    </row>
    <row r="45" spans="1:7" x14ac:dyDescent="0.25">
      <c r="A45" s="20">
        <f t="shared" si="1"/>
        <v>-7.3681462140992166E-3</v>
      </c>
      <c r="B45" s="19">
        <f t="shared" si="2"/>
        <v>6.3185378590078329E-4</v>
      </c>
      <c r="C45">
        <v>0.24199999999999999</v>
      </c>
      <c r="D45">
        <v>-0.03</v>
      </c>
      <c r="E45" s="9">
        <f t="shared" si="0"/>
        <v>6.3376929097543012E-3</v>
      </c>
      <c r="G45" s="3"/>
    </row>
    <row r="46" spans="1:7" x14ac:dyDescent="0.25">
      <c r="A46" s="20">
        <f t="shared" si="1"/>
        <v>-7.3498694516971278E-3</v>
      </c>
      <c r="B46" s="19">
        <f t="shared" si="2"/>
        <v>6.5013054830287214E-4</v>
      </c>
      <c r="C46">
        <v>0.249</v>
      </c>
      <c r="D46">
        <v>-2.9000000000000001E-2</v>
      </c>
      <c r="E46" s="9">
        <f t="shared" si="0"/>
        <v>7.359480697743258E-3</v>
      </c>
      <c r="G46" s="3"/>
    </row>
    <row r="47" spans="1:7" x14ac:dyDescent="0.25">
      <c r="A47" s="20">
        <f t="shared" si="1"/>
        <v>-7.3315926892950391E-3</v>
      </c>
      <c r="B47" s="19">
        <f t="shared" si="2"/>
        <v>6.6840731070496088E-4</v>
      </c>
      <c r="C47">
        <v>0.25600000000000001</v>
      </c>
      <c r="D47">
        <v>-2.9000000000000001E-2</v>
      </c>
      <c r="E47" s="9">
        <f t="shared" si="0"/>
        <v>7.359480697743258E-3</v>
      </c>
      <c r="G47" s="3"/>
    </row>
    <row r="48" spans="1:7" x14ac:dyDescent="0.25">
      <c r="A48" s="20">
        <f t="shared" si="1"/>
        <v>-7.315926892950392E-3</v>
      </c>
      <c r="B48" s="19">
        <f t="shared" si="2"/>
        <v>6.8407310704960843E-4</v>
      </c>
      <c r="C48">
        <v>0.26200000000000001</v>
      </c>
      <c r="D48">
        <v>-0.03</v>
      </c>
      <c r="E48" s="9">
        <f t="shared" si="0"/>
        <v>6.3376929097543012E-3</v>
      </c>
      <c r="G48" s="3"/>
    </row>
    <row r="49" spans="1:7" x14ac:dyDescent="0.25">
      <c r="A49" s="20">
        <f t="shared" si="1"/>
        <v>-7.2976501305483032E-3</v>
      </c>
      <c r="B49" s="19">
        <f t="shared" si="2"/>
        <v>7.0234986945169728E-4</v>
      </c>
      <c r="C49">
        <v>0.26900000000000002</v>
      </c>
      <c r="D49">
        <v>-0.03</v>
      </c>
      <c r="E49" s="9">
        <f t="shared" si="0"/>
        <v>6.3376929097543012E-3</v>
      </c>
      <c r="G49" s="3"/>
    </row>
    <row r="50" spans="1:7" x14ac:dyDescent="0.25">
      <c r="A50" s="20">
        <f t="shared" si="1"/>
        <v>-7.2793733681462145E-3</v>
      </c>
      <c r="B50" s="19">
        <f t="shared" si="2"/>
        <v>7.2062663185378602E-4</v>
      </c>
      <c r="C50">
        <v>0.27600000000000002</v>
      </c>
      <c r="D50">
        <v>-2.9000000000000001E-2</v>
      </c>
      <c r="E50" s="9">
        <f t="shared" si="0"/>
        <v>7.359480697743258E-3</v>
      </c>
      <c r="G50" s="3"/>
    </row>
    <row r="51" spans="1:7" x14ac:dyDescent="0.25">
      <c r="A51" s="20">
        <f t="shared" si="1"/>
        <v>-7.2637075718015665E-3</v>
      </c>
      <c r="B51" s="19">
        <f t="shared" si="2"/>
        <v>7.3629242819843346E-4</v>
      </c>
      <c r="C51">
        <v>0.28199999999999997</v>
      </c>
      <c r="D51">
        <v>-2.9000000000000001E-2</v>
      </c>
      <c r="E51" s="9">
        <f t="shared" si="0"/>
        <v>7.359480697743258E-3</v>
      </c>
      <c r="G51" s="3"/>
    </row>
    <row r="52" spans="1:7" x14ac:dyDescent="0.25">
      <c r="A52" s="20">
        <f t="shared" si="1"/>
        <v>-7.2454308093994777E-3</v>
      </c>
      <c r="B52" s="19">
        <f t="shared" si="2"/>
        <v>7.545691906005222E-4</v>
      </c>
      <c r="C52">
        <v>0.28899999999999998</v>
      </c>
      <c r="D52">
        <v>-2.9000000000000001E-2</v>
      </c>
      <c r="E52" s="9">
        <f t="shared" si="0"/>
        <v>7.359480697743258E-3</v>
      </c>
      <c r="G52" s="3"/>
    </row>
    <row r="53" spans="1:7" x14ac:dyDescent="0.25">
      <c r="A53" s="20">
        <f t="shared" si="1"/>
        <v>-7.227154046997389E-3</v>
      </c>
      <c r="B53" s="19">
        <f t="shared" si="2"/>
        <v>7.7284595300261105E-4</v>
      </c>
      <c r="C53">
        <v>0.29599999999999999</v>
      </c>
      <c r="D53">
        <v>-2.9000000000000001E-2</v>
      </c>
      <c r="E53" s="9">
        <f t="shared" si="0"/>
        <v>7.359480697743258E-3</v>
      </c>
      <c r="G53" s="3"/>
    </row>
    <row r="54" spans="1:7" x14ac:dyDescent="0.25">
      <c r="A54" s="20">
        <f t="shared" si="1"/>
        <v>-7.2114882506527419E-3</v>
      </c>
      <c r="B54" s="19">
        <f t="shared" si="2"/>
        <v>7.885117493472586E-4</v>
      </c>
      <c r="C54">
        <v>0.30199999999999999</v>
      </c>
      <c r="D54">
        <v>-3.1E-2</v>
      </c>
      <c r="E54" s="9">
        <f t="shared" si="0"/>
        <v>5.3159051217653401E-3</v>
      </c>
      <c r="G54" s="3"/>
    </row>
    <row r="55" spans="1:7" x14ac:dyDescent="0.25">
      <c r="A55" s="20">
        <f t="shared" si="1"/>
        <v>-7.1932114882506532E-3</v>
      </c>
      <c r="B55" s="19">
        <f t="shared" si="2"/>
        <v>8.0678851174934734E-4</v>
      </c>
      <c r="C55">
        <v>0.309</v>
      </c>
      <c r="D55">
        <v>-0.03</v>
      </c>
      <c r="E55" s="9">
        <f t="shared" si="0"/>
        <v>6.3376929097543012E-3</v>
      </c>
      <c r="G55" s="3"/>
    </row>
    <row r="56" spans="1:7" x14ac:dyDescent="0.25">
      <c r="A56" s="20">
        <f t="shared" si="1"/>
        <v>-7.1775456919060052E-3</v>
      </c>
      <c r="B56" s="19">
        <f t="shared" si="2"/>
        <v>8.2245430809399489E-4</v>
      </c>
      <c r="C56">
        <v>0.315</v>
      </c>
      <c r="D56">
        <v>-3.1E-2</v>
      </c>
      <c r="E56" s="9">
        <f t="shared" si="0"/>
        <v>5.3159051217653401E-3</v>
      </c>
      <c r="G56" s="3"/>
    </row>
    <row r="57" spans="1:7" x14ac:dyDescent="0.25">
      <c r="A57" s="20">
        <f t="shared" si="1"/>
        <v>-7.1592689295039164E-3</v>
      </c>
      <c r="B57" s="19">
        <f t="shared" si="2"/>
        <v>8.4073107049608363E-4</v>
      </c>
      <c r="C57">
        <v>0.32200000000000001</v>
      </c>
      <c r="D57">
        <v>-0.03</v>
      </c>
      <c r="E57" s="9">
        <f t="shared" si="0"/>
        <v>6.3376929097543012E-3</v>
      </c>
      <c r="G57" s="3"/>
    </row>
    <row r="58" spans="1:7" x14ac:dyDescent="0.25">
      <c r="A58" s="20">
        <f t="shared" si="1"/>
        <v>-7.1436031331592693E-3</v>
      </c>
      <c r="B58" s="19">
        <f t="shared" si="2"/>
        <v>8.5639686684073118E-4</v>
      </c>
      <c r="C58">
        <v>0.32800000000000001</v>
      </c>
      <c r="D58">
        <v>-3.2000000000000001E-2</v>
      </c>
      <c r="E58" s="9">
        <f t="shared" si="0"/>
        <v>4.294117333776379E-3</v>
      </c>
      <c r="G58" s="3"/>
    </row>
    <row r="59" spans="1:7" x14ac:dyDescent="0.25">
      <c r="A59" s="20">
        <f t="shared" si="1"/>
        <v>-7.1253263707571806E-3</v>
      </c>
      <c r="B59" s="19">
        <f t="shared" si="2"/>
        <v>8.7467362924281992E-4</v>
      </c>
      <c r="C59">
        <v>0.33500000000000002</v>
      </c>
      <c r="D59">
        <v>-2.9000000000000001E-2</v>
      </c>
      <c r="E59" s="9">
        <f t="shared" si="0"/>
        <v>7.359480697743258E-3</v>
      </c>
      <c r="G59" s="3"/>
    </row>
    <row r="60" spans="1:7" x14ac:dyDescent="0.25">
      <c r="A60" s="20">
        <f t="shared" si="1"/>
        <v>-7.1096605744125326E-3</v>
      </c>
      <c r="B60" s="19">
        <f t="shared" si="2"/>
        <v>8.9033942558746759E-4</v>
      </c>
      <c r="C60">
        <v>0.34100000000000003</v>
      </c>
      <c r="D60">
        <v>-0.03</v>
      </c>
      <c r="E60" s="9">
        <f t="shared" si="0"/>
        <v>6.3376929097543012E-3</v>
      </c>
      <c r="G60" s="3"/>
    </row>
    <row r="61" spans="1:7" x14ac:dyDescent="0.25">
      <c r="A61" s="20">
        <f t="shared" si="1"/>
        <v>-7.0913838120104438E-3</v>
      </c>
      <c r="B61" s="19">
        <f t="shared" si="2"/>
        <v>9.0861618798955611E-4</v>
      </c>
      <c r="C61">
        <v>0.34799999999999998</v>
      </c>
      <c r="D61">
        <v>-3.1E-2</v>
      </c>
      <c r="E61" s="9">
        <f t="shared" si="0"/>
        <v>5.3159051217653401E-3</v>
      </c>
      <c r="G61" s="3"/>
    </row>
    <row r="62" spans="1:7" x14ac:dyDescent="0.25">
      <c r="A62" s="20">
        <f t="shared" si="1"/>
        <v>-7.0757180156657967E-3</v>
      </c>
      <c r="B62" s="19">
        <f t="shared" si="2"/>
        <v>9.2428198433420377E-4</v>
      </c>
      <c r="C62">
        <v>0.35399999999999998</v>
      </c>
      <c r="D62">
        <v>-3.1E-2</v>
      </c>
      <c r="E62" s="9">
        <f t="shared" si="0"/>
        <v>5.3159051217653401E-3</v>
      </c>
      <c r="G62" s="3"/>
    </row>
    <row r="63" spans="1:7" x14ac:dyDescent="0.25">
      <c r="A63" s="20">
        <f t="shared" si="1"/>
        <v>-7.057441253263708E-3</v>
      </c>
      <c r="B63" s="19">
        <f t="shared" si="2"/>
        <v>9.4255874673629251E-4</v>
      </c>
      <c r="C63">
        <v>0.36099999999999999</v>
      </c>
      <c r="D63">
        <v>-3.1E-2</v>
      </c>
      <c r="E63" s="9">
        <f t="shared" si="0"/>
        <v>5.3159051217653401E-3</v>
      </c>
      <c r="G63" s="3"/>
    </row>
    <row r="64" spans="1:7" x14ac:dyDescent="0.25">
      <c r="A64" s="20">
        <f t="shared" si="1"/>
        <v>-7.04177545691906E-3</v>
      </c>
      <c r="B64" s="19">
        <f t="shared" si="2"/>
        <v>9.5822454308094006E-4</v>
      </c>
      <c r="C64">
        <v>0.36699999999999999</v>
      </c>
      <c r="D64">
        <v>-2.9000000000000001E-2</v>
      </c>
      <c r="E64" s="9">
        <f t="shared" si="0"/>
        <v>7.359480697743258E-3</v>
      </c>
      <c r="G64" s="3"/>
    </row>
    <row r="65" spans="1:7" x14ac:dyDescent="0.25">
      <c r="A65" s="20">
        <f t="shared" si="1"/>
        <v>-7.0234986945169713E-3</v>
      </c>
      <c r="B65" s="19">
        <f t="shared" si="2"/>
        <v>9.7650130548302891E-4</v>
      </c>
      <c r="C65">
        <v>0.374</v>
      </c>
      <c r="D65">
        <v>-0.03</v>
      </c>
      <c r="E65" s="9">
        <f t="shared" si="0"/>
        <v>6.3376929097543012E-3</v>
      </c>
      <c r="G65" s="3"/>
    </row>
    <row r="66" spans="1:7" x14ac:dyDescent="0.25">
      <c r="A66" s="20">
        <f t="shared" si="1"/>
        <v>-7.0078328981723233E-3</v>
      </c>
      <c r="B66" s="19">
        <f t="shared" si="2"/>
        <v>9.9216710182767646E-4</v>
      </c>
      <c r="C66">
        <v>0.38</v>
      </c>
      <c r="D66">
        <v>-2.8000000000000001E-2</v>
      </c>
      <c r="E66" s="9">
        <f t="shared" si="0"/>
        <v>8.3812684857322191E-3</v>
      </c>
      <c r="G66" s="3"/>
    </row>
    <row r="67" spans="1:7" x14ac:dyDescent="0.25">
      <c r="A67" s="20">
        <f t="shared" si="1"/>
        <v>-6.9895561357702345E-3</v>
      </c>
      <c r="B67" s="19">
        <f t="shared" si="2"/>
        <v>1.0104438642297652E-3</v>
      </c>
      <c r="C67">
        <v>0.38700000000000001</v>
      </c>
      <c r="D67">
        <v>-0.03</v>
      </c>
      <c r="E67" s="9">
        <f t="shared" si="0"/>
        <v>6.3376929097543012E-3</v>
      </c>
      <c r="G67" s="3"/>
    </row>
    <row r="68" spans="1:7" x14ac:dyDescent="0.25">
      <c r="A68" s="20">
        <f t="shared" si="1"/>
        <v>-6.9712793733681458E-3</v>
      </c>
      <c r="B68" s="19">
        <f t="shared" si="2"/>
        <v>1.0287206266318539E-3</v>
      </c>
      <c r="C68">
        <v>0.39400000000000002</v>
      </c>
      <c r="D68">
        <v>-3.1E-2</v>
      </c>
      <c r="E68" s="9">
        <f t="shared" si="0"/>
        <v>5.3159051217653401E-3</v>
      </c>
      <c r="G68" s="3"/>
    </row>
    <row r="69" spans="1:7" x14ac:dyDescent="0.25">
      <c r="A69" s="20">
        <f t="shared" si="1"/>
        <v>-6.9530026109660571E-3</v>
      </c>
      <c r="B69" s="19">
        <f t="shared" si="2"/>
        <v>1.0469973890339427E-3</v>
      </c>
      <c r="C69">
        <v>0.40100000000000002</v>
      </c>
      <c r="D69">
        <v>-3.1E-2</v>
      </c>
      <c r="E69" s="9">
        <f t="shared" si="0"/>
        <v>5.3159051217653401E-3</v>
      </c>
      <c r="G69" s="3"/>
    </row>
    <row r="70" spans="1:7" x14ac:dyDescent="0.25">
      <c r="A70" s="20">
        <f t="shared" si="1"/>
        <v>-6.9373368146214099E-3</v>
      </c>
      <c r="B70" s="19">
        <f t="shared" si="2"/>
        <v>1.0626631853785902E-3</v>
      </c>
      <c r="C70">
        <v>0.40699999999999997</v>
      </c>
      <c r="D70">
        <v>-3.1E-2</v>
      </c>
      <c r="E70" s="9">
        <f t="shared" si="0"/>
        <v>5.3159051217653401E-3</v>
      </c>
      <c r="G70" s="3"/>
    </row>
    <row r="71" spans="1:7" x14ac:dyDescent="0.25">
      <c r="A71" s="20">
        <f t="shared" si="1"/>
        <v>-6.9190600522193212E-3</v>
      </c>
      <c r="B71" s="19">
        <f t="shared" si="2"/>
        <v>1.080939947780679E-3</v>
      </c>
      <c r="C71">
        <v>0.41399999999999998</v>
      </c>
      <c r="D71">
        <v>-0.03</v>
      </c>
      <c r="E71" s="9">
        <f t="shared" si="0"/>
        <v>6.3376929097543012E-3</v>
      </c>
      <c r="G71" s="3"/>
    </row>
    <row r="72" spans="1:7" x14ac:dyDescent="0.25">
      <c r="A72" s="20">
        <f t="shared" si="1"/>
        <v>-6.9007832898172325E-3</v>
      </c>
      <c r="B72" s="19">
        <f t="shared" si="2"/>
        <v>1.0992167101827677E-3</v>
      </c>
      <c r="C72">
        <v>0.42099999999999999</v>
      </c>
      <c r="D72">
        <v>-3.1E-2</v>
      </c>
      <c r="E72" s="9">
        <f t="shared" si="0"/>
        <v>5.3159051217653401E-3</v>
      </c>
      <c r="G72" s="3"/>
    </row>
    <row r="73" spans="1:7" x14ac:dyDescent="0.25">
      <c r="A73" s="20">
        <f t="shared" si="1"/>
        <v>-6.8851174934725853E-3</v>
      </c>
      <c r="B73" s="19">
        <f t="shared" si="2"/>
        <v>1.1148825065274153E-3</v>
      </c>
      <c r="C73">
        <v>0.42699999999999999</v>
      </c>
      <c r="D73">
        <v>-3.1E-2</v>
      </c>
      <c r="E73" s="9">
        <f t="shared" ref="E73:E136" si="3">((D73-$I$7)*1000)/I$5</f>
        <v>5.3159051217653401E-3</v>
      </c>
      <c r="G73" s="3"/>
    </row>
    <row r="74" spans="1:7" x14ac:dyDescent="0.25">
      <c r="A74" s="20">
        <f t="shared" ref="A74:A137" si="4">B74-0.008</f>
        <v>-6.8668407310704966E-3</v>
      </c>
      <c r="B74" s="19">
        <f t="shared" ref="B74:B137" si="5">C74*0.2/$H$2</f>
        <v>1.133159268929504E-3</v>
      </c>
      <c r="C74">
        <v>0.434</v>
      </c>
      <c r="D74">
        <v>-3.1E-2</v>
      </c>
      <c r="E74" s="9">
        <f t="shared" si="3"/>
        <v>5.3159051217653401E-3</v>
      </c>
      <c r="G74" s="3"/>
    </row>
    <row r="75" spans="1:7" x14ac:dyDescent="0.25">
      <c r="A75" s="20">
        <f t="shared" si="4"/>
        <v>-6.8511749347258486E-3</v>
      </c>
      <c r="B75" s="19">
        <f t="shared" si="5"/>
        <v>1.1488250652741516E-3</v>
      </c>
      <c r="C75">
        <v>0.44</v>
      </c>
      <c r="D75">
        <v>-3.1E-2</v>
      </c>
      <c r="E75" s="9">
        <f t="shared" si="3"/>
        <v>5.3159051217653401E-3</v>
      </c>
      <c r="G75" s="3"/>
    </row>
    <row r="76" spans="1:7" x14ac:dyDescent="0.25">
      <c r="A76" s="20">
        <f t="shared" si="4"/>
        <v>-6.8328981723237599E-3</v>
      </c>
      <c r="B76" s="19">
        <f t="shared" si="5"/>
        <v>1.1671018276762403E-3</v>
      </c>
      <c r="C76">
        <v>0.44700000000000001</v>
      </c>
      <c r="D76">
        <v>-0.03</v>
      </c>
      <c r="E76" s="9">
        <f t="shared" si="3"/>
        <v>6.3376929097543012E-3</v>
      </c>
      <c r="G76" s="3"/>
    </row>
    <row r="77" spans="1:7" x14ac:dyDescent="0.25">
      <c r="A77" s="20">
        <f t="shared" si="4"/>
        <v>-6.8146214099216711E-3</v>
      </c>
      <c r="B77" s="19">
        <f t="shared" si="5"/>
        <v>1.1853785900783293E-3</v>
      </c>
      <c r="C77">
        <v>0.45400000000000001</v>
      </c>
      <c r="D77">
        <v>-0.03</v>
      </c>
      <c r="E77" s="9">
        <f t="shared" si="3"/>
        <v>6.3376929097543012E-3</v>
      </c>
      <c r="G77" s="3"/>
    </row>
    <row r="78" spans="1:7" x14ac:dyDescent="0.25">
      <c r="A78" s="20">
        <f t="shared" si="4"/>
        <v>-6.7989556135770231E-3</v>
      </c>
      <c r="B78" s="19">
        <f t="shared" si="5"/>
        <v>1.2010443864229768E-3</v>
      </c>
      <c r="C78">
        <v>0.46</v>
      </c>
      <c r="D78">
        <v>-0.03</v>
      </c>
      <c r="E78" s="9">
        <f t="shared" si="3"/>
        <v>6.3376929097543012E-3</v>
      </c>
      <c r="G78" s="3"/>
    </row>
    <row r="79" spans="1:7" x14ac:dyDescent="0.25">
      <c r="A79" s="20">
        <f t="shared" si="4"/>
        <v>-6.7806788511749344E-3</v>
      </c>
      <c r="B79" s="19">
        <f t="shared" si="5"/>
        <v>1.2193211488250655E-3</v>
      </c>
      <c r="C79">
        <v>0.46700000000000003</v>
      </c>
      <c r="D79">
        <v>-3.1E-2</v>
      </c>
      <c r="E79" s="9">
        <f t="shared" si="3"/>
        <v>5.3159051217653401E-3</v>
      </c>
      <c r="G79" s="3"/>
    </row>
    <row r="80" spans="1:7" x14ac:dyDescent="0.25">
      <c r="A80" s="20">
        <f t="shared" si="4"/>
        <v>-6.7650130548302873E-3</v>
      </c>
      <c r="B80" s="19">
        <f t="shared" si="5"/>
        <v>1.2349869451697129E-3</v>
      </c>
      <c r="C80">
        <v>0.47299999999999998</v>
      </c>
      <c r="D80">
        <v>-0.03</v>
      </c>
      <c r="E80" s="9">
        <f t="shared" si="3"/>
        <v>6.3376929097543012E-3</v>
      </c>
      <c r="G80" s="3"/>
    </row>
    <row r="81" spans="1:7" x14ac:dyDescent="0.25">
      <c r="A81" s="20">
        <f t="shared" si="4"/>
        <v>-6.7467362924281985E-3</v>
      </c>
      <c r="B81" s="19">
        <f t="shared" si="5"/>
        <v>1.2532637075718016E-3</v>
      </c>
      <c r="C81">
        <v>0.48</v>
      </c>
      <c r="D81">
        <v>-3.1E-2</v>
      </c>
      <c r="E81" s="9">
        <f t="shared" si="3"/>
        <v>5.3159051217653401E-3</v>
      </c>
      <c r="G81" s="3"/>
    </row>
    <row r="82" spans="1:7" x14ac:dyDescent="0.25">
      <c r="A82" s="20">
        <f t="shared" si="4"/>
        <v>-6.7310704960835506E-3</v>
      </c>
      <c r="B82" s="19">
        <f t="shared" si="5"/>
        <v>1.2689295039164494E-3</v>
      </c>
      <c r="C82">
        <v>0.48599999999999999</v>
      </c>
      <c r="D82">
        <v>-3.1E-2</v>
      </c>
      <c r="E82" s="9">
        <f t="shared" si="3"/>
        <v>5.3159051217653401E-3</v>
      </c>
      <c r="G82" s="3"/>
    </row>
    <row r="83" spans="1:7" x14ac:dyDescent="0.25">
      <c r="A83" s="20">
        <f t="shared" si="4"/>
        <v>-6.7127937336814618E-3</v>
      </c>
      <c r="B83" s="19">
        <f t="shared" si="5"/>
        <v>1.2872062663185381E-3</v>
      </c>
      <c r="C83">
        <v>0.49299999999999999</v>
      </c>
      <c r="D83">
        <v>-3.1E-2</v>
      </c>
      <c r="E83" s="9">
        <f t="shared" si="3"/>
        <v>5.3159051217653401E-3</v>
      </c>
      <c r="G83" s="3"/>
    </row>
    <row r="84" spans="1:7" x14ac:dyDescent="0.25">
      <c r="A84" s="20">
        <f t="shared" si="4"/>
        <v>-6.6971279373368147E-3</v>
      </c>
      <c r="B84" s="19">
        <f t="shared" si="5"/>
        <v>1.3028720626631855E-3</v>
      </c>
      <c r="C84">
        <v>0.499</v>
      </c>
      <c r="D84">
        <v>-2.9000000000000001E-2</v>
      </c>
      <c r="E84" s="9">
        <f t="shared" si="3"/>
        <v>7.359480697743258E-3</v>
      </c>
      <c r="G84" s="3"/>
    </row>
    <row r="85" spans="1:7" x14ac:dyDescent="0.25">
      <c r="A85" s="20">
        <f t="shared" si="4"/>
        <v>-6.6762402088772843E-3</v>
      </c>
      <c r="B85" s="19">
        <f t="shared" si="5"/>
        <v>1.3237597911227156E-3</v>
      </c>
      <c r="C85">
        <v>0.50700000000000001</v>
      </c>
      <c r="D85">
        <v>-3.1E-2</v>
      </c>
      <c r="E85" s="9">
        <f t="shared" si="3"/>
        <v>5.3159051217653401E-3</v>
      </c>
      <c r="G85" s="3"/>
    </row>
    <row r="86" spans="1:7" x14ac:dyDescent="0.25">
      <c r="A86" s="20">
        <f t="shared" si="4"/>
        <v>-6.6605744125326372E-3</v>
      </c>
      <c r="B86" s="19">
        <f t="shared" si="5"/>
        <v>1.3394255874673632E-3</v>
      </c>
      <c r="C86">
        <v>0.51300000000000001</v>
      </c>
      <c r="D86">
        <v>-3.2000000000000001E-2</v>
      </c>
      <c r="E86" s="9">
        <f t="shared" si="3"/>
        <v>4.294117333776379E-3</v>
      </c>
      <c r="G86" s="3"/>
    </row>
    <row r="87" spans="1:7" x14ac:dyDescent="0.25">
      <c r="A87" s="20">
        <f t="shared" si="4"/>
        <v>-6.6422976501305485E-3</v>
      </c>
      <c r="B87" s="19">
        <f t="shared" si="5"/>
        <v>1.3577023498694519E-3</v>
      </c>
      <c r="C87">
        <v>0.52</v>
      </c>
      <c r="D87">
        <v>-3.1E-2</v>
      </c>
      <c r="E87" s="9">
        <f t="shared" si="3"/>
        <v>5.3159051217653401E-3</v>
      </c>
      <c r="G87" s="3"/>
    </row>
    <row r="88" spans="1:7" x14ac:dyDescent="0.25">
      <c r="A88" s="20">
        <f t="shared" si="4"/>
        <v>-6.6266318537859005E-3</v>
      </c>
      <c r="B88" s="19">
        <f t="shared" si="5"/>
        <v>1.3733681462140994E-3</v>
      </c>
      <c r="C88">
        <v>0.52600000000000002</v>
      </c>
      <c r="D88">
        <v>-3.1E-2</v>
      </c>
      <c r="E88" s="9">
        <f t="shared" si="3"/>
        <v>5.3159051217653401E-3</v>
      </c>
      <c r="G88" s="3"/>
    </row>
    <row r="89" spans="1:7" x14ac:dyDescent="0.25">
      <c r="A89" s="20">
        <f t="shared" si="4"/>
        <v>-6.6083550913838118E-3</v>
      </c>
      <c r="B89" s="19">
        <f t="shared" si="5"/>
        <v>1.3916449086161882E-3</v>
      </c>
      <c r="C89">
        <v>0.53300000000000003</v>
      </c>
      <c r="D89">
        <v>-3.1E-2</v>
      </c>
      <c r="E89" s="9">
        <f t="shared" si="3"/>
        <v>5.3159051217653401E-3</v>
      </c>
      <c r="G89" s="3"/>
    </row>
    <row r="90" spans="1:7" x14ac:dyDescent="0.25">
      <c r="A90" s="20">
        <f t="shared" si="4"/>
        <v>-6.590078328981723E-3</v>
      </c>
      <c r="B90" s="19">
        <f t="shared" si="5"/>
        <v>1.4099216710182769E-3</v>
      </c>
      <c r="C90">
        <v>0.54</v>
      </c>
      <c r="D90">
        <v>-3.1E-2</v>
      </c>
      <c r="E90" s="9">
        <f t="shared" si="3"/>
        <v>5.3159051217653401E-3</v>
      </c>
      <c r="G90" s="3"/>
    </row>
    <row r="91" spans="1:7" x14ac:dyDescent="0.25">
      <c r="A91" s="20">
        <f t="shared" si="4"/>
        <v>-6.574412532637075E-3</v>
      </c>
      <c r="B91" s="19">
        <f t="shared" si="5"/>
        <v>1.4255874673629247E-3</v>
      </c>
      <c r="C91">
        <v>0.54600000000000004</v>
      </c>
      <c r="D91">
        <v>-0.03</v>
      </c>
      <c r="E91" s="9">
        <f t="shared" si="3"/>
        <v>6.3376929097543012E-3</v>
      </c>
      <c r="G91" s="3"/>
    </row>
    <row r="92" spans="1:7" x14ac:dyDescent="0.25">
      <c r="A92" s="20">
        <f t="shared" si="4"/>
        <v>-6.5561357702349863E-3</v>
      </c>
      <c r="B92" s="19">
        <f t="shared" si="5"/>
        <v>1.4438642297650134E-3</v>
      </c>
      <c r="C92">
        <v>0.55300000000000005</v>
      </c>
      <c r="D92">
        <v>-3.2000000000000001E-2</v>
      </c>
      <c r="E92" s="9">
        <f t="shared" si="3"/>
        <v>4.294117333776379E-3</v>
      </c>
      <c r="G92" s="3"/>
    </row>
    <row r="93" spans="1:7" x14ac:dyDescent="0.25">
      <c r="A93" s="20">
        <f t="shared" si="4"/>
        <v>-6.5404699738903392E-3</v>
      </c>
      <c r="B93" s="19">
        <f t="shared" si="5"/>
        <v>1.4595300261096608E-3</v>
      </c>
      <c r="C93">
        <v>0.55900000000000005</v>
      </c>
      <c r="D93">
        <v>-3.1E-2</v>
      </c>
      <c r="E93" s="9">
        <f t="shared" si="3"/>
        <v>5.3159051217653401E-3</v>
      </c>
      <c r="G93" s="3"/>
    </row>
    <row r="94" spans="1:7" x14ac:dyDescent="0.25">
      <c r="A94" s="20">
        <f t="shared" si="4"/>
        <v>-6.5221932114882513E-3</v>
      </c>
      <c r="B94" s="19">
        <f t="shared" si="5"/>
        <v>1.4778067885117493E-3</v>
      </c>
      <c r="C94">
        <v>0.56599999999999995</v>
      </c>
      <c r="D94">
        <v>-3.1E-2</v>
      </c>
      <c r="E94" s="9">
        <f t="shared" si="3"/>
        <v>5.3159051217653401E-3</v>
      </c>
      <c r="G94" s="3"/>
    </row>
    <row r="95" spans="1:7" x14ac:dyDescent="0.25">
      <c r="A95" s="20">
        <f t="shared" si="4"/>
        <v>-6.5039164490861617E-3</v>
      </c>
      <c r="B95" s="19">
        <f t="shared" si="5"/>
        <v>1.4960835509138383E-3</v>
      </c>
      <c r="C95">
        <v>0.57299999999999995</v>
      </c>
      <c r="D95">
        <v>-0.03</v>
      </c>
      <c r="E95" s="9">
        <f t="shared" si="3"/>
        <v>6.3376929097543012E-3</v>
      </c>
      <c r="G95" s="3"/>
    </row>
    <row r="96" spans="1:7" x14ac:dyDescent="0.25">
      <c r="A96" s="20">
        <f t="shared" si="4"/>
        <v>-6.4882506527415146E-3</v>
      </c>
      <c r="B96" s="19">
        <f t="shared" si="5"/>
        <v>1.5117493472584858E-3</v>
      </c>
      <c r="C96">
        <v>0.57899999999999996</v>
      </c>
      <c r="D96">
        <v>-0.03</v>
      </c>
      <c r="E96" s="9">
        <f t="shared" si="3"/>
        <v>6.3376929097543012E-3</v>
      </c>
      <c r="G96" s="3"/>
    </row>
    <row r="97" spans="1:7" x14ac:dyDescent="0.25">
      <c r="A97" s="20">
        <f t="shared" si="4"/>
        <v>-6.4699738903394258E-3</v>
      </c>
      <c r="B97" s="19">
        <f t="shared" si="5"/>
        <v>1.5300261096605745E-3</v>
      </c>
      <c r="C97">
        <v>0.58599999999999997</v>
      </c>
      <c r="D97">
        <v>-2.9000000000000001E-2</v>
      </c>
      <c r="E97" s="9">
        <f t="shared" si="3"/>
        <v>7.359480697743258E-3</v>
      </c>
      <c r="G97" s="3"/>
    </row>
    <row r="98" spans="1:7" x14ac:dyDescent="0.25">
      <c r="A98" s="20">
        <f t="shared" si="4"/>
        <v>-6.4516971279373371E-3</v>
      </c>
      <c r="B98" s="19">
        <f t="shared" si="5"/>
        <v>1.5483028720626633E-3</v>
      </c>
      <c r="C98">
        <v>0.59299999999999997</v>
      </c>
      <c r="D98">
        <v>-3.1E-2</v>
      </c>
      <c r="E98" s="9">
        <f t="shared" si="3"/>
        <v>5.3159051217653401E-3</v>
      </c>
      <c r="G98" s="3"/>
    </row>
    <row r="99" spans="1:7" x14ac:dyDescent="0.25">
      <c r="A99" s="20">
        <f t="shared" si="4"/>
        <v>-6.4360313315926891E-3</v>
      </c>
      <c r="B99" s="19">
        <f t="shared" si="5"/>
        <v>1.5639686684073108E-3</v>
      </c>
      <c r="C99">
        <v>0.59899999999999998</v>
      </c>
      <c r="D99">
        <v>-3.1E-2</v>
      </c>
      <c r="E99" s="9">
        <f t="shared" si="3"/>
        <v>5.3159051217653401E-3</v>
      </c>
      <c r="G99" s="3"/>
    </row>
    <row r="100" spans="1:7" x14ac:dyDescent="0.25">
      <c r="A100" s="20">
        <f t="shared" si="4"/>
        <v>-6.4177545691906004E-3</v>
      </c>
      <c r="B100" s="19">
        <f t="shared" si="5"/>
        <v>1.5822454308093996E-3</v>
      </c>
      <c r="C100">
        <v>0.60599999999999998</v>
      </c>
      <c r="D100">
        <v>-0.03</v>
      </c>
      <c r="E100" s="9">
        <f t="shared" si="3"/>
        <v>6.3376929097543012E-3</v>
      </c>
      <c r="G100" s="3"/>
    </row>
    <row r="101" spans="1:7" x14ac:dyDescent="0.25">
      <c r="A101" s="20">
        <f t="shared" si="4"/>
        <v>-6.3994778067885116E-3</v>
      </c>
      <c r="B101" s="19">
        <f t="shared" si="5"/>
        <v>1.6005221932114883E-3</v>
      </c>
      <c r="C101">
        <v>0.61299999999999999</v>
      </c>
      <c r="D101">
        <v>-0.03</v>
      </c>
      <c r="E101" s="9">
        <f t="shared" si="3"/>
        <v>6.3376929097543012E-3</v>
      </c>
      <c r="G101" s="3"/>
    </row>
    <row r="102" spans="1:7" x14ac:dyDescent="0.25">
      <c r="A102" s="20">
        <f t="shared" si="4"/>
        <v>-6.3838120104438636E-3</v>
      </c>
      <c r="B102" s="19">
        <f t="shared" si="5"/>
        <v>1.6161879895561361E-3</v>
      </c>
      <c r="C102">
        <v>0.61899999999999999</v>
      </c>
      <c r="D102">
        <v>-0.03</v>
      </c>
      <c r="E102" s="9">
        <f t="shared" si="3"/>
        <v>6.3376929097543012E-3</v>
      </c>
      <c r="G102" s="3"/>
    </row>
    <row r="103" spans="1:7" x14ac:dyDescent="0.25">
      <c r="A103" s="20">
        <f t="shared" si="4"/>
        <v>-6.3655352480417749E-3</v>
      </c>
      <c r="B103" s="19">
        <f t="shared" si="5"/>
        <v>1.6344647519582248E-3</v>
      </c>
      <c r="C103">
        <v>0.626</v>
      </c>
      <c r="D103">
        <v>-0.03</v>
      </c>
      <c r="E103" s="9">
        <f t="shared" si="3"/>
        <v>6.3376929097543012E-3</v>
      </c>
      <c r="G103" s="3"/>
    </row>
    <row r="104" spans="1:7" x14ac:dyDescent="0.25">
      <c r="A104" s="20">
        <f t="shared" si="4"/>
        <v>-6.3498694516971278E-3</v>
      </c>
      <c r="B104" s="19">
        <f t="shared" si="5"/>
        <v>1.6501305483028724E-3</v>
      </c>
      <c r="C104">
        <v>0.63200000000000001</v>
      </c>
      <c r="D104">
        <v>-3.1E-2</v>
      </c>
      <c r="E104" s="9">
        <f t="shared" si="3"/>
        <v>5.3159051217653401E-3</v>
      </c>
      <c r="G104" s="3"/>
    </row>
    <row r="105" spans="1:7" x14ac:dyDescent="0.25">
      <c r="A105" s="20">
        <f t="shared" si="4"/>
        <v>-6.3315926892950391E-3</v>
      </c>
      <c r="B105" s="19">
        <f t="shared" si="5"/>
        <v>1.6684073107049609E-3</v>
      </c>
      <c r="C105">
        <v>0.63900000000000001</v>
      </c>
      <c r="D105">
        <v>-3.1E-2</v>
      </c>
      <c r="E105" s="9">
        <f t="shared" si="3"/>
        <v>5.3159051217653401E-3</v>
      </c>
      <c r="G105" s="3"/>
    </row>
    <row r="106" spans="1:7" x14ac:dyDescent="0.25">
      <c r="A106" s="20">
        <f t="shared" si="4"/>
        <v>-6.3159268929503919E-3</v>
      </c>
      <c r="B106" s="19">
        <f t="shared" si="5"/>
        <v>1.6840731070496085E-3</v>
      </c>
      <c r="C106">
        <v>0.64500000000000002</v>
      </c>
      <c r="D106">
        <v>-3.1E-2</v>
      </c>
      <c r="E106" s="9">
        <f t="shared" si="3"/>
        <v>5.3159051217653401E-3</v>
      </c>
      <c r="G106" s="3"/>
    </row>
    <row r="107" spans="1:7" x14ac:dyDescent="0.25">
      <c r="A107" s="20">
        <f t="shared" si="4"/>
        <v>-6.2976501305483032E-3</v>
      </c>
      <c r="B107" s="19">
        <f t="shared" si="5"/>
        <v>1.7023498694516974E-3</v>
      </c>
      <c r="C107">
        <v>0.65200000000000002</v>
      </c>
      <c r="D107">
        <v>-0.03</v>
      </c>
      <c r="E107" s="9">
        <f t="shared" si="3"/>
        <v>6.3376929097543012E-3</v>
      </c>
      <c r="G107" s="3"/>
    </row>
    <row r="108" spans="1:7" x14ac:dyDescent="0.25">
      <c r="A108" s="20">
        <f t="shared" si="4"/>
        <v>-6.2793733681462145E-3</v>
      </c>
      <c r="B108" s="19">
        <f t="shared" si="5"/>
        <v>1.7206266318537859E-3</v>
      </c>
      <c r="C108">
        <v>0.65900000000000003</v>
      </c>
      <c r="D108">
        <v>-3.1E-2</v>
      </c>
      <c r="E108" s="9">
        <f t="shared" si="3"/>
        <v>5.3159051217653401E-3</v>
      </c>
      <c r="G108" s="3"/>
    </row>
    <row r="109" spans="1:7" x14ac:dyDescent="0.25">
      <c r="A109" s="20">
        <f t="shared" si="4"/>
        <v>-6.2637075718015665E-3</v>
      </c>
      <c r="B109" s="19">
        <f t="shared" si="5"/>
        <v>1.7362924281984337E-3</v>
      </c>
      <c r="C109">
        <v>0.66500000000000004</v>
      </c>
      <c r="D109">
        <v>-3.1E-2</v>
      </c>
      <c r="E109" s="9">
        <f t="shared" si="3"/>
        <v>5.3159051217653401E-3</v>
      </c>
      <c r="G109" s="3"/>
    </row>
    <row r="110" spans="1:7" x14ac:dyDescent="0.25">
      <c r="A110" s="20">
        <f t="shared" si="4"/>
        <v>-6.2454308093994777E-3</v>
      </c>
      <c r="B110" s="19">
        <f t="shared" si="5"/>
        <v>1.7545691906005227E-3</v>
      </c>
      <c r="C110">
        <v>0.67200000000000004</v>
      </c>
      <c r="D110">
        <v>-0.03</v>
      </c>
      <c r="E110" s="9">
        <f t="shared" si="3"/>
        <v>6.3376929097543012E-3</v>
      </c>
      <c r="G110" s="3"/>
    </row>
    <row r="111" spans="1:7" x14ac:dyDescent="0.25">
      <c r="A111" s="20">
        <f t="shared" si="4"/>
        <v>-6.227154046997389E-3</v>
      </c>
      <c r="B111" s="19">
        <f t="shared" si="5"/>
        <v>1.7728459530026112E-3</v>
      </c>
      <c r="C111">
        <v>0.67900000000000005</v>
      </c>
      <c r="D111">
        <v>-0.03</v>
      </c>
      <c r="E111" s="9">
        <f t="shared" si="3"/>
        <v>6.3376929097543012E-3</v>
      </c>
      <c r="G111" s="3"/>
    </row>
    <row r="112" spans="1:7" x14ac:dyDescent="0.25">
      <c r="A112" s="20">
        <f t="shared" si="4"/>
        <v>-6.2088772845953002E-3</v>
      </c>
      <c r="B112" s="19">
        <f t="shared" si="5"/>
        <v>1.7911227154047001E-3</v>
      </c>
      <c r="C112">
        <v>0.68600000000000005</v>
      </c>
      <c r="D112">
        <v>-2.9000000000000001E-2</v>
      </c>
      <c r="E112" s="9">
        <f t="shared" si="3"/>
        <v>7.359480697743258E-3</v>
      </c>
      <c r="G112" s="3"/>
    </row>
    <row r="113" spans="1:7" x14ac:dyDescent="0.25">
      <c r="A113" s="20">
        <f t="shared" si="4"/>
        <v>-6.1932114882506531E-3</v>
      </c>
      <c r="B113" s="19">
        <f t="shared" si="5"/>
        <v>1.8067885117493473E-3</v>
      </c>
      <c r="C113">
        <v>0.69199999999999995</v>
      </c>
      <c r="D113">
        <v>-3.1E-2</v>
      </c>
      <c r="E113" s="9">
        <f t="shared" si="3"/>
        <v>5.3159051217653401E-3</v>
      </c>
      <c r="G113" s="3"/>
    </row>
    <row r="114" spans="1:7" x14ac:dyDescent="0.25">
      <c r="A114" s="20">
        <f t="shared" si="4"/>
        <v>-6.1749347258485635E-3</v>
      </c>
      <c r="B114" s="19">
        <f t="shared" si="5"/>
        <v>1.8250652741514362E-3</v>
      </c>
      <c r="C114">
        <v>0.69899999999999995</v>
      </c>
      <c r="D114">
        <v>-0.03</v>
      </c>
      <c r="E114" s="9">
        <f t="shared" si="3"/>
        <v>6.3376929097543012E-3</v>
      </c>
      <c r="G114" s="3"/>
    </row>
    <row r="115" spans="1:7" x14ac:dyDescent="0.25">
      <c r="A115" s="20">
        <f t="shared" si="4"/>
        <v>-6.1566579634464757E-3</v>
      </c>
      <c r="B115" s="19">
        <f t="shared" si="5"/>
        <v>1.8433420365535247E-3</v>
      </c>
      <c r="C115">
        <v>0.70599999999999996</v>
      </c>
      <c r="D115">
        <v>-3.1E-2</v>
      </c>
      <c r="E115" s="9">
        <f t="shared" si="3"/>
        <v>5.3159051217653401E-3</v>
      </c>
      <c r="G115" s="3"/>
    </row>
    <row r="116" spans="1:7" x14ac:dyDescent="0.25">
      <c r="A116" s="20">
        <f t="shared" si="4"/>
        <v>-6.1409921671018277E-3</v>
      </c>
      <c r="B116" s="19">
        <f t="shared" si="5"/>
        <v>1.8590078328981725E-3</v>
      </c>
      <c r="C116">
        <v>0.71199999999999997</v>
      </c>
      <c r="D116">
        <v>-3.1E-2</v>
      </c>
      <c r="E116" s="9">
        <f t="shared" si="3"/>
        <v>5.3159051217653401E-3</v>
      </c>
      <c r="G116" s="3"/>
    </row>
    <row r="117" spans="1:7" x14ac:dyDescent="0.25">
      <c r="A117" s="20">
        <f t="shared" si="4"/>
        <v>-6.1227154046997389E-3</v>
      </c>
      <c r="B117" s="19">
        <f t="shared" si="5"/>
        <v>1.8772845953002615E-3</v>
      </c>
      <c r="C117">
        <v>0.71899999999999997</v>
      </c>
      <c r="D117">
        <v>-0.03</v>
      </c>
      <c r="E117" s="9">
        <f t="shared" si="3"/>
        <v>6.3376929097543012E-3</v>
      </c>
      <c r="G117" s="3"/>
    </row>
    <row r="118" spans="1:7" x14ac:dyDescent="0.25">
      <c r="A118" s="20">
        <f t="shared" si="4"/>
        <v>-6.1044386422976502E-3</v>
      </c>
      <c r="B118" s="19">
        <f t="shared" si="5"/>
        <v>1.89556135770235E-3</v>
      </c>
      <c r="C118">
        <v>0.72599999999999998</v>
      </c>
      <c r="D118">
        <v>-0.03</v>
      </c>
      <c r="E118" s="9">
        <f t="shared" si="3"/>
        <v>6.3376929097543012E-3</v>
      </c>
      <c r="G118" s="3"/>
    </row>
    <row r="119" spans="1:7" x14ac:dyDescent="0.25">
      <c r="A119" s="20">
        <f t="shared" si="4"/>
        <v>-6.0887728459530031E-3</v>
      </c>
      <c r="B119" s="19">
        <f t="shared" si="5"/>
        <v>1.9112271540469975E-3</v>
      </c>
      <c r="C119">
        <v>0.73199999999999998</v>
      </c>
      <c r="D119">
        <v>-3.1E-2</v>
      </c>
      <c r="E119" s="9">
        <f t="shared" si="3"/>
        <v>5.3159051217653401E-3</v>
      </c>
      <c r="G119" s="3"/>
    </row>
    <row r="120" spans="1:7" x14ac:dyDescent="0.25">
      <c r="A120" s="20">
        <f t="shared" si="4"/>
        <v>-6.0704960835509135E-3</v>
      </c>
      <c r="B120" s="19">
        <f t="shared" si="5"/>
        <v>1.9295039164490865E-3</v>
      </c>
      <c r="C120">
        <v>0.73899999999999999</v>
      </c>
      <c r="D120">
        <v>-2.9000000000000001E-2</v>
      </c>
      <c r="E120" s="9">
        <f t="shared" si="3"/>
        <v>7.359480697743258E-3</v>
      </c>
      <c r="G120" s="3"/>
    </row>
    <row r="121" spans="1:7" x14ac:dyDescent="0.25">
      <c r="A121" s="20">
        <f t="shared" si="4"/>
        <v>-6.0548302872062663E-3</v>
      </c>
      <c r="B121" s="19">
        <f t="shared" si="5"/>
        <v>1.9451697127937338E-3</v>
      </c>
      <c r="C121">
        <v>0.745</v>
      </c>
      <c r="D121">
        <v>-0.03</v>
      </c>
      <c r="E121" s="9">
        <f t="shared" si="3"/>
        <v>6.3376929097543012E-3</v>
      </c>
      <c r="G121" s="3"/>
    </row>
    <row r="122" spans="1:7" x14ac:dyDescent="0.25">
      <c r="A122" s="20">
        <f t="shared" si="4"/>
        <v>-6.0365535248041776E-3</v>
      </c>
      <c r="B122" s="19">
        <f t="shared" si="5"/>
        <v>1.9634464751958226E-3</v>
      </c>
      <c r="C122">
        <v>0.752</v>
      </c>
      <c r="D122">
        <v>-0.03</v>
      </c>
      <c r="E122" s="9">
        <f t="shared" si="3"/>
        <v>6.3376929097543012E-3</v>
      </c>
      <c r="G122" s="3"/>
    </row>
    <row r="123" spans="1:7" x14ac:dyDescent="0.25">
      <c r="A123" s="20">
        <f t="shared" si="4"/>
        <v>-6.0208877284595296E-3</v>
      </c>
      <c r="B123" s="19">
        <f t="shared" si="5"/>
        <v>1.9791122715404701E-3</v>
      </c>
      <c r="C123">
        <v>0.75800000000000001</v>
      </c>
      <c r="D123">
        <v>-2.9000000000000001E-2</v>
      </c>
      <c r="E123" s="9">
        <f t="shared" si="3"/>
        <v>7.359480697743258E-3</v>
      </c>
      <c r="G123" s="3"/>
    </row>
    <row r="124" spans="1:7" x14ac:dyDescent="0.25">
      <c r="A124" s="20">
        <f t="shared" si="4"/>
        <v>-6.0026109660574409E-3</v>
      </c>
      <c r="B124" s="19">
        <f t="shared" si="5"/>
        <v>1.9973890339425593E-3</v>
      </c>
      <c r="C124">
        <v>0.76500000000000001</v>
      </c>
      <c r="D124">
        <v>-3.1E-2</v>
      </c>
      <c r="E124" s="9">
        <f t="shared" si="3"/>
        <v>5.3159051217653401E-3</v>
      </c>
      <c r="G124" s="3"/>
    </row>
    <row r="125" spans="1:7" x14ac:dyDescent="0.25">
      <c r="A125" s="20">
        <f t="shared" si="4"/>
        <v>-5.9843342036553521E-3</v>
      </c>
      <c r="B125" s="19">
        <f t="shared" si="5"/>
        <v>2.0156657963446476E-3</v>
      </c>
      <c r="C125">
        <v>0.77200000000000002</v>
      </c>
      <c r="D125">
        <v>-3.2000000000000001E-2</v>
      </c>
      <c r="E125" s="9">
        <f t="shared" si="3"/>
        <v>4.294117333776379E-3</v>
      </c>
      <c r="G125" s="3"/>
    </row>
    <row r="126" spans="1:7" x14ac:dyDescent="0.25">
      <c r="A126" s="20">
        <f t="shared" si="4"/>
        <v>-5.9686684073107042E-3</v>
      </c>
      <c r="B126" s="19">
        <f t="shared" si="5"/>
        <v>2.0313315926892956E-3</v>
      </c>
      <c r="C126">
        <v>0.77800000000000002</v>
      </c>
      <c r="D126">
        <v>-3.1E-2</v>
      </c>
      <c r="E126" s="9">
        <f t="shared" si="3"/>
        <v>5.3159051217653401E-3</v>
      </c>
      <c r="G126" s="3"/>
    </row>
    <row r="127" spans="1:7" x14ac:dyDescent="0.25">
      <c r="A127" s="20">
        <f t="shared" si="4"/>
        <v>-5.9503916449086154E-3</v>
      </c>
      <c r="B127" s="19">
        <f t="shared" si="5"/>
        <v>2.0496083550913843E-3</v>
      </c>
      <c r="C127">
        <v>0.78500000000000003</v>
      </c>
      <c r="D127">
        <v>-3.1E-2</v>
      </c>
      <c r="E127" s="9">
        <f t="shared" si="3"/>
        <v>5.3159051217653401E-3</v>
      </c>
      <c r="G127" s="3"/>
    </row>
    <row r="128" spans="1:7" x14ac:dyDescent="0.25">
      <c r="A128" s="20">
        <f t="shared" si="4"/>
        <v>-5.9347258485639692E-3</v>
      </c>
      <c r="B128" s="19">
        <f t="shared" si="5"/>
        <v>2.0652741514360314E-3</v>
      </c>
      <c r="C128">
        <v>0.79100000000000004</v>
      </c>
      <c r="D128">
        <v>-0.03</v>
      </c>
      <c r="E128" s="9">
        <f t="shared" si="3"/>
        <v>6.3376929097543012E-3</v>
      </c>
      <c r="G128" s="3"/>
    </row>
    <row r="129" spans="1:7" x14ac:dyDescent="0.25">
      <c r="A129" s="20">
        <f t="shared" si="4"/>
        <v>-5.9164490861618796E-3</v>
      </c>
      <c r="B129" s="19">
        <f t="shared" si="5"/>
        <v>2.0835509138381206E-3</v>
      </c>
      <c r="C129">
        <v>0.79800000000000004</v>
      </c>
      <c r="D129">
        <v>-3.1E-2</v>
      </c>
      <c r="E129" s="9">
        <f t="shared" si="3"/>
        <v>5.3159051217653401E-3</v>
      </c>
      <c r="G129" s="3"/>
    </row>
    <row r="130" spans="1:7" x14ac:dyDescent="0.25">
      <c r="A130" s="20">
        <f t="shared" si="4"/>
        <v>-5.8981723237597908E-3</v>
      </c>
      <c r="B130" s="19">
        <f t="shared" si="5"/>
        <v>2.1018276762402094E-3</v>
      </c>
      <c r="C130">
        <v>0.80500000000000005</v>
      </c>
      <c r="D130">
        <v>-3.1E-2</v>
      </c>
      <c r="E130" s="9">
        <f t="shared" si="3"/>
        <v>5.3159051217653401E-3</v>
      </c>
      <c r="G130" s="3"/>
    </row>
    <row r="131" spans="1:7" x14ac:dyDescent="0.25">
      <c r="A131" s="20">
        <f t="shared" si="4"/>
        <v>-5.8825065274151437E-3</v>
      </c>
      <c r="B131" s="19">
        <f t="shared" si="5"/>
        <v>2.1174934725848569E-3</v>
      </c>
      <c r="C131">
        <v>0.81100000000000005</v>
      </c>
      <c r="D131">
        <v>-0.03</v>
      </c>
      <c r="E131" s="9">
        <f t="shared" si="3"/>
        <v>6.3376929097543012E-3</v>
      </c>
      <c r="G131" s="3"/>
    </row>
    <row r="132" spans="1:7" x14ac:dyDescent="0.25">
      <c r="A132" s="20">
        <f t="shared" si="4"/>
        <v>-5.864229765013055E-3</v>
      </c>
      <c r="B132" s="19">
        <f t="shared" si="5"/>
        <v>2.1357702349869452E-3</v>
      </c>
      <c r="C132">
        <v>0.81799999999999995</v>
      </c>
      <c r="D132">
        <v>-3.1E-2</v>
      </c>
      <c r="E132" s="9">
        <f t="shared" si="3"/>
        <v>5.3159051217653401E-3</v>
      </c>
      <c r="G132" s="3"/>
    </row>
    <row r="133" spans="1:7" x14ac:dyDescent="0.25">
      <c r="A133" s="20">
        <f t="shared" si="4"/>
        <v>-5.848563968668407E-3</v>
      </c>
      <c r="B133" s="19">
        <f t="shared" si="5"/>
        <v>2.1514360313315928E-3</v>
      </c>
      <c r="C133">
        <v>0.82399999999999995</v>
      </c>
      <c r="D133">
        <v>-0.03</v>
      </c>
      <c r="E133" s="9">
        <f t="shared" si="3"/>
        <v>6.3376929097543012E-3</v>
      </c>
      <c r="G133" s="3"/>
    </row>
    <row r="134" spans="1:7" x14ac:dyDescent="0.25">
      <c r="A134" s="20">
        <f t="shared" si="4"/>
        <v>-5.8302872062663182E-3</v>
      </c>
      <c r="B134" s="19">
        <f t="shared" si="5"/>
        <v>2.1697127937336819E-3</v>
      </c>
      <c r="C134">
        <v>0.83099999999999996</v>
      </c>
      <c r="D134">
        <v>-2.9000000000000001E-2</v>
      </c>
      <c r="E134" s="9">
        <f t="shared" si="3"/>
        <v>7.359480697743258E-3</v>
      </c>
      <c r="G134" s="3"/>
    </row>
    <row r="135" spans="1:7" x14ac:dyDescent="0.25">
      <c r="A135" s="20">
        <f t="shared" si="4"/>
        <v>-5.8120104438642295E-3</v>
      </c>
      <c r="B135" s="19">
        <f t="shared" si="5"/>
        <v>2.1879895561357702E-3</v>
      </c>
      <c r="C135">
        <v>0.83799999999999997</v>
      </c>
      <c r="D135">
        <v>-0.03</v>
      </c>
      <c r="E135" s="9">
        <f t="shared" si="3"/>
        <v>6.3376929097543012E-3</v>
      </c>
      <c r="G135" s="3"/>
    </row>
    <row r="136" spans="1:7" x14ac:dyDescent="0.25">
      <c r="A136" s="20">
        <f t="shared" si="4"/>
        <v>-5.7963446475195824E-3</v>
      </c>
      <c r="B136" s="19">
        <f t="shared" si="5"/>
        <v>2.2036553524804178E-3</v>
      </c>
      <c r="C136">
        <v>0.84399999999999997</v>
      </c>
      <c r="D136">
        <v>-3.1E-2</v>
      </c>
      <c r="E136" s="9">
        <f t="shared" si="3"/>
        <v>5.3159051217653401E-3</v>
      </c>
      <c r="G136" s="3"/>
    </row>
    <row r="137" spans="1:7" x14ac:dyDescent="0.25">
      <c r="A137" s="20">
        <f t="shared" si="4"/>
        <v>-5.7780678851174928E-3</v>
      </c>
      <c r="B137" s="19">
        <f t="shared" si="5"/>
        <v>2.221932114882507E-3</v>
      </c>
      <c r="C137">
        <v>0.85099999999999998</v>
      </c>
      <c r="D137">
        <v>-3.2000000000000001E-2</v>
      </c>
      <c r="E137" s="9">
        <f t="shared" ref="E137:E200" si="6">((D137-$I$7)*1000)/I$5</f>
        <v>4.294117333776379E-3</v>
      </c>
      <c r="G137" s="3"/>
    </row>
    <row r="138" spans="1:7" x14ac:dyDescent="0.25">
      <c r="A138" s="20">
        <f t="shared" ref="A138:A201" si="7">B138-0.008</f>
        <v>-5.7624020887728465E-3</v>
      </c>
      <c r="B138" s="19">
        <f t="shared" ref="B138:B201" si="8">C138*0.2/$H$2</f>
        <v>2.2375979112271541E-3</v>
      </c>
      <c r="C138">
        <v>0.85699999999999998</v>
      </c>
      <c r="D138">
        <v>-3.1E-2</v>
      </c>
      <c r="E138" s="9">
        <f t="shared" si="6"/>
        <v>5.3159051217653401E-3</v>
      </c>
      <c r="G138" s="3"/>
    </row>
    <row r="139" spans="1:7" x14ac:dyDescent="0.25">
      <c r="A139" s="20">
        <f t="shared" si="7"/>
        <v>-5.7441253263707569E-3</v>
      </c>
      <c r="B139" s="19">
        <f t="shared" si="8"/>
        <v>2.2558746736292433E-3</v>
      </c>
      <c r="C139">
        <v>0.86399999999999999</v>
      </c>
      <c r="D139">
        <v>-0.03</v>
      </c>
      <c r="E139" s="9">
        <f t="shared" si="6"/>
        <v>6.3376929097543012E-3</v>
      </c>
      <c r="G139" s="3"/>
    </row>
    <row r="140" spans="1:7" x14ac:dyDescent="0.25">
      <c r="A140" s="20">
        <f t="shared" si="7"/>
        <v>-5.7284595300261098E-3</v>
      </c>
      <c r="B140" s="19">
        <f t="shared" si="8"/>
        <v>2.2715404699738908E-3</v>
      </c>
      <c r="C140">
        <v>0.87</v>
      </c>
      <c r="D140">
        <v>-0.03</v>
      </c>
      <c r="E140" s="9">
        <f t="shared" si="6"/>
        <v>6.3376929097543012E-3</v>
      </c>
      <c r="G140" s="3"/>
    </row>
    <row r="141" spans="1:7" x14ac:dyDescent="0.25">
      <c r="A141" s="20">
        <f t="shared" si="7"/>
        <v>-5.710182767624021E-3</v>
      </c>
      <c r="B141" s="19">
        <f t="shared" si="8"/>
        <v>2.2898172323759791E-3</v>
      </c>
      <c r="C141">
        <v>0.877</v>
      </c>
      <c r="D141">
        <v>-0.03</v>
      </c>
      <c r="E141" s="9">
        <f t="shared" si="6"/>
        <v>6.3376929097543012E-3</v>
      </c>
      <c r="G141" s="3"/>
    </row>
    <row r="142" spans="1:7" x14ac:dyDescent="0.25">
      <c r="A142" s="20">
        <f t="shared" si="7"/>
        <v>-5.6945169712793731E-3</v>
      </c>
      <c r="B142" s="19">
        <f t="shared" si="8"/>
        <v>2.3054830287206271E-3</v>
      </c>
      <c r="C142">
        <v>0.88300000000000001</v>
      </c>
      <c r="D142">
        <v>-3.1E-2</v>
      </c>
      <c r="E142" s="9">
        <f t="shared" si="6"/>
        <v>5.3159051217653401E-3</v>
      </c>
      <c r="G142" s="3"/>
    </row>
    <row r="143" spans="1:7" x14ac:dyDescent="0.25">
      <c r="A143" s="20">
        <f t="shared" si="7"/>
        <v>-5.6762402088772843E-3</v>
      </c>
      <c r="B143" s="19">
        <f t="shared" si="8"/>
        <v>2.3237597911227158E-3</v>
      </c>
      <c r="C143">
        <v>0.89</v>
      </c>
      <c r="D143">
        <v>-3.1E-2</v>
      </c>
      <c r="E143" s="9">
        <f t="shared" si="6"/>
        <v>5.3159051217653401E-3</v>
      </c>
      <c r="G143" s="3"/>
    </row>
    <row r="144" spans="1:7" x14ac:dyDescent="0.25">
      <c r="A144" s="20">
        <f t="shared" si="7"/>
        <v>-5.6605744125326363E-3</v>
      </c>
      <c r="B144" s="19">
        <f t="shared" si="8"/>
        <v>2.3394255874673634E-3</v>
      </c>
      <c r="C144">
        <v>0.89600000000000002</v>
      </c>
      <c r="D144">
        <v>-3.2000000000000001E-2</v>
      </c>
      <c r="E144" s="9">
        <f t="shared" si="6"/>
        <v>4.294117333776379E-3</v>
      </c>
      <c r="G144" s="3"/>
    </row>
    <row r="145" spans="1:7" x14ac:dyDescent="0.25">
      <c r="A145" s="20">
        <f t="shared" si="7"/>
        <v>-5.6422976501305476E-3</v>
      </c>
      <c r="B145" s="19">
        <f t="shared" si="8"/>
        <v>2.3577023498694521E-3</v>
      </c>
      <c r="C145">
        <v>0.90300000000000002</v>
      </c>
      <c r="D145">
        <v>-3.1E-2</v>
      </c>
      <c r="E145" s="9">
        <f t="shared" si="6"/>
        <v>5.3159051217653401E-3</v>
      </c>
      <c r="G145" s="3"/>
    </row>
    <row r="146" spans="1:7" x14ac:dyDescent="0.25">
      <c r="A146" s="20">
        <f t="shared" si="7"/>
        <v>-5.6240208877284589E-3</v>
      </c>
      <c r="B146" s="19">
        <f t="shared" si="8"/>
        <v>2.3759791122715409E-3</v>
      </c>
      <c r="C146">
        <v>0.91</v>
      </c>
      <c r="D146">
        <v>-3.1E-2</v>
      </c>
      <c r="E146" s="9">
        <f t="shared" si="6"/>
        <v>5.3159051217653401E-3</v>
      </c>
      <c r="G146" s="3"/>
    </row>
    <row r="147" spans="1:7" x14ac:dyDescent="0.25">
      <c r="A147" s="20">
        <f t="shared" si="7"/>
        <v>-5.6083550913838117E-3</v>
      </c>
      <c r="B147" s="19">
        <f t="shared" si="8"/>
        <v>2.3916449086161884E-3</v>
      </c>
      <c r="C147">
        <v>0.91600000000000004</v>
      </c>
      <c r="D147">
        <v>-3.2000000000000001E-2</v>
      </c>
      <c r="E147" s="9">
        <f t="shared" si="6"/>
        <v>4.294117333776379E-3</v>
      </c>
      <c r="G147" s="3"/>
    </row>
    <row r="148" spans="1:7" x14ac:dyDescent="0.25">
      <c r="A148" s="20">
        <f t="shared" si="7"/>
        <v>-5.590078328981723E-3</v>
      </c>
      <c r="B148" s="19">
        <f t="shared" si="8"/>
        <v>2.4099216710182772E-3</v>
      </c>
      <c r="C148">
        <v>0.92300000000000004</v>
      </c>
      <c r="D148">
        <v>-0.03</v>
      </c>
      <c r="E148" s="9">
        <f t="shared" si="6"/>
        <v>6.3376929097543012E-3</v>
      </c>
      <c r="G148" s="3"/>
    </row>
    <row r="149" spans="1:7" x14ac:dyDescent="0.25">
      <c r="A149" s="20">
        <f t="shared" si="7"/>
        <v>-5.5744125326370759E-3</v>
      </c>
      <c r="B149" s="19">
        <f t="shared" si="8"/>
        <v>2.4255874673629247E-3</v>
      </c>
      <c r="C149">
        <v>0.92900000000000005</v>
      </c>
      <c r="D149">
        <v>-3.1E-2</v>
      </c>
      <c r="E149" s="9">
        <f t="shared" si="6"/>
        <v>5.3159051217653401E-3</v>
      </c>
      <c r="G149" s="3"/>
    </row>
    <row r="150" spans="1:7" x14ac:dyDescent="0.25">
      <c r="A150" s="20">
        <f t="shared" si="7"/>
        <v>-5.5561357702349871E-3</v>
      </c>
      <c r="B150" s="19">
        <f t="shared" si="8"/>
        <v>2.4438642297650135E-3</v>
      </c>
      <c r="C150">
        <v>0.93600000000000005</v>
      </c>
      <c r="D150">
        <v>-0.03</v>
      </c>
      <c r="E150" s="9">
        <f t="shared" si="6"/>
        <v>6.3376929097543012E-3</v>
      </c>
      <c r="G150" s="3"/>
    </row>
    <row r="151" spans="1:7" x14ac:dyDescent="0.25">
      <c r="A151" s="20">
        <f t="shared" si="7"/>
        <v>-5.5378590078328984E-3</v>
      </c>
      <c r="B151" s="19">
        <f t="shared" si="8"/>
        <v>2.4621409921671018E-3</v>
      </c>
      <c r="C151">
        <v>0.94299999999999995</v>
      </c>
      <c r="D151">
        <v>-0.03</v>
      </c>
      <c r="E151" s="9">
        <f t="shared" si="6"/>
        <v>6.3376929097543012E-3</v>
      </c>
      <c r="G151" s="3"/>
    </row>
    <row r="152" spans="1:7" x14ac:dyDescent="0.25">
      <c r="A152" s="20">
        <f t="shared" si="7"/>
        <v>-5.5221932114882504E-3</v>
      </c>
      <c r="B152" s="19">
        <f t="shared" si="8"/>
        <v>2.4778067885117493E-3</v>
      </c>
      <c r="C152">
        <v>0.94899999999999995</v>
      </c>
      <c r="D152">
        <v>-3.2000000000000001E-2</v>
      </c>
      <c r="E152" s="9">
        <f t="shared" si="6"/>
        <v>4.294117333776379E-3</v>
      </c>
      <c r="G152" s="3"/>
    </row>
    <row r="153" spans="1:7" x14ac:dyDescent="0.25">
      <c r="A153" s="20">
        <f t="shared" si="7"/>
        <v>-5.5039164490861617E-3</v>
      </c>
      <c r="B153" s="19">
        <f t="shared" si="8"/>
        <v>2.4960835509138385E-3</v>
      </c>
      <c r="C153">
        <v>0.95599999999999996</v>
      </c>
      <c r="D153">
        <v>-3.1E-2</v>
      </c>
      <c r="E153" s="9">
        <f t="shared" si="6"/>
        <v>5.3159051217653401E-3</v>
      </c>
      <c r="G153" s="3"/>
    </row>
    <row r="154" spans="1:7" x14ac:dyDescent="0.25">
      <c r="A154" s="20">
        <f t="shared" si="7"/>
        <v>-5.4856396866840729E-3</v>
      </c>
      <c r="B154" s="19">
        <f t="shared" si="8"/>
        <v>2.5143603133159268E-3</v>
      </c>
      <c r="C154">
        <v>0.96299999999999997</v>
      </c>
      <c r="D154">
        <v>-3.1E-2</v>
      </c>
      <c r="E154" s="9">
        <f t="shared" si="6"/>
        <v>5.3159051217653401E-3</v>
      </c>
      <c r="G154" s="3"/>
    </row>
    <row r="155" spans="1:7" x14ac:dyDescent="0.25">
      <c r="A155" s="20">
        <f t="shared" si="7"/>
        <v>-5.4673629242819842E-3</v>
      </c>
      <c r="B155" s="19">
        <f t="shared" si="8"/>
        <v>2.532637075718016E-3</v>
      </c>
      <c r="C155">
        <v>0.97</v>
      </c>
      <c r="D155">
        <v>-3.1E-2</v>
      </c>
      <c r="E155" s="9">
        <f t="shared" si="6"/>
        <v>5.3159051217653401E-3</v>
      </c>
      <c r="G155" s="3"/>
    </row>
    <row r="156" spans="1:7" x14ac:dyDescent="0.25">
      <c r="A156" s="20">
        <f t="shared" si="7"/>
        <v>-5.4516971279373362E-3</v>
      </c>
      <c r="B156" s="19">
        <f t="shared" si="8"/>
        <v>2.5483028720626635E-3</v>
      </c>
      <c r="C156">
        <v>0.97599999999999998</v>
      </c>
      <c r="D156">
        <v>-0.03</v>
      </c>
      <c r="E156" s="9">
        <f t="shared" si="6"/>
        <v>6.3376929097543012E-3</v>
      </c>
      <c r="G156" s="3"/>
    </row>
    <row r="157" spans="1:7" x14ac:dyDescent="0.25">
      <c r="A157" s="20">
        <f t="shared" si="7"/>
        <v>-5.4334203655352475E-3</v>
      </c>
      <c r="B157" s="19">
        <f t="shared" si="8"/>
        <v>2.5665796344647523E-3</v>
      </c>
      <c r="C157">
        <v>0.98299999999999998</v>
      </c>
      <c r="D157">
        <v>-3.1E-2</v>
      </c>
      <c r="E157" s="9">
        <f t="shared" si="6"/>
        <v>5.3159051217653401E-3</v>
      </c>
      <c r="G157" s="3"/>
    </row>
    <row r="158" spans="1:7" x14ac:dyDescent="0.25">
      <c r="A158" s="20">
        <f t="shared" si="7"/>
        <v>-5.4151436031331587E-3</v>
      </c>
      <c r="B158" s="19">
        <f t="shared" si="8"/>
        <v>2.584856396866841E-3</v>
      </c>
      <c r="C158">
        <v>0.99</v>
      </c>
      <c r="D158">
        <v>-3.2000000000000001E-2</v>
      </c>
      <c r="E158" s="9">
        <f t="shared" si="6"/>
        <v>4.294117333776379E-3</v>
      </c>
      <c r="G158" s="3"/>
    </row>
    <row r="159" spans="1:7" x14ac:dyDescent="0.25">
      <c r="A159" s="20">
        <f t="shared" si="7"/>
        <v>-5.3994778067885116E-3</v>
      </c>
      <c r="B159" s="19">
        <f t="shared" si="8"/>
        <v>2.6005221932114886E-3</v>
      </c>
      <c r="C159">
        <v>0.996</v>
      </c>
      <c r="D159">
        <v>-3.1E-2</v>
      </c>
      <c r="E159" s="9">
        <f t="shared" si="6"/>
        <v>5.3159051217653401E-3</v>
      </c>
      <c r="G159" s="3"/>
    </row>
    <row r="160" spans="1:7" x14ac:dyDescent="0.25">
      <c r="A160" s="20">
        <f t="shared" si="7"/>
        <v>-5.3812010443864229E-3</v>
      </c>
      <c r="B160" s="19">
        <f t="shared" si="8"/>
        <v>2.6187989556135773E-3</v>
      </c>
      <c r="C160">
        <v>1.0029999999999999</v>
      </c>
      <c r="D160">
        <v>-0.03</v>
      </c>
      <c r="E160" s="9">
        <f t="shared" si="6"/>
        <v>6.3376929097543012E-3</v>
      </c>
      <c r="G160" s="3"/>
    </row>
    <row r="161" spans="1:7" x14ac:dyDescent="0.25">
      <c r="A161" s="20">
        <f t="shared" si="7"/>
        <v>-5.3655352480417758E-3</v>
      </c>
      <c r="B161" s="19">
        <f t="shared" si="8"/>
        <v>2.6344647519582244E-3</v>
      </c>
      <c r="C161">
        <v>1.0089999999999999</v>
      </c>
      <c r="D161">
        <v>-2.9000000000000001E-2</v>
      </c>
      <c r="E161" s="9">
        <f t="shared" si="6"/>
        <v>7.359480697743258E-3</v>
      </c>
      <c r="G161" s="3"/>
    </row>
    <row r="162" spans="1:7" x14ac:dyDescent="0.25">
      <c r="A162" s="20">
        <f t="shared" si="7"/>
        <v>-5.347258485639687E-3</v>
      </c>
      <c r="B162" s="19">
        <f t="shared" si="8"/>
        <v>2.6527415143603136E-3</v>
      </c>
      <c r="C162">
        <v>1.016</v>
      </c>
      <c r="D162">
        <v>-2.9000000000000001E-2</v>
      </c>
      <c r="E162" s="9">
        <f t="shared" si="6"/>
        <v>7.359480697743258E-3</v>
      </c>
      <c r="G162" s="3"/>
    </row>
    <row r="163" spans="1:7" x14ac:dyDescent="0.25">
      <c r="A163" s="20">
        <f t="shared" si="7"/>
        <v>-5.3289817232375983E-3</v>
      </c>
      <c r="B163" s="19">
        <f t="shared" si="8"/>
        <v>2.6710182767624023E-3</v>
      </c>
      <c r="C163">
        <v>1.0229999999999999</v>
      </c>
      <c r="D163">
        <v>-0.03</v>
      </c>
      <c r="E163" s="9">
        <f t="shared" si="6"/>
        <v>6.3376929097543012E-3</v>
      </c>
      <c r="G163" s="3"/>
    </row>
    <row r="164" spans="1:7" x14ac:dyDescent="0.25">
      <c r="A164" s="20">
        <f t="shared" si="7"/>
        <v>-5.3133159268929503E-3</v>
      </c>
      <c r="B164" s="19">
        <f t="shared" si="8"/>
        <v>2.6866840731070494E-3</v>
      </c>
      <c r="C164">
        <v>1.0289999999999999</v>
      </c>
      <c r="D164">
        <v>-0.03</v>
      </c>
      <c r="E164" s="9">
        <f t="shared" si="6"/>
        <v>6.3376929097543012E-3</v>
      </c>
      <c r="G164" s="3"/>
    </row>
    <row r="165" spans="1:7" x14ac:dyDescent="0.25">
      <c r="A165" s="20">
        <f t="shared" si="7"/>
        <v>-5.2950391644908616E-3</v>
      </c>
      <c r="B165" s="19">
        <f t="shared" si="8"/>
        <v>2.704960835509139E-3</v>
      </c>
      <c r="C165">
        <v>1.036</v>
      </c>
      <c r="D165">
        <v>-3.1E-2</v>
      </c>
      <c r="E165" s="9">
        <f t="shared" si="6"/>
        <v>5.3159051217653401E-3</v>
      </c>
      <c r="G165" s="3"/>
    </row>
    <row r="166" spans="1:7" x14ac:dyDescent="0.25">
      <c r="A166" s="20">
        <f t="shared" si="7"/>
        <v>-5.2767624020887728E-3</v>
      </c>
      <c r="B166" s="19">
        <f t="shared" si="8"/>
        <v>2.7232375979112274E-3</v>
      </c>
      <c r="C166">
        <v>1.0429999999999999</v>
      </c>
      <c r="D166">
        <v>-3.1E-2</v>
      </c>
      <c r="E166" s="9">
        <f t="shared" si="6"/>
        <v>5.3159051217653401E-3</v>
      </c>
      <c r="G166" s="3"/>
    </row>
    <row r="167" spans="1:7" x14ac:dyDescent="0.25">
      <c r="A167" s="20">
        <f t="shared" si="7"/>
        <v>-5.2610966057441248E-3</v>
      </c>
      <c r="B167" s="19">
        <f t="shared" si="8"/>
        <v>2.7389033942558749E-3</v>
      </c>
      <c r="C167">
        <v>1.0489999999999999</v>
      </c>
      <c r="D167">
        <v>-0.03</v>
      </c>
      <c r="E167" s="9">
        <f t="shared" si="6"/>
        <v>6.3376929097543012E-3</v>
      </c>
      <c r="G167" s="3"/>
    </row>
    <row r="168" spans="1:7" x14ac:dyDescent="0.25">
      <c r="A168" s="20">
        <f t="shared" si="7"/>
        <v>-5.2428198433420361E-3</v>
      </c>
      <c r="B168" s="19">
        <f t="shared" si="8"/>
        <v>2.7571801566579641E-3</v>
      </c>
      <c r="C168">
        <v>1.056</v>
      </c>
      <c r="D168">
        <v>-0.03</v>
      </c>
      <c r="E168" s="9">
        <f t="shared" si="6"/>
        <v>6.3376929097543012E-3</v>
      </c>
      <c r="G168" s="3"/>
    </row>
    <row r="169" spans="1:7" x14ac:dyDescent="0.25">
      <c r="A169" s="20">
        <f t="shared" si="7"/>
        <v>-5.2271540469973881E-3</v>
      </c>
      <c r="B169" s="19">
        <f t="shared" si="8"/>
        <v>2.7728459530026116E-3</v>
      </c>
      <c r="C169">
        <v>1.0620000000000001</v>
      </c>
      <c r="D169">
        <v>-0.03</v>
      </c>
      <c r="E169" s="9">
        <f t="shared" si="6"/>
        <v>6.3376929097543012E-3</v>
      </c>
      <c r="G169" s="3"/>
    </row>
    <row r="170" spans="1:7" x14ac:dyDescent="0.25">
      <c r="A170" s="20">
        <f t="shared" si="7"/>
        <v>-5.2088772845953002E-3</v>
      </c>
      <c r="B170" s="19">
        <f t="shared" si="8"/>
        <v>2.7911227154046999E-3</v>
      </c>
      <c r="C170">
        <v>1.069</v>
      </c>
      <c r="D170">
        <v>-0.03</v>
      </c>
      <c r="E170" s="9">
        <f t="shared" si="6"/>
        <v>6.3376929097543012E-3</v>
      </c>
      <c r="G170" s="3"/>
    </row>
    <row r="171" spans="1:7" x14ac:dyDescent="0.25">
      <c r="A171" s="20">
        <f t="shared" si="7"/>
        <v>-5.1906005221932106E-3</v>
      </c>
      <c r="B171" s="19">
        <f t="shared" si="8"/>
        <v>2.8093994778067891E-3</v>
      </c>
      <c r="C171">
        <v>1.0760000000000001</v>
      </c>
      <c r="D171">
        <v>-2.9000000000000001E-2</v>
      </c>
      <c r="E171" s="9">
        <f t="shared" si="6"/>
        <v>7.359480697743258E-3</v>
      </c>
      <c r="G171" s="3"/>
    </row>
    <row r="172" spans="1:7" x14ac:dyDescent="0.25">
      <c r="A172" s="20">
        <f t="shared" si="7"/>
        <v>-5.1749347258485635E-3</v>
      </c>
      <c r="B172" s="19">
        <f t="shared" si="8"/>
        <v>2.8250652741514367E-3</v>
      </c>
      <c r="C172">
        <v>1.0820000000000001</v>
      </c>
      <c r="D172">
        <v>-2.9000000000000001E-2</v>
      </c>
      <c r="E172" s="9">
        <f t="shared" si="6"/>
        <v>7.359480697743258E-3</v>
      </c>
      <c r="G172" s="3"/>
    </row>
    <row r="173" spans="1:7" x14ac:dyDescent="0.25">
      <c r="A173" s="20">
        <f t="shared" si="7"/>
        <v>-5.1566579634464756E-3</v>
      </c>
      <c r="B173" s="19">
        <f t="shared" si="8"/>
        <v>2.843342036553525E-3</v>
      </c>
      <c r="C173">
        <v>1.089</v>
      </c>
      <c r="D173">
        <v>-0.03</v>
      </c>
      <c r="E173" s="9">
        <f t="shared" si="6"/>
        <v>6.3376929097543012E-3</v>
      </c>
      <c r="G173" s="3"/>
    </row>
    <row r="174" spans="1:7" x14ac:dyDescent="0.25">
      <c r="A174" s="20">
        <f t="shared" si="7"/>
        <v>-5.138381201044386E-3</v>
      </c>
      <c r="B174" s="19">
        <f t="shared" si="8"/>
        <v>2.8616187989556141E-3</v>
      </c>
      <c r="C174">
        <v>1.0960000000000001</v>
      </c>
      <c r="D174">
        <v>-2.9000000000000001E-2</v>
      </c>
      <c r="E174" s="9">
        <f t="shared" si="6"/>
        <v>7.359480697743258E-3</v>
      </c>
      <c r="G174" s="3"/>
    </row>
    <row r="175" spans="1:7" x14ac:dyDescent="0.25">
      <c r="A175" s="20">
        <f t="shared" si="7"/>
        <v>-5.1227154046997389E-3</v>
      </c>
      <c r="B175" s="19">
        <f t="shared" si="8"/>
        <v>2.8772845953002617E-3</v>
      </c>
      <c r="C175">
        <v>1.1020000000000001</v>
      </c>
      <c r="D175">
        <v>-2.9000000000000001E-2</v>
      </c>
      <c r="E175" s="9">
        <f t="shared" si="6"/>
        <v>7.359480697743258E-3</v>
      </c>
      <c r="G175" s="3"/>
    </row>
    <row r="176" spans="1:7" x14ac:dyDescent="0.25">
      <c r="A176" s="20">
        <f t="shared" si="7"/>
        <v>-5.1044386422976502E-3</v>
      </c>
      <c r="B176" s="19">
        <f t="shared" si="8"/>
        <v>2.89556135770235E-3</v>
      </c>
      <c r="C176">
        <v>1.109</v>
      </c>
      <c r="D176">
        <v>-0.03</v>
      </c>
      <c r="E176" s="9">
        <f t="shared" si="6"/>
        <v>6.3376929097543012E-3</v>
      </c>
      <c r="G176" s="3"/>
    </row>
    <row r="177" spans="1:7" x14ac:dyDescent="0.25">
      <c r="A177" s="20">
        <f t="shared" si="7"/>
        <v>-5.0887728459530022E-3</v>
      </c>
      <c r="B177" s="19">
        <f t="shared" si="8"/>
        <v>2.9112271540469976E-3</v>
      </c>
      <c r="C177">
        <v>1.115</v>
      </c>
      <c r="D177">
        <v>-2.8000000000000001E-2</v>
      </c>
      <c r="E177" s="9">
        <f t="shared" si="6"/>
        <v>8.3812684857322191E-3</v>
      </c>
      <c r="G177" s="3"/>
    </row>
    <row r="178" spans="1:7" x14ac:dyDescent="0.25">
      <c r="A178" s="20">
        <f t="shared" si="7"/>
        <v>-5.0704960835509134E-3</v>
      </c>
      <c r="B178" s="19">
        <f t="shared" si="8"/>
        <v>2.9295039164490872E-3</v>
      </c>
      <c r="C178">
        <v>1.1220000000000001</v>
      </c>
      <c r="D178">
        <v>-2.5999999999999999E-2</v>
      </c>
      <c r="E178" s="9">
        <f t="shared" si="6"/>
        <v>1.0424844061710141E-2</v>
      </c>
      <c r="G178" s="3"/>
    </row>
    <row r="179" spans="1:7" x14ac:dyDescent="0.25">
      <c r="A179" s="20">
        <f t="shared" si="7"/>
        <v>-5.0522193211488247E-3</v>
      </c>
      <c r="B179" s="19">
        <f t="shared" si="8"/>
        <v>2.947780678851175E-3</v>
      </c>
      <c r="C179">
        <v>1.129</v>
      </c>
      <c r="D179">
        <v>-2.4E-2</v>
      </c>
      <c r="E179" s="9">
        <f t="shared" si="6"/>
        <v>1.246841963768806E-2</v>
      </c>
      <c r="G179" s="3"/>
    </row>
    <row r="180" spans="1:7" x14ac:dyDescent="0.25">
      <c r="A180" s="20">
        <f t="shared" si="7"/>
        <v>-5.033942558746736E-3</v>
      </c>
      <c r="B180" s="19">
        <f t="shared" si="8"/>
        <v>2.9660574412532638E-3</v>
      </c>
      <c r="C180">
        <v>1.1359999999999999</v>
      </c>
      <c r="D180">
        <v>-2.1000000000000001E-2</v>
      </c>
      <c r="E180" s="9">
        <f t="shared" si="6"/>
        <v>1.5533783001654937E-2</v>
      </c>
      <c r="G180" s="3"/>
    </row>
    <row r="181" spans="1:7" x14ac:dyDescent="0.25">
      <c r="A181" s="20">
        <f t="shared" si="7"/>
        <v>-5.0182767624020888E-3</v>
      </c>
      <c r="B181" s="19">
        <f t="shared" si="8"/>
        <v>2.9817232375979113E-3</v>
      </c>
      <c r="C181">
        <v>1.1419999999999999</v>
      </c>
      <c r="D181">
        <v>-2.1000000000000001E-2</v>
      </c>
      <c r="E181" s="9">
        <f t="shared" si="6"/>
        <v>1.5533783001654937E-2</v>
      </c>
      <c r="G181" s="3"/>
    </row>
    <row r="182" spans="1:7" x14ac:dyDescent="0.25">
      <c r="A182" s="20">
        <f t="shared" si="7"/>
        <v>-5.0000000000000001E-3</v>
      </c>
      <c r="B182" s="19">
        <f t="shared" si="8"/>
        <v>3.0000000000000001E-3</v>
      </c>
      <c r="C182">
        <v>1.149</v>
      </c>
      <c r="D182">
        <v>-2.1000000000000001E-2</v>
      </c>
      <c r="E182" s="9">
        <f t="shared" si="6"/>
        <v>1.5533783001654937E-2</v>
      </c>
      <c r="G182" s="3"/>
    </row>
    <row r="183" spans="1:7" x14ac:dyDescent="0.25">
      <c r="A183" s="20">
        <f t="shared" si="7"/>
        <v>-4.9843342036553521E-3</v>
      </c>
      <c r="B183" s="19">
        <f t="shared" si="8"/>
        <v>3.015665796344648E-3</v>
      </c>
      <c r="C183">
        <v>1.155</v>
      </c>
      <c r="D183">
        <v>-2.8000000000000001E-2</v>
      </c>
      <c r="E183" s="9">
        <f t="shared" si="6"/>
        <v>8.3812684857322191E-3</v>
      </c>
      <c r="G183" s="3"/>
    </row>
    <row r="184" spans="1:7" x14ac:dyDescent="0.25">
      <c r="A184" s="20">
        <f t="shared" si="7"/>
        <v>-4.9660574412532642E-3</v>
      </c>
      <c r="B184" s="19">
        <f t="shared" si="8"/>
        <v>3.0339425587467364E-3</v>
      </c>
      <c r="C184">
        <v>1.1619999999999999</v>
      </c>
      <c r="D184">
        <v>-2.8000000000000001E-2</v>
      </c>
      <c r="E184" s="9">
        <f t="shared" si="6"/>
        <v>8.3812684857322191E-3</v>
      </c>
      <c r="G184" s="3"/>
    </row>
    <row r="185" spans="1:7" x14ac:dyDescent="0.25">
      <c r="A185" s="20">
        <f t="shared" si="7"/>
        <v>-4.9477806788511746E-3</v>
      </c>
      <c r="B185" s="19">
        <f t="shared" si="8"/>
        <v>3.0522193211488255E-3</v>
      </c>
      <c r="C185">
        <v>1.169</v>
      </c>
      <c r="D185">
        <v>-3.1E-2</v>
      </c>
      <c r="E185" s="9">
        <f t="shared" si="6"/>
        <v>5.3159051217653401E-3</v>
      </c>
      <c r="G185" s="3"/>
    </row>
    <row r="186" spans="1:7" x14ac:dyDescent="0.25">
      <c r="A186" s="20">
        <f t="shared" si="7"/>
        <v>-4.9321148825065275E-3</v>
      </c>
      <c r="B186" s="19">
        <f t="shared" si="8"/>
        <v>3.0678851174934731E-3</v>
      </c>
      <c r="C186">
        <v>1.175</v>
      </c>
      <c r="D186">
        <v>-3.1E-2</v>
      </c>
      <c r="E186" s="9">
        <f t="shared" si="6"/>
        <v>5.3159051217653401E-3</v>
      </c>
      <c r="G186" s="3"/>
    </row>
    <row r="187" spans="1:7" x14ac:dyDescent="0.25">
      <c r="A187" s="20">
        <f t="shared" si="7"/>
        <v>-4.9138381201044388E-3</v>
      </c>
      <c r="B187" s="19">
        <f t="shared" si="8"/>
        <v>3.0861618798955614E-3</v>
      </c>
      <c r="C187">
        <v>1.1819999999999999</v>
      </c>
      <c r="D187">
        <v>-2.5000000000000001E-2</v>
      </c>
      <c r="E187" s="9">
        <f t="shared" si="6"/>
        <v>1.1446631849699098E-2</v>
      </c>
      <c r="G187" s="3"/>
    </row>
    <row r="188" spans="1:7" x14ac:dyDescent="0.25">
      <c r="A188" s="20">
        <f t="shared" si="7"/>
        <v>-4.89556135770235E-3</v>
      </c>
      <c r="B188" s="19">
        <f t="shared" si="8"/>
        <v>3.1044386422976506E-3</v>
      </c>
      <c r="C188">
        <v>1.1890000000000001</v>
      </c>
      <c r="D188">
        <v>-2.5999999999999999E-2</v>
      </c>
      <c r="E188" s="9">
        <f t="shared" si="6"/>
        <v>1.0424844061710141E-2</v>
      </c>
      <c r="G188" s="3"/>
    </row>
    <row r="189" spans="1:7" x14ac:dyDescent="0.25">
      <c r="A189" s="20">
        <f t="shared" si="7"/>
        <v>-4.8798955613577021E-3</v>
      </c>
      <c r="B189" s="19">
        <f t="shared" si="8"/>
        <v>3.1201044386422981E-3</v>
      </c>
      <c r="C189">
        <v>1.1950000000000001</v>
      </c>
      <c r="D189">
        <v>-2.7E-2</v>
      </c>
      <c r="E189" s="9">
        <f t="shared" si="6"/>
        <v>9.4030562737211793E-3</v>
      </c>
      <c r="G189" s="3"/>
    </row>
    <row r="190" spans="1:7" x14ac:dyDescent="0.25">
      <c r="A190" s="20">
        <f t="shared" si="7"/>
        <v>-4.8616187989556133E-3</v>
      </c>
      <c r="B190" s="19">
        <f t="shared" si="8"/>
        <v>3.1383812010443869E-3</v>
      </c>
      <c r="C190">
        <v>1.202</v>
      </c>
      <c r="D190">
        <v>-2.7E-2</v>
      </c>
      <c r="E190" s="9">
        <f t="shared" si="6"/>
        <v>9.4030562737211793E-3</v>
      </c>
      <c r="G190" s="3"/>
    </row>
    <row r="191" spans="1:7" x14ac:dyDescent="0.25">
      <c r="A191" s="20">
        <f t="shared" si="7"/>
        <v>-4.8459530026109653E-3</v>
      </c>
      <c r="B191" s="19">
        <f t="shared" si="8"/>
        <v>3.1540469973890344E-3</v>
      </c>
      <c r="C191">
        <v>1.208</v>
      </c>
      <c r="D191">
        <v>-2.7E-2</v>
      </c>
      <c r="E191" s="9">
        <f t="shared" si="6"/>
        <v>9.4030562737211793E-3</v>
      </c>
      <c r="G191" s="3"/>
    </row>
    <row r="192" spans="1:7" x14ac:dyDescent="0.25">
      <c r="A192" s="20">
        <f t="shared" si="7"/>
        <v>-4.8276762402088766E-3</v>
      </c>
      <c r="B192" s="19">
        <f t="shared" si="8"/>
        <v>3.1723237597911231E-3</v>
      </c>
      <c r="C192">
        <v>1.2150000000000001</v>
      </c>
      <c r="D192">
        <v>-2.8000000000000001E-2</v>
      </c>
      <c r="E192" s="9">
        <f t="shared" si="6"/>
        <v>8.3812684857322191E-3</v>
      </c>
      <c r="G192" s="3"/>
    </row>
    <row r="193" spans="1:7" x14ac:dyDescent="0.25">
      <c r="A193" s="20">
        <f t="shared" si="7"/>
        <v>-4.8093994778067879E-3</v>
      </c>
      <c r="B193" s="19">
        <f t="shared" si="8"/>
        <v>3.1906005221932119E-3</v>
      </c>
      <c r="C193">
        <v>1.222</v>
      </c>
      <c r="D193">
        <v>-2.5999999999999999E-2</v>
      </c>
      <c r="E193" s="9">
        <f t="shared" si="6"/>
        <v>1.0424844061710141E-2</v>
      </c>
      <c r="G193" s="3"/>
    </row>
    <row r="194" spans="1:7" x14ac:dyDescent="0.25">
      <c r="A194" s="20">
        <f t="shared" si="7"/>
        <v>-4.7937336814621407E-3</v>
      </c>
      <c r="B194" s="19">
        <f t="shared" si="8"/>
        <v>3.2062663185378594E-3</v>
      </c>
      <c r="C194">
        <v>1.228</v>
      </c>
      <c r="D194">
        <v>-2.5000000000000001E-2</v>
      </c>
      <c r="E194" s="9">
        <f t="shared" si="6"/>
        <v>1.1446631849699098E-2</v>
      </c>
      <c r="G194" s="3"/>
    </row>
    <row r="195" spans="1:7" x14ac:dyDescent="0.25">
      <c r="A195" s="20">
        <f t="shared" si="7"/>
        <v>-4.775456919060052E-3</v>
      </c>
      <c r="B195" s="19">
        <f t="shared" si="8"/>
        <v>3.2245430809399482E-3</v>
      </c>
      <c r="C195">
        <v>1.2350000000000001</v>
      </c>
      <c r="D195">
        <v>-2.4E-2</v>
      </c>
      <c r="E195" s="9">
        <f t="shared" si="6"/>
        <v>1.246841963768806E-2</v>
      </c>
      <c r="G195" s="3"/>
    </row>
    <row r="196" spans="1:7" x14ac:dyDescent="0.25">
      <c r="A196" s="20">
        <f t="shared" si="7"/>
        <v>-4.759791122715404E-3</v>
      </c>
      <c r="B196" s="19">
        <f t="shared" si="8"/>
        <v>3.2402088772845962E-3</v>
      </c>
      <c r="C196">
        <v>1.2410000000000001</v>
      </c>
      <c r="D196">
        <v>-2.4E-2</v>
      </c>
      <c r="E196" s="9">
        <f t="shared" si="6"/>
        <v>1.246841963768806E-2</v>
      </c>
      <c r="G196" s="3"/>
    </row>
    <row r="197" spans="1:7" x14ac:dyDescent="0.25">
      <c r="A197" s="20">
        <f t="shared" si="7"/>
        <v>-4.7415143603133161E-3</v>
      </c>
      <c r="B197" s="19">
        <f t="shared" si="8"/>
        <v>3.2584856396866845E-3</v>
      </c>
      <c r="C197">
        <v>1.248</v>
      </c>
      <c r="D197">
        <v>-2.5999999999999999E-2</v>
      </c>
      <c r="E197" s="9">
        <f t="shared" si="6"/>
        <v>1.0424844061710141E-2</v>
      </c>
      <c r="G197" s="3"/>
    </row>
    <row r="198" spans="1:7" x14ac:dyDescent="0.25">
      <c r="A198" s="20">
        <f t="shared" si="7"/>
        <v>-4.7232375979112274E-3</v>
      </c>
      <c r="B198" s="19">
        <f t="shared" si="8"/>
        <v>3.2767624020887732E-3</v>
      </c>
      <c r="C198">
        <v>1.2549999999999999</v>
      </c>
      <c r="D198">
        <v>-0.03</v>
      </c>
      <c r="E198" s="9">
        <f t="shared" si="6"/>
        <v>6.3376929097543012E-3</v>
      </c>
      <c r="G198" s="3"/>
    </row>
    <row r="199" spans="1:7" x14ac:dyDescent="0.25">
      <c r="A199" s="20">
        <f t="shared" si="7"/>
        <v>-4.7075718015665794E-3</v>
      </c>
      <c r="B199" s="19">
        <f t="shared" si="8"/>
        <v>3.2924281984334203E-3</v>
      </c>
      <c r="C199">
        <v>1.2609999999999999</v>
      </c>
      <c r="D199">
        <v>-3.1E-2</v>
      </c>
      <c r="E199" s="9">
        <f t="shared" si="6"/>
        <v>5.3159051217653401E-3</v>
      </c>
      <c r="G199" s="3"/>
    </row>
    <row r="200" spans="1:7" x14ac:dyDescent="0.25">
      <c r="A200" s="20">
        <f t="shared" si="7"/>
        <v>-4.6892950391644907E-3</v>
      </c>
      <c r="B200" s="19">
        <f t="shared" si="8"/>
        <v>3.3107049608355095E-3</v>
      </c>
      <c r="C200">
        <v>1.268</v>
      </c>
      <c r="D200">
        <v>-3.1E-2</v>
      </c>
      <c r="E200" s="9">
        <f t="shared" si="6"/>
        <v>5.3159051217653401E-3</v>
      </c>
      <c r="G200" s="3"/>
    </row>
    <row r="201" spans="1:7" x14ac:dyDescent="0.25">
      <c r="A201" s="20">
        <f t="shared" si="7"/>
        <v>-4.6736292428198427E-3</v>
      </c>
      <c r="B201" s="19">
        <f t="shared" si="8"/>
        <v>3.326370757180157E-3</v>
      </c>
      <c r="C201">
        <v>1.274</v>
      </c>
      <c r="D201">
        <v>-3.1E-2</v>
      </c>
      <c r="E201" s="9">
        <f t="shared" ref="E201:E264" si="9">((D201-$I$7)*1000)/I$5</f>
        <v>5.3159051217653401E-3</v>
      </c>
      <c r="G201" s="3"/>
    </row>
    <row r="202" spans="1:7" x14ac:dyDescent="0.25">
      <c r="A202" s="20">
        <f t="shared" ref="A202:A265" si="10">B202-0.008</f>
        <v>-4.6553524804177548E-3</v>
      </c>
      <c r="B202" s="19">
        <f t="shared" ref="B202:B265" si="11">C202*0.2/$H$2</f>
        <v>3.3446475195822454E-3</v>
      </c>
      <c r="C202">
        <v>1.2809999999999999</v>
      </c>
      <c r="D202">
        <v>-0.03</v>
      </c>
      <c r="E202" s="9">
        <f t="shared" si="9"/>
        <v>6.3376929097543012E-3</v>
      </c>
      <c r="G202" s="3"/>
    </row>
    <row r="203" spans="1:7" x14ac:dyDescent="0.25">
      <c r="A203" s="20">
        <f t="shared" si="10"/>
        <v>-4.6370757180156652E-3</v>
      </c>
      <c r="B203" s="19">
        <f t="shared" si="11"/>
        <v>3.3629242819843345E-3</v>
      </c>
      <c r="C203">
        <v>1.288</v>
      </c>
      <c r="D203">
        <v>-0.03</v>
      </c>
      <c r="E203" s="9">
        <f t="shared" si="9"/>
        <v>6.3376929097543012E-3</v>
      </c>
      <c r="G203" s="3"/>
    </row>
    <row r="204" spans="1:7" x14ac:dyDescent="0.25">
      <c r="A204" s="20">
        <f t="shared" si="10"/>
        <v>-4.6214099216710172E-3</v>
      </c>
      <c r="B204" s="19">
        <f t="shared" si="11"/>
        <v>3.3785900783289825E-3</v>
      </c>
      <c r="C204">
        <v>1.294</v>
      </c>
      <c r="D204">
        <v>-3.1E-2</v>
      </c>
      <c r="E204" s="9">
        <f t="shared" si="9"/>
        <v>5.3159051217653401E-3</v>
      </c>
      <c r="G204" s="3"/>
    </row>
    <row r="205" spans="1:7" x14ac:dyDescent="0.25">
      <c r="A205" s="20">
        <f t="shared" si="10"/>
        <v>-4.6031331592689302E-3</v>
      </c>
      <c r="B205" s="19">
        <f t="shared" si="11"/>
        <v>3.3968668407310704E-3</v>
      </c>
      <c r="C205">
        <v>1.3009999999999999</v>
      </c>
      <c r="D205">
        <v>-2.1999999999999999E-2</v>
      </c>
      <c r="E205" s="9">
        <f t="shared" si="9"/>
        <v>1.451199521366598E-2</v>
      </c>
      <c r="G205" s="3"/>
    </row>
    <row r="206" spans="1:7" x14ac:dyDescent="0.25">
      <c r="A206" s="20">
        <f t="shared" si="10"/>
        <v>-4.5848563968668406E-3</v>
      </c>
      <c r="B206" s="19">
        <f t="shared" si="11"/>
        <v>3.4151436031331596E-3</v>
      </c>
      <c r="C206">
        <v>1.3080000000000001</v>
      </c>
      <c r="D206">
        <v>-3.2000000000000001E-2</v>
      </c>
      <c r="E206" s="9">
        <f t="shared" si="9"/>
        <v>4.294117333776379E-3</v>
      </c>
      <c r="G206" s="3"/>
    </row>
    <row r="207" spans="1:7" x14ac:dyDescent="0.25">
      <c r="A207" s="20">
        <f t="shared" si="10"/>
        <v>-4.5691906005221926E-3</v>
      </c>
      <c r="B207" s="19">
        <f t="shared" si="11"/>
        <v>3.4308093994778075E-3</v>
      </c>
      <c r="C207">
        <v>1.3140000000000001</v>
      </c>
      <c r="D207">
        <v>-0.03</v>
      </c>
      <c r="E207" s="9">
        <f t="shared" si="9"/>
        <v>6.3376929097543012E-3</v>
      </c>
      <c r="G207" s="3"/>
    </row>
    <row r="208" spans="1:7" x14ac:dyDescent="0.25">
      <c r="A208" s="20">
        <f t="shared" si="10"/>
        <v>-4.5509138381201047E-3</v>
      </c>
      <c r="B208" s="19">
        <f t="shared" si="11"/>
        <v>3.4490861618798959E-3</v>
      </c>
      <c r="C208">
        <v>1.321</v>
      </c>
      <c r="D208">
        <v>-0.03</v>
      </c>
      <c r="E208" s="9">
        <f t="shared" si="9"/>
        <v>6.3376929097543012E-3</v>
      </c>
      <c r="G208" s="3"/>
    </row>
    <row r="209" spans="1:7" x14ac:dyDescent="0.25">
      <c r="A209" s="20">
        <f t="shared" si="10"/>
        <v>-4.532637075718016E-3</v>
      </c>
      <c r="B209" s="19">
        <f t="shared" si="11"/>
        <v>3.4673629242819846E-3</v>
      </c>
      <c r="C209">
        <v>1.3280000000000001</v>
      </c>
      <c r="D209">
        <v>-0.03</v>
      </c>
      <c r="E209" s="9">
        <f t="shared" si="9"/>
        <v>6.3376929097543012E-3</v>
      </c>
      <c r="G209" s="3"/>
    </row>
    <row r="210" spans="1:7" x14ac:dyDescent="0.25">
      <c r="A210" s="20">
        <f t="shared" si="10"/>
        <v>-4.516971279373368E-3</v>
      </c>
      <c r="B210" s="19">
        <f t="shared" si="11"/>
        <v>3.4830287206266326E-3</v>
      </c>
      <c r="C210">
        <v>1.3340000000000001</v>
      </c>
      <c r="D210">
        <v>-0.03</v>
      </c>
      <c r="E210" s="9">
        <f t="shared" si="9"/>
        <v>6.3376929097543012E-3</v>
      </c>
      <c r="G210" s="3"/>
    </row>
    <row r="211" spans="1:7" x14ac:dyDescent="0.25">
      <c r="A211" s="20">
        <f t="shared" si="10"/>
        <v>-4.4986945169712793E-3</v>
      </c>
      <c r="B211" s="19">
        <f t="shared" si="11"/>
        <v>3.5013054830287209E-3</v>
      </c>
      <c r="C211">
        <v>1.341</v>
      </c>
      <c r="D211">
        <v>-2.9000000000000001E-2</v>
      </c>
      <c r="E211" s="9">
        <f t="shared" si="9"/>
        <v>7.359480697743258E-3</v>
      </c>
      <c r="G211" s="3"/>
    </row>
    <row r="212" spans="1:7" x14ac:dyDescent="0.25">
      <c r="A212" s="20">
        <f t="shared" si="10"/>
        <v>-4.4830287206266313E-3</v>
      </c>
      <c r="B212" s="19">
        <f t="shared" si="11"/>
        <v>3.5169712793733689E-3</v>
      </c>
      <c r="C212">
        <v>1.347</v>
      </c>
      <c r="D212">
        <v>-3.1E-2</v>
      </c>
      <c r="E212" s="9">
        <f t="shared" si="9"/>
        <v>5.3159051217653401E-3</v>
      </c>
      <c r="G212" s="3"/>
    </row>
    <row r="213" spans="1:7" x14ac:dyDescent="0.25">
      <c r="A213" s="20">
        <f t="shared" si="10"/>
        <v>-4.4647519582245426E-3</v>
      </c>
      <c r="B213" s="19">
        <f t="shared" si="11"/>
        <v>3.5352480417754576E-3</v>
      </c>
      <c r="C213">
        <v>1.3540000000000001</v>
      </c>
      <c r="D213">
        <v>-0.03</v>
      </c>
      <c r="E213" s="9">
        <f t="shared" si="9"/>
        <v>6.3376929097543012E-3</v>
      </c>
      <c r="G213" s="3"/>
    </row>
    <row r="214" spans="1:7" x14ac:dyDescent="0.25">
      <c r="A214" s="20">
        <f t="shared" si="10"/>
        <v>-4.4490861618798946E-3</v>
      </c>
      <c r="B214" s="19">
        <f t="shared" si="11"/>
        <v>3.5509138381201052E-3</v>
      </c>
      <c r="C214">
        <v>1.36</v>
      </c>
      <c r="D214">
        <v>-3.2000000000000001E-2</v>
      </c>
      <c r="E214" s="9">
        <f t="shared" si="9"/>
        <v>4.294117333776379E-3</v>
      </c>
      <c r="G214" s="3"/>
    </row>
    <row r="215" spans="1:7" x14ac:dyDescent="0.25">
      <c r="A215" s="20">
        <f t="shared" si="10"/>
        <v>-4.4308093994778058E-3</v>
      </c>
      <c r="B215" s="19">
        <f t="shared" si="11"/>
        <v>3.5691906005221939E-3</v>
      </c>
      <c r="C215">
        <v>1.367</v>
      </c>
      <c r="D215">
        <v>-0.03</v>
      </c>
      <c r="E215" s="9">
        <f t="shared" si="9"/>
        <v>6.3376929097543012E-3</v>
      </c>
      <c r="G215" s="3"/>
    </row>
    <row r="216" spans="1:7" x14ac:dyDescent="0.25">
      <c r="A216" s="20">
        <f t="shared" si="10"/>
        <v>-4.4125326370757171E-3</v>
      </c>
      <c r="B216" s="19">
        <f t="shared" si="11"/>
        <v>3.5874673629242826E-3</v>
      </c>
      <c r="C216">
        <v>1.3740000000000001</v>
      </c>
      <c r="D216">
        <v>-3.2000000000000001E-2</v>
      </c>
      <c r="E216" s="9">
        <f t="shared" si="9"/>
        <v>4.294117333776379E-3</v>
      </c>
      <c r="G216" s="3"/>
    </row>
    <row r="217" spans="1:7" x14ac:dyDescent="0.25">
      <c r="A217" s="20">
        <f t="shared" si="10"/>
        <v>-4.3968668407310708E-3</v>
      </c>
      <c r="B217" s="19">
        <f t="shared" si="11"/>
        <v>3.6031331592689293E-3</v>
      </c>
      <c r="C217">
        <v>1.38</v>
      </c>
      <c r="D217">
        <v>-0.03</v>
      </c>
      <c r="E217" s="9">
        <f t="shared" si="9"/>
        <v>6.3376929097543012E-3</v>
      </c>
      <c r="G217" s="3"/>
    </row>
    <row r="218" spans="1:7" x14ac:dyDescent="0.25">
      <c r="A218" s="20">
        <f t="shared" si="10"/>
        <v>-4.3759791122715396E-3</v>
      </c>
      <c r="B218" s="19">
        <f t="shared" si="11"/>
        <v>3.6240208877284601E-3</v>
      </c>
      <c r="C218">
        <v>1.3879999999999999</v>
      </c>
      <c r="D218">
        <v>-3.1E-2</v>
      </c>
      <c r="E218" s="9">
        <f t="shared" si="9"/>
        <v>5.3159051217653401E-3</v>
      </c>
      <c r="G218" s="3"/>
    </row>
    <row r="219" spans="1:7" x14ac:dyDescent="0.25">
      <c r="A219" s="20">
        <f t="shared" si="10"/>
        <v>-4.3577023498694509E-3</v>
      </c>
      <c r="B219" s="19">
        <f t="shared" si="11"/>
        <v>3.6422976501305489E-3</v>
      </c>
      <c r="C219">
        <v>1.395</v>
      </c>
      <c r="D219">
        <v>-3.1E-2</v>
      </c>
      <c r="E219" s="9">
        <f t="shared" si="9"/>
        <v>5.3159051217653401E-3</v>
      </c>
      <c r="G219" s="3"/>
    </row>
    <row r="220" spans="1:7" x14ac:dyDescent="0.25">
      <c r="A220" s="20">
        <f t="shared" si="10"/>
        <v>-4.339425587467363E-3</v>
      </c>
      <c r="B220" s="19">
        <f t="shared" si="11"/>
        <v>3.6605744125326372E-3</v>
      </c>
      <c r="C220">
        <v>1.4019999999999999</v>
      </c>
      <c r="D220">
        <v>-3.1E-2</v>
      </c>
      <c r="E220" s="9">
        <f t="shared" si="9"/>
        <v>5.3159051217653401E-3</v>
      </c>
      <c r="G220" s="3"/>
    </row>
    <row r="221" spans="1:7" x14ac:dyDescent="0.25">
      <c r="A221" s="20">
        <f t="shared" si="10"/>
        <v>-4.323759791122715E-3</v>
      </c>
      <c r="B221" s="19">
        <f t="shared" si="11"/>
        <v>3.6762402088772851E-3</v>
      </c>
      <c r="C221">
        <v>1.4079999999999999</v>
      </c>
      <c r="D221">
        <v>-3.2000000000000001E-2</v>
      </c>
      <c r="E221" s="9">
        <f t="shared" si="9"/>
        <v>4.294117333776379E-3</v>
      </c>
      <c r="G221" s="3"/>
    </row>
    <row r="222" spans="1:7" x14ac:dyDescent="0.25">
      <c r="A222" s="20">
        <f t="shared" si="10"/>
        <v>-4.3054830287206263E-3</v>
      </c>
      <c r="B222" s="19">
        <f t="shared" si="11"/>
        <v>3.6945169712793739E-3</v>
      </c>
      <c r="C222">
        <v>1.415</v>
      </c>
      <c r="D222">
        <v>-3.1E-2</v>
      </c>
      <c r="E222" s="9">
        <f t="shared" si="9"/>
        <v>5.3159051217653401E-3</v>
      </c>
      <c r="G222" s="3"/>
    </row>
    <row r="223" spans="1:7" x14ac:dyDescent="0.25">
      <c r="A223" s="20">
        <f t="shared" si="10"/>
        <v>-4.2872062663185384E-3</v>
      </c>
      <c r="B223" s="19">
        <f t="shared" si="11"/>
        <v>3.7127937336814622E-3</v>
      </c>
      <c r="C223">
        <v>1.4219999999999999</v>
      </c>
      <c r="D223">
        <v>-3.1E-2</v>
      </c>
      <c r="E223" s="9">
        <f t="shared" si="9"/>
        <v>5.3159051217653401E-3</v>
      </c>
      <c r="G223" s="3"/>
    </row>
    <row r="224" spans="1:7" x14ac:dyDescent="0.25">
      <c r="A224" s="20">
        <f t="shared" si="10"/>
        <v>-4.2715404699738904E-3</v>
      </c>
      <c r="B224" s="19">
        <f t="shared" si="11"/>
        <v>3.7284595300261102E-3</v>
      </c>
      <c r="C224">
        <v>1.4279999999999999</v>
      </c>
      <c r="D224">
        <v>-0.03</v>
      </c>
      <c r="E224" s="9">
        <f t="shared" si="9"/>
        <v>6.3376929097543012E-3</v>
      </c>
      <c r="G224" s="3"/>
    </row>
    <row r="225" spans="1:7" x14ac:dyDescent="0.25">
      <c r="A225" s="20">
        <f t="shared" si="10"/>
        <v>-4.2532637075718008E-3</v>
      </c>
      <c r="B225" s="19">
        <f t="shared" si="11"/>
        <v>3.7467362924281994E-3</v>
      </c>
      <c r="C225">
        <v>1.4350000000000001</v>
      </c>
      <c r="D225">
        <v>-0.03</v>
      </c>
      <c r="E225" s="9">
        <f t="shared" si="9"/>
        <v>6.3376929097543012E-3</v>
      </c>
      <c r="G225" s="3"/>
    </row>
    <row r="226" spans="1:7" x14ac:dyDescent="0.25">
      <c r="A226" s="20">
        <f t="shared" si="10"/>
        <v>-4.2349869451697129E-3</v>
      </c>
      <c r="B226" s="19">
        <f t="shared" si="11"/>
        <v>3.7650130548302872E-3</v>
      </c>
      <c r="C226">
        <v>1.4419999999999999</v>
      </c>
      <c r="D226">
        <v>-3.1E-2</v>
      </c>
      <c r="E226" s="9">
        <f t="shared" si="9"/>
        <v>5.3159051217653401E-3</v>
      </c>
      <c r="G226" s="3"/>
    </row>
    <row r="227" spans="1:7" x14ac:dyDescent="0.25">
      <c r="A227" s="20">
        <f t="shared" si="10"/>
        <v>-4.2167101827676242E-3</v>
      </c>
      <c r="B227" s="19">
        <f t="shared" si="11"/>
        <v>3.7832898172323764E-3</v>
      </c>
      <c r="C227">
        <v>1.4490000000000001</v>
      </c>
      <c r="D227">
        <v>-3.2000000000000001E-2</v>
      </c>
      <c r="E227" s="9">
        <f t="shared" si="9"/>
        <v>4.294117333776379E-3</v>
      </c>
      <c r="G227" s="3"/>
    </row>
    <row r="228" spans="1:7" x14ac:dyDescent="0.25">
      <c r="A228" s="20">
        <f t="shared" si="10"/>
        <v>-4.2010443864229762E-3</v>
      </c>
      <c r="B228" s="19">
        <f t="shared" si="11"/>
        <v>3.7989556135770244E-3</v>
      </c>
      <c r="C228">
        <v>1.4550000000000001</v>
      </c>
      <c r="D228">
        <v>-3.1E-2</v>
      </c>
      <c r="E228" s="9">
        <f t="shared" si="9"/>
        <v>5.3159051217653401E-3</v>
      </c>
      <c r="G228" s="3"/>
    </row>
    <row r="229" spans="1:7" x14ac:dyDescent="0.25">
      <c r="A229" s="20">
        <f t="shared" si="10"/>
        <v>-4.1827676240208875E-3</v>
      </c>
      <c r="B229" s="19">
        <f t="shared" si="11"/>
        <v>3.8172323759791123E-3</v>
      </c>
      <c r="C229">
        <v>1.462</v>
      </c>
      <c r="D229">
        <v>-3.1E-2</v>
      </c>
      <c r="E229" s="9">
        <f t="shared" si="9"/>
        <v>5.3159051217653401E-3</v>
      </c>
      <c r="G229" s="3"/>
    </row>
    <row r="230" spans="1:7" x14ac:dyDescent="0.25">
      <c r="A230" s="20">
        <f t="shared" si="10"/>
        <v>-4.1644908616187987E-3</v>
      </c>
      <c r="B230" s="19">
        <f t="shared" si="11"/>
        <v>3.8355091383812014E-3</v>
      </c>
      <c r="C230">
        <v>1.4690000000000001</v>
      </c>
      <c r="D230">
        <v>-0.03</v>
      </c>
      <c r="E230" s="9">
        <f t="shared" si="9"/>
        <v>6.3376929097543012E-3</v>
      </c>
      <c r="G230" s="3"/>
    </row>
    <row r="231" spans="1:7" x14ac:dyDescent="0.25">
      <c r="A231" s="20">
        <f t="shared" si="10"/>
        <v>-4.14621409921671E-3</v>
      </c>
      <c r="B231" s="19">
        <f t="shared" si="11"/>
        <v>3.8537859007832902E-3</v>
      </c>
      <c r="C231">
        <v>1.476</v>
      </c>
      <c r="D231">
        <v>-0.03</v>
      </c>
      <c r="E231" s="9">
        <f t="shared" si="9"/>
        <v>6.3376929097543012E-3</v>
      </c>
      <c r="G231" s="3"/>
    </row>
    <row r="232" spans="1:7" x14ac:dyDescent="0.25">
      <c r="A232" s="20">
        <f t="shared" si="10"/>
        <v>-4.1279373368146213E-3</v>
      </c>
      <c r="B232" s="19">
        <f t="shared" si="11"/>
        <v>3.8720626631853793E-3</v>
      </c>
      <c r="C232">
        <v>1.4830000000000001</v>
      </c>
      <c r="D232">
        <v>-3.1E-2</v>
      </c>
      <c r="E232" s="9">
        <f t="shared" si="9"/>
        <v>5.3159051217653401E-3</v>
      </c>
      <c r="G232" s="3"/>
    </row>
    <row r="233" spans="1:7" x14ac:dyDescent="0.25">
      <c r="A233" s="20">
        <f t="shared" si="10"/>
        <v>-4.1122715404699733E-3</v>
      </c>
      <c r="B233" s="19">
        <f t="shared" si="11"/>
        <v>3.8877284595300265E-3</v>
      </c>
      <c r="C233">
        <v>1.4890000000000001</v>
      </c>
      <c r="D233">
        <v>-2.8000000000000001E-2</v>
      </c>
      <c r="E233" s="9">
        <f t="shared" si="9"/>
        <v>8.3812684857322191E-3</v>
      </c>
      <c r="G233" s="3"/>
    </row>
    <row r="234" spans="1:7" x14ac:dyDescent="0.25">
      <c r="A234" s="20">
        <f t="shared" si="10"/>
        <v>-4.0939947780678845E-3</v>
      </c>
      <c r="B234" s="19">
        <f t="shared" si="11"/>
        <v>3.9060052219321156E-3</v>
      </c>
      <c r="C234">
        <v>1.496</v>
      </c>
      <c r="D234">
        <v>-2.8000000000000001E-2</v>
      </c>
      <c r="E234" s="9">
        <f t="shared" si="9"/>
        <v>8.3812684857322191E-3</v>
      </c>
      <c r="G234" s="3"/>
    </row>
    <row r="235" spans="1:7" x14ac:dyDescent="0.25">
      <c r="A235" s="20">
        <f t="shared" si="10"/>
        <v>-4.0757180156657967E-3</v>
      </c>
      <c r="B235" s="19">
        <f t="shared" si="11"/>
        <v>3.9242819843342035E-3</v>
      </c>
      <c r="C235">
        <v>1.5029999999999999</v>
      </c>
      <c r="D235">
        <v>-0.03</v>
      </c>
      <c r="E235" s="9">
        <f t="shared" si="9"/>
        <v>6.3376929097543012E-3</v>
      </c>
      <c r="G235" s="3"/>
    </row>
    <row r="236" spans="1:7" x14ac:dyDescent="0.25">
      <c r="A236" s="20">
        <f t="shared" si="10"/>
        <v>-4.0600522193211487E-3</v>
      </c>
      <c r="B236" s="19">
        <f t="shared" si="11"/>
        <v>3.9399477806788515E-3</v>
      </c>
      <c r="C236">
        <v>1.5089999999999999</v>
      </c>
      <c r="D236">
        <v>-0.03</v>
      </c>
      <c r="E236" s="9">
        <f t="shared" si="9"/>
        <v>6.3376929097543012E-3</v>
      </c>
      <c r="G236" s="3"/>
    </row>
    <row r="237" spans="1:7" x14ac:dyDescent="0.25">
      <c r="A237" s="20">
        <f t="shared" si="10"/>
        <v>-4.0417754569190599E-3</v>
      </c>
      <c r="B237" s="19">
        <f t="shared" si="11"/>
        <v>3.9582245430809402E-3</v>
      </c>
      <c r="C237">
        <v>1.516</v>
      </c>
      <c r="D237">
        <v>-3.1E-2</v>
      </c>
      <c r="E237" s="9">
        <f t="shared" si="9"/>
        <v>5.3159051217653401E-3</v>
      </c>
      <c r="G237" s="3"/>
    </row>
    <row r="238" spans="1:7" x14ac:dyDescent="0.25">
      <c r="A238" s="20">
        <f t="shared" si="10"/>
        <v>-4.0234986945169712E-3</v>
      </c>
      <c r="B238" s="19">
        <f t="shared" si="11"/>
        <v>3.976501305483029E-3</v>
      </c>
      <c r="C238">
        <v>1.5229999999999999</v>
      </c>
      <c r="D238">
        <v>-0.03</v>
      </c>
      <c r="E238" s="9">
        <f t="shared" si="9"/>
        <v>6.3376929097543012E-3</v>
      </c>
      <c r="G238" s="3"/>
    </row>
    <row r="239" spans="1:7" x14ac:dyDescent="0.25">
      <c r="A239" s="20">
        <f t="shared" si="10"/>
        <v>-4.0052219321148816E-3</v>
      </c>
      <c r="B239" s="19">
        <f t="shared" si="11"/>
        <v>3.9947780678851186E-3</v>
      </c>
      <c r="C239">
        <v>1.53</v>
      </c>
      <c r="D239">
        <v>-0.03</v>
      </c>
      <c r="E239" s="9">
        <f t="shared" si="9"/>
        <v>6.3376929097543012E-3</v>
      </c>
      <c r="G239" s="3"/>
    </row>
    <row r="240" spans="1:7" x14ac:dyDescent="0.25">
      <c r="A240" s="20">
        <f t="shared" si="10"/>
        <v>-3.9869451697127937E-3</v>
      </c>
      <c r="B240" s="19">
        <f t="shared" si="11"/>
        <v>4.0130548302872064E-3</v>
      </c>
      <c r="C240">
        <v>1.5369999999999999</v>
      </c>
      <c r="D240">
        <v>-3.1E-2</v>
      </c>
      <c r="E240" s="9">
        <f t="shared" si="9"/>
        <v>5.3159051217653401E-3</v>
      </c>
      <c r="G240" s="3"/>
    </row>
    <row r="241" spans="1:7" x14ac:dyDescent="0.25">
      <c r="A241" s="20">
        <f t="shared" si="10"/>
        <v>-3.9712793733681466E-3</v>
      </c>
      <c r="B241" s="19">
        <f t="shared" si="11"/>
        <v>4.0287206266318536E-3</v>
      </c>
      <c r="C241">
        <v>1.5429999999999999</v>
      </c>
      <c r="D241">
        <v>-3.1E-2</v>
      </c>
      <c r="E241" s="9">
        <f t="shared" si="9"/>
        <v>5.3159051217653401E-3</v>
      </c>
      <c r="G241" s="3"/>
    </row>
    <row r="242" spans="1:7" x14ac:dyDescent="0.25">
      <c r="A242" s="20">
        <f t="shared" si="10"/>
        <v>-3.953002610966057E-3</v>
      </c>
      <c r="B242" s="19">
        <f t="shared" si="11"/>
        <v>4.0469973890339432E-3</v>
      </c>
      <c r="C242">
        <v>1.55</v>
      </c>
      <c r="D242">
        <v>-0.03</v>
      </c>
      <c r="E242" s="9">
        <f t="shared" si="9"/>
        <v>6.3376929097543012E-3</v>
      </c>
      <c r="G242" s="3"/>
    </row>
    <row r="243" spans="1:7" x14ac:dyDescent="0.25">
      <c r="A243" s="20">
        <f t="shared" si="10"/>
        <v>-3.9347258485639683E-3</v>
      </c>
      <c r="B243" s="19">
        <f t="shared" si="11"/>
        <v>4.0652741514360319E-3</v>
      </c>
      <c r="C243">
        <v>1.5569999999999999</v>
      </c>
      <c r="D243">
        <v>-3.1E-2</v>
      </c>
      <c r="E243" s="9">
        <f t="shared" si="9"/>
        <v>5.3159051217653401E-3</v>
      </c>
      <c r="G243" s="3"/>
    </row>
    <row r="244" spans="1:7" x14ac:dyDescent="0.25">
      <c r="A244" s="20">
        <f t="shared" si="10"/>
        <v>-3.9164490861618795E-3</v>
      </c>
      <c r="B244" s="19">
        <f t="shared" si="11"/>
        <v>4.0835509138381207E-3</v>
      </c>
      <c r="C244">
        <v>1.5640000000000001</v>
      </c>
      <c r="D244">
        <v>-3.1E-2</v>
      </c>
      <c r="E244" s="9">
        <f t="shared" si="9"/>
        <v>5.3159051217653401E-3</v>
      </c>
      <c r="G244" s="3"/>
    </row>
    <row r="245" spans="1:7" x14ac:dyDescent="0.25">
      <c r="A245" s="20">
        <f t="shared" si="10"/>
        <v>-3.9007832898172315E-3</v>
      </c>
      <c r="B245" s="19">
        <f t="shared" si="11"/>
        <v>4.0992167101827686E-3</v>
      </c>
      <c r="C245">
        <v>1.57</v>
      </c>
      <c r="D245">
        <v>-2.9000000000000001E-2</v>
      </c>
      <c r="E245" s="9">
        <f t="shared" si="9"/>
        <v>7.359480697743258E-3</v>
      </c>
      <c r="G245" s="3"/>
    </row>
    <row r="246" spans="1:7" x14ac:dyDescent="0.25">
      <c r="A246" s="20">
        <f t="shared" si="10"/>
        <v>-3.8825065274151437E-3</v>
      </c>
      <c r="B246" s="19">
        <f t="shared" si="11"/>
        <v>4.1174934725848565E-3</v>
      </c>
      <c r="C246">
        <v>1.577</v>
      </c>
      <c r="D246">
        <v>-3.1E-2</v>
      </c>
      <c r="E246" s="9">
        <f t="shared" si="9"/>
        <v>5.3159051217653401E-3</v>
      </c>
      <c r="G246" s="3"/>
    </row>
    <row r="247" spans="1:7" x14ac:dyDescent="0.25">
      <c r="A247" s="20">
        <f t="shared" si="10"/>
        <v>-3.8668407310704957E-3</v>
      </c>
      <c r="B247" s="19">
        <f t="shared" si="11"/>
        <v>4.1331592689295045E-3</v>
      </c>
      <c r="C247">
        <v>1.583</v>
      </c>
      <c r="D247">
        <v>-3.1E-2</v>
      </c>
      <c r="E247" s="9">
        <f t="shared" si="9"/>
        <v>5.3159051217653401E-3</v>
      </c>
      <c r="G247" s="3"/>
    </row>
    <row r="248" spans="1:7" x14ac:dyDescent="0.25">
      <c r="A248" s="20">
        <f t="shared" si="10"/>
        <v>-3.8485639686684061E-3</v>
      </c>
      <c r="B248" s="19">
        <f t="shared" si="11"/>
        <v>4.1514360313315941E-3</v>
      </c>
      <c r="C248">
        <v>1.59</v>
      </c>
      <c r="D248">
        <v>-3.2000000000000001E-2</v>
      </c>
      <c r="E248" s="9">
        <f t="shared" si="9"/>
        <v>4.294117333776379E-3</v>
      </c>
      <c r="G248" s="3"/>
    </row>
    <row r="249" spans="1:7" x14ac:dyDescent="0.25">
      <c r="A249" s="20">
        <f t="shared" si="10"/>
        <v>-3.8302872062663182E-3</v>
      </c>
      <c r="B249" s="19">
        <f t="shared" si="11"/>
        <v>4.169712793733682E-3</v>
      </c>
      <c r="C249">
        <v>1.597</v>
      </c>
      <c r="D249">
        <v>-0.03</v>
      </c>
      <c r="E249" s="9">
        <f t="shared" si="9"/>
        <v>6.3376929097543012E-3</v>
      </c>
      <c r="G249" s="3"/>
    </row>
    <row r="250" spans="1:7" x14ac:dyDescent="0.25">
      <c r="A250" s="20">
        <f t="shared" si="10"/>
        <v>-3.8146214099216711E-3</v>
      </c>
      <c r="B250" s="19">
        <f t="shared" si="11"/>
        <v>4.1853785900783291E-3</v>
      </c>
      <c r="C250">
        <v>1.603</v>
      </c>
      <c r="D250">
        <v>-0.03</v>
      </c>
      <c r="E250" s="9">
        <f t="shared" si="9"/>
        <v>6.3376929097543012E-3</v>
      </c>
      <c r="G250" s="3"/>
    </row>
    <row r="251" spans="1:7" x14ac:dyDescent="0.25">
      <c r="A251" s="20">
        <f t="shared" si="10"/>
        <v>-3.7963446475195815E-3</v>
      </c>
      <c r="B251" s="19">
        <f t="shared" si="11"/>
        <v>4.2036553524804187E-3</v>
      </c>
      <c r="C251">
        <v>1.61</v>
      </c>
      <c r="D251">
        <v>-3.1E-2</v>
      </c>
      <c r="E251" s="9">
        <f t="shared" si="9"/>
        <v>5.3159051217653401E-3</v>
      </c>
      <c r="G251" s="3"/>
    </row>
    <row r="252" spans="1:7" x14ac:dyDescent="0.25">
      <c r="A252" s="20">
        <f t="shared" si="10"/>
        <v>-3.7780678851174927E-3</v>
      </c>
      <c r="B252" s="19">
        <f t="shared" si="11"/>
        <v>4.2219321148825074E-3</v>
      </c>
      <c r="C252">
        <v>1.617</v>
      </c>
      <c r="D252">
        <v>-0.03</v>
      </c>
      <c r="E252" s="9">
        <f t="shared" si="9"/>
        <v>6.3376929097543012E-3</v>
      </c>
      <c r="G252" s="3"/>
    </row>
    <row r="253" spans="1:7" x14ac:dyDescent="0.25">
      <c r="A253" s="20">
        <f t="shared" si="10"/>
        <v>-3.7624020887728456E-3</v>
      </c>
      <c r="B253" s="19">
        <f t="shared" si="11"/>
        <v>4.2375979112271546E-3</v>
      </c>
      <c r="C253">
        <v>1.623</v>
      </c>
      <c r="D253">
        <v>-3.2000000000000001E-2</v>
      </c>
      <c r="E253" s="9">
        <f t="shared" si="9"/>
        <v>4.294117333776379E-3</v>
      </c>
      <c r="G253" s="3"/>
    </row>
    <row r="254" spans="1:7" x14ac:dyDescent="0.25">
      <c r="A254" s="20">
        <f t="shared" si="10"/>
        <v>-3.7441253263707569E-3</v>
      </c>
      <c r="B254" s="19">
        <f t="shared" si="11"/>
        <v>4.2558746736292433E-3</v>
      </c>
      <c r="C254">
        <v>1.63</v>
      </c>
      <c r="D254">
        <v>-3.1E-2</v>
      </c>
      <c r="E254" s="9">
        <f t="shared" si="9"/>
        <v>5.3159051217653401E-3</v>
      </c>
      <c r="G254" s="3"/>
    </row>
    <row r="255" spans="1:7" x14ac:dyDescent="0.25">
      <c r="A255" s="20">
        <f t="shared" si="10"/>
        <v>-3.7258485639686681E-3</v>
      </c>
      <c r="B255" s="19">
        <f t="shared" si="11"/>
        <v>4.274151436031332E-3</v>
      </c>
      <c r="C255">
        <v>1.637</v>
      </c>
      <c r="D255">
        <v>-0.03</v>
      </c>
      <c r="E255" s="9">
        <f t="shared" si="9"/>
        <v>6.3376929097543012E-3</v>
      </c>
      <c r="G255" s="3"/>
    </row>
    <row r="256" spans="1:7" x14ac:dyDescent="0.25">
      <c r="A256" s="20">
        <f t="shared" si="10"/>
        <v>-3.710182767624021E-3</v>
      </c>
      <c r="B256" s="19">
        <f t="shared" si="11"/>
        <v>4.2898172323759792E-3</v>
      </c>
      <c r="C256">
        <v>1.643</v>
      </c>
      <c r="D256">
        <v>-0.03</v>
      </c>
      <c r="E256" s="9">
        <f t="shared" si="9"/>
        <v>6.3376929097543012E-3</v>
      </c>
      <c r="G256" s="3"/>
    </row>
    <row r="257" spans="1:7" x14ac:dyDescent="0.25">
      <c r="A257" s="20">
        <f t="shared" si="10"/>
        <v>-3.6919060052219314E-3</v>
      </c>
      <c r="B257" s="19">
        <f t="shared" si="11"/>
        <v>4.3080939947780688E-3</v>
      </c>
      <c r="C257">
        <v>1.65</v>
      </c>
      <c r="D257">
        <v>-2.9000000000000001E-2</v>
      </c>
      <c r="E257" s="9">
        <f t="shared" si="9"/>
        <v>7.359480697743258E-3</v>
      </c>
      <c r="G257" s="3"/>
    </row>
    <row r="258" spans="1:7" x14ac:dyDescent="0.25">
      <c r="A258" s="20">
        <f t="shared" si="10"/>
        <v>-3.6736292428198427E-3</v>
      </c>
      <c r="B258" s="19">
        <f t="shared" si="11"/>
        <v>4.3263707571801575E-3</v>
      </c>
      <c r="C258">
        <v>1.657</v>
      </c>
      <c r="D258">
        <v>-3.1E-2</v>
      </c>
      <c r="E258" s="9">
        <f t="shared" si="9"/>
        <v>5.3159051217653401E-3</v>
      </c>
      <c r="G258" s="3"/>
    </row>
    <row r="259" spans="1:7" x14ac:dyDescent="0.25">
      <c r="A259" s="20">
        <f t="shared" si="10"/>
        <v>-3.6553524804177548E-3</v>
      </c>
      <c r="B259" s="19">
        <f t="shared" si="11"/>
        <v>4.3446475195822454E-3</v>
      </c>
      <c r="C259">
        <v>1.6639999999999999</v>
      </c>
      <c r="D259">
        <v>-2.9000000000000001E-2</v>
      </c>
      <c r="E259" s="9">
        <f t="shared" si="9"/>
        <v>7.359480697743258E-3</v>
      </c>
      <c r="G259" s="3"/>
    </row>
    <row r="260" spans="1:7" x14ac:dyDescent="0.25">
      <c r="A260" s="20">
        <f t="shared" si="10"/>
        <v>-3.6396866840731068E-3</v>
      </c>
      <c r="B260" s="19">
        <f t="shared" si="11"/>
        <v>4.3603133159268934E-3</v>
      </c>
      <c r="C260">
        <v>1.67</v>
      </c>
      <c r="D260">
        <v>-0.03</v>
      </c>
      <c r="E260" s="9">
        <f t="shared" si="9"/>
        <v>6.3376929097543012E-3</v>
      </c>
      <c r="G260" s="3"/>
    </row>
    <row r="261" spans="1:7" x14ac:dyDescent="0.25">
      <c r="A261" s="20">
        <f t="shared" si="10"/>
        <v>-3.6214099216710181E-3</v>
      </c>
      <c r="B261" s="19">
        <f t="shared" si="11"/>
        <v>4.3785900783289821E-3</v>
      </c>
      <c r="C261">
        <v>1.677</v>
      </c>
      <c r="D261">
        <v>-2.9000000000000001E-2</v>
      </c>
      <c r="E261" s="9">
        <f t="shared" si="9"/>
        <v>7.359480697743258E-3</v>
      </c>
      <c r="G261" s="3"/>
    </row>
    <row r="262" spans="1:7" x14ac:dyDescent="0.25">
      <c r="A262" s="20">
        <f t="shared" si="10"/>
        <v>-3.6031331592689293E-3</v>
      </c>
      <c r="B262" s="19">
        <f t="shared" si="11"/>
        <v>4.3968668407310708E-3</v>
      </c>
      <c r="C262">
        <v>1.6839999999999999</v>
      </c>
      <c r="D262">
        <v>-0.03</v>
      </c>
      <c r="E262" s="9">
        <f t="shared" si="9"/>
        <v>6.3376929097543012E-3</v>
      </c>
      <c r="G262" s="3"/>
    </row>
    <row r="263" spans="1:7" x14ac:dyDescent="0.25">
      <c r="A263" s="20">
        <f t="shared" si="10"/>
        <v>-3.5874673629242813E-3</v>
      </c>
      <c r="B263" s="19">
        <f t="shared" si="11"/>
        <v>4.4125326370757188E-3</v>
      </c>
      <c r="C263">
        <v>1.69</v>
      </c>
      <c r="D263">
        <v>-2.9000000000000001E-2</v>
      </c>
      <c r="E263" s="9">
        <f t="shared" si="9"/>
        <v>7.359480697743258E-3</v>
      </c>
      <c r="G263" s="3"/>
    </row>
    <row r="264" spans="1:7" x14ac:dyDescent="0.25">
      <c r="A264" s="20">
        <f t="shared" si="10"/>
        <v>-3.5691906005221926E-3</v>
      </c>
      <c r="B264" s="19">
        <f t="shared" si="11"/>
        <v>4.4308093994778076E-3</v>
      </c>
      <c r="C264">
        <v>1.6970000000000001</v>
      </c>
      <c r="D264">
        <v>-0.03</v>
      </c>
      <c r="E264" s="9">
        <f t="shared" si="9"/>
        <v>6.3376929097543012E-3</v>
      </c>
      <c r="G264" s="3"/>
    </row>
    <row r="265" spans="1:7" x14ac:dyDescent="0.25">
      <c r="A265" s="20">
        <f t="shared" si="10"/>
        <v>-3.5509138381201047E-3</v>
      </c>
      <c r="B265" s="19">
        <f t="shared" si="11"/>
        <v>4.4490861618798954E-3</v>
      </c>
      <c r="C265">
        <v>1.704</v>
      </c>
      <c r="D265">
        <v>-0.03</v>
      </c>
      <c r="E265" s="9">
        <f t="shared" ref="E265:E328" si="12">((D265-$I$7)*1000)/I$5</f>
        <v>6.3376929097543012E-3</v>
      </c>
      <c r="G265" s="3"/>
    </row>
    <row r="266" spans="1:7" x14ac:dyDescent="0.25">
      <c r="A266" s="20">
        <f t="shared" ref="A266:A329" si="13">B266-0.008</f>
        <v>-3.5352480417754567E-3</v>
      </c>
      <c r="B266" s="19">
        <f t="shared" ref="B266:B329" si="14">C266*0.2/$H$2</f>
        <v>4.4647519582245434E-3</v>
      </c>
      <c r="C266">
        <v>1.71</v>
      </c>
      <c r="D266">
        <v>-3.1E-2</v>
      </c>
      <c r="E266" s="9">
        <f t="shared" si="12"/>
        <v>5.3159051217653401E-3</v>
      </c>
      <c r="G266" s="3"/>
    </row>
    <row r="267" spans="1:7" x14ac:dyDescent="0.25">
      <c r="A267" s="20">
        <f t="shared" si="13"/>
        <v>-3.5169712793733671E-3</v>
      </c>
      <c r="B267" s="19">
        <f t="shared" si="14"/>
        <v>4.483028720626633E-3</v>
      </c>
      <c r="C267">
        <v>1.7170000000000001</v>
      </c>
      <c r="D267">
        <v>-0.03</v>
      </c>
      <c r="E267" s="9">
        <f t="shared" si="12"/>
        <v>6.3376929097543012E-3</v>
      </c>
      <c r="G267" s="3"/>
    </row>
    <row r="268" spans="1:7" x14ac:dyDescent="0.25">
      <c r="A268" s="20">
        <f t="shared" si="13"/>
        <v>-3.4986945169712793E-3</v>
      </c>
      <c r="B268" s="19">
        <f t="shared" si="14"/>
        <v>4.5013054830287209E-3</v>
      </c>
      <c r="C268">
        <v>1.724</v>
      </c>
      <c r="D268">
        <v>-3.1E-2</v>
      </c>
      <c r="E268" s="9">
        <f t="shared" si="12"/>
        <v>5.3159051217653401E-3</v>
      </c>
      <c r="G268" s="3"/>
    </row>
    <row r="269" spans="1:7" x14ac:dyDescent="0.25">
      <c r="A269" s="20">
        <f t="shared" si="13"/>
        <v>-3.4830287206266313E-3</v>
      </c>
      <c r="B269" s="19">
        <f t="shared" si="14"/>
        <v>4.5169712793733689E-3</v>
      </c>
      <c r="C269">
        <v>1.73</v>
      </c>
      <c r="D269">
        <v>-0.03</v>
      </c>
      <c r="E269" s="9">
        <f t="shared" si="12"/>
        <v>6.3376929097543012E-3</v>
      </c>
      <c r="G269" s="3"/>
    </row>
    <row r="270" spans="1:7" x14ac:dyDescent="0.25">
      <c r="A270" s="20">
        <f t="shared" si="13"/>
        <v>-3.4647519582245425E-3</v>
      </c>
      <c r="B270" s="19">
        <f t="shared" si="14"/>
        <v>4.5352480417754576E-3</v>
      </c>
      <c r="C270">
        <v>1.7370000000000001</v>
      </c>
      <c r="D270">
        <v>-0.03</v>
      </c>
      <c r="E270" s="9">
        <f t="shared" si="12"/>
        <v>6.3376929097543012E-3</v>
      </c>
      <c r="G270" s="3"/>
    </row>
    <row r="271" spans="1:7" x14ac:dyDescent="0.25">
      <c r="A271" s="20">
        <f t="shared" si="13"/>
        <v>-3.4464751958224538E-3</v>
      </c>
      <c r="B271" s="19">
        <f t="shared" si="14"/>
        <v>4.5535248041775464E-3</v>
      </c>
      <c r="C271">
        <v>1.744</v>
      </c>
      <c r="D271">
        <v>-0.03</v>
      </c>
      <c r="E271" s="9">
        <f t="shared" si="12"/>
        <v>6.3376929097543012E-3</v>
      </c>
      <c r="G271" s="3"/>
    </row>
    <row r="272" spans="1:7" x14ac:dyDescent="0.25">
      <c r="A272" s="20">
        <f t="shared" si="13"/>
        <v>-3.4281984334203651E-3</v>
      </c>
      <c r="B272" s="19">
        <f t="shared" si="14"/>
        <v>4.5718015665796351E-3</v>
      </c>
      <c r="C272">
        <v>1.7509999999999999</v>
      </c>
      <c r="D272">
        <v>-0.03</v>
      </c>
      <c r="E272" s="9">
        <f t="shared" si="12"/>
        <v>6.3376929097543012E-3</v>
      </c>
      <c r="G272" s="3"/>
    </row>
    <row r="273" spans="1:7" x14ac:dyDescent="0.25">
      <c r="A273" s="20">
        <f t="shared" si="13"/>
        <v>-3.4125326370757179E-3</v>
      </c>
      <c r="B273" s="19">
        <f t="shared" si="14"/>
        <v>4.5874673629242822E-3</v>
      </c>
      <c r="C273">
        <v>1.7569999999999999</v>
      </c>
      <c r="D273">
        <v>-3.1E-2</v>
      </c>
      <c r="E273" s="9">
        <f t="shared" si="12"/>
        <v>5.3159051217653401E-3</v>
      </c>
      <c r="G273" s="3"/>
    </row>
    <row r="274" spans="1:7" x14ac:dyDescent="0.25">
      <c r="A274" s="20">
        <f t="shared" si="13"/>
        <v>-3.3942558746736292E-3</v>
      </c>
      <c r="B274" s="19">
        <f t="shared" si="14"/>
        <v>4.605744125326371E-3</v>
      </c>
      <c r="C274">
        <v>1.764</v>
      </c>
      <c r="D274">
        <v>-2.9000000000000001E-2</v>
      </c>
      <c r="E274" s="9">
        <f t="shared" si="12"/>
        <v>7.359480697743258E-3</v>
      </c>
      <c r="G274" s="3"/>
    </row>
    <row r="275" spans="1:7" x14ac:dyDescent="0.25">
      <c r="A275" s="20">
        <f t="shared" si="13"/>
        <v>-3.3759791122715405E-3</v>
      </c>
      <c r="B275" s="19">
        <f t="shared" si="14"/>
        <v>4.6240208877284597E-3</v>
      </c>
      <c r="C275">
        <v>1.7709999999999999</v>
      </c>
      <c r="D275">
        <v>-0.03</v>
      </c>
      <c r="E275" s="9">
        <f t="shared" si="12"/>
        <v>6.3376929097543012E-3</v>
      </c>
      <c r="G275" s="3"/>
    </row>
    <row r="276" spans="1:7" x14ac:dyDescent="0.25">
      <c r="A276" s="20">
        <f t="shared" si="13"/>
        <v>-3.3577023498694509E-3</v>
      </c>
      <c r="B276" s="19">
        <f t="shared" si="14"/>
        <v>4.6422976501305493E-3</v>
      </c>
      <c r="C276">
        <v>1.778</v>
      </c>
      <c r="D276">
        <v>-3.1E-2</v>
      </c>
      <c r="E276" s="9">
        <f t="shared" si="12"/>
        <v>5.3159051217653401E-3</v>
      </c>
      <c r="G276" s="3"/>
    </row>
    <row r="277" spans="1:7" x14ac:dyDescent="0.25">
      <c r="A277" s="20">
        <f t="shared" si="13"/>
        <v>-3.3420365535248037E-3</v>
      </c>
      <c r="B277" s="19">
        <f t="shared" si="14"/>
        <v>4.6579634464751964E-3</v>
      </c>
      <c r="C277">
        <v>1.784</v>
      </c>
      <c r="D277">
        <v>-2.9000000000000001E-2</v>
      </c>
      <c r="E277" s="9">
        <f t="shared" si="12"/>
        <v>7.359480697743258E-3</v>
      </c>
      <c r="G277" s="3"/>
    </row>
    <row r="278" spans="1:7" x14ac:dyDescent="0.25">
      <c r="A278" s="20">
        <f t="shared" si="13"/>
        <v>-3.323759791122715E-3</v>
      </c>
      <c r="B278" s="19">
        <f t="shared" si="14"/>
        <v>4.6762402088772852E-3</v>
      </c>
      <c r="C278">
        <v>1.7909999999999999</v>
      </c>
      <c r="D278">
        <v>-0.03</v>
      </c>
      <c r="E278" s="9">
        <f t="shared" si="12"/>
        <v>6.3376929097543012E-3</v>
      </c>
      <c r="G278" s="3"/>
    </row>
    <row r="279" spans="1:7" x14ac:dyDescent="0.25">
      <c r="A279" s="20">
        <f t="shared" si="13"/>
        <v>-3.3054830287206263E-3</v>
      </c>
      <c r="B279" s="19">
        <f t="shared" si="14"/>
        <v>4.6945169712793739E-3</v>
      </c>
      <c r="C279">
        <v>1.798</v>
      </c>
      <c r="D279">
        <v>-0.03</v>
      </c>
      <c r="E279" s="9">
        <f t="shared" si="12"/>
        <v>6.3376929097543012E-3</v>
      </c>
      <c r="G279" s="3"/>
    </row>
    <row r="280" spans="1:7" x14ac:dyDescent="0.25">
      <c r="A280" s="20">
        <f t="shared" si="13"/>
        <v>-3.2872062663185375E-3</v>
      </c>
      <c r="B280" s="19">
        <f t="shared" si="14"/>
        <v>4.7127937336814626E-3</v>
      </c>
      <c r="C280">
        <v>1.8049999999999999</v>
      </c>
      <c r="D280">
        <v>-2.9000000000000001E-2</v>
      </c>
      <c r="E280" s="9">
        <f t="shared" si="12"/>
        <v>7.359480697743258E-3</v>
      </c>
      <c r="G280" s="3"/>
    </row>
    <row r="281" spans="1:7" x14ac:dyDescent="0.25">
      <c r="A281" s="20">
        <f t="shared" si="13"/>
        <v>-3.2715404699738895E-3</v>
      </c>
      <c r="B281" s="19">
        <f t="shared" si="14"/>
        <v>4.7284595300261106E-3</v>
      </c>
      <c r="C281">
        <v>1.8109999999999999</v>
      </c>
      <c r="D281">
        <v>-2.9000000000000001E-2</v>
      </c>
      <c r="E281" s="9">
        <f t="shared" si="12"/>
        <v>7.359480697743258E-3</v>
      </c>
      <c r="G281" s="3"/>
    </row>
    <row r="282" spans="1:7" x14ac:dyDescent="0.25">
      <c r="A282" s="20">
        <f t="shared" si="13"/>
        <v>-3.2532637075718008E-3</v>
      </c>
      <c r="B282" s="19">
        <f t="shared" si="14"/>
        <v>4.7467362924281994E-3</v>
      </c>
      <c r="C282">
        <v>1.8180000000000001</v>
      </c>
      <c r="D282">
        <v>-0.03</v>
      </c>
      <c r="E282" s="9">
        <f t="shared" si="12"/>
        <v>6.3376929097543012E-3</v>
      </c>
      <c r="G282" s="3"/>
    </row>
    <row r="283" spans="1:7" x14ac:dyDescent="0.25">
      <c r="A283" s="20">
        <f t="shared" si="13"/>
        <v>-3.2375979112271537E-3</v>
      </c>
      <c r="B283" s="19">
        <f t="shared" si="14"/>
        <v>4.7624020887728465E-3</v>
      </c>
      <c r="C283">
        <v>1.8240000000000001</v>
      </c>
      <c r="D283">
        <v>-0.03</v>
      </c>
      <c r="E283" s="9">
        <f t="shared" si="12"/>
        <v>6.3376929097543012E-3</v>
      </c>
      <c r="G283" s="3"/>
    </row>
    <row r="284" spans="1:7" x14ac:dyDescent="0.25">
      <c r="A284" s="20">
        <f t="shared" si="13"/>
        <v>-3.2193211488250649E-3</v>
      </c>
      <c r="B284" s="19">
        <f t="shared" si="14"/>
        <v>4.7806788511749352E-3</v>
      </c>
      <c r="C284">
        <v>1.831</v>
      </c>
      <c r="D284">
        <v>-3.1E-2</v>
      </c>
      <c r="E284" s="9">
        <f t="shared" si="12"/>
        <v>5.3159051217653401E-3</v>
      </c>
      <c r="G284" s="3"/>
    </row>
    <row r="285" spans="1:7" x14ac:dyDescent="0.25">
      <c r="A285" s="20">
        <f t="shared" si="13"/>
        <v>-3.2010443864229762E-3</v>
      </c>
      <c r="B285" s="19">
        <f t="shared" si="14"/>
        <v>4.798955613577024E-3</v>
      </c>
      <c r="C285">
        <v>1.8380000000000001</v>
      </c>
      <c r="D285">
        <v>-0.03</v>
      </c>
      <c r="E285" s="9">
        <f t="shared" si="12"/>
        <v>6.3376929097543012E-3</v>
      </c>
      <c r="G285" s="3"/>
    </row>
    <row r="286" spans="1:7" x14ac:dyDescent="0.25">
      <c r="A286" s="20">
        <f t="shared" si="13"/>
        <v>-3.1827676240208875E-3</v>
      </c>
      <c r="B286" s="19">
        <f t="shared" si="14"/>
        <v>4.8172323759791127E-3</v>
      </c>
      <c r="C286">
        <v>1.845</v>
      </c>
      <c r="D286">
        <v>-2.9000000000000001E-2</v>
      </c>
      <c r="E286" s="9">
        <f t="shared" si="12"/>
        <v>7.359480697743258E-3</v>
      </c>
      <c r="G286" s="3"/>
    </row>
    <row r="287" spans="1:7" x14ac:dyDescent="0.25">
      <c r="A287" s="20">
        <f t="shared" si="13"/>
        <v>-3.1671018276762395E-3</v>
      </c>
      <c r="B287" s="19">
        <f t="shared" si="14"/>
        <v>4.8328981723237607E-3</v>
      </c>
      <c r="C287">
        <v>1.851</v>
      </c>
      <c r="D287">
        <v>-0.03</v>
      </c>
      <c r="E287" s="9">
        <f t="shared" si="12"/>
        <v>6.3376929097543012E-3</v>
      </c>
      <c r="G287" s="3"/>
    </row>
    <row r="288" spans="1:7" x14ac:dyDescent="0.25">
      <c r="A288" s="20">
        <f t="shared" si="13"/>
        <v>-3.1488250652741507E-3</v>
      </c>
      <c r="B288" s="19">
        <f t="shared" si="14"/>
        <v>4.8511749347258494E-3</v>
      </c>
      <c r="C288">
        <v>1.8580000000000001</v>
      </c>
      <c r="D288">
        <v>-2.9000000000000001E-2</v>
      </c>
      <c r="E288" s="9">
        <f t="shared" si="12"/>
        <v>7.359480697743258E-3</v>
      </c>
      <c r="G288" s="3"/>
    </row>
    <row r="289" spans="1:7" x14ac:dyDescent="0.25">
      <c r="A289" s="20">
        <f t="shared" si="13"/>
        <v>-3.1305483028720629E-3</v>
      </c>
      <c r="B289" s="19">
        <f t="shared" si="14"/>
        <v>4.8694516971279373E-3</v>
      </c>
      <c r="C289">
        <v>1.865</v>
      </c>
      <c r="D289">
        <v>-3.1E-2</v>
      </c>
      <c r="E289" s="9">
        <f t="shared" si="12"/>
        <v>5.3159051217653401E-3</v>
      </c>
      <c r="G289" s="3"/>
    </row>
    <row r="290" spans="1:7" x14ac:dyDescent="0.25">
      <c r="A290" s="20">
        <f t="shared" si="13"/>
        <v>-3.1122715404699733E-3</v>
      </c>
      <c r="B290" s="19">
        <f t="shared" si="14"/>
        <v>4.8877284595300269E-3</v>
      </c>
      <c r="C290">
        <v>1.8720000000000001</v>
      </c>
      <c r="D290">
        <v>-0.03</v>
      </c>
      <c r="E290" s="9">
        <f t="shared" si="12"/>
        <v>6.3376929097543012E-3</v>
      </c>
      <c r="G290" s="3"/>
    </row>
    <row r="291" spans="1:7" x14ac:dyDescent="0.25">
      <c r="A291" s="20">
        <f t="shared" si="13"/>
        <v>-3.0966057441253261E-3</v>
      </c>
      <c r="B291" s="19">
        <f t="shared" si="14"/>
        <v>4.903394255874674E-3</v>
      </c>
      <c r="C291">
        <v>1.8779999999999999</v>
      </c>
      <c r="D291">
        <v>-2.9000000000000001E-2</v>
      </c>
      <c r="E291" s="9">
        <f t="shared" si="12"/>
        <v>7.359480697743258E-3</v>
      </c>
      <c r="G291" s="3"/>
    </row>
    <row r="292" spans="1:7" x14ac:dyDescent="0.25">
      <c r="A292" s="20">
        <f t="shared" si="13"/>
        <v>-3.0783289817232374E-3</v>
      </c>
      <c r="B292" s="19">
        <f t="shared" si="14"/>
        <v>4.9216710182767628E-3</v>
      </c>
      <c r="C292">
        <v>1.885</v>
      </c>
      <c r="D292">
        <v>-0.03</v>
      </c>
      <c r="E292" s="9">
        <f t="shared" si="12"/>
        <v>6.3376929097543012E-3</v>
      </c>
      <c r="G292" s="3"/>
    </row>
    <row r="293" spans="1:7" x14ac:dyDescent="0.25">
      <c r="A293" s="20">
        <f t="shared" si="13"/>
        <v>-3.0626631853785894E-3</v>
      </c>
      <c r="B293" s="19">
        <f t="shared" si="14"/>
        <v>4.9373368146214108E-3</v>
      </c>
      <c r="C293">
        <v>1.891</v>
      </c>
      <c r="D293">
        <v>-0.03</v>
      </c>
      <c r="E293" s="9">
        <f t="shared" si="12"/>
        <v>6.3376929097543012E-3</v>
      </c>
      <c r="G293" s="3"/>
    </row>
    <row r="294" spans="1:7" x14ac:dyDescent="0.25">
      <c r="A294" s="20">
        <f t="shared" si="13"/>
        <v>-3.0443864229765015E-3</v>
      </c>
      <c r="B294" s="19">
        <f t="shared" si="14"/>
        <v>4.9556135770234986E-3</v>
      </c>
      <c r="C294">
        <v>1.8979999999999999</v>
      </c>
      <c r="D294">
        <v>-0.03</v>
      </c>
      <c r="E294" s="9">
        <f t="shared" si="12"/>
        <v>6.3376929097543012E-3</v>
      </c>
      <c r="G294" s="3"/>
    </row>
    <row r="295" spans="1:7" x14ac:dyDescent="0.25">
      <c r="A295" s="20">
        <f t="shared" si="13"/>
        <v>-3.0261096605744119E-3</v>
      </c>
      <c r="B295" s="19">
        <f t="shared" si="14"/>
        <v>4.9738903394255882E-3</v>
      </c>
      <c r="C295">
        <v>1.905</v>
      </c>
      <c r="D295">
        <v>-0.03</v>
      </c>
      <c r="E295" s="9">
        <f t="shared" si="12"/>
        <v>6.3376929097543012E-3</v>
      </c>
      <c r="G295" s="3"/>
    </row>
    <row r="296" spans="1:7" x14ac:dyDescent="0.25">
      <c r="A296" s="20">
        <f t="shared" si="13"/>
        <v>-3.0104438642297639E-3</v>
      </c>
      <c r="B296" s="19">
        <f t="shared" si="14"/>
        <v>4.9895561357702362E-3</v>
      </c>
      <c r="C296">
        <v>1.911</v>
      </c>
      <c r="D296">
        <v>-0.03</v>
      </c>
      <c r="E296" s="9">
        <f t="shared" si="12"/>
        <v>6.3376929097543012E-3</v>
      </c>
      <c r="G296" s="3"/>
    </row>
    <row r="297" spans="1:7" x14ac:dyDescent="0.25">
      <c r="A297" s="20">
        <f t="shared" si="13"/>
        <v>-2.9921671018276761E-3</v>
      </c>
      <c r="B297" s="19">
        <f t="shared" si="14"/>
        <v>5.0078328981723241E-3</v>
      </c>
      <c r="C297">
        <v>1.9179999999999999</v>
      </c>
      <c r="D297">
        <v>-0.03</v>
      </c>
      <c r="E297" s="9">
        <f t="shared" si="12"/>
        <v>6.3376929097543012E-3</v>
      </c>
      <c r="G297" s="3"/>
    </row>
    <row r="298" spans="1:7" x14ac:dyDescent="0.25">
      <c r="A298" s="20">
        <f t="shared" si="13"/>
        <v>-2.9738903394255873E-3</v>
      </c>
      <c r="B298" s="19">
        <f t="shared" si="14"/>
        <v>5.0261096605744128E-3</v>
      </c>
      <c r="C298">
        <v>1.925</v>
      </c>
      <c r="D298">
        <v>-0.03</v>
      </c>
      <c r="E298" s="9">
        <f t="shared" si="12"/>
        <v>6.3376929097543012E-3</v>
      </c>
      <c r="G298" s="3"/>
    </row>
    <row r="299" spans="1:7" x14ac:dyDescent="0.25">
      <c r="A299" s="20">
        <f t="shared" si="13"/>
        <v>-2.9556135770234986E-3</v>
      </c>
      <c r="B299" s="19">
        <f t="shared" si="14"/>
        <v>5.0443864229765016E-3</v>
      </c>
      <c r="C299">
        <v>1.9319999999999999</v>
      </c>
      <c r="D299">
        <v>-0.03</v>
      </c>
      <c r="E299" s="9">
        <f t="shared" si="12"/>
        <v>6.3376929097543012E-3</v>
      </c>
      <c r="G299" s="3"/>
    </row>
    <row r="300" spans="1:7" x14ac:dyDescent="0.25">
      <c r="A300" s="20">
        <f t="shared" si="13"/>
        <v>-2.937336814621409E-3</v>
      </c>
      <c r="B300" s="19">
        <f t="shared" si="14"/>
        <v>5.0626631853785912E-3</v>
      </c>
      <c r="C300">
        <v>1.9390000000000001</v>
      </c>
      <c r="D300">
        <v>-2.9000000000000001E-2</v>
      </c>
      <c r="E300" s="9">
        <f t="shared" si="12"/>
        <v>7.359480697743258E-3</v>
      </c>
      <c r="G300" s="3"/>
    </row>
    <row r="301" spans="1:7" x14ac:dyDescent="0.25">
      <c r="A301" s="20">
        <f t="shared" si="13"/>
        <v>-2.9216710182767619E-3</v>
      </c>
      <c r="B301" s="19">
        <f t="shared" si="14"/>
        <v>5.0783289817232383E-3</v>
      </c>
      <c r="C301">
        <v>1.9450000000000001</v>
      </c>
      <c r="D301">
        <v>-2.9000000000000001E-2</v>
      </c>
      <c r="E301" s="9">
        <f t="shared" si="12"/>
        <v>7.359480697743258E-3</v>
      </c>
      <c r="G301" s="3"/>
    </row>
    <row r="302" spans="1:7" x14ac:dyDescent="0.25">
      <c r="A302" s="20">
        <f t="shared" si="13"/>
        <v>-2.9033942558746731E-3</v>
      </c>
      <c r="B302" s="19">
        <f t="shared" si="14"/>
        <v>5.096605744125327E-3</v>
      </c>
      <c r="C302">
        <v>1.952</v>
      </c>
      <c r="D302">
        <v>-0.03</v>
      </c>
      <c r="E302" s="9">
        <f t="shared" si="12"/>
        <v>6.3376929097543012E-3</v>
      </c>
      <c r="G302" s="3"/>
    </row>
    <row r="303" spans="1:7" x14ac:dyDescent="0.25">
      <c r="A303" s="20">
        <f t="shared" si="13"/>
        <v>-2.8851174934725844E-3</v>
      </c>
      <c r="B303" s="19">
        <f t="shared" si="14"/>
        <v>5.1148825065274158E-3</v>
      </c>
      <c r="C303">
        <v>1.9590000000000001</v>
      </c>
      <c r="D303">
        <v>-3.1E-2</v>
      </c>
      <c r="E303" s="9">
        <f t="shared" si="12"/>
        <v>5.3159051217653401E-3</v>
      </c>
      <c r="G303" s="3"/>
    </row>
    <row r="304" spans="1:7" x14ac:dyDescent="0.25">
      <c r="A304" s="20">
        <f t="shared" si="13"/>
        <v>-2.8694516971279373E-3</v>
      </c>
      <c r="B304" s="19">
        <f t="shared" si="14"/>
        <v>5.1305483028720629E-3</v>
      </c>
      <c r="C304">
        <v>1.9650000000000001</v>
      </c>
      <c r="D304">
        <v>-3.1E-2</v>
      </c>
      <c r="E304" s="9">
        <f t="shared" si="12"/>
        <v>5.3159051217653401E-3</v>
      </c>
      <c r="G304" s="3"/>
    </row>
    <row r="305" spans="1:7" x14ac:dyDescent="0.25">
      <c r="A305" s="20">
        <f t="shared" si="13"/>
        <v>-2.8511749347258477E-3</v>
      </c>
      <c r="B305" s="19">
        <f t="shared" si="14"/>
        <v>5.1488250652741525E-3</v>
      </c>
      <c r="C305">
        <v>1.972</v>
      </c>
      <c r="D305">
        <v>-0.03</v>
      </c>
      <c r="E305" s="9">
        <f t="shared" si="12"/>
        <v>6.3376929097543012E-3</v>
      </c>
      <c r="G305" s="3"/>
    </row>
    <row r="306" spans="1:7" x14ac:dyDescent="0.25">
      <c r="A306" s="20">
        <f t="shared" si="13"/>
        <v>-2.8328981723237589E-3</v>
      </c>
      <c r="B306" s="19">
        <f t="shared" si="14"/>
        <v>5.1671018276762412E-3</v>
      </c>
      <c r="C306">
        <v>1.9790000000000001</v>
      </c>
      <c r="D306">
        <v>-0.03</v>
      </c>
      <c r="E306" s="9">
        <f t="shared" si="12"/>
        <v>6.3376929097543012E-3</v>
      </c>
      <c r="G306" s="3"/>
    </row>
    <row r="307" spans="1:7" x14ac:dyDescent="0.25">
      <c r="A307" s="20">
        <f t="shared" si="13"/>
        <v>-2.814621409921671E-3</v>
      </c>
      <c r="B307" s="19">
        <f t="shared" si="14"/>
        <v>5.1853785900783291E-3</v>
      </c>
      <c r="C307">
        <v>1.986</v>
      </c>
      <c r="D307">
        <v>-3.1E-2</v>
      </c>
      <c r="E307" s="9">
        <f t="shared" si="12"/>
        <v>5.3159051217653401E-3</v>
      </c>
      <c r="G307" s="3"/>
    </row>
    <row r="308" spans="1:7" x14ac:dyDescent="0.25">
      <c r="A308" s="20">
        <f t="shared" si="13"/>
        <v>-2.7989556135770231E-3</v>
      </c>
      <c r="B308" s="19">
        <f t="shared" si="14"/>
        <v>5.2010443864229771E-3</v>
      </c>
      <c r="C308">
        <v>1.992</v>
      </c>
      <c r="D308">
        <v>-0.03</v>
      </c>
      <c r="E308" s="9">
        <f t="shared" si="12"/>
        <v>6.3376929097543012E-3</v>
      </c>
      <c r="G308" s="3"/>
    </row>
    <row r="309" spans="1:7" x14ac:dyDescent="0.25">
      <c r="A309" s="20">
        <f t="shared" si="13"/>
        <v>-2.7806788511749343E-3</v>
      </c>
      <c r="B309" s="19">
        <f t="shared" si="14"/>
        <v>5.2193211488250658E-3</v>
      </c>
      <c r="C309">
        <v>1.9990000000000001</v>
      </c>
      <c r="D309">
        <v>-0.03</v>
      </c>
      <c r="E309" s="9">
        <f t="shared" si="12"/>
        <v>6.3376929097543012E-3</v>
      </c>
      <c r="G309" s="3"/>
    </row>
    <row r="310" spans="1:7" x14ac:dyDescent="0.25">
      <c r="A310" s="20">
        <f t="shared" si="13"/>
        <v>-2.7624020887728456E-3</v>
      </c>
      <c r="B310" s="19">
        <f t="shared" si="14"/>
        <v>5.2375979112271546E-3</v>
      </c>
      <c r="C310">
        <v>2.0059999999999998</v>
      </c>
      <c r="D310">
        <v>-2.9000000000000001E-2</v>
      </c>
      <c r="E310" s="9">
        <f t="shared" si="12"/>
        <v>7.359480697743258E-3</v>
      </c>
      <c r="G310" s="3"/>
    </row>
    <row r="311" spans="1:7" x14ac:dyDescent="0.25">
      <c r="A311" s="20">
        <f t="shared" si="13"/>
        <v>-2.7441253263707568E-3</v>
      </c>
      <c r="B311" s="19">
        <f t="shared" si="14"/>
        <v>5.2558746736292433E-3</v>
      </c>
      <c r="C311">
        <v>2.0129999999999999</v>
      </c>
      <c r="D311">
        <v>-2.9000000000000001E-2</v>
      </c>
      <c r="E311" s="9">
        <f t="shared" si="12"/>
        <v>7.359480697743258E-3</v>
      </c>
      <c r="G311" s="3"/>
    </row>
    <row r="312" spans="1:7" x14ac:dyDescent="0.25">
      <c r="A312" s="20">
        <f t="shared" si="13"/>
        <v>-2.7284595300261089E-3</v>
      </c>
      <c r="B312" s="19">
        <f t="shared" si="14"/>
        <v>5.2715404699738913E-3</v>
      </c>
      <c r="C312">
        <v>2.0190000000000001</v>
      </c>
      <c r="D312">
        <v>-3.1E-2</v>
      </c>
      <c r="E312" s="9">
        <f t="shared" si="12"/>
        <v>5.3159051217653401E-3</v>
      </c>
      <c r="G312" s="3"/>
    </row>
    <row r="313" spans="1:7" x14ac:dyDescent="0.25">
      <c r="A313" s="20">
        <f t="shared" si="13"/>
        <v>-2.710182767624021E-3</v>
      </c>
      <c r="B313" s="19">
        <f t="shared" si="14"/>
        <v>5.2898172323759792E-3</v>
      </c>
      <c r="C313">
        <v>2.0259999999999998</v>
      </c>
      <c r="D313">
        <v>-3.1E-2</v>
      </c>
      <c r="E313" s="9">
        <f t="shared" si="12"/>
        <v>5.3159051217653401E-3</v>
      </c>
      <c r="G313" s="3"/>
    </row>
    <row r="314" spans="1:7" x14ac:dyDescent="0.25">
      <c r="A314" s="20">
        <f t="shared" si="13"/>
        <v>-2.694516971279373E-3</v>
      </c>
      <c r="B314" s="19">
        <f t="shared" si="14"/>
        <v>5.3054830287206272E-3</v>
      </c>
      <c r="C314">
        <v>2.032</v>
      </c>
      <c r="D314">
        <v>-0.03</v>
      </c>
      <c r="E314" s="9">
        <f t="shared" si="12"/>
        <v>6.3376929097543012E-3</v>
      </c>
      <c r="G314" s="3"/>
    </row>
    <row r="315" spans="1:7" x14ac:dyDescent="0.25">
      <c r="A315" s="20">
        <f t="shared" si="13"/>
        <v>-2.6762402088772834E-3</v>
      </c>
      <c r="B315" s="19">
        <f t="shared" si="14"/>
        <v>5.3237597911227168E-3</v>
      </c>
      <c r="C315">
        <v>2.0390000000000001</v>
      </c>
      <c r="D315">
        <v>-2.9000000000000001E-2</v>
      </c>
      <c r="E315" s="9">
        <f t="shared" si="12"/>
        <v>7.359480697743258E-3</v>
      </c>
      <c r="G315" s="3"/>
    </row>
    <row r="316" spans="1:7" x14ac:dyDescent="0.25">
      <c r="A316" s="20">
        <f t="shared" si="13"/>
        <v>-2.6579634464751955E-3</v>
      </c>
      <c r="B316" s="19">
        <f t="shared" si="14"/>
        <v>5.3420365535248046E-3</v>
      </c>
      <c r="C316">
        <v>2.0459999999999998</v>
      </c>
      <c r="D316">
        <v>-2.9000000000000001E-2</v>
      </c>
      <c r="E316" s="9">
        <f t="shared" si="12"/>
        <v>7.359480697743258E-3</v>
      </c>
      <c r="G316" s="3"/>
    </row>
    <row r="317" spans="1:7" x14ac:dyDescent="0.25">
      <c r="A317" s="20">
        <f t="shared" si="13"/>
        <v>-2.6422976501305475E-3</v>
      </c>
      <c r="B317" s="19">
        <f t="shared" si="14"/>
        <v>5.3577023498694526E-3</v>
      </c>
      <c r="C317">
        <v>2.052</v>
      </c>
      <c r="D317">
        <v>-0.03</v>
      </c>
      <c r="E317" s="9">
        <f t="shared" si="12"/>
        <v>6.3376929097543012E-3</v>
      </c>
      <c r="G317" s="3"/>
    </row>
    <row r="318" spans="1:7" x14ac:dyDescent="0.25">
      <c r="A318" s="20">
        <f t="shared" si="13"/>
        <v>-2.6240208877284588E-3</v>
      </c>
      <c r="B318" s="19">
        <f t="shared" si="14"/>
        <v>5.3759791122715414E-3</v>
      </c>
      <c r="C318">
        <v>2.0590000000000002</v>
      </c>
      <c r="D318">
        <v>-0.03</v>
      </c>
      <c r="E318" s="9">
        <f t="shared" si="12"/>
        <v>6.3376929097543012E-3</v>
      </c>
      <c r="G318" s="3"/>
    </row>
    <row r="319" spans="1:7" x14ac:dyDescent="0.25">
      <c r="A319" s="20">
        <f t="shared" si="13"/>
        <v>-2.6083550913838117E-3</v>
      </c>
      <c r="B319" s="19">
        <f t="shared" si="14"/>
        <v>5.3916449086161885E-3</v>
      </c>
      <c r="C319">
        <v>2.0649999999999999</v>
      </c>
      <c r="D319">
        <v>-2.9000000000000001E-2</v>
      </c>
      <c r="E319" s="9">
        <f t="shared" si="12"/>
        <v>7.359480697743258E-3</v>
      </c>
      <c r="G319" s="3"/>
    </row>
    <row r="320" spans="1:7" x14ac:dyDescent="0.25">
      <c r="A320" s="20">
        <f t="shared" si="13"/>
        <v>-2.5900783289817221E-3</v>
      </c>
      <c r="B320" s="19">
        <f t="shared" si="14"/>
        <v>5.4099216710182781E-3</v>
      </c>
      <c r="C320">
        <v>2.0720000000000001</v>
      </c>
      <c r="D320">
        <v>-0.03</v>
      </c>
      <c r="E320" s="9">
        <f t="shared" si="12"/>
        <v>6.3376929097543012E-3</v>
      </c>
      <c r="G320" s="3"/>
    </row>
    <row r="321" spans="1:7" x14ac:dyDescent="0.25">
      <c r="A321" s="20">
        <f t="shared" si="13"/>
        <v>-2.5744125326370758E-3</v>
      </c>
      <c r="B321" s="19">
        <f t="shared" si="14"/>
        <v>5.4255874673629243E-3</v>
      </c>
      <c r="C321">
        <v>2.0779999999999998</v>
      </c>
      <c r="D321">
        <v>-0.03</v>
      </c>
      <c r="E321" s="9">
        <f t="shared" si="12"/>
        <v>6.3376929097543012E-3</v>
      </c>
      <c r="G321" s="3"/>
    </row>
    <row r="322" spans="1:7" x14ac:dyDescent="0.25">
      <c r="A322" s="20">
        <f t="shared" si="13"/>
        <v>-2.5561357702349862E-3</v>
      </c>
      <c r="B322" s="19">
        <f t="shared" si="14"/>
        <v>5.443864229765014E-3</v>
      </c>
      <c r="C322">
        <v>2.085</v>
      </c>
      <c r="D322">
        <v>-3.1E-2</v>
      </c>
      <c r="E322" s="9">
        <f t="shared" si="12"/>
        <v>5.3159051217653401E-3</v>
      </c>
      <c r="G322" s="3"/>
    </row>
    <row r="323" spans="1:7" x14ac:dyDescent="0.25">
      <c r="A323" s="20">
        <f t="shared" si="13"/>
        <v>-2.5378590078328975E-3</v>
      </c>
      <c r="B323" s="19">
        <f t="shared" si="14"/>
        <v>5.4621409921671027E-3</v>
      </c>
      <c r="C323">
        <v>2.0920000000000001</v>
      </c>
      <c r="D323">
        <v>-3.1E-2</v>
      </c>
      <c r="E323" s="9">
        <f t="shared" si="12"/>
        <v>5.3159051217653401E-3</v>
      </c>
      <c r="G323" s="3"/>
    </row>
    <row r="324" spans="1:7" x14ac:dyDescent="0.25">
      <c r="A324" s="20">
        <f t="shared" si="13"/>
        <v>-2.5221932114882504E-3</v>
      </c>
      <c r="B324" s="19">
        <f t="shared" si="14"/>
        <v>5.4778067885117498E-3</v>
      </c>
      <c r="C324">
        <v>2.0979999999999999</v>
      </c>
      <c r="D324">
        <v>-0.03</v>
      </c>
      <c r="E324" s="9">
        <f t="shared" si="12"/>
        <v>6.3376929097543012E-3</v>
      </c>
      <c r="G324" s="3"/>
    </row>
    <row r="325" spans="1:7" x14ac:dyDescent="0.25">
      <c r="A325" s="20">
        <f t="shared" si="13"/>
        <v>-2.5039164490861607E-3</v>
      </c>
      <c r="B325" s="19">
        <f t="shared" si="14"/>
        <v>5.4960835509138394E-3</v>
      </c>
      <c r="C325">
        <v>2.105</v>
      </c>
      <c r="D325">
        <v>-0.03</v>
      </c>
      <c r="E325" s="9">
        <f t="shared" si="12"/>
        <v>6.3376929097543012E-3</v>
      </c>
      <c r="G325" s="3"/>
    </row>
    <row r="326" spans="1:7" x14ac:dyDescent="0.25">
      <c r="A326" s="20">
        <f t="shared" si="13"/>
        <v>-2.4882506527415128E-3</v>
      </c>
      <c r="B326" s="19">
        <f t="shared" si="14"/>
        <v>5.5117493472584874E-3</v>
      </c>
      <c r="C326">
        <v>2.1110000000000002</v>
      </c>
      <c r="D326">
        <v>-0.03</v>
      </c>
      <c r="E326" s="9">
        <f t="shared" si="12"/>
        <v>6.3376929097543012E-3</v>
      </c>
      <c r="G326" s="3"/>
    </row>
    <row r="327" spans="1:7" x14ac:dyDescent="0.25">
      <c r="A327" s="20">
        <f t="shared" si="13"/>
        <v>-2.4699738903394258E-3</v>
      </c>
      <c r="B327" s="19">
        <f t="shared" si="14"/>
        <v>5.5300261096605744E-3</v>
      </c>
      <c r="C327">
        <v>2.1179999999999999</v>
      </c>
      <c r="D327">
        <v>-0.03</v>
      </c>
      <c r="E327" s="9">
        <f t="shared" si="12"/>
        <v>6.3376929097543012E-3</v>
      </c>
      <c r="G327" s="3"/>
    </row>
    <row r="328" spans="1:7" x14ac:dyDescent="0.25">
      <c r="A328" s="20">
        <f t="shared" si="13"/>
        <v>-2.4516971279373362E-3</v>
      </c>
      <c r="B328" s="19">
        <f t="shared" si="14"/>
        <v>5.548302872062664E-3</v>
      </c>
      <c r="C328">
        <v>2.125</v>
      </c>
      <c r="D328">
        <v>-3.1E-2</v>
      </c>
      <c r="E328" s="9">
        <f t="shared" si="12"/>
        <v>5.3159051217653401E-3</v>
      </c>
      <c r="G328" s="3"/>
    </row>
    <row r="329" spans="1:7" x14ac:dyDescent="0.25">
      <c r="A329" s="20">
        <f t="shared" si="13"/>
        <v>-2.4360313315926899E-3</v>
      </c>
      <c r="B329" s="19">
        <f t="shared" si="14"/>
        <v>5.5639686684073103E-3</v>
      </c>
      <c r="C329">
        <v>2.1309999999999998</v>
      </c>
      <c r="D329">
        <v>-3.2000000000000001E-2</v>
      </c>
      <c r="E329" s="9">
        <f t="shared" ref="E329:E392" si="15">((D329-$I$7)*1000)/I$5</f>
        <v>4.294117333776379E-3</v>
      </c>
      <c r="G329" s="3"/>
    </row>
    <row r="330" spans="1:7" x14ac:dyDescent="0.25">
      <c r="A330" s="20">
        <f t="shared" ref="A330:A393" si="16">B330-0.008</f>
        <v>-2.4177545691906003E-3</v>
      </c>
      <c r="B330" s="19">
        <f t="shared" ref="B330:B393" si="17">C330*0.2/$H$2</f>
        <v>5.5822454308093999E-3</v>
      </c>
      <c r="C330">
        <v>2.1379999999999999</v>
      </c>
      <c r="D330">
        <v>-3.1E-2</v>
      </c>
      <c r="E330" s="9">
        <f t="shared" si="15"/>
        <v>5.3159051217653401E-3</v>
      </c>
      <c r="G330" s="3"/>
    </row>
    <row r="331" spans="1:7" x14ac:dyDescent="0.25">
      <c r="A331" s="20">
        <f t="shared" si="16"/>
        <v>-2.4020887728459514E-3</v>
      </c>
      <c r="B331" s="19">
        <f t="shared" si="17"/>
        <v>5.5979112271540487E-3</v>
      </c>
      <c r="C331">
        <v>2.1440000000000001</v>
      </c>
      <c r="D331">
        <v>-3.2000000000000001E-2</v>
      </c>
      <c r="E331" s="9">
        <f t="shared" si="15"/>
        <v>4.294117333776379E-3</v>
      </c>
      <c r="G331" s="3"/>
    </row>
    <row r="332" spans="1:7" x14ac:dyDescent="0.25">
      <c r="A332" s="20">
        <f t="shared" si="16"/>
        <v>-2.3838120104438644E-3</v>
      </c>
      <c r="B332" s="19">
        <f t="shared" si="17"/>
        <v>5.6161879895561357E-3</v>
      </c>
      <c r="C332">
        <v>2.1509999999999998</v>
      </c>
      <c r="D332">
        <v>-3.1E-2</v>
      </c>
      <c r="E332" s="9">
        <f t="shared" si="15"/>
        <v>5.3159051217653401E-3</v>
      </c>
      <c r="G332" s="3"/>
    </row>
    <row r="333" spans="1:7" x14ac:dyDescent="0.25">
      <c r="A333" s="20">
        <f t="shared" si="16"/>
        <v>-2.3681462140992164E-3</v>
      </c>
      <c r="B333" s="19">
        <f t="shared" si="17"/>
        <v>5.6318537859007837E-3</v>
      </c>
      <c r="C333">
        <v>2.157</v>
      </c>
      <c r="D333">
        <v>-3.1E-2</v>
      </c>
      <c r="E333" s="9">
        <f t="shared" si="15"/>
        <v>5.3159051217653401E-3</v>
      </c>
      <c r="G333" s="3"/>
    </row>
    <row r="334" spans="1:7" x14ac:dyDescent="0.25">
      <c r="A334" s="20">
        <f t="shared" si="16"/>
        <v>-2.3498694516971268E-3</v>
      </c>
      <c r="B334" s="19">
        <f t="shared" si="17"/>
        <v>5.6501305483028733E-3</v>
      </c>
      <c r="C334">
        <v>2.1640000000000001</v>
      </c>
      <c r="D334">
        <v>-3.2000000000000001E-2</v>
      </c>
      <c r="E334" s="9">
        <f t="shared" si="15"/>
        <v>4.294117333776379E-3</v>
      </c>
      <c r="G334" s="3"/>
    </row>
    <row r="335" spans="1:7" x14ac:dyDescent="0.25">
      <c r="A335" s="20">
        <f t="shared" si="16"/>
        <v>-2.331592689295039E-3</v>
      </c>
      <c r="B335" s="19">
        <f t="shared" si="17"/>
        <v>5.6684073107049612E-3</v>
      </c>
      <c r="C335">
        <v>2.1709999999999998</v>
      </c>
      <c r="D335">
        <v>-3.1E-2</v>
      </c>
      <c r="E335" s="9">
        <f t="shared" si="15"/>
        <v>5.3159051217653401E-3</v>
      </c>
      <c r="G335" s="3"/>
    </row>
    <row r="336" spans="1:7" x14ac:dyDescent="0.25">
      <c r="A336" s="20">
        <f t="shared" si="16"/>
        <v>-2.315926892950391E-3</v>
      </c>
      <c r="B336" s="19">
        <f t="shared" si="17"/>
        <v>5.6840731070496092E-3</v>
      </c>
      <c r="C336">
        <v>2.177</v>
      </c>
      <c r="D336">
        <v>-3.2000000000000001E-2</v>
      </c>
      <c r="E336" s="9">
        <f t="shared" si="15"/>
        <v>4.294117333776379E-3</v>
      </c>
      <c r="G336" s="3"/>
    </row>
    <row r="337" spans="1:7" x14ac:dyDescent="0.25">
      <c r="A337" s="20">
        <f t="shared" si="16"/>
        <v>-2.2976501305483014E-3</v>
      </c>
      <c r="B337" s="19">
        <f t="shared" si="17"/>
        <v>5.7023498694516988E-3</v>
      </c>
      <c r="C337">
        <v>2.1840000000000002</v>
      </c>
      <c r="D337">
        <v>-3.2000000000000001E-2</v>
      </c>
      <c r="E337" s="9">
        <f t="shared" si="15"/>
        <v>4.294117333776379E-3</v>
      </c>
      <c r="G337" s="3"/>
    </row>
    <row r="338" spans="1:7" x14ac:dyDescent="0.25">
      <c r="A338" s="20">
        <f t="shared" si="16"/>
        <v>-2.2793733681462144E-3</v>
      </c>
      <c r="B338" s="19">
        <f t="shared" si="17"/>
        <v>5.7206266318537858E-3</v>
      </c>
      <c r="C338">
        <v>2.1909999999999998</v>
      </c>
      <c r="D338">
        <v>-3.1E-2</v>
      </c>
      <c r="E338" s="9">
        <f t="shared" si="15"/>
        <v>5.3159051217653401E-3</v>
      </c>
      <c r="G338" s="3"/>
    </row>
    <row r="339" spans="1:7" x14ac:dyDescent="0.25">
      <c r="A339" s="20">
        <f t="shared" si="16"/>
        <v>-2.2637075718015664E-3</v>
      </c>
      <c r="B339" s="19">
        <f t="shared" si="17"/>
        <v>5.7362924281984338E-3</v>
      </c>
      <c r="C339">
        <v>2.1970000000000001</v>
      </c>
      <c r="D339">
        <v>-0.03</v>
      </c>
      <c r="E339" s="9">
        <f t="shared" si="15"/>
        <v>6.3376929097543012E-3</v>
      </c>
      <c r="G339" s="3"/>
    </row>
    <row r="340" spans="1:7" x14ac:dyDescent="0.25">
      <c r="A340" s="20">
        <f t="shared" si="16"/>
        <v>-2.2454308093994768E-3</v>
      </c>
      <c r="B340" s="19">
        <f t="shared" si="17"/>
        <v>5.7545691906005234E-3</v>
      </c>
      <c r="C340">
        <v>2.2040000000000002</v>
      </c>
      <c r="D340">
        <v>-0.03</v>
      </c>
      <c r="E340" s="9">
        <f t="shared" si="15"/>
        <v>6.3376929097543012E-3</v>
      </c>
      <c r="G340" s="3"/>
    </row>
    <row r="341" spans="1:7" x14ac:dyDescent="0.25">
      <c r="A341" s="20">
        <f t="shared" si="16"/>
        <v>-2.2271540469973889E-3</v>
      </c>
      <c r="B341" s="19">
        <f t="shared" si="17"/>
        <v>5.7728459530026113E-3</v>
      </c>
      <c r="C341">
        <v>2.2109999999999999</v>
      </c>
      <c r="D341">
        <v>-0.03</v>
      </c>
      <c r="E341" s="9">
        <f t="shared" si="15"/>
        <v>6.3376929097543012E-3</v>
      </c>
      <c r="G341" s="3"/>
    </row>
    <row r="342" spans="1:7" x14ac:dyDescent="0.25">
      <c r="A342" s="20">
        <f t="shared" si="16"/>
        <v>-2.2088772845953002E-3</v>
      </c>
      <c r="B342" s="19">
        <f t="shared" si="17"/>
        <v>5.7911227154047E-3</v>
      </c>
      <c r="C342">
        <v>2.218</v>
      </c>
      <c r="D342">
        <v>-0.03</v>
      </c>
      <c r="E342" s="9">
        <f t="shared" si="15"/>
        <v>6.3376929097543012E-3</v>
      </c>
      <c r="G342" s="3"/>
    </row>
    <row r="343" spans="1:7" x14ac:dyDescent="0.25">
      <c r="A343" s="20">
        <f t="shared" si="16"/>
        <v>-2.1932114882506513E-3</v>
      </c>
      <c r="B343" s="19">
        <f t="shared" si="17"/>
        <v>5.8067885117493489E-3</v>
      </c>
      <c r="C343">
        <v>2.2240000000000002</v>
      </c>
      <c r="D343">
        <v>-0.03</v>
      </c>
      <c r="E343" s="9">
        <f t="shared" si="15"/>
        <v>6.3376929097543012E-3</v>
      </c>
      <c r="G343" s="3"/>
    </row>
    <row r="344" spans="1:7" x14ac:dyDescent="0.25">
      <c r="A344" s="20">
        <f t="shared" si="16"/>
        <v>-2.1749347258485643E-3</v>
      </c>
      <c r="B344" s="19">
        <f t="shared" si="17"/>
        <v>5.8250652741514359E-3</v>
      </c>
      <c r="C344">
        <v>2.2309999999999999</v>
      </c>
      <c r="D344">
        <v>-2.9000000000000001E-2</v>
      </c>
      <c r="E344" s="9">
        <f t="shared" si="15"/>
        <v>7.359480697743258E-3</v>
      </c>
      <c r="G344" s="3"/>
    </row>
    <row r="345" spans="1:7" x14ac:dyDescent="0.25">
      <c r="A345" s="20">
        <f t="shared" si="16"/>
        <v>-2.1566579634464747E-3</v>
      </c>
      <c r="B345" s="19">
        <f t="shared" si="17"/>
        <v>5.8433420365535255E-3</v>
      </c>
      <c r="C345">
        <v>2.238</v>
      </c>
      <c r="D345">
        <v>-2.9000000000000001E-2</v>
      </c>
      <c r="E345" s="9">
        <f t="shared" si="15"/>
        <v>7.359480697743258E-3</v>
      </c>
      <c r="G345" s="3"/>
    </row>
    <row r="346" spans="1:7" x14ac:dyDescent="0.25">
      <c r="A346" s="20">
        <f t="shared" si="16"/>
        <v>-2.1409921671018258E-3</v>
      </c>
      <c r="B346" s="19">
        <f t="shared" si="17"/>
        <v>5.8590078328981743E-3</v>
      </c>
      <c r="C346">
        <v>2.2440000000000002</v>
      </c>
      <c r="D346">
        <v>-2.9000000000000001E-2</v>
      </c>
      <c r="E346" s="9">
        <f t="shared" si="15"/>
        <v>7.359480697743258E-3</v>
      </c>
      <c r="G346" s="3"/>
    </row>
    <row r="347" spans="1:7" x14ac:dyDescent="0.25">
      <c r="A347" s="20">
        <f t="shared" si="16"/>
        <v>-2.1227154046997388E-3</v>
      </c>
      <c r="B347" s="19">
        <f t="shared" si="17"/>
        <v>5.8772845953002613E-3</v>
      </c>
      <c r="C347">
        <v>2.2509999999999999</v>
      </c>
      <c r="D347">
        <v>-2.9000000000000001E-2</v>
      </c>
      <c r="E347" s="9">
        <f t="shared" si="15"/>
        <v>7.359480697743258E-3</v>
      </c>
      <c r="G347" s="3"/>
    </row>
    <row r="348" spans="1:7" x14ac:dyDescent="0.25">
      <c r="A348" s="20">
        <f t="shared" si="16"/>
        <v>-2.1070496083550909E-3</v>
      </c>
      <c r="B348" s="19">
        <f t="shared" si="17"/>
        <v>5.8929503916449093E-3</v>
      </c>
      <c r="C348">
        <v>2.2570000000000001</v>
      </c>
      <c r="D348">
        <v>-0.03</v>
      </c>
      <c r="E348" s="9">
        <f t="shared" si="15"/>
        <v>6.3376929097543012E-3</v>
      </c>
      <c r="G348" s="3"/>
    </row>
    <row r="349" spans="1:7" x14ac:dyDescent="0.25">
      <c r="A349" s="20">
        <f t="shared" si="16"/>
        <v>-2.088772845953003E-3</v>
      </c>
      <c r="B349" s="19">
        <f t="shared" si="17"/>
        <v>5.9112271540469972E-3</v>
      </c>
      <c r="C349">
        <v>2.2639999999999998</v>
      </c>
      <c r="D349">
        <v>-3.1E-2</v>
      </c>
      <c r="E349" s="9">
        <f t="shared" si="15"/>
        <v>5.3159051217653401E-3</v>
      </c>
      <c r="G349" s="3"/>
    </row>
    <row r="350" spans="1:7" x14ac:dyDescent="0.25">
      <c r="A350" s="20">
        <f t="shared" si="16"/>
        <v>-2.0704960835509134E-3</v>
      </c>
      <c r="B350" s="19">
        <f t="shared" si="17"/>
        <v>5.9295039164490868E-3</v>
      </c>
      <c r="C350">
        <v>2.2709999999999999</v>
      </c>
      <c r="D350">
        <v>-0.03</v>
      </c>
      <c r="E350" s="9">
        <f t="shared" si="15"/>
        <v>6.3376929097543012E-3</v>
      </c>
      <c r="G350" s="3"/>
    </row>
    <row r="351" spans="1:7" x14ac:dyDescent="0.25">
      <c r="A351" s="20">
        <f t="shared" si="16"/>
        <v>-2.0548302872062654E-3</v>
      </c>
      <c r="B351" s="19">
        <f t="shared" si="17"/>
        <v>5.9451697127937348E-3</v>
      </c>
      <c r="C351">
        <v>2.2770000000000001</v>
      </c>
      <c r="D351">
        <v>-3.1E-2</v>
      </c>
      <c r="E351" s="9">
        <f t="shared" si="15"/>
        <v>5.3159051217653401E-3</v>
      </c>
      <c r="G351" s="3"/>
    </row>
    <row r="352" spans="1:7" x14ac:dyDescent="0.25">
      <c r="A352" s="20">
        <f t="shared" si="16"/>
        <v>-2.0365535248041775E-3</v>
      </c>
      <c r="B352" s="19">
        <f t="shared" si="17"/>
        <v>5.9634464751958226E-3</v>
      </c>
      <c r="C352">
        <v>2.2839999999999998</v>
      </c>
      <c r="D352">
        <v>-0.03</v>
      </c>
      <c r="E352" s="9">
        <f t="shared" si="15"/>
        <v>6.3376929097543012E-3</v>
      </c>
      <c r="G352" s="3"/>
    </row>
    <row r="353" spans="1:7" x14ac:dyDescent="0.25">
      <c r="A353" s="20">
        <f t="shared" si="16"/>
        <v>-2.0208877284595295E-3</v>
      </c>
      <c r="B353" s="19">
        <f t="shared" si="17"/>
        <v>5.9791122715404706E-3</v>
      </c>
      <c r="C353">
        <v>2.29</v>
      </c>
      <c r="D353">
        <v>-3.1E-2</v>
      </c>
      <c r="E353" s="9">
        <f t="shared" si="15"/>
        <v>5.3159051217653401E-3</v>
      </c>
      <c r="G353" s="3"/>
    </row>
    <row r="354" spans="1:7" x14ac:dyDescent="0.25">
      <c r="A354" s="20">
        <f t="shared" si="16"/>
        <v>-2.0026109660574408E-3</v>
      </c>
      <c r="B354" s="19">
        <f t="shared" si="17"/>
        <v>5.9973890339425594E-3</v>
      </c>
      <c r="C354">
        <v>2.2970000000000002</v>
      </c>
      <c r="D354">
        <v>-0.03</v>
      </c>
      <c r="E354" s="9">
        <f t="shared" si="15"/>
        <v>6.3376929097543012E-3</v>
      </c>
      <c r="G354" s="3"/>
    </row>
    <row r="355" spans="1:7" x14ac:dyDescent="0.25">
      <c r="A355" s="20">
        <f t="shared" si="16"/>
        <v>-1.9843342036553521E-3</v>
      </c>
      <c r="B355" s="19">
        <f t="shared" si="17"/>
        <v>6.0156657963446481E-3</v>
      </c>
      <c r="C355">
        <v>2.3039999999999998</v>
      </c>
      <c r="D355">
        <v>-0.03</v>
      </c>
      <c r="E355" s="9">
        <f t="shared" si="15"/>
        <v>6.3376929097543012E-3</v>
      </c>
      <c r="G355" s="3"/>
    </row>
    <row r="356" spans="1:7" x14ac:dyDescent="0.25">
      <c r="A356" s="20">
        <f t="shared" si="16"/>
        <v>-1.9686684073107041E-3</v>
      </c>
      <c r="B356" s="19">
        <f t="shared" si="17"/>
        <v>6.0313315926892961E-3</v>
      </c>
      <c r="C356">
        <v>2.31</v>
      </c>
      <c r="D356">
        <v>-3.1E-2</v>
      </c>
      <c r="E356" s="9">
        <f t="shared" si="15"/>
        <v>5.3159051217653401E-3</v>
      </c>
      <c r="G356" s="3"/>
    </row>
    <row r="357" spans="1:7" x14ac:dyDescent="0.25">
      <c r="A357" s="20">
        <f t="shared" si="16"/>
        <v>-1.9503916449086153E-3</v>
      </c>
      <c r="B357" s="19">
        <f t="shared" si="17"/>
        <v>6.0496083550913848E-3</v>
      </c>
      <c r="C357">
        <v>2.3170000000000002</v>
      </c>
      <c r="D357">
        <v>-2.8000000000000001E-2</v>
      </c>
      <c r="E357" s="9">
        <f t="shared" si="15"/>
        <v>8.3812684857322191E-3</v>
      </c>
      <c r="G357" s="3"/>
    </row>
    <row r="358" spans="1:7" x14ac:dyDescent="0.25">
      <c r="A358" s="20">
        <f t="shared" si="16"/>
        <v>-1.9321148825065275E-3</v>
      </c>
      <c r="B358" s="19">
        <f t="shared" si="17"/>
        <v>6.0678851174934727E-3</v>
      </c>
      <c r="C358">
        <v>2.3239999999999998</v>
      </c>
      <c r="D358">
        <v>-2.9000000000000001E-2</v>
      </c>
      <c r="E358" s="9">
        <f t="shared" si="15"/>
        <v>7.359480697743258E-3</v>
      </c>
      <c r="G358" s="3"/>
    </row>
    <row r="359" spans="1:7" x14ac:dyDescent="0.25">
      <c r="A359" s="20">
        <f t="shared" si="16"/>
        <v>-1.9164490861618795E-3</v>
      </c>
      <c r="B359" s="19">
        <f t="shared" si="17"/>
        <v>6.0835509138381207E-3</v>
      </c>
      <c r="C359">
        <v>2.33</v>
      </c>
      <c r="D359">
        <v>-2.9000000000000001E-2</v>
      </c>
      <c r="E359" s="9">
        <f t="shared" si="15"/>
        <v>7.359480697743258E-3</v>
      </c>
      <c r="G359" s="3"/>
    </row>
    <row r="360" spans="1:7" x14ac:dyDescent="0.25">
      <c r="A360" s="20">
        <f t="shared" si="16"/>
        <v>-1.8981723237597907E-3</v>
      </c>
      <c r="B360" s="19">
        <f t="shared" si="17"/>
        <v>6.1018276762402094E-3</v>
      </c>
      <c r="C360">
        <v>2.3370000000000002</v>
      </c>
      <c r="D360">
        <v>-0.03</v>
      </c>
      <c r="E360" s="9">
        <f t="shared" si="15"/>
        <v>6.3376929097543012E-3</v>
      </c>
      <c r="G360" s="3"/>
    </row>
    <row r="361" spans="1:7" x14ac:dyDescent="0.25">
      <c r="A361" s="20">
        <f t="shared" si="16"/>
        <v>-1.8825065274151427E-3</v>
      </c>
      <c r="B361" s="19">
        <f t="shared" si="17"/>
        <v>6.1174934725848574E-3</v>
      </c>
      <c r="C361">
        <v>2.343</v>
      </c>
      <c r="D361">
        <v>-0.03</v>
      </c>
      <c r="E361" s="9">
        <f t="shared" si="15"/>
        <v>6.3376929097543012E-3</v>
      </c>
      <c r="G361" s="3"/>
    </row>
    <row r="362" spans="1:7" x14ac:dyDescent="0.25">
      <c r="A362" s="20">
        <f t="shared" si="16"/>
        <v>-1.864229765013054E-3</v>
      </c>
      <c r="B362" s="19">
        <f t="shared" si="17"/>
        <v>6.1357702349869462E-3</v>
      </c>
      <c r="C362">
        <v>2.35</v>
      </c>
      <c r="D362">
        <v>-2.9000000000000001E-2</v>
      </c>
      <c r="E362" s="9">
        <f t="shared" si="15"/>
        <v>7.359480697743258E-3</v>
      </c>
      <c r="G362" s="3"/>
    </row>
    <row r="363" spans="1:7" x14ac:dyDescent="0.25">
      <c r="A363" s="20">
        <f t="shared" si="16"/>
        <v>-1.8459530026109653E-3</v>
      </c>
      <c r="B363" s="19">
        <f t="shared" si="17"/>
        <v>6.1540469973890349E-3</v>
      </c>
      <c r="C363">
        <v>2.3570000000000002</v>
      </c>
      <c r="D363">
        <v>-2.9000000000000001E-2</v>
      </c>
      <c r="E363" s="9">
        <f t="shared" si="15"/>
        <v>7.359480697743258E-3</v>
      </c>
      <c r="G363" s="3"/>
    </row>
    <row r="364" spans="1:7" x14ac:dyDescent="0.25">
      <c r="A364" s="20">
        <f t="shared" si="16"/>
        <v>-1.8302872062663181E-3</v>
      </c>
      <c r="B364" s="19">
        <f t="shared" si="17"/>
        <v>6.169712793733682E-3</v>
      </c>
      <c r="C364">
        <v>2.363</v>
      </c>
      <c r="D364">
        <v>-3.1E-2</v>
      </c>
      <c r="E364" s="9">
        <f t="shared" si="15"/>
        <v>5.3159051217653401E-3</v>
      </c>
      <c r="G364" s="3"/>
    </row>
    <row r="365" spans="1:7" x14ac:dyDescent="0.25">
      <c r="A365" s="20">
        <f t="shared" si="16"/>
        <v>-1.8120104438642294E-3</v>
      </c>
      <c r="B365" s="19">
        <f t="shared" si="17"/>
        <v>6.1879895561357708E-3</v>
      </c>
      <c r="C365">
        <v>2.37</v>
      </c>
      <c r="D365">
        <v>-0.03</v>
      </c>
      <c r="E365" s="9">
        <f t="shared" si="15"/>
        <v>6.3376929097543012E-3</v>
      </c>
      <c r="G365" s="3"/>
    </row>
    <row r="366" spans="1:7" x14ac:dyDescent="0.25">
      <c r="A366" s="20">
        <f t="shared" si="16"/>
        <v>-1.7963446475195814E-3</v>
      </c>
      <c r="B366" s="19">
        <f t="shared" si="17"/>
        <v>6.2036553524804187E-3</v>
      </c>
      <c r="C366">
        <v>2.3759999999999999</v>
      </c>
      <c r="D366">
        <v>-0.03</v>
      </c>
      <c r="E366" s="9">
        <f t="shared" si="15"/>
        <v>6.3376929097543012E-3</v>
      </c>
      <c r="G366" s="3"/>
    </row>
    <row r="367" spans="1:7" x14ac:dyDescent="0.25">
      <c r="A367" s="20">
        <f t="shared" si="16"/>
        <v>-1.7780678851174927E-3</v>
      </c>
      <c r="B367" s="19">
        <f t="shared" si="17"/>
        <v>6.2219321148825075E-3</v>
      </c>
      <c r="C367">
        <v>2.383</v>
      </c>
      <c r="D367">
        <v>-2.9000000000000001E-2</v>
      </c>
      <c r="E367" s="9">
        <f t="shared" si="15"/>
        <v>7.359480697743258E-3</v>
      </c>
      <c r="G367" s="3"/>
    </row>
    <row r="368" spans="1:7" x14ac:dyDescent="0.25">
      <c r="A368" s="20">
        <f t="shared" si="16"/>
        <v>-1.7597911227154039E-3</v>
      </c>
      <c r="B368" s="19">
        <f t="shared" si="17"/>
        <v>6.2402088772845962E-3</v>
      </c>
      <c r="C368">
        <v>2.39</v>
      </c>
      <c r="D368">
        <v>-0.03</v>
      </c>
      <c r="E368" s="9">
        <f t="shared" si="15"/>
        <v>6.3376929097543012E-3</v>
      </c>
      <c r="G368" s="3"/>
    </row>
    <row r="369" spans="1:7" x14ac:dyDescent="0.25">
      <c r="A369" s="20">
        <f t="shared" si="16"/>
        <v>-1.7441253263707568E-3</v>
      </c>
      <c r="B369" s="19">
        <f t="shared" si="17"/>
        <v>6.2558746736292433E-3</v>
      </c>
      <c r="C369">
        <v>2.3959999999999999</v>
      </c>
      <c r="D369">
        <v>-3.1E-2</v>
      </c>
      <c r="E369" s="9">
        <f t="shared" si="15"/>
        <v>5.3159051217653401E-3</v>
      </c>
      <c r="G369" s="3"/>
    </row>
    <row r="370" spans="1:7" x14ac:dyDescent="0.25">
      <c r="A370" s="20">
        <f t="shared" si="16"/>
        <v>-1.7258485639686681E-3</v>
      </c>
      <c r="B370" s="19">
        <f t="shared" si="17"/>
        <v>6.2741514360313321E-3</v>
      </c>
      <c r="C370">
        <v>2.403</v>
      </c>
      <c r="D370">
        <v>-3.1E-2</v>
      </c>
      <c r="E370" s="9">
        <f t="shared" si="15"/>
        <v>5.3159051217653401E-3</v>
      </c>
      <c r="G370" s="3"/>
    </row>
    <row r="371" spans="1:7" x14ac:dyDescent="0.25">
      <c r="A371" s="20">
        <f t="shared" si="16"/>
        <v>-1.7101827676240201E-3</v>
      </c>
      <c r="B371" s="19">
        <f t="shared" si="17"/>
        <v>6.2898172323759801E-3</v>
      </c>
      <c r="C371">
        <v>2.4089999999999998</v>
      </c>
      <c r="D371">
        <v>-3.2000000000000001E-2</v>
      </c>
      <c r="E371" s="9">
        <f t="shared" si="15"/>
        <v>4.294117333776379E-3</v>
      </c>
      <c r="G371" s="3"/>
    </row>
    <row r="372" spans="1:7" x14ac:dyDescent="0.25">
      <c r="A372" s="20">
        <f t="shared" si="16"/>
        <v>-1.6919060052219314E-3</v>
      </c>
      <c r="B372" s="19">
        <f t="shared" si="17"/>
        <v>6.3080939947780688E-3</v>
      </c>
      <c r="C372">
        <v>2.4159999999999999</v>
      </c>
      <c r="D372">
        <v>-3.1E-2</v>
      </c>
      <c r="E372" s="9">
        <f t="shared" si="15"/>
        <v>5.3159051217653401E-3</v>
      </c>
      <c r="G372" s="3"/>
    </row>
    <row r="373" spans="1:7" x14ac:dyDescent="0.25">
      <c r="A373" s="20">
        <f t="shared" si="16"/>
        <v>-1.6736292428198426E-3</v>
      </c>
      <c r="B373" s="19">
        <f t="shared" si="17"/>
        <v>6.3263707571801575E-3</v>
      </c>
      <c r="C373">
        <v>2.423</v>
      </c>
      <c r="D373">
        <v>-0.03</v>
      </c>
      <c r="E373" s="9">
        <f t="shared" si="15"/>
        <v>6.3376929097543012E-3</v>
      </c>
      <c r="G373" s="3"/>
    </row>
    <row r="374" spans="1:7" x14ac:dyDescent="0.25">
      <c r="A374" s="20">
        <f t="shared" si="16"/>
        <v>-1.6579634464751955E-3</v>
      </c>
      <c r="B374" s="19">
        <f t="shared" si="17"/>
        <v>6.3420365535248047E-3</v>
      </c>
      <c r="C374">
        <v>2.4289999999999998</v>
      </c>
      <c r="D374">
        <v>-0.03</v>
      </c>
      <c r="E374" s="9">
        <f t="shared" si="15"/>
        <v>6.3376929097543012E-3</v>
      </c>
      <c r="G374" s="3"/>
    </row>
    <row r="375" spans="1:7" x14ac:dyDescent="0.25">
      <c r="A375" s="20">
        <f t="shared" si="16"/>
        <v>-1.6396866840731068E-3</v>
      </c>
      <c r="B375" s="19">
        <f t="shared" si="17"/>
        <v>6.3603133159268934E-3</v>
      </c>
      <c r="C375">
        <v>2.4359999999999999</v>
      </c>
      <c r="D375">
        <v>-3.1E-2</v>
      </c>
      <c r="E375" s="9">
        <f t="shared" si="15"/>
        <v>5.3159051217653401E-3</v>
      </c>
      <c r="G375" s="3"/>
    </row>
    <row r="376" spans="1:7" x14ac:dyDescent="0.25">
      <c r="A376" s="20">
        <f t="shared" si="16"/>
        <v>-1.6240208877284588E-3</v>
      </c>
      <c r="B376" s="19">
        <f t="shared" si="17"/>
        <v>6.3759791122715414E-3</v>
      </c>
      <c r="C376">
        <v>2.4420000000000002</v>
      </c>
      <c r="D376">
        <v>-0.03</v>
      </c>
      <c r="E376" s="9">
        <f t="shared" si="15"/>
        <v>6.3376929097543012E-3</v>
      </c>
      <c r="G376" s="3"/>
    </row>
    <row r="377" spans="1:7" x14ac:dyDescent="0.25">
      <c r="A377" s="20">
        <f t="shared" si="16"/>
        <v>-1.60574412532637E-3</v>
      </c>
      <c r="B377" s="19">
        <f t="shared" si="17"/>
        <v>6.3942558746736301E-3</v>
      </c>
      <c r="C377">
        <v>2.4489999999999998</v>
      </c>
      <c r="D377">
        <v>-3.1E-2</v>
      </c>
      <c r="E377" s="9">
        <f t="shared" si="15"/>
        <v>5.3159051217653401E-3</v>
      </c>
      <c r="G377" s="3"/>
    </row>
    <row r="378" spans="1:7" x14ac:dyDescent="0.25">
      <c r="A378" s="20">
        <f t="shared" si="16"/>
        <v>-1.5900783289817221E-3</v>
      </c>
      <c r="B378" s="19">
        <f t="shared" si="17"/>
        <v>6.4099216710182781E-3</v>
      </c>
      <c r="C378">
        <v>2.4550000000000001</v>
      </c>
      <c r="D378">
        <v>-0.03</v>
      </c>
      <c r="E378" s="9">
        <f t="shared" si="15"/>
        <v>6.3376929097543012E-3</v>
      </c>
      <c r="G378" s="3"/>
    </row>
    <row r="379" spans="1:7" x14ac:dyDescent="0.25">
      <c r="A379" s="20">
        <f t="shared" si="16"/>
        <v>-1.5718015665796333E-3</v>
      </c>
      <c r="B379" s="19">
        <f t="shared" si="17"/>
        <v>6.4281984334203669E-3</v>
      </c>
      <c r="C379">
        <v>2.4620000000000002</v>
      </c>
      <c r="D379">
        <v>-0.03</v>
      </c>
      <c r="E379" s="9">
        <f t="shared" si="15"/>
        <v>6.3376929097543012E-3</v>
      </c>
      <c r="G379" s="3"/>
    </row>
    <row r="380" spans="1:7" x14ac:dyDescent="0.25">
      <c r="A380" s="20">
        <f t="shared" si="16"/>
        <v>-1.5535248041775454E-3</v>
      </c>
      <c r="B380" s="19">
        <f t="shared" si="17"/>
        <v>6.4464751958224547E-3</v>
      </c>
      <c r="C380">
        <v>2.4689999999999999</v>
      </c>
      <c r="D380">
        <v>-3.1E-2</v>
      </c>
      <c r="E380" s="9">
        <f t="shared" si="15"/>
        <v>5.3159051217653401E-3</v>
      </c>
      <c r="G380" s="3"/>
    </row>
    <row r="381" spans="1:7" x14ac:dyDescent="0.25">
      <c r="A381" s="20">
        <f t="shared" si="16"/>
        <v>-1.5378590078328975E-3</v>
      </c>
      <c r="B381" s="19">
        <f t="shared" si="17"/>
        <v>6.4621409921671027E-3</v>
      </c>
      <c r="C381">
        <v>2.4750000000000001</v>
      </c>
      <c r="D381">
        <v>-0.03</v>
      </c>
      <c r="E381" s="9">
        <f t="shared" si="15"/>
        <v>6.3376929097543012E-3</v>
      </c>
      <c r="G381" s="3"/>
    </row>
    <row r="382" spans="1:7" x14ac:dyDescent="0.25">
      <c r="A382" s="20">
        <f t="shared" si="16"/>
        <v>-1.5195822454308078E-3</v>
      </c>
      <c r="B382" s="19">
        <f t="shared" si="17"/>
        <v>6.4804177545691923E-3</v>
      </c>
      <c r="C382">
        <v>2.4820000000000002</v>
      </c>
      <c r="D382">
        <v>-3.1E-2</v>
      </c>
      <c r="E382" s="9">
        <f t="shared" si="15"/>
        <v>5.3159051217653401E-3</v>
      </c>
      <c r="G382" s="3"/>
    </row>
    <row r="383" spans="1:7" x14ac:dyDescent="0.25">
      <c r="A383" s="20">
        <f t="shared" si="16"/>
        <v>-1.50130548302872E-3</v>
      </c>
      <c r="B383" s="19">
        <f t="shared" si="17"/>
        <v>6.4986945169712802E-3</v>
      </c>
      <c r="C383">
        <v>2.4889999999999999</v>
      </c>
      <c r="D383">
        <v>-0.03</v>
      </c>
      <c r="E383" s="9">
        <f t="shared" si="15"/>
        <v>6.3376929097543012E-3</v>
      </c>
      <c r="G383" s="3"/>
    </row>
    <row r="384" spans="1:7" x14ac:dyDescent="0.25">
      <c r="A384" s="20">
        <f t="shared" si="16"/>
        <v>-1.485639686684072E-3</v>
      </c>
      <c r="B384" s="19">
        <f t="shared" si="17"/>
        <v>6.5143603133159282E-3</v>
      </c>
      <c r="C384">
        <v>2.4950000000000001</v>
      </c>
      <c r="D384">
        <v>-0.03</v>
      </c>
      <c r="E384" s="9">
        <f t="shared" si="15"/>
        <v>6.3376929097543012E-3</v>
      </c>
      <c r="G384" s="3"/>
    </row>
    <row r="385" spans="1:7" x14ac:dyDescent="0.25">
      <c r="A385" s="20">
        <f t="shared" si="16"/>
        <v>-1.467362924281985E-3</v>
      </c>
      <c r="B385" s="19">
        <f t="shared" si="17"/>
        <v>6.5326370757180152E-3</v>
      </c>
      <c r="C385">
        <v>2.5019999999999998</v>
      </c>
      <c r="D385">
        <v>-0.03</v>
      </c>
      <c r="E385" s="9">
        <f t="shared" si="15"/>
        <v>6.3376929097543012E-3</v>
      </c>
      <c r="G385" s="3"/>
    </row>
    <row r="386" spans="1:7" x14ac:dyDescent="0.25">
      <c r="A386" s="20">
        <f t="shared" si="16"/>
        <v>-1.4516971279373361E-3</v>
      </c>
      <c r="B386" s="19">
        <f t="shared" si="17"/>
        <v>6.548302872062664E-3</v>
      </c>
      <c r="C386">
        <v>2.508</v>
      </c>
      <c r="D386">
        <v>-3.1E-2</v>
      </c>
      <c r="E386" s="9">
        <f t="shared" si="15"/>
        <v>5.3159051217653401E-3</v>
      </c>
      <c r="G386" s="3"/>
    </row>
    <row r="387" spans="1:7" x14ac:dyDescent="0.25">
      <c r="A387" s="20">
        <f t="shared" si="16"/>
        <v>-1.4334203655352474E-3</v>
      </c>
      <c r="B387" s="19">
        <f t="shared" si="17"/>
        <v>6.5665796344647528E-3</v>
      </c>
      <c r="C387">
        <v>2.5150000000000001</v>
      </c>
      <c r="D387">
        <v>-3.1E-2</v>
      </c>
      <c r="E387" s="9">
        <f t="shared" si="15"/>
        <v>5.3159051217653401E-3</v>
      </c>
      <c r="G387" s="3"/>
    </row>
    <row r="388" spans="1:7" x14ac:dyDescent="0.25">
      <c r="A388" s="20">
        <f t="shared" si="16"/>
        <v>-1.4151436031331595E-3</v>
      </c>
      <c r="B388" s="19">
        <f t="shared" si="17"/>
        <v>6.5848563968668406E-3</v>
      </c>
      <c r="C388">
        <v>2.5219999999999998</v>
      </c>
      <c r="D388">
        <v>-3.1E-2</v>
      </c>
      <c r="E388" s="9">
        <f t="shared" si="15"/>
        <v>5.3159051217653401E-3</v>
      </c>
      <c r="G388" s="3"/>
    </row>
    <row r="389" spans="1:7" x14ac:dyDescent="0.25">
      <c r="A389" s="20">
        <f t="shared" si="16"/>
        <v>-1.3994778067885107E-3</v>
      </c>
      <c r="B389" s="19">
        <f t="shared" si="17"/>
        <v>6.6005221932114895E-3</v>
      </c>
      <c r="C389">
        <v>2.528</v>
      </c>
      <c r="D389">
        <v>-0.03</v>
      </c>
      <c r="E389" s="9">
        <f t="shared" si="15"/>
        <v>6.3376929097543012E-3</v>
      </c>
      <c r="G389" s="3"/>
    </row>
    <row r="390" spans="1:7" x14ac:dyDescent="0.25">
      <c r="A390" s="20">
        <f t="shared" si="16"/>
        <v>-1.3812010443864228E-3</v>
      </c>
      <c r="B390" s="19">
        <f t="shared" si="17"/>
        <v>6.6187989556135774E-3</v>
      </c>
      <c r="C390">
        <v>2.5350000000000001</v>
      </c>
      <c r="D390">
        <v>-3.1E-2</v>
      </c>
      <c r="E390" s="9">
        <f t="shared" si="15"/>
        <v>5.3159051217653401E-3</v>
      </c>
      <c r="G390" s="3"/>
    </row>
    <row r="391" spans="1:7" x14ac:dyDescent="0.25">
      <c r="A391" s="20">
        <f t="shared" si="16"/>
        <v>-1.3629242819843341E-3</v>
      </c>
      <c r="B391" s="19">
        <f t="shared" si="17"/>
        <v>6.6370757180156661E-3</v>
      </c>
      <c r="C391">
        <v>2.5419999999999998</v>
      </c>
      <c r="D391">
        <v>-3.2000000000000001E-2</v>
      </c>
      <c r="E391" s="9">
        <f t="shared" si="15"/>
        <v>4.294117333776379E-3</v>
      </c>
      <c r="G391" s="3"/>
    </row>
    <row r="392" spans="1:7" x14ac:dyDescent="0.25">
      <c r="A392" s="20">
        <f t="shared" si="16"/>
        <v>-1.3472584856396861E-3</v>
      </c>
      <c r="B392" s="19">
        <f t="shared" si="17"/>
        <v>6.6527415143603141E-3</v>
      </c>
      <c r="C392">
        <v>2.548</v>
      </c>
      <c r="D392">
        <v>-3.2000000000000001E-2</v>
      </c>
      <c r="E392" s="9">
        <f t="shared" si="15"/>
        <v>4.294117333776379E-3</v>
      </c>
      <c r="G392" s="3"/>
    </row>
    <row r="393" spans="1:7" x14ac:dyDescent="0.25">
      <c r="A393" s="20">
        <f t="shared" si="16"/>
        <v>-1.3289817232375973E-3</v>
      </c>
      <c r="B393" s="19">
        <f t="shared" si="17"/>
        <v>6.6710182767624028E-3</v>
      </c>
      <c r="C393">
        <v>2.5550000000000002</v>
      </c>
      <c r="D393">
        <v>-3.1E-2</v>
      </c>
      <c r="E393" s="9">
        <f t="shared" ref="E393:E456" si="18">((D393-$I$7)*1000)/I$5</f>
        <v>5.3159051217653401E-3</v>
      </c>
      <c r="G393" s="3"/>
    </row>
    <row r="394" spans="1:7" x14ac:dyDescent="0.25">
      <c r="A394" s="20">
        <f t="shared" ref="A394:A457" si="19">B394-0.008</f>
        <v>-1.3133159268929502E-3</v>
      </c>
      <c r="B394" s="19">
        <f t="shared" ref="B394:B457" si="20">C394*0.2/$H$2</f>
        <v>6.68668407310705E-3</v>
      </c>
      <c r="C394">
        <v>2.5609999999999999</v>
      </c>
      <c r="D394">
        <v>-0.03</v>
      </c>
      <c r="E394" s="9">
        <f t="shared" si="18"/>
        <v>6.3376929097543012E-3</v>
      </c>
      <c r="G394" s="3"/>
    </row>
    <row r="395" spans="1:7" x14ac:dyDescent="0.25">
      <c r="A395" s="20">
        <f t="shared" si="19"/>
        <v>-1.2950391644908606E-3</v>
      </c>
      <c r="B395" s="19">
        <f t="shared" si="20"/>
        <v>6.7049608355091396E-3</v>
      </c>
      <c r="C395">
        <v>2.5680000000000001</v>
      </c>
      <c r="D395">
        <v>-3.1E-2</v>
      </c>
      <c r="E395" s="9">
        <f t="shared" si="18"/>
        <v>5.3159051217653401E-3</v>
      </c>
      <c r="G395" s="3"/>
    </row>
    <row r="396" spans="1:7" x14ac:dyDescent="0.25">
      <c r="A396" s="20">
        <f t="shared" si="19"/>
        <v>-1.2793733681462135E-3</v>
      </c>
      <c r="B396" s="19">
        <f t="shared" si="20"/>
        <v>6.7206266318537867E-3</v>
      </c>
      <c r="C396">
        <v>2.5739999999999998</v>
      </c>
      <c r="D396">
        <v>-3.1E-2</v>
      </c>
      <c r="E396" s="9">
        <f t="shared" si="18"/>
        <v>5.3159051217653401E-3</v>
      </c>
      <c r="G396" s="3"/>
    </row>
    <row r="397" spans="1:7" x14ac:dyDescent="0.25">
      <c r="A397" s="20">
        <f t="shared" si="19"/>
        <v>-1.2610966057441247E-3</v>
      </c>
      <c r="B397" s="19">
        <f t="shared" si="20"/>
        <v>6.7389033942558754E-3</v>
      </c>
      <c r="C397">
        <v>2.581</v>
      </c>
      <c r="D397">
        <v>-3.1E-2</v>
      </c>
      <c r="E397" s="9">
        <f t="shared" si="18"/>
        <v>5.3159051217653401E-3</v>
      </c>
      <c r="G397" s="3"/>
    </row>
    <row r="398" spans="1:7" x14ac:dyDescent="0.25">
      <c r="A398" s="20">
        <f t="shared" si="19"/>
        <v>-1.2428198433420351E-3</v>
      </c>
      <c r="B398" s="19">
        <f t="shared" si="20"/>
        <v>6.757180156657965E-3</v>
      </c>
      <c r="C398">
        <v>2.5880000000000001</v>
      </c>
      <c r="D398">
        <v>-3.2000000000000001E-2</v>
      </c>
      <c r="E398" s="9">
        <f t="shared" si="18"/>
        <v>4.294117333776379E-3</v>
      </c>
      <c r="G398" s="3"/>
    </row>
    <row r="399" spans="1:7" x14ac:dyDescent="0.25">
      <c r="A399" s="20">
        <f t="shared" si="19"/>
        <v>-1.227154046997388E-3</v>
      </c>
      <c r="B399" s="19">
        <f t="shared" si="20"/>
        <v>6.7728459530026121E-3</v>
      </c>
      <c r="C399">
        <v>2.5939999999999999</v>
      </c>
      <c r="D399">
        <v>-3.1E-2</v>
      </c>
      <c r="E399" s="9">
        <f t="shared" si="18"/>
        <v>5.3159051217653401E-3</v>
      </c>
      <c r="G399" s="3"/>
    </row>
    <row r="400" spans="1:7" x14ac:dyDescent="0.25">
      <c r="A400" s="20">
        <f t="shared" si="19"/>
        <v>-1.2088772845953001E-3</v>
      </c>
      <c r="B400" s="19">
        <f t="shared" si="20"/>
        <v>6.7911227154047E-3</v>
      </c>
      <c r="C400">
        <v>2.601</v>
      </c>
      <c r="D400">
        <v>-3.1E-2</v>
      </c>
      <c r="E400" s="9">
        <f t="shared" si="18"/>
        <v>5.3159051217653401E-3</v>
      </c>
      <c r="G400" s="3"/>
    </row>
    <row r="401" spans="1:7" x14ac:dyDescent="0.25">
      <c r="A401" s="20">
        <f t="shared" si="19"/>
        <v>-1.1906005221932105E-3</v>
      </c>
      <c r="B401" s="19">
        <f t="shared" si="20"/>
        <v>6.8093994778067896E-3</v>
      </c>
      <c r="C401">
        <v>2.6080000000000001</v>
      </c>
      <c r="D401">
        <v>-3.1E-2</v>
      </c>
      <c r="E401" s="9">
        <f t="shared" si="18"/>
        <v>5.3159051217653401E-3</v>
      </c>
      <c r="G401" s="3"/>
    </row>
    <row r="402" spans="1:7" x14ac:dyDescent="0.25">
      <c r="A402" s="20">
        <f t="shared" si="19"/>
        <v>-1.1749347258485634E-3</v>
      </c>
      <c r="B402" s="19">
        <f t="shared" si="20"/>
        <v>6.8250652741514367E-3</v>
      </c>
      <c r="C402">
        <v>2.6139999999999999</v>
      </c>
      <c r="D402">
        <v>-2.9000000000000001E-2</v>
      </c>
      <c r="E402" s="9">
        <f t="shared" si="18"/>
        <v>7.359480697743258E-3</v>
      </c>
      <c r="G402" s="3"/>
    </row>
    <row r="403" spans="1:7" x14ac:dyDescent="0.25">
      <c r="A403" s="20">
        <f t="shared" si="19"/>
        <v>-1.1566579634464747E-3</v>
      </c>
      <c r="B403" s="19">
        <f t="shared" si="20"/>
        <v>6.8433420365535255E-3</v>
      </c>
      <c r="C403">
        <v>2.621</v>
      </c>
      <c r="D403">
        <v>-0.03</v>
      </c>
      <c r="E403" s="9">
        <f t="shared" si="18"/>
        <v>6.3376929097543012E-3</v>
      </c>
      <c r="G403" s="3"/>
    </row>
    <row r="404" spans="1:7" x14ac:dyDescent="0.25">
      <c r="A404" s="20">
        <f t="shared" si="19"/>
        <v>-1.1409921671018276E-3</v>
      </c>
      <c r="B404" s="19">
        <f t="shared" si="20"/>
        <v>6.8590078328981726E-3</v>
      </c>
      <c r="C404">
        <v>2.6269999999999998</v>
      </c>
      <c r="D404">
        <v>-2.9000000000000001E-2</v>
      </c>
      <c r="E404" s="9">
        <f t="shared" si="18"/>
        <v>7.359480697743258E-3</v>
      </c>
      <c r="G404" s="3"/>
    </row>
    <row r="405" spans="1:7" x14ac:dyDescent="0.25">
      <c r="A405" s="20">
        <f t="shared" si="19"/>
        <v>-1.122715404699738E-3</v>
      </c>
      <c r="B405" s="19">
        <f t="shared" si="20"/>
        <v>6.8772845953002622E-3</v>
      </c>
      <c r="C405">
        <v>2.6339999999999999</v>
      </c>
      <c r="D405">
        <v>-0.03</v>
      </c>
      <c r="E405" s="9">
        <f t="shared" si="18"/>
        <v>6.3376929097543012E-3</v>
      </c>
      <c r="G405" s="3"/>
    </row>
    <row r="406" spans="1:7" x14ac:dyDescent="0.25">
      <c r="A406" s="20">
        <f t="shared" si="19"/>
        <v>-1.1044386422976501E-3</v>
      </c>
      <c r="B406" s="19">
        <f t="shared" si="20"/>
        <v>6.8955613577023501E-3</v>
      </c>
      <c r="C406">
        <v>2.641</v>
      </c>
      <c r="D406">
        <v>-2.9000000000000001E-2</v>
      </c>
      <c r="E406" s="9">
        <f t="shared" si="18"/>
        <v>7.359480697743258E-3</v>
      </c>
      <c r="G406" s="3"/>
    </row>
    <row r="407" spans="1:7" x14ac:dyDescent="0.25">
      <c r="A407" s="20">
        <f t="shared" si="19"/>
        <v>-1.0887728459530021E-3</v>
      </c>
      <c r="B407" s="19">
        <f t="shared" si="20"/>
        <v>6.9112271540469981E-3</v>
      </c>
      <c r="C407">
        <v>2.6469999999999998</v>
      </c>
      <c r="D407">
        <v>-2.9000000000000001E-2</v>
      </c>
      <c r="E407" s="9">
        <f t="shared" si="18"/>
        <v>7.359480697743258E-3</v>
      </c>
      <c r="G407" s="3"/>
    </row>
    <row r="408" spans="1:7" x14ac:dyDescent="0.25">
      <c r="A408" s="20">
        <f t="shared" si="19"/>
        <v>-1.0704960835509125E-3</v>
      </c>
      <c r="B408" s="19">
        <f t="shared" si="20"/>
        <v>6.9295039164490877E-3</v>
      </c>
      <c r="C408">
        <v>2.6539999999999999</v>
      </c>
      <c r="D408">
        <v>-0.03</v>
      </c>
      <c r="E408" s="9">
        <f t="shared" si="18"/>
        <v>6.3376929097543012E-3</v>
      </c>
      <c r="G408" s="3"/>
    </row>
    <row r="409" spans="1:7" x14ac:dyDescent="0.25">
      <c r="A409" s="20">
        <f t="shared" si="19"/>
        <v>-1.0548302872062654E-3</v>
      </c>
      <c r="B409" s="19">
        <f t="shared" si="20"/>
        <v>6.9451697127937348E-3</v>
      </c>
      <c r="C409">
        <v>2.66</v>
      </c>
      <c r="D409">
        <v>-0.03</v>
      </c>
      <c r="E409" s="9">
        <f t="shared" si="18"/>
        <v>6.3376929097543012E-3</v>
      </c>
      <c r="G409" s="3"/>
    </row>
    <row r="410" spans="1:7" x14ac:dyDescent="0.25">
      <c r="A410" s="20">
        <f t="shared" si="19"/>
        <v>-1.0365535248041775E-3</v>
      </c>
      <c r="B410" s="19">
        <f t="shared" si="20"/>
        <v>6.9634464751958227E-3</v>
      </c>
      <c r="C410">
        <v>2.6669999999999998</v>
      </c>
      <c r="D410">
        <v>-0.03</v>
      </c>
      <c r="E410" s="9">
        <f t="shared" si="18"/>
        <v>6.3376929097543012E-3</v>
      </c>
      <c r="G410" s="3"/>
    </row>
    <row r="411" spans="1:7" x14ac:dyDescent="0.25">
      <c r="A411" s="20">
        <f t="shared" si="19"/>
        <v>-1.0182767624020879E-3</v>
      </c>
      <c r="B411" s="19">
        <f t="shared" si="20"/>
        <v>6.9817232375979123E-3</v>
      </c>
      <c r="C411">
        <v>2.6739999999999999</v>
      </c>
      <c r="D411">
        <v>-0.03</v>
      </c>
      <c r="E411" s="9">
        <f t="shared" si="18"/>
        <v>6.3376929097543012E-3</v>
      </c>
      <c r="G411" s="3"/>
    </row>
    <row r="412" spans="1:7" x14ac:dyDescent="0.25">
      <c r="A412" s="20">
        <f t="shared" si="19"/>
        <v>-1.0026109660574408E-3</v>
      </c>
      <c r="B412" s="19">
        <f t="shared" si="20"/>
        <v>6.9973890339425594E-3</v>
      </c>
      <c r="C412">
        <v>2.68</v>
      </c>
      <c r="D412">
        <v>-0.03</v>
      </c>
      <c r="E412" s="9">
        <f t="shared" si="18"/>
        <v>6.3376929097543012E-3</v>
      </c>
      <c r="G412" s="3"/>
    </row>
    <row r="413" spans="1:7" x14ac:dyDescent="0.25">
      <c r="A413" s="20">
        <f t="shared" si="19"/>
        <v>-9.8433420365535203E-4</v>
      </c>
      <c r="B413" s="19">
        <f t="shared" si="20"/>
        <v>7.0156657963446481E-3</v>
      </c>
      <c r="C413">
        <v>2.6869999999999998</v>
      </c>
      <c r="D413">
        <v>-0.03</v>
      </c>
      <c r="E413" s="9">
        <f t="shared" si="18"/>
        <v>6.3376929097543012E-3</v>
      </c>
      <c r="G413" s="3"/>
    </row>
    <row r="414" spans="1:7" x14ac:dyDescent="0.25">
      <c r="A414" s="20">
        <f t="shared" si="19"/>
        <v>-9.6605744125326243E-4</v>
      </c>
      <c r="B414" s="19">
        <f t="shared" si="20"/>
        <v>7.0339425587467377E-3</v>
      </c>
      <c r="C414">
        <v>2.694</v>
      </c>
      <c r="D414">
        <v>-2.8000000000000001E-2</v>
      </c>
      <c r="E414" s="9">
        <f t="shared" si="18"/>
        <v>8.3812684857322191E-3</v>
      </c>
      <c r="G414" s="3"/>
    </row>
    <row r="415" spans="1:7" x14ac:dyDescent="0.25">
      <c r="A415" s="20">
        <f t="shared" si="19"/>
        <v>-9.4778067885117456E-4</v>
      </c>
      <c r="B415" s="19">
        <f t="shared" si="20"/>
        <v>7.0522193211488256E-3</v>
      </c>
      <c r="C415">
        <v>2.7010000000000001</v>
      </c>
      <c r="D415">
        <v>-2.9000000000000001E-2</v>
      </c>
      <c r="E415" s="9">
        <f t="shared" si="18"/>
        <v>7.359480697743258E-3</v>
      </c>
      <c r="G415" s="3"/>
    </row>
    <row r="416" spans="1:7" x14ac:dyDescent="0.25">
      <c r="A416" s="20">
        <f t="shared" si="19"/>
        <v>-9.3211488250652744E-4</v>
      </c>
      <c r="B416" s="19">
        <f t="shared" si="20"/>
        <v>7.0678851174934727E-3</v>
      </c>
      <c r="C416">
        <v>2.7069999999999999</v>
      </c>
      <c r="D416">
        <v>-2.9000000000000001E-2</v>
      </c>
      <c r="E416" s="9">
        <f t="shared" si="18"/>
        <v>7.359480697743258E-3</v>
      </c>
      <c r="G416" s="3"/>
    </row>
    <row r="417" spans="1:7" x14ac:dyDescent="0.25">
      <c r="A417" s="20">
        <f t="shared" si="19"/>
        <v>-9.1383812010443783E-4</v>
      </c>
      <c r="B417" s="19">
        <f t="shared" si="20"/>
        <v>7.0861618798955623E-3</v>
      </c>
      <c r="C417">
        <v>2.714</v>
      </c>
      <c r="D417">
        <v>-0.03</v>
      </c>
      <c r="E417" s="9">
        <f t="shared" si="18"/>
        <v>6.3376929097543012E-3</v>
      </c>
      <c r="G417" s="3"/>
    </row>
    <row r="418" spans="1:7" x14ac:dyDescent="0.25">
      <c r="A418" s="20">
        <f t="shared" si="19"/>
        <v>-8.9556135770234909E-4</v>
      </c>
      <c r="B418" s="19">
        <f t="shared" si="20"/>
        <v>7.1044386422976511E-3</v>
      </c>
      <c r="C418">
        <v>2.7210000000000001</v>
      </c>
      <c r="D418">
        <v>-0.03</v>
      </c>
      <c r="E418" s="9">
        <f t="shared" si="18"/>
        <v>6.3376929097543012E-3</v>
      </c>
      <c r="G418" s="3"/>
    </row>
    <row r="419" spans="1:7" x14ac:dyDescent="0.25">
      <c r="A419" s="20">
        <f t="shared" si="19"/>
        <v>-8.7989556135770197E-4</v>
      </c>
      <c r="B419" s="19">
        <f t="shared" si="20"/>
        <v>7.1201044386422982E-3</v>
      </c>
      <c r="C419">
        <v>2.7269999999999999</v>
      </c>
      <c r="D419">
        <v>-0.03</v>
      </c>
      <c r="E419" s="9">
        <f t="shared" si="18"/>
        <v>6.3376929097543012E-3</v>
      </c>
      <c r="G419" s="3"/>
    </row>
    <row r="420" spans="1:7" x14ac:dyDescent="0.25">
      <c r="A420" s="20">
        <f t="shared" si="19"/>
        <v>-8.6161879895561237E-4</v>
      </c>
      <c r="B420" s="19">
        <f t="shared" si="20"/>
        <v>7.1383812010443878E-3</v>
      </c>
      <c r="C420">
        <v>2.734</v>
      </c>
      <c r="D420">
        <v>-2.9000000000000001E-2</v>
      </c>
      <c r="E420" s="9">
        <f t="shared" si="18"/>
        <v>7.359480697743258E-3</v>
      </c>
      <c r="G420" s="3"/>
    </row>
    <row r="421" spans="1:7" x14ac:dyDescent="0.25">
      <c r="A421" s="20">
        <f t="shared" si="19"/>
        <v>-8.4334203655352449E-4</v>
      </c>
      <c r="B421" s="19">
        <f t="shared" si="20"/>
        <v>7.1566579634464757E-3</v>
      </c>
      <c r="C421">
        <v>2.7410000000000001</v>
      </c>
      <c r="D421">
        <v>-2.9000000000000001E-2</v>
      </c>
      <c r="E421" s="9">
        <f t="shared" si="18"/>
        <v>7.359480697743258E-3</v>
      </c>
      <c r="G421" s="3"/>
    </row>
    <row r="422" spans="1:7" x14ac:dyDescent="0.25">
      <c r="A422" s="20">
        <f t="shared" si="19"/>
        <v>-8.2767624020887651E-4</v>
      </c>
      <c r="B422" s="19">
        <f t="shared" si="20"/>
        <v>7.1723237597911237E-3</v>
      </c>
      <c r="C422">
        <v>2.7469999999999999</v>
      </c>
      <c r="D422">
        <v>-0.03</v>
      </c>
      <c r="E422" s="9">
        <f t="shared" si="18"/>
        <v>6.3376929097543012E-3</v>
      </c>
      <c r="G422" s="3"/>
    </row>
    <row r="423" spans="1:7" x14ac:dyDescent="0.25">
      <c r="A423" s="20">
        <f t="shared" si="19"/>
        <v>-8.093994778067869E-4</v>
      </c>
      <c r="B423" s="19">
        <f t="shared" si="20"/>
        <v>7.1906005221932133E-3</v>
      </c>
      <c r="C423">
        <v>2.754</v>
      </c>
      <c r="D423">
        <v>-0.03</v>
      </c>
      <c r="E423" s="9">
        <f t="shared" si="18"/>
        <v>6.3376929097543012E-3</v>
      </c>
      <c r="G423" s="3"/>
    </row>
    <row r="424" spans="1:7" x14ac:dyDescent="0.25">
      <c r="A424" s="20">
        <f t="shared" si="19"/>
        <v>-7.9373368146214152E-4</v>
      </c>
      <c r="B424" s="19">
        <f t="shared" si="20"/>
        <v>7.2062663185378587E-3</v>
      </c>
      <c r="C424">
        <v>2.76</v>
      </c>
      <c r="D424">
        <v>-0.03</v>
      </c>
      <c r="E424" s="9">
        <f t="shared" si="18"/>
        <v>6.3376929097543012E-3</v>
      </c>
      <c r="G424" s="3"/>
    </row>
    <row r="425" spans="1:7" x14ac:dyDescent="0.25">
      <c r="A425" s="20">
        <f t="shared" si="19"/>
        <v>-7.7545691906005191E-4</v>
      </c>
      <c r="B425" s="19">
        <f t="shared" si="20"/>
        <v>7.2245430809399483E-3</v>
      </c>
      <c r="C425">
        <v>2.7669999999999999</v>
      </c>
      <c r="D425">
        <v>-3.1E-2</v>
      </c>
      <c r="E425" s="9">
        <f t="shared" si="18"/>
        <v>5.3159051217653401E-3</v>
      </c>
      <c r="G425" s="3"/>
    </row>
    <row r="426" spans="1:7" x14ac:dyDescent="0.25">
      <c r="A426" s="20">
        <f t="shared" si="19"/>
        <v>-7.571801566579623E-4</v>
      </c>
      <c r="B426" s="19">
        <f t="shared" si="20"/>
        <v>7.2428198433420379E-3</v>
      </c>
      <c r="C426">
        <v>2.774</v>
      </c>
      <c r="D426">
        <v>-3.1E-2</v>
      </c>
      <c r="E426" s="9">
        <f t="shared" si="18"/>
        <v>5.3159051217653401E-3</v>
      </c>
      <c r="G426" s="3"/>
    </row>
    <row r="427" spans="1:7" x14ac:dyDescent="0.25">
      <c r="A427" s="20">
        <f t="shared" si="19"/>
        <v>-7.4151436031331605E-4</v>
      </c>
      <c r="B427" s="19">
        <f t="shared" si="20"/>
        <v>7.2584856396866841E-3</v>
      </c>
      <c r="C427">
        <v>2.78</v>
      </c>
      <c r="D427">
        <v>-0.03</v>
      </c>
      <c r="E427" s="9">
        <f t="shared" si="18"/>
        <v>6.3376929097543012E-3</v>
      </c>
      <c r="G427" s="3"/>
    </row>
    <row r="428" spans="1:7" x14ac:dyDescent="0.25">
      <c r="A428" s="20">
        <f t="shared" si="19"/>
        <v>-7.2323759791122644E-4</v>
      </c>
      <c r="B428" s="19">
        <f t="shared" si="20"/>
        <v>7.2767624020887737E-3</v>
      </c>
      <c r="C428">
        <v>2.7869999999999999</v>
      </c>
      <c r="D428">
        <v>-0.03</v>
      </c>
      <c r="E428" s="9">
        <f t="shared" si="18"/>
        <v>6.3376929097543012E-3</v>
      </c>
      <c r="G428" s="3"/>
    </row>
    <row r="429" spans="1:7" x14ac:dyDescent="0.25">
      <c r="A429" s="20">
        <f t="shared" si="19"/>
        <v>-7.0757180156657759E-4</v>
      </c>
      <c r="B429" s="19">
        <f t="shared" si="20"/>
        <v>7.2924281984334226E-3</v>
      </c>
      <c r="C429">
        <v>2.7930000000000001</v>
      </c>
      <c r="D429">
        <v>-0.03</v>
      </c>
      <c r="E429" s="9">
        <f t="shared" si="18"/>
        <v>6.3376929097543012E-3</v>
      </c>
      <c r="G429" s="3"/>
    </row>
    <row r="430" spans="1:7" x14ac:dyDescent="0.25">
      <c r="A430" s="20">
        <f t="shared" si="19"/>
        <v>-6.8929503916449145E-4</v>
      </c>
      <c r="B430" s="19">
        <f t="shared" si="20"/>
        <v>7.3107049608355087E-3</v>
      </c>
      <c r="C430">
        <v>2.8</v>
      </c>
      <c r="D430">
        <v>-0.03</v>
      </c>
      <c r="E430" s="9">
        <f t="shared" si="18"/>
        <v>6.3376929097543012E-3</v>
      </c>
      <c r="G430" s="3"/>
    </row>
    <row r="431" spans="1:7" x14ac:dyDescent="0.25">
      <c r="A431" s="20">
        <f t="shared" si="19"/>
        <v>-6.7101827676240185E-4</v>
      </c>
      <c r="B431" s="19">
        <f t="shared" si="20"/>
        <v>7.3289817232375983E-3</v>
      </c>
      <c r="C431">
        <v>2.8069999999999999</v>
      </c>
      <c r="D431">
        <v>-0.03</v>
      </c>
      <c r="E431" s="9">
        <f t="shared" si="18"/>
        <v>6.3376929097543012E-3</v>
      </c>
      <c r="G431" s="3"/>
    </row>
    <row r="432" spans="1:7" x14ac:dyDescent="0.25">
      <c r="A432" s="20">
        <f t="shared" si="19"/>
        <v>-6.5535248041775299E-4</v>
      </c>
      <c r="B432" s="19">
        <f t="shared" si="20"/>
        <v>7.3446475195822472E-3</v>
      </c>
      <c r="C432">
        <v>2.8130000000000002</v>
      </c>
      <c r="D432">
        <v>-0.03</v>
      </c>
      <c r="E432" s="9">
        <f t="shared" si="18"/>
        <v>6.3376929097543012E-3</v>
      </c>
      <c r="G432" s="3"/>
    </row>
    <row r="433" spans="1:7" x14ac:dyDescent="0.25">
      <c r="A433" s="20">
        <f t="shared" si="19"/>
        <v>-6.3707571801566599E-4</v>
      </c>
      <c r="B433" s="19">
        <f t="shared" si="20"/>
        <v>7.3629242819843342E-3</v>
      </c>
      <c r="C433">
        <v>2.82</v>
      </c>
      <c r="D433">
        <v>-0.03</v>
      </c>
      <c r="E433" s="9">
        <f t="shared" si="18"/>
        <v>6.3376929097543012E-3</v>
      </c>
      <c r="G433" s="3"/>
    </row>
    <row r="434" spans="1:7" x14ac:dyDescent="0.25">
      <c r="A434" s="20">
        <f t="shared" si="19"/>
        <v>-6.2140992167101713E-4</v>
      </c>
      <c r="B434" s="19">
        <f t="shared" si="20"/>
        <v>7.378590078328983E-3</v>
      </c>
      <c r="C434">
        <v>2.8260000000000001</v>
      </c>
      <c r="D434">
        <v>-3.1E-2</v>
      </c>
      <c r="E434" s="9">
        <f t="shared" si="18"/>
        <v>5.3159051217653401E-3</v>
      </c>
      <c r="G434" s="3"/>
    </row>
    <row r="435" spans="1:7" x14ac:dyDescent="0.25">
      <c r="A435" s="20">
        <f t="shared" si="19"/>
        <v>-6.0313315926892753E-4</v>
      </c>
      <c r="B435" s="19">
        <f t="shared" si="20"/>
        <v>7.3968668407310726E-3</v>
      </c>
      <c r="C435">
        <v>2.8330000000000002</v>
      </c>
      <c r="D435">
        <v>-0.03</v>
      </c>
      <c r="E435" s="9">
        <f t="shared" si="18"/>
        <v>6.3376929097543012E-3</v>
      </c>
      <c r="G435" s="3"/>
    </row>
    <row r="436" spans="1:7" x14ac:dyDescent="0.25">
      <c r="A436" s="20">
        <f t="shared" si="19"/>
        <v>-5.8746736292428214E-4</v>
      </c>
      <c r="B436" s="19">
        <f t="shared" si="20"/>
        <v>7.412532637075718E-3</v>
      </c>
      <c r="C436">
        <v>2.839</v>
      </c>
      <c r="D436">
        <v>-3.1E-2</v>
      </c>
      <c r="E436" s="9">
        <f t="shared" si="18"/>
        <v>5.3159051217653401E-3</v>
      </c>
      <c r="G436" s="3"/>
    </row>
    <row r="437" spans="1:7" x14ac:dyDescent="0.25">
      <c r="A437" s="20">
        <f t="shared" si="19"/>
        <v>-5.6919060052219254E-4</v>
      </c>
      <c r="B437" s="19">
        <f t="shared" si="20"/>
        <v>7.4308093994778076E-3</v>
      </c>
      <c r="C437">
        <v>2.8460000000000001</v>
      </c>
      <c r="D437">
        <v>-0.03</v>
      </c>
      <c r="E437" s="9">
        <f t="shared" si="18"/>
        <v>6.3376929097543012E-3</v>
      </c>
      <c r="G437" s="3"/>
    </row>
    <row r="438" spans="1:7" x14ac:dyDescent="0.25">
      <c r="A438" s="20">
        <f t="shared" si="19"/>
        <v>-5.5091383812010293E-4</v>
      </c>
      <c r="B438" s="19">
        <f t="shared" si="20"/>
        <v>7.4490861618798972E-3</v>
      </c>
      <c r="C438">
        <v>2.8530000000000002</v>
      </c>
      <c r="D438">
        <v>-0.03</v>
      </c>
      <c r="E438" s="9">
        <f t="shared" si="18"/>
        <v>6.3376929097543012E-3</v>
      </c>
      <c r="G438" s="3"/>
    </row>
    <row r="439" spans="1:7" x14ac:dyDescent="0.25">
      <c r="A439" s="20">
        <f t="shared" si="19"/>
        <v>-5.3524804177545668E-4</v>
      </c>
      <c r="B439" s="19">
        <f t="shared" si="20"/>
        <v>7.4647519582245435E-3</v>
      </c>
      <c r="C439">
        <v>2.859</v>
      </c>
      <c r="D439">
        <v>-0.03</v>
      </c>
      <c r="E439" s="9">
        <f t="shared" si="18"/>
        <v>6.3376929097543012E-3</v>
      </c>
      <c r="G439" s="3"/>
    </row>
    <row r="440" spans="1:7" x14ac:dyDescent="0.25">
      <c r="A440" s="20">
        <f t="shared" si="19"/>
        <v>-5.1697127937336707E-4</v>
      </c>
      <c r="B440" s="19">
        <f t="shared" si="20"/>
        <v>7.4830287206266331E-3</v>
      </c>
      <c r="C440">
        <v>2.8660000000000001</v>
      </c>
      <c r="D440">
        <v>-0.03</v>
      </c>
      <c r="E440" s="9">
        <f t="shared" si="18"/>
        <v>6.3376929097543012E-3</v>
      </c>
      <c r="G440" s="3"/>
    </row>
    <row r="441" spans="1:7" x14ac:dyDescent="0.25">
      <c r="A441" s="20">
        <f t="shared" si="19"/>
        <v>-5.0130548302871995E-4</v>
      </c>
      <c r="B441" s="19">
        <f t="shared" si="20"/>
        <v>7.4986945169712802E-3</v>
      </c>
      <c r="C441">
        <v>2.8719999999999999</v>
      </c>
      <c r="D441">
        <v>-2.9000000000000001E-2</v>
      </c>
      <c r="E441" s="9">
        <f t="shared" si="18"/>
        <v>7.359480697743258E-3</v>
      </c>
      <c r="G441" s="3"/>
    </row>
    <row r="442" spans="1:7" x14ac:dyDescent="0.25">
      <c r="A442" s="20">
        <f t="shared" si="19"/>
        <v>-4.8302872062663208E-4</v>
      </c>
      <c r="B442" s="19">
        <f t="shared" si="20"/>
        <v>7.5169712793733681E-3</v>
      </c>
      <c r="C442">
        <v>2.879</v>
      </c>
      <c r="D442">
        <v>-2.9000000000000001E-2</v>
      </c>
      <c r="E442" s="9">
        <f t="shared" si="18"/>
        <v>7.359480697743258E-3</v>
      </c>
      <c r="G442" s="3"/>
    </row>
    <row r="443" spans="1:7" x14ac:dyDescent="0.25">
      <c r="A443" s="20">
        <f t="shared" si="19"/>
        <v>-4.6736292428198409E-4</v>
      </c>
      <c r="B443" s="19">
        <f t="shared" si="20"/>
        <v>7.5326370757180161E-3</v>
      </c>
      <c r="C443">
        <v>2.8849999999999998</v>
      </c>
      <c r="D443">
        <v>-2.9000000000000001E-2</v>
      </c>
      <c r="E443" s="9">
        <f t="shared" si="18"/>
        <v>7.359480697743258E-3</v>
      </c>
      <c r="G443" s="3"/>
    </row>
    <row r="444" spans="1:7" x14ac:dyDescent="0.25">
      <c r="A444" s="20">
        <f t="shared" si="19"/>
        <v>-4.4908616187989449E-4</v>
      </c>
      <c r="B444" s="19">
        <f t="shared" si="20"/>
        <v>7.5509138381201057E-3</v>
      </c>
      <c r="C444">
        <v>2.8919999999999999</v>
      </c>
      <c r="D444">
        <v>-2.9000000000000001E-2</v>
      </c>
      <c r="E444" s="9">
        <f t="shared" si="18"/>
        <v>7.359480697743258E-3</v>
      </c>
      <c r="G444" s="3"/>
    </row>
    <row r="445" spans="1:7" x14ac:dyDescent="0.25">
      <c r="A445" s="20">
        <f t="shared" si="19"/>
        <v>-4.3342036553524737E-4</v>
      </c>
      <c r="B445" s="19">
        <f t="shared" si="20"/>
        <v>7.5665796344647528E-3</v>
      </c>
      <c r="C445">
        <v>2.8980000000000001</v>
      </c>
      <c r="D445">
        <v>-0.03</v>
      </c>
      <c r="E445" s="9">
        <f t="shared" si="18"/>
        <v>6.3376929097543012E-3</v>
      </c>
      <c r="G445" s="3"/>
    </row>
    <row r="446" spans="1:7" x14ac:dyDescent="0.25">
      <c r="A446" s="20">
        <f t="shared" si="19"/>
        <v>-4.151436031331595E-4</v>
      </c>
      <c r="B446" s="19">
        <f t="shared" si="20"/>
        <v>7.5848563968668407E-3</v>
      </c>
      <c r="C446">
        <v>2.9049999999999998</v>
      </c>
      <c r="D446">
        <v>-0.03</v>
      </c>
      <c r="E446" s="9">
        <f t="shared" si="18"/>
        <v>6.3376929097543012E-3</v>
      </c>
      <c r="G446" s="3"/>
    </row>
    <row r="447" spans="1:7" x14ac:dyDescent="0.25">
      <c r="A447" s="20">
        <f t="shared" si="19"/>
        <v>-3.9686684073106989E-4</v>
      </c>
      <c r="B447" s="19">
        <f t="shared" si="20"/>
        <v>7.6031331592689303E-3</v>
      </c>
      <c r="C447">
        <v>2.9119999999999999</v>
      </c>
      <c r="D447">
        <v>-0.03</v>
      </c>
      <c r="E447" s="9">
        <f t="shared" si="18"/>
        <v>6.3376929097543012E-3</v>
      </c>
      <c r="G447" s="3"/>
    </row>
    <row r="448" spans="1:7" x14ac:dyDescent="0.25">
      <c r="A448" s="20">
        <f t="shared" si="19"/>
        <v>-3.8120104438642277E-4</v>
      </c>
      <c r="B448" s="19">
        <f t="shared" si="20"/>
        <v>7.6187989556135774E-3</v>
      </c>
      <c r="C448">
        <v>2.9180000000000001</v>
      </c>
      <c r="D448">
        <v>-2.9000000000000001E-2</v>
      </c>
      <c r="E448" s="9">
        <f t="shared" si="18"/>
        <v>7.359480697743258E-3</v>
      </c>
      <c r="G448" s="3"/>
    </row>
    <row r="449" spans="1:7" x14ac:dyDescent="0.25">
      <c r="A449" s="20">
        <f t="shared" si="19"/>
        <v>-3.6292428198433403E-4</v>
      </c>
      <c r="B449" s="19">
        <f t="shared" si="20"/>
        <v>7.6370757180156661E-3</v>
      </c>
      <c r="C449">
        <v>2.9249999999999998</v>
      </c>
      <c r="D449">
        <v>-0.03</v>
      </c>
      <c r="E449" s="9">
        <f t="shared" si="18"/>
        <v>6.3376929097543012E-3</v>
      </c>
      <c r="G449" s="3"/>
    </row>
    <row r="450" spans="1:7" x14ac:dyDescent="0.25">
      <c r="A450" s="20">
        <f t="shared" si="19"/>
        <v>-3.4464751958224443E-4</v>
      </c>
      <c r="B450" s="19">
        <f t="shared" si="20"/>
        <v>7.6553524804177557E-3</v>
      </c>
      <c r="C450">
        <v>2.9319999999999999</v>
      </c>
      <c r="D450">
        <v>-2.9000000000000001E-2</v>
      </c>
      <c r="E450" s="9">
        <f t="shared" si="18"/>
        <v>7.359480697743258E-3</v>
      </c>
      <c r="G450" s="3"/>
    </row>
    <row r="451" spans="1:7" x14ac:dyDescent="0.25">
      <c r="A451" s="20">
        <f t="shared" si="19"/>
        <v>-3.2898172323759731E-4</v>
      </c>
      <c r="B451" s="19">
        <f t="shared" si="20"/>
        <v>7.6710182767624029E-3</v>
      </c>
      <c r="C451">
        <v>2.9380000000000002</v>
      </c>
      <c r="D451">
        <v>-2.9000000000000001E-2</v>
      </c>
      <c r="E451" s="9">
        <f t="shared" si="18"/>
        <v>7.359480697743258E-3</v>
      </c>
      <c r="G451" s="3"/>
    </row>
    <row r="452" spans="1:7" x14ac:dyDescent="0.25">
      <c r="A452" s="20">
        <f t="shared" si="19"/>
        <v>-3.1070496083550943E-4</v>
      </c>
      <c r="B452" s="19">
        <f t="shared" si="20"/>
        <v>7.6892950391644907E-3</v>
      </c>
      <c r="C452">
        <v>2.9449999999999998</v>
      </c>
      <c r="D452">
        <v>-0.03</v>
      </c>
      <c r="E452" s="9">
        <f t="shared" si="18"/>
        <v>6.3376929097543012E-3</v>
      </c>
      <c r="G452" s="3"/>
    </row>
    <row r="453" spans="1:7" x14ac:dyDescent="0.25">
      <c r="A453" s="20">
        <f t="shared" si="19"/>
        <v>-2.9503916449086058E-4</v>
      </c>
      <c r="B453" s="19">
        <f t="shared" si="20"/>
        <v>7.7049608355091396E-3</v>
      </c>
      <c r="C453">
        <v>2.9510000000000001</v>
      </c>
      <c r="D453">
        <v>-2.9000000000000001E-2</v>
      </c>
      <c r="E453" s="9">
        <f t="shared" si="18"/>
        <v>7.359480697743258E-3</v>
      </c>
      <c r="G453" s="3"/>
    </row>
    <row r="454" spans="1:7" x14ac:dyDescent="0.25">
      <c r="A454" s="20">
        <f t="shared" si="19"/>
        <v>-2.7676240208877184E-4</v>
      </c>
      <c r="B454" s="19">
        <f t="shared" si="20"/>
        <v>7.7232375979112283E-3</v>
      </c>
      <c r="C454">
        <v>2.9580000000000002</v>
      </c>
      <c r="D454">
        <v>-0.03</v>
      </c>
      <c r="E454" s="9">
        <f t="shared" si="18"/>
        <v>6.3376929097543012E-3</v>
      </c>
      <c r="G454" s="3"/>
    </row>
    <row r="455" spans="1:7" x14ac:dyDescent="0.25">
      <c r="A455" s="20">
        <f t="shared" si="19"/>
        <v>-2.6109660574412472E-4</v>
      </c>
      <c r="B455" s="19">
        <f t="shared" si="20"/>
        <v>7.7389033942558754E-3</v>
      </c>
      <c r="C455">
        <v>2.964</v>
      </c>
      <c r="D455">
        <v>-0.03</v>
      </c>
      <c r="E455" s="9">
        <f t="shared" si="18"/>
        <v>6.3376929097543012E-3</v>
      </c>
      <c r="G455" s="3"/>
    </row>
    <row r="456" spans="1:7" x14ac:dyDescent="0.25">
      <c r="A456" s="20">
        <f t="shared" si="19"/>
        <v>-2.4281984334203512E-4</v>
      </c>
      <c r="B456" s="19">
        <f t="shared" si="20"/>
        <v>7.7571801566579651E-3</v>
      </c>
      <c r="C456">
        <v>2.9710000000000001</v>
      </c>
      <c r="D456">
        <v>-2.9000000000000001E-2</v>
      </c>
      <c r="E456" s="9">
        <f t="shared" si="18"/>
        <v>7.359480697743258E-3</v>
      </c>
      <c r="G456" s="3"/>
    </row>
    <row r="457" spans="1:7" x14ac:dyDescent="0.25">
      <c r="A457" s="20">
        <f t="shared" si="19"/>
        <v>-2.27154046997388E-4</v>
      </c>
      <c r="B457" s="19">
        <f t="shared" si="20"/>
        <v>7.7728459530026122E-3</v>
      </c>
      <c r="C457">
        <v>2.9769999999999999</v>
      </c>
      <c r="D457">
        <v>-2.9000000000000001E-2</v>
      </c>
      <c r="E457" s="9">
        <f t="shared" ref="E457:E520" si="21">((D457-$I$7)*1000)/I$5</f>
        <v>7.359480697743258E-3</v>
      </c>
      <c r="G457" s="3"/>
    </row>
    <row r="458" spans="1:7" x14ac:dyDescent="0.25">
      <c r="A458" s="20">
        <f t="shared" ref="A458:A521" si="22">B458-0.008</f>
        <v>-2.0887728459530013E-4</v>
      </c>
      <c r="B458" s="19">
        <f t="shared" ref="B458:B521" si="23">C458*0.2/$H$2</f>
        <v>7.7911227154047E-3</v>
      </c>
      <c r="C458">
        <v>2.984</v>
      </c>
      <c r="D458">
        <v>-3.1E-2</v>
      </c>
      <c r="E458" s="9">
        <f t="shared" si="21"/>
        <v>5.3159051217653401E-3</v>
      </c>
      <c r="G458" s="3"/>
    </row>
    <row r="459" spans="1:7" x14ac:dyDescent="0.25">
      <c r="A459" s="20">
        <f t="shared" si="22"/>
        <v>-1.9060052219321052E-4</v>
      </c>
      <c r="B459" s="19">
        <f t="shared" si="23"/>
        <v>7.8093994778067896E-3</v>
      </c>
      <c r="C459">
        <v>2.9910000000000001</v>
      </c>
      <c r="D459">
        <v>-0.03</v>
      </c>
      <c r="E459" s="9">
        <f t="shared" si="21"/>
        <v>6.3376929097543012E-3</v>
      </c>
      <c r="G459" s="3"/>
    </row>
    <row r="460" spans="1:7" x14ac:dyDescent="0.25">
      <c r="A460" s="20">
        <f t="shared" si="22"/>
        <v>-1.749347258485634E-4</v>
      </c>
      <c r="B460" s="19">
        <f t="shared" si="23"/>
        <v>7.8250652741514368E-3</v>
      </c>
      <c r="C460">
        <v>2.9969999999999999</v>
      </c>
      <c r="D460">
        <v>-2.8000000000000001E-2</v>
      </c>
      <c r="E460" s="9">
        <f t="shared" si="21"/>
        <v>8.3812684857322191E-3</v>
      </c>
      <c r="G460" s="3"/>
    </row>
    <row r="461" spans="1:7" x14ac:dyDescent="0.25">
      <c r="A461" s="20">
        <f t="shared" si="22"/>
        <v>-1.5665796344647466E-4</v>
      </c>
      <c r="B461" s="19">
        <f t="shared" si="23"/>
        <v>7.8433420365535255E-3</v>
      </c>
      <c r="C461">
        <v>3.004</v>
      </c>
      <c r="D461">
        <v>-2.9000000000000001E-2</v>
      </c>
      <c r="E461" s="9">
        <f t="shared" si="21"/>
        <v>7.359480697743258E-3</v>
      </c>
      <c r="G461" s="3"/>
    </row>
    <row r="462" spans="1:7" x14ac:dyDescent="0.25">
      <c r="A462" s="20">
        <f t="shared" si="22"/>
        <v>-1.4099216710182667E-4</v>
      </c>
      <c r="B462" s="19">
        <f t="shared" si="23"/>
        <v>7.8590078328981735E-3</v>
      </c>
      <c r="C462">
        <v>3.01</v>
      </c>
      <c r="D462">
        <v>-3.1E-2</v>
      </c>
      <c r="E462" s="9">
        <f t="shared" si="21"/>
        <v>5.3159051217653401E-3</v>
      </c>
      <c r="G462" s="3"/>
    </row>
    <row r="463" spans="1:7" x14ac:dyDescent="0.25">
      <c r="A463" s="20">
        <f t="shared" si="22"/>
        <v>-1.2271540469973793E-4</v>
      </c>
      <c r="B463" s="19">
        <f t="shared" si="23"/>
        <v>7.8772845953002622E-3</v>
      </c>
      <c r="C463">
        <v>3.0169999999999999</v>
      </c>
      <c r="D463">
        <v>-0.03</v>
      </c>
      <c r="E463" s="9">
        <f t="shared" si="21"/>
        <v>6.3376929097543012E-3</v>
      </c>
      <c r="G463" s="3"/>
    </row>
    <row r="464" spans="1:7" x14ac:dyDescent="0.25">
      <c r="A464" s="20">
        <f t="shared" si="22"/>
        <v>-1.044386422976492E-4</v>
      </c>
      <c r="B464" s="19">
        <f t="shared" si="23"/>
        <v>7.895561357702351E-3</v>
      </c>
      <c r="C464">
        <v>3.024</v>
      </c>
      <c r="D464">
        <v>-3.1E-2</v>
      </c>
      <c r="E464" s="9">
        <f t="shared" si="21"/>
        <v>5.3159051217653401E-3</v>
      </c>
      <c r="G464" s="3"/>
    </row>
    <row r="465" spans="1:7" x14ac:dyDescent="0.25">
      <c r="A465" s="20">
        <f t="shared" si="22"/>
        <v>-8.8772845953002943E-5</v>
      </c>
      <c r="B465" s="19">
        <f t="shared" si="23"/>
        <v>7.9112271540469972E-3</v>
      </c>
      <c r="C465">
        <v>3.03</v>
      </c>
      <c r="D465">
        <v>-0.03</v>
      </c>
      <c r="E465" s="9">
        <f t="shared" si="21"/>
        <v>6.3376929097543012E-3</v>
      </c>
      <c r="G465" s="3"/>
    </row>
    <row r="466" spans="1:7" x14ac:dyDescent="0.25">
      <c r="A466" s="20">
        <f t="shared" si="22"/>
        <v>-7.0496083550912469E-5</v>
      </c>
      <c r="B466" s="19">
        <f t="shared" si="23"/>
        <v>7.9295039164490877E-3</v>
      </c>
      <c r="C466">
        <v>3.0369999999999999</v>
      </c>
      <c r="D466">
        <v>-2.9000000000000001E-2</v>
      </c>
      <c r="E466" s="9">
        <f t="shared" si="21"/>
        <v>7.359480697743258E-3</v>
      </c>
      <c r="G466" s="3"/>
    </row>
    <row r="467" spans="1:7" x14ac:dyDescent="0.25">
      <c r="A467" s="20">
        <f t="shared" si="22"/>
        <v>-5.4830287206266218E-5</v>
      </c>
      <c r="B467" s="19">
        <f t="shared" si="23"/>
        <v>7.9451697127937339E-3</v>
      </c>
      <c r="C467">
        <v>3.0430000000000001</v>
      </c>
      <c r="D467">
        <v>-2.9000000000000001E-2</v>
      </c>
      <c r="E467" s="9">
        <f t="shared" si="21"/>
        <v>7.359480697743258E-3</v>
      </c>
      <c r="G467" s="3"/>
    </row>
    <row r="468" spans="1:7" x14ac:dyDescent="0.25">
      <c r="A468" s="20">
        <f t="shared" si="22"/>
        <v>-3.6553524804177479E-5</v>
      </c>
      <c r="B468" s="19">
        <f t="shared" si="23"/>
        <v>7.9634464751958227E-3</v>
      </c>
      <c r="C468">
        <v>3.05</v>
      </c>
      <c r="D468">
        <v>-3.1E-2</v>
      </c>
      <c r="E468" s="9">
        <f t="shared" si="21"/>
        <v>5.3159051217653401E-3</v>
      </c>
      <c r="G468" s="3"/>
    </row>
    <row r="469" spans="1:7" x14ac:dyDescent="0.25">
      <c r="A469" s="20">
        <f t="shared" si="22"/>
        <v>-1.8276762402087005E-5</v>
      </c>
      <c r="B469" s="19">
        <f t="shared" si="23"/>
        <v>7.9817232375979132E-3</v>
      </c>
      <c r="C469">
        <v>3.0569999999999999</v>
      </c>
      <c r="D469">
        <v>-0.03</v>
      </c>
      <c r="E469" s="9">
        <f t="shared" si="21"/>
        <v>6.3376929097543012E-3</v>
      </c>
      <c r="G469" s="3"/>
    </row>
    <row r="470" spans="1:7" x14ac:dyDescent="0.25">
      <c r="A470" s="20">
        <f t="shared" si="22"/>
        <v>-2.6109660574407528E-6</v>
      </c>
      <c r="B470" s="19">
        <f t="shared" si="23"/>
        <v>7.9973890339425594E-3</v>
      </c>
      <c r="C470">
        <v>3.0630000000000002</v>
      </c>
      <c r="D470">
        <v>-3.1E-2</v>
      </c>
      <c r="E470" s="9">
        <f t="shared" si="21"/>
        <v>5.3159051217653401E-3</v>
      </c>
      <c r="G470" s="3"/>
    </row>
    <row r="471" spans="1:7" x14ac:dyDescent="0.25">
      <c r="A471" s="20">
        <f t="shared" si="22"/>
        <v>1.5665796344647986E-5</v>
      </c>
      <c r="B471" s="19">
        <f t="shared" si="23"/>
        <v>8.0156657963446482E-3</v>
      </c>
      <c r="C471">
        <v>3.07</v>
      </c>
      <c r="D471">
        <v>-2.9000000000000001E-2</v>
      </c>
      <c r="E471" s="9">
        <f t="shared" si="21"/>
        <v>7.359480697743258E-3</v>
      </c>
      <c r="G471" s="3"/>
    </row>
    <row r="472" spans="1:7" x14ac:dyDescent="0.25">
      <c r="A472" s="20">
        <f t="shared" si="22"/>
        <v>3.3942558746736726E-5</v>
      </c>
      <c r="B472" s="19">
        <f t="shared" si="23"/>
        <v>8.0339425587467369E-3</v>
      </c>
      <c r="C472">
        <v>3.077</v>
      </c>
      <c r="D472">
        <v>-2.9000000000000001E-2</v>
      </c>
      <c r="E472" s="9">
        <f t="shared" si="21"/>
        <v>7.359480697743258E-3</v>
      </c>
      <c r="G472" s="3"/>
    </row>
    <row r="473" spans="1:7" x14ac:dyDescent="0.25">
      <c r="A473" s="20">
        <f t="shared" si="22"/>
        <v>4.9608355091384712E-5</v>
      </c>
      <c r="B473" s="19">
        <f t="shared" si="23"/>
        <v>8.0496083550913849E-3</v>
      </c>
      <c r="C473">
        <v>3.0830000000000002</v>
      </c>
      <c r="D473">
        <v>-2.9000000000000001E-2</v>
      </c>
      <c r="E473" s="9">
        <f t="shared" si="21"/>
        <v>7.359480697743258E-3</v>
      </c>
      <c r="G473" s="3"/>
    </row>
    <row r="474" spans="1:7" x14ac:dyDescent="0.25">
      <c r="A474" s="20">
        <f t="shared" si="22"/>
        <v>6.7885117493473451E-5</v>
      </c>
      <c r="B474" s="19">
        <f t="shared" si="23"/>
        <v>8.0678851174934736E-3</v>
      </c>
      <c r="C474">
        <v>3.09</v>
      </c>
      <c r="D474">
        <v>-2.9000000000000001E-2</v>
      </c>
      <c r="E474" s="9">
        <f t="shared" si="21"/>
        <v>7.359480697743258E-3</v>
      </c>
      <c r="G474" s="3"/>
    </row>
    <row r="475" spans="1:7" x14ac:dyDescent="0.25">
      <c r="A475" s="20">
        <f t="shared" si="22"/>
        <v>8.3550913838121438E-5</v>
      </c>
      <c r="B475" s="19">
        <f t="shared" si="23"/>
        <v>8.0835509138381216E-3</v>
      </c>
      <c r="C475">
        <v>3.0960000000000001</v>
      </c>
      <c r="D475">
        <v>-0.03</v>
      </c>
      <c r="E475" s="9">
        <f t="shared" si="21"/>
        <v>6.3376929097543012E-3</v>
      </c>
      <c r="G475" s="3"/>
    </row>
    <row r="476" spans="1:7" x14ac:dyDescent="0.25">
      <c r="A476" s="20">
        <f t="shared" si="22"/>
        <v>1.0182767624021018E-4</v>
      </c>
      <c r="B476" s="19">
        <f t="shared" si="23"/>
        <v>8.1018276762402103E-3</v>
      </c>
      <c r="C476">
        <v>3.1030000000000002</v>
      </c>
      <c r="D476">
        <v>-0.03</v>
      </c>
      <c r="E476" s="9">
        <f t="shared" si="21"/>
        <v>6.3376929097543012E-3</v>
      </c>
      <c r="G476" s="3"/>
    </row>
    <row r="477" spans="1:7" x14ac:dyDescent="0.25">
      <c r="A477" s="20">
        <f t="shared" si="22"/>
        <v>1.1749347258485643E-4</v>
      </c>
      <c r="B477" s="19">
        <f t="shared" si="23"/>
        <v>8.1174934725848566E-3</v>
      </c>
      <c r="C477">
        <v>3.109</v>
      </c>
      <c r="D477">
        <v>-2.9000000000000001E-2</v>
      </c>
      <c r="E477" s="9">
        <f t="shared" si="21"/>
        <v>7.359480697743258E-3</v>
      </c>
      <c r="G477" s="3"/>
    </row>
    <row r="478" spans="1:7" x14ac:dyDescent="0.25">
      <c r="A478" s="20">
        <f t="shared" si="22"/>
        <v>1.357702349869469E-4</v>
      </c>
      <c r="B478" s="19">
        <f t="shared" si="23"/>
        <v>8.1357702349869471E-3</v>
      </c>
      <c r="C478">
        <v>3.1160000000000001</v>
      </c>
      <c r="D478">
        <v>-2.9000000000000001E-2</v>
      </c>
      <c r="E478" s="9">
        <f t="shared" si="21"/>
        <v>7.359480697743258E-3</v>
      </c>
      <c r="G478" s="3"/>
    </row>
    <row r="479" spans="1:7" x14ac:dyDescent="0.25">
      <c r="A479" s="20">
        <f t="shared" si="22"/>
        <v>1.5404699738903564E-4</v>
      </c>
      <c r="B479" s="19">
        <f t="shared" si="23"/>
        <v>8.1540469973890358E-3</v>
      </c>
      <c r="C479">
        <v>3.1230000000000002</v>
      </c>
      <c r="D479">
        <v>-2.8000000000000001E-2</v>
      </c>
      <c r="E479" s="9">
        <f t="shared" si="21"/>
        <v>8.3812684857322191E-3</v>
      </c>
      <c r="G479" s="3"/>
    </row>
    <row r="480" spans="1:7" x14ac:dyDescent="0.25">
      <c r="A480" s="20">
        <f t="shared" si="22"/>
        <v>1.6971279373368189E-4</v>
      </c>
      <c r="B480" s="19">
        <f t="shared" si="23"/>
        <v>8.1697127937336821E-3</v>
      </c>
      <c r="C480">
        <v>3.129</v>
      </c>
      <c r="D480">
        <v>-2.9000000000000001E-2</v>
      </c>
      <c r="E480" s="9">
        <f t="shared" si="21"/>
        <v>7.359480697743258E-3</v>
      </c>
      <c r="G480" s="3"/>
    </row>
    <row r="481" spans="1:7" x14ac:dyDescent="0.25">
      <c r="A481" s="20">
        <f t="shared" si="22"/>
        <v>1.8798955613577237E-4</v>
      </c>
      <c r="B481" s="19">
        <f t="shared" si="23"/>
        <v>8.1879895561357725E-3</v>
      </c>
      <c r="C481">
        <v>3.1360000000000001</v>
      </c>
      <c r="D481">
        <v>-0.03</v>
      </c>
      <c r="E481" s="9">
        <f t="shared" si="21"/>
        <v>6.3376929097543012E-3</v>
      </c>
      <c r="G481" s="3"/>
    </row>
    <row r="482" spans="1:7" x14ac:dyDescent="0.25">
      <c r="A482" s="20">
        <f t="shared" si="22"/>
        <v>2.0365535248041862E-4</v>
      </c>
      <c r="B482" s="19">
        <f t="shared" si="23"/>
        <v>8.2036553524804188E-3</v>
      </c>
      <c r="C482">
        <v>3.1419999999999999</v>
      </c>
      <c r="D482">
        <v>-2.9000000000000001E-2</v>
      </c>
      <c r="E482" s="9">
        <f t="shared" si="21"/>
        <v>7.359480697743258E-3</v>
      </c>
      <c r="G482" s="3"/>
    </row>
    <row r="483" spans="1:7" x14ac:dyDescent="0.25">
      <c r="A483" s="20">
        <f t="shared" si="22"/>
        <v>2.2193211488250736E-4</v>
      </c>
      <c r="B483" s="19">
        <f t="shared" si="23"/>
        <v>8.2219321148825075E-3</v>
      </c>
      <c r="C483">
        <v>3.149</v>
      </c>
      <c r="D483">
        <v>-2.9000000000000001E-2</v>
      </c>
      <c r="E483" s="9">
        <f t="shared" si="21"/>
        <v>7.359480697743258E-3</v>
      </c>
      <c r="G483" s="3"/>
    </row>
    <row r="484" spans="1:7" x14ac:dyDescent="0.25">
      <c r="A484" s="20">
        <f t="shared" si="22"/>
        <v>2.3759791122715535E-4</v>
      </c>
      <c r="B484" s="19">
        <f t="shared" si="23"/>
        <v>8.2375979112271555E-3</v>
      </c>
      <c r="C484">
        <v>3.1549999999999998</v>
      </c>
      <c r="D484">
        <v>-2.9000000000000001E-2</v>
      </c>
      <c r="E484" s="9">
        <f t="shared" si="21"/>
        <v>7.359480697743258E-3</v>
      </c>
      <c r="G484" s="3"/>
    </row>
    <row r="485" spans="1:7" x14ac:dyDescent="0.25">
      <c r="A485" s="20">
        <f t="shared" si="22"/>
        <v>2.5587467362924408E-4</v>
      </c>
      <c r="B485" s="19">
        <f t="shared" si="23"/>
        <v>8.2558746736292443E-3</v>
      </c>
      <c r="C485">
        <v>3.1619999999999999</v>
      </c>
      <c r="D485">
        <v>-0.03</v>
      </c>
      <c r="E485" s="9">
        <f t="shared" si="21"/>
        <v>6.3376929097543012E-3</v>
      </c>
      <c r="G485" s="3"/>
    </row>
    <row r="486" spans="1:7" x14ac:dyDescent="0.25">
      <c r="A486" s="20">
        <f t="shared" si="22"/>
        <v>2.7415143603133282E-4</v>
      </c>
      <c r="B486" s="19">
        <f t="shared" si="23"/>
        <v>8.274151436031333E-3</v>
      </c>
      <c r="C486">
        <v>3.169</v>
      </c>
      <c r="D486">
        <v>-2.9000000000000001E-2</v>
      </c>
      <c r="E486" s="9">
        <f t="shared" si="21"/>
        <v>7.359480697743258E-3</v>
      </c>
      <c r="G486" s="3"/>
    </row>
    <row r="487" spans="1:7" x14ac:dyDescent="0.25">
      <c r="A487" s="20">
        <f t="shared" si="22"/>
        <v>2.8981723237597908E-4</v>
      </c>
      <c r="B487" s="19">
        <f t="shared" si="23"/>
        <v>8.2898172323759792E-3</v>
      </c>
      <c r="C487">
        <v>3.1749999999999998</v>
      </c>
      <c r="D487">
        <v>-0.03</v>
      </c>
      <c r="E487" s="9">
        <f t="shared" si="21"/>
        <v>6.3376929097543012E-3</v>
      </c>
      <c r="G487" s="3"/>
    </row>
    <row r="488" spans="1:7" x14ac:dyDescent="0.25">
      <c r="A488" s="20">
        <f t="shared" si="22"/>
        <v>3.0809399477806955E-4</v>
      </c>
      <c r="B488" s="19">
        <f t="shared" si="23"/>
        <v>8.3080939947780697E-3</v>
      </c>
      <c r="C488">
        <v>3.1819999999999999</v>
      </c>
      <c r="D488">
        <v>-2.9000000000000001E-2</v>
      </c>
      <c r="E488" s="9">
        <f t="shared" si="21"/>
        <v>7.359480697743258E-3</v>
      </c>
      <c r="G488" s="3"/>
    </row>
    <row r="489" spans="1:7" x14ac:dyDescent="0.25">
      <c r="A489" s="20">
        <f t="shared" si="22"/>
        <v>3.2637075718015829E-4</v>
      </c>
      <c r="B489" s="19">
        <f t="shared" si="23"/>
        <v>8.3263707571801585E-3</v>
      </c>
      <c r="C489">
        <v>3.1890000000000001</v>
      </c>
      <c r="D489">
        <v>-2.9000000000000001E-2</v>
      </c>
      <c r="E489" s="9">
        <f t="shared" si="21"/>
        <v>7.359480697743258E-3</v>
      </c>
      <c r="G489" s="3"/>
    </row>
    <row r="490" spans="1:7" x14ac:dyDescent="0.25">
      <c r="A490" s="20">
        <f t="shared" si="22"/>
        <v>3.4203655352480454E-4</v>
      </c>
      <c r="B490" s="19">
        <f t="shared" si="23"/>
        <v>8.3420365535248047E-3</v>
      </c>
      <c r="C490">
        <v>3.1949999999999998</v>
      </c>
      <c r="D490">
        <v>-0.03</v>
      </c>
      <c r="E490" s="9">
        <f t="shared" si="21"/>
        <v>6.3376929097543012E-3</v>
      </c>
      <c r="G490" s="3"/>
    </row>
    <row r="491" spans="1:7" x14ac:dyDescent="0.25">
      <c r="A491" s="20">
        <f t="shared" si="22"/>
        <v>3.6031331592689501E-4</v>
      </c>
      <c r="B491" s="19">
        <f t="shared" si="23"/>
        <v>8.3603133159268952E-3</v>
      </c>
      <c r="C491">
        <v>3.202</v>
      </c>
      <c r="D491">
        <v>-0.03</v>
      </c>
      <c r="E491" s="9">
        <f t="shared" si="21"/>
        <v>6.3376929097543012E-3</v>
      </c>
      <c r="G491" s="3"/>
    </row>
    <row r="492" spans="1:7" x14ac:dyDescent="0.25">
      <c r="A492" s="20">
        <f t="shared" si="22"/>
        <v>3.7597911227154127E-4</v>
      </c>
      <c r="B492" s="19">
        <f t="shared" si="23"/>
        <v>8.3759791122715414E-3</v>
      </c>
      <c r="C492">
        <v>3.2080000000000002</v>
      </c>
      <c r="D492">
        <v>-0.03</v>
      </c>
      <c r="E492" s="9">
        <f t="shared" si="21"/>
        <v>6.3376929097543012E-3</v>
      </c>
      <c r="G492" s="3"/>
    </row>
    <row r="493" spans="1:7" x14ac:dyDescent="0.25">
      <c r="A493" s="20">
        <f t="shared" si="22"/>
        <v>3.9425587467363001E-4</v>
      </c>
      <c r="B493" s="19">
        <f t="shared" si="23"/>
        <v>8.3942558746736302E-3</v>
      </c>
      <c r="C493">
        <v>3.2149999999999999</v>
      </c>
      <c r="D493">
        <v>-0.03</v>
      </c>
      <c r="E493" s="9">
        <f t="shared" si="21"/>
        <v>6.3376929097543012E-3</v>
      </c>
      <c r="G493" s="3"/>
    </row>
    <row r="494" spans="1:7" x14ac:dyDescent="0.25">
      <c r="A494" s="20">
        <f t="shared" si="22"/>
        <v>4.1253263707571874E-4</v>
      </c>
      <c r="B494" s="19">
        <f t="shared" si="23"/>
        <v>8.4125326370757189E-3</v>
      </c>
      <c r="C494">
        <v>3.222</v>
      </c>
      <c r="D494">
        <v>-0.03</v>
      </c>
      <c r="E494" s="9">
        <f t="shared" si="21"/>
        <v>6.3376929097543012E-3</v>
      </c>
      <c r="G494" s="3"/>
    </row>
    <row r="495" spans="1:7" x14ac:dyDescent="0.25">
      <c r="A495" s="20">
        <f t="shared" si="22"/>
        <v>4.2819843342036673E-4</v>
      </c>
      <c r="B495" s="19">
        <f t="shared" si="23"/>
        <v>8.4281984334203669E-3</v>
      </c>
      <c r="C495">
        <v>3.2280000000000002</v>
      </c>
      <c r="D495">
        <v>-0.03</v>
      </c>
      <c r="E495" s="9">
        <f t="shared" si="21"/>
        <v>6.3376929097543012E-3</v>
      </c>
      <c r="G495" s="3"/>
    </row>
    <row r="496" spans="1:7" x14ac:dyDescent="0.25">
      <c r="A496" s="20">
        <f t="shared" si="22"/>
        <v>4.4647519582245547E-4</v>
      </c>
      <c r="B496" s="19">
        <f t="shared" si="23"/>
        <v>8.4464751958224556E-3</v>
      </c>
      <c r="C496">
        <v>3.2349999999999999</v>
      </c>
      <c r="D496">
        <v>-0.03</v>
      </c>
      <c r="E496" s="9">
        <f t="shared" si="21"/>
        <v>6.3376929097543012E-3</v>
      </c>
      <c r="G496" s="3"/>
    </row>
    <row r="497" spans="1:7" x14ac:dyDescent="0.25">
      <c r="A497" s="20">
        <f t="shared" si="22"/>
        <v>4.6475195822454421E-4</v>
      </c>
      <c r="B497" s="19">
        <f t="shared" si="23"/>
        <v>8.4647519582245444E-3</v>
      </c>
      <c r="C497">
        <v>3.242</v>
      </c>
      <c r="D497">
        <v>-0.03</v>
      </c>
      <c r="E497" s="9">
        <f t="shared" si="21"/>
        <v>6.3376929097543012E-3</v>
      </c>
      <c r="G497" s="3"/>
    </row>
    <row r="498" spans="1:7" x14ac:dyDescent="0.25">
      <c r="A498" s="20">
        <f t="shared" si="22"/>
        <v>4.804177545691922E-4</v>
      </c>
      <c r="B498" s="19">
        <f t="shared" si="23"/>
        <v>8.4804177545691924E-3</v>
      </c>
      <c r="C498">
        <v>3.2480000000000002</v>
      </c>
      <c r="D498">
        <v>-3.2000000000000001E-2</v>
      </c>
      <c r="E498" s="9">
        <f t="shared" si="21"/>
        <v>4.294117333776379E-3</v>
      </c>
      <c r="G498" s="3"/>
    </row>
    <row r="499" spans="1:7" x14ac:dyDescent="0.25">
      <c r="A499" s="20">
        <f t="shared" si="22"/>
        <v>4.9869451697128094E-4</v>
      </c>
      <c r="B499" s="19">
        <f t="shared" si="23"/>
        <v>8.4986945169712811E-3</v>
      </c>
      <c r="C499">
        <v>3.2549999999999999</v>
      </c>
      <c r="D499">
        <v>-0.03</v>
      </c>
      <c r="E499" s="9">
        <f t="shared" si="21"/>
        <v>6.3376929097543012E-3</v>
      </c>
      <c r="G499" s="3"/>
    </row>
    <row r="500" spans="1:7" x14ac:dyDescent="0.25">
      <c r="A500" s="20">
        <f t="shared" si="22"/>
        <v>5.1436031331592892E-4</v>
      </c>
      <c r="B500" s="19">
        <f t="shared" si="23"/>
        <v>8.5143603133159291E-3</v>
      </c>
      <c r="C500">
        <v>3.2610000000000001</v>
      </c>
      <c r="D500">
        <v>-0.03</v>
      </c>
      <c r="E500" s="9">
        <f t="shared" si="21"/>
        <v>6.3376929097543012E-3</v>
      </c>
      <c r="G500" s="3"/>
    </row>
    <row r="501" spans="1:7" x14ac:dyDescent="0.25">
      <c r="A501" s="20">
        <f t="shared" si="22"/>
        <v>5.3263707571801593E-4</v>
      </c>
      <c r="B501" s="19">
        <f t="shared" si="23"/>
        <v>8.5326370757180161E-3</v>
      </c>
      <c r="C501">
        <v>3.2679999999999998</v>
      </c>
      <c r="D501">
        <v>-2.8000000000000001E-2</v>
      </c>
      <c r="E501" s="9">
        <f t="shared" si="21"/>
        <v>8.3812684857322191E-3</v>
      </c>
      <c r="G501" s="3"/>
    </row>
    <row r="502" spans="1:7" x14ac:dyDescent="0.25">
      <c r="A502" s="20">
        <f t="shared" si="22"/>
        <v>5.5091383812010467E-4</v>
      </c>
      <c r="B502" s="19">
        <f t="shared" si="23"/>
        <v>8.5509138381201048E-3</v>
      </c>
      <c r="C502">
        <v>3.2749999999999999</v>
      </c>
      <c r="D502">
        <v>-2.5999999999999999E-2</v>
      </c>
      <c r="E502" s="9">
        <f t="shared" si="21"/>
        <v>1.0424844061710141E-2</v>
      </c>
      <c r="G502" s="3"/>
    </row>
    <row r="503" spans="1:7" x14ac:dyDescent="0.25">
      <c r="A503" s="20">
        <f t="shared" si="22"/>
        <v>5.6919060052219514E-4</v>
      </c>
      <c r="B503" s="19">
        <f t="shared" si="23"/>
        <v>8.5691906005221953E-3</v>
      </c>
      <c r="C503">
        <v>3.282</v>
      </c>
      <c r="D503">
        <v>-2.5999999999999999E-2</v>
      </c>
      <c r="E503" s="9">
        <f t="shared" si="21"/>
        <v>1.0424844061710141E-2</v>
      </c>
      <c r="G503" s="3"/>
    </row>
    <row r="504" spans="1:7" x14ac:dyDescent="0.25">
      <c r="A504" s="20">
        <f t="shared" si="22"/>
        <v>5.8485639686684139E-4</v>
      </c>
      <c r="B504" s="19">
        <f t="shared" si="23"/>
        <v>8.5848563968668416E-3</v>
      </c>
      <c r="C504">
        <v>3.2879999999999998</v>
      </c>
      <c r="D504">
        <v>-2.3E-2</v>
      </c>
      <c r="E504" s="9">
        <f t="shared" si="21"/>
        <v>1.3490207425677019E-2</v>
      </c>
      <c r="G504" s="3"/>
    </row>
    <row r="505" spans="1:7" x14ac:dyDescent="0.25">
      <c r="A505" s="20">
        <f t="shared" si="22"/>
        <v>6.0313315926893013E-4</v>
      </c>
      <c r="B505" s="19">
        <f t="shared" si="23"/>
        <v>8.6031331592689303E-3</v>
      </c>
      <c r="C505">
        <v>3.2949999999999999</v>
      </c>
      <c r="D505">
        <v>-2.1999999999999999E-2</v>
      </c>
      <c r="E505" s="9">
        <f t="shared" si="21"/>
        <v>1.451199521366598E-2</v>
      </c>
      <c r="G505" s="3"/>
    </row>
    <row r="506" spans="1:7" x14ac:dyDescent="0.25">
      <c r="A506" s="20">
        <f t="shared" si="22"/>
        <v>6.214099216710206E-4</v>
      </c>
      <c r="B506" s="19">
        <f t="shared" si="23"/>
        <v>8.6214099216710208E-3</v>
      </c>
      <c r="C506">
        <v>3.302</v>
      </c>
      <c r="D506">
        <v>-0.02</v>
      </c>
      <c r="E506" s="9">
        <f t="shared" si="21"/>
        <v>1.6555570789643898E-2</v>
      </c>
      <c r="G506" s="3"/>
    </row>
    <row r="507" spans="1:7" x14ac:dyDescent="0.25">
      <c r="A507" s="20">
        <f t="shared" si="22"/>
        <v>6.3707571801566512E-4</v>
      </c>
      <c r="B507" s="19">
        <f t="shared" si="23"/>
        <v>8.6370757180156653E-3</v>
      </c>
      <c r="C507">
        <v>3.3079999999999998</v>
      </c>
      <c r="D507">
        <v>-1.9E-2</v>
      </c>
      <c r="E507" s="9">
        <f t="shared" si="21"/>
        <v>1.7577358577632859E-2</v>
      </c>
      <c r="G507" s="3"/>
    </row>
    <row r="508" spans="1:7" x14ac:dyDescent="0.25">
      <c r="A508" s="20">
        <f t="shared" si="22"/>
        <v>6.553524804177556E-4</v>
      </c>
      <c r="B508" s="19">
        <f t="shared" si="23"/>
        <v>8.6553524804177558E-3</v>
      </c>
      <c r="C508">
        <v>3.3149999999999999</v>
      </c>
      <c r="D508">
        <v>-1.7000000000000001E-2</v>
      </c>
      <c r="E508" s="9">
        <f t="shared" si="21"/>
        <v>1.962093415361078E-2</v>
      </c>
      <c r="G508" s="3"/>
    </row>
    <row r="509" spans="1:7" x14ac:dyDescent="0.25">
      <c r="A509" s="20">
        <f t="shared" si="22"/>
        <v>6.7362924281984433E-4</v>
      </c>
      <c r="B509" s="19">
        <f t="shared" si="23"/>
        <v>8.6736292428198445E-3</v>
      </c>
      <c r="C509">
        <v>3.3220000000000001</v>
      </c>
      <c r="D509">
        <v>-1.6E-2</v>
      </c>
      <c r="E509" s="9">
        <f t="shared" si="21"/>
        <v>2.0642721941599738E-2</v>
      </c>
      <c r="G509" s="3"/>
    </row>
    <row r="510" spans="1:7" x14ac:dyDescent="0.25">
      <c r="A510" s="20">
        <f t="shared" si="22"/>
        <v>6.8929503916449059E-4</v>
      </c>
      <c r="B510" s="19">
        <f t="shared" si="23"/>
        <v>8.6892950391644908E-3</v>
      </c>
      <c r="C510">
        <v>3.3279999999999998</v>
      </c>
      <c r="D510">
        <v>-1.4E-2</v>
      </c>
      <c r="E510" s="9">
        <f t="shared" si="21"/>
        <v>2.2686297517577659E-2</v>
      </c>
      <c r="G510" s="3"/>
    </row>
    <row r="511" spans="1:7" x14ac:dyDescent="0.25">
      <c r="A511" s="20">
        <f t="shared" si="22"/>
        <v>7.0757180156658106E-4</v>
      </c>
      <c r="B511" s="19">
        <f t="shared" si="23"/>
        <v>8.7075718015665812E-3</v>
      </c>
      <c r="C511">
        <v>3.335</v>
      </c>
      <c r="D511">
        <v>-1.2999999999999999E-2</v>
      </c>
      <c r="E511" s="9">
        <f t="shared" si="21"/>
        <v>2.3708085305566621E-2</v>
      </c>
      <c r="G511" s="3"/>
    </row>
    <row r="512" spans="1:7" x14ac:dyDescent="0.25">
      <c r="A512" s="20">
        <f t="shared" si="22"/>
        <v>7.2323759791122905E-4</v>
      </c>
      <c r="B512" s="19">
        <f t="shared" si="23"/>
        <v>8.7232375979112292E-3</v>
      </c>
      <c r="C512">
        <v>3.3410000000000002</v>
      </c>
      <c r="D512">
        <v>-1.2E-2</v>
      </c>
      <c r="E512" s="9">
        <f t="shared" si="21"/>
        <v>2.4729873093555579E-2</v>
      </c>
      <c r="G512" s="3"/>
    </row>
    <row r="513" spans="1:7" x14ac:dyDescent="0.25">
      <c r="A513" s="20">
        <f t="shared" si="22"/>
        <v>7.4151436031331605E-4</v>
      </c>
      <c r="B513" s="19">
        <f t="shared" si="23"/>
        <v>8.7415143603133162E-3</v>
      </c>
      <c r="C513">
        <v>3.3479999999999999</v>
      </c>
      <c r="D513">
        <v>-0.01</v>
      </c>
      <c r="E513" s="9">
        <f t="shared" si="21"/>
        <v>2.6773448669533493E-2</v>
      </c>
      <c r="G513" s="3"/>
    </row>
    <row r="514" spans="1:7" x14ac:dyDescent="0.25">
      <c r="A514" s="20">
        <f t="shared" si="22"/>
        <v>7.5979112271540653E-4</v>
      </c>
      <c r="B514" s="19">
        <f t="shared" si="23"/>
        <v>8.7597911227154067E-3</v>
      </c>
      <c r="C514">
        <v>3.355</v>
      </c>
      <c r="D514">
        <v>-8.9999999999999993E-3</v>
      </c>
      <c r="E514" s="9">
        <f t="shared" si="21"/>
        <v>2.7795236457522458E-2</v>
      </c>
      <c r="G514" s="3"/>
    </row>
    <row r="515" spans="1:7" x14ac:dyDescent="0.25">
      <c r="A515" s="20">
        <f t="shared" si="22"/>
        <v>7.7545691906005451E-4</v>
      </c>
      <c r="B515" s="19">
        <f t="shared" si="23"/>
        <v>8.7754569190600547E-3</v>
      </c>
      <c r="C515">
        <v>3.3610000000000002</v>
      </c>
      <c r="D515">
        <v>-7.0000000000000001E-3</v>
      </c>
      <c r="E515" s="9">
        <f t="shared" si="21"/>
        <v>2.9838812033500379E-2</v>
      </c>
      <c r="G515" s="3"/>
    </row>
    <row r="516" spans="1:7" x14ac:dyDescent="0.25">
      <c r="A516" s="20">
        <f t="shared" si="22"/>
        <v>7.9373368146214152E-4</v>
      </c>
      <c r="B516" s="19">
        <f t="shared" si="23"/>
        <v>8.7937336814621417E-3</v>
      </c>
      <c r="C516">
        <v>3.3679999999999999</v>
      </c>
      <c r="D516">
        <v>-4.0000000000000001E-3</v>
      </c>
      <c r="E516" s="9">
        <f t="shared" si="21"/>
        <v>3.2904175397467254E-2</v>
      </c>
      <c r="G516" s="3"/>
    </row>
    <row r="517" spans="1:7" x14ac:dyDescent="0.25">
      <c r="A517" s="20">
        <f t="shared" si="22"/>
        <v>8.1201044386423026E-4</v>
      </c>
      <c r="B517" s="19">
        <f t="shared" si="23"/>
        <v>8.8120104438642304E-3</v>
      </c>
      <c r="C517">
        <v>3.375</v>
      </c>
      <c r="D517">
        <v>-3.0000000000000001E-3</v>
      </c>
      <c r="E517" s="9">
        <f t="shared" si="21"/>
        <v>3.3925963185456216E-2</v>
      </c>
      <c r="G517" s="3"/>
    </row>
    <row r="518" spans="1:7" x14ac:dyDescent="0.25">
      <c r="A518" s="20">
        <f t="shared" si="22"/>
        <v>8.2767624020887824E-4</v>
      </c>
      <c r="B518" s="19">
        <f t="shared" si="23"/>
        <v>8.8276762402088784E-3</v>
      </c>
      <c r="C518">
        <v>3.3809999999999998</v>
      </c>
      <c r="D518">
        <v>-2E-3</v>
      </c>
      <c r="E518" s="9">
        <f t="shared" si="21"/>
        <v>3.4947750973445171E-2</v>
      </c>
      <c r="G518" s="3"/>
    </row>
    <row r="519" spans="1:7" x14ac:dyDescent="0.25">
      <c r="A519" s="20">
        <f t="shared" si="22"/>
        <v>8.4856396866840773E-4</v>
      </c>
      <c r="B519" s="19">
        <f t="shared" si="23"/>
        <v>8.8485639686684079E-3</v>
      </c>
      <c r="C519">
        <v>3.3889999999999998</v>
      </c>
      <c r="D519">
        <v>0</v>
      </c>
      <c r="E519" s="9">
        <f t="shared" si="21"/>
        <v>3.6991326549423095E-2</v>
      </c>
      <c r="G519" s="3"/>
    </row>
    <row r="520" spans="1:7" x14ac:dyDescent="0.25">
      <c r="A520" s="20">
        <f t="shared" si="22"/>
        <v>8.6684073107049647E-4</v>
      </c>
      <c r="B520" s="19">
        <f t="shared" si="23"/>
        <v>8.8668407310704966E-3</v>
      </c>
      <c r="C520">
        <v>3.3959999999999999</v>
      </c>
      <c r="D520">
        <v>3.0000000000000001E-3</v>
      </c>
      <c r="E520" s="9">
        <f t="shared" si="21"/>
        <v>4.0056689913389981E-2</v>
      </c>
      <c r="G520" s="3"/>
    </row>
    <row r="521" spans="1:7" x14ac:dyDescent="0.25">
      <c r="A521" s="20">
        <f t="shared" si="22"/>
        <v>8.8250652741514619E-4</v>
      </c>
      <c r="B521" s="19">
        <f t="shared" si="23"/>
        <v>8.8825065274151464E-3</v>
      </c>
      <c r="C521">
        <v>3.4020000000000001</v>
      </c>
      <c r="D521">
        <v>4.0000000000000001E-3</v>
      </c>
      <c r="E521" s="9">
        <f t="shared" ref="E521:E584" si="24">((D521-$I$7)*1000)/I$5</f>
        <v>4.1078477701378943E-2</v>
      </c>
      <c r="G521" s="3"/>
    </row>
    <row r="522" spans="1:7" x14ac:dyDescent="0.25">
      <c r="A522" s="20">
        <f t="shared" ref="A522:A585" si="25">B522-0.008</f>
        <v>9.007832898172332E-4</v>
      </c>
      <c r="B522" s="19">
        <f t="shared" ref="B522:B585" si="26">C522*0.2/$H$2</f>
        <v>8.9007832898172334E-3</v>
      </c>
      <c r="C522">
        <v>3.4089999999999998</v>
      </c>
      <c r="D522">
        <v>7.0000000000000001E-3</v>
      </c>
      <c r="E522" s="9">
        <f t="shared" si="24"/>
        <v>4.4143841065345815E-2</v>
      </c>
      <c r="G522" s="3"/>
    </row>
    <row r="523" spans="1:7" x14ac:dyDescent="0.25">
      <c r="A523" s="20">
        <f t="shared" si="25"/>
        <v>9.1644908616188119E-4</v>
      </c>
      <c r="B523" s="19">
        <f t="shared" si="26"/>
        <v>8.9164490861618814E-3</v>
      </c>
      <c r="C523">
        <v>3.415</v>
      </c>
      <c r="D523">
        <v>8.0000000000000002E-3</v>
      </c>
      <c r="E523" s="9">
        <f t="shared" si="24"/>
        <v>4.5165628853334777E-2</v>
      </c>
      <c r="G523" s="3"/>
    </row>
    <row r="524" spans="1:7" x14ac:dyDescent="0.25">
      <c r="A524" s="20">
        <f t="shared" si="25"/>
        <v>9.3472584856396992E-4</v>
      </c>
      <c r="B524" s="19">
        <f t="shared" si="26"/>
        <v>8.9347258485639701E-3</v>
      </c>
      <c r="C524">
        <v>3.4220000000000002</v>
      </c>
      <c r="D524">
        <v>0.01</v>
      </c>
      <c r="E524" s="9">
        <f t="shared" si="24"/>
        <v>4.7209204429312701E-2</v>
      </c>
      <c r="G524" s="3"/>
    </row>
    <row r="525" spans="1:7" x14ac:dyDescent="0.25">
      <c r="A525" s="20">
        <f t="shared" si="25"/>
        <v>9.5300261096605693E-4</v>
      </c>
      <c r="B525" s="19">
        <f t="shared" si="26"/>
        <v>8.9530026109660571E-3</v>
      </c>
      <c r="C525">
        <v>3.4289999999999998</v>
      </c>
      <c r="D525">
        <v>1.0999999999999999E-2</v>
      </c>
      <c r="E525" s="9">
        <f t="shared" si="24"/>
        <v>4.8230992217301649E-2</v>
      </c>
      <c r="G525" s="3"/>
    </row>
    <row r="526" spans="1:7" x14ac:dyDescent="0.25">
      <c r="A526" s="20">
        <f t="shared" si="25"/>
        <v>9.6866840731070665E-4</v>
      </c>
      <c r="B526" s="19">
        <f t="shared" si="26"/>
        <v>8.9686684073107068E-3</v>
      </c>
      <c r="C526">
        <v>3.4350000000000001</v>
      </c>
      <c r="D526">
        <v>1.4E-2</v>
      </c>
      <c r="E526" s="9">
        <f t="shared" si="24"/>
        <v>5.1296355581268535E-2</v>
      </c>
      <c r="G526" s="3"/>
    </row>
    <row r="527" spans="1:7" x14ac:dyDescent="0.25">
      <c r="A527" s="20">
        <f t="shared" si="25"/>
        <v>9.8694516971279539E-4</v>
      </c>
      <c r="B527" s="19">
        <f t="shared" si="26"/>
        <v>8.9869451697127956E-3</v>
      </c>
      <c r="C527">
        <v>3.4420000000000002</v>
      </c>
      <c r="D527">
        <v>1.7000000000000001E-2</v>
      </c>
      <c r="E527" s="9">
        <f t="shared" si="24"/>
        <v>5.4361718945235421E-2</v>
      </c>
      <c r="G527" s="3"/>
    </row>
    <row r="528" spans="1:7" x14ac:dyDescent="0.25">
      <c r="A528" s="20">
        <f t="shared" si="25"/>
        <v>1.0026109660574416E-3</v>
      </c>
      <c r="B528" s="19">
        <f t="shared" si="26"/>
        <v>9.0026109660574418E-3</v>
      </c>
      <c r="C528">
        <v>3.448</v>
      </c>
      <c r="D528">
        <v>1.7999999999999999E-2</v>
      </c>
      <c r="E528" s="9">
        <f t="shared" si="24"/>
        <v>5.5383506733224376E-2</v>
      </c>
      <c r="G528" s="3"/>
    </row>
    <row r="529" spans="1:7" x14ac:dyDescent="0.25">
      <c r="A529" s="20">
        <f t="shared" si="25"/>
        <v>1.0208877284595321E-3</v>
      </c>
      <c r="B529" s="19">
        <f t="shared" si="26"/>
        <v>9.0208877284595323E-3</v>
      </c>
      <c r="C529">
        <v>3.4550000000000001</v>
      </c>
      <c r="D529">
        <v>2.1000000000000001E-2</v>
      </c>
      <c r="E529" s="9">
        <f t="shared" si="24"/>
        <v>5.8448870097191255E-2</v>
      </c>
      <c r="G529" s="3"/>
    </row>
    <row r="530" spans="1:7" x14ac:dyDescent="0.25">
      <c r="A530" s="20">
        <f t="shared" si="25"/>
        <v>1.0391644908616209E-3</v>
      </c>
      <c r="B530" s="19">
        <f t="shared" si="26"/>
        <v>9.039164490861621E-3</v>
      </c>
      <c r="C530">
        <v>3.4620000000000002</v>
      </c>
      <c r="D530">
        <v>2.3E-2</v>
      </c>
      <c r="E530" s="9">
        <f t="shared" si="24"/>
        <v>6.0492445673169172E-2</v>
      </c>
      <c r="G530" s="3"/>
    </row>
    <row r="531" spans="1:7" x14ac:dyDescent="0.25">
      <c r="A531" s="20">
        <f t="shared" si="25"/>
        <v>1.0574412532637079E-3</v>
      </c>
      <c r="B531" s="19">
        <f t="shared" si="26"/>
        <v>9.057441253263708E-3</v>
      </c>
      <c r="C531">
        <v>3.4689999999999999</v>
      </c>
      <c r="D531">
        <v>2.5999999999999999E-2</v>
      </c>
      <c r="E531" s="9">
        <f t="shared" si="24"/>
        <v>6.3557809037136051E-2</v>
      </c>
      <c r="G531" s="3"/>
    </row>
    <row r="532" spans="1:7" x14ac:dyDescent="0.25">
      <c r="A532" s="20">
        <f t="shared" si="25"/>
        <v>1.0731070496083558E-3</v>
      </c>
      <c r="B532" s="19">
        <f t="shared" si="26"/>
        <v>9.073107049608356E-3</v>
      </c>
      <c r="C532">
        <v>3.4750000000000001</v>
      </c>
      <c r="D532">
        <v>2.9000000000000001E-2</v>
      </c>
      <c r="E532" s="9">
        <f t="shared" si="24"/>
        <v>6.6623172401102937E-2</v>
      </c>
      <c r="G532" s="3"/>
    </row>
    <row r="533" spans="1:7" x14ac:dyDescent="0.25">
      <c r="A533" s="20">
        <f t="shared" si="25"/>
        <v>1.0913838120104463E-3</v>
      </c>
      <c r="B533" s="19">
        <f t="shared" si="26"/>
        <v>9.0913838120104465E-3</v>
      </c>
      <c r="C533">
        <v>3.4820000000000002</v>
      </c>
      <c r="D533">
        <v>3.1E-2</v>
      </c>
      <c r="E533" s="9">
        <f t="shared" si="24"/>
        <v>6.8666747977080847E-2</v>
      </c>
      <c r="G533" s="3"/>
    </row>
    <row r="534" spans="1:7" x14ac:dyDescent="0.25">
      <c r="A534" s="20">
        <f t="shared" si="25"/>
        <v>1.1096605744125333E-3</v>
      </c>
      <c r="B534" s="19">
        <f t="shared" si="26"/>
        <v>9.1096605744125335E-3</v>
      </c>
      <c r="C534">
        <v>3.4889999999999999</v>
      </c>
      <c r="D534">
        <v>3.5000000000000003E-2</v>
      </c>
      <c r="E534" s="9">
        <f t="shared" si="24"/>
        <v>7.2753899129036695E-2</v>
      </c>
      <c r="G534" s="3"/>
    </row>
    <row r="535" spans="1:7" x14ac:dyDescent="0.25">
      <c r="A535" s="20">
        <f t="shared" si="25"/>
        <v>1.1279373368146221E-3</v>
      </c>
      <c r="B535" s="19">
        <f t="shared" si="26"/>
        <v>9.1279373368146222E-3</v>
      </c>
      <c r="C535">
        <v>3.496</v>
      </c>
      <c r="D535">
        <v>3.6999999999999998E-2</v>
      </c>
      <c r="E535" s="9">
        <f t="shared" si="24"/>
        <v>7.4797474705014605E-2</v>
      </c>
      <c r="G535" s="3"/>
    </row>
    <row r="536" spans="1:7" x14ac:dyDescent="0.25">
      <c r="A536" s="20">
        <f t="shared" si="25"/>
        <v>1.14360313315927E-3</v>
      </c>
      <c r="B536" s="19">
        <f t="shared" si="26"/>
        <v>9.1436031331592702E-3</v>
      </c>
      <c r="C536">
        <v>3.5019999999999998</v>
      </c>
      <c r="D536">
        <v>0.04</v>
      </c>
      <c r="E536" s="9">
        <f t="shared" si="24"/>
        <v>7.7862838068981491E-2</v>
      </c>
      <c r="G536" s="3"/>
    </row>
    <row r="537" spans="1:7" x14ac:dyDescent="0.25">
      <c r="A537" s="20">
        <f t="shared" si="25"/>
        <v>1.1618798955613588E-3</v>
      </c>
      <c r="B537" s="19">
        <f t="shared" si="26"/>
        <v>9.161879895561359E-3</v>
      </c>
      <c r="C537">
        <v>3.5089999999999999</v>
      </c>
      <c r="D537">
        <v>4.2999999999999997E-2</v>
      </c>
      <c r="E537" s="9">
        <f t="shared" si="24"/>
        <v>8.0928201432948363E-2</v>
      </c>
      <c r="G537" s="3"/>
    </row>
    <row r="538" spans="1:7" x14ac:dyDescent="0.25">
      <c r="A538" s="20">
        <f t="shared" si="25"/>
        <v>1.1775456919060068E-3</v>
      </c>
      <c r="B538" s="19">
        <f t="shared" si="26"/>
        <v>9.1775456919060069E-3</v>
      </c>
      <c r="C538">
        <v>3.5150000000000001</v>
      </c>
      <c r="D538">
        <v>4.5999999999999999E-2</v>
      </c>
      <c r="E538" s="9">
        <f t="shared" si="24"/>
        <v>8.3993564796915249E-2</v>
      </c>
      <c r="G538" s="3"/>
    </row>
    <row r="539" spans="1:7" x14ac:dyDescent="0.25">
      <c r="A539" s="20">
        <f t="shared" si="25"/>
        <v>1.1958224543080955E-3</v>
      </c>
      <c r="B539" s="19">
        <f t="shared" si="26"/>
        <v>9.1958224543080957E-3</v>
      </c>
      <c r="C539">
        <v>3.5219999999999998</v>
      </c>
      <c r="D539">
        <v>4.8000000000000001E-2</v>
      </c>
      <c r="E539" s="9">
        <f t="shared" si="24"/>
        <v>8.6037140372893173E-2</v>
      </c>
      <c r="G539" s="3"/>
    </row>
    <row r="540" spans="1:7" x14ac:dyDescent="0.25">
      <c r="A540" s="20">
        <f t="shared" si="25"/>
        <v>1.2140992167101825E-3</v>
      </c>
      <c r="B540" s="19">
        <f t="shared" si="26"/>
        <v>9.2140992167101827E-3</v>
      </c>
      <c r="C540">
        <v>3.5289999999999999</v>
      </c>
      <c r="D540">
        <v>5.0999999999999997E-2</v>
      </c>
      <c r="E540" s="9">
        <f t="shared" si="24"/>
        <v>8.9102503736860059E-2</v>
      </c>
      <c r="G540" s="3"/>
    </row>
    <row r="541" spans="1:7" x14ac:dyDescent="0.25">
      <c r="A541" s="20">
        <f t="shared" si="25"/>
        <v>1.2297650130548322E-3</v>
      </c>
      <c r="B541" s="19">
        <f t="shared" si="26"/>
        <v>9.2297650130548324E-3</v>
      </c>
      <c r="C541">
        <v>3.5350000000000001</v>
      </c>
      <c r="D541">
        <v>5.3999999999999999E-2</v>
      </c>
      <c r="E541" s="9">
        <f t="shared" si="24"/>
        <v>9.2167867100826945E-2</v>
      </c>
      <c r="G541" s="3"/>
    </row>
    <row r="542" spans="1:7" x14ac:dyDescent="0.25">
      <c r="A542" s="20">
        <f t="shared" si="25"/>
        <v>1.2480417754569192E-3</v>
      </c>
      <c r="B542" s="19">
        <f t="shared" si="26"/>
        <v>9.2480417754569194E-3</v>
      </c>
      <c r="C542">
        <v>3.5419999999999998</v>
      </c>
      <c r="D542">
        <v>5.6000000000000001E-2</v>
      </c>
      <c r="E542" s="9">
        <f t="shared" si="24"/>
        <v>9.4211442676804869E-2</v>
      </c>
      <c r="G542" s="3"/>
    </row>
    <row r="543" spans="1:7" x14ac:dyDescent="0.25">
      <c r="A543" s="20">
        <f t="shared" si="25"/>
        <v>1.2637075718015672E-3</v>
      </c>
      <c r="B543" s="19">
        <f t="shared" si="26"/>
        <v>9.2637075718015674E-3</v>
      </c>
      <c r="C543">
        <v>3.548</v>
      </c>
      <c r="D543">
        <v>0.06</v>
      </c>
      <c r="E543" s="9">
        <f t="shared" si="24"/>
        <v>9.8298593828760689E-2</v>
      </c>
      <c r="G543" s="3"/>
    </row>
    <row r="544" spans="1:7" x14ac:dyDescent="0.25">
      <c r="A544" s="20">
        <f t="shared" si="25"/>
        <v>1.2819843342036577E-3</v>
      </c>
      <c r="B544" s="19">
        <f t="shared" si="26"/>
        <v>9.2819843342036579E-3</v>
      </c>
      <c r="C544">
        <v>3.5550000000000002</v>
      </c>
      <c r="D544">
        <v>6.3E-2</v>
      </c>
      <c r="E544" s="9">
        <f t="shared" si="24"/>
        <v>0.10136395719272756</v>
      </c>
      <c r="G544" s="3"/>
    </row>
    <row r="545" spans="1:7" x14ac:dyDescent="0.25">
      <c r="A545" s="20">
        <f t="shared" si="25"/>
        <v>1.297650130548304E-3</v>
      </c>
      <c r="B545" s="19">
        <f t="shared" si="26"/>
        <v>9.2976501305483041E-3</v>
      </c>
      <c r="C545">
        <v>3.5609999999999999</v>
      </c>
      <c r="D545">
        <v>6.5000000000000002E-2</v>
      </c>
      <c r="E545" s="9">
        <f t="shared" si="24"/>
        <v>0.10340753276870548</v>
      </c>
      <c r="G545" s="3"/>
    </row>
    <row r="546" spans="1:7" x14ac:dyDescent="0.25">
      <c r="A546" s="20">
        <f t="shared" si="25"/>
        <v>1.3159268929503927E-3</v>
      </c>
      <c r="B546" s="19">
        <f t="shared" si="26"/>
        <v>9.3159268929503929E-3</v>
      </c>
      <c r="C546">
        <v>3.5680000000000001</v>
      </c>
      <c r="D546">
        <v>6.8000000000000005E-2</v>
      </c>
      <c r="E546" s="9">
        <f t="shared" si="24"/>
        <v>0.10647289613267238</v>
      </c>
      <c r="G546" s="3"/>
    </row>
    <row r="547" spans="1:7" x14ac:dyDescent="0.25">
      <c r="A547" s="20">
        <f t="shared" si="25"/>
        <v>1.3342036553524814E-3</v>
      </c>
      <c r="B547" s="19">
        <f t="shared" si="26"/>
        <v>9.3342036553524816E-3</v>
      </c>
      <c r="C547">
        <v>3.5750000000000002</v>
      </c>
      <c r="D547">
        <v>6.9000000000000006E-2</v>
      </c>
      <c r="E547" s="9">
        <f t="shared" si="24"/>
        <v>0.10749468392066135</v>
      </c>
      <c r="G547" s="3"/>
    </row>
    <row r="548" spans="1:7" x14ac:dyDescent="0.25">
      <c r="A548" s="20">
        <f t="shared" si="25"/>
        <v>1.3498694516971294E-3</v>
      </c>
      <c r="B548" s="19">
        <f t="shared" si="26"/>
        <v>9.3498694516971296E-3</v>
      </c>
      <c r="C548">
        <v>3.581</v>
      </c>
      <c r="D548">
        <v>6.8000000000000005E-2</v>
      </c>
      <c r="E548" s="9">
        <f t="shared" si="24"/>
        <v>0.10647289613267238</v>
      </c>
      <c r="G548" s="3"/>
    </row>
    <row r="549" spans="1:7" x14ac:dyDescent="0.25">
      <c r="A549" s="20">
        <f t="shared" si="25"/>
        <v>1.3681462140992182E-3</v>
      </c>
      <c r="B549" s="19">
        <f t="shared" si="26"/>
        <v>9.3681462140992183E-3</v>
      </c>
      <c r="C549">
        <v>3.5880000000000001</v>
      </c>
      <c r="D549">
        <v>7.1999999999999995E-2</v>
      </c>
      <c r="E549" s="9">
        <f t="shared" si="24"/>
        <v>0.1105600472846282</v>
      </c>
      <c r="G549" s="3"/>
    </row>
    <row r="550" spans="1:7" x14ac:dyDescent="0.25">
      <c r="A550" s="20">
        <f t="shared" si="25"/>
        <v>1.3864229765013069E-3</v>
      </c>
      <c r="B550" s="19">
        <f t="shared" si="26"/>
        <v>9.3864229765013071E-3</v>
      </c>
      <c r="C550">
        <v>3.5950000000000002</v>
      </c>
      <c r="D550">
        <v>7.3999999999999996E-2</v>
      </c>
      <c r="E550" s="9">
        <f t="shared" si="24"/>
        <v>0.11260362286060613</v>
      </c>
      <c r="G550" s="3"/>
    </row>
    <row r="551" spans="1:7" x14ac:dyDescent="0.25">
      <c r="A551" s="20">
        <f t="shared" si="25"/>
        <v>1.4020887728459549E-3</v>
      </c>
      <c r="B551" s="19">
        <f t="shared" si="26"/>
        <v>9.4020887728459551E-3</v>
      </c>
      <c r="C551">
        <v>3.601</v>
      </c>
      <c r="D551">
        <v>7.8E-2</v>
      </c>
      <c r="E551" s="9">
        <f t="shared" si="24"/>
        <v>0.11669077401256196</v>
      </c>
      <c r="G551" s="3"/>
    </row>
    <row r="552" spans="1:7" x14ac:dyDescent="0.25">
      <c r="A552" s="20">
        <f t="shared" si="25"/>
        <v>1.4203655352480419E-3</v>
      </c>
      <c r="B552" s="19">
        <f t="shared" si="26"/>
        <v>9.4203655352480421E-3</v>
      </c>
      <c r="C552">
        <v>3.6080000000000001</v>
      </c>
      <c r="D552">
        <v>0.08</v>
      </c>
      <c r="E552" s="9">
        <f t="shared" si="24"/>
        <v>0.11873434958853989</v>
      </c>
      <c r="G552" s="3"/>
    </row>
    <row r="553" spans="1:7" x14ac:dyDescent="0.25">
      <c r="A553" s="20">
        <f t="shared" si="25"/>
        <v>1.4360313315926899E-3</v>
      </c>
      <c r="B553" s="19">
        <f t="shared" si="26"/>
        <v>9.43603133159269E-3</v>
      </c>
      <c r="C553">
        <v>3.6139999999999999</v>
      </c>
      <c r="D553">
        <v>8.2000000000000003E-2</v>
      </c>
      <c r="E553" s="9">
        <f t="shared" si="24"/>
        <v>0.12077792516451781</v>
      </c>
      <c r="G553" s="3"/>
    </row>
    <row r="554" spans="1:7" x14ac:dyDescent="0.25">
      <c r="A554" s="20">
        <f t="shared" si="25"/>
        <v>1.4543080939947786E-3</v>
      </c>
      <c r="B554" s="19">
        <f t="shared" si="26"/>
        <v>9.4543080939947788E-3</v>
      </c>
      <c r="C554">
        <v>3.621</v>
      </c>
      <c r="D554">
        <v>8.4000000000000005E-2</v>
      </c>
      <c r="E554" s="9">
        <f t="shared" si="24"/>
        <v>0.12282150074049573</v>
      </c>
      <c r="G554" s="3"/>
    </row>
    <row r="555" spans="1:7" x14ac:dyDescent="0.25">
      <c r="A555" s="20">
        <f t="shared" si="25"/>
        <v>1.4725848563968674E-3</v>
      </c>
      <c r="B555" s="19">
        <f t="shared" si="26"/>
        <v>9.4725848563968675E-3</v>
      </c>
      <c r="C555">
        <v>3.6280000000000001</v>
      </c>
      <c r="D555">
        <v>8.6999999999999994E-2</v>
      </c>
      <c r="E555" s="9">
        <f t="shared" si="24"/>
        <v>0.12588686410446259</v>
      </c>
      <c r="G555" s="3"/>
    </row>
    <row r="556" spans="1:7" x14ac:dyDescent="0.25">
      <c r="A556" s="20">
        <f t="shared" si="25"/>
        <v>1.4908616187989561E-3</v>
      </c>
      <c r="B556" s="19">
        <f t="shared" si="26"/>
        <v>9.4908616187989563E-3</v>
      </c>
      <c r="C556">
        <v>3.6349999999999998</v>
      </c>
      <c r="D556">
        <v>8.8999999999999996E-2</v>
      </c>
      <c r="E556" s="9">
        <f t="shared" si="24"/>
        <v>0.12793043968044052</v>
      </c>
      <c r="G556" s="3"/>
    </row>
    <row r="557" spans="1:7" x14ac:dyDescent="0.25">
      <c r="A557" s="20">
        <f t="shared" si="25"/>
        <v>1.5065274151436041E-3</v>
      </c>
      <c r="B557" s="19">
        <f t="shared" si="26"/>
        <v>9.5065274151436042E-3</v>
      </c>
      <c r="C557">
        <v>3.641</v>
      </c>
      <c r="D557">
        <v>0.09</v>
      </c>
      <c r="E557" s="9">
        <f t="shared" si="24"/>
        <v>0.12895222746842946</v>
      </c>
      <c r="G557" s="3"/>
    </row>
    <row r="558" spans="1:7" x14ac:dyDescent="0.25">
      <c r="A558" s="20">
        <f t="shared" si="25"/>
        <v>1.5248041775456928E-3</v>
      </c>
      <c r="B558" s="19">
        <f t="shared" si="26"/>
        <v>9.524804177545693E-3</v>
      </c>
      <c r="C558">
        <v>3.6480000000000001</v>
      </c>
      <c r="D558">
        <v>9.1999999999999998E-2</v>
      </c>
      <c r="E558" s="9">
        <f t="shared" si="24"/>
        <v>0.13099580304440739</v>
      </c>
      <c r="G558" s="3"/>
    </row>
    <row r="559" spans="1:7" x14ac:dyDescent="0.25">
      <c r="A559" s="20">
        <f t="shared" si="25"/>
        <v>1.5404699738903408E-3</v>
      </c>
      <c r="B559" s="19">
        <f t="shared" si="26"/>
        <v>9.540469973890341E-3</v>
      </c>
      <c r="C559">
        <v>3.6539999999999999</v>
      </c>
      <c r="D559">
        <v>9.5000000000000001E-2</v>
      </c>
      <c r="E559" s="9">
        <f t="shared" si="24"/>
        <v>0.13406116640837426</v>
      </c>
      <c r="G559" s="3"/>
    </row>
    <row r="560" spans="1:7" x14ac:dyDescent="0.25">
      <c r="A560" s="20">
        <f t="shared" si="25"/>
        <v>1.5587467362924295E-3</v>
      </c>
      <c r="B560" s="19">
        <f t="shared" si="26"/>
        <v>9.5587467362924297E-3</v>
      </c>
      <c r="C560">
        <v>3.661</v>
      </c>
      <c r="D560">
        <v>9.7000000000000003E-2</v>
      </c>
      <c r="E560" s="9">
        <f t="shared" si="24"/>
        <v>0.13610474198435218</v>
      </c>
      <c r="G560" s="3"/>
    </row>
    <row r="561" spans="1:7" x14ac:dyDescent="0.25">
      <c r="A561" s="20">
        <f t="shared" si="25"/>
        <v>1.5770234986945183E-3</v>
      </c>
      <c r="B561" s="19">
        <f t="shared" si="26"/>
        <v>9.5770234986945185E-3</v>
      </c>
      <c r="C561">
        <v>3.6680000000000001</v>
      </c>
      <c r="D561">
        <v>9.9000000000000005E-2</v>
      </c>
      <c r="E561" s="9">
        <f t="shared" si="24"/>
        <v>0.13814831756033011</v>
      </c>
      <c r="G561" s="3"/>
    </row>
    <row r="562" spans="1:7" x14ac:dyDescent="0.25">
      <c r="A562" s="20">
        <f t="shared" si="25"/>
        <v>1.5926892950391645E-3</v>
      </c>
      <c r="B562" s="19">
        <f t="shared" si="26"/>
        <v>9.5926892950391647E-3</v>
      </c>
      <c r="C562">
        <v>3.6739999999999999</v>
      </c>
      <c r="D562">
        <v>0.10299999999999999</v>
      </c>
      <c r="E562" s="9">
        <f t="shared" si="24"/>
        <v>0.14223546871228596</v>
      </c>
      <c r="G562" s="3"/>
    </row>
    <row r="563" spans="1:7" x14ac:dyDescent="0.25">
      <c r="A563" s="20">
        <f t="shared" si="25"/>
        <v>1.610966057441255E-3</v>
      </c>
      <c r="B563" s="19">
        <f t="shared" si="26"/>
        <v>9.6109660574412552E-3</v>
      </c>
      <c r="C563">
        <v>3.681</v>
      </c>
      <c r="D563">
        <v>0.105</v>
      </c>
      <c r="E563" s="9">
        <f t="shared" si="24"/>
        <v>0.14427904428826388</v>
      </c>
      <c r="G563" s="3"/>
    </row>
    <row r="564" spans="1:7" x14ac:dyDescent="0.25">
      <c r="A564" s="20">
        <f t="shared" si="25"/>
        <v>1.6266318537859013E-3</v>
      </c>
      <c r="B564" s="19">
        <f t="shared" si="26"/>
        <v>9.6266318537859014E-3</v>
      </c>
      <c r="C564">
        <v>3.6869999999999998</v>
      </c>
      <c r="D564">
        <v>0.108</v>
      </c>
      <c r="E564" s="9">
        <f t="shared" si="24"/>
        <v>0.14734440765223078</v>
      </c>
      <c r="G564" s="3"/>
    </row>
    <row r="565" spans="1:7" x14ac:dyDescent="0.25">
      <c r="A565" s="20">
        <f t="shared" si="25"/>
        <v>1.64490861618799E-3</v>
      </c>
      <c r="B565" s="19">
        <f t="shared" si="26"/>
        <v>9.6449086161879902E-3</v>
      </c>
      <c r="C565">
        <v>3.694</v>
      </c>
      <c r="D565">
        <v>0.112</v>
      </c>
      <c r="E565" s="9">
        <f t="shared" si="24"/>
        <v>0.15143155880418663</v>
      </c>
      <c r="G565" s="3"/>
    </row>
    <row r="566" spans="1:7" x14ac:dyDescent="0.25">
      <c r="A566" s="20">
        <f t="shared" si="25"/>
        <v>1.6631853785900805E-3</v>
      </c>
      <c r="B566" s="19">
        <f t="shared" si="26"/>
        <v>9.6631853785900806E-3</v>
      </c>
      <c r="C566">
        <v>3.7010000000000001</v>
      </c>
      <c r="D566">
        <v>0.115</v>
      </c>
      <c r="E566" s="9">
        <f t="shared" si="24"/>
        <v>0.1544969221681535</v>
      </c>
      <c r="G566" s="3"/>
    </row>
    <row r="567" spans="1:7" x14ac:dyDescent="0.25">
      <c r="A567" s="20">
        <f t="shared" si="25"/>
        <v>1.6788511749347267E-3</v>
      </c>
      <c r="B567" s="19">
        <f t="shared" si="26"/>
        <v>9.6788511749347269E-3</v>
      </c>
      <c r="C567">
        <v>3.7069999999999999</v>
      </c>
      <c r="D567">
        <v>0.12</v>
      </c>
      <c r="E567" s="9">
        <f t="shared" si="24"/>
        <v>0.1596058611080983</v>
      </c>
      <c r="G567" s="3"/>
    </row>
    <row r="568" spans="1:7" x14ac:dyDescent="0.25">
      <c r="A568" s="20">
        <f t="shared" si="25"/>
        <v>1.6971279373368155E-3</v>
      </c>
      <c r="B568" s="19">
        <f t="shared" si="26"/>
        <v>9.6971279373368156E-3</v>
      </c>
      <c r="C568">
        <v>3.714</v>
      </c>
      <c r="D568">
        <v>0.122</v>
      </c>
      <c r="E568" s="9">
        <f t="shared" si="24"/>
        <v>0.16164943668407622</v>
      </c>
      <c r="G568" s="3"/>
    </row>
    <row r="569" spans="1:7" x14ac:dyDescent="0.25">
      <c r="A569" s="20">
        <f t="shared" si="25"/>
        <v>1.7154046997389042E-3</v>
      </c>
      <c r="B569" s="19">
        <f t="shared" si="26"/>
        <v>9.7154046997389044E-3</v>
      </c>
      <c r="C569">
        <v>3.7210000000000001</v>
      </c>
      <c r="D569">
        <v>0.127</v>
      </c>
      <c r="E569" s="9">
        <f t="shared" si="24"/>
        <v>0.16675837562402102</v>
      </c>
      <c r="G569" s="3"/>
    </row>
    <row r="570" spans="1:7" x14ac:dyDescent="0.25">
      <c r="A570" s="20">
        <f t="shared" si="25"/>
        <v>1.7310704960835522E-3</v>
      </c>
      <c r="B570" s="19">
        <f t="shared" si="26"/>
        <v>9.7310704960835524E-3</v>
      </c>
      <c r="C570">
        <v>3.7269999999999999</v>
      </c>
      <c r="D570">
        <v>0.13100000000000001</v>
      </c>
      <c r="E570" s="9">
        <f t="shared" si="24"/>
        <v>0.17084552677597686</v>
      </c>
      <c r="G570" s="3"/>
    </row>
    <row r="571" spans="1:7" x14ac:dyDescent="0.25">
      <c r="A571" s="20">
        <f t="shared" si="25"/>
        <v>1.7493472584856409E-3</v>
      </c>
      <c r="B571" s="19">
        <f t="shared" si="26"/>
        <v>9.7493472584856411E-3</v>
      </c>
      <c r="C571">
        <v>3.734</v>
      </c>
      <c r="D571">
        <v>0.13500000000000001</v>
      </c>
      <c r="E571" s="9">
        <f t="shared" si="24"/>
        <v>0.17493267792793268</v>
      </c>
      <c r="G571" s="3"/>
    </row>
    <row r="572" spans="1:7" x14ac:dyDescent="0.25">
      <c r="A572" s="20">
        <f t="shared" si="25"/>
        <v>1.7676240208877297E-3</v>
      </c>
      <c r="B572" s="19">
        <f t="shared" si="26"/>
        <v>9.7676240208877298E-3</v>
      </c>
      <c r="C572">
        <v>3.7410000000000001</v>
      </c>
      <c r="D572">
        <v>0.14000000000000001</v>
      </c>
      <c r="E572" s="9">
        <f t="shared" si="24"/>
        <v>0.18004161686787754</v>
      </c>
      <c r="G572" s="3"/>
    </row>
    <row r="573" spans="1:7" x14ac:dyDescent="0.25">
      <c r="A573" s="20">
        <f t="shared" si="25"/>
        <v>1.7859007832898184E-3</v>
      </c>
      <c r="B573" s="19">
        <f t="shared" si="26"/>
        <v>9.7859007832898186E-3</v>
      </c>
      <c r="C573">
        <v>3.7480000000000002</v>
      </c>
      <c r="D573">
        <v>0.14399999999999999</v>
      </c>
      <c r="E573" s="9">
        <f t="shared" si="24"/>
        <v>0.1841287680198333</v>
      </c>
      <c r="G573" s="3"/>
    </row>
    <row r="574" spans="1:7" x14ac:dyDescent="0.25">
      <c r="A574" s="20">
        <f t="shared" si="25"/>
        <v>1.8015665796344664E-3</v>
      </c>
      <c r="B574" s="19">
        <f t="shared" si="26"/>
        <v>9.8015665796344666E-3</v>
      </c>
      <c r="C574">
        <v>3.754</v>
      </c>
      <c r="D574">
        <v>0.14799999999999999</v>
      </c>
      <c r="E574" s="9">
        <f t="shared" si="24"/>
        <v>0.18821591917178915</v>
      </c>
      <c r="G574" s="3"/>
    </row>
    <row r="575" spans="1:7" x14ac:dyDescent="0.25">
      <c r="A575" s="20">
        <f t="shared" si="25"/>
        <v>1.8198433420365551E-3</v>
      </c>
      <c r="B575" s="19">
        <f t="shared" si="26"/>
        <v>9.8198433420365553E-3</v>
      </c>
      <c r="C575">
        <v>3.7610000000000001</v>
      </c>
      <c r="D575">
        <v>0.154</v>
      </c>
      <c r="E575" s="9">
        <f t="shared" si="24"/>
        <v>0.19434664589972289</v>
      </c>
      <c r="G575" s="3"/>
    </row>
    <row r="576" spans="1:7" x14ac:dyDescent="0.25">
      <c r="A576" s="20">
        <f t="shared" si="25"/>
        <v>1.8381201044386439E-3</v>
      </c>
      <c r="B576" s="19">
        <f t="shared" si="26"/>
        <v>9.838120104438644E-3</v>
      </c>
      <c r="C576">
        <v>3.7679999999999998</v>
      </c>
      <c r="D576">
        <v>0.157</v>
      </c>
      <c r="E576" s="9">
        <f t="shared" si="24"/>
        <v>0.19741200926368979</v>
      </c>
      <c r="G576" s="3"/>
    </row>
    <row r="577" spans="1:7" x14ac:dyDescent="0.25">
      <c r="A577" s="20">
        <f t="shared" si="25"/>
        <v>1.8537859007832901E-3</v>
      </c>
      <c r="B577" s="19">
        <f t="shared" si="26"/>
        <v>9.8537859007832903E-3</v>
      </c>
      <c r="C577">
        <v>3.774</v>
      </c>
      <c r="D577">
        <v>0.16200000000000001</v>
      </c>
      <c r="E577" s="9">
        <f t="shared" si="24"/>
        <v>0.20252094820363459</v>
      </c>
      <c r="G577" s="3"/>
    </row>
    <row r="578" spans="1:7" x14ac:dyDescent="0.25">
      <c r="A578" s="20">
        <f t="shared" si="25"/>
        <v>1.8720626631853806E-3</v>
      </c>
      <c r="B578" s="19">
        <f t="shared" si="26"/>
        <v>9.8720626631853808E-3</v>
      </c>
      <c r="C578">
        <v>3.7810000000000001</v>
      </c>
      <c r="D578">
        <v>0.16700000000000001</v>
      </c>
      <c r="E578" s="9">
        <f t="shared" si="24"/>
        <v>0.20762988714357938</v>
      </c>
      <c r="G578" s="3"/>
    </row>
    <row r="579" spans="1:7" x14ac:dyDescent="0.25">
      <c r="A579" s="20">
        <f t="shared" si="25"/>
        <v>1.8903394255874693E-3</v>
      </c>
      <c r="B579" s="19">
        <f t="shared" si="26"/>
        <v>9.8903394255874695E-3</v>
      </c>
      <c r="C579">
        <v>3.7879999999999998</v>
      </c>
      <c r="D579">
        <v>0.17199999999999999</v>
      </c>
      <c r="E579" s="9">
        <f t="shared" si="24"/>
        <v>0.21273882608352421</v>
      </c>
      <c r="G579" s="3"/>
    </row>
    <row r="580" spans="1:7" x14ac:dyDescent="0.25">
      <c r="A580" s="20">
        <f t="shared" si="25"/>
        <v>1.9060052219321156E-3</v>
      </c>
      <c r="B580" s="19">
        <f t="shared" si="26"/>
        <v>9.9060052219321158E-3</v>
      </c>
      <c r="C580">
        <v>3.794</v>
      </c>
      <c r="D580">
        <v>0.17699999999999999</v>
      </c>
      <c r="E580" s="9">
        <f t="shared" si="24"/>
        <v>0.217847765023469</v>
      </c>
      <c r="G580" s="3"/>
    </row>
    <row r="581" spans="1:7" x14ac:dyDescent="0.25">
      <c r="A581" s="20">
        <f t="shared" si="25"/>
        <v>1.9242819843342061E-3</v>
      </c>
      <c r="B581" s="19">
        <f t="shared" si="26"/>
        <v>9.9242819843342062E-3</v>
      </c>
      <c r="C581">
        <v>3.8010000000000002</v>
      </c>
      <c r="D581">
        <v>0.183</v>
      </c>
      <c r="E581" s="9">
        <f t="shared" si="24"/>
        <v>0.22397849175140278</v>
      </c>
      <c r="G581" s="3"/>
    </row>
    <row r="582" spans="1:7" x14ac:dyDescent="0.25">
      <c r="A582" s="20">
        <f t="shared" si="25"/>
        <v>1.9425587467362931E-3</v>
      </c>
      <c r="B582" s="19">
        <f t="shared" si="26"/>
        <v>9.9425587467362932E-3</v>
      </c>
      <c r="C582">
        <v>3.8079999999999998</v>
      </c>
      <c r="D582">
        <v>0.188</v>
      </c>
      <c r="E582" s="9">
        <f t="shared" si="24"/>
        <v>0.22908743069134757</v>
      </c>
      <c r="G582" s="3"/>
    </row>
    <row r="583" spans="1:7" x14ac:dyDescent="0.25">
      <c r="A583" s="20">
        <f t="shared" si="25"/>
        <v>1.9582245430809411E-3</v>
      </c>
      <c r="B583" s="19">
        <f t="shared" si="26"/>
        <v>9.9582245430809412E-3</v>
      </c>
      <c r="C583">
        <v>3.8140000000000001</v>
      </c>
      <c r="D583">
        <v>0.192</v>
      </c>
      <c r="E583" s="9">
        <f t="shared" si="24"/>
        <v>0.23317458184330342</v>
      </c>
      <c r="G583" s="3"/>
    </row>
    <row r="584" spans="1:7" x14ac:dyDescent="0.25">
      <c r="A584" s="20">
        <f t="shared" si="25"/>
        <v>1.9765013054830298E-3</v>
      </c>
      <c r="B584" s="19">
        <f t="shared" si="26"/>
        <v>9.97650130548303E-3</v>
      </c>
      <c r="C584">
        <v>3.8210000000000002</v>
      </c>
      <c r="D584">
        <v>0.19800000000000001</v>
      </c>
      <c r="E584" s="9">
        <f t="shared" si="24"/>
        <v>0.23930530857123716</v>
      </c>
      <c r="G584" s="3"/>
    </row>
    <row r="585" spans="1:7" x14ac:dyDescent="0.25">
      <c r="A585" s="20">
        <f t="shared" si="25"/>
        <v>1.9921671018276778E-3</v>
      </c>
      <c r="B585" s="19">
        <f t="shared" si="26"/>
        <v>9.9921671018276779E-3</v>
      </c>
      <c r="C585">
        <v>3.827</v>
      </c>
      <c r="D585">
        <v>0.20200000000000001</v>
      </c>
      <c r="E585" s="9">
        <f t="shared" ref="E585:E648" si="27">((D585-$I$7)*1000)/I$5</f>
        <v>0.24339245972319304</v>
      </c>
      <c r="G585" s="3"/>
    </row>
    <row r="586" spans="1:7" x14ac:dyDescent="0.25">
      <c r="A586" s="20">
        <f t="shared" ref="A586:A649" si="28">B586-0.008</f>
        <v>2.0104438642297665E-3</v>
      </c>
      <c r="B586" s="19">
        <f t="shared" ref="B586:B649" si="29">C586*0.2/$H$2</f>
        <v>1.0010443864229767E-2</v>
      </c>
      <c r="C586">
        <v>3.8340000000000001</v>
      </c>
      <c r="D586">
        <v>0.20899999999999999</v>
      </c>
      <c r="E586" s="9">
        <f t="shared" si="27"/>
        <v>0.2505449742391157</v>
      </c>
      <c r="G586" s="3"/>
    </row>
    <row r="587" spans="1:7" x14ac:dyDescent="0.25">
      <c r="A587" s="20">
        <f t="shared" si="28"/>
        <v>2.0287206266318553E-3</v>
      </c>
      <c r="B587" s="19">
        <f t="shared" si="29"/>
        <v>1.0028720626631855E-2</v>
      </c>
      <c r="C587">
        <v>3.8410000000000002</v>
      </c>
      <c r="D587">
        <v>0.21299999999999999</v>
      </c>
      <c r="E587" s="9">
        <f t="shared" si="27"/>
        <v>0.25463212539107155</v>
      </c>
      <c r="G587" s="3"/>
    </row>
    <row r="588" spans="1:7" x14ac:dyDescent="0.25">
      <c r="A588" s="20">
        <f t="shared" si="28"/>
        <v>2.0443864229765032E-3</v>
      </c>
      <c r="B588" s="19">
        <f t="shared" si="29"/>
        <v>1.0044386422976503E-2</v>
      </c>
      <c r="C588">
        <v>3.847</v>
      </c>
      <c r="D588">
        <v>0.221</v>
      </c>
      <c r="E588" s="9">
        <f t="shared" si="27"/>
        <v>0.26280642769498325</v>
      </c>
      <c r="G588" s="3"/>
    </row>
    <row r="589" spans="1:7" x14ac:dyDescent="0.25">
      <c r="A589" s="20">
        <f t="shared" si="28"/>
        <v>2.062663185378592E-3</v>
      </c>
      <c r="B589" s="19">
        <f t="shared" si="29"/>
        <v>1.0062663185378592E-2</v>
      </c>
      <c r="C589">
        <v>3.8540000000000001</v>
      </c>
      <c r="D589">
        <v>0.224</v>
      </c>
      <c r="E589" s="9">
        <f t="shared" si="27"/>
        <v>0.26587179105895015</v>
      </c>
      <c r="G589" s="3"/>
    </row>
    <row r="590" spans="1:7" x14ac:dyDescent="0.25">
      <c r="A590" s="20">
        <f t="shared" si="28"/>
        <v>2.0783289817232382E-3</v>
      </c>
      <c r="B590" s="19">
        <f t="shared" si="29"/>
        <v>1.0078328981723238E-2</v>
      </c>
      <c r="C590">
        <v>3.86</v>
      </c>
      <c r="D590">
        <v>0.23100000000000001</v>
      </c>
      <c r="E590" s="9">
        <f t="shared" si="27"/>
        <v>0.27302430557487284</v>
      </c>
      <c r="G590" s="3"/>
    </row>
    <row r="591" spans="1:7" x14ac:dyDescent="0.25">
      <c r="A591" s="20">
        <f t="shared" si="28"/>
        <v>2.0966057441253287E-3</v>
      </c>
      <c r="B591" s="19">
        <f t="shared" si="29"/>
        <v>1.0096605744125329E-2</v>
      </c>
      <c r="C591">
        <v>3.867</v>
      </c>
      <c r="D591">
        <v>0.23499999999999999</v>
      </c>
      <c r="E591" s="9">
        <f t="shared" si="27"/>
        <v>0.27711145672682869</v>
      </c>
      <c r="G591" s="3"/>
    </row>
    <row r="592" spans="1:7" x14ac:dyDescent="0.25">
      <c r="A592" s="20">
        <f t="shared" si="28"/>
        <v>2.112271540469975E-3</v>
      </c>
      <c r="B592" s="19">
        <f t="shared" si="29"/>
        <v>1.0112271540469975E-2</v>
      </c>
      <c r="C592">
        <v>3.8730000000000002</v>
      </c>
      <c r="D592">
        <v>0.24199999999999999</v>
      </c>
      <c r="E592" s="9">
        <f t="shared" si="27"/>
        <v>0.28426397124275138</v>
      </c>
      <c r="G592" s="3"/>
    </row>
    <row r="593" spans="1:7" x14ac:dyDescent="0.25">
      <c r="A593" s="20">
        <f t="shared" si="28"/>
        <v>2.1305483028720637E-3</v>
      </c>
      <c r="B593" s="19">
        <f t="shared" si="29"/>
        <v>1.0130548302872064E-2</v>
      </c>
      <c r="C593">
        <v>3.88</v>
      </c>
      <c r="D593">
        <v>0.247</v>
      </c>
      <c r="E593" s="9">
        <f t="shared" si="27"/>
        <v>0.28937291018269623</v>
      </c>
      <c r="G593" s="3"/>
    </row>
    <row r="594" spans="1:7" x14ac:dyDescent="0.25">
      <c r="A594" s="20">
        <f t="shared" si="28"/>
        <v>2.1514360313315949E-3</v>
      </c>
      <c r="B594" s="19">
        <f t="shared" si="29"/>
        <v>1.0151436031331595E-2</v>
      </c>
      <c r="C594">
        <v>3.8879999999999999</v>
      </c>
      <c r="D594">
        <v>0.253</v>
      </c>
      <c r="E594" s="9">
        <f t="shared" si="27"/>
        <v>0.29550363691062997</v>
      </c>
      <c r="G594" s="3"/>
    </row>
    <row r="595" spans="1:7" x14ac:dyDescent="0.25">
      <c r="A595" s="20">
        <f t="shared" si="28"/>
        <v>2.1671018276762412E-3</v>
      </c>
      <c r="B595" s="19">
        <f t="shared" si="29"/>
        <v>1.0167101827676241E-2</v>
      </c>
      <c r="C595">
        <v>3.8940000000000001</v>
      </c>
      <c r="D595">
        <v>0.26</v>
      </c>
      <c r="E595" s="9">
        <f t="shared" si="27"/>
        <v>0.30265615142655267</v>
      </c>
      <c r="G595" s="3"/>
    </row>
    <row r="596" spans="1:7" x14ac:dyDescent="0.25">
      <c r="A596" s="20">
        <f t="shared" si="28"/>
        <v>2.1853785900783299E-3</v>
      </c>
      <c r="B596" s="19">
        <f t="shared" si="29"/>
        <v>1.018537859007833E-2</v>
      </c>
      <c r="C596">
        <v>3.9009999999999998</v>
      </c>
      <c r="D596">
        <v>0.26600000000000001</v>
      </c>
      <c r="E596" s="9">
        <f t="shared" si="27"/>
        <v>0.30878687815448647</v>
      </c>
      <c r="G596" s="3"/>
    </row>
    <row r="597" spans="1:7" x14ac:dyDescent="0.25">
      <c r="A597" s="20">
        <f t="shared" si="28"/>
        <v>2.2010443864229779E-3</v>
      </c>
      <c r="B597" s="19">
        <f t="shared" si="29"/>
        <v>1.0201044386422978E-2</v>
      </c>
      <c r="C597">
        <v>3.907</v>
      </c>
      <c r="D597">
        <v>0.27100000000000002</v>
      </c>
      <c r="E597" s="9">
        <f t="shared" si="27"/>
        <v>0.31389581709443126</v>
      </c>
      <c r="G597" s="3"/>
    </row>
    <row r="598" spans="1:7" x14ac:dyDescent="0.25">
      <c r="A598" s="20">
        <f t="shared" si="28"/>
        <v>2.2193211488250666E-3</v>
      </c>
      <c r="B598" s="19">
        <f t="shared" si="29"/>
        <v>1.0219321148825067E-2</v>
      </c>
      <c r="C598">
        <v>3.9140000000000001</v>
      </c>
      <c r="D598">
        <v>0.27900000000000003</v>
      </c>
      <c r="E598" s="9">
        <f t="shared" si="27"/>
        <v>0.32207011939834296</v>
      </c>
      <c r="G598" s="3"/>
    </row>
    <row r="599" spans="1:7" x14ac:dyDescent="0.25">
      <c r="A599" s="20">
        <f t="shared" si="28"/>
        <v>2.2375979112271554E-3</v>
      </c>
      <c r="B599" s="19">
        <f t="shared" si="29"/>
        <v>1.0237597911227156E-2</v>
      </c>
      <c r="C599">
        <v>3.9209999999999998</v>
      </c>
      <c r="D599">
        <v>0.28399999999999997</v>
      </c>
      <c r="E599" s="9">
        <f t="shared" si="27"/>
        <v>0.3271790583382877</v>
      </c>
      <c r="G599" s="3"/>
    </row>
    <row r="600" spans="1:7" x14ac:dyDescent="0.25">
      <c r="A600" s="20">
        <f t="shared" si="28"/>
        <v>2.2532637075718034E-3</v>
      </c>
      <c r="B600" s="19">
        <f t="shared" si="29"/>
        <v>1.0253263707571804E-2</v>
      </c>
      <c r="C600">
        <v>3.927</v>
      </c>
      <c r="D600">
        <v>0.28999999999999998</v>
      </c>
      <c r="E600" s="9">
        <f t="shared" si="27"/>
        <v>0.3333097850662215</v>
      </c>
      <c r="G600" s="3"/>
    </row>
    <row r="601" spans="1:7" x14ac:dyDescent="0.25">
      <c r="A601" s="20">
        <f t="shared" si="28"/>
        <v>2.2715404699738921E-3</v>
      </c>
      <c r="B601" s="19">
        <f t="shared" si="29"/>
        <v>1.0271540469973892E-2</v>
      </c>
      <c r="C601">
        <v>3.9340000000000002</v>
      </c>
      <c r="D601">
        <v>0.29699999999999999</v>
      </c>
      <c r="E601" s="9">
        <f t="shared" si="27"/>
        <v>0.34046229958214419</v>
      </c>
      <c r="G601" s="3"/>
    </row>
    <row r="602" spans="1:7" x14ac:dyDescent="0.25">
      <c r="A602" s="20">
        <f t="shared" si="28"/>
        <v>2.2872062663185384E-3</v>
      </c>
      <c r="B602" s="19">
        <f t="shared" si="29"/>
        <v>1.0287206266318539E-2</v>
      </c>
      <c r="C602">
        <v>3.94</v>
      </c>
      <c r="D602">
        <v>0.30299999999999999</v>
      </c>
      <c r="E602" s="9">
        <f t="shared" si="27"/>
        <v>0.34659302631007793</v>
      </c>
      <c r="G602" s="3"/>
    </row>
    <row r="603" spans="1:7" x14ac:dyDescent="0.25">
      <c r="A603" s="20">
        <f t="shared" si="28"/>
        <v>2.3054830287206288E-3</v>
      </c>
      <c r="B603" s="19">
        <f t="shared" si="29"/>
        <v>1.0305483028720629E-2</v>
      </c>
      <c r="C603">
        <v>3.9470000000000001</v>
      </c>
      <c r="D603">
        <v>0.308</v>
      </c>
      <c r="E603" s="9">
        <f t="shared" si="27"/>
        <v>0.35170196525002273</v>
      </c>
      <c r="G603" s="3"/>
    </row>
    <row r="604" spans="1:7" x14ac:dyDescent="0.25">
      <c r="A604" s="20">
        <f t="shared" si="28"/>
        <v>2.3237597911227176E-3</v>
      </c>
      <c r="B604" s="19">
        <f t="shared" si="29"/>
        <v>1.0323759791122718E-2</v>
      </c>
      <c r="C604">
        <v>3.9540000000000002</v>
      </c>
      <c r="D604">
        <v>0.315</v>
      </c>
      <c r="E604" s="9">
        <f t="shared" si="27"/>
        <v>0.35885447976594548</v>
      </c>
      <c r="G604" s="3"/>
    </row>
    <row r="605" spans="1:7" x14ac:dyDescent="0.25">
      <c r="A605" s="20">
        <f t="shared" si="28"/>
        <v>2.3394255874673638E-3</v>
      </c>
      <c r="B605" s="19">
        <f t="shared" si="29"/>
        <v>1.0339425587467364E-2</v>
      </c>
      <c r="C605">
        <v>3.96</v>
      </c>
      <c r="D605">
        <v>0.32100000000000001</v>
      </c>
      <c r="E605" s="9">
        <f t="shared" si="27"/>
        <v>0.36498520649387922</v>
      </c>
      <c r="G605" s="3"/>
    </row>
    <row r="606" spans="1:7" x14ac:dyDescent="0.25">
      <c r="A606" s="20">
        <f t="shared" si="28"/>
        <v>2.3577023498694543E-3</v>
      </c>
      <c r="B606" s="19">
        <f t="shared" si="29"/>
        <v>1.0357702349869454E-2</v>
      </c>
      <c r="C606">
        <v>3.9670000000000001</v>
      </c>
      <c r="D606">
        <v>0.32800000000000001</v>
      </c>
      <c r="E606" s="9">
        <f t="shared" si="27"/>
        <v>0.37213772100980197</v>
      </c>
      <c r="G606" s="3"/>
    </row>
    <row r="607" spans="1:7" x14ac:dyDescent="0.25">
      <c r="A607" s="20">
        <f t="shared" si="28"/>
        <v>2.3759791122715413E-3</v>
      </c>
      <c r="B607" s="19">
        <f t="shared" si="29"/>
        <v>1.0375979112271541E-2</v>
      </c>
      <c r="C607">
        <v>3.9740000000000002</v>
      </c>
      <c r="D607">
        <v>0.33500000000000002</v>
      </c>
      <c r="E607" s="9">
        <f t="shared" si="27"/>
        <v>0.37929023552572466</v>
      </c>
      <c r="G607" s="3"/>
    </row>
    <row r="608" spans="1:7" x14ac:dyDescent="0.25">
      <c r="A608" s="20">
        <f t="shared" si="28"/>
        <v>2.3916449086161893E-3</v>
      </c>
      <c r="B608" s="19">
        <f t="shared" si="29"/>
        <v>1.0391644908616189E-2</v>
      </c>
      <c r="C608">
        <v>3.98</v>
      </c>
      <c r="D608">
        <v>0.33900000000000002</v>
      </c>
      <c r="E608" s="9">
        <f t="shared" si="27"/>
        <v>0.38337738667768051</v>
      </c>
      <c r="G608" s="3"/>
    </row>
    <row r="609" spans="1:7" x14ac:dyDescent="0.25">
      <c r="A609" s="20">
        <f t="shared" si="28"/>
        <v>2.409921671018278E-3</v>
      </c>
      <c r="B609" s="19">
        <f t="shared" si="29"/>
        <v>1.0409921671018278E-2</v>
      </c>
      <c r="C609">
        <v>3.9870000000000001</v>
      </c>
      <c r="D609">
        <v>0.34599999999999997</v>
      </c>
      <c r="E609" s="9">
        <f t="shared" si="27"/>
        <v>0.39052990119360326</v>
      </c>
      <c r="G609" s="3"/>
    </row>
    <row r="610" spans="1:7" x14ac:dyDescent="0.25">
      <c r="A610" s="20">
        <f t="shared" si="28"/>
        <v>2.4255874673629243E-3</v>
      </c>
      <c r="B610" s="19">
        <f t="shared" si="29"/>
        <v>1.0425587467362924E-2</v>
      </c>
      <c r="C610">
        <v>3.9929999999999999</v>
      </c>
      <c r="D610">
        <v>0.35299999999999998</v>
      </c>
      <c r="E610" s="9">
        <f t="shared" si="27"/>
        <v>0.39768241570952595</v>
      </c>
      <c r="G610" s="3"/>
    </row>
    <row r="611" spans="1:7" x14ac:dyDescent="0.25">
      <c r="A611" s="20">
        <f t="shared" si="28"/>
        <v>2.4438642297650148E-3</v>
      </c>
      <c r="B611" s="19">
        <f t="shared" si="29"/>
        <v>1.0443864229765015E-2</v>
      </c>
      <c r="C611">
        <v>4</v>
      </c>
      <c r="D611">
        <v>0.36</v>
      </c>
      <c r="E611" s="9">
        <f t="shared" si="27"/>
        <v>0.4048349302254487</v>
      </c>
      <c r="G611" s="3"/>
    </row>
    <row r="612" spans="1:7" x14ac:dyDescent="0.25">
      <c r="A612" s="20">
        <f t="shared" si="28"/>
        <v>2.4621409921671018E-3</v>
      </c>
      <c r="B612" s="19">
        <f t="shared" si="29"/>
        <v>1.0462140992167102E-2</v>
      </c>
      <c r="C612">
        <v>4.0069999999999997</v>
      </c>
      <c r="D612">
        <v>0.36599999999999999</v>
      </c>
      <c r="E612" s="9">
        <f t="shared" si="27"/>
        <v>0.41096565695338244</v>
      </c>
      <c r="G612" s="3"/>
    </row>
    <row r="613" spans="1:7" x14ac:dyDescent="0.25">
      <c r="A613" s="20">
        <f t="shared" si="28"/>
        <v>2.4778067885117497E-3</v>
      </c>
      <c r="B613" s="19">
        <f t="shared" si="29"/>
        <v>1.047780678851175E-2</v>
      </c>
      <c r="C613">
        <v>4.0129999999999999</v>
      </c>
      <c r="D613">
        <v>0.374</v>
      </c>
      <c r="E613" s="9">
        <f t="shared" si="27"/>
        <v>0.41913995925729414</v>
      </c>
      <c r="G613" s="3"/>
    </row>
    <row r="614" spans="1:7" x14ac:dyDescent="0.25">
      <c r="A614" s="20">
        <f t="shared" si="28"/>
        <v>2.4960835509138385E-3</v>
      </c>
      <c r="B614" s="19">
        <f t="shared" si="29"/>
        <v>1.0496083550913839E-2</v>
      </c>
      <c r="C614">
        <v>4.0199999999999996</v>
      </c>
      <c r="D614">
        <v>0.379</v>
      </c>
      <c r="E614" s="9">
        <f t="shared" si="27"/>
        <v>0.42424889819723893</v>
      </c>
      <c r="G614" s="3"/>
    </row>
    <row r="615" spans="1:7" x14ac:dyDescent="0.25">
      <c r="A615" s="20">
        <f t="shared" si="28"/>
        <v>2.514360313315929E-3</v>
      </c>
      <c r="B615" s="19">
        <f t="shared" si="29"/>
        <v>1.0514360313315929E-2</v>
      </c>
      <c r="C615">
        <v>4.0270000000000001</v>
      </c>
      <c r="D615">
        <v>0.38800000000000001</v>
      </c>
      <c r="E615" s="9">
        <f t="shared" si="27"/>
        <v>0.43344498828913958</v>
      </c>
      <c r="G615" s="3"/>
    </row>
    <row r="616" spans="1:7" x14ac:dyDescent="0.25">
      <c r="A616" s="20">
        <f t="shared" si="28"/>
        <v>2.5300261096605769E-3</v>
      </c>
      <c r="B616" s="19">
        <f t="shared" si="29"/>
        <v>1.0530026109660577E-2</v>
      </c>
      <c r="C616">
        <v>4.0330000000000004</v>
      </c>
      <c r="D616">
        <v>0.39500000000000002</v>
      </c>
      <c r="E616" s="9">
        <f t="shared" si="27"/>
        <v>0.44059750280506227</v>
      </c>
      <c r="G616" s="3"/>
    </row>
    <row r="617" spans="1:7" x14ac:dyDescent="0.25">
      <c r="A617" s="20">
        <f t="shared" si="28"/>
        <v>2.548302872062664E-3</v>
      </c>
      <c r="B617" s="19">
        <f t="shared" si="29"/>
        <v>1.0548302872062664E-2</v>
      </c>
      <c r="C617">
        <v>4.04</v>
      </c>
      <c r="D617">
        <v>0.40300000000000002</v>
      </c>
      <c r="E617" s="9">
        <f t="shared" si="27"/>
        <v>0.44877180510897396</v>
      </c>
      <c r="G617" s="3"/>
    </row>
    <row r="618" spans="1:7" x14ac:dyDescent="0.25">
      <c r="A618" s="20">
        <f t="shared" si="28"/>
        <v>2.5639686684073137E-3</v>
      </c>
      <c r="B618" s="19">
        <f t="shared" si="29"/>
        <v>1.0563968668407314E-2</v>
      </c>
      <c r="C618">
        <v>4.0460000000000003</v>
      </c>
      <c r="D618">
        <v>0.40899999999999997</v>
      </c>
      <c r="E618" s="9">
        <f t="shared" si="27"/>
        <v>0.45490253183690771</v>
      </c>
      <c r="G618" s="3"/>
    </row>
    <row r="619" spans="1:7" x14ac:dyDescent="0.25">
      <c r="A619" s="20">
        <f t="shared" si="28"/>
        <v>2.5822454308094007E-3</v>
      </c>
      <c r="B619" s="19">
        <f t="shared" si="29"/>
        <v>1.0582245430809401E-2</v>
      </c>
      <c r="C619">
        <v>4.0529999999999999</v>
      </c>
      <c r="D619">
        <v>0.41699999999999998</v>
      </c>
      <c r="E619" s="9">
        <f t="shared" si="27"/>
        <v>0.4630768341408194</v>
      </c>
      <c r="G619" s="3"/>
    </row>
    <row r="620" spans="1:7" x14ac:dyDescent="0.25">
      <c r="A620" s="20">
        <f t="shared" si="28"/>
        <v>2.6005221932114877E-3</v>
      </c>
      <c r="B620" s="19">
        <f t="shared" si="29"/>
        <v>1.0600522193211488E-2</v>
      </c>
      <c r="C620">
        <v>4.0599999999999996</v>
      </c>
      <c r="D620">
        <v>0.42299999999999999</v>
      </c>
      <c r="E620" s="9">
        <f t="shared" si="27"/>
        <v>0.46920756086875315</v>
      </c>
      <c r="G620" s="3"/>
    </row>
    <row r="621" spans="1:7" x14ac:dyDescent="0.25">
      <c r="A621" s="20">
        <f t="shared" si="28"/>
        <v>2.6161879895561374E-3</v>
      </c>
      <c r="B621" s="19">
        <f t="shared" si="29"/>
        <v>1.0616187989556138E-2</v>
      </c>
      <c r="C621">
        <v>4.0659999999999998</v>
      </c>
      <c r="D621">
        <v>0.42899999999999999</v>
      </c>
      <c r="E621" s="9">
        <f t="shared" si="27"/>
        <v>0.47533828759668689</v>
      </c>
      <c r="G621" s="3"/>
    </row>
    <row r="622" spans="1:7" x14ac:dyDescent="0.25">
      <c r="A622" s="20">
        <f t="shared" si="28"/>
        <v>2.6344647519582261E-3</v>
      </c>
      <c r="B622" s="19">
        <f t="shared" si="29"/>
        <v>1.0634464751958226E-2</v>
      </c>
      <c r="C622">
        <v>4.0730000000000004</v>
      </c>
      <c r="D622">
        <v>0.438</v>
      </c>
      <c r="E622" s="9">
        <f t="shared" si="27"/>
        <v>0.48453437768858754</v>
      </c>
      <c r="G622" s="3"/>
    </row>
    <row r="623" spans="1:7" x14ac:dyDescent="0.25">
      <c r="A623" s="20">
        <f t="shared" si="28"/>
        <v>2.6501305483028724E-3</v>
      </c>
      <c r="B623" s="19">
        <f t="shared" si="29"/>
        <v>1.0650130548302873E-2</v>
      </c>
      <c r="C623">
        <v>4.0789999999999997</v>
      </c>
      <c r="D623">
        <v>0.44500000000000001</v>
      </c>
      <c r="E623" s="9">
        <f t="shared" si="27"/>
        <v>0.49168689220451028</v>
      </c>
      <c r="G623" s="3"/>
    </row>
    <row r="624" spans="1:7" x14ac:dyDescent="0.25">
      <c r="A624" s="20">
        <f t="shared" si="28"/>
        <v>2.6684073107049629E-3</v>
      </c>
      <c r="B624" s="19">
        <f t="shared" si="29"/>
        <v>1.0668407310704963E-2</v>
      </c>
      <c r="C624">
        <v>4.0860000000000003</v>
      </c>
      <c r="D624">
        <v>0.45300000000000001</v>
      </c>
      <c r="E624" s="9">
        <f t="shared" si="27"/>
        <v>0.49986119450842192</v>
      </c>
      <c r="G624" s="3"/>
    </row>
    <row r="625" spans="1:7" x14ac:dyDescent="0.25">
      <c r="A625" s="20">
        <f t="shared" si="28"/>
        <v>2.6866840731070499E-3</v>
      </c>
      <c r="B625" s="19">
        <f t="shared" si="29"/>
        <v>1.068668407310705E-2</v>
      </c>
      <c r="C625">
        <v>4.093</v>
      </c>
      <c r="D625">
        <v>0.46100000000000002</v>
      </c>
      <c r="E625" s="9">
        <f t="shared" si="27"/>
        <v>0.50803549681233362</v>
      </c>
      <c r="G625" s="3"/>
    </row>
    <row r="626" spans="1:7" x14ac:dyDescent="0.25">
      <c r="A626" s="20">
        <f t="shared" si="28"/>
        <v>2.7023498694516996E-3</v>
      </c>
      <c r="B626" s="19">
        <f t="shared" si="29"/>
        <v>1.07023498694517E-2</v>
      </c>
      <c r="C626">
        <v>4.0990000000000002</v>
      </c>
      <c r="D626">
        <v>0.46800000000000003</v>
      </c>
      <c r="E626" s="9">
        <f t="shared" si="27"/>
        <v>0.51518801132825642</v>
      </c>
      <c r="G626" s="3"/>
    </row>
    <row r="627" spans="1:7" x14ac:dyDescent="0.25">
      <c r="A627" s="20">
        <f t="shared" si="28"/>
        <v>2.7206266318537866E-3</v>
      </c>
      <c r="B627" s="19">
        <f t="shared" si="29"/>
        <v>1.0720626631853787E-2</v>
      </c>
      <c r="C627">
        <v>4.1059999999999999</v>
      </c>
      <c r="D627">
        <v>0.47399999999999998</v>
      </c>
      <c r="E627" s="9">
        <f t="shared" si="27"/>
        <v>0.52131873805619</v>
      </c>
      <c r="G627" s="3"/>
    </row>
    <row r="628" spans="1:7" x14ac:dyDescent="0.25">
      <c r="A628" s="20">
        <f t="shared" si="28"/>
        <v>2.7389033942558771E-3</v>
      </c>
      <c r="B628" s="19">
        <f t="shared" si="29"/>
        <v>1.0738903394255877E-2</v>
      </c>
      <c r="C628">
        <v>4.1130000000000004</v>
      </c>
      <c r="D628">
        <v>0.48199999999999998</v>
      </c>
      <c r="E628" s="9">
        <f t="shared" si="27"/>
        <v>0.5294930403601017</v>
      </c>
      <c r="G628" s="3"/>
    </row>
    <row r="629" spans="1:7" x14ac:dyDescent="0.25">
      <c r="A629" s="20">
        <f t="shared" si="28"/>
        <v>2.7571801566579641E-3</v>
      </c>
      <c r="B629" s="19">
        <f t="shared" si="29"/>
        <v>1.0757180156657964E-2</v>
      </c>
      <c r="C629">
        <v>4.12</v>
      </c>
      <c r="D629">
        <v>0.49</v>
      </c>
      <c r="E629" s="9">
        <f t="shared" si="27"/>
        <v>0.53766734266401339</v>
      </c>
      <c r="G629" s="3"/>
    </row>
    <row r="630" spans="1:7" x14ac:dyDescent="0.25">
      <c r="A630" s="20">
        <f t="shared" si="28"/>
        <v>2.7728459530026138E-3</v>
      </c>
      <c r="B630" s="19">
        <f t="shared" si="29"/>
        <v>1.0772845953002614E-2</v>
      </c>
      <c r="C630">
        <v>4.1260000000000003</v>
      </c>
      <c r="D630">
        <v>0.497</v>
      </c>
      <c r="E630" s="9">
        <f t="shared" si="27"/>
        <v>0.54481985717993608</v>
      </c>
      <c r="G630" s="3"/>
    </row>
    <row r="631" spans="1:7" x14ac:dyDescent="0.25">
      <c r="A631" s="20">
        <f t="shared" si="28"/>
        <v>2.7911227154047008E-3</v>
      </c>
      <c r="B631" s="19">
        <f t="shared" si="29"/>
        <v>1.0791122715404701E-2</v>
      </c>
      <c r="C631">
        <v>4.133</v>
      </c>
      <c r="D631">
        <v>0.505</v>
      </c>
      <c r="E631" s="9">
        <f t="shared" si="27"/>
        <v>0.55299415948384778</v>
      </c>
      <c r="G631" s="3"/>
    </row>
    <row r="632" spans="1:7" x14ac:dyDescent="0.25">
      <c r="A632" s="20">
        <f t="shared" si="28"/>
        <v>2.8067885117493488E-3</v>
      </c>
      <c r="B632" s="19">
        <f t="shared" si="29"/>
        <v>1.0806788511749349E-2</v>
      </c>
      <c r="C632">
        <v>4.1390000000000002</v>
      </c>
      <c r="D632">
        <v>0.51200000000000001</v>
      </c>
      <c r="E632" s="9">
        <f t="shared" si="27"/>
        <v>0.56014667399977047</v>
      </c>
      <c r="G632" s="3"/>
    </row>
    <row r="633" spans="1:7" x14ac:dyDescent="0.25">
      <c r="A633" s="20">
        <f t="shared" si="28"/>
        <v>2.8250652741514375E-3</v>
      </c>
      <c r="B633" s="19">
        <f t="shared" si="29"/>
        <v>1.0825065274151438E-2</v>
      </c>
      <c r="C633">
        <v>4.1459999999999999</v>
      </c>
      <c r="D633">
        <v>0.52200000000000002</v>
      </c>
      <c r="E633" s="9">
        <f t="shared" si="27"/>
        <v>0.57036455187966006</v>
      </c>
      <c r="G633" s="3"/>
    </row>
    <row r="634" spans="1:7" x14ac:dyDescent="0.25">
      <c r="A634" s="20">
        <f t="shared" si="28"/>
        <v>2.8407310704960838E-3</v>
      </c>
      <c r="B634" s="19">
        <f t="shared" si="29"/>
        <v>1.0840731070496084E-2</v>
      </c>
      <c r="C634">
        <v>4.1520000000000001</v>
      </c>
      <c r="D634">
        <v>0.52800000000000002</v>
      </c>
      <c r="E634" s="9">
        <f t="shared" si="27"/>
        <v>0.57649527860759386</v>
      </c>
      <c r="G634" s="3"/>
    </row>
    <row r="635" spans="1:7" x14ac:dyDescent="0.25">
      <c r="A635" s="20">
        <f t="shared" si="28"/>
        <v>2.8590078328981725E-3</v>
      </c>
      <c r="B635" s="19">
        <f t="shared" si="29"/>
        <v>1.0859007832898173E-2</v>
      </c>
      <c r="C635">
        <v>4.1589999999999998</v>
      </c>
      <c r="D635">
        <v>0.53600000000000003</v>
      </c>
      <c r="E635" s="9">
        <f t="shared" si="27"/>
        <v>0.58466958091150556</v>
      </c>
      <c r="G635" s="3"/>
    </row>
    <row r="636" spans="1:7" x14ac:dyDescent="0.25">
      <c r="A636" s="20">
        <f t="shared" si="28"/>
        <v>2.8746736292428222E-3</v>
      </c>
      <c r="B636" s="19">
        <f t="shared" si="29"/>
        <v>1.0874673629242822E-2</v>
      </c>
      <c r="C636">
        <v>4.165</v>
      </c>
      <c r="D636">
        <v>0.54300000000000004</v>
      </c>
      <c r="E636" s="9">
        <f t="shared" si="27"/>
        <v>0.59182209542742825</v>
      </c>
      <c r="G636" s="3"/>
    </row>
    <row r="637" spans="1:7" x14ac:dyDescent="0.25">
      <c r="A637" s="20">
        <f t="shared" si="28"/>
        <v>2.8929503916449092E-3</v>
      </c>
      <c r="B637" s="19">
        <f t="shared" si="29"/>
        <v>1.0892950391644909E-2</v>
      </c>
      <c r="C637">
        <v>4.1719999999999997</v>
      </c>
      <c r="D637">
        <v>0.55100000000000005</v>
      </c>
      <c r="E637" s="9">
        <f t="shared" si="27"/>
        <v>0.59999639773133995</v>
      </c>
      <c r="G637" s="3"/>
    </row>
    <row r="638" spans="1:7" x14ac:dyDescent="0.25">
      <c r="A638" s="20">
        <f t="shared" si="28"/>
        <v>2.9112271540469997E-3</v>
      </c>
      <c r="B638" s="19">
        <f t="shared" si="29"/>
        <v>1.0911227154047E-2</v>
      </c>
      <c r="C638">
        <v>4.1790000000000003</v>
      </c>
      <c r="D638">
        <v>0.55900000000000005</v>
      </c>
      <c r="E638" s="9">
        <f t="shared" si="27"/>
        <v>0.60817070003525175</v>
      </c>
      <c r="G638" s="3"/>
    </row>
    <row r="639" spans="1:7" x14ac:dyDescent="0.25">
      <c r="A639" s="20">
        <f t="shared" si="28"/>
        <v>2.926892950391646E-3</v>
      </c>
      <c r="B639" s="19">
        <f t="shared" si="29"/>
        <v>1.0926892950391646E-2</v>
      </c>
      <c r="C639">
        <v>4.1849999999999996</v>
      </c>
      <c r="D639">
        <v>0.56699999999999995</v>
      </c>
      <c r="E639" s="9">
        <f t="shared" si="27"/>
        <v>0.61634500233916334</v>
      </c>
      <c r="G639" s="3"/>
    </row>
    <row r="640" spans="1:7" x14ac:dyDescent="0.25">
      <c r="A640" s="20">
        <f t="shared" si="28"/>
        <v>2.9451697127937347E-3</v>
      </c>
      <c r="B640" s="19">
        <f t="shared" si="29"/>
        <v>1.0945169712793735E-2</v>
      </c>
      <c r="C640">
        <v>4.1920000000000002</v>
      </c>
      <c r="D640">
        <v>0.57499999999999996</v>
      </c>
      <c r="E640" s="9">
        <f t="shared" si="27"/>
        <v>0.62451930464307503</v>
      </c>
      <c r="G640" s="3"/>
    </row>
    <row r="641" spans="1:7" x14ac:dyDescent="0.25">
      <c r="A641" s="20">
        <f t="shared" si="28"/>
        <v>2.9608355091383827E-3</v>
      </c>
      <c r="B641" s="19">
        <f t="shared" si="29"/>
        <v>1.0960835509138383E-2</v>
      </c>
      <c r="C641">
        <v>4.1980000000000004</v>
      </c>
      <c r="D641">
        <v>0.58299999999999996</v>
      </c>
      <c r="E641" s="9">
        <f t="shared" si="27"/>
        <v>0.63269360694698662</v>
      </c>
      <c r="G641" s="3"/>
    </row>
    <row r="642" spans="1:7" x14ac:dyDescent="0.25">
      <c r="A642" s="20">
        <f t="shared" si="28"/>
        <v>2.9791122715404714E-3</v>
      </c>
      <c r="B642" s="19">
        <f t="shared" si="29"/>
        <v>1.0979112271540472E-2</v>
      </c>
      <c r="C642">
        <v>4.2050000000000001</v>
      </c>
      <c r="D642">
        <v>0.59099999999999997</v>
      </c>
      <c r="E642" s="9">
        <f t="shared" si="27"/>
        <v>0.64086790925089832</v>
      </c>
      <c r="G642" s="3"/>
    </row>
    <row r="643" spans="1:7" x14ac:dyDescent="0.25">
      <c r="A643" s="20">
        <f t="shared" si="28"/>
        <v>2.9947780678851194E-3</v>
      </c>
      <c r="B643" s="19">
        <f t="shared" si="29"/>
        <v>1.099477806788512E-2</v>
      </c>
      <c r="C643">
        <v>4.2110000000000003</v>
      </c>
      <c r="D643">
        <v>0.57899999999999996</v>
      </c>
      <c r="E643" s="9">
        <f t="shared" si="27"/>
        <v>0.62860645579503083</v>
      </c>
      <c r="G643" s="3"/>
    </row>
    <row r="644" spans="1:7" x14ac:dyDescent="0.25">
      <c r="A644" s="20">
        <f t="shared" si="28"/>
        <v>3.0130548302872064E-3</v>
      </c>
      <c r="B644" s="19">
        <f t="shared" si="29"/>
        <v>1.1013054830287207E-2</v>
      </c>
      <c r="C644">
        <v>4.218</v>
      </c>
      <c r="D644">
        <v>0.58699999999999997</v>
      </c>
      <c r="E644" s="9">
        <f t="shared" si="27"/>
        <v>0.63678075809894252</v>
      </c>
      <c r="G644" s="3"/>
    </row>
    <row r="645" spans="1:7" x14ac:dyDescent="0.25">
      <c r="A645" s="20">
        <f t="shared" si="28"/>
        <v>3.0313315926892952E-3</v>
      </c>
      <c r="B645" s="19">
        <f t="shared" si="29"/>
        <v>1.1031331592689295E-2</v>
      </c>
      <c r="C645">
        <v>4.2249999999999996</v>
      </c>
      <c r="D645">
        <v>0.59699999999999998</v>
      </c>
      <c r="E645" s="9">
        <f t="shared" si="27"/>
        <v>0.64699863597883212</v>
      </c>
      <c r="G645" s="3"/>
    </row>
    <row r="646" spans="1:7" x14ac:dyDescent="0.25">
      <c r="A646" s="20">
        <f t="shared" si="28"/>
        <v>3.0469973890339449E-3</v>
      </c>
      <c r="B646" s="19">
        <f t="shared" si="29"/>
        <v>1.1046997389033945E-2</v>
      </c>
      <c r="C646">
        <v>4.2309999999999999</v>
      </c>
      <c r="D646">
        <v>0.60599999999999998</v>
      </c>
      <c r="E646" s="9">
        <f t="shared" si="27"/>
        <v>0.6561947260707327</v>
      </c>
      <c r="G646" s="3"/>
    </row>
    <row r="647" spans="1:7" x14ac:dyDescent="0.25">
      <c r="A647" s="20">
        <f t="shared" si="28"/>
        <v>3.0652741514360336E-3</v>
      </c>
      <c r="B647" s="19">
        <f t="shared" si="29"/>
        <v>1.1065274151436034E-2</v>
      </c>
      <c r="C647">
        <v>4.2380000000000004</v>
      </c>
      <c r="D647">
        <v>0.61499999999999999</v>
      </c>
      <c r="E647" s="9">
        <f t="shared" si="27"/>
        <v>0.6653908161626334</v>
      </c>
      <c r="G647" s="3"/>
    </row>
    <row r="648" spans="1:7" x14ac:dyDescent="0.25">
      <c r="A648" s="20">
        <f t="shared" si="28"/>
        <v>3.0835509138381224E-3</v>
      </c>
      <c r="B648" s="19">
        <f t="shared" si="29"/>
        <v>1.1083550913838123E-2</v>
      </c>
      <c r="C648">
        <v>4.2450000000000001</v>
      </c>
      <c r="D648">
        <v>0.625</v>
      </c>
      <c r="E648" s="9">
        <f t="shared" si="27"/>
        <v>0.67560869404252299</v>
      </c>
      <c r="G648" s="3"/>
    </row>
    <row r="649" spans="1:7" x14ac:dyDescent="0.25">
      <c r="A649" s="20">
        <f t="shared" si="28"/>
        <v>3.0992167101827686E-3</v>
      </c>
      <c r="B649" s="19">
        <f t="shared" si="29"/>
        <v>1.1099216710182769E-2</v>
      </c>
      <c r="C649">
        <v>4.2510000000000003</v>
      </c>
      <c r="D649">
        <v>0.63400000000000001</v>
      </c>
      <c r="E649" s="9">
        <f t="shared" ref="E649:E712" si="30">((D649-$I$7)*1000)/I$5</f>
        <v>0.68480478413442358</v>
      </c>
      <c r="G649" s="3"/>
    </row>
    <row r="650" spans="1:7" x14ac:dyDescent="0.25">
      <c r="A650" s="20">
        <f t="shared" ref="A650:A713" si="31">B650-0.008</f>
        <v>3.1174934725848574E-3</v>
      </c>
      <c r="B650" s="19">
        <f t="shared" ref="B650:B713" si="32">C650*0.2/$H$2</f>
        <v>1.1117493472584858E-2</v>
      </c>
      <c r="C650">
        <v>4.258</v>
      </c>
      <c r="D650">
        <v>0.64400000000000002</v>
      </c>
      <c r="E650" s="9">
        <f t="shared" si="30"/>
        <v>0.69502266201431318</v>
      </c>
      <c r="G650" s="3"/>
    </row>
    <row r="651" spans="1:7" x14ac:dyDescent="0.25">
      <c r="A651" s="20">
        <f t="shared" si="31"/>
        <v>3.1331592689295053E-3</v>
      </c>
      <c r="B651" s="19">
        <f t="shared" si="32"/>
        <v>1.1133159268929506E-2</v>
      </c>
      <c r="C651">
        <v>4.2640000000000002</v>
      </c>
      <c r="D651">
        <v>0.65300000000000002</v>
      </c>
      <c r="E651" s="9">
        <f t="shared" si="30"/>
        <v>0.70421875210621387</v>
      </c>
      <c r="G651" s="3"/>
    </row>
    <row r="652" spans="1:7" x14ac:dyDescent="0.25">
      <c r="A652" s="20">
        <f t="shared" si="31"/>
        <v>3.1514360313315941E-3</v>
      </c>
      <c r="B652" s="19">
        <f t="shared" si="32"/>
        <v>1.1151436031331594E-2</v>
      </c>
      <c r="C652">
        <v>4.2709999999999999</v>
      </c>
      <c r="D652">
        <v>0.66300000000000003</v>
      </c>
      <c r="E652" s="9">
        <f t="shared" si="30"/>
        <v>0.71443662998610347</v>
      </c>
      <c r="G652" s="3"/>
    </row>
    <row r="653" spans="1:7" x14ac:dyDescent="0.25">
      <c r="A653" s="20">
        <f t="shared" si="31"/>
        <v>3.1697127937336811E-3</v>
      </c>
      <c r="B653" s="19">
        <f t="shared" si="32"/>
        <v>1.1169712793733681E-2</v>
      </c>
      <c r="C653">
        <v>4.2779999999999996</v>
      </c>
      <c r="D653">
        <v>0.67300000000000004</v>
      </c>
      <c r="E653" s="9">
        <f t="shared" si="30"/>
        <v>0.72465450786599306</v>
      </c>
      <c r="G653" s="3"/>
    </row>
    <row r="654" spans="1:7" x14ac:dyDescent="0.25">
      <c r="A654" s="20">
        <f t="shared" si="31"/>
        <v>3.1879895561357716E-3</v>
      </c>
      <c r="B654" s="19">
        <f t="shared" si="32"/>
        <v>1.1187989556135772E-2</v>
      </c>
      <c r="C654">
        <v>4.2850000000000001</v>
      </c>
      <c r="D654">
        <v>0.68</v>
      </c>
      <c r="E654" s="9">
        <f t="shared" si="30"/>
        <v>0.73180702238191575</v>
      </c>
      <c r="G654" s="3"/>
    </row>
    <row r="655" spans="1:7" x14ac:dyDescent="0.25">
      <c r="A655" s="20">
        <f t="shared" si="31"/>
        <v>3.2036553524804195E-3</v>
      </c>
      <c r="B655" s="19">
        <f t="shared" si="32"/>
        <v>1.120365535248042E-2</v>
      </c>
      <c r="C655">
        <v>4.2910000000000004</v>
      </c>
      <c r="D655">
        <v>0.69099999999999995</v>
      </c>
      <c r="E655" s="9">
        <f t="shared" si="30"/>
        <v>0.74304668804979435</v>
      </c>
      <c r="G655" s="3"/>
    </row>
    <row r="656" spans="1:7" x14ac:dyDescent="0.25">
      <c r="A656" s="20">
        <f t="shared" si="31"/>
        <v>3.2219321148825083E-3</v>
      </c>
      <c r="B656" s="19">
        <f t="shared" si="32"/>
        <v>1.1221932114882508E-2</v>
      </c>
      <c r="C656">
        <v>4.298</v>
      </c>
      <c r="D656">
        <v>0.7</v>
      </c>
      <c r="E656" s="9">
        <f t="shared" si="30"/>
        <v>0.75224277814169493</v>
      </c>
      <c r="G656" s="3"/>
    </row>
    <row r="657" spans="1:7" x14ac:dyDescent="0.25">
      <c r="A657" s="20">
        <f t="shared" si="31"/>
        <v>3.2375979112271563E-3</v>
      </c>
      <c r="B657" s="19">
        <f t="shared" si="32"/>
        <v>1.1237597911227156E-2</v>
      </c>
      <c r="C657">
        <v>4.3040000000000003</v>
      </c>
      <c r="D657">
        <v>0.71</v>
      </c>
      <c r="E657" s="9">
        <f t="shared" si="30"/>
        <v>0.76246065602158453</v>
      </c>
      <c r="G657" s="3"/>
    </row>
    <row r="658" spans="1:7" x14ac:dyDescent="0.25">
      <c r="A658" s="20">
        <f t="shared" si="31"/>
        <v>3.255874673629245E-3</v>
      </c>
      <c r="B658" s="19">
        <f t="shared" si="32"/>
        <v>1.1255874673629245E-2</v>
      </c>
      <c r="C658">
        <v>4.3109999999999999</v>
      </c>
      <c r="D658">
        <v>0.72</v>
      </c>
      <c r="E658" s="9">
        <f t="shared" si="30"/>
        <v>0.77267853390147423</v>
      </c>
      <c r="G658" s="3"/>
    </row>
    <row r="659" spans="1:7" x14ac:dyDescent="0.25">
      <c r="A659" s="20">
        <f t="shared" si="31"/>
        <v>3.274151436031332E-3</v>
      </c>
      <c r="B659" s="19">
        <f t="shared" si="32"/>
        <v>1.1274151436031332E-2</v>
      </c>
      <c r="C659">
        <v>4.3179999999999996</v>
      </c>
      <c r="D659">
        <v>0.73099999999999998</v>
      </c>
      <c r="E659" s="9">
        <f t="shared" si="30"/>
        <v>0.78391819956935271</v>
      </c>
      <c r="G659" s="3"/>
    </row>
    <row r="660" spans="1:7" x14ac:dyDescent="0.25">
      <c r="A660" s="20">
        <f t="shared" si="31"/>
        <v>3.28981723237598E-3</v>
      </c>
      <c r="B660" s="19">
        <f t="shared" si="32"/>
        <v>1.128981723237598E-2</v>
      </c>
      <c r="C660">
        <v>4.3239999999999998</v>
      </c>
      <c r="D660">
        <v>0.74</v>
      </c>
      <c r="E660" s="9">
        <f t="shared" si="30"/>
        <v>0.79311428966125341</v>
      </c>
      <c r="G660" s="3"/>
    </row>
    <row r="661" spans="1:7" x14ac:dyDescent="0.25">
      <c r="A661" s="20">
        <f t="shared" si="31"/>
        <v>3.3080939947780705E-3</v>
      </c>
      <c r="B661" s="19">
        <f t="shared" si="32"/>
        <v>1.1308093994778071E-2</v>
      </c>
      <c r="C661">
        <v>4.3310000000000004</v>
      </c>
      <c r="D661">
        <v>0.748</v>
      </c>
      <c r="E661" s="9">
        <f t="shared" si="30"/>
        <v>0.80128859196516511</v>
      </c>
      <c r="G661" s="3"/>
    </row>
    <row r="662" spans="1:7" x14ac:dyDescent="0.25">
      <c r="A662" s="20">
        <f t="shared" si="31"/>
        <v>3.3263707571801575E-3</v>
      </c>
      <c r="B662" s="19">
        <f t="shared" si="32"/>
        <v>1.1326370757180158E-2</v>
      </c>
      <c r="C662">
        <v>4.3380000000000001</v>
      </c>
      <c r="D662">
        <v>0.75700000000000001</v>
      </c>
      <c r="E662" s="9">
        <f t="shared" si="30"/>
        <v>0.8104846820570657</v>
      </c>
      <c r="G662" s="3"/>
    </row>
    <row r="663" spans="1:7" x14ac:dyDescent="0.25">
      <c r="A663" s="20">
        <f t="shared" si="31"/>
        <v>3.3420365535248072E-3</v>
      </c>
      <c r="B663" s="19">
        <f t="shared" si="32"/>
        <v>1.1342036553524807E-2</v>
      </c>
      <c r="C663">
        <v>4.3440000000000003</v>
      </c>
      <c r="D663">
        <v>0.76700000000000002</v>
      </c>
      <c r="E663" s="9">
        <f t="shared" si="30"/>
        <v>0.82070255993695529</v>
      </c>
      <c r="G663" s="3"/>
    </row>
    <row r="664" spans="1:7" x14ac:dyDescent="0.25">
      <c r="A664" s="20">
        <f t="shared" si="31"/>
        <v>3.3603133159268942E-3</v>
      </c>
      <c r="B664" s="19">
        <f t="shared" si="32"/>
        <v>1.1360313315926894E-2</v>
      </c>
      <c r="C664">
        <v>4.351</v>
      </c>
      <c r="D664">
        <v>0.77800000000000002</v>
      </c>
      <c r="E664" s="9">
        <f t="shared" si="30"/>
        <v>0.83194222560483388</v>
      </c>
      <c r="G664" s="3"/>
    </row>
    <row r="665" spans="1:7" x14ac:dyDescent="0.25">
      <c r="A665" s="20">
        <f t="shared" si="31"/>
        <v>3.3785900783289812E-3</v>
      </c>
      <c r="B665" s="19">
        <f t="shared" si="32"/>
        <v>1.1378590078328981E-2</v>
      </c>
      <c r="C665">
        <v>4.3579999999999997</v>
      </c>
      <c r="D665">
        <v>0.78700000000000003</v>
      </c>
      <c r="E665" s="9">
        <f t="shared" si="30"/>
        <v>0.84113831569673447</v>
      </c>
      <c r="G665" s="3"/>
    </row>
    <row r="666" spans="1:7" x14ac:dyDescent="0.25">
      <c r="A666" s="20">
        <f t="shared" si="31"/>
        <v>3.3942558746736309E-3</v>
      </c>
      <c r="B666" s="19">
        <f t="shared" si="32"/>
        <v>1.1394255874673631E-2</v>
      </c>
      <c r="C666">
        <v>4.3639999999999999</v>
      </c>
      <c r="D666">
        <v>0.79600000000000004</v>
      </c>
      <c r="E666" s="9">
        <f t="shared" si="30"/>
        <v>0.85033440578863517</v>
      </c>
      <c r="G666" s="3"/>
    </row>
    <row r="667" spans="1:7" x14ac:dyDescent="0.25">
      <c r="A667" s="20">
        <f t="shared" si="31"/>
        <v>3.4125326370757197E-3</v>
      </c>
      <c r="B667" s="19">
        <f t="shared" si="32"/>
        <v>1.141253263707572E-2</v>
      </c>
      <c r="C667">
        <v>4.3710000000000004</v>
      </c>
      <c r="D667">
        <v>0.80600000000000005</v>
      </c>
      <c r="E667" s="9">
        <f t="shared" si="30"/>
        <v>0.86055228366852476</v>
      </c>
      <c r="G667" s="3"/>
    </row>
    <row r="668" spans="1:7" x14ac:dyDescent="0.25">
      <c r="A668" s="20">
        <f t="shared" si="31"/>
        <v>3.4308093994778084E-3</v>
      </c>
      <c r="B668" s="19">
        <f t="shared" si="32"/>
        <v>1.1430809399477809E-2</v>
      </c>
      <c r="C668">
        <v>4.3780000000000001</v>
      </c>
      <c r="D668">
        <v>0.81499999999999995</v>
      </c>
      <c r="E668" s="9">
        <f t="shared" si="30"/>
        <v>0.86974837376042535</v>
      </c>
      <c r="G668" s="3"/>
    </row>
    <row r="669" spans="1:7" x14ac:dyDescent="0.25">
      <c r="A669" s="20">
        <f t="shared" si="31"/>
        <v>3.4464751958224564E-3</v>
      </c>
      <c r="B669" s="19">
        <f t="shared" si="32"/>
        <v>1.1446475195822457E-2</v>
      </c>
      <c r="C669">
        <v>4.3840000000000003</v>
      </c>
      <c r="D669">
        <v>0.82499999999999996</v>
      </c>
      <c r="E669" s="9">
        <f t="shared" si="30"/>
        <v>0.87996625164031494</v>
      </c>
      <c r="G669" s="3"/>
    </row>
    <row r="670" spans="1:7" x14ac:dyDescent="0.25">
      <c r="A670" s="20">
        <f t="shared" si="31"/>
        <v>3.4647519582245451E-3</v>
      </c>
      <c r="B670" s="19">
        <f t="shared" si="32"/>
        <v>1.1464751958224545E-2</v>
      </c>
      <c r="C670">
        <v>4.391</v>
      </c>
      <c r="D670">
        <v>0.83499999999999996</v>
      </c>
      <c r="E670" s="9">
        <f t="shared" si="30"/>
        <v>0.89018412952020454</v>
      </c>
      <c r="G670" s="3"/>
    </row>
    <row r="671" spans="1:7" x14ac:dyDescent="0.25">
      <c r="A671" s="20">
        <f t="shared" si="31"/>
        <v>3.4804177545691914E-3</v>
      </c>
      <c r="B671" s="19">
        <f t="shared" si="32"/>
        <v>1.1480417754569192E-2</v>
      </c>
      <c r="C671">
        <v>4.3970000000000002</v>
      </c>
      <c r="D671">
        <v>0.84399999999999997</v>
      </c>
      <c r="E671" s="9">
        <f t="shared" si="30"/>
        <v>0.89938021961210524</v>
      </c>
      <c r="G671" s="3"/>
    </row>
    <row r="672" spans="1:7" x14ac:dyDescent="0.25">
      <c r="A672" s="20">
        <f t="shared" si="31"/>
        <v>3.4986945169712801E-3</v>
      </c>
      <c r="B672" s="19">
        <f t="shared" si="32"/>
        <v>1.149869451697128E-2</v>
      </c>
      <c r="C672">
        <v>4.4039999999999999</v>
      </c>
      <c r="D672">
        <v>0.85399999999999998</v>
      </c>
      <c r="E672" s="9">
        <f t="shared" si="30"/>
        <v>0.90959809749199483</v>
      </c>
      <c r="G672" s="3"/>
    </row>
    <row r="673" spans="1:7" x14ac:dyDescent="0.25">
      <c r="A673" s="20">
        <f t="shared" si="31"/>
        <v>3.5169712793733689E-3</v>
      </c>
      <c r="B673" s="19">
        <f t="shared" si="32"/>
        <v>1.1516971279373369E-2</v>
      </c>
      <c r="C673">
        <v>4.4109999999999996</v>
      </c>
      <c r="D673">
        <v>0.86399999999999999</v>
      </c>
      <c r="E673" s="9">
        <f t="shared" si="30"/>
        <v>0.91981597537188442</v>
      </c>
      <c r="G673" s="3"/>
    </row>
    <row r="674" spans="1:7" x14ac:dyDescent="0.25">
      <c r="A674" s="20">
        <f t="shared" si="31"/>
        <v>3.5326370757180151E-3</v>
      </c>
      <c r="B674" s="19">
        <f t="shared" si="32"/>
        <v>1.1532637075718015E-2</v>
      </c>
      <c r="C674">
        <v>4.4169999999999998</v>
      </c>
      <c r="D674">
        <v>0.874</v>
      </c>
      <c r="E674" s="9">
        <f t="shared" si="30"/>
        <v>0.93003385325177401</v>
      </c>
      <c r="G674" s="3"/>
    </row>
    <row r="675" spans="1:7" x14ac:dyDescent="0.25">
      <c r="A675" s="20">
        <f t="shared" si="31"/>
        <v>3.5509138381201073E-3</v>
      </c>
      <c r="B675" s="19">
        <f t="shared" si="32"/>
        <v>1.1550913838120107E-2</v>
      </c>
      <c r="C675">
        <v>4.4240000000000004</v>
      </c>
      <c r="D675">
        <v>0.88300000000000001</v>
      </c>
      <c r="E675" s="9">
        <f t="shared" si="30"/>
        <v>0.9392299433436746</v>
      </c>
      <c r="G675" s="3"/>
    </row>
    <row r="676" spans="1:7" x14ac:dyDescent="0.25">
      <c r="A676" s="20">
        <f t="shared" si="31"/>
        <v>3.5665796344647536E-3</v>
      </c>
      <c r="B676" s="19">
        <f t="shared" si="32"/>
        <v>1.1566579634464754E-2</v>
      </c>
      <c r="C676">
        <v>4.43</v>
      </c>
      <c r="D676">
        <v>0.89300000000000002</v>
      </c>
      <c r="E676" s="9">
        <f t="shared" si="30"/>
        <v>0.94944782122356419</v>
      </c>
      <c r="G676" s="3"/>
    </row>
    <row r="677" spans="1:7" x14ac:dyDescent="0.25">
      <c r="A677" s="20">
        <f t="shared" si="31"/>
        <v>3.5848563968668423E-3</v>
      </c>
      <c r="B677" s="19">
        <f t="shared" si="32"/>
        <v>1.1584856396866842E-2</v>
      </c>
      <c r="C677">
        <v>4.4370000000000003</v>
      </c>
      <c r="D677">
        <v>0.90200000000000002</v>
      </c>
      <c r="E677" s="9">
        <f t="shared" si="30"/>
        <v>0.95864391131546489</v>
      </c>
      <c r="G677" s="3"/>
    </row>
    <row r="678" spans="1:7" x14ac:dyDescent="0.25">
      <c r="A678" s="20">
        <f t="shared" si="31"/>
        <v>3.6031331592689311E-3</v>
      </c>
      <c r="B678" s="19">
        <f t="shared" si="32"/>
        <v>1.1603133159268931E-2</v>
      </c>
      <c r="C678">
        <v>4.444</v>
      </c>
      <c r="D678">
        <v>0.91300000000000003</v>
      </c>
      <c r="E678" s="9">
        <f t="shared" si="30"/>
        <v>0.96988357698334349</v>
      </c>
      <c r="G678" s="3"/>
    </row>
    <row r="679" spans="1:7" x14ac:dyDescent="0.25">
      <c r="A679" s="20">
        <f t="shared" si="31"/>
        <v>3.6214099216710181E-3</v>
      </c>
      <c r="B679" s="19">
        <f t="shared" si="32"/>
        <v>1.1621409921671018E-2</v>
      </c>
      <c r="C679">
        <v>4.4509999999999996</v>
      </c>
      <c r="D679">
        <v>0.92200000000000004</v>
      </c>
      <c r="E679" s="9">
        <f t="shared" si="30"/>
        <v>0.97907966707524408</v>
      </c>
    </row>
    <row r="680" spans="1:7" x14ac:dyDescent="0.25">
      <c r="A680" s="20">
        <f t="shared" si="31"/>
        <v>3.6370757180156661E-3</v>
      </c>
      <c r="B680" s="19">
        <f t="shared" si="32"/>
        <v>1.1637075718015666E-2</v>
      </c>
      <c r="C680">
        <v>4.4569999999999999</v>
      </c>
      <c r="D680">
        <v>0.93300000000000005</v>
      </c>
      <c r="E680" s="9">
        <f t="shared" si="30"/>
        <v>0.99031933274312267</v>
      </c>
    </row>
    <row r="681" spans="1:7" x14ac:dyDescent="0.25">
      <c r="A681" s="20">
        <f t="shared" si="31"/>
        <v>3.6553524804177565E-3</v>
      </c>
      <c r="B681" s="19">
        <f t="shared" si="32"/>
        <v>1.1655352480417757E-2</v>
      </c>
      <c r="C681">
        <v>4.4640000000000004</v>
      </c>
      <c r="D681">
        <v>0.94199999999999995</v>
      </c>
      <c r="E681" s="9">
        <f t="shared" si="30"/>
        <v>0.99951542283502326</v>
      </c>
    </row>
    <row r="682" spans="1:7" x14ac:dyDescent="0.25">
      <c r="A682" s="20">
        <f t="shared" si="31"/>
        <v>3.6736292428198453E-3</v>
      </c>
      <c r="B682" s="19">
        <f t="shared" si="32"/>
        <v>1.1673629242819845E-2</v>
      </c>
      <c r="C682">
        <v>4.4710000000000001</v>
      </c>
      <c r="D682">
        <v>0.95199999999999996</v>
      </c>
      <c r="E682" s="9">
        <f t="shared" si="30"/>
        <v>1.009733300714913</v>
      </c>
    </row>
    <row r="683" spans="1:7" x14ac:dyDescent="0.25">
      <c r="A683" s="20">
        <f t="shared" si="31"/>
        <v>3.6919060052219323E-3</v>
      </c>
      <c r="B683" s="19">
        <f t="shared" si="32"/>
        <v>1.1691906005221932E-2</v>
      </c>
      <c r="C683">
        <v>4.4779999999999998</v>
      </c>
      <c r="D683">
        <v>0.96199999999999997</v>
      </c>
      <c r="E683" s="9">
        <f t="shared" si="30"/>
        <v>1.0199511785948026</v>
      </c>
    </row>
    <row r="684" spans="1:7" x14ac:dyDescent="0.25">
      <c r="A684" s="20">
        <f t="shared" si="31"/>
        <v>3.7075718015665803E-3</v>
      </c>
      <c r="B684" s="19">
        <f t="shared" si="32"/>
        <v>1.170757180156658E-2</v>
      </c>
      <c r="C684">
        <v>4.484</v>
      </c>
      <c r="D684">
        <v>0.97199999999999998</v>
      </c>
      <c r="E684" s="9">
        <f t="shared" si="30"/>
        <v>1.0301690564746921</v>
      </c>
    </row>
    <row r="685" spans="1:7" x14ac:dyDescent="0.25">
      <c r="A685" s="20">
        <f t="shared" si="31"/>
        <v>3.725848563968669E-3</v>
      </c>
      <c r="B685" s="19">
        <f t="shared" si="32"/>
        <v>1.1725848563968669E-2</v>
      </c>
      <c r="C685">
        <v>4.4909999999999997</v>
      </c>
      <c r="D685">
        <v>0.98299999999999998</v>
      </c>
      <c r="E685" s="9">
        <f t="shared" si="30"/>
        <v>1.0414087221425707</v>
      </c>
    </row>
    <row r="686" spans="1:7" x14ac:dyDescent="0.25">
      <c r="A686" s="20">
        <f t="shared" si="31"/>
        <v>3.741514360313317E-3</v>
      </c>
      <c r="B686" s="19">
        <f t="shared" si="32"/>
        <v>1.1741514360313317E-2</v>
      </c>
      <c r="C686">
        <v>4.4969999999999999</v>
      </c>
      <c r="D686">
        <v>0.99099999999999999</v>
      </c>
      <c r="E686" s="9">
        <f t="shared" si="30"/>
        <v>1.0495830244464821</v>
      </c>
    </row>
    <row r="687" spans="1:7" x14ac:dyDescent="0.25">
      <c r="A687" s="20">
        <f t="shared" si="31"/>
        <v>3.759791122715404E-3</v>
      </c>
      <c r="B687" s="19">
        <f t="shared" si="32"/>
        <v>1.1759791122715404E-2</v>
      </c>
      <c r="C687">
        <v>4.5039999999999996</v>
      </c>
      <c r="D687">
        <v>1.0009999999999999</v>
      </c>
      <c r="E687" s="9">
        <f t="shared" si="30"/>
        <v>1.0598009023263719</v>
      </c>
    </row>
    <row r="688" spans="1:7" x14ac:dyDescent="0.25">
      <c r="A688" s="20">
        <f t="shared" si="31"/>
        <v>3.7780678851174962E-3</v>
      </c>
      <c r="B688" s="19">
        <f t="shared" si="32"/>
        <v>1.1778067885117496E-2</v>
      </c>
      <c r="C688">
        <v>4.5110000000000001</v>
      </c>
      <c r="D688">
        <v>1.012</v>
      </c>
      <c r="E688" s="9">
        <f t="shared" si="30"/>
        <v>1.0710405679942505</v>
      </c>
    </row>
    <row r="689" spans="1:5" x14ac:dyDescent="0.25">
      <c r="A689" s="20">
        <f t="shared" si="31"/>
        <v>3.7963446475195832E-3</v>
      </c>
      <c r="B689" s="19">
        <f t="shared" si="32"/>
        <v>1.1796344647519583E-2</v>
      </c>
      <c r="C689">
        <v>4.5179999999999998</v>
      </c>
      <c r="D689">
        <v>1.0209999999999999</v>
      </c>
      <c r="E689" s="9">
        <f t="shared" si="30"/>
        <v>1.0802366580861513</v>
      </c>
    </row>
    <row r="690" spans="1:5" x14ac:dyDescent="0.25">
      <c r="A690" s="20">
        <f t="shared" si="31"/>
        <v>3.8120104438642312E-3</v>
      </c>
      <c r="B690" s="19">
        <f t="shared" si="32"/>
        <v>1.1812010443864231E-2</v>
      </c>
      <c r="C690">
        <v>4.524</v>
      </c>
      <c r="D690">
        <v>1.0309999999999999</v>
      </c>
      <c r="E690" s="9">
        <f t="shared" si="30"/>
        <v>1.0904545359660409</v>
      </c>
    </row>
    <row r="691" spans="1:5" x14ac:dyDescent="0.25">
      <c r="A691" s="20">
        <f t="shared" si="31"/>
        <v>3.8302872062663199E-3</v>
      </c>
      <c r="B691" s="19">
        <f t="shared" si="32"/>
        <v>1.183028720626632E-2</v>
      </c>
      <c r="C691">
        <v>4.5309999999999997</v>
      </c>
      <c r="D691">
        <v>1.04</v>
      </c>
      <c r="E691" s="9">
        <f t="shared" si="30"/>
        <v>1.0996506260579415</v>
      </c>
    </row>
    <row r="692" spans="1:5" x14ac:dyDescent="0.25">
      <c r="A692" s="20">
        <f t="shared" si="31"/>
        <v>3.8485639686684087E-3</v>
      </c>
      <c r="B692" s="19">
        <f t="shared" si="32"/>
        <v>1.1848563968668409E-2</v>
      </c>
      <c r="C692">
        <v>4.5380000000000003</v>
      </c>
      <c r="D692">
        <v>1.0509999999999999</v>
      </c>
      <c r="E692" s="9">
        <f t="shared" si="30"/>
        <v>1.1108902917258201</v>
      </c>
    </row>
    <row r="693" spans="1:5" x14ac:dyDescent="0.25">
      <c r="A693" s="20">
        <f t="shared" si="31"/>
        <v>3.8642297650130549E-3</v>
      </c>
      <c r="B693" s="19">
        <f t="shared" si="32"/>
        <v>1.1864229765013055E-2</v>
      </c>
      <c r="C693">
        <v>4.5439999999999996</v>
      </c>
      <c r="D693">
        <v>1.06</v>
      </c>
      <c r="E693" s="9">
        <f t="shared" si="30"/>
        <v>1.1200863818177207</v>
      </c>
    </row>
    <row r="694" spans="1:5" x14ac:dyDescent="0.25">
      <c r="A694" s="20">
        <f t="shared" si="31"/>
        <v>3.8825065274151454E-3</v>
      </c>
      <c r="B694" s="19">
        <f t="shared" si="32"/>
        <v>1.1882506527415146E-2</v>
      </c>
      <c r="C694">
        <v>4.5510000000000002</v>
      </c>
      <c r="D694">
        <v>1.069</v>
      </c>
      <c r="E694" s="9">
        <f t="shared" si="30"/>
        <v>1.1292824719096213</v>
      </c>
    </row>
    <row r="695" spans="1:5" x14ac:dyDescent="0.25">
      <c r="A695" s="20">
        <f t="shared" si="31"/>
        <v>3.8981723237597934E-3</v>
      </c>
      <c r="B695" s="19">
        <f t="shared" si="32"/>
        <v>1.1898172323759794E-2</v>
      </c>
      <c r="C695">
        <v>4.5570000000000004</v>
      </c>
      <c r="D695">
        <v>1.079</v>
      </c>
      <c r="E695" s="9">
        <f t="shared" si="30"/>
        <v>1.1395003497895109</v>
      </c>
    </row>
    <row r="696" spans="1:5" x14ac:dyDescent="0.25">
      <c r="A696" s="20">
        <f t="shared" si="31"/>
        <v>3.9164490861618821E-3</v>
      </c>
      <c r="B696" s="19">
        <f t="shared" si="32"/>
        <v>1.1916449086161882E-2</v>
      </c>
      <c r="C696">
        <v>4.5640000000000001</v>
      </c>
      <c r="D696">
        <v>1.0900000000000001</v>
      </c>
      <c r="E696" s="9">
        <f t="shared" si="30"/>
        <v>1.1507400154573895</v>
      </c>
    </row>
    <row r="697" spans="1:5" x14ac:dyDescent="0.25">
      <c r="A697" s="20">
        <f t="shared" si="31"/>
        <v>3.9347258485639691E-3</v>
      </c>
      <c r="B697" s="19">
        <f t="shared" si="32"/>
        <v>1.1934725848563969E-2</v>
      </c>
      <c r="C697">
        <v>4.5709999999999997</v>
      </c>
      <c r="D697">
        <v>1.099</v>
      </c>
      <c r="E697" s="9">
        <f t="shared" si="30"/>
        <v>1.1599361055492901</v>
      </c>
    </row>
    <row r="698" spans="1:5" x14ac:dyDescent="0.25">
      <c r="A698" s="20">
        <f t="shared" si="31"/>
        <v>3.9503916449086171E-3</v>
      </c>
      <c r="B698" s="19">
        <f t="shared" si="32"/>
        <v>1.1950391644908617E-2</v>
      </c>
      <c r="C698">
        <v>4.577</v>
      </c>
      <c r="D698">
        <v>1.1080000000000001</v>
      </c>
      <c r="E698" s="9">
        <f t="shared" si="30"/>
        <v>1.1691321956411906</v>
      </c>
    </row>
    <row r="699" spans="1:5" x14ac:dyDescent="0.25">
      <c r="A699" s="20">
        <f t="shared" si="31"/>
        <v>3.9686684073107058E-3</v>
      </c>
      <c r="B699" s="19">
        <f t="shared" si="32"/>
        <v>1.1968668407310706E-2</v>
      </c>
      <c r="C699">
        <v>4.5839999999999996</v>
      </c>
      <c r="D699">
        <v>1.1180000000000001</v>
      </c>
      <c r="E699" s="9">
        <f t="shared" si="30"/>
        <v>1.1793500735210802</v>
      </c>
    </row>
    <row r="700" spans="1:5" x14ac:dyDescent="0.25">
      <c r="A700" s="20">
        <f t="shared" si="31"/>
        <v>3.9843342036553538E-3</v>
      </c>
      <c r="B700" s="19">
        <f t="shared" si="32"/>
        <v>1.1984334203655354E-2</v>
      </c>
      <c r="C700">
        <v>4.59</v>
      </c>
      <c r="D700">
        <v>1.1259999999999999</v>
      </c>
      <c r="E700" s="9">
        <f t="shared" si="30"/>
        <v>1.187524375824992</v>
      </c>
    </row>
    <row r="701" spans="1:5" x14ac:dyDescent="0.25">
      <c r="A701" s="20">
        <f t="shared" si="31"/>
        <v>4.0026109660574426E-3</v>
      </c>
      <c r="B701" s="19">
        <f t="shared" si="32"/>
        <v>1.2002610966057443E-2</v>
      </c>
      <c r="C701">
        <v>4.5970000000000004</v>
      </c>
      <c r="D701">
        <v>1.1359999999999999</v>
      </c>
      <c r="E701" s="9">
        <f t="shared" si="30"/>
        <v>1.1977422537048816</v>
      </c>
    </row>
    <row r="702" spans="1:5" x14ac:dyDescent="0.25">
      <c r="A702" s="20">
        <f t="shared" si="31"/>
        <v>4.0208877284595313E-3</v>
      </c>
      <c r="B702" s="19">
        <f t="shared" si="32"/>
        <v>1.2020887728459531E-2</v>
      </c>
      <c r="C702">
        <v>4.6040000000000001</v>
      </c>
      <c r="D702">
        <v>1.145</v>
      </c>
      <c r="E702" s="9">
        <f t="shared" si="30"/>
        <v>1.2069383437967822</v>
      </c>
    </row>
    <row r="703" spans="1:5" x14ac:dyDescent="0.25">
      <c r="A703" s="20">
        <f t="shared" si="31"/>
        <v>4.036553524804181E-3</v>
      </c>
      <c r="B703" s="19">
        <f t="shared" si="32"/>
        <v>1.2036553524804181E-2</v>
      </c>
      <c r="C703">
        <v>4.6100000000000003</v>
      </c>
      <c r="D703">
        <v>1.1539999999999999</v>
      </c>
      <c r="E703" s="9">
        <f t="shared" si="30"/>
        <v>1.2161344338886828</v>
      </c>
    </row>
    <row r="704" spans="1:5" x14ac:dyDescent="0.25">
      <c r="A704" s="20">
        <f t="shared" si="31"/>
        <v>4.0548302872062663E-3</v>
      </c>
      <c r="B704" s="19">
        <f t="shared" si="32"/>
        <v>1.2054830287206266E-2</v>
      </c>
      <c r="C704">
        <v>4.617</v>
      </c>
      <c r="D704">
        <v>1.1619999999999999</v>
      </c>
      <c r="E704" s="9">
        <f t="shared" si="30"/>
        <v>1.2243087361925946</v>
      </c>
    </row>
    <row r="705" spans="1:5" x14ac:dyDescent="0.25">
      <c r="A705" s="20">
        <f t="shared" si="31"/>
        <v>4.070496083550916E-3</v>
      </c>
      <c r="B705" s="19">
        <f t="shared" si="32"/>
        <v>1.2070496083550916E-2</v>
      </c>
      <c r="C705">
        <v>4.6230000000000002</v>
      </c>
      <c r="D705">
        <v>1.1719999999999999</v>
      </c>
      <c r="E705" s="9">
        <f t="shared" si="30"/>
        <v>1.2345266140724842</v>
      </c>
    </row>
    <row r="706" spans="1:5" x14ac:dyDescent="0.25">
      <c r="A706" s="20">
        <f t="shared" si="31"/>
        <v>4.0887728459530048E-3</v>
      </c>
      <c r="B706" s="19">
        <f t="shared" si="32"/>
        <v>1.2088772845953005E-2</v>
      </c>
      <c r="C706">
        <v>4.63</v>
      </c>
      <c r="D706">
        <v>1.18</v>
      </c>
      <c r="E706" s="9">
        <f t="shared" si="30"/>
        <v>1.2427009163763958</v>
      </c>
    </row>
    <row r="707" spans="1:5" x14ac:dyDescent="0.25">
      <c r="A707" s="20">
        <f t="shared" si="31"/>
        <v>4.104438642297651E-3</v>
      </c>
      <c r="B707" s="19">
        <f t="shared" si="32"/>
        <v>1.2104438642297651E-2</v>
      </c>
      <c r="C707">
        <v>4.6360000000000001</v>
      </c>
      <c r="D707">
        <v>1.1890000000000001</v>
      </c>
      <c r="E707" s="9">
        <f t="shared" si="30"/>
        <v>1.2518970064682964</v>
      </c>
    </row>
    <row r="708" spans="1:5" x14ac:dyDescent="0.25">
      <c r="A708" s="20">
        <f t="shared" si="31"/>
        <v>4.1227154046997398E-3</v>
      </c>
      <c r="B708" s="19">
        <f t="shared" si="32"/>
        <v>1.212271540469974E-2</v>
      </c>
      <c r="C708">
        <v>4.6429999999999998</v>
      </c>
      <c r="D708">
        <v>1.1970000000000001</v>
      </c>
      <c r="E708" s="9">
        <f t="shared" si="30"/>
        <v>1.2600713087722082</v>
      </c>
    </row>
    <row r="709" spans="1:5" x14ac:dyDescent="0.25">
      <c r="A709" s="20">
        <f t="shared" si="31"/>
        <v>4.1383812010443877E-3</v>
      </c>
      <c r="B709" s="19">
        <f t="shared" si="32"/>
        <v>1.2138381201044388E-2</v>
      </c>
      <c r="C709">
        <v>4.649</v>
      </c>
      <c r="D709">
        <v>1.2070000000000001</v>
      </c>
      <c r="E709" s="9">
        <f t="shared" si="30"/>
        <v>1.2702891866520978</v>
      </c>
    </row>
    <row r="710" spans="1:5" x14ac:dyDescent="0.25">
      <c r="A710" s="20">
        <f t="shared" si="31"/>
        <v>4.1566579634464765E-3</v>
      </c>
      <c r="B710" s="19">
        <f t="shared" si="32"/>
        <v>1.2156657963446477E-2</v>
      </c>
      <c r="C710">
        <v>4.6559999999999997</v>
      </c>
      <c r="D710">
        <v>1.2150000000000001</v>
      </c>
      <c r="E710" s="9">
        <f t="shared" si="30"/>
        <v>1.2784634889560094</v>
      </c>
    </row>
    <row r="711" spans="1:5" x14ac:dyDescent="0.25">
      <c r="A711" s="20">
        <f t="shared" si="31"/>
        <v>4.1749347258485652E-3</v>
      </c>
      <c r="B711" s="19">
        <f t="shared" si="32"/>
        <v>1.2174934725848565E-2</v>
      </c>
      <c r="C711">
        <v>4.6630000000000003</v>
      </c>
      <c r="D711">
        <v>1.224</v>
      </c>
      <c r="E711" s="9">
        <f t="shared" si="30"/>
        <v>1.2876595790479102</v>
      </c>
    </row>
    <row r="712" spans="1:5" x14ac:dyDescent="0.25">
      <c r="A712" s="20">
        <f t="shared" si="31"/>
        <v>4.193211488250654E-3</v>
      </c>
      <c r="B712" s="19">
        <f t="shared" si="32"/>
        <v>1.2193211488250654E-2</v>
      </c>
      <c r="C712">
        <v>4.67</v>
      </c>
      <c r="D712">
        <v>1.232</v>
      </c>
      <c r="E712" s="9">
        <f t="shared" si="30"/>
        <v>1.2958338813518218</v>
      </c>
    </row>
    <row r="713" spans="1:5" x14ac:dyDescent="0.25">
      <c r="A713" s="20">
        <f t="shared" si="31"/>
        <v>4.2088772845953019E-3</v>
      </c>
      <c r="B713" s="19">
        <f t="shared" si="32"/>
        <v>1.2208877284595302E-2</v>
      </c>
      <c r="C713">
        <v>4.6760000000000002</v>
      </c>
      <c r="D713">
        <v>1.24</v>
      </c>
      <c r="E713" s="9">
        <f t="shared" ref="E713:E776" si="33">((D713-$I$7)*1000)/I$5</f>
        <v>1.3040081836557333</v>
      </c>
    </row>
    <row r="714" spans="1:5" x14ac:dyDescent="0.25">
      <c r="A714" s="20">
        <f t="shared" ref="A714:A777" si="34">B714-0.008</f>
        <v>4.2271540469973889E-3</v>
      </c>
      <c r="B714" s="19">
        <f t="shared" ref="B714:B777" si="35">C714*0.2/$H$2</f>
        <v>1.2227154046997389E-2</v>
      </c>
      <c r="C714">
        <v>4.6829999999999998</v>
      </c>
      <c r="D714">
        <v>1.248</v>
      </c>
      <c r="E714" s="9">
        <f t="shared" si="33"/>
        <v>1.3121824859596452</v>
      </c>
    </row>
    <row r="715" spans="1:5" x14ac:dyDescent="0.25">
      <c r="A715" s="20">
        <f t="shared" si="34"/>
        <v>4.2428198433420387E-3</v>
      </c>
      <c r="B715" s="19">
        <f t="shared" si="35"/>
        <v>1.2242819843342039E-2</v>
      </c>
      <c r="C715">
        <v>4.6890000000000001</v>
      </c>
      <c r="D715">
        <v>1.258</v>
      </c>
      <c r="E715" s="9">
        <f t="shared" si="33"/>
        <v>1.3224003638395347</v>
      </c>
    </row>
    <row r="716" spans="1:5" x14ac:dyDescent="0.25">
      <c r="A716" s="20">
        <f t="shared" si="34"/>
        <v>4.2610966057441257E-3</v>
      </c>
      <c r="B716" s="19">
        <f t="shared" si="35"/>
        <v>1.2261096605744126E-2</v>
      </c>
      <c r="C716">
        <v>4.6959999999999997</v>
      </c>
      <c r="D716">
        <v>1.266</v>
      </c>
      <c r="E716" s="9">
        <f t="shared" si="33"/>
        <v>1.3305746661434463</v>
      </c>
    </row>
    <row r="717" spans="1:5" x14ac:dyDescent="0.25">
      <c r="A717" s="20">
        <f t="shared" si="34"/>
        <v>4.2793733681462161E-3</v>
      </c>
      <c r="B717" s="19">
        <f t="shared" si="35"/>
        <v>1.2279373368146216E-2</v>
      </c>
      <c r="C717">
        <v>4.7030000000000003</v>
      </c>
      <c r="D717">
        <v>1.2749999999999999</v>
      </c>
      <c r="E717" s="9">
        <f t="shared" si="33"/>
        <v>1.3397707562353471</v>
      </c>
    </row>
    <row r="718" spans="1:5" x14ac:dyDescent="0.25">
      <c r="A718" s="20">
        <f t="shared" si="34"/>
        <v>4.2950391644908624E-3</v>
      </c>
      <c r="B718" s="19">
        <f t="shared" si="35"/>
        <v>1.2295039164490863E-2</v>
      </c>
      <c r="C718">
        <v>4.7089999999999996</v>
      </c>
      <c r="D718">
        <v>1.282</v>
      </c>
      <c r="E718" s="9">
        <f t="shared" si="33"/>
        <v>1.3469232707512697</v>
      </c>
    </row>
    <row r="719" spans="1:5" x14ac:dyDescent="0.25">
      <c r="A719" s="20">
        <f t="shared" si="34"/>
        <v>4.3133159268929511E-3</v>
      </c>
      <c r="B719" s="19">
        <f t="shared" si="35"/>
        <v>1.2313315926892951E-2</v>
      </c>
      <c r="C719">
        <v>4.7160000000000002</v>
      </c>
      <c r="D719">
        <v>1.2889999999999999</v>
      </c>
      <c r="E719" s="9">
        <f t="shared" si="33"/>
        <v>1.3540757852671925</v>
      </c>
    </row>
    <row r="720" spans="1:5" x14ac:dyDescent="0.25">
      <c r="A720" s="20">
        <f t="shared" si="34"/>
        <v>4.3315926892950399E-3</v>
      </c>
      <c r="B720" s="19">
        <f t="shared" si="35"/>
        <v>1.233159268929504E-2</v>
      </c>
      <c r="C720">
        <v>4.7229999999999999</v>
      </c>
      <c r="D720">
        <v>1.296</v>
      </c>
      <c r="E720" s="9">
        <f t="shared" si="33"/>
        <v>1.3612282997831151</v>
      </c>
    </row>
    <row r="721" spans="1:5" x14ac:dyDescent="0.25">
      <c r="A721" s="20">
        <f t="shared" si="34"/>
        <v>4.3472584856396879E-3</v>
      </c>
      <c r="B721" s="19">
        <f t="shared" si="35"/>
        <v>1.2347258485639688E-2</v>
      </c>
      <c r="C721">
        <v>4.7290000000000001</v>
      </c>
      <c r="D721">
        <v>1.3029999999999999</v>
      </c>
      <c r="E721" s="9">
        <f t="shared" si="33"/>
        <v>1.3683808142990379</v>
      </c>
    </row>
    <row r="722" spans="1:5" x14ac:dyDescent="0.25">
      <c r="A722" s="20">
        <f t="shared" si="34"/>
        <v>4.3655352480417766E-3</v>
      </c>
      <c r="B722" s="19">
        <f t="shared" si="35"/>
        <v>1.2365535248041777E-2</v>
      </c>
      <c r="C722">
        <v>4.7359999999999998</v>
      </c>
      <c r="D722">
        <v>1.31</v>
      </c>
      <c r="E722" s="9">
        <f t="shared" si="33"/>
        <v>1.3755333288149607</v>
      </c>
    </row>
    <row r="723" spans="1:5" x14ac:dyDescent="0.25">
      <c r="A723" s="20">
        <f t="shared" si="34"/>
        <v>4.3812010443864246E-3</v>
      </c>
      <c r="B723" s="19">
        <f t="shared" si="35"/>
        <v>1.2381201044386425E-2</v>
      </c>
      <c r="C723">
        <v>4.742</v>
      </c>
      <c r="D723">
        <v>1.3160000000000001</v>
      </c>
      <c r="E723" s="9">
        <f t="shared" si="33"/>
        <v>1.3816640555428943</v>
      </c>
    </row>
    <row r="724" spans="1:5" x14ac:dyDescent="0.25">
      <c r="A724" s="20">
        <f t="shared" si="34"/>
        <v>4.3994778067885116E-3</v>
      </c>
      <c r="B724" s="19">
        <f t="shared" si="35"/>
        <v>1.2399477806788512E-2</v>
      </c>
      <c r="C724">
        <v>4.7489999999999997</v>
      </c>
      <c r="D724">
        <v>1.321</v>
      </c>
      <c r="E724" s="9">
        <f t="shared" si="33"/>
        <v>1.3867729944828393</v>
      </c>
    </row>
    <row r="725" spans="1:5" x14ac:dyDescent="0.25">
      <c r="A725" s="20">
        <f t="shared" si="34"/>
        <v>4.4177545691906021E-3</v>
      </c>
      <c r="B725" s="19">
        <f t="shared" si="35"/>
        <v>1.2417754569190602E-2</v>
      </c>
      <c r="C725">
        <v>4.7560000000000002</v>
      </c>
      <c r="D725">
        <v>1.327</v>
      </c>
      <c r="E725" s="9">
        <f t="shared" si="33"/>
        <v>1.3929037212107729</v>
      </c>
    </row>
    <row r="726" spans="1:5" x14ac:dyDescent="0.25">
      <c r="A726" s="20">
        <f t="shared" si="34"/>
        <v>4.4334203655352483E-3</v>
      </c>
      <c r="B726" s="19">
        <f t="shared" si="35"/>
        <v>1.2433420365535248E-2</v>
      </c>
      <c r="C726">
        <v>4.7619999999999996</v>
      </c>
      <c r="D726">
        <v>1.335</v>
      </c>
      <c r="E726" s="9">
        <f t="shared" si="33"/>
        <v>1.4010780235146847</v>
      </c>
    </row>
    <row r="727" spans="1:5" x14ac:dyDescent="0.25">
      <c r="A727" s="20">
        <f t="shared" si="34"/>
        <v>4.4516971279373388E-3</v>
      </c>
      <c r="B727" s="19">
        <f t="shared" si="35"/>
        <v>1.2451697127937339E-2</v>
      </c>
      <c r="C727">
        <v>4.7690000000000001</v>
      </c>
      <c r="D727">
        <v>1.3420000000000001</v>
      </c>
      <c r="E727" s="9">
        <f t="shared" si="33"/>
        <v>1.4082305380306073</v>
      </c>
    </row>
    <row r="728" spans="1:5" x14ac:dyDescent="0.25">
      <c r="A728" s="20">
        <f t="shared" si="34"/>
        <v>4.4699738903394275E-3</v>
      </c>
      <c r="B728" s="19">
        <f t="shared" si="35"/>
        <v>1.2469973890339428E-2</v>
      </c>
      <c r="C728">
        <v>4.7759999999999998</v>
      </c>
      <c r="D728">
        <v>1.347</v>
      </c>
      <c r="E728" s="9">
        <f t="shared" si="33"/>
        <v>1.4133394769705521</v>
      </c>
    </row>
    <row r="729" spans="1:5" x14ac:dyDescent="0.25">
      <c r="A729" s="20">
        <f t="shared" si="34"/>
        <v>4.4856396866840738E-3</v>
      </c>
      <c r="B729" s="19">
        <f t="shared" si="35"/>
        <v>1.2485639686684074E-2</v>
      </c>
      <c r="C729">
        <v>4.782</v>
      </c>
      <c r="D729">
        <v>1.353</v>
      </c>
      <c r="E729" s="9">
        <f t="shared" si="33"/>
        <v>1.4194702036984859</v>
      </c>
    </row>
    <row r="730" spans="1:5" x14ac:dyDescent="0.25">
      <c r="A730" s="20">
        <f t="shared" si="34"/>
        <v>4.5039164490861625E-3</v>
      </c>
      <c r="B730" s="19">
        <f t="shared" si="35"/>
        <v>1.2503916449086163E-2</v>
      </c>
      <c r="C730">
        <v>4.7889999999999997</v>
      </c>
      <c r="D730">
        <v>1.357</v>
      </c>
      <c r="E730" s="9">
        <f t="shared" si="33"/>
        <v>1.4235573548504417</v>
      </c>
    </row>
    <row r="731" spans="1:5" x14ac:dyDescent="0.25">
      <c r="A731" s="20">
        <f t="shared" si="34"/>
        <v>4.5195822454308105E-3</v>
      </c>
      <c r="B731" s="19">
        <f t="shared" si="35"/>
        <v>1.2519582245430811E-2</v>
      </c>
      <c r="C731">
        <v>4.7949999999999999</v>
      </c>
      <c r="D731">
        <v>1.3640000000000001</v>
      </c>
      <c r="E731" s="9">
        <f t="shared" si="33"/>
        <v>1.4307098693663645</v>
      </c>
    </row>
    <row r="732" spans="1:5" x14ac:dyDescent="0.25">
      <c r="A732" s="20">
        <f t="shared" si="34"/>
        <v>4.5378590078328975E-3</v>
      </c>
      <c r="B732" s="19">
        <f t="shared" si="35"/>
        <v>1.2537859007832898E-2</v>
      </c>
      <c r="C732">
        <v>4.8019999999999996</v>
      </c>
      <c r="D732">
        <v>1.37</v>
      </c>
      <c r="E732" s="9">
        <f t="shared" si="33"/>
        <v>1.4368405960942983</v>
      </c>
    </row>
    <row r="733" spans="1:5" x14ac:dyDescent="0.25">
      <c r="A733" s="20">
        <f t="shared" si="34"/>
        <v>4.5561357702349897E-3</v>
      </c>
      <c r="B733" s="19">
        <f t="shared" si="35"/>
        <v>1.255613577023499E-2</v>
      </c>
      <c r="C733">
        <v>4.8090000000000002</v>
      </c>
      <c r="D733">
        <v>1.375</v>
      </c>
      <c r="E733" s="9">
        <f t="shared" si="33"/>
        <v>1.4419495350342431</v>
      </c>
    </row>
    <row r="734" spans="1:5" x14ac:dyDescent="0.25">
      <c r="A734" s="20">
        <f t="shared" si="34"/>
        <v>4.571801566579636E-3</v>
      </c>
      <c r="B734" s="19">
        <f t="shared" si="35"/>
        <v>1.2571801566579636E-2</v>
      </c>
      <c r="C734">
        <v>4.8150000000000004</v>
      </c>
      <c r="D734">
        <v>1.3819999999999999</v>
      </c>
      <c r="E734" s="9">
        <f t="shared" si="33"/>
        <v>1.4491020495501656</v>
      </c>
    </row>
    <row r="735" spans="1:5" x14ac:dyDescent="0.25">
      <c r="A735" s="20">
        <f t="shared" si="34"/>
        <v>4.5900783289817247E-3</v>
      </c>
      <c r="B735" s="19">
        <f t="shared" si="35"/>
        <v>1.2590078328981725E-2</v>
      </c>
      <c r="C735">
        <v>4.8220000000000001</v>
      </c>
      <c r="D735">
        <v>1.387</v>
      </c>
      <c r="E735" s="9">
        <f t="shared" si="33"/>
        <v>1.4542109884901107</v>
      </c>
    </row>
    <row r="736" spans="1:5" x14ac:dyDescent="0.25">
      <c r="A736" s="20">
        <f t="shared" si="34"/>
        <v>4.6057441253263727E-3</v>
      </c>
      <c r="B736" s="19">
        <f t="shared" si="35"/>
        <v>1.2605744125326373E-2</v>
      </c>
      <c r="C736">
        <v>4.8280000000000003</v>
      </c>
      <c r="D736">
        <v>1.3939999999999999</v>
      </c>
      <c r="E736" s="9">
        <f t="shared" si="33"/>
        <v>1.4613635030060332</v>
      </c>
    </row>
    <row r="737" spans="1:5" x14ac:dyDescent="0.25">
      <c r="A737" s="20">
        <f t="shared" si="34"/>
        <v>4.6240208877284614E-3</v>
      </c>
      <c r="B737" s="19">
        <f t="shared" si="35"/>
        <v>1.2624020887728462E-2</v>
      </c>
      <c r="C737">
        <v>4.835</v>
      </c>
      <c r="D737">
        <v>1.401</v>
      </c>
      <c r="E737" s="9">
        <f t="shared" si="33"/>
        <v>1.468516017521956</v>
      </c>
    </row>
    <row r="738" spans="1:5" x14ac:dyDescent="0.25">
      <c r="A738" s="20">
        <f t="shared" si="34"/>
        <v>4.6422976501305484E-3</v>
      </c>
      <c r="B738" s="19">
        <f t="shared" si="35"/>
        <v>1.2642297650130549E-2</v>
      </c>
      <c r="C738">
        <v>4.8419999999999996</v>
      </c>
      <c r="D738">
        <v>1.4039999999999999</v>
      </c>
      <c r="E738" s="9">
        <f t="shared" si="33"/>
        <v>1.4715813808859228</v>
      </c>
    </row>
    <row r="739" spans="1:5" x14ac:dyDescent="0.25">
      <c r="A739" s="20">
        <f t="shared" si="34"/>
        <v>4.6579634464751964E-3</v>
      </c>
      <c r="B739" s="19">
        <f t="shared" si="35"/>
        <v>1.2657963446475197E-2</v>
      </c>
      <c r="C739">
        <v>4.8479999999999999</v>
      </c>
      <c r="D739">
        <v>1.41</v>
      </c>
      <c r="E739" s="9">
        <f t="shared" si="33"/>
        <v>1.4777121076138566</v>
      </c>
    </row>
    <row r="740" spans="1:5" x14ac:dyDescent="0.25">
      <c r="A740" s="20">
        <f t="shared" si="34"/>
        <v>4.6762402088772869E-3</v>
      </c>
      <c r="B740" s="19">
        <f t="shared" si="35"/>
        <v>1.2676240208877287E-2</v>
      </c>
      <c r="C740">
        <v>4.8550000000000004</v>
      </c>
      <c r="D740">
        <v>1.4159999999999999</v>
      </c>
      <c r="E740" s="9">
        <f t="shared" si="33"/>
        <v>1.4838428343417904</v>
      </c>
    </row>
    <row r="741" spans="1:5" x14ac:dyDescent="0.25">
      <c r="A741" s="20">
        <f t="shared" si="34"/>
        <v>4.6919060052219314E-3</v>
      </c>
      <c r="B741" s="19">
        <f t="shared" si="35"/>
        <v>1.2691906005221932E-2</v>
      </c>
      <c r="C741">
        <v>4.8609999999999998</v>
      </c>
      <c r="D741">
        <v>1.423</v>
      </c>
      <c r="E741" s="9">
        <f t="shared" si="33"/>
        <v>1.490995348857713</v>
      </c>
    </row>
    <row r="742" spans="1:5" x14ac:dyDescent="0.25">
      <c r="A742" s="20">
        <f t="shared" si="34"/>
        <v>4.7101827676240236E-3</v>
      </c>
      <c r="B742" s="19">
        <f t="shared" si="35"/>
        <v>1.2710182767624024E-2</v>
      </c>
      <c r="C742">
        <v>4.8680000000000003</v>
      </c>
      <c r="D742">
        <v>1.4279999999999999</v>
      </c>
      <c r="E742" s="9">
        <f t="shared" si="33"/>
        <v>1.4961042877976578</v>
      </c>
    </row>
    <row r="743" spans="1:5" x14ac:dyDescent="0.25">
      <c r="A743" s="20">
        <f t="shared" si="34"/>
        <v>4.7284595300261124E-3</v>
      </c>
      <c r="B743" s="19">
        <f t="shared" si="35"/>
        <v>1.2728459530026113E-2</v>
      </c>
      <c r="C743">
        <v>4.875</v>
      </c>
      <c r="D743">
        <v>1.4330000000000001</v>
      </c>
      <c r="E743" s="9">
        <f t="shared" si="33"/>
        <v>1.5012132267376026</v>
      </c>
    </row>
    <row r="744" spans="1:5" x14ac:dyDescent="0.25">
      <c r="A744" s="20">
        <f t="shared" si="34"/>
        <v>4.7441253263707586E-3</v>
      </c>
      <c r="B744" s="19">
        <f t="shared" si="35"/>
        <v>1.2744125326370759E-2</v>
      </c>
      <c r="C744">
        <v>4.8810000000000002</v>
      </c>
      <c r="D744">
        <v>1.4350000000000001</v>
      </c>
      <c r="E744" s="9">
        <f t="shared" si="33"/>
        <v>1.5032568023135806</v>
      </c>
    </row>
    <row r="745" spans="1:5" x14ac:dyDescent="0.25">
      <c r="A745" s="20">
        <f t="shared" si="34"/>
        <v>4.7624020887728474E-3</v>
      </c>
      <c r="B745" s="19">
        <f t="shared" si="35"/>
        <v>1.2762402088772848E-2</v>
      </c>
      <c r="C745">
        <v>4.8879999999999999</v>
      </c>
      <c r="D745">
        <v>1.4390000000000001</v>
      </c>
      <c r="E745" s="9">
        <f t="shared" si="33"/>
        <v>1.5073439534655364</v>
      </c>
    </row>
    <row r="746" spans="1:5" x14ac:dyDescent="0.25">
      <c r="A746" s="20">
        <f t="shared" si="34"/>
        <v>4.7780678851174953E-3</v>
      </c>
      <c r="B746" s="19">
        <f t="shared" si="35"/>
        <v>1.2778067885117496E-2</v>
      </c>
      <c r="C746">
        <v>4.8940000000000001</v>
      </c>
      <c r="D746">
        <v>1.4430000000000001</v>
      </c>
      <c r="E746" s="9">
        <f t="shared" si="33"/>
        <v>1.5114311046174922</v>
      </c>
    </row>
    <row r="747" spans="1:5" x14ac:dyDescent="0.25">
      <c r="A747" s="20">
        <f t="shared" si="34"/>
        <v>4.7963446475195824E-3</v>
      </c>
      <c r="B747" s="19">
        <f t="shared" si="35"/>
        <v>1.2796344647519583E-2</v>
      </c>
      <c r="C747">
        <v>4.9009999999999998</v>
      </c>
      <c r="D747">
        <v>1.446</v>
      </c>
      <c r="E747" s="9">
        <f t="shared" si="33"/>
        <v>1.5144964679814592</v>
      </c>
    </row>
    <row r="748" spans="1:5" x14ac:dyDescent="0.25">
      <c r="A748" s="20">
        <f t="shared" si="34"/>
        <v>4.8120104438642303E-3</v>
      </c>
      <c r="B748" s="19">
        <f t="shared" si="35"/>
        <v>1.2812010443864231E-2</v>
      </c>
      <c r="C748">
        <v>4.907</v>
      </c>
      <c r="D748">
        <v>1.448</v>
      </c>
      <c r="E748" s="9">
        <f t="shared" si="33"/>
        <v>1.5165400435574372</v>
      </c>
    </row>
    <row r="749" spans="1:5" x14ac:dyDescent="0.25">
      <c r="A749" s="20">
        <f t="shared" si="34"/>
        <v>4.8302872062663191E-3</v>
      </c>
      <c r="B749" s="19">
        <f t="shared" si="35"/>
        <v>1.2830287206266319E-2</v>
      </c>
      <c r="C749">
        <v>4.9139999999999997</v>
      </c>
      <c r="D749">
        <v>1.4490000000000001</v>
      </c>
      <c r="E749" s="9">
        <f t="shared" si="33"/>
        <v>1.517561831345426</v>
      </c>
    </row>
    <row r="750" spans="1:5" x14ac:dyDescent="0.25">
      <c r="A750" s="20">
        <f t="shared" si="34"/>
        <v>4.8459530026109671E-3</v>
      </c>
      <c r="B750" s="19">
        <f t="shared" si="35"/>
        <v>1.2845953002610967E-2</v>
      </c>
      <c r="C750">
        <v>4.92</v>
      </c>
      <c r="D750">
        <v>1.4530000000000001</v>
      </c>
      <c r="E750" s="9">
        <f t="shared" si="33"/>
        <v>1.521648982497382</v>
      </c>
    </row>
    <row r="751" spans="1:5" x14ac:dyDescent="0.25">
      <c r="A751" s="20">
        <f t="shared" si="34"/>
        <v>4.8642297650130541E-3</v>
      </c>
      <c r="B751" s="19">
        <f t="shared" si="35"/>
        <v>1.2864229765013054E-2</v>
      </c>
      <c r="C751">
        <v>4.9269999999999996</v>
      </c>
      <c r="D751">
        <v>1.452</v>
      </c>
      <c r="E751" s="9">
        <f t="shared" si="33"/>
        <v>1.520627194709393</v>
      </c>
    </row>
    <row r="752" spans="1:5" x14ac:dyDescent="0.25">
      <c r="A752" s="20">
        <f t="shared" si="34"/>
        <v>4.8798955613577038E-3</v>
      </c>
      <c r="B752" s="19">
        <f t="shared" si="35"/>
        <v>1.2879895561357704E-2</v>
      </c>
      <c r="C752">
        <v>4.9329999999999998</v>
      </c>
      <c r="D752">
        <v>1.4530000000000001</v>
      </c>
      <c r="E752" s="9">
        <f t="shared" si="33"/>
        <v>1.521648982497382</v>
      </c>
    </row>
    <row r="753" spans="1:5" x14ac:dyDescent="0.25">
      <c r="A753" s="20">
        <f t="shared" si="34"/>
        <v>4.8981723237597925E-3</v>
      </c>
      <c r="B753" s="19">
        <f t="shared" si="35"/>
        <v>1.2898172323759793E-2</v>
      </c>
      <c r="C753">
        <v>4.9400000000000004</v>
      </c>
      <c r="D753">
        <v>1.452</v>
      </c>
      <c r="E753" s="9">
        <f t="shared" si="33"/>
        <v>1.520627194709393</v>
      </c>
    </row>
    <row r="754" spans="1:5" x14ac:dyDescent="0.25">
      <c r="A754" s="20">
        <f t="shared" si="34"/>
        <v>4.9138381201044388E-3</v>
      </c>
      <c r="B754" s="19">
        <f t="shared" si="35"/>
        <v>1.2913838120104439E-2</v>
      </c>
      <c r="C754">
        <v>4.9459999999999997</v>
      </c>
      <c r="D754">
        <v>1.4510000000000001</v>
      </c>
      <c r="E754" s="9">
        <f t="shared" si="33"/>
        <v>1.519605406921404</v>
      </c>
    </row>
    <row r="755" spans="1:5" x14ac:dyDescent="0.25">
      <c r="A755" s="20">
        <f t="shared" si="34"/>
        <v>4.932114882506531E-3</v>
      </c>
      <c r="B755" s="19">
        <f t="shared" si="35"/>
        <v>1.2932114882506531E-2</v>
      </c>
      <c r="C755">
        <v>4.9530000000000003</v>
      </c>
      <c r="D755">
        <v>1.4490000000000001</v>
      </c>
      <c r="E755" s="9">
        <f t="shared" si="33"/>
        <v>1.517561831345426</v>
      </c>
    </row>
    <row r="756" spans="1:5" x14ac:dyDescent="0.25">
      <c r="A756" s="20">
        <f t="shared" si="34"/>
        <v>4.9503916449086163E-3</v>
      </c>
      <c r="B756" s="19">
        <f t="shared" si="35"/>
        <v>1.2950391644908616E-2</v>
      </c>
      <c r="C756">
        <v>4.96</v>
      </c>
      <c r="D756">
        <v>1.45</v>
      </c>
      <c r="E756" s="9">
        <f t="shared" si="33"/>
        <v>1.518583619133415</v>
      </c>
    </row>
    <row r="757" spans="1:5" x14ac:dyDescent="0.25">
      <c r="A757" s="20">
        <f t="shared" si="34"/>
        <v>4.966057441253266E-3</v>
      </c>
      <c r="B757" s="19">
        <f t="shared" si="35"/>
        <v>1.2966057441253266E-2</v>
      </c>
      <c r="C757">
        <v>4.9660000000000002</v>
      </c>
      <c r="D757">
        <v>1.448</v>
      </c>
      <c r="E757" s="9">
        <f t="shared" si="33"/>
        <v>1.5165400435574372</v>
      </c>
    </row>
    <row r="758" spans="1:5" x14ac:dyDescent="0.25">
      <c r="A758" s="20">
        <f t="shared" si="34"/>
        <v>4.984334203655353E-3</v>
      </c>
      <c r="B758" s="19">
        <f t="shared" si="35"/>
        <v>1.2984334203655353E-2</v>
      </c>
      <c r="C758">
        <v>4.9729999999999999</v>
      </c>
      <c r="D758">
        <v>1.4470000000000001</v>
      </c>
      <c r="E758" s="9">
        <f t="shared" si="33"/>
        <v>1.5155182557694482</v>
      </c>
    </row>
    <row r="759" spans="1:5" x14ac:dyDescent="0.25">
      <c r="A759" s="20">
        <f t="shared" si="34"/>
        <v>5.000000000000001E-3</v>
      </c>
      <c r="B759" s="19">
        <f t="shared" si="35"/>
        <v>1.3000000000000001E-2</v>
      </c>
      <c r="C759">
        <v>4.9790000000000001</v>
      </c>
      <c r="D759">
        <v>1.444</v>
      </c>
      <c r="E759" s="9">
        <f t="shared" si="33"/>
        <v>1.5124528924054812</v>
      </c>
    </row>
    <row r="760" spans="1:5" x14ac:dyDescent="0.25">
      <c r="A760" s="20">
        <f t="shared" si="34"/>
        <v>5.0182767624020897E-3</v>
      </c>
      <c r="B760" s="19">
        <f t="shared" si="35"/>
        <v>1.301827676240209E-2</v>
      </c>
      <c r="C760">
        <v>4.9859999999999998</v>
      </c>
      <c r="D760">
        <v>1.4359999999999999</v>
      </c>
      <c r="E760" s="9">
        <f t="shared" si="33"/>
        <v>1.5042785901015696</v>
      </c>
    </row>
    <row r="761" spans="1:5" x14ac:dyDescent="0.25">
      <c r="A761" s="20">
        <f t="shared" si="34"/>
        <v>5.0365535248041802E-3</v>
      </c>
      <c r="B761" s="19">
        <f t="shared" si="35"/>
        <v>1.303655352480418E-2</v>
      </c>
      <c r="C761">
        <v>4.9930000000000003</v>
      </c>
      <c r="D761">
        <v>1.4239999999999999</v>
      </c>
      <c r="E761" s="9">
        <f t="shared" si="33"/>
        <v>1.492017136645702</v>
      </c>
    </row>
    <row r="762" spans="1:5" x14ac:dyDescent="0.25">
      <c r="A762" s="20">
        <f t="shared" si="34"/>
        <v>5.0522193211488264E-3</v>
      </c>
      <c r="B762" s="19">
        <f t="shared" si="35"/>
        <v>1.3052219321148827E-2</v>
      </c>
      <c r="C762">
        <v>4.9989999999999997</v>
      </c>
      <c r="D762">
        <v>1.41</v>
      </c>
      <c r="E762" s="9">
        <f t="shared" si="33"/>
        <v>1.4777121076138566</v>
      </c>
    </row>
    <row r="763" spans="1:5" x14ac:dyDescent="0.25">
      <c r="A763" s="20">
        <f t="shared" si="34"/>
        <v>5.0704960835509152E-3</v>
      </c>
      <c r="B763" s="19">
        <f t="shared" si="35"/>
        <v>1.3070496083550915E-2</v>
      </c>
      <c r="C763">
        <v>5.0060000000000002</v>
      </c>
      <c r="D763">
        <v>1.395</v>
      </c>
      <c r="E763" s="9">
        <f t="shared" si="33"/>
        <v>1.4623852907940222</v>
      </c>
    </row>
    <row r="764" spans="1:5" x14ac:dyDescent="0.25">
      <c r="A764" s="20">
        <f t="shared" si="34"/>
        <v>5.0887728459530022E-3</v>
      </c>
      <c r="B764" s="19">
        <f t="shared" si="35"/>
        <v>1.3088772845953002E-2</v>
      </c>
      <c r="C764">
        <v>5.0129999999999999</v>
      </c>
      <c r="D764">
        <v>1.375</v>
      </c>
      <c r="E764" s="9">
        <f t="shared" si="33"/>
        <v>1.4419495350342431</v>
      </c>
    </row>
    <row r="765" spans="1:5" x14ac:dyDescent="0.25">
      <c r="A765" s="20">
        <f t="shared" si="34"/>
        <v>5.1070496083550927E-3</v>
      </c>
      <c r="B765" s="19">
        <f t="shared" si="35"/>
        <v>1.3107049608355093E-2</v>
      </c>
      <c r="C765">
        <v>5.0199999999999996</v>
      </c>
      <c r="D765">
        <v>1.3320000000000001</v>
      </c>
      <c r="E765" s="9">
        <f t="shared" si="33"/>
        <v>1.3980126601507177</v>
      </c>
    </row>
    <row r="766" spans="1:5" x14ac:dyDescent="0.25">
      <c r="A766" s="20">
        <f t="shared" si="34"/>
        <v>5.1227154046997406E-3</v>
      </c>
      <c r="B766" s="19">
        <f t="shared" si="35"/>
        <v>1.3122715404699741E-2</v>
      </c>
      <c r="C766">
        <v>5.0259999999999998</v>
      </c>
      <c r="D766">
        <v>1.2729999999999999</v>
      </c>
      <c r="E766" s="9">
        <f t="shared" si="33"/>
        <v>1.3377271806593691</v>
      </c>
    </row>
    <row r="767" spans="1:5" x14ac:dyDescent="0.25">
      <c r="A767" s="20">
        <f t="shared" si="34"/>
        <v>5.1409921671018311E-3</v>
      </c>
      <c r="B767" s="19">
        <f t="shared" si="35"/>
        <v>1.3140992167101831E-2</v>
      </c>
      <c r="C767">
        <v>5.0330000000000004</v>
      </c>
      <c r="D767">
        <v>1.139</v>
      </c>
      <c r="E767" s="9">
        <f t="shared" si="33"/>
        <v>1.2008076170688484</v>
      </c>
    </row>
    <row r="768" spans="1:5" x14ac:dyDescent="0.25">
      <c r="A768" s="20">
        <f t="shared" si="34"/>
        <v>5.1592689295039181E-3</v>
      </c>
      <c r="B768" s="19">
        <f t="shared" si="35"/>
        <v>1.3159268929503918E-2</v>
      </c>
      <c r="C768">
        <v>5.04</v>
      </c>
      <c r="D768">
        <v>1.05</v>
      </c>
      <c r="E768" s="9">
        <f t="shared" si="33"/>
        <v>1.1098685039378311</v>
      </c>
    </row>
    <row r="769" spans="1:5" x14ac:dyDescent="0.25">
      <c r="A769" s="20">
        <f t="shared" si="34"/>
        <v>5.1749347258485661E-3</v>
      </c>
      <c r="B769" s="19">
        <f t="shared" si="35"/>
        <v>1.3174934725848566E-2</v>
      </c>
      <c r="C769">
        <v>5.0460000000000003</v>
      </c>
      <c r="D769">
        <v>0.64800000000000002</v>
      </c>
      <c r="E769" s="9">
        <f t="shared" si="33"/>
        <v>0.69910981316626908</v>
      </c>
    </row>
    <row r="770" spans="1:5" x14ac:dyDescent="0.25">
      <c r="A770" s="20">
        <f t="shared" si="34"/>
        <v>5.1932114882506531E-3</v>
      </c>
      <c r="B770" s="19">
        <f t="shared" si="35"/>
        <v>1.3193211488250653E-2</v>
      </c>
      <c r="C770">
        <v>5.0529999999999999</v>
      </c>
      <c r="D770">
        <v>0.33300000000000002</v>
      </c>
      <c r="E770" s="9">
        <f t="shared" si="33"/>
        <v>0.37724665994974677</v>
      </c>
    </row>
    <row r="771" spans="1:5" x14ac:dyDescent="0.25">
      <c r="A771" s="20">
        <f t="shared" si="34"/>
        <v>5.2088772845953011E-3</v>
      </c>
      <c r="B771" s="19">
        <f t="shared" si="35"/>
        <v>1.3208877284595301E-2</v>
      </c>
      <c r="C771">
        <v>5.0590000000000002</v>
      </c>
      <c r="D771">
        <v>0.309</v>
      </c>
      <c r="E771" s="9">
        <f t="shared" si="33"/>
        <v>0.35272375303801173</v>
      </c>
    </row>
    <row r="772" spans="1:5" x14ac:dyDescent="0.25">
      <c r="A772" s="20">
        <f t="shared" si="34"/>
        <v>5.2271540469973916E-3</v>
      </c>
      <c r="B772" s="19">
        <f t="shared" si="35"/>
        <v>1.3227154046997392E-2</v>
      </c>
      <c r="C772">
        <v>5.0659999999999998</v>
      </c>
      <c r="D772">
        <v>0.29599999999999999</v>
      </c>
      <c r="E772" s="9">
        <f t="shared" si="33"/>
        <v>0.33944051179415524</v>
      </c>
    </row>
    <row r="773" spans="1:5" x14ac:dyDescent="0.25">
      <c r="A773" s="20">
        <f t="shared" si="34"/>
        <v>5.2454308093994803E-3</v>
      </c>
      <c r="B773" s="19">
        <f t="shared" si="35"/>
        <v>1.324543080939948E-2</v>
      </c>
      <c r="C773">
        <v>5.0730000000000004</v>
      </c>
      <c r="D773">
        <v>0.28699999999999998</v>
      </c>
      <c r="E773" s="9">
        <f t="shared" si="33"/>
        <v>0.3302444217022546</v>
      </c>
    </row>
    <row r="774" spans="1:5" x14ac:dyDescent="0.25">
      <c r="A774" s="20">
        <f t="shared" si="34"/>
        <v>5.2610966057441266E-3</v>
      </c>
      <c r="B774" s="19">
        <f t="shared" si="35"/>
        <v>1.3261096605744127E-2</v>
      </c>
      <c r="C774">
        <v>5.0789999999999997</v>
      </c>
      <c r="D774">
        <v>0.28199999999999997</v>
      </c>
      <c r="E774" s="9">
        <f t="shared" si="33"/>
        <v>0.3251354827623098</v>
      </c>
    </row>
    <row r="775" spans="1:5" x14ac:dyDescent="0.25">
      <c r="A775" s="20">
        <f t="shared" si="34"/>
        <v>5.279373368146217E-3</v>
      </c>
      <c r="B775" s="19">
        <f t="shared" si="35"/>
        <v>1.3279373368146217E-2</v>
      </c>
      <c r="C775">
        <v>5.0860000000000003</v>
      </c>
      <c r="D775">
        <v>0.28100000000000003</v>
      </c>
      <c r="E775" s="9">
        <f t="shared" si="33"/>
        <v>0.32411369497432091</v>
      </c>
    </row>
    <row r="776" spans="1:5" x14ac:dyDescent="0.25">
      <c r="A776" s="20">
        <f t="shared" si="34"/>
        <v>5.2950391644908616E-3</v>
      </c>
      <c r="B776" s="19">
        <f t="shared" si="35"/>
        <v>1.3295039164490862E-2</v>
      </c>
      <c r="C776">
        <v>5.0919999999999996</v>
      </c>
      <c r="D776">
        <v>0.28000000000000003</v>
      </c>
      <c r="E776" s="9">
        <f t="shared" si="33"/>
        <v>0.32309190718633196</v>
      </c>
    </row>
    <row r="777" spans="1:5" x14ac:dyDescent="0.25">
      <c r="A777" s="20">
        <f t="shared" si="34"/>
        <v>5.313315926892952E-3</v>
      </c>
      <c r="B777" s="19">
        <f t="shared" si="35"/>
        <v>1.3313315926892952E-2</v>
      </c>
      <c r="C777">
        <v>5.0990000000000002</v>
      </c>
      <c r="D777">
        <v>0.27900000000000003</v>
      </c>
      <c r="E777" s="9">
        <f t="shared" ref="E777:E782" si="36">((D777-$I$7)*1000)/I$5</f>
        <v>0.32207011939834296</v>
      </c>
    </row>
    <row r="778" spans="1:5" x14ac:dyDescent="0.25">
      <c r="A778" s="20">
        <f t="shared" ref="A778:A782" si="37">B778-0.008</f>
        <v>5.3315926892950408E-3</v>
      </c>
      <c r="B778" s="19">
        <f>C778*0.2/$H$2</f>
        <v>1.3331592689295041E-2</v>
      </c>
      <c r="C778">
        <v>5.1059999999999999</v>
      </c>
      <c r="D778">
        <v>0.27800000000000002</v>
      </c>
      <c r="E778" s="9">
        <f t="shared" si="36"/>
        <v>0.32104833161035395</v>
      </c>
    </row>
    <row r="779" spans="1:5" x14ac:dyDescent="0.25">
      <c r="A779" s="20">
        <f t="shared" si="37"/>
        <v>5.347258485639687E-3</v>
      </c>
      <c r="B779" s="19">
        <f>C779*0.2/$H$2</f>
        <v>1.3347258485639687E-2</v>
      </c>
      <c r="C779">
        <v>5.1120000000000001</v>
      </c>
      <c r="D779">
        <v>0.27700000000000002</v>
      </c>
      <c r="E779" s="9">
        <f t="shared" si="36"/>
        <v>0.32002654382236501</v>
      </c>
    </row>
    <row r="780" spans="1:5" x14ac:dyDescent="0.25">
      <c r="A780" s="20">
        <f t="shared" si="37"/>
        <v>5.3655352480417775E-3</v>
      </c>
      <c r="B780" s="19">
        <f>C780*0.2/$H$2</f>
        <v>1.3365535248041778E-2</v>
      </c>
      <c r="C780">
        <v>5.1189999999999998</v>
      </c>
      <c r="D780">
        <v>0.27600000000000002</v>
      </c>
      <c r="E780" s="9">
        <f t="shared" si="36"/>
        <v>0.31900475603437606</v>
      </c>
    </row>
    <row r="781" spans="1:5" x14ac:dyDescent="0.25">
      <c r="A781" s="20">
        <f t="shared" si="37"/>
        <v>5.3812010443864255E-3</v>
      </c>
      <c r="B781" s="19">
        <f>C781*0.2/$H$2</f>
        <v>1.3381201044386426E-2</v>
      </c>
      <c r="C781">
        <v>5.125</v>
      </c>
      <c r="D781">
        <v>0.27700000000000002</v>
      </c>
      <c r="E781" s="9">
        <f t="shared" si="36"/>
        <v>0.32002654382236501</v>
      </c>
    </row>
    <row r="782" spans="1:5" x14ac:dyDescent="0.25">
      <c r="A782" s="20">
        <f t="shared" si="37"/>
        <v>5.3994778067885125E-3</v>
      </c>
      <c r="B782" s="19">
        <f>C782*0.2/$H$2</f>
        <v>1.3399477806788513E-2</v>
      </c>
      <c r="C782">
        <v>5.1319999999999997</v>
      </c>
      <c r="D782">
        <v>0.27600000000000002</v>
      </c>
      <c r="E782" s="9">
        <f t="shared" si="36"/>
        <v>0.31900475603437606</v>
      </c>
    </row>
    <row r="783" spans="1:5" x14ac:dyDescent="0.25">
      <c r="A783" s="20"/>
      <c r="B783" s="19"/>
      <c r="E783" s="9"/>
    </row>
    <row r="784" spans="1:5" x14ac:dyDescent="0.25">
      <c r="A784" s="20"/>
      <c r="B784" s="19"/>
      <c r="E784" s="9"/>
    </row>
    <row r="785" spans="1:5" x14ac:dyDescent="0.25">
      <c r="A785" s="20"/>
      <c r="B785" s="19"/>
      <c r="E785" s="9"/>
    </row>
    <row r="786" spans="1:5" x14ac:dyDescent="0.25">
      <c r="A786" s="20"/>
      <c r="B786" s="19"/>
      <c r="E786" s="9"/>
    </row>
    <row r="787" spans="1:5" x14ac:dyDescent="0.25">
      <c r="A787" s="20"/>
      <c r="B787" s="19"/>
      <c r="E787" s="9"/>
    </row>
    <row r="788" spans="1:5" x14ac:dyDescent="0.25">
      <c r="A788" s="20"/>
      <c r="B788" s="19"/>
      <c r="E788" s="9"/>
    </row>
    <row r="789" spans="1:5" x14ac:dyDescent="0.25">
      <c r="A789" s="20"/>
      <c r="B789" s="19"/>
      <c r="E789" s="9"/>
    </row>
    <row r="790" spans="1:5" x14ac:dyDescent="0.25">
      <c r="A790" s="20"/>
      <c r="B790" s="19"/>
      <c r="E790" s="9"/>
    </row>
    <row r="791" spans="1:5" x14ac:dyDescent="0.25">
      <c r="A791" s="20"/>
      <c r="B791" s="19"/>
      <c r="E791" s="9"/>
    </row>
    <row r="792" spans="1:5" x14ac:dyDescent="0.25">
      <c r="A792" s="20"/>
      <c r="B792" s="19"/>
      <c r="E792" s="9"/>
    </row>
    <row r="793" spans="1:5" x14ac:dyDescent="0.25">
      <c r="A793" s="20"/>
      <c r="B793" s="19"/>
      <c r="E793" s="9"/>
    </row>
    <row r="794" spans="1:5" x14ac:dyDescent="0.25">
      <c r="A794" s="20"/>
      <c r="B794" s="19"/>
      <c r="E794" s="9"/>
    </row>
    <row r="795" spans="1:5" x14ac:dyDescent="0.25">
      <c r="A795" s="20"/>
      <c r="B795" s="19"/>
      <c r="E795" s="9"/>
    </row>
    <row r="796" spans="1:5" x14ac:dyDescent="0.25">
      <c r="A796" s="20"/>
      <c r="B796" s="19"/>
      <c r="E796" s="9"/>
    </row>
    <row r="797" spans="1:5" x14ac:dyDescent="0.25">
      <c r="A797" s="20"/>
      <c r="B797" s="19"/>
      <c r="E797" s="9"/>
    </row>
    <row r="798" spans="1:5" x14ac:dyDescent="0.25">
      <c r="A798" s="20"/>
      <c r="B798" s="19"/>
      <c r="E798" s="9"/>
    </row>
    <row r="799" spans="1:5" x14ac:dyDescent="0.25">
      <c r="A799" s="20"/>
      <c r="B799" s="19"/>
      <c r="E799" s="9"/>
    </row>
    <row r="800" spans="1:5" x14ac:dyDescent="0.25">
      <c r="A800" s="20"/>
      <c r="B800" s="19"/>
      <c r="E800" s="9"/>
    </row>
    <row r="801" spans="1:5" x14ac:dyDescent="0.25">
      <c r="A801" s="20"/>
      <c r="B801" s="19"/>
      <c r="E801" s="9"/>
    </row>
    <row r="802" spans="1:5" x14ac:dyDescent="0.25">
      <c r="A802" s="20"/>
      <c r="B802" s="19"/>
      <c r="E802" s="9"/>
    </row>
    <row r="803" spans="1:5" x14ac:dyDescent="0.25">
      <c r="A803" s="20"/>
      <c r="B803" s="19"/>
      <c r="E803" s="9"/>
    </row>
    <row r="804" spans="1:5" x14ac:dyDescent="0.25">
      <c r="A804" s="20"/>
      <c r="B804" s="19"/>
      <c r="E804" s="9"/>
    </row>
    <row r="805" spans="1:5" x14ac:dyDescent="0.25">
      <c r="A805" s="20"/>
      <c r="B805" s="19"/>
      <c r="E805" s="9"/>
    </row>
    <row r="806" spans="1:5" x14ac:dyDescent="0.25">
      <c r="A806" s="20"/>
      <c r="B806" s="19"/>
      <c r="E806" s="9"/>
    </row>
    <row r="807" spans="1:5" x14ac:dyDescent="0.25">
      <c r="A807" s="20"/>
      <c r="B807" s="19"/>
      <c r="E807" s="9"/>
    </row>
    <row r="808" spans="1:5" x14ac:dyDescent="0.25">
      <c r="A808" s="20"/>
      <c r="B808" s="19"/>
      <c r="E808" s="9"/>
    </row>
    <row r="809" spans="1:5" x14ac:dyDescent="0.25">
      <c r="A809" s="20"/>
      <c r="B809" s="19"/>
      <c r="E809" s="9"/>
    </row>
    <row r="810" spans="1:5" x14ac:dyDescent="0.25">
      <c r="A810" s="20"/>
      <c r="B810" s="19"/>
      <c r="E810" s="9"/>
    </row>
    <row r="811" spans="1:5" x14ac:dyDescent="0.25">
      <c r="A811" s="20"/>
      <c r="B811" s="19"/>
      <c r="E811" s="9"/>
    </row>
    <row r="812" spans="1:5" x14ac:dyDescent="0.25">
      <c r="A812" s="20"/>
      <c r="B812" s="19"/>
      <c r="E812" s="9"/>
    </row>
    <row r="813" spans="1:5" x14ac:dyDescent="0.25">
      <c r="A813" s="20"/>
      <c r="B813" s="19"/>
      <c r="E813" s="9"/>
    </row>
    <row r="814" spans="1:5" x14ac:dyDescent="0.25">
      <c r="A814" s="20"/>
      <c r="B814" s="19"/>
      <c r="E814" s="9"/>
    </row>
    <row r="815" spans="1:5" x14ac:dyDescent="0.25">
      <c r="A815" s="20"/>
      <c r="B815" s="19"/>
      <c r="E815" s="9"/>
    </row>
    <row r="816" spans="1:5" x14ac:dyDescent="0.25">
      <c r="A816" s="20"/>
      <c r="B816" s="19"/>
      <c r="E816" s="9"/>
    </row>
    <row r="817" spans="1:5" x14ac:dyDescent="0.25">
      <c r="A817" s="20"/>
      <c r="B817" s="19"/>
      <c r="E817" s="9"/>
    </row>
    <row r="818" spans="1:5" x14ac:dyDescent="0.25">
      <c r="A818" s="20"/>
      <c r="B818" s="19"/>
      <c r="E818" s="9"/>
    </row>
    <row r="819" spans="1:5" x14ac:dyDescent="0.25">
      <c r="A819" s="20"/>
      <c r="B819" s="19"/>
      <c r="E819" s="9"/>
    </row>
    <row r="820" spans="1:5" x14ac:dyDescent="0.25">
      <c r="A820" s="20"/>
      <c r="B820" s="19"/>
      <c r="E820" s="9"/>
    </row>
    <row r="821" spans="1:5" x14ac:dyDescent="0.25">
      <c r="A821" s="20"/>
      <c r="B821" s="19"/>
      <c r="E821" s="9"/>
    </row>
    <row r="822" spans="1:5" x14ac:dyDescent="0.25">
      <c r="A822" s="20"/>
      <c r="B822" s="19"/>
      <c r="E822" s="9"/>
    </row>
    <row r="823" spans="1:5" x14ac:dyDescent="0.25">
      <c r="A823" s="20"/>
      <c r="B823" s="19"/>
      <c r="E823" s="9"/>
    </row>
    <row r="824" spans="1:5" x14ac:dyDescent="0.25">
      <c r="A824" s="20"/>
      <c r="B824" s="19"/>
      <c r="E824" s="9"/>
    </row>
    <row r="825" spans="1:5" x14ac:dyDescent="0.25">
      <c r="A825" s="20"/>
      <c r="B825" s="19"/>
      <c r="E825" s="9"/>
    </row>
    <row r="826" spans="1:5" x14ac:dyDescent="0.25">
      <c r="A826" s="20"/>
      <c r="B826" s="19"/>
      <c r="E826" s="9"/>
    </row>
    <row r="827" spans="1:5" x14ac:dyDescent="0.25">
      <c r="A827" s="20"/>
      <c r="B827" s="19"/>
      <c r="E827" s="9"/>
    </row>
    <row r="828" spans="1:5" x14ac:dyDescent="0.25">
      <c r="A828" s="20"/>
      <c r="B828" s="19"/>
      <c r="E828" s="9"/>
    </row>
    <row r="829" spans="1:5" x14ac:dyDescent="0.25">
      <c r="A829" s="20"/>
      <c r="B829" s="19"/>
      <c r="E829" s="9"/>
    </row>
    <row r="830" spans="1:5" x14ac:dyDescent="0.25">
      <c r="A830" s="20"/>
      <c r="B830" s="19"/>
      <c r="E830" s="9"/>
    </row>
    <row r="831" spans="1:5" x14ac:dyDescent="0.25">
      <c r="A831" s="20"/>
      <c r="B831" s="19"/>
      <c r="E831" s="9"/>
    </row>
    <row r="832" spans="1:5" x14ac:dyDescent="0.25">
      <c r="A832" s="20"/>
      <c r="B832" s="19"/>
      <c r="E832" s="9"/>
    </row>
    <row r="833" spans="1:5" x14ac:dyDescent="0.25">
      <c r="A833" s="20"/>
      <c r="B833" s="19"/>
      <c r="E833" s="9"/>
    </row>
    <row r="834" spans="1:5" x14ac:dyDescent="0.25">
      <c r="A834" s="20"/>
      <c r="B834" s="19"/>
      <c r="E834" s="9"/>
    </row>
    <row r="835" spans="1:5" x14ac:dyDescent="0.25">
      <c r="A835" s="20"/>
      <c r="B835" s="19"/>
      <c r="E835" s="9"/>
    </row>
    <row r="836" spans="1:5" x14ac:dyDescent="0.25">
      <c r="A836" s="20"/>
      <c r="B836" s="19"/>
      <c r="E836" s="9"/>
    </row>
    <row r="837" spans="1:5" x14ac:dyDescent="0.25">
      <c r="A837" s="20"/>
      <c r="B837" s="19"/>
      <c r="E837" s="9"/>
    </row>
    <row r="838" spans="1:5" x14ac:dyDescent="0.25">
      <c r="A838" s="20"/>
      <c r="B838" s="19"/>
      <c r="E838" s="9"/>
    </row>
    <row r="839" spans="1:5" x14ac:dyDescent="0.25">
      <c r="A839" s="20"/>
      <c r="B839" s="19"/>
      <c r="E839" s="9"/>
    </row>
    <row r="840" spans="1:5" x14ac:dyDescent="0.25">
      <c r="A840" s="20"/>
      <c r="B840" s="19"/>
      <c r="E840" s="9"/>
    </row>
    <row r="841" spans="1:5" x14ac:dyDescent="0.25">
      <c r="A841" s="20"/>
      <c r="B841" s="19"/>
      <c r="E841" s="9"/>
    </row>
    <row r="842" spans="1:5" x14ac:dyDescent="0.25">
      <c r="A842" s="20"/>
      <c r="B842" s="19"/>
      <c r="E842" s="9"/>
    </row>
    <row r="843" spans="1:5" x14ac:dyDescent="0.25">
      <c r="A843" s="20"/>
      <c r="B843" s="19"/>
      <c r="E843" s="9"/>
    </row>
    <row r="844" spans="1:5" x14ac:dyDescent="0.25">
      <c r="A844" s="20"/>
      <c r="B844" s="19"/>
      <c r="E844" s="9"/>
    </row>
    <row r="845" spans="1:5" x14ac:dyDescent="0.25">
      <c r="A845" s="20"/>
      <c r="B845" s="19"/>
      <c r="E845" s="9"/>
    </row>
    <row r="846" spans="1:5" x14ac:dyDescent="0.25">
      <c r="A846" s="20"/>
      <c r="B846" s="19"/>
      <c r="E846" s="9"/>
    </row>
    <row r="847" spans="1:5" x14ac:dyDescent="0.25">
      <c r="A847" s="20"/>
      <c r="B847" s="19"/>
      <c r="E847" s="9"/>
    </row>
    <row r="848" spans="1:5" x14ac:dyDescent="0.25">
      <c r="A848" s="20"/>
      <c r="B848" s="19"/>
      <c r="E848" s="9"/>
    </row>
    <row r="849" spans="1:5" x14ac:dyDescent="0.25">
      <c r="A849" s="20"/>
      <c r="B849" s="19"/>
      <c r="E849" s="9"/>
    </row>
    <row r="850" spans="1:5" x14ac:dyDescent="0.25">
      <c r="A850" s="20"/>
      <c r="B850" s="19"/>
      <c r="E850" s="9"/>
    </row>
    <row r="851" spans="1:5" x14ac:dyDescent="0.25">
      <c r="A851" s="20"/>
      <c r="B851" s="19"/>
      <c r="E851" s="9"/>
    </row>
    <row r="852" spans="1:5" x14ac:dyDescent="0.25">
      <c r="A852" s="20"/>
      <c r="B852" s="19"/>
      <c r="E852" s="9"/>
    </row>
    <row r="853" spans="1:5" x14ac:dyDescent="0.25">
      <c r="A853" s="20"/>
      <c r="B853" s="19"/>
      <c r="E853" s="9"/>
    </row>
    <row r="854" spans="1:5" x14ac:dyDescent="0.25">
      <c r="A854" s="20"/>
      <c r="B854" s="19"/>
      <c r="E854" s="9"/>
    </row>
    <row r="855" spans="1:5" x14ac:dyDescent="0.25">
      <c r="A855" s="20"/>
      <c r="B855" s="19"/>
      <c r="E855" s="9"/>
    </row>
    <row r="856" spans="1:5" x14ac:dyDescent="0.25">
      <c r="A856" s="20"/>
      <c r="B856" s="19"/>
      <c r="E856" s="9"/>
    </row>
    <row r="857" spans="1:5" x14ac:dyDescent="0.25">
      <c r="A857" s="20"/>
      <c r="B857" s="19"/>
      <c r="E857" s="9"/>
    </row>
    <row r="858" spans="1:5" x14ac:dyDescent="0.25">
      <c r="A858" s="20"/>
      <c r="B858" s="19"/>
      <c r="E858" s="9"/>
    </row>
    <row r="859" spans="1:5" x14ac:dyDescent="0.25">
      <c r="A859" s="20"/>
      <c r="B859" s="19"/>
      <c r="E859" s="9"/>
    </row>
    <row r="860" spans="1:5" x14ac:dyDescent="0.25">
      <c r="A860" s="20"/>
      <c r="B860" s="19"/>
      <c r="E860" s="9"/>
    </row>
    <row r="861" spans="1:5" x14ac:dyDescent="0.25">
      <c r="A861" s="20"/>
      <c r="B861" s="19"/>
      <c r="E861" s="9"/>
    </row>
    <row r="862" spans="1:5" x14ac:dyDescent="0.25">
      <c r="A862" s="20"/>
      <c r="B862" s="19"/>
      <c r="E862" s="9"/>
    </row>
    <row r="863" spans="1:5" x14ac:dyDescent="0.25">
      <c r="A863" s="20"/>
      <c r="B863" s="19"/>
      <c r="E863" s="9"/>
    </row>
    <row r="864" spans="1:5" x14ac:dyDescent="0.25">
      <c r="A864" s="20"/>
      <c r="B864" s="19"/>
      <c r="E864" s="9"/>
    </row>
    <row r="865" spans="1:5" x14ac:dyDescent="0.25">
      <c r="A865" s="20"/>
      <c r="B865" s="19"/>
      <c r="E865" s="9"/>
    </row>
    <row r="866" spans="1:5" x14ac:dyDescent="0.25">
      <c r="A866" s="20"/>
      <c r="B866" s="19"/>
      <c r="E866" s="9"/>
    </row>
    <row r="867" spans="1:5" x14ac:dyDescent="0.25">
      <c r="A867" s="20"/>
      <c r="B867" s="19"/>
      <c r="E867" s="9"/>
    </row>
    <row r="868" spans="1:5" x14ac:dyDescent="0.25">
      <c r="A868" s="20"/>
      <c r="B868" s="19"/>
      <c r="E868" s="9"/>
    </row>
    <row r="869" spans="1:5" x14ac:dyDescent="0.25">
      <c r="A869" s="20"/>
      <c r="B869" s="19"/>
      <c r="E869" s="9"/>
    </row>
    <row r="870" spans="1:5" x14ac:dyDescent="0.25">
      <c r="A870" s="20"/>
      <c r="B870" s="19"/>
      <c r="E870" s="9"/>
    </row>
    <row r="871" spans="1:5" x14ac:dyDescent="0.25">
      <c r="A871" s="20"/>
      <c r="B871" s="19"/>
      <c r="E871" s="9"/>
    </row>
    <row r="872" spans="1:5" x14ac:dyDescent="0.25">
      <c r="A872" s="20"/>
      <c r="B872" s="19"/>
      <c r="E872" s="9"/>
    </row>
    <row r="873" spans="1:5" x14ac:dyDescent="0.25">
      <c r="A873" s="20"/>
      <c r="B873" s="19"/>
      <c r="E873" s="9"/>
    </row>
    <row r="874" spans="1:5" x14ac:dyDescent="0.25">
      <c r="A874" s="20"/>
      <c r="B874" s="19"/>
      <c r="E874" s="9"/>
    </row>
    <row r="875" spans="1:5" x14ac:dyDescent="0.25">
      <c r="A875" s="20"/>
      <c r="B875" s="19"/>
      <c r="E875" s="9"/>
    </row>
    <row r="876" spans="1:5" x14ac:dyDescent="0.25">
      <c r="A876" s="20"/>
      <c r="B876" s="19"/>
      <c r="E876" s="9"/>
    </row>
    <row r="877" spans="1:5" x14ac:dyDescent="0.25">
      <c r="A877" s="20"/>
      <c r="B877" s="19"/>
      <c r="E877" s="9"/>
    </row>
    <row r="878" spans="1:5" x14ac:dyDescent="0.25">
      <c r="A878" s="20"/>
      <c r="B878" s="19"/>
      <c r="E878" s="9"/>
    </row>
    <row r="879" spans="1:5" x14ac:dyDescent="0.25">
      <c r="A879" s="20"/>
      <c r="B879" s="19"/>
      <c r="E879" s="9"/>
    </row>
    <row r="880" spans="1:5" x14ac:dyDescent="0.25">
      <c r="A880" s="20"/>
      <c r="B880" s="19"/>
      <c r="E880" s="9"/>
    </row>
    <row r="881" spans="1:5" x14ac:dyDescent="0.25">
      <c r="A881" s="20"/>
      <c r="B881" s="19"/>
      <c r="E881" s="9"/>
    </row>
    <row r="882" spans="1:5" x14ac:dyDescent="0.25">
      <c r="A882" s="20"/>
      <c r="B882" s="19"/>
      <c r="E882" s="9"/>
    </row>
    <row r="883" spans="1:5" x14ac:dyDescent="0.25">
      <c r="A883" s="20"/>
      <c r="B883" s="19"/>
      <c r="E883" s="9"/>
    </row>
    <row r="884" spans="1:5" x14ac:dyDescent="0.25">
      <c r="A884" s="20"/>
      <c r="B884" s="19"/>
      <c r="E884" s="9"/>
    </row>
    <row r="885" spans="1:5" x14ac:dyDescent="0.25">
      <c r="A885" s="20"/>
      <c r="B885" s="19"/>
      <c r="E885" s="9"/>
    </row>
    <row r="886" spans="1:5" x14ac:dyDescent="0.25">
      <c r="A886" s="20"/>
      <c r="B886" s="19"/>
      <c r="E886" s="9"/>
    </row>
    <row r="887" spans="1:5" x14ac:dyDescent="0.25">
      <c r="A887" s="20"/>
      <c r="B887" s="19"/>
      <c r="E887" s="9"/>
    </row>
    <row r="888" spans="1:5" x14ac:dyDescent="0.25">
      <c r="A888" s="20"/>
      <c r="B888" s="19"/>
      <c r="E888" s="9"/>
    </row>
    <row r="889" spans="1:5" x14ac:dyDescent="0.25">
      <c r="A889" s="20"/>
      <c r="B889" s="19"/>
      <c r="E889" s="9"/>
    </row>
    <row r="890" spans="1:5" x14ac:dyDescent="0.25">
      <c r="A890" s="20"/>
      <c r="B890" s="19"/>
      <c r="E890" s="9"/>
    </row>
    <row r="891" spans="1:5" x14ac:dyDescent="0.25">
      <c r="A891" s="20"/>
      <c r="B891" s="19"/>
      <c r="E891" s="9"/>
    </row>
    <row r="892" spans="1:5" x14ac:dyDescent="0.25">
      <c r="A892" s="20"/>
      <c r="B892" s="19"/>
      <c r="E892" s="9"/>
    </row>
    <row r="893" spans="1:5" x14ac:dyDescent="0.25">
      <c r="A893" s="20"/>
      <c r="B893" s="19"/>
      <c r="E893" s="9"/>
    </row>
    <row r="894" spans="1:5" x14ac:dyDescent="0.25">
      <c r="A894" s="20"/>
      <c r="B894" s="19"/>
      <c r="E894" s="9"/>
    </row>
    <row r="895" spans="1:5" x14ac:dyDescent="0.25">
      <c r="A895" s="20"/>
      <c r="B895" s="19"/>
      <c r="E895" s="9"/>
    </row>
    <row r="896" spans="1:5" x14ac:dyDescent="0.25">
      <c r="A896" s="20"/>
      <c r="B896" s="19"/>
      <c r="E896" s="9"/>
    </row>
    <row r="897" spans="1:5" x14ac:dyDescent="0.25">
      <c r="A897" s="20"/>
      <c r="B897" s="19"/>
      <c r="E897" s="9"/>
    </row>
    <row r="898" spans="1:5" x14ac:dyDescent="0.25">
      <c r="A898" s="20"/>
      <c r="B898" s="19"/>
      <c r="E898" s="9"/>
    </row>
    <row r="899" spans="1:5" x14ac:dyDescent="0.25">
      <c r="A899" s="20"/>
      <c r="B899" s="19"/>
      <c r="E899" s="9"/>
    </row>
    <row r="900" spans="1:5" x14ac:dyDescent="0.25">
      <c r="A900" s="20"/>
      <c r="B900" s="19"/>
      <c r="E900" s="9"/>
    </row>
    <row r="901" spans="1:5" x14ac:dyDescent="0.25">
      <c r="A901" s="20"/>
      <c r="B901" s="19"/>
      <c r="E901" s="9"/>
    </row>
    <row r="902" spans="1:5" x14ac:dyDescent="0.25">
      <c r="A902" s="20"/>
      <c r="B902" s="19"/>
      <c r="E902" s="9"/>
    </row>
    <row r="903" spans="1:5" x14ac:dyDescent="0.25">
      <c r="A903" s="20"/>
      <c r="B903" s="19"/>
      <c r="E903" s="9"/>
    </row>
    <row r="904" spans="1:5" x14ac:dyDescent="0.25">
      <c r="A904" s="20"/>
      <c r="B904" s="19"/>
      <c r="E904" s="9"/>
    </row>
    <row r="905" spans="1:5" x14ac:dyDescent="0.25">
      <c r="A905" s="20"/>
      <c r="B905" s="19"/>
      <c r="E905" s="9"/>
    </row>
    <row r="906" spans="1:5" x14ac:dyDescent="0.25">
      <c r="A906" s="20"/>
      <c r="B906" s="19"/>
      <c r="E906" s="9"/>
    </row>
    <row r="907" spans="1:5" x14ac:dyDescent="0.25">
      <c r="A907" s="20"/>
      <c r="B907" s="19"/>
      <c r="E907" s="9"/>
    </row>
    <row r="908" spans="1:5" x14ac:dyDescent="0.25">
      <c r="A908" s="20"/>
      <c r="B908" s="19"/>
      <c r="E908" s="9"/>
    </row>
    <row r="909" spans="1:5" x14ac:dyDescent="0.25">
      <c r="A909" s="20"/>
      <c r="B909" s="19"/>
      <c r="E909" s="9"/>
    </row>
    <row r="910" spans="1:5" x14ac:dyDescent="0.25">
      <c r="A910" s="20"/>
      <c r="B910" s="19"/>
      <c r="E910" s="9"/>
    </row>
    <row r="911" spans="1:5" x14ac:dyDescent="0.25">
      <c r="A911" s="20"/>
      <c r="B911" s="19"/>
      <c r="E911" s="9"/>
    </row>
    <row r="912" spans="1:5" x14ac:dyDescent="0.25">
      <c r="A912" s="20"/>
      <c r="B912" s="19"/>
      <c r="E912" s="9"/>
    </row>
    <row r="913" spans="1:5" x14ac:dyDescent="0.25">
      <c r="A913" s="20"/>
      <c r="B913" s="19"/>
      <c r="E913" s="9"/>
    </row>
    <row r="914" spans="1:5" x14ac:dyDescent="0.25">
      <c r="A914" s="20"/>
      <c r="B914" s="19"/>
      <c r="E914" s="9"/>
    </row>
    <row r="915" spans="1:5" x14ac:dyDescent="0.25">
      <c r="A915" s="20"/>
      <c r="B915" s="19"/>
      <c r="E915" s="9"/>
    </row>
    <row r="916" spans="1:5" x14ac:dyDescent="0.25">
      <c r="A916" s="20"/>
      <c r="B916" s="19"/>
      <c r="E916" s="9"/>
    </row>
    <row r="917" spans="1:5" x14ac:dyDescent="0.25">
      <c r="A917" s="20"/>
      <c r="B917" s="19"/>
      <c r="E917" s="9"/>
    </row>
    <row r="918" spans="1:5" x14ac:dyDescent="0.25">
      <c r="A918" s="20"/>
      <c r="B918" s="19"/>
      <c r="E918" s="9"/>
    </row>
    <row r="919" spans="1:5" x14ac:dyDescent="0.25">
      <c r="A919" s="20"/>
      <c r="B919" s="19"/>
      <c r="E919" s="9"/>
    </row>
    <row r="920" spans="1:5" x14ac:dyDescent="0.25">
      <c r="A920" s="20"/>
      <c r="B920" s="19"/>
      <c r="E920" s="9"/>
    </row>
    <row r="921" spans="1:5" x14ac:dyDescent="0.25">
      <c r="A921" s="20"/>
      <c r="B921" s="19"/>
      <c r="E921" s="9"/>
    </row>
    <row r="922" spans="1:5" x14ac:dyDescent="0.25">
      <c r="A922" s="20"/>
      <c r="B922" s="19"/>
      <c r="E922" s="9"/>
    </row>
    <row r="923" spans="1:5" x14ac:dyDescent="0.25">
      <c r="A923" s="20"/>
      <c r="B923" s="19"/>
      <c r="E923" s="9"/>
    </row>
    <row r="924" spans="1:5" x14ac:dyDescent="0.25">
      <c r="A924" s="20"/>
      <c r="B924" s="19"/>
      <c r="E924" s="9"/>
    </row>
    <row r="925" spans="1:5" x14ac:dyDescent="0.25">
      <c r="A925" s="20"/>
      <c r="B925" s="19"/>
      <c r="E925" s="9"/>
    </row>
    <row r="926" spans="1:5" x14ac:dyDescent="0.25">
      <c r="A926" s="20"/>
      <c r="B926" s="19"/>
      <c r="E926" s="9"/>
    </row>
    <row r="927" spans="1:5" x14ac:dyDescent="0.25">
      <c r="A927" s="20"/>
      <c r="B927" s="19"/>
      <c r="E927" s="9"/>
    </row>
    <row r="928" spans="1:5" x14ac:dyDescent="0.25">
      <c r="A928" s="20"/>
      <c r="B928" s="19"/>
      <c r="E928" s="9"/>
    </row>
    <row r="929" spans="1:5" x14ac:dyDescent="0.25">
      <c r="A929" s="20"/>
      <c r="B929" s="19"/>
      <c r="E929" s="9"/>
    </row>
    <row r="930" spans="1:5" x14ac:dyDescent="0.25">
      <c r="A930" s="20"/>
      <c r="B930" s="19"/>
      <c r="E930" s="9"/>
    </row>
    <row r="931" spans="1:5" x14ac:dyDescent="0.25">
      <c r="A931" s="20"/>
      <c r="B931" s="19"/>
      <c r="E931" s="9"/>
    </row>
    <row r="932" spans="1:5" x14ac:dyDescent="0.25">
      <c r="A932" s="20"/>
      <c r="B932" s="19"/>
      <c r="E932" s="9"/>
    </row>
    <row r="933" spans="1:5" x14ac:dyDescent="0.25">
      <c r="A933" s="20"/>
      <c r="B933" s="19"/>
      <c r="E933" s="9"/>
    </row>
    <row r="934" spans="1:5" x14ac:dyDescent="0.25">
      <c r="A934" s="20"/>
      <c r="B934" s="19"/>
      <c r="E934" s="9"/>
    </row>
    <row r="935" spans="1:5" x14ac:dyDescent="0.25">
      <c r="A935" s="20"/>
      <c r="B935" s="19"/>
      <c r="E935" s="9"/>
    </row>
    <row r="936" spans="1:5" x14ac:dyDescent="0.25">
      <c r="A936" s="20"/>
      <c r="B936" s="19"/>
      <c r="E936" s="9"/>
    </row>
    <row r="937" spans="1:5" x14ac:dyDescent="0.25">
      <c r="A937" s="20"/>
      <c r="B937" s="19"/>
      <c r="E937" s="9"/>
    </row>
    <row r="938" spans="1:5" x14ac:dyDescent="0.25">
      <c r="A938" s="20"/>
      <c r="B938" s="19"/>
      <c r="E938" s="9"/>
    </row>
    <row r="939" spans="1:5" x14ac:dyDescent="0.25">
      <c r="A939" s="20"/>
      <c r="B939" s="19"/>
      <c r="E939" s="9"/>
    </row>
    <row r="940" spans="1:5" x14ac:dyDescent="0.25">
      <c r="A940" s="20"/>
      <c r="B940" s="19"/>
      <c r="E940" s="9"/>
    </row>
    <row r="941" spans="1:5" x14ac:dyDescent="0.25">
      <c r="A941" s="20"/>
      <c r="B941" s="19"/>
      <c r="E941" s="9"/>
    </row>
    <row r="942" spans="1:5" x14ac:dyDescent="0.25">
      <c r="A942" s="20"/>
      <c r="B942" s="19"/>
      <c r="E942" s="9"/>
    </row>
    <row r="943" spans="1:5" x14ac:dyDescent="0.25">
      <c r="A943" s="20"/>
      <c r="B943" s="19"/>
      <c r="E943" s="9"/>
    </row>
    <row r="944" spans="1:5" x14ac:dyDescent="0.25">
      <c r="A944" s="20"/>
      <c r="B944" s="19"/>
      <c r="E944" s="9"/>
    </row>
    <row r="945" spans="1:5" x14ac:dyDescent="0.25">
      <c r="A945" s="20"/>
      <c r="B945" s="19"/>
      <c r="E945" s="9"/>
    </row>
    <row r="946" spans="1:5" x14ac:dyDescent="0.25">
      <c r="A946" s="20"/>
      <c r="B946" s="19"/>
      <c r="E946" s="9"/>
    </row>
    <row r="947" spans="1:5" x14ac:dyDescent="0.25">
      <c r="A947" s="20"/>
      <c r="B947" s="19"/>
      <c r="E947" s="9"/>
    </row>
    <row r="948" spans="1:5" x14ac:dyDescent="0.25">
      <c r="A948" s="20"/>
      <c r="B948" s="19"/>
      <c r="E948" s="9"/>
    </row>
    <row r="949" spans="1:5" x14ac:dyDescent="0.25">
      <c r="A949" s="20"/>
      <c r="B949" s="19"/>
      <c r="E949" s="9"/>
    </row>
    <row r="950" spans="1:5" x14ac:dyDescent="0.25">
      <c r="A950" s="20"/>
      <c r="B950" s="19"/>
      <c r="E950" s="9"/>
    </row>
    <row r="951" spans="1:5" x14ac:dyDescent="0.25">
      <c r="A951" s="20"/>
      <c r="B951" s="19"/>
      <c r="E951" s="9"/>
    </row>
    <row r="952" spans="1:5" x14ac:dyDescent="0.25">
      <c r="A952" s="20"/>
      <c r="B952" s="19"/>
      <c r="E952" s="9"/>
    </row>
    <row r="953" spans="1:5" x14ac:dyDescent="0.25">
      <c r="A953" s="20"/>
      <c r="B953" s="19"/>
      <c r="E953" s="9"/>
    </row>
    <row r="954" spans="1:5" x14ac:dyDescent="0.25">
      <c r="A954" s="20"/>
      <c r="B954" s="19"/>
      <c r="E954" s="9"/>
    </row>
    <row r="955" spans="1:5" x14ac:dyDescent="0.25">
      <c r="A955" s="20"/>
      <c r="B955" s="19"/>
      <c r="E955" s="9"/>
    </row>
    <row r="956" spans="1:5" x14ac:dyDescent="0.25">
      <c r="A956" s="20"/>
      <c r="B956" s="19"/>
      <c r="E956" s="9"/>
    </row>
    <row r="957" spans="1:5" x14ac:dyDescent="0.25">
      <c r="A957" s="20"/>
      <c r="B957" s="19"/>
      <c r="E957" s="9"/>
    </row>
    <row r="958" spans="1:5" x14ac:dyDescent="0.25">
      <c r="A958" s="20"/>
      <c r="B958" s="19"/>
      <c r="E958" s="9"/>
    </row>
    <row r="959" spans="1:5" x14ac:dyDescent="0.25">
      <c r="A959" s="20"/>
      <c r="B959" s="19"/>
      <c r="E959" s="9"/>
    </row>
    <row r="960" spans="1:5" x14ac:dyDescent="0.25">
      <c r="A960" s="20"/>
      <c r="B960" s="19"/>
      <c r="E960" s="9"/>
    </row>
    <row r="961" spans="1:5" x14ac:dyDescent="0.25">
      <c r="A961" s="20"/>
      <c r="B961" s="19"/>
      <c r="E961" s="9"/>
    </row>
    <row r="962" spans="1:5" x14ac:dyDescent="0.25">
      <c r="A962" s="20"/>
      <c r="B962" s="19"/>
      <c r="E962" s="9"/>
    </row>
    <row r="963" spans="1:5" x14ac:dyDescent="0.25">
      <c r="A963" s="20"/>
      <c r="B963" s="19"/>
      <c r="E963" s="9"/>
    </row>
    <row r="964" spans="1:5" x14ac:dyDescent="0.25">
      <c r="A964" s="20"/>
      <c r="B964" s="19"/>
      <c r="E964" s="9"/>
    </row>
    <row r="965" spans="1:5" x14ac:dyDescent="0.25">
      <c r="A965" s="20"/>
      <c r="B965" s="19"/>
      <c r="E965" s="9"/>
    </row>
    <row r="966" spans="1:5" x14ac:dyDescent="0.25">
      <c r="A966" s="20"/>
      <c r="B966" s="19"/>
      <c r="E966" s="9"/>
    </row>
    <row r="967" spans="1:5" x14ac:dyDescent="0.25">
      <c r="A967" s="20"/>
      <c r="B967" s="19"/>
      <c r="E967" s="9"/>
    </row>
    <row r="968" spans="1:5" x14ac:dyDescent="0.25">
      <c r="A968" s="20"/>
      <c r="B968" s="19"/>
      <c r="E968" s="9"/>
    </row>
    <row r="969" spans="1:5" x14ac:dyDescent="0.25">
      <c r="A969" s="20"/>
      <c r="B969" s="19"/>
      <c r="E969" s="9"/>
    </row>
    <row r="970" spans="1:5" x14ac:dyDescent="0.25">
      <c r="A970" s="20"/>
      <c r="B970" s="19"/>
      <c r="E970" s="9"/>
    </row>
    <row r="971" spans="1:5" x14ac:dyDescent="0.25">
      <c r="A971" s="20"/>
      <c r="B971" s="19"/>
      <c r="E971" s="9"/>
    </row>
    <row r="972" spans="1:5" x14ac:dyDescent="0.25">
      <c r="A972" s="20"/>
      <c r="B972" s="19"/>
      <c r="E972" s="9"/>
    </row>
    <row r="973" spans="1:5" x14ac:dyDescent="0.25">
      <c r="A973" s="20"/>
      <c r="B973" s="19"/>
      <c r="E973" s="9"/>
    </row>
    <row r="974" spans="1:5" x14ac:dyDescent="0.25">
      <c r="A974" s="20"/>
      <c r="B974" s="19"/>
      <c r="E974" s="9"/>
    </row>
    <row r="975" spans="1:5" x14ac:dyDescent="0.25">
      <c r="A975" s="20"/>
      <c r="B975" s="19"/>
      <c r="E975" s="9"/>
    </row>
    <row r="976" spans="1:5" x14ac:dyDescent="0.25">
      <c r="A976" s="20"/>
      <c r="B976" s="19"/>
      <c r="E976" s="9"/>
    </row>
    <row r="977" spans="1:5" x14ac:dyDescent="0.25">
      <c r="A977" s="20"/>
      <c r="B977" s="19"/>
      <c r="E977" s="9"/>
    </row>
    <row r="978" spans="1:5" x14ac:dyDescent="0.25">
      <c r="A978" s="20"/>
      <c r="B978" s="19"/>
      <c r="E978" s="9"/>
    </row>
    <row r="979" spans="1:5" x14ac:dyDescent="0.25">
      <c r="A979" s="20"/>
      <c r="B979" s="19"/>
      <c r="E979" s="9"/>
    </row>
    <row r="980" spans="1:5" x14ac:dyDescent="0.25">
      <c r="A980" s="20"/>
      <c r="B980" s="19"/>
      <c r="E980" s="9"/>
    </row>
    <row r="981" spans="1:5" x14ac:dyDescent="0.25">
      <c r="A981" s="20"/>
      <c r="B981" s="19"/>
      <c r="E981" s="9"/>
    </row>
    <row r="982" spans="1:5" x14ac:dyDescent="0.25">
      <c r="A982" s="20"/>
      <c r="B982" s="19"/>
      <c r="E982" s="9"/>
    </row>
    <row r="983" spans="1:5" x14ac:dyDescent="0.25">
      <c r="A983" s="20"/>
      <c r="B983" s="19"/>
      <c r="E983" s="9"/>
    </row>
    <row r="984" spans="1:5" x14ac:dyDescent="0.25">
      <c r="A984" s="20"/>
      <c r="B984" s="19"/>
      <c r="E984" s="9"/>
    </row>
    <row r="985" spans="1:5" x14ac:dyDescent="0.25">
      <c r="A985" s="20"/>
      <c r="B985" s="19"/>
      <c r="E985" s="9"/>
    </row>
    <row r="986" spans="1:5" x14ac:dyDescent="0.25">
      <c r="A986" s="20"/>
      <c r="B986" s="19"/>
      <c r="E986" s="9"/>
    </row>
    <row r="987" spans="1:5" x14ac:dyDescent="0.25">
      <c r="A987" s="20"/>
      <c r="B987" s="19"/>
      <c r="E987" s="9"/>
    </row>
    <row r="988" spans="1:5" x14ac:dyDescent="0.25">
      <c r="A988" s="20"/>
      <c r="B988" s="19"/>
      <c r="E988" s="9"/>
    </row>
    <row r="989" spans="1:5" x14ac:dyDescent="0.25">
      <c r="A989" s="20"/>
      <c r="B989" s="19"/>
      <c r="E989" s="9"/>
    </row>
    <row r="990" spans="1:5" x14ac:dyDescent="0.25">
      <c r="A990" s="20"/>
      <c r="B990" s="19"/>
      <c r="E990" s="9"/>
    </row>
    <row r="991" spans="1:5" x14ac:dyDescent="0.25">
      <c r="A991" s="20"/>
      <c r="B991" s="19"/>
      <c r="E991" s="9"/>
    </row>
    <row r="992" spans="1:5" x14ac:dyDescent="0.25">
      <c r="A992" s="20"/>
      <c r="B992" s="19"/>
      <c r="E992" s="9"/>
    </row>
    <row r="993" spans="1:5" x14ac:dyDescent="0.25">
      <c r="A993" s="20"/>
      <c r="B993" s="19"/>
      <c r="E993" s="9"/>
    </row>
    <row r="994" spans="1:5" x14ac:dyDescent="0.25">
      <c r="A994" s="20"/>
      <c r="B994" s="19"/>
      <c r="E994" s="9"/>
    </row>
    <row r="995" spans="1:5" x14ac:dyDescent="0.25">
      <c r="A995" s="20"/>
      <c r="B995" s="19"/>
      <c r="E995" s="9"/>
    </row>
    <row r="996" spans="1:5" x14ac:dyDescent="0.25">
      <c r="A996" s="20"/>
      <c r="B996" s="19"/>
      <c r="E996" s="9"/>
    </row>
    <row r="997" spans="1:5" x14ac:dyDescent="0.25">
      <c r="A997" s="20"/>
      <c r="B997" s="19"/>
      <c r="E997" s="9"/>
    </row>
    <row r="998" spans="1:5" x14ac:dyDescent="0.25">
      <c r="A998" s="20"/>
      <c r="B998" s="19"/>
      <c r="E998" s="9"/>
    </row>
    <row r="999" spans="1:5" x14ac:dyDescent="0.25">
      <c r="A999" s="20"/>
      <c r="B999" s="19"/>
      <c r="E999" s="9"/>
    </row>
    <row r="1000" spans="1:5" x14ac:dyDescent="0.25">
      <c r="A1000" s="20"/>
      <c r="B1000" s="19"/>
      <c r="E1000" s="9"/>
    </row>
    <row r="1001" spans="1:5" x14ac:dyDescent="0.25">
      <c r="A1001" s="20"/>
      <c r="B1001" s="19"/>
      <c r="E1001" s="9"/>
    </row>
    <row r="1002" spans="1:5" x14ac:dyDescent="0.25">
      <c r="A1002" s="20"/>
      <c r="B1002" s="19"/>
      <c r="E1002" s="9"/>
    </row>
    <row r="1003" spans="1:5" x14ac:dyDescent="0.25">
      <c r="A1003" s="20"/>
      <c r="B1003" s="19"/>
      <c r="E1003" s="9"/>
    </row>
    <row r="1004" spans="1:5" x14ac:dyDescent="0.25">
      <c r="A1004" s="20"/>
      <c r="B1004" s="19"/>
      <c r="E1004" s="9"/>
    </row>
    <row r="1005" spans="1:5" x14ac:dyDescent="0.25">
      <c r="A1005" s="20"/>
      <c r="B1005" s="19"/>
      <c r="E1005" s="9"/>
    </row>
    <row r="1006" spans="1:5" x14ac:dyDescent="0.25">
      <c r="A1006" s="20"/>
      <c r="B1006" s="19"/>
      <c r="E1006" s="9"/>
    </row>
    <row r="1007" spans="1:5" x14ac:dyDescent="0.25">
      <c r="A1007" s="20"/>
      <c r="B1007" s="19"/>
      <c r="E1007" s="9"/>
    </row>
    <row r="1008" spans="1:5" x14ac:dyDescent="0.25">
      <c r="A1008" s="20"/>
      <c r="B1008" s="19"/>
      <c r="E1008" s="9"/>
    </row>
    <row r="1009" spans="1:5" x14ac:dyDescent="0.25">
      <c r="A1009" s="20"/>
      <c r="B1009" s="19"/>
      <c r="E1009" s="9"/>
    </row>
    <row r="1010" spans="1:5" x14ac:dyDescent="0.25">
      <c r="A1010" s="20"/>
      <c r="B1010" s="19"/>
      <c r="E1010" s="9"/>
    </row>
    <row r="1011" spans="1:5" x14ac:dyDescent="0.25">
      <c r="A1011" s="20"/>
      <c r="B1011" s="19"/>
      <c r="E1011" s="9"/>
    </row>
    <row r="1012" spans="1:5" x14ac:dyDescent="0.25">
      <c r="A1012" s="20"/>
      <c r="B1012" s="19"/>
      <c r="E1012" s="9"/>
    </row>
    <row r="1013" spans="1:5" x14ac:dyDescent="0.25">
      <c r="A1013" s="20"/>
      <c r="B1013" s="19"/>
      <c r="E1013" s="9"/>
    </row>
    <row r="1014" spans="1:5" x14ac:dyDescent="0.25">
      <c r="A1014" s="20"/>
      <c r="B1014" s="19"/>
      <c r="E1014" s="9"/>
    </row>
    <row r="1015" spans="1:5" x14ac:dyDescent="0.25">
      <c r="A1015" s="20"/>
      <c r="B1015" s="19"/>
      <c r="E1015" s="9"/>
    </row>
    <row r="1016" spans="1:5" x14ac:dyDescent="0.25">
      <c r="A1016" s="20"/>
      <c r="B1016" s="19"/>
      <c r="E1016" s="9"/>
    </row>
    <row r="1017" spans="1:5" x14ac:dyDescent="0.25">
      <c r="A1017" s="20"/>
      <c r="B1017" s="19"/>
      <c r="E1017" s="9"/>
    </row>
    <row r="1018" spans="1:5" x14ac:dyDescent="0.25">
      <c r="A1018" s="20"/>
      <c r="B1018" s="19"/>
      <c r="E1018" s="9"/>
    </row>
    <row r="1019" spans="1:5" x14ac:dyDescent="0.25">
      <c r="A1019" s="20"/>
      <c r="B1019" s="19"/>
      <c r="E1019" s="9"/>
    </row>
    <row r="1020" spans="1:5" x14ac:dyDescent="0.25">
      <c r="A1020" s="20"/>
      <c r="B1020" s="19"/>
      <c r="E1020" s="9"/>
    </row>
    <row r="1021" spans="1:5" x14ac:dyDescent="0.25">
      <c r="A1021" s="20"/>
      <c r="B1021" s="19"/>
      <c r="E1021" s="9"/>
    </row>
    <row r="1022" spans="1:5" x14ac:dyDescent="0.25">
      <c r="A1022" s="20"/>
      <c r="B1022" s="19"/>
      <c r="E1022" s="9"/>
    </row>
    <row r="1023" spans="1:5" x14ac:dyDescent="0.25">
      <c r="A1023" s="20"/>
      <c r="B1023" s="19"/>
      <c r="E1023" s="9"/>
    </row>
    <row r="1024" spans="1:5" x14ac:dyDescent="0.25">
      <c r="A1024" s="20"/>
      <c r="B1024" s="19"/>
      <c r="E1024" s="9"/>
    </row>
    <row r="1025" spans="1:5" x14ac:dyDescent="0.25">
      <c r="A1025" s="20"/>
      <c r="B1025" s="19"/>
      <c r="E1025" s="9"/>
    </row>
    <row r="1026" spans="1:5" x14ac:dyDescent="0.25">
      <c r="A1026" s="20"/>
      <c r="B1026" s="19"/>
      <c r="E1026" s="9"/>
    </row>
    <row r="1027" spans="1:5" x14ac:dyDescent="0.25">
      <c r="A1027" s="20"/>
      <c r="B1027" s="19"/>
      <c r="E1027" s="9"/>
    </row>
    <row r="1028" spans="1:5" x14ac:dyDescent="0.25">
      <c r="A1028" s="20"/>
      <c r="B1028" s="19"/>
      <c r="E1028" s="9"/>
    </row>
    <row r="1029" spans="1:5" x14ac:dyDescent="0.25">
      <c r="A1029" s="20"/>
      <c r="B1029" s="19"/>
      <c r="E1029" s="9"/>
    </row>
    <row r="1030" spans="1:5" x14ac:dyDescent="0.25">
      <c r="A1030" s="20"/>
      <c r="B1030" s="19"/>
      <c r="E1030" s="9"/>
    </row>
    <row r="1031" spans="1:5" x14ac:dyDescent="0.25">
      <c r="A1031" s="20"/>
      <c r="B1031" s="19"/>
      <c r="E1031" s="9"/>
    </row>
    <row r="1032" spans="1:5" x14ac:dyDescent="0.25">
      <c r="A1032" s="20"/>
      <c r="B1032" s="19"/>
      <c r="E1032" s="9"/>
    </row>
    <row r="1033" spans="1:5" x14ac:dyDescent="0.25">
      <c r="A1033" s="20"/>
      <c r="B1033" s="19"/>
      <c r="E1033" s="9"/>
    </row>
    <row r="1034" spans="1:5" x14ac:dyDescent="0.25">
      <c r="A1034" s="20"/>
      <c r="B1034" s="19"/>
      <c r="E1034" s="9"/>
    </row>
    <row r="1035" spans="1:5" x14ac:dyDescent="0.25">
      <c r="A1035" s="20"/>
      <c r="B1035" s="19"/>
      <c r="E1035" s="9"/>
    </row>
    <row r="1036" spans="1:5" x14ac:dyDescent="0.25">
      <c r="A1036" s="20"/>
      <c r="B1036" s="19"/>
      <c r="E1036" s="9"/>
    </row>
    <row r="1037" spans="1:5" x14ac:dyDescent="0.25">
      <c r="A1037" s="20"/>
      <c r="B1037" s="19"/>
      <c r="E1037" s="9"/>
    </row>
    <row r="1038" spans="1:5" x14ac:dyDescent="0.25">
      <c r="A1038" s="20"/>
      <c r="B1038" s="19"/>
      <c r="E1038" s="9"/>
    </row>
    <row r="1039" spans="1:5" x14ac:dyDescent="0.25">
      <c r="A1039" s="20"/>
      <c r="B1039" s="19"/>
      <c r="E1039" s="9"/>
    </row>
    <row r="1040" spans="1:5" x14ac:dyDescent="0.25">
      <c r="A1040" s="20"/>
      <c r="B1040" s="19"/>
      <c r="E1040" s="9"/>
    </row>
    <row r="1041" spans="1:5" x14ac:dyDescent="0.25">
      <c r="A1041" s="20"/>
      <c r="B1041" s="19"/>
      <c r="E1041" s="9"/>
    </row>
    <row r="1042" spans="1:5" x14ac:dyDescent="0.25">
      <c r="A1042" s="20"/>
      <c r="B1042" s="19"/>
      <c r="E1042" s="9"/>
    </row>
    <row r="1043" spans="1:5" x14ac:dyDescent="0.25">
      <c r="A1043" s="20"/>
      <c r="B1043" s="19"/>
      <c r="E1043" s="9"/>
    </row>
    <row r="1044" spans="1:5" x14ac:dyDescent="0.25">
      <c r="A1044" s="20"/>
      <c r="B1044" s="19"/>
      <c r="E1044" s="9"/>
    </row>
    <row r="1045" spans="1:5" x14ac:dyDescent="0.25">
      <c r="A1045" s="20"/>
      <c r="B1045" s="19"/>
      <c r="E1045" s="9"/>
    </row>
    <row r="1046" spans="1:5" x14ac:dyDescent="0.25">
      <c r="A1046" s="20"/>
      <c r="B1046" s="19"/>
      <c r="E1046" s="9"/>
    </row>
    <row r="1047" spans="1:5" x14ac:dyDescent="0.25">
      <c r="A1047" s="20"/>
      <c r="B1047" s="19"/>
      <c r="E1047" s="9"/>
    </row>
    <row r="1048" spans="1:5" x14ac:dyDescent="0.25">
      <c r="A1048" s="20"/>
      <c r="B1048" s="19"/>
      <c r="E1048" s="9"/>
    </row>
    <row r="1049" spans="1:5" x14ac:dyDescent="0.25">
      <c r="A1049" s="20"/>
      <c r="B1049" s="19"/>
      <c r="E1049" s="9"/>
    </row>
    <row r="1050" spans="1:5" x14ac:dyDescent="0.25">
      <c r="A1050" s="20"/>
      <c r="B1050" s="19"/>
      <c r="E1050" s="9"/>
    </row>
    <row r="1051" spans="1:5" x14ac:dyDescent="0.25">
      <c r="A1051" s="20"/>
      <c r="B1051" s="19"/>
      <c r="E1051" s="9"/>
    </row>
    <row r="1052" spans="1:5" x14ac:dyDescent="0.25">
      <c r="A1052" s="20"/>
      <c r="B1052" s="19"/>
      <c r="E1052" s="9"/>
    </row>
    <row r="1053" spans="1:5" x14ac:dyDescent="0.25">
      <c r="A1053" s="20"/>
      <c r="B1053" s="19"/>
      <c r="E1053" s="9"/>
    </row>
    <row r="1054" spans="1:5" x14ac:dyDescent="0.25">
      <c r="A1054" s="20"/>
      <c r="B1054" s="19"/>
      <c r="E1054" s="9"/>
    </row>
    <row r="1055" spans="1:5" x14ac:dyDescent="0.25">
      <c r="A1055" s="20"/>
      <c r="B1055" s="19"/>
      <c r="E1055" s="9"/>
    </row>
    <row r="1056" spans="1:5" x14ac:dyDescent="0.25">
      <c r="A1056" s="20"/>
      <c r="B1056" s="19"/>
      <c r="E1056" s="9"/>
    </row>
    <row r="1057" spans="1:5" x14ac:dyDescent="0.25">
      <c r="A1057" s="20"/>
      <c r="B1057" s="19"/>
      <c r="E1057" s="9"/>
    </row>
    <row r="1058" spans="1:5" x14ac:dyDescent="0.25">
      <c r="A1058" s="20"/>
      <c r="B1058" s="19"/>
      <c r="E1058" s="9"/>
    </row>
    <row r="1059" spans="1:5" x14ac:dyDescent="0.25">
      <c r="A1059" s="20"/>
      <c r="B1059" s="19"/>
      <c r="E1059" s="9"/>
    </row>
    <row r="1060" spans="1:5" x14ac:dyDescent="0.25">
      <c r="A1060" s="20"/>
      <c r="B1060" s="19"/>
      <c r="E1060" s="9"/>
    </row>
    <row r="1061" spans="1:5" x14ac:dyDescent="0.25">
      <c r="A1061" s="20"/>
      <c r="B1061" s="19"/>
      <c r="E1061" s="9"/>
    </row>
    <row r="1062" spans="1:5" x14ac:dyDescent="0.25">
      <c r="A1062" s="20"/>
      <c r="B1062" s="19"/>
      <c r="E1062" s="9"/>
    </row>
    <row r="1063" spans="1:5" x14ac:dyDescent="0.25">
      <c r="A1063" s="20"/>
      <c r="B1063" s="19"/>
      <c r="E1063" s="9"/>
    </row>
    <row r="1064" spans="1:5" x14ac:dyDescent="0.25">
      <c r="A1064" s="20"/>
      <c r="B1064" s="19"/>
      <c r="E1064" s="9"/>
    </row>
    <row r="1065" spans="1:5" x14ac:dyDescent="0.25">
      <c r="A1065" s="20"/>
      <c r="B1065" s="19"/>
      <c r="E1065" s="9"/>
    </row>
    <row r="1066" spans="1:5" x14ac:dyDescent="0.25">
      <c r="A1066" s="20"/>
      <c r="B1066" s="19"/>
      <c r="E1066" s="9"/>
    </row>
    <row r="1067" spans="1:5" x14ac:dyDescent="0.25">
      <c r="A1067" s="20"/>
      <c r="B1067" s="19"/>
      <c r="E1067" s="9"/>
    </row>
    <row r="1068" spans="1:5" x14ac:dyDescent="0.25">
      <c r="A1068" s="20"/>
      <c r="B1068" s="19"/>
      <c r="E1068" s="9"/>
    </row>
    <row r="1069" spans="1:5" x14ac:dyDescent="0.25">
      <c r="A1069" s="20"/>
      <c r="B1069" s="19"/>
      <c r="E1069" s="9"/>
    </row>
    <row r="1070" spans="1:5" x14ac:dyDescent="0.25">
      <c r="A1070" s="20"/>
      <c r="B1070" s="19"/>
      <c r="E1070" s="9"/>
    </row>
    <row r="1071" spans="1:5" x14ac:dyDescent="0.25">
      <c r="A1071" s="20"/>
      <c r="B1071" s="19"/>
      <c r="E1071" s="9"/>
    </row>
    <row r="1072" spans="1:5" x14ac:dyDescent="0.25">
      <c r="A1072" s="20"/>
      <c r="B1072" s="19"/>
      <c r="E1072" s="9"/>
    </row>
    <row r="1073" spans="1:5" x14ac:dyDescent="0.25">
      <c r="A1073" s="20"/>
      <c r="B1073" s="19"/>
      <c r="E1073" s="9"/>
    </row>
    <row r="1074" spans="1:5" x14ac:dyDescent="0.25">
      <c r="A1074" s="20"/>
      <c r="B1074" s="19"/>
      <c r="E1074" s="9"/>
    </row>
    <row r="1075" spans="1:5" x14ac:dyDescent="0.25">
      <c r="A1075" s="20"/>
      <c r="B1075" s="19"/>
      <c r="E1075" s="9"/>
    </row>
    <row r="1076" spans="1:5" x14ac:dyDescent="0.25">
      <c r="A1076" s="20"/>
      <c r="B1076" s="19"/>
      <c r="E1076" s="9"/>
    </row>
    <row r="1077" spans="1:5" x14ac:dyDescent="0.25">
      <c r="A1077" s="20"/>
      <c r="B1077" s="19"/>
      <c r="E1077" s="9"/>
    </row>
    <row r="1078" spans="1:5" x14ac:dyDescent="0.25">
      <c r="A1078" s="20"/>
      <c r="B1078" s="19"/>
      <c r="E1078" s="9"/>
    </row>
    <row r="1079" spans="1:5" x14ac:dyDescent="0.25">
      <c r="A1079" s="20"/>
      <c r="B1079" s="19"/>
      <c r="E1079" s="9"/>
    </row>
    <row r="1080" spans="1:5" x14ac:dyDescent="0.25">
      <c r="A1080" s="20"/>
      <c r="B1080" s="19"/>
      <c r="E1080" s="9"/>
    </row>
    <row r="1081" spans="1:5" x14ac:dyDescent="0.25">
      <c r="A1081" s="20"/>
      <c r="B1081" s="19"/>
      <c r="E1081" s="9"/>
    </row>
    <row r="1082" spans="1:5" x14ac:dyDescent="0.25">
      <c r="A1082" s="20"/>
      <c r="B1082" s="19"/>
      <c r="E1082" s="9"/>
    </row>
    <row r="1083" spans="1:5" x14ac:dyDescent="0.25">
      <c r="A1083" s="20"/>
      <c r="B1083" s="19"/>
      <c r="E1083" s="9"/>
    </row>
    <row r="1084" spans="1:5" x14ac:dyDescent="0.25">
      <c r="A1084" s="20"/>
      <c r="B1084" s="19"/>
      <c r="E1084" s="9"/>
    </row>
    <row r="1085" spans="1:5" x14ac:dyDescent="0.25">
      <c r="A1085" s="20"/>
      <c r="B1085" s="19"/>
      <c r="E1085" s="9"/>
    </row>
    <row r="1086" spans="1:5" x14ac:dyDescent="0.25">
      <c r="A1086" s="20"/>
      <c r="B1086" s="19"/>
      <c r="E1086" s="9"/>
    </row>
    <row r="1087" spans="1:5" x14ac:dyDescent="0.25">
      <c r="A1087" s="20"/>
      <c r="B1087" s="19"/>
      <c r="E1087" s="9"/>
    </row>
    <row r="1088" spans="1:5" x14ac:dyDescent="0.25">
      <c r="A1088" s="20"/>
      <c r="B1088" s="19"/>
      <c r="E1088" s="9"/>
    </row>
    <row r="1089" spans="1:5" x14ac:dyDescent="0.25">
      <c r="A1089" s="20"/>
      <c r="B1089" s="19"/>
      <c r="E1089" s="9"/>
    </row>
    <row r="1090" spans="1:5" x14ac:dyDescent="0.25">
      <c r="A1090" s="20"/>
      <c r="B1090" s="19"/>
      <c r="E1090" s="9"/>
    </row>
    <row r="1091" spans="1:5" x14ac:dyDescent="0.25">
      <c r="A1091" s="20"/>
      <c r="B1091" s="19"/>
      <c r="E1091" s="9"/>
    </row>
    <row r="1092" spans="1:5" x14ac:dyDescent="0.25">
      <c r="A1092" s="20"/>
      <c r="B1092" s="19"/>
      <c r="E1092" s="9"/>
    </row>
    <row r="1093" spans="1:5" x14ac:dyDescent="0.25">
      <c r="A1093" s="20"/>
      <c r="B1093" s="19"/>
      <c r="E1093" s="9"/>
    </row>
    <row r="1094" spans="1:5" x14ac:dyDescent="0.25">
      <c r="A1094" s="20"/>
      <c r="B1094" s="19"/>
      <c r="E1094" s="9"/>
    </row>
    <row r="1095" spans="1:5" x14ac:dyDescent="0.25">
      <c r="A1095" s="20"/>
      <c r="B1095" s="19"/>
      <c r="E1095" s="9"/>
    </row>
    <row r="1096" spans="1:5" x14ac:dyDescent="0.25">
      <c r="A1096" s="20"/>
      <c r="B1096" s="19"/>
      <c r="E1096" s="9"/>
    </row>
    <row r="1097" spans="1:5" x14ac:dyDescent="0.25">
      <c r="A1097" s="20"/>
      <c r="B1097" s="19"/>
      <c r="E1097" s="9"/>
    </row>
    <row r="1098" spans="1:5" x14ac:dyDescent="0.25">
      <c r="A1098" s="20"/>
      <c r="B1098" s="19"/>
      <c r="E1098" s="9"/>
    </row>
    <row r="1099" spans="1:5" x14ac:dyDescent="0.25">
      <c r="A1099" s="20"/>
      <c r="B1099" s="19"/>
      <c r="E1099" s="9"/>
    </row>
    <row r="1100" spans="1:5" x14ac:dyDescent="0.25">
      <c r="A1100" s="20"/>
      <c r="B1100" s="19"/>
      <c r="E1100" s="9"/>
    </row>
    <row r="1101" spans="1:5" x14ac:dyDescent="0.25">
      <c r="A1101" s="20"/>
      <c r="B1101" s="19"/>
      <c r="E1101" s="9"/>
    </row>
    <row r="1102" spans="1:5" x14ac:dyDescent="0.25">
      <c r="A1102" s="20"/>
      <c r="B1102" s="19"/>
      <c r="E1102" s="9"/>
    </row>
    <row r="1103" spans="1:5" x14ac:dyDescent="0.25">
      <c r="A1103" s="20"/>
      <c r="B1103" s="19"/>
      <c r="E1103" s="9"/>
    </row>
    <row r="1104" spans="1:5" x14ac:dyDescent="0.25">
      <c r="A1104" s="20"/>
      <c r="B1104" s="19"/>
      <c r="E1104" s="9"/>
    </row>
    <row r="1105" spans="1:5" x14ac:dyDescent="0.25">
      <c r="A1105" s="20"/>
      <c r="B1105" s="19"/>
      <c r="E1105" s="9"/>
    </row>
    <row r="1106" spans="1:5" x14ac:dyDescent="0.25">
      <c r="A1106" s="20"/>
      <c r="B1106" s="19"/>
      <c r="E1106" s="9"/>
    </row>
    <row r="1107" spans="1:5" x14ac:dyDescent="0.25">
      <c r="A1107" s="20"/>
      <c r="B1107" s="19"/>
      <c r="E1107" s="9"/>
    </row>
    <row r="1108" spans="1:5" x14ac:dyDescent="0.25">
      <c r="A1108" s="20"/>
      <c r="B1108" s="19"/>
      <c r="E1108" s="9"/>
    </row>
    <row r="1109" spans="1:5" x14ac:dyDescent="0.25">
      <c r="A1109" s="20"/>
      <c r="B1109" s="19"/>
      <c r="E1109" s="9"/>
    </row>
    <row r="1110" spans="1:5" x14ac:dyDescent="0.25">
      <c r="A1110" s="20"/>
      <c r="B1110" s="19"/>
      <c r="E1110" s="9"/>
    </row>
    <row r="1111" spans="1:5" x14ac:dyDescent="0.25">
      <c r="A1111" s="20"/>
      <c r="B1111" s="19"/>
      <c r="E1111" s="9"/>
    </row>
    <row r="1112" spans="1:5" x14ac:dyDescent="0.25">
      <c r="A1112" s="20"/>
      <c r="B1112" s="19"/>
      <c r="E1112" s="9"/>
    </row>
    <row r="1113" spans="1:5" x14ac:dyDescent="0.25">
      <c r="A1113" s="20"/>
      <c r="B1113" s="19"/>
      <c r="E1113" s="9"/>
    </row>
    <row r="1114" spans="1:5" x14ac:dyDescent="0.25">
      <c r="A1114" s="20"/>
      <c r="B1114" s="19"/>
      <c r="E1114" s="9"/>
    </row>
    <row r="1115" spans="1:5" x14ac:dyDescent="0.25">
      <c r="A1115" s="20"/>
      <c r="B1115" s="19"/>
      <c r="E1115" s="9"/>
    </row>
    <row r="1116" spans="1:5" x14ac:dyDescent="0.25">
      <c r="A1116" s="20"/>
      <c r="B1116" s="19"/>
      <c r="E1116" s="9"/>
    </row>
    <row r="1117" spans="1:5" x14ac:dyDescent="0.25">
      <c r="A1117" s="20"/>
      <c r="B1117" s="19"/>
      <c r="E1117" s="9"/>
    </row>
    <row r="1118" spans="1:5" x14ac:dyDescent="0.25">
      <c r="A1118" s="20"/>
      <c r="B1118" s="19"/>
      <c r="E1118" s="9"/>
    </row>
    <row r="1119" spans="1:5" x14ac:dyDescent="0.25">
      <c r="A1119" s="20"/>
      <c r="B1119" s="19"/>
      <c r="E1119" s="9"/>
    </row>
    <row r="1120" spans="1:5" x14ac:dyDescent="0.25">
      <c r="A1120" s="20"/>
      <c r="B1120" s="19"/>
      <c r="E1120" s="9"/>
    </row>
    <row r="1121" spans="1:5" x14ac:dyDescent="0.25">
      <c r="A1121" s="20"/>
      <c r="B1121" s="19"/>
      <c r="E1121" s="9"/>
    </row>
    <row r="1122" spans="1:5" x14ac:dyDescent="0.25">
      <c r="A1122" s="20"/>
      <c r="B1122" s="19"/>
      <c r="E1122" s="9"/>
    </row>
    <row r="1123" spans="1:5" x14ac:dyDescent="0.25">
      <c r="A1123" s="20"/>
      <c r="B1123" s="19"/>
      <c r="E1123" s="9"/>
    </row>
    <row r="1124" spans="1:5" x14ac:dyDescent="0.25">
      <c r="A1124" s="20"/>
      <c r="B1124" s="19"/>
      <c r="E1124" s="9"/>
    </row>
    <row r="1125" spans="1:5" x14ac:dyDescent="0.25">
      <c r="A1125" s="20"/>
      <c r="B1125" s="19"/>
      <c r="E1125" s="9"/>
    </row>
    <row r="1126" spans="1:5" x14ac:dyDescent="0.25">
      <c r="A1126" s="20"/>
      <c r="B1126" s="19"/>
      <c r="E1126" s="9"/>
    </row>
    <row r="1127" spans="1:5" x14ac:dyDescent="0.25">
      <c r="A1127" s="20"/>
      <c r="B1127" s="19"/>
      <c r="E1127" s="9"/>
    </row>
    <row r="1128" spans="1:5" x14ac:dyDescent="0.25">
      <c r="A1128" s="20"/>
      <c r="B1128" s="19"/>
      <c r="E1128" s="9"/>
    </row>
    <row r="1129" spans="1:5" x14ac:dyDescent="0.25">
      <c r="A1129" s="20"/>
      <c r="B1129" s="19"/>
      <c r="E1129" s="9"/>
    </row>
    <row r="1130" spans="1:5" x14ac:dyDescent="0.25">
      <c r="A1130" s="20"/>
      <c r="B1130" s="19"/>
      <c r="E1130" s="9"/>
    </row>
    <row r="1131" spans="1:5" x14ac:dyDescent="0.25">
      <c r="A1131" s="20"/>
      <c r="B1131" s="19"/>
      <c r="E1131" s="9"/>
    </row>
    <row r="1132" spans="1:5" x14ac:dyDescent="0.25">
      <c r="A1132" s="20"/>
      <c r="B1132" s="19"/>
      <c r="E1132" s="9"/>
    </row>
    <row r="1133" spans="1:5" x14ac:dyDescent="0.25">
      <c r="A1133" s="20"/>
      <c r="B1133" s="19"/>
      <c r="E1133" s="9"/>
    </row>
    <row r="1134" spans="1:5" x14ac:dyDescent="0.25">
      <c r="A1134" s="20"/>
      <c r="B1134" s="19"/>
      <c r="E1134" s="9"/>
    </row>
    <row r="1135" spans="1:5" x14ac:dyDescent="0.25">
      <c r="A1135" s="20"/>
      <c r="B1135" s="19"/>
      <c r="E1135" s="9"/>
    </row>
    <row r="1136" spans="1:5" x14ac:dyDescent="0.25">
      <c r="A1136" s="20"/>
      <c r="B1136" s="19"/>
      <c r="E1136" s="9"/>
    </row>
    <row r="1137" spans="1:5" x14ac:dyDescent="0.25">
      <c r="A1137" s="20"/>
      <c r="B1137" s="19"/>
      <c r="E1137" s="9"/>
    </row>
    <row r="1138" spans="1:5" x14ac:dyDescent="0.25">
      <c r="A1138" s="20"/>
      <c r="B1138" s="19"/>
      <c r="E1138" s="9"/>
    </row>
    <row r="1139" spans="1:5" x14ac:dyDescent="0.25">
      <c r="A1139" s="20"/>
      <c r="B1139" s="19"/>
      <c r="E1139" s="9"/>
    </row>
    <row r="1140" spans="1:5" x14ac:dyDescent="0.25">
      <c r="A1140" s="20"/>
      <c r="B1140" s="19"/>
      <c r="E1140" s="9"/>
    </row>
    <row r="1141" spans="1:5" x14ac:dyDescent="0.25">
      <c r="A1141" s="20"/>
      <c r="B1141" s="19"/>
      <c r="E1141" s="9"/>
    </row>
    <row r="1142" spans="1:5" x14ac:dyDescent="0.25">
      <c r="A1142" s="20"/>
      <c r="B1142" s="19"/>
      <c r="E1142" s="9"/>
    </row>
    <row r="1143" spans="1:5" x14ac:dyDescent="0.25">
      <c r="A1143" s="20"/>
      <c r="B1143" s="19"/>
      <c r="E1143" s="9"/>
    </row>
    <row r="1144" spans="1:5" x14ac:dyDescent="0.25">
      <c r="A1144" s="20"/>
      <c r="B1144" s="19"/>
      <c r="E1144" s="9"/>
    </row>
    <row r="1145" spans="1:5" x14ac:dyDescent="0.25">
      <c r="A1145" s="20"/>
      <c r="B1145" s="19"/>
      <c r="E1145" s="9"/>
    </row>
    <row r="1146" spans="1:5" x14ac:dyDescent="0.25">
      <c r="A1146" s="20"/>
      <c r="B1146" s="19"/>
      <c r="E1146" s="9"/>
    </row>
    <row r="1147" spans="1:5" x14ac:dyDescent="0.25">
      <c r="A1147" s="20"/>
      <c r="B1147" s="19"/>
      <c r="E1147" s="9"/>
    </row>
    <row r="1148" spans="1:5" x14ac:dyDescent="0.25">
      <c r="A1148" s="20"/>
      <c r="B1148" s="19"/>
      <c r="E1148" s="9"/>
    </row>
    <row r="1149" spans="1:5" x14ac:dyDescent="0.25">
      <c r="A1149" s="20"/>
      <c r="B1149" s="19"/>
      <c r="E1149" s="9"/>
    </row>
    <row r="1150" spans="1:5" x14ac:dyDescent="0.25">
      <c r="A1150" s="20"/>
      <c r="B1150" s="19"/>
      <c r="E1150" s="9"/>
    </row>
    <row r="1151" spans="1:5" x14ac:dyDescent="0.25">
      <c r="A1151" s="20"/>
      <c r="B1151" s="19"/>
      <c r="E1151" s="9"/>
    </row>
    <row r="1152" spans="1:5" x14ac:dyDescent="0.25">
      <c r="A1152" s="20"/>
      <c r="B1152" s="19"/>
      <c r="E1152" s="9"/>
    </row>
    <row r="1153" spans="1:5" x14ac:dyDescent="0.25">
      <c r="A1153" s="20"/>
      <c r="B1153" s="19"/>
      <c r="E1153" s="9"/>
    </row>
    <row r="1154" spans="1:5" x14ac:dyDescent="0.25">
      <c r="A1154" s="20"/>
      <c r="B1154" s="19"/>
      <c r="E1154" s="9"/>
    </row>
    <row r="1155" spans="1:5" x14ac:dyDescent="0.25">
      <c r="A1155" s="20"/>
      <c r="B1155" s="19"/>
      <c r="E1155" s="9"/>
    </row>
    <row r="1156" spans="1:5" x14ac:dyDescent="0.25">
      <c r="A1156" s="20"/>
      <c r="B1156" s="19"/>
      <c r="E1156" s="9"/>
    </row>
    <row r="1157" spans="1:5" x14ac:dyDescent="0.25">
      <c r="A1157" s="20"/>
      <c r="B1157" s="19"/>
      <c r="E1157" s="9"/>
    </row>
    <row r="1158" spans="1:5" x14ac:dyDescent="0.25">
      <c r="A1158" s="20"/>
      <c r="B1158" s="19"/>
      <c r="E1158" s="9"/>
    </row>
    <row r="1159" spans="1:5" x14ac:dyDescent="0.25">
      <c r="A1159" s="20"/>
      <c r="B1159" s="19"/>
      <c r="E1159" s="9"/>
    </row>
    <row r="1160" spans="1:5" x14ac:dyDescent="0.25">
      <c r="A1160" s="20"/>
      <c r="B1160" s="19"/>
      <c r="E1160" s="9"/>
    </row>
    <row r="1161" spans="1:5" x14ac:dyDescent="0.25">
      <c r="A1161" s="20"/>
      <c r="B1161" s="19"/>
      <c r="E1161" s="9"/>
    </row>
    <row r="1162" spans="1:5" x14ac:dyDescent="0.25">
      <c r="A1162" s="20"/>
      <c r="B1162" s="19"/>
      <c r="E1162" s="9"/>
    </row>
    <row r="1163" spans="1:5" x14ac:dyDescent="0.25">
      <c r="A1163" s="20"/>
      <c r="B1163" s="19"/>
      <c r="E1163" s="9"/>
    </row>
    <row r="1164" spans="1:5" x14ac:dyDescent="0.25">
      <c r="A1164" s="20"/>
      <c r="B1164" s="19"/>
      <c r="E1164" s="9"/>
    </row>
    <row r="1165" spans="1:5" x14ac:dyDescent="0.25">
      <c r="A1165" s="20"/>
      <c r="B1165" s="19"/>
      <c r="E1165" s="9"/>
    </row>
    <row r="1166" spans="1:5" x14ac:dyDescent="0.25">
      <c r="A1166" s="20"/>
      <c r="B1166" s="19"/>
      <c r="E1166" s="9"/>
    </row>
    <row r="1167" spans="1:5" x14ac:dyDescent="0.25">
      <c r="A1167" s="20"/>
      <c r="B1167" s="19"/>
      <c r="E1167" s="9"/>
    </row>
    <row r="1168" spans="1:5" x14ac:dyDescent="0.25">
      <c r="A1168" s="20"/>
      <c r="B1168" s="19"/>
      <c r="E1168" s="9"/>
    </row>
    <row r="1169" spans="1:5" x14ac:dyDescent="0.25">
      <c r="A1169" s="20"/>
      <c r="B1169" s="19"/>
      <c r="E1169" s="9"/>
    </row>
    <row r="1170" spans="1:5" x14ac:dyDescent="0.25">
      <c r="A1170" s="20"/>
      <c r="B1170" s="19"/>
      <c r="E1170" s="9"/>
    </row>
    <row r="1171" spans="1:5" x14ac:dyDescent="0.25">
      <c r="A1171" s="20"/>
      <c r="B1171" s="19"/>
      <c r="E1171" s="9"/>
    </row>
    <row r="1172" spans="1:5" x14ac:dyDescent="0.25">
      <c r="A1172" s="20"/>
      <c r="B1172" s="19"/>
      <c r="E1172" s="9"/>
    </row>
    <row r="1173" spans="1:5" x14ac:dyDescent="0.25">
      <c r="A1173" s="20"/>
      <c r="B1173" s="19"/>
      <c r="E1173" s="9"/>
    </row>
    <row r="1174" spans="1:5" x14ac:dyDescent="0.25">
      <c r="A1174" s="20"/>
      <c r="B1174" s="19"/>
      <c r="E1174" s="9"/>
    </row>
    <row r="1175" spans="1:5" x14ac:dyDescent="0.25">
      <c r="A1175" s="20"/>
      <c r="B1175" s="19"/>
      <c r="E1175" s="9"/>
    </row>
    <row r="1176" spans="1:5" x14ac:dyDescent="0.25">
      <c r="A1176" s="20"/>
      <c r="B1176" s="19"/>
      <c r="E1176" s="9"/>
    </row>
    <row r="1177" spans="1:5" x14ac:dyDescent="0.25">
      <c r="A1177" s="20"/>
      <c r="B1177" s="19"/>
      <c r="E1177" s="9"/>
    </row>
    <row r="1178" spans="1:5" x14ac:dyDescent="0.25">
      <c r="A1178" s="20"/>
      <c r="B1178" s="19"/>
      <c r="E1178" s="9"/>
    </row>
    <row r="1179" spans="1:5" x14ac:dyDescent="0.25">
      <c r="A1179" s="20"/>
      <c r="B1179" s="19"/>
      <c r="E1179" s="9"/>
    </row>
    <row r="1180" spans="1:5" x14ac:dyDescent="0.25">
      <c r="A1180" s="20"/>
      <c r="B1180" s="19"/>
      <c r="E1180" s="9"/>
    </row>
    <row r="1181" spans="1:5" x14ac:dyDescent="0.25">
      <c r="A1181" s="20"/>
      <c r="B1181" s="19"/>
      <c r="E1181" s="9"/>
    </row>
    <row r="1182" spans="1:5" x14ac:dyDescent="0.25">
      <c r="A1182" s="20"/>
      <c r="B1182" s="19"/>
      <c r="E1182" s="9"/>
    </row>
    <row r="1183" spans="1:5" x14ac:dyDescent="0.25">
      <c r="A1183" s="20"/>
      <c r="B1183" s="19"/>
      <c r="E1183" s="9"/>
    </row>
    <row r="1184" spans="1:5" x14ac:dyDescent="0.25">
      <c r="A1184" s="20"/>
      <c r="B1184" s="19"/>
      <c r="E1184" s="9"/>
    </row>
    <row r="1185" spans="1:5" x14ac:dyDescent="0.25">
      <c r="A1185" s="20"/>
      <c r="B1185" s="19"/>
      <c r="E1185" s="9"/>
    </row>
    <row r="1186" spans="1:5" x14ac:dyDescent="0.25">
      <c r="A1186" s="20"/>
      <c r="B1186" s="19"/>
      <c r="E1186" s="9"/>
    </row>
    <row r="1187" spans="1:5" x14ac:dyDescent="0.25">
      <c r="A1187" s="20"/>
      <c r="B1187" s="19"/>
      <c r="E1187" s="9"/>
    </row>
    <row r="1188" spans="1:5" x14ac:dyDescent="0.25">
      <c r="A1188" s="20"/>
      <c r="B1188" s="19"/>
      <c r="E1188" s="9"/>
    </row>
    <row r="1189" spans="1:5" x14ac:dyDescent="0.25">
      <c r="A1189" s="20"/>
      <c r="B1189" s="19"/>
      <c r="E1189" s="9"/>
    </row>
    <row r="1190" spans="1:5" x14ac:dyDescent="0.25">
      <c r="A1190" s="20"/>
      <c r="B1190" s="19"/>
      <c r="E1190" s="9"/>
    </row>
    <row r="1191" spans="1:5" x14ac:dyDescent="0.25">
      <c r="A1191" s="20"/>
      <c r="B1191" s="19"/>
      <c r="E1191" s="9"/>
    </row>
    <row r="1192" spans="1:5" x14ac:dyDescent="0.25">
      <c r="A1192" s="20"/>
      <c r="B1192" s="19"/>
      <c r="E1192" s="9"/>
    </row>
    <row r="1193" spans="1:5" x14ac:dyDescent="0.25">
      <c r="A1193" s="20"/>
      <c r="B1193" s="19"/>
      <c r="E1193" s="9"/>
    </row>
    <row r="1194" spans="1:5" x14ac:dyDescent="0.25">
      <c r="A1194" s="20"/>
      <c r="B1194" s="19"/>
      <c r="E1194" s="9"/>
    </row>
    <row r="1195" spans="1:5" x14ac:dyDescent="0.25">
      <c r="A1195" s="20"/>
      <c r="B1195" s="19"/>
      <c r="E1195" s="9"/>
    </row>
    <row r="1196" spans="1:5" x14ac:dyDescent="0.25">
      <c r="A1196" s="20"/>
      <c r="B1196" s="19"/>
      <c r="E1196" s="9"/>
    </row>
    <row r="1197" spans="1:5" x14ac:dyDescent="0.25">
      <c r="A1197" s="20"/>
      <c r="B1197" s="19"/>
      <c r="E1197" s="9"/>
    </row>
    <row r="1198" spans="1:5" x14ac:dyDescent="0.25">
      <c r="A1198" s="20"/>
      <c r="B1198" s="19"/>
      <c r="E1198" s="9"/>
    </row>
    <row r="1199" spans="1:5" x14ac:dyDescent="0.25">
      <c r="A1199" s="20"/>
      <c r="B1199" s="19"/>
      <c r="E1199" s="9"/>
    </row>
    <row r="1200" spans="1:5" x14ac:dyDescent="0.25">
      <c r="A1200" s="20"/>
      <c r="B1200" s="19"/>
      <c r="E1200" s="9"/>
    </row>
    <row r="1201" spans="1:5" x14ac:dyDescent="0.25">
      <c r="A1201" s="20"/>
      <c r="B1201" s="19"/>
      <c r="E1201" s="9"/>
    </row>
    <row r="1202" spans="1:5" x14ac:dyDescent="0.25">
      <c r="A1202" s="20"/>
      <c r="B1202" s="19"/>
      <c r="E1202" s="9"/>
    </row>
    <row r="1203" spans="1:5" x14ac:dyDescent="0.25">
      <c r="A1203" s="20"/>
      <c r="B1203" s="19"/>
      <c r="E1203" s="9"/>
    </row>
    <row r="1204" spans="1:5" x14ac:dyDescent="0.25">
      <c r="A1204" s="20"/>
      <c r="B1204" s="19"/>
      <c r="E1204" s="9"/>
    </row>
    <row r="1205" spans="1:5" x14ac:dyDescent="0.25">
      <c r="A1205" s="20"/>
      <c r="B1205" s="19"/>
      <c r="E1205" s="9"/>
    </row>
    <row r="1206" spans="1:5" x14ac:dyDescent="0.25">
      <c r="A1206" s="20"/>
      <c r="B1206" s="19"/>
      <c r="E1206" s="9"/>
    </row>
    <row r="1207" spans="1:5" x14ac:dyDescent="0.25">
      <c r="A1207" s="20"/>
      <c r="B1207" s="19"/>
      <c r="E1207" s="9"/>
    </row>
    <row r="1208" spans="1:5" x14ac:dyDescent="0.25">
      <c r="A1208" s="20"/>
      <c r="B1208" s="19"/>
      <c r="E1208" s="9"/>
    </row>
    <row r="1209" spans="1:5" x14ac:dyDescent="0.25">
      <c r="A1209" s="20"/>
      <c r="B1209" s="19"/>
      <c r="E1209" s="9"/>
    </row>
    <row r="1210" spans="1:5" x14ac:dyDescent="0.25">
      <c r="A1210" s="20"/>
      <c r="B1210" s="19"/>
      <c r="E1210" s="9"/>
    </row>
    <row r="1211" spans="1:5" x14ac:dyDescent="0.25">
      <c r="A1211" s="20"/>
      <c r="B1211" s="19"/>
      <c r="E1211" s="9"/>
    </row>
    <row r="1212" spans="1:5" x14ac:dyDescent="0.25">
      <c r="A1212" s="20"/>
      <c r="B1212" s="19"/>
      <c r="E1212" s="9"/>
    </row>
    <row r="1213" spans="1:5" x14ac:dyDescent="0.25">
      <c r="A1213" s="20"/>
      <c r="B1213" s="19"/>
      <c r="E1213" s="9"/>
    </row>
    <row r="1214" spans="1:5" x14ac:dyDescent="0.25">
      <c r="A1214" s="20"/>
      <c r="B1214" s="19"/>
      <c r="E1214" s="9"/>
    </row>
    <row r="1215" spans="1:5" x14ac:dyDescent="0.25">
      <c r="A1215" s="20"/>
      <c r="B1215" s="19"/>
      <c r="E1215" s="9"/>
    </row>
    <row r="1216" spans="1:5" x14ac:dyDescent="0.25">
      <c r="A1216" s="20"/>
      <c r="B1216" s="19"/>
      <c r="E1216" s="9"/>
    </row>
    <row r="1217" spans="1:5" x14ac:dyDescent="0.25">
      <c r="A1217" s="20"/>
      <c r="B1217" s="19"/>
      <c r="E1217" s="9"/>
    </row>
    <row r="1218" spans="1:5" x14ac:dyDescent="0.25">
      <c r="A1218" s="20"/>
      <c r="B1218" s="19"/>
      <c r="E1218" s="9"/>
    </row>
    <row r="1219" spans="1:5" x14ac:dyDescent="0.25">
      <c r="A1219" s="20"/>
      <c r="B1219" s="19"/>
      <c r="E1219" s="9"/>
    </row>
    <row r="1220" spans="1:5" x14ac:dyDescent="0.25">
      <c r="A1220" s="20"/>
      <c r="B1220" s="19"/>
      <c r="E1220" s="9"/>
    </row>
    <row r="1221" spans="1:5" x14ac:dyDescent="0.25">
      <c r="A1221" s="20"/>
      <c r="B1221" s="19"/>
      <c r="E1221" s="9"/>
    </row>
    <row r="1222" spans="1:5" x14ac:dyDescent="0.25">
      <c r="A1222" s="20"/>
      <c r="B1222" s="19"/>
      <c r="E1222" s="9"/>
    </row>
    <row r="1223" spans="1:5" x14ac:dyDescent="0.25">
      <c r="A1223" s="20"/>
      <c r="B1223" s="19"/>
      <c r="E1223" s="9"/>
    </row>
    <row r="1224" spans="1:5" x14ac:dyDescent="0.25">
      <c r="A1224" s="20"/>
      <c r="B1224" s="19"/>
      <c r="E1224" s="9"/>
    </row>
    <row r="1225" spans="1:5" x14ac:dyDescent="0.25">
      <c r="A1225" s="20"/>
      <c r="B1225" s="19"/>
      <c r="E1225" s="9"/>
    </row>
    <row r="1226" spans="1:5" x14ac:dyDescent="0.25">
      <c r="A1226" s="20"/>
      <c r="B1226" s="19"/>
      <c r="E1226" s="9"/>
    </row>
    <row r="1227" spans="1:5" x14ac:dyDescent="0.25">
      <c r="A1227" s="20"/>
      <c r="B1227" s="19"/>
      <c r="E1227" s="9"/>
    </row>
    <row r="1228" spans="1:5" x14ac:dyDescent="0.25">
      <c r="A1228" s="20"/>
      <c r="B1228" s="19"/>
      <c r="E1228" s="9"/>
    </row>
    <row r="1229" spans="1:5" x14ac:dyDescent="0.25">
      <c r="A1229" s="20"/>
      <c r="B1229" s="19"/>
      <c r="E1229" s="9"/>
    </row>
    <row r="1230" spans="1:5" x14ac:dyDescent="0.25">
      <c r="A1230" s="20"/>
      <c r="B1230" s="19"/>
      <c r="E1230" s="9"/>
    </row>
    <row r="1231" spans="1:5" x14ac:dyDescent="0.25">
      <c r="A1231" s="20"/>
      <c r="B1231" s="19"/>
      <c r="E1231" s="9"/>
    </row>
    <row r="1232" spans="1:5" x14ac:dyDescent="0.25">
      <c r="A1232" s="20"/>
      <c r="B1232" s="19"/>
      <c r="E1232" s="9"/>
    </row>
    <row r="1233" spans="1:5" x14ac:dyDescent="0.25">
      <c r="A1233" s="20"/>
      <c r="B1233" s="19"/>
      <c r="E1233" s="9"/>
    </row>
    <row r="1234" spans="1:5" x14ac:dyDescent="0.25">
      <c r="A1234" s="20"/>
      <c r="B1234" s="19"/>
      <c r="E1234" s="9"/>
    </row>
    <row r="1235" spans="1:5" x14ac:dyDescent="0.25">
      <c r="A1235" s="20"/>
      <c r="B1235" s="19"/>
      <c r="E1235" s="9"/>
    </row>
    <row r="1236" spans="1:5" x14ac:dyDescent="0.25">
      <c r="A1236" s="20"/>
      <c r="B1236" s="19"/>
      <c r="E1236" s="9"/>
    </row>
    <row r="1237" spans="1:5" x14ac:dyDescent="0.25">
      <c r="A1237" s="20"/>
      <c r="B1237" s="19"/>
      <c r="E1237" s="9"/>
    </row>
    <row r="1238" spans="1:5" x14ac:dyDescent="0.25">
      <c r="A1238" s="20"/>
      <c r="B1238" s="19"/>
      <c r="E1238" s="9"/>
    </row>
    <row r="1239" spans="1:5" x14ac:dyDescent="0.25">
      <c r="A1239" s="20"/>
      <c r="B1239" s="19"/>
      <c r="E1239" s="9"/>
    </row>
    <row r="1240" spans="1:5" x14ac:dyDescent="0.25">
      <c r="A1240" s="20"/>
      <c r="B1240" s="19"/>
      <c r="E1240" s="9"/>
    </row>
    <row r="1241" spans="1:5" x14ac:dyDescent="0.25">
      <c r="A1241" s="20"/>
      <c r="B1241" s="19"/>
      <c r="E1241" s="9"/>
    </row>
    <row r="1242" spans="1:5" x14ac:dyDescent="0.25">
      <c r="A1242" s="20"/>
      <c r="B1242" s="19"/>
      <c r="E1242" s="9"/>
    </row>
    <row r="1243" spans="1:5" x14ac:dyDescent="0.25">
      <c r="A1243" s="20"/>
      <c r="B1243" s="19"/>
      <c r="E1243" s="9"/>
    </row>
    <row r="1244" spans="1:5" x14ac:dyDescent="0.25">
      <c r="A1244" s="20"/>
      <c r="B1244" s="19"/>
      <c r="E1244" s="9"/>
    </row>
    <row r="1245" spans="1:5" x14ac:dyDescent="0.25">
      <c r="A1245" s="20"/>
      <c r="B1245" s="19"/>
      <c r="E1245" s="9"/>
    </row>
    <row r="1246" spans="1:5" x14ac:dyDescent="0.25">
      <c r="A1246" s="20"/>
      <c r="B1246" s="19"/>
      <c r="E1246" s="9"/>
    </row>
    <row r="1247" spans="1:5" x14ac:dyDescent="0.25">
      <c r="A1247" s="20"/>
      <c r="B1247" s="19"/>
      <c r="E1247" s="9"/>
    </row>
    <row r="1248" spans="1:5" x14ac:dyDescent="0.25">
      <c r="A1248" s="20"/>
      <c r="B1248" s="19"/>
      <c r="E1248" s="9"/>
    </row>
    <row r="1249" spans="1:5" x14ac:dyDescent="0.25">
      <c r="A1249" s="20"/>
      <c r="B1249" s="19"/>
      <c r="E1249" s="9"/>
    </row>
    <row r="1250" spans="1:5" x14ac:dyDescent="0.25">
      <c r="A1250" s="20"/>
      <c r="B1250" s="19"/>
      <c r="E1250" s="9"/>
    </row>
    <row r="1251" spans="1:5" x14ac:dyDescent="0.25">
      <c r="A1251" s="20"/>
      <c r="B1251" s="19"/>
      <c r="E1251" s="9"/>
    </row>
    <row r="1252" spans="1:5" x14ac:dyDescent="0.25">
      <c r="A1252" s="20"/>
      <c r="B1252" s="19"/>
      <c r="E1252" s="9"/>
    </row>
    <row r="1253" spans="1:5" x14ac:dyDescent="0.25">
      <c r="A1253" s="20"/>
      <c r="B1253" s="19"/>
      <c r="E1253" s="9"/>
    </row>
    <row r="1254" spans="1:5" x14ac:dyDescent="0.25">
      <c r="A1254" s="20"/>
      <c r="B1254" s="19"/>
      <c r="E1254" s="9"/>
    </row>
    <row r="1255" spans="1:5" x14ac:dyDescent="0.25">
      <c r="A1255" s="20"/>
      <c r="B1255" s="19"/>
      <c r="E1255" s="9"/>
    </row>
    <row r="1256" spans="1:5" x14ac:dyDescent="0.25">
      <c r="A1256" s="20"/>
      <c r="B1256" s="19"/>
      <c r="E1256" s="9"/>
    </row>
    <row r="1257" spans="1:5" x14ac:dyDescent="0.25">
      <c r="A1257" s="20"/>
      <c r="B1257" s="19"/>
      <c r="E1257" s="9"/>
    </row>
    <row r="1258" spans="1:5" x14ac:dyDescent="0.25">
      <c r="A1258" s="20"/>
      <c r="B1258" s="19"/>
      <c r="E1258" s="9"/>
    </row>
    <row r="1259" spans="1:5" x14ac:dyDescent="0.25">
      <c r="A1259" s="20"/>
      <c r="B1259" s="19"/>
      <c r="E1259" s="9"/>
    </row>
    <row r="1260" spans="1:5" x14ac:dyDescent="0.25">
      <c r="A1260" s="20"/>
      <c r="B1260" s="19"/>
      <c r="E1260" s="9"/>
    </row>
    <row r="1261" spans="1:5" x14ac:dyDescent="0.25">
      <c r="A1261" s="20"/>
      <c r="B1261" s="19"/>
      <c r="E1261" s="9"/>
    </row>
    <row r="1262" spans="1:5" x14ac:dyDescent="0.25">
      <c r="A1262" s="20"/>
      <c r="B1262" s="19"/>
      <c r="E1262" s="9"/>
    </row>
    <row r="1263" spans="1:5" x14ac:dyDescent="0.25">
      <c r="A1263" s="20"/>
      <c r="B1263" s="19"/>
      <c r="E1263" s="9"/>
    </row>
    <row r="1264" spans="1:5" x14ac:dyDescent="0.25">
      <c r="A1264" s="20"/>
      <c r="B1264" s="19"/>
      <c r="E1264" s="9"/>
    </row>
    <row r="1265" spans="1:5" x14ac:dyDescent="0.25">
      <c r="A1265" s="20"/>
      <c r="B1265" s="19"/>
      <c r="E1265" s="9"/>
    </row>
    <row r="1266" spans="1:5" x14ac:dyDescent="0.25">
      <c r="A1266" s="20"/>
      <c r="B1266" s="19"/>
      <c r="E1266" s="9"/>
    </row>
    <row r="1267" spans="1:5" x14ac:dyDescent="0.25">
      <c r="A1267" s="20"/>
      <c r="B1267" s="19"/>
      <c r="E1267" s="9"/>
    </row>
    <row r="1268" spans="1:5" x14ac:dyDescent="0.25">
      <c r="A1268" s="20"/>
      <c r="B1268" s="19"/>
      <c r="E1268" s="9"/>
    </row>
    <row r="1269" spans="1:5" x14ac:dyDescent="0.25">
      <c r="A1269" s="20"/>
      <c r="B1269" s="19"/>
      <c r="E1269" s="9"/>
    </row>
    <row r="1270" spans="1:5" x14ac:dyDescent="0.25">
      <c r="A1270" s="20"/>
      <c r="B1270" s="19"/>
      <c r="E1270" s="9"/>
    </row>
    <row r="1271" spans="1:5" x14ac:dyDescent="0.25">
      <c r="A1271" s="20"/>
      <c r="B1271" s="19"/>
      <c r="E1271" s="9"/>
    </row>
    <row r="1272" spans="1:5" x14ac:dyDescent="0.25">
      <c r="A1272" s="20"/>
      <c r="B1272" s="19"/>
      <c r="E1272" s="9"/>
    </row>
    <row r="1273" spans="1:5" x14ac:dyDescent="0.25">
      <c r="A1273" s="20"/>
      <c r="B1273" s="19"/>
      <c r="E1273" s="9"/>
    </row>
    <row r="1274" spans="1:5" x14ac:dyDescent="0.25">
      <c r="A1274" s="20"/>
      <c r="B1274" s="19"/>
      <c r="E1274" s="9"/>
    </row>
    <row r="1275" spans="1:5" x14ac:dyDescent="0.25">
      <c r="A1275" s="20"/>
      <c r="B1275" s="19"/>
      <c r="E1275" s="9"/>
    </row>
    <row r="1276" spans="1:5" x14ac:dyDescent="0.25">
      <c r="A1276" s="20"/>
      <c r="B1276" s="19"/>
      <c r="E1276" s="9"/>
    </row>
    <row r="1277" spans="1:5" x14ac:dyDescent="0.25">
      <c r="A1277" s="20"/>
      <c r="B1277" s="19"/>
      <c r="E1277" s="9"/>
    </row>
    <row r="1278" spans="1:5" x14ac:dyDescent="0.25">
      <c r="A1278" s="20"/>
      <c r="B1278" s="19"/>
      <c r="E1278" s="9"/>
    </row>
    <row r="1279" spans="1:5" x14ac:dyDescent="0.25">
      <c r="A1279" s="20"/>
      <c r="B1279" s="19"/>
      <c r="E1279" s="9"/>
    </row>
    <row r="1280" spans="1:5" x14ac:dyDescent="0.25">
      <c r="A1280" s="20"/>
      <c r="B1280" s="19"/>
      <c r="E1280" s="9"/>
    </row>
    <row r="1281" spans="1:5" x14ac:dyDescent="0.25">
      <c r="A1281" s="20"/>
      <c r="B1281" s="19"/>
      <c r="E1281" s="9"/>
    </row>
    <row r="1282" spans="1:5" x14ac:dyDescent="0.25">
      <c r="A1282" s="20"/>
      <c r="B1282" s="19"/>
      <c r="E1282" s="9"/>
    </row>
    <row r="1283" spans="1:5" x14ac:dyDescent="0.25">
      <c r="A1283" s="20"/>
      <c r="B1283" s="19"/>
      <c r="E1283" s="9"/>
    </row>
    <row r="1284" spans="1:5" x14ac:dyDescent="0.25">
      <c r="A1284" s="20"/>
      <c r="B1284" s="19"/>
      <c r="E1284" s="9"/>
    </row>
    <row r="1285" spans="1:5" x14ac:dyDescent="0.25">
      <c r="A1285" s="20"/>
      <c r="B1285" s="19"/>
      <c r="E1285" s="9"/>
    </row>
    <row r="1286" spans="1:5" x14ac:dyDescent="0.25">
      <c r="A1286" s="20"/>
      <c r="B1286" s="19"/>
      <c r="E1286" s="9"/>
    </row>
    <row r="1287" spans="1:5" x14ac:dyDescent="0.25">
      <c r="A1287" s="20"/>
      <c r="B1287" s="19"/>
      <c r="E1287" s="9"/>
    </row>
    <row r="1288" spans="1:5" x14ac:dyDescent="0.25">
      <c r="A1288" s="20"/>
      <c r="B1288" s="19"/>
      <c r="E1288" s="9"/>
    </row>
    <row r="1289" spans="1:5" x14ac:dyDescent="0.25">
      <c r="A1289" s="20"/>
      <c r="B1289" s="19"/>
      <c r="E1289" s="9"/>
    </row>
    <row r="1290" spans="1:5" x14ac:dyDescent="0.25">
      <c r="A1290" s="20"/>
      <c r="B1290" s="19"/>
      <c r="E1290" s="9"/>
    </row>
    <row r="1291" spans="1:5" x14ac:dyDescent="0.25">
      <c r="A1291" s="20"/>
      <c r="B1291" s="19"/>
      <c r="E1291" s="9"/>
    </row>
    <row r="1292" spans="1:5" x14ac:dyDescent="0.25">
      <c r="A1292" s="20"/>
      <c r="B1292" s="19"/>
      <c r="E1292" s="9"/>
    </row>
    <row r="1293" spans="1:5" x14ac:dyDescent="0.25">
      <c r="A1293" s="20"/>
      <c r="B1293" s="19"/>
      <c r="E1293" s="9"/>
    </row>
    <row r="1294" spans="1:5" x14ac:dyDescent="0.25">
      <c r="A1294" s="20"/>
      <c r="B1294" s="19"/>
      <c r="E1294" s="9"/>
    </row>
    <row r="1295" spans="1:5" x14ac:dyDescent="0.25">
      <c r="A1295" s="20"/>
      <c r="B1295" s="19"/>
      <c r="E1295" s="9"/>
    </row>
    <row r="1296" spans="1:5" x14ac:dyDescent="0.25">
      <c r="A1296" s="20"/>
      <c r="B1296" s="19"/>
      <c r="E1296" s="9"/>
    </row>
    <row r="1297" spans="1:5" x14ac:dyDescent="0.25">
      <c r="A1297" s="20"/>
      <c r="B1297" s="19"/>
      <c r="E1297" s="9"/>
    </row>
    <row r="1298" spans="1:5" x14ac:dyDescent="0.25">
      <c r="A1298" s="20"/>
      <c r="B1298" s="19"/>
      <c r="E1298" s="9"/>
    </row>
    <row r="1299" spans="1:5" x14ac:dyDescent="0.25">
      <c r="A1299" s="20"/>
      <c r="B1299" s="19"/>
      <c r="E1299" s="9"/>
    </row>
    <row r="1300" spans="1:5" x14ac:dyDescent="0.25">
      <c r="A1300" s="20"/>
      <c r="B1300" s="19"/>
      <c r="E1300" s="9"/>
    </row>
    <row r="1301" spans="1:5" x14ac:dyDescent="0.25">
      <c r="A1301" s="20"/>
      <c r="B1301" s="19"/>
      <c r="E1301" s="9"/>
    </row>
    <row r="1302" spans="1:5" x14ac:dyDescent="0.25">
      <c r="A1302" s="20"/>
      <c r="B1302" s="19"/>
      <c r="E1302" s="9"/>
    </row>
    <row r="1303" spans="1:5" x14ac:dyDescent="0.25">
      <c r="A1303" s="20"/>
      <c r="B1303" s="19"/>
      <c r="E1303" s="9"/>
    </row>
    <row r="1304" spans="1:5" x14ac:dyDescent="0.25">
      <c r="A1304" s="20"/>
      <c r="B1304" s="19"/>
      <c r="E1304" s="9"/>
    </row>
    <row r="1305" spans="1:5" x14ac:dyDescent="0.25">
      <c r="A1305" s="20"/>
      <c r="B1305" s="19"/>
      <c r="E1305" s="9"/>
    </row>
    <row r="1306" spans="1:5" x14ac:dyDescent="0.25">
      <c r="A1306" s="20"/>
      <c r="B1306" s="19"/>
      <c r="E1306" s="9"/>
    </row>
    <row r="1307" spans="1:5" x14ac:dyDescent="0.25">
      <c r="A1307" s="20"/>
      <c r="B1307" s="19"/>
      <c r="E1307" s="9"/>
    </row>
    <row r="1308" spans="1:5" x14ac:dyDescent="0.25">
      <c r="A1308" s="20"/>
      <c r="B1308" s="19"/>
      <c r="E1308" s="9"/>
    </row>
    <row r="1309" spans="1:5" x14ac:dyDescent="0.25">
      <c r="A1309" s="20"/>
      <c r="B1309" s="19"/>
      <c r="E1309" s="9"/>
    </row>
    <row r="1310" spans="1:5" x14ac:dyDescent="0.25">
      <c r="A1310" s="20"/>
      <c r="B1310" s="19"/>
      <c r="E1310" s="9"/>
    </row>
    <row r="1311" spans="1:5" x14ac:dyDescent="0.25">
      <c r="A1311" s="20"/>
      <c r="B1311" s="19"/>
      <c r="E1311" s="9"/>
    </row>
    <row r="1312" spans="1:5" x14ac:dyDescent="0.25">
      <c r="A1312" s="20"/>
      <c r="B1312" s="19"/>
      <c r="E1312" s="9"/>
    </row>
    <row r="1313" spans="1:5" x14ac:dyDescent="0.25">
      <c r="A1313" s="20"/>
      <c r="B1313" s="19"/>
      <c r="E1313" s="9"/>
    </row>
    <row r="1314" spans="1:5" x14ac:dyDescent="0.25">
      <c r="A1314" s="20"/>
      <c r="B1314" s="19"/>
      <c r="E1314" s="9"/>
    </row>
    <row r="1315" spans="1:5" x14ac:dyDescent="0.25">
      <c r="A1315" s="20"/>
      <c r="B1315" s="19"/>
      <c r="E1315" s="9"/>
    </row>
    <row r="1316" spans="1:5" x14ac:dyDescent="0.25">
      <c r="A1316" s="20"/>
      <c r="B1316" s="19"/>
      <c r="E1316" s="9"/>
    </row>
    <row r="1317" spans="1:5" x14ac:dyDescent="0.25">
      <c r="A1317" s="20"/>
      <c r="B1317" s="19"/>
      <c r="E1317" s="9"/>
    </row>
    <row r="1318" spans="1:5" x14ac:dyDescent="0.25">
      <c r="A1318" s="20"/>
      <c r="B1318" s="19"/>
      <c r="E1318" s="9"/>
    </row>
    <row r="1319" spans="1:5" x14ac:dyDescent="0.25">
      <c r="A1319" s="20"/>
      <c r="B1319" s="19"/>
      <c r="E1319" s="9"/>
    </row>
    <row r="1320" spans="1:5" x14ac:dyDescent="0.25">
      <c r="A1320" s="20"/>
      <c r="B1320" s="19"/>
      <c r="E1320" s="9"/>
    </row>
    <row r="1321" spans="1:5" x14ac:dyDescent="0.25">
      <c r="A1321" s="20"/>
      <c r="B1321" s="19"/>
      <c r="E1321" s="9"/>
    </row>
    <row r="1322" spans="1:5" x14ac:dyDescent="0.25">
      <c r="A1322" s="20"/>
      <c r="B1322" s="19"/>
      <c r="E1322" s="9"/>
    </row>
    <row r="1323" spans="1:5" x14ac:dyDescent="0.25">
      <c r="A1323" s="20"/>
      <c r="B1323" s="19"/>
      <c r="E1323" s="9"/>
    </row>
    <row r="1324" spans="1:5" x14ac:dyDescent="0.25">
      <c r="A1324" s="20"/>
      <c r="B1324" s="19"/>
      <c r="E1324" s="9"/>
    </row>
    <row r="1325" spans="1:5" x14ac:dyDescent="0.25">
      <c r="A1325" s="20"/>
      <c r="B1325" s="19"/>
      <c r="E1325" s="9"/>
    </row>
    <row r="1326" spans="1:5" x14ac:dyDescent="0.25">
      <c r="A1326" s="20"/>
      <c r="B1326" s="19"/>
      <c r="E1326" s="9"/>
    </row>
    <row r="1327" spans="1:5" x14ac:dyDescent="0.25">
      <c r="A1327" s="20"/>
      <c r="B1327" s="19"/>
      <c r="E1327" s="9"/>
    </row>
    <row r="1328" spans="1:5" x14ac:dyDescent="0.25">
      <c r="A1328" s="20"/>
      <c r="B1328" s="19"/>
      <c r="E1328" s="9"/>
    </row>
    <row r="1329" spans="1:5" x14ac:dyDescent="0.25">
      <c r="A1329" s="20"/>
      <c r="B1329" s="19"/>
      <c r="E1329" s="9"/>
    </row>
    <row r="1330" spans="1:5" x14ac:dyDescent="0.25">
      <c r="A1330" s="20"/>
      <c r="B1330" s="19"/>
      <c r="E1330" s="9"/>
    </row>
    <row r="1331" spans="1:5" x14ac:dyDescent="0.25">
      <c r="A1331" s="20"/>
      <c r="B1331" s="19"/>
      <c r="E1331" s="9"/>
    </row>
    <row r="1332" spans="1:5" x14ac:dyDescent="0.25">
      <c r="A1332" s="20"/>
      <c r="B1332" s="19"/>
      <c r="E1332" s="9"/>
    </row>
    <row r="1333" spans="1:5" x14ac:dyDescent="0.25">
      <c r="A1333" s="20"/>
      <c r="B1333" s="19"/>
      <c r="E1333" s="9"/>
    </row>
    <row r="1334" spans="1:5" x14ac:dyDescent="0.25">
      <c r="A1334" s="20"/>
      <c r="B1334" s="19"/>
      <c r="E1334" s="9"/>
    </row>
    <row r="1335" spans="1:5" x14ac:dyDescent="0.25">
      <c r="A1335" s="20"/>
      <c r="B1335" s="19"/>
      <c r="E1335" s="9"/>
    </row>
    <row r="1336" spans="1:5" x14ac:dyDescent="0.25">
      <c r="A1336" s="20"/>
      <c r="B1336" s="19"/>
      <c r="E1336" s="9"/>
    </row>
    <row r="1337" spans="1:5" x14ac:dyDescent="0.25">
      <c r="A1337" s="20"/>
      <c r="B1337" s="19"/>
      <c r="E1337" s="9"/>
    </row>
    <row r="1338" spans="1:5" x14ac:dyDescent="0.25">
      <c r="A1338" s="20"/>
      <c r="B1338" s="19"/>
      <c r="E1338" s="9"/>
    </row>
    <row r="1339" spans="1:5" x14ac:dyDescent="0.25">
      <c r="A1339" s="20"/>
      <c r="B1339" s="19"/>
      <c r="E1339" s="9"/>
    </row>
    <row r="1340" spans="1:5" x14ac:dyDescent="0.25">
      <c r="A1340" s="20"/>
      <c r="B1340" s="19"/>
      <c r="E1340" s="9"/>
    </row>
    <row r="1341" spans="1:5" x14ac:dyDescent="0.25">
      <c r="A1341" s="20"/>
      <c r="B1341" s="19"/>
      <c r="E1341" s="9"/>
    </row>
    <row r="1342" spans="1:5" x14ac:dyDescent="0.25">
      <c r="A1342" s="20"/>
      <c r="B1342" s="19"/>
      <c r="E1342" s="9"/>
    </row>
    <row r="1343" spans="1:5" x14ac:dyDescent="0.25">
      <c r="A1343" s="20"/>
      <c r="B1343" s="19"/>
      <c r="E1343" s="9"/>
    </row>
    <row r="1344" spans="1:5" x14ac:dyDescent="0.25">
      <c r="A1344" s="20"/>
      <c r="B1344" s="19"/>
      <c r="E1344" s="9"/>
    </row>
    <row r="1345" spans="1:5" x14ac:dyDescent="0.25">
      <c r="A1345" s="20"/>
      <c r="B1345" s="19"/>
      <c r="E1345" s="9"/>
    </row>
    <row r="1346" spans="1:5" x14ac:dyDescent="0.25">
      <c r="A1346" s="20"/>
      <c r="B1346" s="19"/>
      <c r="E1346" s="9"/>
    </row>
    <row r="1347" spans="1:5" x14ac:dyDescent="0.25">
      <c r="A1347" s="20"/>
      <c r="B1347" s="19"/>
      <c r="E1347" s="9"/>
    </row>
    <row r="1348" spans="1:5" x14ac:dyDescent="0.25">
      <c r="A1348" s="20"/>
      <c r="B1348" s="19"/>
      <c r="E1348" s="9"/>
    </row>
    <row r="1349" spans="1:5" x14ac:dyDescent="0.25">
      <c r="A1349" s="20"/>
      <c r="B1349" s="19"/>
      <c r="E1349" s="9"/>
    </row>
    <row r="1350" spans="1:5" x14ac:dyDescent="0.25">
      <c r="A1350" s="20"/>
      <c r="B1350" s="19"/>
      <c r="E1350" s="9"/>
    </row>
    <row r="1351" spans="1:5" x14ac:dyDescent="0.25">
      <c r="A1351" s="20"/>
      <c r="B1351" s="19"/>
      <c r="E1351" s="9"/>
    </row>
    <row r="1352" spans="1:5" x14ac:dyDescent="0.25">
      <c r="A1352" s="20"/>
      <c r="B1352" s="19"/>
      <c r="E1352" s="9"/>
    </row>
    <row r="1353" spans="1:5" x14ac:dyDescent="0.25">
      <c r="A1353" s="20"/>
      <c r="B1353" s="19"/>
      <c r="E1353" s="9"/>
    </row>
    <row r="1354" spans="1:5" x14ac:dyDescent="0.25">
      <c r="A1354" s="20"/>
      <c r="B1354" s="19"/>
      <c r="E1354" s="9"/>
    </row>
    <row r="1355" spans="1:5" x14ac:dyDescent="0.25">
      <c r="A1355" s="20"/>
      <c r="B1355" s="19"/>
      <c r="E1355" s="9"/>
    </row>
    <row r="1356" spans="1:5" x14ac:dyDescent="0.25">
      <c r="A1356" s="20"/>
      <c r="B1356" s="19"/>
      <c r="E1356" s="9"/>
    </row>
    <row r="1357" spans="1:5" x14ac:dyDescent="0.25">
      <c r="A1357" s="20"/>
      <c r="B1357" s="19"/>
      <c r="E1357" s="9"/>
    </row>
    <row r="1358" spans="1:5" x14ac:dyDescent="0.25">
      <c r="A1358" s="20"/>
      <c r="B1358" s="19"/>
      <c r="E1358" s="9"/>
    </row>
    <row r="1359" spans="1:5" x14ac:dyDescent="0.25">
      <c r="A1359" s="20"/>
      <c r="B1359" s="19"/>
      <c r="E1359" s="9"/>
    </row>
    <row r="1360" spans="1:5" x14ac:dyDescent="0.25">
      <c r="A1360" s="20"/>
      <c r="B1360" s="19"/>
      <c r="E1360" s="9"/>
    </row>
    <row r="1361" spans="1:5" x14ac:dyDescent="0.25">
      <c r="A1361" s="20"/>
      <c r="B1361" s="19"/>
      <c r="E1361" s="9"/>
    </row>
    <row r="1362" spans="1:5" x14ac:dyDescent="0.25">
      <c r="A1362" s="20"/>
      <c r="B1362" s="19"/>
      <c r="E1362" s="9"/>
    </row>
    <row r="1363" spans="1:5" x14ac:dyDescent="0.25">
      <c r="A1363" s="20"/>
      <c r="B1363" s="19"/>
      <c r="E1363" s="9"/>
    </row>
    <row r="1364" spans="1:5" x14ac:dyDescent="0.25">
      <c r="A1364" s="20"/>
      <c r="B1364" s="19"/>
      <c r="E1364" s="9"/>
    </row>
    <row r="1365" spans="1:5" x14ac:dyDescent="0.25">
      <c r="A1365" s="20"/>
      <c r="B1365" s="19"/>
      <c r="E1365" s="9"/>
    </row>
    <row r="1366" spans="1:5" x14ac:dyDescent="0.25">
      <c r="A1366" s="20"/>
      <c r="B1366" s="19"/>
      <c r="E1366" s="9"/>
    </row>
    <row r="1367" spans="1:5" x14ac:dyDescent="0.25">
      <c r="A1367" s="20"/>
      <c r="B1367" s="19"/>
      <c r="E1367" s="9"/>
    </row>
    <row r="1368" spans="1:5" x14ac:dyDescent="0.25">
      <c r="A1368" s="20"/>
      <c r="B1368" s="19"/>
      <c r="E1368" s="9"/>
    </row>
    <row r="1369" spans="1:5" x14ac:dyDescent="0.25">
      <c r="A1369" s="20"/>
      <c r="B1369" s="19"/>
      <c r="E1369" s="9"/>
    </row>
    <row r="1370" spans="1:5" x14ac:dyDescent="0.25">
      <c r="A1370" s="20"/>
      <c r="B1370" s="19"/>
      <c r="E1370" s="9"/>
    </row>
    <row r="1371" spans="1:5" x14ac:dyDescent="0.25">
      <c r="A1371" s="20"/>
      <c r="B1371" s="19"/>
      <c r="E1371" s="9"/>
    </row>
    <row r="1372" spans="1:5" x14ac:dyDescent="0.25">
      <c r="A1372" s="20"/>
      <c r="B1372" s="19"/>
      <c r="E1372" s="9"/>
    </row>
    <row r="1373" spans="1:5" x14ac:dyDescent="0.25">
      <c r="A1373" s="20"/>
      <c r="B1373" s="19"/>
      <c r="E1373" s="9"/>
    </row>
    <row r="1374" spans="1:5" x14ac:dyDescent="0.25">
      <c r="A1374" s="20"/>
      <c r="B1374" s="19"/>
      <c r="E1374" s="9"/>
    </row>
    <row r="1375" spans="1:5" x14ac:dyDescent="0.25">
      <c r="A1375" s="20"/>
      <c r="B1375" s="19"/>
      <c r="E1375" s="9"/>
    </row>
    <row r="1376" spans="1:5" x14ac:dyDescent="0.25">
      <c r="A1376" s="20"/>
      <c r="B1376" s="19"/>
      <c r="E1376" s="9"/>
    </row>
    <row r="1377" spans="1:5" x14ac:dyDescent="0.25">
      <c r="A1377" s="20"/>
      <c r="B1377" s="19"/>
      <c r="E1377" s="9"/>
    </row>
    <row r="1378" spans="1:5" x14ac:dyDescent="0.25">
      <c r="A1378" s="20"/>
      <c r="B1378" s="19"/>
      <c r="E1378" s="9"/>
    </row>
    <row r="1379" spans="1:5" x14ac:dyDescent="0.25">
      <c r="A1379" s="20"/>
      <c r="B1379" s="19"/>
      <c r="E1379" s="9"/>
    </row>
    <row r="1380" spans="1:5" x14ac:dyDescent="0.25">
      <c r="A1380" s="20"/>
      <c r="B1380" s="19"/>
      <c r="E1380" s="9"/>
    </row>
    <row r="1381" spans="1:5" x14ac:dyDescent="0.25">
      <c r="A1381" s="20"/>
      <c r="B1381" s="19"/>
      <c r="E1381" s="9"/>
    </row>
    <row r="1382" spans="1:5" x14ac:dyDescent="0.25">
      <c r="A1382" s="20"/>
      <c r="B1382" s="19"/>
      <c r="E1382" s="9"/>
    </row>
    <row r="1383" spans="1:5" x14ac:dyDescent="0.25">
      <c r="A1383" s="20"/>
      <c r="B1383" s="19"/>
      <c r="E1383" s="9"/>
    </row>
    <row r="1384" spans="1:5" x14ac:dyDescent="0.25">
      <c r="A1384" s="20"/>
      <c r="B1384" s="19"/>
      <c r="E1384" s="9"/>
    </row>
    <row r="1385" spans="1:5" x14ac:dyDescent="0.25">
      <c r="A1385" s="20"/>
      <c r="B1385" s="19"/>
      <c r="E1385" s="9"/>
    </row>
    <row r="1386" spans="1:5" x14ac:dyDescent="0.25">
      <c r="A1386" s="20"/>
      <c r="B1386" s="19"/>
      <c r="E1386" s="9"/>
    </row>
    <row r="1387" spans="1:5" x14ac:dyDescent="0.25">
      <c r="A1387" s="20"/>
      <c r="B1387" s="19"/>
      <c r="E1387" s="9"/>
    </row>
    <row r="1388" spans="1:5" x14ac:dyDescent="0.25">
      <c r="A1388" s="20"/>
      <c r="B1388" s="19"/>
      <c r="E1388" s="9"/>
    </row>
    <row r="1389" spans="1:5" x14ac:dyDescent="0.25">
      <c r="A1389" s="20"/>
      <c r="B1389" s="19"/>
      <c r="E1389" s="9"/>
    </row>
    <row r="1390" spans="1:5" x14ac:dyDescent="0.25">
      <c r="A1390" s="20"/>
      <c r="B1390" s="19"/>
      <c r="E1390" s="9"/>
    </row>
    <row r="1391" spans="1:5" x14ac:dyDescent="0.25">
      <c r="A1391" s="20"/>
      <c r="B1391" s="19"/>
      <c r="E1391" s="9"/>
    </row>
    <row r="1392" spans="1:5" x14ac:dyDescent="0.25">
      <c r="A1392" s="20"/>
      <c r="B1392" s="19"/>
      <c r="E1392" s="9"/>
    </row>
    <row r="1393" spans="1:5" x14ac:dyDescent="0.25">
      <c r="A1393" s="20"/>
      <c r="B1393" s="19"/>
      <c r="E1393" s="9"/>
    </row>
    <row r="1394" spans="1:5" x14ac:dyDescent="0.25">
      <c r="A1394" s="20"/>
      <c r="B1394" s="19"/>
      <c r="E1394" s="9"/>
    </row>
    <row r="1395" spans="1:5" x14ac:dyDescent="0.25">
      <c r="A1395" s="20"/>
      <c r="B1395" s="19"/>
      <c r="E1395" s="9"/>
    </row>
    <row r="1396" spans="1:5" x14ac:dyDescent="0.25">
      <c r="A1396" s="20"/>
      <c r="B1396" s="19"/>
      <c r="E1396" s="9"/>
    </row>
    <row r="1397" spans="1:5" x14ac:dyDescent="0.25">
      <c r="A1397" s="20"/>
      <c r="B1397" s="19"/>
      <c r="E1397" s="9"/>
    </row>
    <row r="1398" spans="1:5" x14ac:dyDescent="0.25">
      <c r="A1398" s="20"/>
      <c r="B1398" s="19"/>
      <c r="E1398" s="9"/>
    </row>
    <row r="1399" spans="1:5" x14ac:dyDescent="0.25">
      <c r="A1399" s="20"/>
      <c r="B1399" s="19"/>
      <c r="E1399" s="9"/>
    </row>
    <row r="1400" spans="1:5" x14ac:dyDescent="0.25">
      <c r="A1400" s="20"/>
      <c r="B1400" s="19"/>
      <c r="E1400" s="9"/>
    </row>
    <row r="1401" spans="1:5" x14ac:dyDescent="0.25">
      <c r="A1401" s="20"/>
      <c r="B1401" s="19"/>
      <c r="E1401" s="9"/>
    </row>
    <row r="1402" spans="1:5" x14ac:dyDescent="0.25">
      <c r="A1402" s="20"/>
      <c r="B1402" s="19"/>
      <c r="E1402" s="9"/>
    </row>
    <row r="1403" spans="1:5" x14ac:dyDescent="0.25">
      <c r="A1403" s="20"/>
      <c r="B1403" s="19"/>
      <c r="E1403" s="9"/>
    </row>
    <row r="1404" spans="1:5" x14ac:dyDescent="0.25">
      <c r="A1404" s="20"/>
      <c r="B1404" s="19"/>
      <c r="E1404" s="9"/>
    </row>
    <row r="1405" spans="1:5" x14ac:dyDescent="0.25">
      <c r="A1405" s="20"/>
      <c r="B1405" s="19"/>
      <c r="E1405" s="9"/>
    </row>
    <row r="1406" spans="1:5" x14ac:dyDescent="0.25">
      <c r="A1406" s="20"/>
      <c r="B1406" s="19"/>
      <c r="E1406" s="9"/>
    </row>
    <row r="1407" spans="1:5" x14ac:dyDescent="0.25">
      <c r="A1407" s="20"/>
      <c r="B1407" s="19"/>
      <c r="E1407" s="9"/>
    </row>
    <row r="1408" spans="1:5" x14ac:dyDescent="0.25">
      <c r="A1408" s="20"/>
      <c r="B1408" s="19"/>
      <c r="E1408" s="9"/>
    </row>
    <row r="1409" spans="1:5" x14ac:dyDescent="0.25">
      <c r="A1409" s="20"/>
      <c r="B1409" s="19"/>
      <c r="E1409" s="9"/>
    </row>
    <row r="1410" spans="1:5" x14ac:dyDescent="0.25">
      <c r="A1410" s="20"/>
      <c r="B1410" s="19"/>
      <c r="E1410" s="9"/>
    </row>
    <row r="1411" spans="1:5" x14ac:dyDescent="0.25">
      <c r="A1411" s="20"/>
      <c r="B1411" s="19"/>
      <c r="E1411" s="9"/>
    </row>
    <row r="1412" spans="1:5" x14ac:dyDescent="0.25">
      <c r="A1412" s="20"/>
      <c r="B1412" s="19"/>
      <c r="E1412" s="9"/>
    </row>
    <row r="1413" spans="1:5" x14ac:dyDescent="0.25">
      <c r="A1413" s="20"/>
      <c r="B1413" s="19"/>
      <c r="E1413" s="9"/>
    </row>
    <row r="1414" spans="1:5" x14ac:dyDescent="0.25">
      <c r="A1414" s="20"/>
      <c r="B1414" s="19"/>
      <c r="E1414" s="9"/>
    </row>
    <row r="1415" spans="1:5" x14ac:dyDescent="0.25">
      <c r="A1415" s="20"/>
      <c r="B1415" s="19"/>
      <c r="E1415" s="9"/>
    </row>
    <row r="1416" spans="1:5" x14ac:dyDescent="0.25">
      <c r="A1416" s="20"/>
      <c r="B1416" s="19"/>
      <c r="E1416" s="9"/>
    </row>
    <row r="1417" spans="1:5" x14ac:dyDescent="0.25">
      <c r="A1417" s="20"/>
      <c r="B1417" s="19"/>
      <c r="E1417" s="9"/>
    </row>
    <row r="1418" spans="1:5" x14ac:dyDescent="0.25">
      <c r="A1418" s="20"/>
      <c r="B1418" s="19"/>
      <c r="E1418" s="9"/>
    </row>
    <row r="1419" spans="1:5" x14ac:dyDescent="0.25">
      <c r="A1419" s="20"/>
      <c r="B1419" s="19"/>
      <c r="E1419" s="9"/>
    </row>
    <row r="1420" spans="1:5" x14ac:dyDescent="0.25">
      <c r="A1420" s="20"/>
      <c r="B1420" s="19"/>
      <c r="E1420" s="9"/>
    </row>
    <row r="1421" spans="1:5" x14ac:dyDescent="0.25">
      <c r="A1421" s="20"/>
      <c r="B1421" s="19"/>
      <c r="E1421" s="9"/>
    </row>
    <row r="1422" spans="1:5" x14ac:dyDescent="0.25">
      <c r="A1422" s="20"/>
      <c r="B1422" s="19"/>
      <c r="E1422" s="9"/>
    </row>
    <row r="1423" spans="1:5" x14ac:dyDescent="0.25">
      <c r="A1423" s="20"/>
      <c r="B1423" s="19"/>
      <c r="E1423" s="9"/>
    </row>
    <row r="1424" spans="1:5" x14ac:dyDescent="0.25">
      <c r="A1424" s="20"/>
      <c r="B1424" s="19"/>
      <c r="E1424" s="9"/>
    </row>
    <row r="1425" spans="1:5" x14ac:dyDescent="0.25">
      <c r="A1425" s="20"/>
      <c r="B1425" s="19"/>
      <c r="E1425" s="9"/>
    </row>
    <row r="1426" spans="1:5" x14ac:dyDescent="0.25">
      <c r="A1426" s="20"/>
      <c r="B1426" s="19"/>
      <c r="E1426" s="9"/>
    </row>
    <row r="1427" spans="1:5" x14ac:dyDescent="0.25">
      <c r="A1427" s="20"/>
      <c r="B1427" s="19"/>
      <c r="E1427" s="9"/>
    </row>
    <row r="1428" spans="1:5" x14ac:dyDescent="0.25">
      <c r="A1428" s="20"/>
      <c r="B1428" s="19"/>
      <c r="E1428" s="9"/>
    </row>
    <row r="1429" spans="1:5" x14ac:dyDescent="0.25">
      <c r="A1429" s="20"/>
      <c r="B1429" s="19"/>
      <c r="E1429" s="9"/>
    </row>
    <row r="1430" spans="1:5" x14ac:dyDescent="0.25">
      <c r="A1430" s="20"/>
      <c r="B1430" s="19"/>
      <c r="E1430" s="9"/>
    </row>
    <row r="1431" spans="1:5" x14ac:dyDescent="0.25">
      <c r="A1431" s="20"/>
      <c r="B1431" s="19"/>
      <c r="E1431" s="9"/>
    </row>
    <row r="1432" spans="1:5" x14ac:dyDescent="0.25">
      <c r="A1432" s="20"/>
      <c r="B1432" s="19"/>
      <c r="E1432" s="9"/>
    </row>
    <row r="1433" spans="1:5" x14ac:dyDescent="0.25">
      <c r="A1433" s="20"/>
      <c r="B1433" s="19"/>
      <c r="E1433" s="9"/>
    </row>
    <row r="1434" spans="1:5" x14ac:dyDescent="0.25">
      <c r="A1434" s="20"/>
      <c r="B1434" s="19"/>
      <c r="E1434" s="9"/>
    </row>
    <row r="1435" spans="1:5" x14ac:dyDescent="0.25">
      <c r="A1435" s="20"/>
      <c r="B1435" s="19"/>
      <c r="E1435" s="9"/>
    </row>
    <row r="1436" spans="1:5" x14ac:dyDescent="0.25">
      <c r="A1436" s="20"/>
      <c r="B1436" s="19"/>
      <c r="E1436" s="9"/>
    </row>
    <row r="1437" spans="1:5" x14ac:dyDescent="0.25">
      <c r="A1437" s="20"/>
      <c r="B1437" s="19"/>
      <c r="E1437" s="9"/>
    </row>
    <row r="1438" spans="1:5" x14ac:dyDescent="0.25">
      <c r="A1438" s="20"/>
      <c r="B1438" s="19"/>
      <c r="E1438" s="9"/>
    </row>
    <row r="1439" spans="1:5" x14ac:dyDescent="0.25">
      <c r="A1439" s="20"/>
      <c r="B1439" s="19"/>
      <c r="E1439" s="9"/>
    </row>
    <row r="1440" spans="1:5" x14ac:dyDescent="0.25">
      <c r="A1440" s="20"/>
      <c r="B1440" s="19"/>
      <c r="E1440" s="9"/>
    </row>
    <row r="1441" spans="1:5" x14ac:dyDescent="0.25">
      <c r="A1441" s="20"/>
      <c r="B1441" s="19"/>
      <c r="E1441" s="9"/>
    </row>
    <row r="1442" spans="1:5" x14ac:dyDescent="0.25">
      <c r="A1442" s="20"/>
      <c r="B1442" s="19"/>
      <c r="E1442" s="9"/>
    </row>
    <row r="1443" spans="1:5" x14ac:dyDescent="0.25">
      <c r="A1443" s="20"/>
      <c r="B1443" s="19"/>
      <c r="E1443" s="9"/>
    </row>
    <row r="1444" spans="1:5" x14ac:dyDescent="0.25">
      <c r="A1444" s="20"/>
      <c r="B1444" s="19"/>
      <c r="E1444" s="9"/>
    </row>
    <row r="1445" spans="1:5" x14ac:dyDescent="0.25">
      <c r="A1445" s="20"/>
      <c r="B1445" s="19"/>
      <c r="E1445" s="9"/>
    </row>
    <row r="1446" spans="1:5" x14ac:dyDescent="0.25">
      <c r="A1446" s="20"/>
      <c r="B1446" s="19"/>
      <c r="E1446" s="9"/>
    </row>
    <row r="1447" spans="1:5" x14ac:dyDescent="0.25">
      <c r="A1447" s="20"/>
      <c r="B1447" s="19"/>
      <c r="E1447" s="9"/>
    </row>
    <row r="1448" spans="1:5" x14ac:dyDescent="0.25">
      <c r="A1448" s="20"/>
      <c r="B1448" s="19"/>
      <c r="E1448" s="9"/>
    </row>
    <row r="1449" spans="1:5" x14ac:dyDescent="0.25">
      <c r="A1449" s="20"/>
      <c r="B1449" s="19"/>
      <c r="E1449" s="9"/>
    </row>
    <row r="1450" spans="1:5" x14ac:dyDescent="0.25">
      <c r="A1450" s="20"/>
      <c r="B1450" s="19"/>
      <c r="E1450" s="9"/>
    </row>
    <row r="1451" spans="1:5" x14ac:dyDescent="0.25">
      <c r="A1451" s="20"/>
      <c r="B1451" s="19"/>
      <c r="E1451" s="9"/>
    </row>
    <row r="1452" spans="1:5" x14ac:dyDescent="0.25">
      <c r="A1452" s="20"/>
      <c r="B1452" s="19"/>
      <c r="E1452" s="9"/>
    </row>
    <row r="1453" spans="1:5" x14ac:dyDescent="0.25">
      <c r="A1453" s="20"/>
      <c r="B1453" s="19"/>
      <c r="E1453" s="9"/>
    </row>
    <row r="1454" spans="1:5" x14ac:dyDescent="0.25">
      <c r="A1454" s="20"/>
      <c r="B1454" s="19"/>
      <c r="E1454" s="9"/>
    </row>
    <row r="1455" spans="1:5" x14ac:dyDescent="0.25">
      <c r="A1455" s="20"/>
      <c r="B1455" s="19"/>
      <c r="E1455" s="9"/>
    </row>
    <row r="1456" spans="1:5" x14ac:dyDescent="0.25">
      <c r="A1456" s="20"/>
      <c r="B1456" s="19"/>
      <c r="E1456" s="9"/>
    </row>
    <row r="1457" spans="1:5" x14ac:dyDescent="0.25">
      <c r="A1457" s="20"/>
      <c r="B1457" s="19"/>
      <c r="E1457" s="9"/>
    </row>
    <row r="1458" spans="1:5" x14ac:dyDescent="0.25">
      <c r="A1458" s="20"/>
      <c r="B1458" s="19"/>
      <c r="E1458" s="9"/>
    </row>
    <row r="1459" spans="1:5" x14ac:dyDescent="0.25">
      <c r="A1459" s="20"/>
      <c r="B1459" s="19"/>
      <c r="E1459" s="9"/>
    </row>
    <row r="1460" spans="1:5" x14ac:dyDescent="0.25">
      <c r="A1460" s="20"/>
      <c r="B1460" s="19"/>
      <c r="E1460" s="9"/>
    </row>
    <row r="1461" spans="1:5" x14ac:dyDescent="0.25">
      <c r="A1461" s="20"/>
      <c r="B1461" s="19"/>
      <c r="E1461" s="9"/>
    </row>
    <row r="1462" spans="1:5" x14ac:dyDescent="0.25">
      <c r="A1462" s="20"/>
      <c r="B1462" s="19"/>
      <c r="E1462" s="9"/>
    </row>
    <row r="1463" spans="1:5" x14ac:dyDescent="0.25">
      <c r="A1463" s="20"/>
      <c r="B1463" s="19"/>
      <c r="E1463" s="9"/>
    </row>
    <row r="1464" spans="1:5" x14ac:dyDescent="0.25">
      <c r="A1464" s="20"/>
      <c r="B1464" s="19"/>
      <c r="E1464" s="9"/>
    </row>
    <row r="1465" spans="1:5" x14ac:dyDescent="0.25">
      <c r="A1465" s="20"/>
      <c r="B1465" s="19"/>
      <c r="E1465" s="9"/>
    </row>
    <row r="1466" spans="1:5" x14ac:dyDescent="0.25">
      <c r="A1466" s="20"/>
      <c r="B1466" s="19"/>
      <c r="E1466" s="9"/>
    </row>
    <row r="1467" spans="1:5" x14ac:dyDescent="0.25">
      <c r="A1467" s="20"/>
      <c r="B1467" s="19"/>
      <c r="E1467" s="9"/>
    </row>
    <row r="1468" spans="1:5" x14ac:dyDescent="0.25">
      <c r="A1468" s="20"/>
      <c r="B1468" s="19"/>
      <c r="E1468" s="9"/>
    </row>
    <row r="1469" spans="1:5" x14ac:dyDescent="0.25">
      <c r="A1469" s="20"/>
      <c r="B1469" s="19"/>
      <c r="E1469" s="9"/>
    </row>
    <row r="1470" spans="1:5" x14ac:dyDescent="0.25">
      <c r="A1470" s="20"/>
      <c r="B1470" s="19"/>
      <c r="E1470" s="9"/>
    </row>
    <row r="1471" spans="1:5" x14ac:dyDescent="0.25">
      <c r="A1471" s="20"/>
      <c r="B1471" s="19"/>
      <c r="E1471" s="9"/>
    </row>
    <row r="1472" spans="1:5" x14ac:dyDescent="0.25">
      <c r="A1472" s="20"/>
      <c r="B1472" s="19"/>
      <c r="E1472" s="9"/>
    </row>
    <row r="1473" spans="1:5" x14ac:dyDescent="0.25">
      <c r="A1473" s="20"/>
      <c r="B1473" s="19"/>
      <c r="E1473" s="9"/>
    </row>
    <row r="1474" spans="1:5" x14ac:dyDescent="0.25">
      <c r="A1474" s="20"/>
      <c r="B1474" s="19"/>
      <c r="E1474" s="9"/>
    </row>
    <row r="1475" spans="1:5" x14ac:dyDescent="0.25">
      <c r="A1475" s="20"/>
      <c r="B1475" s="19"/>
      <c r="E1475" s="9"/>
    </row>
    <row r="1476" spans="1:5" x14ac:dyDescent="0.25">
      <c r="A1476" s="20"/>
      <c r="B1476" s="19"/>
      <c r="E1476" s="9"/>
    </row>
    <row r="1477" spans="1:5" x14ac:dyDescent="0.25">
      <c r="A1477" s="20"/>
      <c r="B1477" s="19"/>
      <c r="E1477" s="9"/>
    </row>
    <row r="1478" spans="1:5" x14ac:dyDescent="0.25">
      <c r="A1478" s="20"/>
      <c r="B1478" s="19"/>
      <c r="E1478" s="9"/>
    </row>
    <row r="1479" spans="1:5" x14ac:dyDescent="0.25">
      <c r="A1479" s="20"/>
      <c r="B1479" s="19"/>
      <c r="E1479" s="9"/>
    </row>
    <row r="1480" spans="1:5" x14ac:dyDescent="0.25">
      <c r="A1480" s="20"/>
      <c r="B1480" s="19"/>
      <c r="E1480" s="9"/>
    </row>
    <row r="1481" spans="1:5" x14ac:dyDescent="0.25">
      <c r="A1481" s="20"/>
      <c r="B1481" s="19"/>
      <c r="E1481" s="9"/>
    </row>
    <row r="1482" spans="1:5" x14ac:dyDescent="0.25">
      <c r="A1482" s="20"/>
      <c r="B1482" s="19"/>
      <c r="E1482" s="9"/>
    </row>
    <row r="1483" spans="1:5" x14ac:dyDescent="0.25">
      <c r="A1483" s="20"/>
      <c r="B1483" s="19"/>
      <c r="E1483" s="9"/>
    </row>
    <row r="1484" spans="1:5" x14ac:dyDescent="0.25">
      <c r="A1484" s="20"/>
      <c r="B1484" s="19"/>
      <c r="E1484" s="9"/>
    </row>
    <row r="1485" spans="1:5" x14ac:dyDescent="0.25">
      <c r="A1485" s="20"/>
      <c r="B1485" s="19"/>
      <c r="E1485" s="9"/>
    </row>
    <row r="1486" spans="1:5" x14ac:dyDescent="0.25">
      <c r="A1486" s="20"/>
      <c r="B1486" s="19"/>
      <c r="E1486" s="9"/>
    </row>
    <row r="1487" spans="1:5" x14ac:dyDescent="0.25">
      <c r="A1487" s="20"/>
      <c r="B1487" s="19"/>
      <c r="E1487" s="9"/>
    </row>
    <row r="1488" spans="1:5" x14ac:dyDescent="0.25">
      <c r="A1488" s="20"/>
      <c r="B1488" s="19"/>
      <c r="E1488" s="9"/>
    </row>
    <row r="1489" spans="1:5" x14ac:dyDescent="0.25">
      <c r="A1489" s="20"/>
      <c r="B1489" s="19"/>
      <c r="E1489" s="9"/>
    </row>
    <row r="1490" spans="1:5" x14ac:dyDescent="0.25">
      <c r="A1490" s="20"/>
      <c r="B1490" s="19"/>
      <c r="E1490" s="9"/>
    </row>
    <row r="1491" spans="1:5" x14ac:dyDescent="0.25">
      <c r="A1491" s="20"/>
      <c r="B1491" s="19"/>
      <c r="E1491" s="9"/>
    </row>
    <row r="1492" spans="1:5" x14ac:dyDescent="0.25">
      <c r="A1492" s="20"/>
      <c r="B1492" s="19"/>
      <c r="E1492" s="9"/>
    </row>
    <row r="1493" spans="1:5" x14ac:dyDescent="0.25">
      <c r="A1493" s="20"/>
      <c r="B1493" s="19"/>
      <c r="E1493" s="9"/>
    </row>
    <row r="1494" spans="1:5" x14ac:dyDescent="0.25">
      <c r="A1494" s="20"/>
      <c r="B1494" s="19"/>
      <c r="E1494" s="9"/>
    </row>
    <row r="1495" spans="1:5" x14ac:dyDescent="0.25">
      <c r="A1495" s="20"/>
      <c r="B1495" s="19"/>
      <c r="E1495" s="9"/>
    </row>
    <row r="1496" spans="1:5" x14ac:dyDescent="0.25">
      <c r="A1496" s="20"/>
      <c r="B1496" s="19"/>
      <c r="E1496" s="9"/>
    </row>
    <row r="1497" spans="1:5" x14ac:dyDescent="0.25">
      <c r="A1497" s="20"/>
      <c r="B1497" s="19"/>
      <c r="E1497" s="9"/>
    </row>
    <row r="1498" spans="1:5" x14ac:dyDescent="0.25">
      <c r="A1498" s="20"/>
      <c r="B1498" s="19"/>
      <c r="E1498" s="9"/>
    </row>
    <row r="1499" spans="1:5" x14ac:dyDescent="0.25">
      <c r="A1499" s="20"/>
      <c r="B1499" s="19"/>
      <c r="E1499" s="9"/>
    </row>
    <row r="1500" spans="1:5" x14ac:dyDescent="0.25">
      <c r="A1500" s="20"/>
      <c r="B1500" s="19"/>
      <c r="E1500" s="9"/>
    </row>
    <row r="1501" spans="1:5" x14ac:dyDescent="0.25">
      <c r="A1501" s="20"/>
      <c r="B1501" s="19"/>
      <c r="E1501" s="9"/>
    </row>
    <row r="1502" spans="1:5" x14ac:dyDescent="0.25">
      <c r="A1502" s="20"/>
      <c r="B1502" s="19"/>
      <c r="E1502" s="9"/>
    </row>
    <row r="1503" spans="1:5" x14ac:dyDescent="0.25">
      <c r="A1503" s="20"/>
      <c r="B1503" s="19"/>
      <c r="E1503" s="9"/>
    </row>
    <row r="1504" spans="1:5" x14ac:dyDescent="0.25">
      <c r="A1504" s="20"/>
      <c r="B1504" s="19"/>
      <c r="E1504" s="9"/>
    </row>
    <row r="1505" spans="1:5" x14ac:dyDescent="0.25">
      <c r="A1505" s="20"/>
      <c r="B1505" s="19"/>
      <c r="E1505" s="9"/>
    </row>
    <row r="1506" spans="1:5" x14ac:dyDescent="0.25">
      <c r="A1506" s="20"/>
      <c r="B1506" s="19"/>
      <c r="E1506" s="9"/>
    </row>
    <row r="1507" spans="1:5" x14ac:dyDescent="0.25">
      <c r="A1507" s="20"/>
      <c r="B1507" s="19"/>
      <c r="E1507" s="9"/>
    </row>
    <row r="1508" spans="1:5" x14ac:dyDescent="0.25">
      <c r="A1508" s="20"/>
      <c r="B1508" s="19"/>
      <c r="E1508" s="9"/>
    </row>
    <row r="1509" spans="1:5" x14ac:dyDescent="0.25">
      <c r="A1509" s="20"/>
      <c r="B1509" s="19"/>
      <c r="E1509" s="9"/>
    </row>
    <row r="1510" spans="1:5" x14ac:dyDescent="0.25">
      <c r="A1510" s="20"/>
      <c r="B1510" s="19"/>
      <c r="E1510" s="9"/>
    </row>
    <row r="1511" spans="1:5" x14ac:dyDescent="0.25">
      <c r="A1511" s="20"/>
      <c r="B1511" s="19"/>
      <c r="E1511" s="9"/>
    </row>
    <row r="1512" spans="1:5" x14ac:dyDescent="0.25">
      <c r="A1512" s="20"/>
      <c r="B1512" s="19"/>
      <c r="E1512" s="9"/>
    </row>
    <row r="1513" spans="1:5" x14ac:dyDescent="0.25">
      <c r="A1513" s="20"/>
      <c r="B1513" s="19"/>
      <c r="E1513" s="9"/>
    </row>
    <row r="1514" spans="1:5" x14ac:dyDescent="0.25">
      <c r="A1514" s="20"/>
      <c r="B1514" s="19"/>
      <c r="E1514" s="9"/>
    </row>
    <row r="1515" spans="1:5" x14ac:dyDescent="0.25">
      <c r="A1515" s="20"/>
      <c r="B1515" s="19"/>
      <c r="E1515" s="9"/>
    </row>
    <row r="1516" spans="1:5" x14ac:dyDescent="0.25">
      <c r="A1516" s="20"/>
      <c r="B1516" s="19"/>
      <c r="E1516" s="9"/>
    </row>
    <row r="1517" spans="1:5" x14ac:dyDescent="0.25">
      <c r="A1517" s="20"/>
      <c r="B1517" s="19"/>
      <c r="E1517" s="9"/>
    </row>
    <row r="1518" spans="1:5" x14ac:dyDescent="0.25">
      <c r="A1518" s="20"/>
      <c r="B1518" s="19"/>
      <c r="E1518" s="9"/>
    </row>
    <row r="1519" spans="1:5" x14ac:dyDescent="0.25">
      <c r="A1519" s="20"/>
      <c r="B1519" s="19"/>
      <c r="E1519" s="9"/>
    </row>
    <row r="1520" spans="1:5" x14ac:dyDescent="0.25">
      <c r="A1520" s="20"/>
      <c r="B1520" s="19"/>
      <c r="E1520" s="9"/>
    </row>
    <row r="1521" spans="1:5" x14ac:dyDescent="0.25">
      <c r="A1521" s="20"/>
      <c r="B1521" s="19"/>
      <c r="E1521" s="9"/>
    </row>
    <row r="1522" spans="1:5" x14ac:dyDescent="0.25">
      <c r="A1522" s="20"/>
      <c r="B1522" s="19"/>
      <c r="E1522" s="9"/>
    </row>
    <row r="1523" spans="1:5" x14ac:dyDescent="0.25">
      <c r="A1523" s="20"/>
      <c r="B1523" s="19"/>
      <c r="E1523" s="9"/>
    </row>
    <row r="1524" spans="1:5" x14ac:dyDescent="0.25">
      <c r="A1524" s="20"/>
      <c r="B1524" s="19"/>
      <c r="E1524" s="9"/>
    </row>
    <row r="1525" spans="1:5" x14ac:dyDescent="0.25">
      <c r="A1525" s="20"/>
      <c r="B1525" s="19"/>
      <c r="E1525" s="9"/>
    </row>
    <row r="1526" spans="1:5" x14ac:dyDescent="0.25">
      <c r="A1526" s="20"/>
      <c r="B1526" s="19"/>
      <c r="E1526" s="9"/>
    </row>
    <row r="1527" spans="1:5" x14ac:dyDescent="0.25">
      <c r="A1527" s="20"/>
      <c r="B1527" s="19"/>
      <c r="E1527" s="9"/>
    </row>
    <row r="1528" spans="1:5" x14ac:dyDescent="0.25">
      <c r="A1528" s="20"/>
      <c r="B1528" s="19"/>
      <c r="E1528" s="9"/>
    </row>
    <row r="1529" spans="1:5" x14ac:dyDescent="0.25">
      <c r="A1529" s="20"/>
      <c r="B1529" s="19"/>
      <c r="E1529" s="9"/>
    </row>
    <row r="1530" spans="1:5" x14ac:dyDescent="0.25">
      <c r="A1530" s="20"/>
      <c r="B1530" s="19"/>
      <c r="E1530" s="9"/>
    </row>
    <row r="1531" spans="1:5" x14ac:dyDescent="0.25">
      <c r="A1531" s="20"/>
      <c r="B1531" s="19"/>
      <c r="E1531" s="9"/>
    </row>
    <row r="1532" spans="1:5" x14ac:dyDescent="0.25">
      <c r="A1532" s="20"/>
      <c r="B1532" s="19"/>
      <c r="E1532" s="9"/>
    </row>
    <row r="1533" spans="1:5" x14ac:dyDescent="0.25">
      <c r="A1533" s="20"/>
      <c r="B1533" s="19"/>
      <c r="E1533" s="9"/>
    </row>
    <row r="1534" spans="1:5" x14ac:dyDescent="0.25">
      <c r="A1534" s="20"/>
      <c r="B1534" s="19"/>
      <c r="E1534" s="9"/>
    </row>
    <row r="1535" spans="1:5" x14ac:dyDescent="0.25">
      <c r="A1535" s="20"/>
      <c r="B1535" s="19"/>
      <c r="E1535" s="9"/>
    </row>
    <row r="1536" spans="1:5" x14ac:dyDescent="0.25">
      <c r="A1536" s="20"/>
      <c r="B1536" s="19"/>
      <c r="E1536" s="9"/>
    </row>
    <row r="1537" spans="1:5" x14ac:dyDescent="0.25">
      <c r="A1537" s="20"/>
      <c r="B1537" s="19"/>
      <c r="E1537" s="9"/>
    </row>
    <row r="1538" spans="1:5" x14ac:dyDescent="0.25">
      <c r="A1538" s="20"/>
      <c r="B1538" s="19"/>
      <c r="E1538" s="9"/>
    </row>
    <row r="1539" spans="1:5" x14ac:dyDescent="0.25">
      <c r="A1539" s="20"/>
      <c r="B1539" s="19"/>
      <c r="E1539" s="9"/>
    </row>
    <row r="1540" spans="1:5" x14ac:dyDescent="0.25">
      <c r="A1540" s="20"/>
      <c r="B1540" s="19"/>
      <c r="E1540" s="9"/>
    </row>
    <row r="1541" spans="1:5" x14ac:dyDescent="0.25">
      <c r="A1541" s="20"/>
      <c r="B1541" s="19"/>
      <c r="E1541" s="9"/>
    </row>
    <row r="1542" spans="1:5" x14ac:dyDescent="0.25">
      <c r="A1542" s="20"/>
      <c r="B1542" s="19"/>
      <c r="E1542" s="9"/>
    </row>
    <row r="1543" spans="1:5" x14ac:dyDescent="0.25">
      <c r="A1543" s="20"/>
      <c r="B1543" s="19"/>
      <c r="E1543" s="9"/>
    </row>
    <row r="1544" spans="1:5" x14ac:dyDescent="0.25">
      <c r="A1544" s="20"/>
      <c r="B1544" s="19"/>
      <c r="E1544" s="9"/>
    </row>
    <row r="1545" spans="1:5" x14ac:dyDescent="0.25">
      <c r="A1545" s="20"/>
      <c r="B1545" s="19"/>
      <c r="E1545" s="9"/>
    </row>
    <row r="1546" spans="1:5" x14ac:dyDescent="0.25">
      <c r="A1546" s="20"/>
      <c r="B1546" s="19"/>
      <c r="E1546" s="9"/>
    </row>
    <row r="1547" spans="1:5" x14ac:dyDescent="0.25">
      <c r="A1547" s="20"/>
      <c r="B1547" s="19"/>
      <c r="E1547" s="9"/>
    </row>
    <row r="1548" spans="1:5" x14ac:dyDescent="0.25">
      <c r="A1548" s="20"/>
      <c r="B1548" s="19"/>
      <c r="E1548" s="9"/>
    </row>
    <row r="1549" spans="1:5" x14ac:dyDescent="0.25">
      <c r="A1549" s="20"/>
      <c r="B1549" s="19"/>
      <c r="E1549" s="9"/>
    </row>
    <row r="1550" spans="1:5" x14ac:dyDescent="0.25">
      <c r="A1550" s="20"/>
      <c r="B1550" s="19"/>
      <c r="E1550" s="9"/>
    </row>
    <row r="1551" spans="1:5" x14ac:dyDescent="0.25">
      <c r="A1551" s="20"/>
      <c r="B1551" s="19"/>
      <c r="E1551" s="9"/>
    </row>
    <row r="1552" spans="1:5" x14ac:dyDescent="0.25">
      <c r="A1552" s="20"/>
      <c r="B1552" s="19"/>
      <c r="E1552" s="9"/>
    </row>
    <row r="1553" spans="1:5" x14ac:dyDescent="0.25">
      <c r="A1553" s="20"/>
      <c r="B1553" s="19"/>
      <c r="E1553" s="9"/>
    </row>
    <row r="1554" spans="1:5" x14ac:dyDescent="0.25">
      <c r="A1554" s="20"/>
      <c r="B1554" s="19"/>
      <c r="E1554" s="9"/>
    </row>
    <row r="1555" spans="1:5" x14ac:dyDescent="0.25">
      <c r="A1555" s="20"/>
      <c r="B1555" s="19"/>
      <c r="E1555" s="9"/>
    </row>
    <row r="1556" spans="1:5" x14ac:dyDescent="0.25">
      <c r="A1556" s="20"/>
      <c r="B1556" s="19"/>
      <c r="E1556" s="9"/>
    </row>
    <row r="1557" spans="1:5" x14ac:dyDescent="0.25">
      <c r="A1557" s="20"/>
      <c r="B1557" s="19"/>
      <c r="E1557" s="9"/>
    </row>
    <row r="1558" spans="1:5" x14ac:dyDescent="0.25">
      <c r="A1558" s="20"/>
      <c r="B1558" s="19"/>
      <c r="E1558" s="9"/>
    </row>
    <row r="1559" spans="1:5" x14ac:dyDescent="0.25">
      <c r="A1559" s="20"/>
      <c r="B1559" s="19"/>
      <c r="E1559" s="9"/>
    </row>
    <row r="1560" spans="1:5" x14ac:dyDescent="0.25">
      <c r="A1560" s="20"/>
      <c r="B1560" s="19"/>
      <c r="E1560" s="9"/>
    </row>
    <row r="1561" spans="1:5" x14ac:dyDescent="0.25">
      <c r="A1561" s="20"/>
      <c r="B1561" s="19"/>
      <c r="E1561" s="9"/>
    </row>
    <row r="1562" spans="1:5" x14ac:dyDescent="0.25">
      <c r="A1562" s="20"/>
      <c r="B1562" s="19"/>
      <c r="E1562" s="9"/>
    </row>
    <row r="1563" spans="1:5" x14ac:dyDescent="0.25">
      <c r="A1563" s="20"/>
      <c r="B1563" s="19"/>
      <c r="E1563" s="9"/>
    </row>
    <row r="1564" spans="1:5" x14ac:dyDescent="0.25">
      <c r="A1564" s="20"/>
      <c r="B1564" s="19"/>
      <c r="E1564" s="9"/>
    </row>
    <row r="1565" spans="1:5" x14ac:dyDescent="0.25">
      <c r="A1565" s="20"/>
      <c r="B1565" s="19"/>
      <c r="E1565" s="9"/>
    </row>
    <row r="1566" spans="1:5" x14ac:dyDescent="0.25">
      <c r="A1566" s="20"/>
      <c r="B1566" s="19"/>
      <c r="E1566" s="9"/>
    </row>
    <row r="1567" spans="1:5" x14ac:dyDescent="0.25">
      <c r="A1567" s="20"/>
      <c r="B1567" s="19"/>
      <c r="E1567" s="9"/>
    </row>
    <row r="1568" spans="1:5" x14ac:dyDescent="0.25">
      <c r="A1568" s="20"/>
      <c r="B1568" s="19"/>
      <c r="E1568" s="9"/>
    </row>
    <row r="1569" spans="1:5" x14ac:dyDescent="0.25">
      <c r="A1569" s="20"/>
      <c r="B1569" s="19"/>
      <c r="E1569" s="9"/>
    </row>
    <row r="1570" spans="1:5" x14ac:dyDescent="0.25">
      <c r="A1570" s="20"/>
      <c r="B1570" s="19"/>
      <c r="E1570" s="9"/>
    </row>
    <row r="1571" spans="1:5" x14ac:dyDescent="0.25">
      <c r="A1571" s="20"/>
      <c r="B1571" s="19"/>
      <c r="E1571" s="9"/>
    </row>
    <row r="1572" spans="1:5" x14ac:dyDescent="0.25">
      <c r="A1572" s="20"/>
      <c r="B1572" s="19"/>
      <c r="E1572" s="9"/>
    </row>
    <row r="1573" spans="1:5" x14ac:dyDescent="0.25">
      <c r="A1573" s="20"/>
      <c r="B1573" s="19"/>
      <c r="E1573" s="9"/>
    </row>
    <row r="1574" spans="1:5" x14ac:dyDescent="0.25">
      <c r="A1574" s="20"/>
      <c r="B1574" s="19"/>
      <c r="E1574" s="9"/>
    </row>
    <row r="1575" spans="1:5" x14ac:dyDescent="0.25">
      <c r="A1575" s="20"/>
      <c r="B1575" s="19"/>
      <c r="E1575" s="9"/>
    </row>
    <row r="1576" spans="1:5" x14ac:dyDescent="0.25">
      <c r="A1576" s="20"/>
      <c r="B1576" s="19"/>
      <c r="E1576" s="9"/>
    </row>
    <row r="1577" spans="1:5" x14ac:dyDescent="0.25">
      <c r="A1577" s="20"/>
      <c r="B1577" s="19"/>
      <c r="E1577" s="9"/>
    </row>
    <row r="1578" spans="1:5" x14ac:dyDescent="0.25">
      <c r="A1578" s="20"/>
      <c r="B1578" s="19"/>
      <c r="E1578" s="9"/>
    </row>
    <row r="1579" spans="1:5" x14ac:dyDescent="0.25">
      <c r="A1579" s="20"/>
      <c r="B1579" s="19"/>
      <c r="E1579" s="9"/>
    </row>
    <row r="1580" spans="1:5" x14ac:dyDescent="0.25">
      <c r="A1580" s="20"/>
      <c r="B1580" s="19"/>
      <c r="E1580" s="9"/>
    </row>
    <row r="1581" spans="1:5" x14ac:dyDescent="0.25">
      <c r="A1581" s="20"/>
      <c r="B1581" s="19"/>
      <c r="E1581" s="9"/>
    </row>
    <row r="1582" spans="1:5" x14ac:dyDescent="0.25">
      <c r="A1582" s="20"/>
      <c r="B1582" s="19"/>
      <c r="E1582" s="9"/>
    </row>
    <row r="1583" spans="1:5" x14ac:dyDescent="0.25">
      <c r="A1583" s="20"/>
      <c r="B1583" s="19"/>
      <c r="E1583" s="9"/>
    </row>
    <row r="1584" spans="1:5" x14ac:dyDescent="0.25">
      <c r="A1584" s="20"/>
      <c r="B1584" s="19"/>
      <c r="E1584" s="9"/>
    </row>
    <row r="1585" spans="1:5" x14ac:dyDescent="0.25">
      <c r="A1585" s="20"/>
      <c r="B1585" s="19"/>
      <c r="E1585" s="9"/>
    </row>
    <row r="1586" spans="1:5" x14ac:dyDescent="0.25">
      <c r="A1586" s="20"/>
      <c r="B1586" s="19"/>
      <c r="E1586" s="9"/>
    </row>
    <row r="1587" spans="1:5" x14ac:dyDescent="0.25">
      <c r="A1587" s="20"/>
      <c r="B1587" s="19"/>
      <c r="E1587" s="9"/>
    </row>
    <row r="1588" spans="1:5" x14ac:dyDescent="0.25">
      <c r="A1588" s="20"/>
      <c r="B1588" s="19"/>
      <c r="E1588" s="9"/>
    </row>
    <row r="1589" spans="1:5" x14ac:dyDescent="0.25">
      <c r="A1589" s="20"/>
      <c r="B1589" s="19"/>
      <c r="E1589" s="9"/>
    </row>
    <row r="1590" spans="1:5" x14ac:dyDescent="0.25">
      <c r="A1590" s="20"/>
      <c r="B1590" s="19"/>
      <c r="E1590" s="9"/>
    </row>
    <row r="1591" spans="1:5" x14ac:dyDescent="0.25">
      <c r="A1591" s="20"/>
      <c r="B1591" s="19"/>
      <c r="E1591" s="9"/>
    </row>
    <row r="1592" spans="1:5" x14ac:dyDescent="0.25">
      <c r="A1592" s="20"/>
      <c r="B1592" s="19"/>
      <c r="E1592" s="9"/>
    </row>
    <row r="1593" spans="1:5" x14ac:dyDescent="0.25">
      <c r="A1593" s="20"/>
      <c r="B1593" s="19"/>
      <c r="E1593" s="9"/>
    </row>
    <row r="1594" spans="1:5" x14ac:dyDescent="0.25">
      <c r="A1594" s="20"/>
      <c r="B1594" s="19"/>
      <c r="E1594" s="9"/>
    </row>
    <row r="1595" spans="1:5" x14ac:dyDescent="0.25">
      <c r="A1595" s="20"/>
      <c r="B1595" s="19"/>
      <c r="E1595" s="9"/>
    </row>
    <row r="1596" spans="1:5" x14ac:dyDescent="0.25">
      <c r="A1596" s="20"/>
      <c r="B1596" s="19"/>
      <c r="E1596" s="9"/>
    </row>
    <row r="1597" spans="1:5" x14ac:dyDescent="0.25">
      <c r="A1597" s="20"/>
      <c r="B1597" s="19"/>
      <c r="E1597" s="9"/>
    </row>
    <row r="1598" spans="1:5" x14ac:dyDescent="0.25">
      <c r="A1598" s="20"/>
      <c r="B1598" s="19"/>
      <c r="E1598" s="9"/>
    </row>
    <row r="1599" spans="1:5" x14ac:dyDescent="0.25">
      <c r="A1599" s="20"/>
      <c r="B1599" s="19"/>
      <c r="E1599" s="9"/>
    </row>
    <row r="1600" spans="1:5" x14ac:dyDescent="0.25">
      <c r="A1600" s="20"/>
      <c r="B1600" s="19"/>
      <c r="E1600" s="9"/>
    </row>
    <row r="1601" spans="1:5" x14ac:dyDescent="0.25">
      <c r="A1601" s="20"/>
      <c r="B1601" s="19"/>
      <c r="E1601" s="9"/>
    </row>
    <row r="1602" spans="1:5" x14ac:dyDescent="0.25">
      <c r="A1602" s="20"/>
      <c r="B1602" s="19"/>
      <c r="E1602" s="9"/>
    </row>
    <row r="1603" spans="1:5" x14ac:dyDescent="0.25">
      <c r="A1603" s="20"/>
      <c r="B1603" s="19"/>
      <c r="E1603" s="9"/>
    </row>
    <row r="1604" spans="1:5" x14ac:dyDescent="0.25">
      <c r="A1604" s="20"/>
      <c r="B1604" s="19"/>
      <c r="E1604" s="9"/>
    </row>
    <row r="1605" spans="1:5" x14ac:dyDescent="0.25">
      <c r="A1605" s="20"/>
      <c r="B1605" s="19"/>
      <c r="E1605" s="9"/>
    </row>
    <row r="1606" spans="1:5" x14ac:dyDescent="0.25">
      <c r="A1606" s="20"/>
      <c r="B1606" s="19"/>
      <c r="E1606" s="9"/>
    </row>
    <row r="1607" spans="1:5" x14ac:dyDescent="0.25">
      <c r="A1607" s="20"/>
      <c r="B1607" s="19"/>
      <c r="E1607" s="9"/>
    </row>
    <row r="1608" spans="1:5" x14ac:dyDescent="0.25">
      <c r="A1608" s="20"/>
      <c r="B1608" s="19"/>
      <c r="E1608" s="9"/>
    </row>
    <row r="1609" spans="1:5" x14ac:dyDescent="0.25">
      <c r="A1609" s="20"/>
      <c r="B1609" s="19"/>
      <c r="E1609" s="9"/>
    </row>
    <row r="1610" spans="1:5" x14ac:dyDescent="0.25">
      <c r="A1610" s="20"/>
      <c r="B1610" s="19"/>
      <c r="E1610" s="9"/>
    </row>
    <row r="1611" spans="1:5" x14ac:dyDescent="0.25">
      <c r="A1611" s="20"/>
      <c r="B1611" s="19"/>
      <c r="E1611" s="9"/>
    </row>
    <row r="1612" spans="1:5" x14ac:dyDescent="0.25">
      <c r="A1612" s="20"/>
      <c r="B1612" s="19"/>
      <c r="E1612" s="9"/>
    </row>
    <row r="1613" spans="1:5" x14ac:dyDescent="0.25">
      <c r="A1613" s="20"/>
      <c r="B1613" s="19"/>
      <c r="E1613" s="9"/>
    </row>
    <row r="1614" spans="1:5" x14ac:dyDescent="0.25">
      <c r="A1614" s="20"/>
      <c r="B1614" s="19"/>
      <c r="E1614" s="9"/>
    </row>
    <row r="1615" spans="1:5" x14ac:dyDescent="0.25">
      <c r="A1615" s="20"/>
      <c r="B1615" s="19"/>
      <c r="E1615" s="9"/>
    </row>
    <row r="1616" spans="1:5" x14ac:dyDescent="0.25">
      <c r="A1616" s="20"/>
      <c r="B1616" s="19"/>
      <c r="E1616" s="9"/>
    </row>
    <row r="1617" spans="1:5" x14ac:dyDescent="0.25">
      <c r="A1617" s="20"/>
      <c r="B1617" s="19"/>
      <c r="E1617" s="9"/>
    </row>
    <row r="1618" spans="1:5" x14ac:dyDescent="0.25">
      <c r="A1618" s="20"/>
      <c r="B1618" s="19"/>
      <c r="E1618" s="9"/>
    </row>
    <row r="1619" spans="1:5" x14ac:dyDescent="0.25">
      <c r="A1619" s="20"/>
      <c r="B1619" s="19"/>
      <c r="E1619" s="9"/>
    </row>
    <row r="1620" spans="1:5" x14ac:dyDescent="0.25">
      <c r="A1620" s="20"/>
      <c r="B1620" s="19"/>
      <c r="E1620" s="9"/>
    </row>
    <row r="1621" spans="1:5" x14ac:dyDescent="0.25">
      <c r="A1621" s="20"/>
      <c r="B1621" s="19"/>
      <c r="E1621" s="9"/>
    </row>
    <row r="1622" spans="1:5" x14ac:dyDescent="0.25">
      <c r="A1622" s="20"/>
      <c r="B1622" s="19"/>
      <c r="E1622" s="9"/>
    </row>
    <row r="1623" spans="1:5" x14ac:dyDescent="0.25">
      <c r="A1623" s="20"/>
      <c r="B1623" s="19"/>
      <c r="E1623" s="9"/>
    </row>
    <row r="1624" spans="1:5" x14ac:dyDescent="0.25">
      <c r="A1624" s="20"/>
      <c r="B1624" s="19"/>
      <c r="E1624" s="9"/>
    </row>
    <row r="1625" spans="1:5" x14ac:dyDescent="0.25">
      <c r="A1625" s="20"/>
      <c r="B1625" s="19"/>
      <c r="E1625" s="9"/>
    </row>
    <row r="1626" spans="1:5" x14ac:dyDescent="0.25">
      <c r="A1626" s="20"/>
      <c r="B1626" s="19"/>
      <c r="E1626" s="9"/>
    </row>
    <row r="1627" spans="1:5" x14ac:dyDescent="0.25">
      <c r="A1627" s="20"/>
      <c r="B1627" s="19"/>
      <c r="E1627" s="9"/>
    </row>
    <row r="1628" spans="1:5" x14ac:dyDescent="0.25">
      <c r="A1628" s="20"/>
      <c r="B1628" s="19"/>
      <c r="E1628" s="9"/>
    </row>
    <row r="1629" spans="1:5" x14ac:dyDescent="0.25">
      <c r="A1629" s="20"/>
      <c r="B1629" s="19"/>
      <c r="E1629" s="9"/>
    </row>
    <row r="1630" spans="1:5" x14ac:dyDescent="0.25">
      <c r="A1630" s="20"/>
      <c r="B1630" s="19"/>
      <c r="E1630" s="9"/>
    </row>
    <row r="1631" spans="1:5" x14ac:dyDescent="0.25">
      <c r="A1631" s="20"/>
      <c r="B1631" s="19"/>
      <c r="E1631" s="9"/>
    </row>
    <row r="1632" spans="1:5" x14ac:dyDescent="0.25">
      <c r="A1632" s="20"/>
      <c r="B1632" s="19"/>
      <c r="E1632" s="9"/>
    </row>
    <row r="1633" spans="1:5" x14ac:dyDescent="0.25">
      <c r="A1633" s="20"/>
      <c r="B1633" s="19"/>
      <c r="E1633" s="9"/>
    </row>
    <row r="1634" spans="1:5" x14ac:dyDescent="0.25">
      <c r="A1634" s="20"/>
      <c r="B1634" s="19"/>
      <c r="E1634" s="9"/>
    </row>
    <row r="1635" spans="1:5" x14ac:dyDescent="0.25">
      <c r="A1635" s="20"/>
      <c r="B1635" s="19"/>
      <c r="E1635" s="9"/>
    </row>
    <row r="1636" spans="1:5" x14ac:dyDescent="0.25">
      <c r="A1636" s="20"/>
      <c r="B1636" s="19"/>
      <c r="E1636" s="9"/>
    </row>
    <row r="1637" spans="1:5" x14ac:dyDescent="0.25">
      <c r="A1637" s="20"/>
      <c r="B1637" s="19"/>
      <c r="E1637" s="9"/>
    </row>
    <row r="1638" spans="1:5" x14ac:dyDescent="0.25">
      <c r="A1638" s="20"/>
      <c r="B1638" s="19"/>
      <c r="E1638" s="9"/>
    </row>
    <row r="1639" spans="1:5" x14ac:dyDescent="0.25">
      <c r="A1639" s="20"/>
      <c r="B1639" s="19"/>
      <c r="E1639" s="9"/>
    </row>
    <row r="1640" spans="1:5" x14ac:dyDescent="0.25">
      <c r="A1640" s="20"/>
      <c r="B1640" s="19"/>
      <c r="E1640" s="9"/>
    </row>
    <row r="1641" spans="1:5" x14ac:dyDescent="0.25">
      <c r="A1641" s="20"/>
      <c r="B1641" s="19"/>
      <c r="E1641" s="9"/>
    </row>
    <row r="1642" spans="1:5" x14ac:dyDescent="0.25">
      <c r="A1642" s="20"/>
      <c r="B1642" s="19"/>
      <c r="E1642" s="9"/>
    </row>
    <row r="1643" spans="1:5" x14ac:dyDescent="0.25">
      <c r="A1643" s="20"/>
      <c r="B1643" s="19"/>
      <c r="E1643" s="9"/>
    </row>
    <row r="1644" spans="1:5" x14ac:dyDescent="0.25">
      <c r="A1644" s="20"/>
      <c r="B1644" s="19"/>
      <c r="E1644" s="9"/>
    </row>
    <row r="1645" spans="1:5" x14ac:dyDescent="0.25">
      <c r="A1645" s="20"/>
      <c r="B1645" s="19"/>
      <c r="E1645" s="9"/>
    </row>
    <row r="1646" spans="1:5" x14ac:dyDescent="0.25">
      <c r="A1646" s="20"/>
      <c r="B1646" s="19"/>
      <c r="E1646" s="9"/>
    </row>
    <row r="1647" spans="1:5" x14ac:dyDescent="0.25">
      <c r="A1647" s="20"/>
      <c r="B1647" s="19"/>
      <c r="E1647" s="9"/>
    </row>
    <row r="1648" spans="1:5" x14ac:dyDescent="0.25">
      <c r="A1648" s="20"/>
      <c r="B1648" s="19"/>
      <c r="E1648" s="9"/>
    </row>
    <row r="1649" spans="1:5" x14ac:dyDescent="0.25">
      <c r="A1649" s="20"/>
      <c r="B1649" s="19"/>
      <c r="E1649" s="9"/>
    </row>
    <row r="1650" spans="1:5" x14ac:dyDescent="0.25">
      <c r="A1650" s="20"/>
      <c r="B1650" s="19"/>
      <c r="E1650" s="9"/>
    </row>
    <row r="1651" spans="1:5" x14ac:dyDescent="0.25">
      <c r="A1651" s="20"/>
      <c r="B1651" s="19"/>
      <c r="E1651" s="9"/>
    </row>
    <row r="1652" spans="1:5" x14ac:dyDescent="0.25">
      <c r="A1652" s="20"/>
      <c r="B1652" s="19"/>
      <c r="E1652" s="9"/>
    </row>
    <row r="1653" spans="1:5" x14ac:dyDescent="0.25">
      <c r="A1653" s="20"/>
      <c r="B1653" s="19"/>
      <c r="E1653" s="9"/>
    </row>
    <row r="1654" spans="1:5" x14ac:dyDescent="0.25">
      <c r="A1654" s="20"/>
      <c r="B1654" s="19"/>
      <c r="E1654" s="9"/>
    </row>
    <row r="1655" spans="1:5" x14ac:dyDescent="0.25">
      <c r="A1655" s="20"/>
      <c r="B1655" s="19"/>
      <c r="E1655" s="9"/>
    </row>
    <row r="1656" spans="1:5" x14ac:dyDescent="0.25">
      <c r="A1656" s="20"/>
      <c r="B1656" s="19"/>
      <c r="E1656" s="9"/>
    </row>
    <row r="1657" spans="1:5" x14ac:dyDescent="0.25">
      <c r="A1657" s="20"/>
      <c r="B1657" s="19"/>
      <c r="E1657" s="9"/>
    </row>
    <row r="1658" spans="1:5" x14ac:dyDescent="0.25">
      <c r="A1658" s="20"/>
      <c r="B1658" s="19"/>
      <c r="E1658" s="9"/>
    </row>
    <row r="1659" spans="1:5" x14ac:dyDescent="0.25">
      <c r="A1659" s="20"/>
      <c r="B1659" s="19"/>
      <c r="E1659" s="9"/>
    </row>
    <row r="1660" spans="1:5" x14ac:dyDescent="0.25">
      <c r="A1660" s="20"/>
      <c r="B1660" s="19"/>
      <c r="E1660" s="9"/>
    </row>
    <row r="1661" spans="1:5" x14ac:dyDescent="0.25">
      <c r="A1661" s="20"/>
      <c r="B1661" s="19"/>
      <c r="E1661" s="9"/>
    </row>
    <row r="1662" spans="1:5" x14ac:dyDescent="0.25">
      <c r="A1662" s="20"/>
      <c r="B1662" s="19"/>
      <c r="E1662" s="9"/>
    </row>
    <row r="1663" spans="1:5" x14ac:dyDescent="0.25">
      <c r="A1663" s="20"/>
      <c r="B1663" s="19"/>
      <c r="E1663" s="9"/>
    </row>
    <row r="1664" spans="1:5" x14ac:dyDescent="0.25">
      <c r="A1664" s="20"/>
      <c r="B1664" s="19"/>
      <c r="E1664" s="9"/>
    </row>
    <row r="1665" spans="1:5" x14ac:dyDescent="0.25">
      <c r="A1665" s="20"/>
      <c r="B1665" s="19"/>
      <c r="E1665" s="9"/>
    </row>
    <row r="1666" spans="1:5" x14ac:dyDescent="0.25">
      <c r="A1666" s="20"/>
      <c r="B1666" s="19"/>
      <c r="E1666" s="9"/>
    </row>
    <row r="1667" spans="1:5" x14ac:dyDescent="0.25">
      <c r="A1667" s="20"/>
      <c r="B1667" s="19"/>
      <c r="E1667" s="9"/>
    </row>
    <row r="1668" spans="1:5" x14ac:dyDescent="0.25">
      <c r="A1668" s="20"/>
      <c r="B1668" s="19"/>
      <c r="E1668" s="9"/>
    </row>
    <row r="1669" spans="1:5" x14ac:dyDescent="0.25">
      <c r="A1669" s="20"/>
      <c r="B1669" s="19"/>
      <c r="E1669" s="9"/>
    </row>
    <row r="1670" spans="1:5" x14ac:dyDescent="0.25">
      <c r="A1670" s="20"/>
      <c r="B1670" s="19"/>
      <c r="E1670" s="9"/>
    </row>
    <row r="1671" spans="1:5" x14ac:dyDescent="0.25">
      <c r="A1671" s="20"/>
      <c r="B1671" s="19"/>
      <c r="E1671" s="9"/>
    </row>
    <row r="1672" spans="1:5" x14ac:dyDescent="0.25">
      <c r="A1672" s="20"/>
      <c r="B1672" s="19"/>
      <c r="E1672" s="9"/>
    </row>
    <row r="1673" spans="1:5" x14ac:dyDescent="0.25">
      <c r="A1673" s="20"/>
      <c r="B1673" s="19"/>
      <c r="E1673" s="9"/>
    </row>
    <row r="1674" spans="1:5" x14ac:dyDescent="0.25">
      <c r="A1674" s="20"/>
      <c r="B1674" s="19"/>
      <c r="E1674" s="9"/>
    </row>
    <row r="1675" spans="1:5" x14ac:dyDescent="0.25">
      <c r="A1675" s="20"/>
      <c r="B1675" s="19"/>
      <c r="E1675" s="9"/>
    </row>
    <row r="1676" spans="1:5" x14ac:dyDescent="0.25">
      <c r="A1676" s="20"/>
      <c r="B1676" s="19"/>
      <c r="E1676" s="9"/>
    </row>
    <row r="1677" spans="1:5" x14ac:dyDescent="0.25">
      <c r="A1677" s="20"/>
      <c r="B1677" s="19"/>
      <c r="E1677" s="9"/>
    </row>
    <row r="1678" spans="1:5" x14ac:dyDescent="0.25">
      <c r="A1678" s="20"/>
      <c r="B1678" s="19"/>
      <c r="E1678" s="9"/>
    </row>
    <row r="1679" spans="1:5" x14ac:dyDescent="0.25">
      <c r="A1679" s="20"/>
      <c r="B1679" s="19"/>
      <c r="E1679" s="9"/>
    </row>
    <row r="1680" spans="1:5" x14ac:dyDescent="0.25">
      <c r="A1680" s="20"/>
      <c r="B1680" s="19"/>
      <c r="E1680" s="9"/>
    </row>
    <row r="1681" spans="1:5" x14ac:dyDescent="0.25">
      <c r="A1681" s="20"/>
      <c r="B1681" s="19"/>
      <c r="E1681" s="9"/>
    </row>
    <row r="1682" spans="1:5" x14ac:dyDescent="0.25">
      <c r="A1682" s="20"/>
      <c r="B1682" s="19"/>
      <c r="E1682" s="9"/>
    </row>
    <row r="1683" spans="1:5" x14ac:dyDescent="0.25">
      <c r="A1683" s="20"/>
      <c r="B1683" s="19"/>
      <c r="E1683" s="9"/>
    </row>
    <row r="1684" spans="1:5" x14ac:dyDescent="0.25">
      <c r="A1684" s="20"/>
      <c r="B1684" s="19"/>
      <c r="E1684" s="9"/>
    </row>
    <row r="1685" spans="1:5" x14ac:dyDescent="0.25">
      <c r="A1685" s="20"/>
      <c r="B1685" s="19"/>
      <c r="E1685" s="9"/>
    </row>
    <row r="1686" spans="1:5" x14ac:dyDescent="0.25">
      <c r="A1686" s="20"/>
      <c r="B1686" s="19"/>
      <c r="E1686" s="9"/>
    </row>
    <row r="1687" spans="1:5" x14ac:dyDescent="0.25">
      <c r="A1687" s="20"/>
      <c r="B1687" s="19"/>
      <c r="E1687" s="9"/>
    </row>
    <row r="1688" spans="1:5" x14ac:dyDescent="0.25">
      <c r="A1688" s="20"/>
      <c r="B1688" s="19"/>
      <c r="E1688" s="9"/>
    </row>
    <row r="1689" spans="1:5" x14ac:dyDescent="0.25">
      <c r="A1689" s="20"/>
      <c r="B1689" s="19"/>
      <c r="E1689" s="9"/>
    </row>
    <row r="1690" spans="1:5" x14ac:dyDescent="0.25">
      <c r="A1690" s="20"/>
      <c r="B1690" s="19"/>
      <c r="E1690" s="9"/>
    </row>
    <row r="1691" spans="1:5" x14ac:dyDescent="0.25">
      <c r="A1691" s="20"/>
      <c r="B1691" s="19"/>
      <c r="E1691" s="9"/>
    </row>
    <row r="1692" spans="1:5" x14ac:dyDescent="0.25">
      <c r="A1692" s="20"/>
      <c r="B1692" s="19"/>
      <c r="E1692" s="9"/>
    </row>
    <row r="1693" spans="1:5" x14ac:dyDescent="0.25">
      <c r="A1693" s="20"/>
      <c r="B1693" s="19"/>
      <c r="E1693" s="9"/>
    </row>
    <row r="1694" spans="1:5" x14ac:dyDescent="0.25">
      <c r="A1694" s="20"/>
      <c r="B1694" s="19"/>
      <c r="E1694" s="9"/>
    </row>
    <row r="1695" spans="1:5" x14ac:dyDescent="0.25">
      <c r="A1695" s="20"/>
      <c r="B1695" s="19"/>
      <c r="E1695" s="9"/>
    </row>
    <row r="1696" spans="1:5" x14ac:dyDescent="0.25">
      <c r="A1696" s="20"/>
      <c r="B1696" s="19"/>
      <c r="E1696" s="9"/>
    </row>
    <row r="1697" spans="1:5" x14ac:dyDescent="0.25">
      <c r="A1697" s="20"/>
      <c r="B1697" s="19"/>
      <c r="E1697" s="9"/>
    </row>
    <row r="1698" spans="1:5" x14ac:dyDescent="0.25">
      <c r="A1698" s="20"/>
      <c r="B1698" s="19"/>
      <c r="E1698" s="9"/>
    </row>
    <row r="1699" spans="1:5" x14ac:dyDescent="0.25">
      <c r="A1699" s="20"/>
      <c r="B1699" s="19"/>
      <c r="E1699" s="9"/>
    </row>
    <row r="1700" spans="1:5" x14ac:dyDescent="0.25">
      <c r="A1700" s="20"/>
      <c r="B1700" s="19"/>
      <c r="E1700" s="9"/>
    </row>
    <row r="1701" spans="1:5" x14ac:dyDescent="0.25">
      <c r="A1701" s="20"/>
      <c r="B1701" s="19"/>
      <c r="E1701" s="9"/>
    </row>
    <row r="1702" spans="1:5" x14ac:dyDescent="0.25">
      <c r="A1702" s="20"/>
      <c r="B1702" s="19"/>
      <c r="E1702" s="9"/>
    </row>
    <row r="1703" spans="1:5" x14ac:dyDescent="0.25">
      <c r="A1703" s="20"/>
      <c r="B1703" s="19"/>
      <c r="E1703" s="9"/>
    </row>
    <row r="1704" spans="1:5" x14ac:dyDescent="0.25">
      <c r="A1704" s="20"/>
      <c r="B1704" s="19"/>
      <c r="E1704" s="9"/>
    </row>
    <row r="1705" spans="1:5" x14ac:dyDescent="0.25">
      <c r="A1705" s="20"/>
      <c r="B1705" s="19"/>
      <c r="E1705" s="9"/>
    </row>
    <row r="1706" spans="1:5" x14ac:dyDescent="0.25">
      <c r="A1706" s="20"/>
      <c r="B1706" s="19"/>
      <c r="E1706" s="9"/>
    </row>
    <row r="1707" spans="1:5" x14ac:dyDescent="0.25">
      <c r="A1707" s="20"/>
      <c r="B1707" s="19"/>
      <c r="E1707" s="9"/>
    </row>
    <row r="1708" spans="1:5" x14ac:dyDescent="0.25">
      <c r="A1708" s="20"/>
      <c r="B1708" s="19"/>
      <c r="E1708" s="9"/>
    </row>
    <row r="1709" spans="1:5" x14ac:dyDescent="0.25">
      <c r="A1709" s="20"/>
      <c r="B1709" s="19"/>
      <c r="E1709" s="9"/>
    </row>
    <row r="1710" spans="1:5" x14ac:dyDescent="0.25">
      <c r="A1710" s="20"/>
      <c r="B1710" s="19"/>
      <c r="E1710" s="9"/>
    </row>
    <row r="1711" spans="1:5" x14ac:dyDescent="0.25">
      <c r="A1711" s="20"/>
      <c r="B1711" s="19"/>
      <c r="E1711" s="9"/>
    </row>
    <row r="1712" spans="1:5" x14ac:dyDescent="0.25">
      <c r="A1712" s="20"/>
      <c r="B1712" s="19"/>
      <c r="E1712" s="9"/>
    </row>
    <row r="1713" spans="1:5" x14ac:dyDescent="0.25">
      <c r="A1713" s="20"/>
      <c r="B1713" s="19"/>
      <c r="E1713" s="9"/>
    </row>
    <row r="1714" spans="1:5" x14ac:dyDescent="0.25">
      <c r="A1714" s="20"/>
      <c r="B1714" s="19"/>
      <c r="E1714" s="9"/>
    </row>
    <row r="1715" spans="1:5" x14ac:dyDescent="0.25">
      <c r="A1715" s="20"/>
      <c r="B1715" s="19"/>
      <c r="E1715" s="9"/>
    </row>
    <row r="1716" spans="1:5" x14ac:dyDescent="0.25">
      <c r="A1716" s="20"/>
      <c r="B1716" s="19"/>
      <c r="E1716" s="9"/>
    </row>
    <row r="1717" spans="1:5" x14ac:dyDescent="0.25">
      <c r="A1717" s="20"/>
      <c r="B1717" s="19"/>
      <c r="E1717" s="9"/>
    </row>
    <row r="1718" spans="1:5" x14ac:dyDescent="0.25">
      <c r="A1718" s="20"/>
      <c r="B1718" s="19"/>
      <c r="E1718" s="9"/>
    </row>
    <row r="1719" spans="1:5" x14ac:dyDescent="0.25">
      <c r="A1719" s="20"/>
      <c r="B1719" s="19"/>
      <c r="E1719" s="9"/>
    </row>
    <row r="1720" spans="1:5" x14ac:dyDescent="0.25">
      <c r="A1720" s="20"/>
      <c r="B1720" s="19"/>
      <c r="E1720" s="9"/>
    </row>
    <row r="1721" spans="1:5" x14ac:dyDescent="0.25">
      <c r="A1721" s="20"/>
      <c r="B1721" s="19"/>
      <c r="E1721" s="9"/>
    </row>
    <row r="1722" spans="1:5" x14ac:dyDescent="0.25">
      <c r="A1722" s="20"/>
      <c r="B1722" s="19"/>
      <c r="E1722" s="9"/>
    </row>
    <row r="1723" spans="1:5" x14ac:dyDescent="0.25">
      <c r="A1723" s="20"/>
      <c r="B1723" s="19"/>
      <c r="E1723" s="9"/>
    </row>
    <row r="1724" spans="1:5" x14ac:dyDescent="0.25">
      <c r="A1724" s="20"/>
      <c r="B1724" s="19"/>
      <c r="E1724" s="9"/>
    </row>
    <row r="1725" spans="1:5" x14ac:dyDescent="0.25">
      <c r="A1725" s="20"/>
      <c r="B1725" s="19"/>
      <c r="E1725" s="9"/>
    </row>
    <row r="1726" spans="1:5" x14ac:dyDescent="0.25">
      <c r="A1726" s="20"/>
      <c r="B1726" s="19"/>
      <c r="E1726" s="9"/>
    </row>
    <row r="1727" spans="1:5" x14ac:dyDescent="0.25">
      <c r="A1727" s="20"/>
      <c r="B1727" s="19"/>
      <c r="E1727" s="9"/>
    </row>
    <row r="1728" spans="1:5" x14ac:dyDescent="0.25">
      <c r="A1728" s="20"/>
      <c r="B1728" s="19"/>
      <c r="E1728" s="9"/>
    </row>
    <row r="1729" spans="1:5" x14ac:dyDescent="0.25">
      <c r="A1729" s="20"/>
      <c r="B1729" s="19"/>
      <c r="E1729" s="9"/>
    </row>
    <row r="1730" spans="1:5" x14ac:dyDescent="0.25">
      <c r="A1730" s="20"/>
      <c r="B1730" s="19"/>
      <c r="E1730" s="9"/>
    </row>
    <row r="1731" spans="1:5" x14ac:dyDescent="0.25">
      <c r="A1731" s="20"/>
      <c r="B1731" s="19"/>
      <c r="E1731" s="9"/>
    </row>
    <row r="1732" spans="1:5" x14ac:dyDescent="0.25">
      <c r="A1732" s="20"/>
      <c r="B1732" s="19"/>
      <c r="E1732" s="9"/>
    </row>
    <row r="1733" spans="1:5" x14ac:dyDescent="0.25">
      <c r="A1733" s="20"/>
      <c r="B1733" s="19"/>
      <c r="E1733" s="9"/>
    </row>
    <row r="1734" spans="1:5" x14ac:dyDescent="0.25">
      <c r="A1734" s="20"/>
      <c r="B1734" s="19"/>
      <c r="E1734" s="9"/>
    </row>
    <row r="1735" spans="1:5" x14ac:dyDescent="0.25">
      <c r="A1735" s="20"/>
      <c r="B1735" s="19"/>
      <c r="E1735" s="9"/>
    </row>
    <row r="1736" spans="1:5" x14ac:dyDescent="0.25">
      <c r="A1736" s="20"/>
      <c r="B1736" s="19"/>
      <c r="E1736" s="9"/>
    </row>
    <row r="1737" spans="1:5" x14ac:dyDescent="0.25">
      <c r="A1737" s="20"/>
      <c r="B1737" s="19"/>
      <c r="E1737" s="9"/>
    </row>
    <row r="1738" spans="1:5" x14ac:dyDescent="0.25">
      <c r="A1738" s="20"/>
      <c r="B1738" s="19"/>
      <c r="E1738" s="9"/>
    </row>
    <row r="1739" spans="1:5" x14ac:dyDescent="0.25">
      <c r="A1739" s="20"/>
      <c r="B1739" s="19"/>
      <c r="E1739" s="9"/>
    </row>
    <row r="1740" spans="1:5" x14ac:dyDescent="0.25">
      <c r="A1740" s="20"/>
      <c r="B1740" s="19"/>
      <c r="E1740" s="9"/>
    </row>
    <row r="1741" spans="1:5" x14ac:dyDescent="0.25">
      <c r="A1741" s="20"/>
      <c r="B1741" s="19"/>
      <c r="E1741" s="9"/>
    </row>
    <row r="1742" spans="1:5" x14ac:dyDescent="0.25">
      <c r="A1742" s="20"/>
      <c r="B1742" s="19"/>
      <c r="E1742" s="9"/>
    </row>
    <row r="1743" spans="1:5" x14ac:dyDescent="0.25">
      <c r="A1743" s="20"/>
      <c r="B1743" s="19"/>
      <c r="E1743" s="9"/>
    </row>
    <row r="1744" spans="1:5" x14ac:dyDescent="0.25">
      <c r="A1744" s="20"/>
      <c r="B1744" s="19"/>
      <c r="E1744" s="9"/>
    </row>
    <row r="1745" spans="1:5" x14ac:dyDescent="0.25">
      <c r="A1745" s="20"/>
      <c r="B1745" s="19"/>
      <c r="E1745" s="9"/>
    </row>
    <row r="1746" spans="1:5" x14ac:dyDescent="0.25">
      <c r="A1746" s="20"/>
      <c r="B1746" s="19"/>
      <c r="E1746" s="9"/>
    </row>
    <row r="1747" spans="1:5" x14ac:dyDescent="0.25">
      <c r="A1747" s="20"/>
      <c r="B1747" s="19"/>
      <c r="E1747" s="9"/>
    </row>
    <row r="1748" spans="1:5" x14ac:dyDescent="0.25">
      <c r="A1748" s="20"/>
      <c r="B1748" s="19"/>
      <c r="E1748" s="9"/>
    </row>
    <row r="1749" spans="1:5" x14ac:dyDescent="0.25">
      <c r="A1749" s="20"/>
      <c r="B1749" s="19"/>
      <c r="E1749" s="9"/>
    </row>
    <row r="1750" spans="1:5" x14ac:dyDescent="0.25">
      <c r="A1750" s="20"/>
      <c r="B1750" s="19"/>
      <c r="E1750" s="9"/>
    </row>
    <row r="1751" spans="1:5" x14ac:dyDescent="0.25">
      <c r="A1751" s="20"/>
      <c r="B1751" s="19"/>
      <c r="E1751" s="9"/>
    </row>
    <row r="1752" spans="1:5" x14ac:dyDescent="0.25">
      <c r="A1752" s="20"/>
      <c r="B1752" s="19"/>
      <c r="E1752" s="9"/>
    </row>
    <row r="1753" spans="1:5" x14ac:dyDescent="0.25">
      <c r="A1753" s="20"/>
      <c r="B1753" s="19"/>
      <c r="E1753" s="9"/>
    </row>
    <row r="1754" spans="1:5" x14ac:dyDescent="0.25">
      <c r="A1754" s="20"/>
      <c r="B1754" s="19"/>
      <c r="E1754" s="9"/>
    </row>
    <row r="1755" spans="1:5" x14ac:dyDescent="0.25">
      <c r="A1755" s="20"/>
      <c r="B1755" s="19"/>
      <c r="E1755" s="9"/>
    </row>
    <row r="1756" spans="1:5" x14ac:dyDescent="0.25">
      <c r="A1756" s="20"/>
      <c r="B1756" s="19"/>
      <c r="E1756" s="9"/>
    </row>
    <row r="1757" spans="1:5" x14ac:dyDescent="0.25">
      <c r="A1757" s="20"/>
      <c r="B1757" s="19"/>
      <c r="E1757" s="9"/>
    </row>
    <row r="1758" spans="1:5" x14ac:dyDescent="0.25">
      <c r="A1758" s="20"/>
      <c r="B1758" s="19"/>
      <c r="E1758" s="9"/>
    </row>
    <row r="1759" spans="1:5" x14ac:dyDescent="0.25">
      <c r="A1759" s="20"/>
      <c r="B1759" s="19"/>
      <c r="E1759" s="9"/>
    </row>
    <row r="1760" spans="1:5" x14ac:dyDescent="0.25">
      <c r="A1760" s="20"/>
      <c r="B1760" s="19"/>
      <c r="E1760" s="9"/>
    </row>
    <row r="1761" spans="1:5" x14ac:dyDescent="0.25">
      <c r="A1761" s="20"/>
      <c r="B1761" s="19"/>
      <c r="E1761" s="9"/>
    </row>
    <row r="1762" spans="1:5" x14ac:dyDescent="0.25">
      <c r="A1762" s="20"/>
      <c r="B1762" s="19"/>
      <c r="E1762" s="9"/>
    </row>
    <row r="1763" spans="1:5" x14ac:dyDescent="0.25">
      <c r="A1763" s="20"/>
      <c r="B1763" s="19"/>
      <c r="E1763" s="9"/>
    </row>
    <row r="1764" spans="1:5" x14ac:dyDescent="0.25">
      <c r="A1764" s="20"/>
      <c r="B1764" s="19"/>
      <c r="E1764" s="9"/>
    </row>
    <row r="1765" spans="1:5" x14ac:dyDescent="0.25">
      <c r="A1765" s="20"/>
      <c r="B1765" s="19"/>
      <c r="E1765" s="9"/>
    </row>
    <row r="1766" spans="1:5" x14ac:dyDescent="0.25">
      <c r="A1766" s="20"/>
      <c r="B1766" s="19"/>
      <c r="E1766" s="9"/>
    </row>
    <row r="1767" spans="1:5" x14ac:dyDescent="0.25">
      <c r="A1767" s="20"/>
      <c r="B1767" s="19"/>
      <c r="E1767" s="9"/>
    </row>
    <row r="1768" spans="1:5" x14ac:dyDescent="0.25">
      <c r="A1768" s="20"/>
      <c r="B1768" s="19"/>
      <c r="E1768" s="9"/>
    </row>
    <row r="1769" spans="1:5" x14ac:dyDescent="0.25">
      <c r="A1769" s="20"/>
      <c r="B1769" s="19"/>
      <c r="E1769" s="9"/>
    </row>
    <row r="1770" spans="1:5" x14ac:dyDescent="0.25">
      <c r="A1770" s="20"/>
      <c r="B1770" s="19"/>
      <c r="E1770" s="9"/>
    </row>
    <row r="1771" spans="1:5" x14ac:dyDescent="0.25">
      <c r="A1771" s="20"/>
      <c r="B1771" s="19"/>
      <c r="E1771" s="9"/>
    </row>
    <row r="1772" spans="1:5" x14ac:dyDescent="0.25">
      <c r="A1772" s="20"/>
      <c r="B1772" s="19"/>
      <c r="E1772" s="9"/>
    </row>
    <row r="1773" spans="1:5" x14ac:dyDescent="0.25">
      <c r="A1773" s="20"/>
      <c r="B1773" s="19"/>
      <c r="E1773" s="9"/>
    </row>
    <row r="1774" spans="1:5" x14ac:dyDescent="0.25">
      <c r="A1774" s="20"/>
      <c r="B1774" s="19"/>
      <c r="E1774" s="9"/>
    </row>
    <row r="1775" spans="1:5" x14ac:dyDescent="0.25">
      <c r="A1775" s="20"/>
      <c r="B1775" s="19"/>
      <c r="E1775" s="9"/>
    </row>
    <row r="1776" spans="1:5" x14ac:dyDescent="0.25">
      <c r="A1776" s="20"/>
      <c r="B1776" s="19"/>
      <c r="E1776" s="9"/>
    </row>
    <row r="1777" spans="1:5" x14ac:dyDescent="0.25">
      <c r="A1777" s="20"/>
      <c r="B1777" s="19"/>
      <c r="E1777" s="9"/>
    </row>
    <row r="1778" spans="1:5" x14ac:dyDescent="0.25">
      <c r="A1778" s="20"/>
      <c r="B1778" s="19"/>
      <c r="E1778" s="9"/>
    </row>
    <row r="1779" spans="1:5" x14ac:dyDescent="0.25">
      <c r="A1779" s="20"/>
      <c r="B1779" s="19"/>
      <c r="E1779" s="9"/>
    </row>
    <row r="1780" spans="1:5" x14ac:dyDescent="0.25">
      <c r="A1780" s="20"/>
      <c r="B1780" s="19"/>
      <c r="E1780" s="9"/>
    </row>
    <row r="1781" spans="1:5" x14ac:dyDescent="0.25">
      <c r="A1781" s="20"/>
      <c r="B1781" s="19"/>
      <c r="E1781" s="9"/>
    </row>
    <row r="1782" spans="1:5" x14ac:dyDescent="0.25">
      <c r="A1782" s="20"/>
      <c r="B1782" s="19"/>
      <c r="E1782" s="9"/>
    </row>
    <row r="1783" spans="1:5" x14ac:dyDescent="0.25">
      <c r="A1783" s="20"/>
      <c r="B1783" s="19"/>
      <c r="E1783" s="9"/>
    </row>
    <row r="1784" spans="1:5" x14ac:dyDescent="0.25">
      <c r="A1784" s="20"/>
      <c r="B1784" s="19"/>
      <c r="E1784" s="9"/>
    </row>
    <row r="1785" spans="1:5" x14ac:dyDescent="0.25">
      <c r="A1785" s="20"/>
      <c r="B1785" s="19"/>
      <c r="E1785" s="9"/>
    </row>
    <row r="1786" spans="1:5" x14ac:dyDescent="0.25">
      <c r="A1786" s="20"/>
      <c r="B1786" s="19"/>
      <c r="E1786" s="9"/>
    </row>
    <row r="1787" spans="1:5" x14ac:dyDescent="0.25">
      <c r="A1787" s="20"/>
      <c r="B1787" s="19"/>
      <c r="E1787" s="9"/>
    </row>
    <row r="1788" spans="1:5" x14ac:dyDescent="0.25">
      <c r="A1788" s="20"/>
      <c r="B1788" s="19"/>
      <c r="E1788" s="9"/>
    </row>
    <row r="1789" spans="1:5" x14ac:dyDescent="0.25">
      <c r="A1789" s="20"/>
      <c r="B1789" s="19"/>
      <c r="E1789" s="9"/>
    </row>
    <row r="1790" spans="1:5" x14ac:dyDescent="0.25">
      <c r="A1790" s="20"/>
      <c r="B1790" s="19"/>
      <c r="E1790" s="9"/>
    </row>
    <row r="1791" spans="1:5" x14ac:dyDescent="0.25">
      <c r="A1791" s="20"/>
      <c r="B1791" s="19"/>
      <c r="E1791" s="9"/>
    </row>
    <row r="1792" spans="1:5" x14ac:dyDescent="0.25">
      <c r="A1792" s="20"/>
      <c r="B1792" s="19"/>
      <c r="E1792" s="9"/>
    </row>
    <row r="1793" spans="1:5" x14ac:dyDescent="0.25">
      <c r="A1793" s="20"/>
      <c r="B1793" s="19"/>
      <c r="E1793" s="9"/>
    </row>
    <row r="1794" spans="1:5" x14ac:dyDescent="0.25">
      <c r="A1794" s="20"/>
      <c r="B1794" s="19"/>
      <c r="E1794" s="9"/>
    </row>
    <row r="1795" spans="1:5" x14ac:dyDescent="0.25">
      <c r="A1795" s="20"/>
      <c r="B1795" s="19"/>
      <c r="E1795" s="9"/>
    </row>
    <row r="1796" spans="1:5" x14ac:dyDescent="0.25">
      <c r="A1796" s="20"/>
      <c r="B1796" s="19"/>
      <c r="E1796" s="9"/>
    </row>
    <row r="1797" spans="1:5" x14ac:dyDescent="0.25">
      <c r="A1797" s="20"/>
      <c r="B1797" s="19"/>
      <c r="E1797" s="9"/>
    </row>
    <row r="1798" spans="1:5" x14ac:dyDescent="0.25">
      <c r="A1798" s="20"/>
      <c r="B1798" s="19"/>
      <c r="E1798" s="9"/>
    </row>
    <row r="1799" spans="1:5" x14ac:dyDescent="0.25">
      <c r="A1799" s="20"/>
      <c r="B1799" s="19"/>
      <c r="E1799" s="9"/>
    </row>
    <row r="1800" spans="1:5" x14ac:dyDescent="0.25">
      <c r="A1800" s="20"/>
      <c r="B1800" s="19"/>
      <c r="E1800" s="9"/>
    </row>
    <row r="1801" spans="1:5" x14ac:dyDescent="0.25">
      <c r="A1801" s="20"/>
      <c r="B1801" s="19"/>
      <c r="E1801" s="9"/>
    </row>
    <row r="1802" spans="1:5" x14ac:dyDescent="0.25">
      <c r="A1802" s="20"/>
      <c r="B1802" s="19"/>
      <c r="E1802" s="9"/>
    </row>
    <row r="1803" spans="1:5" x14ac:dyDescent="0.25">
      <c r="A1803" s="20"/>
      <c r="B1803" s="19"/>
      <c r="E1803" s="9"/>
    </row>
    <row r="1804" spans="1:5" x14ac:dyDescent="0.25">
      <c r="A1804" s="20"/>
      <c r="B1804" s="19"/>
      <c r="E1804" s="9"/>
    </row>
    <row r="1805" spans="1:5" x14ac:dyDescent="0.25">
      <c r="A1805" s="20"/>
      <c r="B1805" s="19"/>
      <c r="E1805" s="9"/>
    </row>
    <row r="1806" spans="1:5" x14ac:dyDescent="0.25">
      <c r="A1806" s="20"/>
      <c r="B1806" s="19"/>
      <c r="E1806" s="9"/>
    </row>
    <row r="1807" spans="1:5" x14ac:dyDescent="0.25">
      <c r="A1807" s="20"/>
      <c r="B1807" s="19"/>
      <c r="E1807" s="9"/>
    </row>
    <row r="1808" spans="1:5" x14ac:dyDescent="0.25">
      <c r="A1808" s="20"/>
      <c r="B1808" s="19"/>
      <c r="E1808" s="9"/>
    </row>
    <row r="1809" spans="1:5" x14ac:dyDescent="0.25">
      <c r="A1809" s="20"/>
      <c r="B1809" s="19"/>
      <c r="E1809" s="9"/>
    </row>
    <row r="1810" spans="1:5" x14ac:dyDescent="0.25">
      <c r="A1810" s="20"/>
      <c r="B1810" s="19"/>
      <c r="E1810" s="9"/>
    </row>
    <row r="1811" spans="1:5" x14ac:dyDescent="0.25">
      <c r="A1811" s="20"/>
      <c r="B1811" s="19"/>
      <c r="E1811" s="9"/>
    </row>
    <row r="1812" spans="1:5" x14ac:dyDescent="0.25">
      <c r="A1812" s="20"/>
      <c r="B1812" s="19"/>
      <c r="E1812" s="9"/>
    </row>
    <row r="1813" spans="1:5" x14ac:dyDescent="0.25">
      <c r="A1813" s="20"/>
      <c r="B1813" s="19"/>
      <c r="E1813" s="9"/>
    </row>
    <row r="1814" spans="1:5" x14ac:dyDescent="0.25">
      <c r="A1814" s="20"/>
      <c r="B1814" s="19"/>
      <c r="E1814" s="9"/>
    </row>
    <row r="1815" spans="1:5" x14ac:dyDescent="0.25">
      <c r="A1815" s="20"/>
      <c r="B1815" s="19"/>
      <c r="E1815" s="9"/>
    </row>
    <row r="1816" spans="1:5" x14ac:dyDescent="0.25">
      <c r="A1816" s="20"/>
      <c r="B1816" s="19"/>
      <c r="E1816" s="9"/>
    </row>
    <row r="1817" spans="1:5" x14ac:dyDescent="0.25">
      <c r="A1817" s="20"/>
      <c r="B1817" s="19"/>
      <c r="E1817" s="9"/>
    </row>
    <row r="1818" spans="1:5" x14ac:dyDescent="0.25">
      <c r="A1818" s="20"/>
      <c r="B1818" s="19"/>
      <c r="E1818" s="9"/>
    </row>
    <row r="1819" spans="1:5" x14ac:dyDescent="0.25">
      <c r="A1819" s="20"/>
      <c r="B1819" s="19"/>
      <c r="E1819" s="9"/>
    </row>
    <row r="1820" spans="1:5" x14ac:dyDescent="0.25">
      <c r="A1820" s="20"/>
      <c r="B1820" s="19"/>
      <c r="E1820" s="9"/>
    </row>
    <row r="1821" spans="1:5" x14ac:dyDescent="0.25">
      <c r="A1821" s="20"/>
      <c r="B1821" s="19"/>
      <c r="E1821" s="9"/>
    </row>
    <row r="1822" spans="1:5" x14ac:dyDescent="0.25">
      <c r="A1822" s="20"/>
      <c r="B1822" s="19"/>
      <c r="E1822" s="9"/>
    </row>
    <row r="1823" spans="1:5" x14ac:dyDescent="0.25">
      <c r="A1823" s="20"/>
      <c r="B1823" s="19"/>
      <c r="E1823" s="9"/>
    </row>
    <row r="1824" spans="1:5" x14ac:dyDescent="0.25">
      <c r="A1824" s="20"/>
      <c r="B1824" s="19"/>
      <c r="E1824" s="9"/>
    </row>
    <row r="1825" spans="1:5" x14ac:dyDescent="0.25">
      <c r="A1825" s="20"/>
      <c r="B1825" s="19"/>
      <c r="E1825" s="9"/>
    </row>
    <row r="1826" spans="1:5" x14ac:dyDescent="0.25">
      <c r="A1826" s="20"/>
      <c r="B1826" s="19"/>
      <c r="E1826" s="9"/>
    </row>
    <row r="1827" spans="1:5" x14ac:dyDescent="0.25">
      <c r="A1827" s="20"/>
      <c r="B1827" s="19"/>
      <c r="E1827" s="9"/>
    </row>
    <row r="1828" spans="1:5" x14ac:dyDescent="0.25">
      <c r="A1828" s="20"/>
      <c r="B1828" s="19"/>
      <c r="E1828" s="9"/>
    </row>
    <row r="1829" spans="1:5" x14ac:dyDescent="0.25">
      <c r="A1829" s="20"/>
      <c r="B1829" s="19"/>
      <c r="E1829" s="9"/>
    </row>
    <row r="1830" spans="1:5" x14ac:dyDescent="0.25">
      <c r="A1830" s="20"/>
      <c r="B1830" s="19"/>
      <c r="E1830" s="9"/>
    </row>
    <row r="1831" spans="1:5" x14ac:dyDescent="0.25">
      <c r="A1831" s="20"/>
      <c r="B1831" s="19"/>
      <c r="E1831" s="9"/>
    </row>
    <row r="1832" spans="1:5" x14ac:dyDescent="0.25">
      <c r="A1832" s="20"/>
      <c r="B1832" s="19"/>
      <c r="E1832" s="9"/>
    </row>
    <row r="1833" spans="1:5" x14ac:dyDescent="0.25">
      <c r="A1833" s="20"/>
      <c r="B1833" s="19"/>
      <c r="E1833" s="9"/>
    </row>
    <row r="1834" spans="1:5" x14ac:dyDescent="0.25">
      <c r="A1834" s="20"/>
      <c r="B1834" s="19"/>
      <c r="E1834" s="9"/>
    </row>
    <row r="1835" spans="1:5" x14ac:dyDescent="0.25">
      <c r="A1835" s="20"/>
      <c r="B1835" s="19"/>
      <c r="E1835" s="9"/>
    </row>
    <row r="1836" spans="1:5" x14ac:dyDescent="0.25">
      <c r="A1836" s="20"/>
      <c r="B1836" s="19"/>
      <c r="E1836" s="9"/>
    </row>
    <row r="1837" spans="1:5" x14ac:dyDescent="0.25">
      <c r="A1837" s="20"/>
      <c r="B1837" s="19"/>
      <c r="E1837" s="9"/>
    </row>
    <row r="1838" spans="1:5" x14ac:dyDescent="0.25">
      <c r="A1838" s="20"/>
      <c r="B1838" s="19"/>
      <c r="E1838" s="9"/>
    </row>
    <row r="1839" spans="1:5" x14ac:dyDescent="0.25">
      <c r="A1839" s="20"/>
      <c r="B1839" s="19"/>
      <c r="E1839" s="9"/>
    </row>
    <row r="1840" spans="1:5" x14ac:dyDescent="0.25">
      <c r="A1840" s="20"/>
      <c r="B1840" s="19"/>
      <c r="E1840" s="9"/>
    </row>
    <row r="1841" spans="1:5" x14ac:dyDescent="0.25">
      <c r="A1841" s="20"/>
      <c r="B1841" s="19"/>
      <c r="E1841" s="9"/>
    </row>
    <row r="1842" spans="1:5" x14ac:dyDescent="0.25">
      <c r="A1842" s="20"/>
      <c r="B1842" s="19"/>
      <c r="E1842" s="9"/>
    </row>
    <row r="1843" spans="1:5" x14ac:dyDescent="0.25">
      <c r="A1843" s="20"/>
      <c r="B1843" s="19"/>
      <c r="E1843" s="9"/>
    </row>
    <row r="1844" spans="1:5" x14ac:dyDescent="0.25">
      <c r="A1844" s="20"/>
      <c r="B1844" s="19"/>
      <c r="E1844" s="9"/>
    </row>
    <row r="1845" spans="1:5" x14ac:dyDescent="0.25">
      <c r="A1845" s="20"/>
      <c r="B1845" s="19"/>
      <c r="E1845" s="9"/>
    </row>
    <row r="1846" spans="1:5" x14ac:dyDescent="0.25">
      <c r="A1846" s="20"/>
      <c r="B1846" s="19"/>
      <c r="E1846" s="9"/>
    </row>
    <row r="1847" spans="1:5" x14ac:dyDescent="0.25">
      <c r="A1847" s="20"/>
      <c r="B1847" s="19"/>
      <c r="E1847" s="9"/>
    </row>
    <row r="1848" spans="1:5" x14ac:dyDescent="0.25">
      <c r="A1848" s="20"/>
      <c r="B1848" s="19"/>
      <c r="E1848" s="9"/>
    </row>
    <row r="1849" spans="1:5" x14ac:dyDescent="0.25">
      <c r="A1849" s="20"/>
      <c r="B1849" s="19"/>
      <c r="E1849" s="9"/>
    </row>
    <row r="1850" spans="1:5" x14ac:dyDescent="0.25">
      <c r="A1850" s="20"/>
      <c r="B1850" s="19"/>
      <c r="E1850" s="9"/>
    </row>
    <row r="1851" spans="1:5" x14ac:dyDescent="0.25">
      <c r="A1851" s="20"/>
      <c r="B1851" s="19"/>
      <c r="E1851" s="9"/>
    </row>
    <row r="1852" spans="1:5" x14ac:dyDescent="0.25">
      <c r="A1852" s="20"/>
      <c r="B1852" s="19"/>
      <c r="E1852" s="9"/>
    </row>
    <row r="1853" spans="1:5" x14ac:dyDescent="0.25">
      <c r="A1853" s="20"/>
      <c r="B1853" s="19"/>
      <c r="E1853" s="9"/>
    </row>
    <row r="1854" spans="1:5" x14ac:dyDescent="0.25">
      <c r="A1854" s="20"/>
      <c r="B1854" s="19"/>
      <c r="E1854" s="9"/>
    </row>
    <row r="1855" spans="1:5" x14ac:dyDescent="0.25">
      <c r="A1855" s="20"/>
      <c r="B1855" s="19"/>
      <c r="E1855" s="9"/>
    </row>
    <row r="1856" spans="1:5" x14ac:dyDescent="0.25">
      <c r="A1856" s="20"/>
      <c r="B1856" s="19"/>
      <c r="E1856" s="9"/>
    </row>
    <row r="1857" spans="1:5" x14ac:dyDescent="0.25">
      <c r="A1857" s="20"/>
      <c r="B1857" s="19"/>
      <c r="E1857" s="9"/>
    </row>
    <row r="1858" spans="1:5" x14ac:dyDescent="0.25">
      <c r="A1858" s="20"/>
      <c r="B1858" s="19"/>
      <c r="E1858" s="9"/>
    </row>
    <row r="1859" spans="1:5" x14ac:dyDescent="0.25">
      <c r="A1859" s="20"/>
      <c r="B1859" s="19"/>
      <c r="E1859" s="9"/>
    </row>
    <row r="1860" spans="1:5" x14ac:dyDescent="0.25">
      <c r="A1860" s="20"/>
      <c r="B1860" s="19"/>
      <c r="E1860" s="9"/>
    </row>
    <row r="1861" spans="1:5" x14ac:dyDescent="0.25">
      <c r="A1861" s="20"/>
      <c r="B1861" s="19"/>
      <c r="E1861" s="9"/>
    </row>
    <row r="1862" spans="1:5" x14ac:dyDescent="0.25">
      <c r="A1862" s="20"/>
      <c r="B1862" s="19"/>
      <c r="E1862" s="9"/>
    </row>
    <row r="1863" spans="1:5" x14ac:dyDescent="0.25">
      <c r="A1863" s="20"/>
      <c r="B1863" s="19"/>
      <c r="E1863" s="9"/>
    </row>
    <row r="1864" spans="1:5" x14ac:dyDescent="0.25">
      <c r="A1864" s="20"/>
      <c r="B1864" s="19"/>
      <c r="E1864" s="9"/>
    </row>
    <row r="1865" spans="1:5" x14ac:dyDescent="0.25">
      <c r="A1865" s="20"/>
      <c r="B1865" s="19"/>
      <c r="E1865" s="9"/>
    </row>
    <row r="1866" spans="1:5" x14ac:dyDescent="0.25">
      <c r="A1866" s="20"/>
      <c r="B1866" s="19"/>
      <c r="E1866" s="9"/>
    </row>
    <row r="1867" spans="1:5" x14ac:dyDescent="0.25">
      <c r="A1867" s="20"/>
      <c r="B1867" s="19"/>
      <c r="E1867" s="9"/>
    </row>
    <row r="1868" spans="1:5" x14ac:dyDescent="0.25">
      <c r="A1868" s="20"/>
      <c r="B1868" s="19"/>
      <c r="E1868" s="9"/>
    </row>
    <row r="1869" spans="1:5" x14ac:dyDescent="0.25">
      <c r="A1869" s="20"/>
      <c r="B1869" s="19"/>
      <c r="E1869" s="9"/>
    </row>
    <row r="1870" spans="1:5" x14ac:dyDescent="0.25">
      <c r="A1870" s="20"/>
      <c r="B1870" s="19"/>
      <c r="E1870" s="9"/>
    </row>
    <row r="1871" spans="1:5" x14ac:dyDescent="0.25">
      <c r="A1871" s="20"/>
      <c r="B1871" s="19"/>
      <c r="E1871" s="9"/>
    </row>
    <row r="1872" spans="1:5" x14ac:dyDescent="0.25">
      <c r="A1872" s="20"/>
      <c r="B1872" s="19"/>
      <c r="E1872" s="9"/>
    </row>
    <row r="1873" spans="1:5" x14ac:dyDescent="0.25">
      <c r="A1873" s="20"/>
      <c r="B1873" s="19"/>
      <c r="E1873" s="9"/>
    </row>
    <row r="1874" spans="1:5" x14ac:dyDescent="0.25">
      <c r="A1874" s="20"/>
      <c r="B1874" s="19"/>
      <c r="E1874" s="9"/>
    </row>
    <row r="1875" spans="1:5" x14ac:dyDescent="0.25">
      <c r="A1875" s="20"/>
      <c r="B1875" s="19"/>
      <c r="E1875" s="9"/>
    </row>
    <row r="1876" spans="1:5" x14ac:dyDescent="0.25">
      <c r="A1876" s="20"/>
      <c r="B1876" s="19"/>
      <c r="E1876" s="9"/>
    </row>
    <row r="1877" spans="1:5" x14ac:dyDescent="0.25">
      <c r="A1877" s="20"/>
      <c r="B1877" s="19"/>
      <c r="E1877" s="9"/>
    </row>
    <row r="1878" spans="1:5" x14ac:dyDescent="0.25">
      <c r="A1878" s="20"/>
      <c r="B1878" s="19"/>
      <c r="E1878" s="9"/>
    </row>
    <row r="1879" spans="1:5" x14ac:dyDescent="0.25">
      <c r="A1879" s="20"/>
      <c r="B1879" s="19"/>
      <c r="E1879" s="9"/>
    </row>
    <row r="1880" spans="1:5" x14ac:dyDescent="0.25">
      <c r="A1880" s="20"/>
      <c r="B1880" s="19"/>
      <c r="E1880" s="9"/>
    </row>
    <row r="1881" spans="1:5" x14ac:dyDescent="0.25">
      <c r="A1881" s="20"/>
      <c r="B1881" s="19"/>
      <c r="E1881" s="9"/>
    </row>
    <row r="1882" spans="1:5" x14ac:dyDescent="0.25">
      <c r="A1882" s="20"/>
      <c r="B1882" s="19"/>
      <c r="E1882" s="9"/>
    </row>
    <row r="1883" spans="1:5" x14ac:dyDescent="0.25">
      <c r="A1883" s="20"/>
      <c r="B1883" s="19"/>
      <c r="E1883" s="9"/>
    </row>
    <row r="1884" spans="1:5" x14ac:dyDescent="0.25">
      <c r="A1884" s="20"/>
      <c r="B1884" s="19"/>
      <c r="E1884" s="9"/>
    </row>
    <row r="1885" spans="1:5" x14ac:dyDescent="0.25">
      <c r="A1885" s="20"/>
      <c r="B1885" s="19"/>
      <c r="E1885" s="9"/>
    </row>
    <row r="1886" spans="1:5" x14ac:dyDescent="0.25">
      <c r="A1886" s="20"/>
      <c r="B1886" s="19"/>
      <c r="E1886" s="9"/>
    </row>
    <row r="1887" spans="1:5" x14ac:dyDescent="0.25">
      <c r="A1887" s="20"/>
      <c r="B1887" s="19"/>
      <c r="E1887" s="9"/>
    </row>
    <row r="1888" spans="1:5" x14ac:dyDescent="0.25">
      <c r="A1888" s="20"/>
      <c r="B1888" s="19"/>
      <c r="E1888" s="9"/>
    </row>
    <row r="1889" spans="1:5" x14ac:dyDescent="0.25">
      <c r="A1889" s="20"/>
      <c r="B1889" s="19"/>
      <c r="E1889" s="9"/>
    </row>
    <row r="1890" spans="1:5" x14ac:dyDescent="0.25">
      <c r="A1890" s="20"/>
      <c r="B1890" s="19"/>
      <c r="E1890" s="9"/>
    </row>
    <row r="1891" spans="1:5" x14ac:dyDescent="0.25">
      <c r="A1891" s="20"/>
      <c r="B1891" s="19"/>
      <c r="E1891" s="9"/>
    </row>
    <row r="1892" spans="1:5" x14ac:dyDescent="0.25">
      <c r="A1892" s="20"/>
      <c r="B1892" s="19"/>
      <c r="E1892" s="9"/>
    </row>
    <row r="1893" spans="1:5" x14ac:dyDescent="0.25">
      <c r="A1893" s="20"/>
      <c r="B1893" s="19"/>
      <c r="E1893" s="9"/>
    </row>
    <row r="1894" spans="1:5" x14ac:dyDescent="0.25">
      <c r="A1894" s="20"/>
      <c r="B1894" s="19"/>
      <c r="E1894" s="9"/>
    </row>
    <row r="1895" spans="1:5" x14ac:dyDescent="0.25">
      <c r="A1895" s="20"/>
      <c r="B1895" s="19"/>
      <c r="E1895" s="9"/>
    </row>
    <row r="1896" spans="1:5" x14ac:dyDescent="0.25">
      <c r="A1896" s="20"/>
      <c r="B1896" s="19"/>
      <c r="E1896" s="9"/>
    </row>
    <row r="1897" spans="1:5" x14ac:dyDescent="0.25">
      <c r="A1897" s="20"/>
      <c r="B1897" s="19"/>
      <c r="E1897" s="9"/>
    </row>
    <row r="1898" spans="1:5" x14ac:dyDescent="0.25">
      <c r="A1898" s="20"/>
      <c r="B1898" s="19"/>
      <c r="E1898" s="9"/>
    </row>
    <row r="1899" spans="1:5" x14ac:dyDescent="0.25">
      <c r="A1899" s="20"/>
      <c r="B1899" s="19"/>
      <c r="E1899" s="9"/>
    </row>
    <row r="1900" spans="1:5" x14ac:dyDescent="0.25">
      <c r="A1900" s="20"/>
      <c r="B1900" s="19"/>
      <c r="E1900" s="9"/>
    </row>
    <row r="1901" spans="1:5" x14ac:dyDescent="0.25">
      <c r="A1901" s="20"/>
      <c r="B1901" s="19"/>
      <c r="E1901" s="9"/>
    </row>
    <row r="1902" spans="1:5" x14ac:dyDescent="0.25">
      <c r="A1902" s="20"/>
      <c r="B1902" s="19"/>
      <c r="E1902" s="9"/>
    </row>
    <row r="1903" spans="1:5" x14ac:dyDescent="0.25">
      <c r="A1903" s="20"/>
      <c r="B1903" s="19"/>
      <c r="E1903" s="9"/>
    </row>
    <row r="1904" spans="1:5" x14ac:dyDescent="0.25">
      <c r="A1904" s="20"/>
      <c r="B1904" s="19"/>
      <c r="E1904" s="9"/>
    </row>
    <row r="1905" spans="1:5" x14ac:dyDescent="0.25">
      <c r="A1905" s="20"/>
      <c r="B1905" s="19"/>
      <c r="E1905" s="9"/>
    </row>
    <row r="1906" spans="1:5" x14ac:dyDescent="0.25">
      <c r="A1906" s="20"/>
      <c r="B1906" s="19"/>
      <c r="E1906" s="9"/>
    </row>
    <row r="1907" spans="1:5" x14ac:dyDescent="0.25">
      <c r="A1907" s="20"/>
      <c r="B1907" s="19"/>
      <c r="E1907" s="9"/>
    </row>
    <row r="1908" spans="1:5" x14ac:dyDescent="0.25">
      <c r="A1908" s="20"/>
      <c r="B1908" s="19"/>
      <c r="E1908" s="9"/>
    </row>
    <row r="1909" spans="1:5" x14ac:dyDescent="0.25">
      <c r="A1909" s="20"/>
      <c r="B1909" s="19"/>
      <c r="E1909" s="9"/>
    </row>
    <row r="1910" spans="1:5" x14ac:dyDescent="0.25">
      <c r="A1910" s="20"/>
      <c r="B1910" s="19"/>
      <c r="E1910" s="9"/>
    </row>
    <row r="1911" spans="1:5" x14ac:dyDescent="0.25">
      <c r="A1911" s="20"/>
      <c r="B1911" s="19"/>
      <c r="E1911" s="9"/>
    </row>
    <row r="1912" spans="1:5" x14ac:dyDescent="0.25">
      <c r="A1912" s="20"/>
      <c r="B1912" s="19"/>
      <c r="E1912" s="9"/>
    </row>
    <row r="1913" spans="1:5" x14ac:dyDescent="0.25">
      <c r="A1913" s="20"/>
      <c r="B1913" s="19"/>
      <c r="E1913" s="9"/>
    </row>
    <row r="1914" spans="1:5" x14ac:dyDescent="0.25">
      <c r="A1914" s="20"/>
      <c r="B1914" s="19"/>
      <c r="E1914" s="9"/>
    </row>
    <row r="1915" spans="1:5" x14ac:dyDescent="0.25">
      <c r="A1915" s="20"/>
      <c r="B1915" s="19"/>
      <c r="E1915" s="9"/>
    </row>
    <row r="1916" spans="1:5" x14ac:dyDescent="0.25">
      <c r="A1916" s="20"/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17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76.099999999999994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122.57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25</v>
      </c>
      <c r="D6"/>
      <c r="G6" s="4" t="s">
        <v>0</v>
      </c>
      <c r="H6" s="10">
        <f>(H4/1000)/(H5*(H2/1000))</f>
        <v>1645.7362572116531</v>
      </c>
      <c r="I6" s="12"/>
      <c r="P6" s="5"/>
    </row>
    <row r="7" spans="1:16" x14ac:dyDescent="0.25">
      <c r="C7" t="s">
        <v>26</v>
      </c>
      <c r="G7" s="5" t="s">
        <v>19</v>
      </c>
      <c r="H7" s="15">
        <f>SMALL(D9:D50,1)-K1*0.00981</f>
        <v>-3.7702553E-2</v>
      </c>
      <c r="I7" s="15">
        <f>AVERAGE(D9:D26)-K1*0.00981</f>
        <v>-3.6258108555555571E-2</v>
      </c>
      <c r="P7" s="2"/>
    </row>
    <row r="8" spans="1:16" ht="26.4" x14ac:dyDescent="0.25">
      <c r="A8" s="18" t="s">
        <v>63</v>
      </c>
      <c r="B8" s="17" t="s">
        <v>62</v>
      </c>
      <c r="C8" t="s">
        <v>28</v>
      </c>
      <c r="D8" t="s">
        <v>10</v>
      </c>
      <c r="E8" s="4" t="s">
        <v>20</v>
      </c>
      <c r="G8" s="5" t="s">
        <v>1</v>
      </c>
      <c r="H8" s="11">
        <f>MAX(E9:E9999)</f>
        <v>3.9576478350512847</v>
      </c>
    </row>
    <row r="9" spans="1:16" x14ac:dyDescent="0.25">
      <c r="A9" s="20">
        <f>B9-0.005</f>
        <v>-4.9816031537450725E-3</v>
      </c>
      <c r="B9" s="19">
        <f>C9*0.2/$H$2</f>
        <v>1.8396846254927731E-5</v>
      </c>
      <c r="C9">
        <v>7.0000000000000001E-3</v>
      </c>
      <c r="D9">
        <v>-3.2000000000000001E-2</v>
      </c>
      <c r="E9" s="9">
        <f t="shared" ref="E9:E72" si="0">((D9-$I$7)*1000)/I$5</f>
        <v>4.3508833219979915E-3</v>
      </c>
    </row>
    <row r="10" spans="1:16" x14ac:dyDescent="0.25">
      <c r="A10" s="20">
        <f t="shared" ref="A10:A73" si="1">B10-0.005</f>
        <v>-4.9658344283837058E-3</v>
      </c>
      <c r="B10" s="19">
        <f t="shared" ref="B10:B73" si="2">C10*0.2/$H$2</f>
        <v>3.4165571616294353E-5</v>
      </c>
      <c r="C10">
        <v>1.2999999999999999E-2</v>
      </c>
      <c r="D10">
        <v>-3.2000000000000001E-2</v>
      </c>
      <c r="E10" s="9">
        <f t="shared" si="0"/>
        <v>4.3508833219979915E-3</v>
      </c>
    </row>
    <row r="11" spans="1:16" x14ac:dyDescent="0.25">
      <c r="A11" s="20">
        <f t="shared" si="1"/>
        <v>-4.9474375821287782E-3</v>
      </c>
      <c r="B11" s="19">
        <f t="shared" si="2"/>
        <v>5.2562417871222084E-5</v>
      </c>
      <c r="C11">
        <v>0.02</v>
      </c>
      <c r="D11">
        <v>-0.03</v>
      </c>
      <c r="E11" s="9">
        <f t="shared" si="0"/>
        <v>6.3944588979759128E-3</v>
      </c>
    </row>
    <row r="12" spans="1:16" s="4" customFormat="1" x14ac:dyDescent="0.25">
      <c r="A12" s="20">
        <f t="shared" si="1"/>
        <v>-4.9316688567674115E-3</v>
      </c>
      <c r="B12" s="19">
        <f t="shared" si="2"/>
        <v>6.8331143232588706E-5</v>
      </c>
      <c r="C12">
        <v>2.5999999999999999E-2</v>
      </c>
      <c r="D12">
        <v>-3.2000000000000001E-2</v>
      </c>
      <c r="E12" s="9">
        <f t="shared" si="0"/>
        <v>4.3508833219979915E-3</v>
      </c>
      <c r="F12"/>
      <c r="G12" s="6"/>
      <c r="H12" s="6"/>
    </row>
    <row r="13" spans="1:16" x14ac:dyDescent="0.25">
      <c r="A13" s="20">
        <f t="shared" si="1"/>
        <v>-4.9132720105124839E-3</v>
      </c>
      <c r="B13" s="19">
        <f t="shared" si="2"/>
        <v>8.6727989487516444E-5</v>
      </c>
      <c r="C13">
        <v>3.3000000000000002E-2</v>
      </c>
      <c r="D13">
        <v>-3.1E-2</v>
      </c>
      <c r="E13" s="9">
        <f t="shared" si="0"/>
        <v>5.3726711099869526E-3</v>
      </c>
      <c r="G13" s="3"/>
    </row>
    <row r="14" spans="1:16" x14ac:dyDescent="0.25">
      <c r="A14" s="20">
        <f t="shared" si="1"/>
        <v>-4.8975032851511172E-3</v>
      </c>
      <c r="B14" s="19">
        <f t="shared" si="2"/>
        <v>1.0249671484888307E-4</v>
      </c>
      <c r="C14">
        <v>3.9E-2</v>
      </c>
      <c r="D14">
        <v>-3.1E-2</v>
      </c>
      <c r="E14" s="9">
        <f t="shared" si="0"/>
        <v>5.3726711099869526E-3</v>
      </c>
      <c r="G14" s="3"/>
    </row>
    <row r="15" spans="1:16" x14ac:dyDescent="0.25">
      <c r="A15" s="20">
        <f t="shared" si="1"/>
        <v>-4.8791064388961896E-3</v>
      </c>
      <c r="B15" s="19">
        <f t="shared" si="2"/>
        <v>1.2089356110381078E-4</v>
      </c>
      <c r="C15">
        <v>4.5999999999999999E-2</v>
      </c>
      <c r="D15">
        <v>-0.03</v>
      </c>
      <c r="E15" s="9">
        <f t="shared" si="0"/>
        <v>6.3944588979759128E-3</v>
      </c>
      <c r="G15" s="3"/>
    </row>
    <row r="16" spans="1:16" x14ac:dyDescent="0.25">
      <c r="A16" s="20">
        <f t="shared" si="1"/>
        <v>-4.8633377135348229E-3</v>
      </c>
      <c r="B16" s="19">
        <f t="shared" si="2"/>
        <v>1.3666228646517741E-4</v>
      </c>
      <c r="C16">
        <v>5.1999999999999998E-2</v>
      </c>
      <c r="D16">
        <v>-0.03</v>
      </c>
      <c r="E16" s="9">
        <f t="shared" si="0"/>
        <v>6.3944588979759128E-3</v>
      </c>
      <c r="G16" s="3"/>
    </row>
    <row r="17" spans="1:7" x14ac:dyDescent="0.25">
      <c r="A17" s="20">
        <f t="shared" si="1"/>
        <v>-4.8449408672798953E-3</v>
      </c>
      <c r="B17" s="19">
        <f t="shared" si="2"/>
        <v>1.5505913272010512E-4</v>
      </c>
      <c r="C17">
        <v>5.8999999999999997E-2</v>
      </c>
      <c r="D17">
        <v>-2.9000000000000001E-2</v>
      </c>
      <c r="E17" s="9">
        <f t="shared" si="0"/>
        <v>7.4162466859648704E-3</v>
      </c>
      <c r="G17" s="3"/>
    </row>
    <row r="18" spans="1:7" x14ac:dyDescent="0.25">
      <c r="A18" s="20">
        <f t="shared" si="1"/>
        <v>-4.8291721419185286E-3</v>
      </c>
      <c r="B18" s="19">
        <f t="shared" si="2"/>
        <v>1.7082785808147179E-4</v>
      </c>
      <c r="C18">
        <v>6.5000000000000002E-2</v>
      </c>
      <c r="D18">
        <v>-0.03</v>
      </c>
      <c r="E18" s="9">
        <f t="shared" si="0"/>
        <v>6.3944588979759128E-3</v>
      </c>
      <c r="G18" s="3"/>
    </row>
    <row r="19" spans="1:7" x14ac:dyDescent="0.25">
      <c r="A19" s="20">
        <f t="shared" si="1"/>
        <v>-4.810775295663601E-3</v>
      </c>
      <c r="B19" s="19">
        <f t="shared" si="2"/>
        <v>1.892247043363995E-4</v>
      </c>
      <c r="C19">
        <v>7.1999999999999995E-2</v>
      </c>
      <c r="D19">
        <v>-0.03</v>
      </c>
      <c r="E19" s="9">
        <f t="shared" si="0"/>
        <v>6.3944588979759128E-3</v>
      </c>
      <c r="G19" s="3"/>
    </row>
    <row r="20" spans="1:7" x14ac:dyDescent="0.25">
      <c r="A20" s="20">
        <f t="shared" si="1"/>
        <v>-4.7950065703022344E-3</v>
      </c>
      <c r="B20" s="19">
        <f t="shared" si="2"/>
        <v>2.0499342969776613E-4</v>
      </c>
      <c r="C20">
        <v>7.8E-2</v>
      </c>
      <c r="D20">
        <v>-3.1E-2</v>
      </c>
      <c r="E20" s="9">
        <f t="shared" si="0"/>
        <v>5.3726711099869526E-3</v>
      </c>
      <c r="G20" s="3"/>
    </row>
    <row r="21" spans="1:7" x14ac:dyDescent="0.25">
      <c r="A21" s="20">
        <f t="shared" si="1"/>
        <v>-4.7766097240473059E-3</v>
      </c>
      <c r="B21" s="19">
        <f t="shared" si="2"/>
        <v>2.2339027595269387E-4</v>
      </c>
      <c r="C21">
        <v>8.5000000000000006E-2</v>
      </c>
      <c r="D21">
        <v>-0.03</v>
      </c>
      <c r="E21" s="9">
        <f t="shared" si="0"/>
        <v>6.3944588979759128E-3</v>
      </c>
      <c r="G21" s="3"/>
    </row>
    <row r="22" spans="1:7" x14ac:dyDescent="0.25">
      <c r="A22" s="20">
        <f t="shared" si="1"/>
        <v>-4.7608409986859401E-3</v>
      </c>
      <c r="B22" s="19">
        <f t="shared" si="2"/>
        <v>2.3915900131406048E-4</v>
      </c>
      <c r="C22">
        <v>9.0999999999999998E-2</v>
      </c>
      <c r="D22">
        <v>-0.03</v>
      </c>
      <c r="E22" s="9">
        <f t="shared" si="0"/>
        <v>6.3944588979759128E-3</v>
      </c>
      <c r="G22" s="3"/>
    </row>
    <row r="23" spans="1:7" x14ac:dyDescent="0.25">
      <c r="A23" s="20">
        <f t="shared" si="1"/>
        <v>-4.7424441524310116E-3</v>
      </c>
      <c r="B23" s="19">
        <f t="shared" si="2"/>
        <v>2.5755584756898822E-4</v>
      </c>
      <c r="C23">
        <v>9.8000000000000004E-2</v>
      </c>
      <c r="D23">
        <v>-0.03</v>
      </c>
      <c r="E23" s="9">
        <f t="shared" si="0"/>
        <v>6.3944588979759128E-3</v>
      </c>
      <c r="G23" s="3"/>
    </row>
    <row r="24" spans="1:7" x14ac:dyDescent="0.25">
      <c r="A24" s="20">
        <f t="shared" si="1"/>
        <v>-4.7266754270696449E-3</v>
      </c>
      <c r="B24" s="19">
        <f t="shared" si="2"/>
        <v>2.7332457293035482E-4</v>
      </c>
      <c r="C24">
        <v>0.104</v>
      </c>
      <c r="D24">
        <v>-3.1E-2</v>
      </c>
      <c r="E24" s="9">
        <f t="shared" si="0"/>
        <v>5.3726711099869526E-3</v>
      </c>
      <c r="G24" s="3"/>
    </row>
    <row r="25" spans="1:7" x14ac:dyDescent="0.25">
      <c r="A25" s="20">
        <f t="shared" si="1"/>
        <v>-4.7082785808147173E-3</v>
      </c>
      <c r="B25" s="19">
        <f t="shared" si="2"/>
        <v>2.9172141918528256E-4</v>
      </c>
      <c r="C25">
        <v>0.111</v>
      </c>
      <c r="D25">
        <v>-3.1E-2</v>
      </c>
      <c r="E25" s="9">
        <f t="shared" si="0"/>
        <v>5.3726711099869526E-3</v>
      </c>
      <c r="G25" s="3"/>
    </row>
    <row r="26" spans="1:7" x14ac:dyDescent="0.25">
      <c r="A26" s="20">
        <f t="shared" si="1"/>
        <v>-4.6925098554533506E-3</v>
      </c>
      <c r="B26" s="19">
        <f t="shared" si="2"/>
        <v>3.0749014454664923E-4</v>
      </c>
      <c r="C26">
        <v>0.11700000000000001</v>
      </c>
      <c r="D26">
        <v>-0.03</v>
      </c>
      <c r="E26" s="9">
        <f t="shared" si="0"/>
        <v>6.3944588979759128E-3</v>
      </c>
      <c r="G26" s="3"/>
    </row>
    <row r="27" spans="1:7" x14ac:dyDescent="0.25">
      <c r="A27" s="20">
        <f t="shared" si="1"/>
        <v>-4.674113009198423E-3</v>
      </c>
      <c r="B27" s="19">
        <f t="shared" si="2"/>
        <v>3.2588699080157691E-4</v>
      </c>
      <c r="C27">
        <v>0.124</v>
      </c>
      <c r="D27">
        <v>-3.1E-2</v>
      </c>
      <c r="E27" s="9">
        <f t="shared" si="0"/>
        <v>5.3726711099869526E-3</v>
      </c>
      <c r="G27" s="3"/>
    </row>
    <row r="28" spans="1:7" x14ac:dyDescent="0.25">
      <c r="A28" s="20">
        <f t="shared" si="1"/>
        <v>-4.6583442838370563E-3</v>
      </c>
      <c r="B28" s="19">
        <f t="shared" si="2"/>
        <v>3.4165571616294357E-4</v>
      </c>
      <c r="C28">
        <v>0.13</v>
      </c>
      <c r="D28">
        <v>-3.2000000000000001E-2</v>
      </c>
      <c r="E28" s="9">
        <f t="shared" si="0"/>
        <v>4.3508833219979915E-3</v>
      </c>
      <c r="G28" s="3"/>
    </row>
    <row r="29" spans="1:7" x14ac:dyDescent="0.25">
      <c r="A29" s="20">
        <f t="shared" si="1"/>
        <v>-4.6399474375821287E-3</v>
      </c>
      <c r="B29" s="19">
        <f t="shared" si="2"/>
        <v>3.6005256241787131E-4</v>
      </c>
      <c r="C29">
        <v>0.13700000000000001</v>
      </c>
      <c r="D29">
        <v>-3.2000000000000001E-2</v>
      </c>
      <c r="E29" s="9">
        <f t="shared" si="0"/>
        <v>4.3508833219979915E-3</v>
      </c>
      <c r="G29" s="3"/>
    </row>
    <row r="30" spans="1:7" x14ac:dyDescent="0.25">
      <c r="A30" s="20">
        <f t="shared" si="1"/>
        <v>-4.6215505913272011E-3</v>
      </c>
      <c r="B30" s="19">
        <f t="shared" si="2"/>
        <v>3.7844940867279899E-4</v>
      </c>
      <c r="C30">
        <v>0.14399999999999999</v>
      </c>
      <c r="D30">
        <v>-3.2000000000000001E-2</v>
      </c>
      <c r="E30" s="9">
        <f t="shared" si="0"/>
        <v>4.3508833219979915E-3</v>
      </c>
      <c r="G30" s="3"/>
    </row>
    <row r="31" spans="1:7" x14ac:dyDescent="0.25">
      <c r="A31" s="20">
        <f t="shared" si="1"/>
        <v>-4.6057818659658344E-3</v>
      </c>
      <c r="B31" s="19">
        <f t="shared" si="2"/>
        <v>3.942181340341656E-4</v>
      </c>
      <c r="C31">
        <v>0.15</v>
      </c>
      <c r="D31">
        <v>-3.2000000000000001E-2</v>
      </c>
      <c r="E31" s="9">
        <f t="shared" si="0"/>
        <v>4.3508833219979915E-3</v>
      </c>
      <c r="G31" s="3"/>
    </row>
    <row r="32" spans="1:7" x14ac:dyDescent="0.25">
      <c r="A32" s="20">
        <f t="shared" si="1"/>
        <v>-4.5873850197109068E-3</v>
      </c>
      <c r="B32" s="19">
        <f t="shared" si="2"/>
        <v>4.1261498028909339E-4</v>
      </c>
      <c r="C32">
        <v>0.157</v>
      </c>
      <c r="D32">
        <v>-3.1E-2</v>
      </c>
      <c r="E32" s="9">
        <f t="shared" si="0"/>
        <v>5.3726711099869526E-3</v>
      </c>
      <c r="G32" s="3"/>
    </row>
    <row r="33" spans="1:7" x14ac:dyDescent="0.25">
      <c r="A33" s="20">
        <f t="shared" si="1"/>
        <v>-4.5716162943495401E-3</v>
      </c>
      <c r="B33" s="19">
        <f t="shared" si="2"/>
        <v>4.2838370565046E-4</v>
      </c>
      <c r="C33">
        <v>0.16300000000000001</v>
      </c>
      <c r="D33">
        <v>-3.2000000000000001E-2</v>
      </c>
      <c r="E33" s="9">
        <f t="shared" si="0"/>
        <v>4.3508833219979915E-3</v>
      </c>
      <c r="G33" s="3"/>
    </row>
    <row r="34" spans="1:7" x14ac:dyDescent="0.25">
      <c r="A34" s="20">
        <f t="shared" si="1"/>
        <v>-4.5532194480946125E-3</v>
      </c>
      <c r="B34" s="19">
        <f t="shared" si="2"/>
        <v>4.4678055190538774E-4</v>
      </c>
      <c r="C34">
        <v>0.17</v>
      </c>
      <c r="D34">
        <v>-3.1E-2</v>
      </c>
      <c r="E34" s="9">
        <f t="shared" si="0"/>
        <v>5.3726711099869526E-3</v>
      </c>
      <c r="G34" s="3"/>
    </row>
    <row r="35" spans="1:7" x14ac:dyDescent="0.25">
      <c r="A35" s="20">
        <f t="shared" si="1"/>
        <v>-4.5348226018396848E-3</v>
      </c>
      <c r="B35" s="19">
        <f t="shared" si="2"/>
        <v>4.6517739816031542E-4</v>
      </c>
      <c r="C35">
        <v>0.17699999999999999</v>
      </c>
      <c r="D35">
        <v>-3.1E-2</v>
      </c>
      <c r="E35" s="9">
        <f t="shared" si="0"/>
        <v>5.3726711099869526E-3</v>
      </c>
      <c r="G35" s="3"/>
    </row>
    <row r="36" spans="1:7" x14ac:dyDescent="0.25">
      <c r="A36" s="20">
        <f t="shared" si="1"/>
        <v>-4.5190538764783182E-3</v>
      </c>
      <c r="B36" s="19">
        <f t="shared" si="2"/>
        <v>4.8094612352168203E-4</v>
      </c>
      <c r="C36">
        <v>0.183</v>
      </c>
      <c r="D36">
        <v>-3.2000000000000001E-2</v>
      </c>
      <c r="E36" s="9">
        <f t="shared" si="0"/>
        <v>4.3508833219979915E-3</v>
      </c>
      <c r="G36" s="3"/>
    </row>
    <row r="37" spans="1:7" x14ac:dyDescent="0.25">
      <c r="A37" s="20">
        <f t="shared" si="1"/>
        <v>-4.5006570302233906E-3</v>
      </c>
      <c r="B37" s="19">
        <f t="shared" si="2"/>
        <v>4.9934296977660988E-4</v>
      </c>
      <c r="C37">
        <v>0.19</v>
      </c>
      <c r="D37">
        <v>-3.2000000000000001E-2</v>
      </c>
      <c r="E37" s="9">
        <f t="shared" si="0"/>
        <v>4.3508833219979915E-3</v>
      </c>
      <c r="G37" s="3"/>
    </row>
    <row r="38" spans="1:7" x14ac:dyDescent="0.25">
      <c r="A38" s="20">
        <f t="shared" si="1"/>
        <v>-4.4822601839684629E-3</v>
      </c>
      <c r="B38" s="19">
        <f t="shared" si="2"/>
        <v>5.1773981603153751E-4</v>
      </c>
      <c r="C38">
        <v>0.19700000000000001</v>
      </c>
      <c r="D38">
        <v>-3.1E-2</v>
      </c>
      <c r="E38" s="9">
        <f t="shared" si="0"/>
        <v>5.3726711099869526E-3</v>
      </c>
      <c r="G38" s="3"/>
    </row>
    <row r="39" spans="1:7" x14ac:dyDescent="0.25">
      <c r="A39" s="20">
        <f t="shared" si="1"/>
        <v>-4.4664914586070963E-3</v>
      </c>
      <c r="B39" s="19">
        <f t="shared" si="2"/>
        <v>5.3350854139290417E-4</v>
      </c>
      <c r="C39">
        <v>0.20300000000000001</v>
      </c>
      <c r="D39">
        <v>-3.1E-2</v>
      </c>
      <c r="E39" s="9">
        <f t="shared" si="0"/>
        <v>5.3726711099869526E-3</v>
      </c>
      <c r="G39" s="3"/>
    </row>
    <row r="40" spans="1:7" x14ac:dyDescent="0.25">
      <c r="A40" s="20">
        <f t="shared" si="1"/>
        <v>-4.4480946123521686E-3</v>
      </c>
      <c r="B40" s="19">
        <f t="shared" si="2"/>
        <v>5.5190538764783191E-4</v>
      </c>
      <c r="C40">
        <v>0.21</v>
      </c>
      <c r="D40">
        <v>-0.03</v>
      </c>
      <c r="E40" s="9">
        <f t="shared" si="0"/>
        <v>6.3944588979759128E-3</v>
      </c>
      <c r="G40" s="3"/>
    </row>
    <row r="41" spans="1:7" x14ac:dyDescent="0.25">
      <c r="A41" s="20">
        <f t="shared" si="1"/>
        <v>-4.432325886990802E-3</v>
      </c>
      <c r="B41" s="19">
        <f t="shared" si="2"/>
        <v>5.6767411300919846E-4</v>
      </c>
      <c r="C41">
        <v>0.216</v>
      </c>
      <c r="D41">
        <v>-3.1E-2</v>
      </c>
      <c r="E41" s="9">
        <f t="shared" si="0"/>
        <v>5.3726711099869526E-3</v>
      </c>
      <c r="G41" s="3"/>
    </row>
    <row r="42" spans="1:7" x14ac:dyDescent="0.25">
      <c r="A42" s="20">
        <f t="shared" si="1"/>
        <v>-4.4139290407358735E-3</v>
      </c>
      <c r="B42" s="19">
        <f t="shared" si="2"/>
        <v>5.860709592641262E-4</v>
      </c>
      <c r="C42">
        <v>0.223</v>
      </c>
      <c r="D42">
        <v>-3.1E-2</v>
      </c>
      <c r="E42" s="9">
        <f t="shared" si="0"/>
        <v>5.3726711099869526E-3</v>
      </c>
      <c r="G42" s="3"/>
    </row>
    <row r="43" spans="1:7" x14ac:dyDescent="0.25">
      <c r="A43" s="20">
        <f t="shared" si="1"/>
        <v>-4.3955321944809458E-3</v>
      </c>
      <c r="B43" s="19">
        <f t="shared" si="2"/>
        <v>6.0446780551905404E-4</v>
      </c>
      <c r="C43">
        <v>0.23</v>
      </c>
      <c r="D43">
        <v>-3.1E-2</v>
      </c>
      <c r="E43" s="9">
        <f t="shared" si="0"/>
        <v>5.3726711099869526E-3</v>
      </c>
      <c r="G43" s="3"/>
    </row>
    <row r="44" spans="1:7" x14ac:dyDescent="0.25">
      <c r="A44" s="20">
        <f t="shared" si="1"/>
        <v>-4.37976346911958E-3</v>
      </c>
      <c r="B44" s="19">
        <f t="shared" si="2"/>
        <v>6.2023653088042049E-4</v>
      </c>
      <c r="C44">
        <v>0.23599999999999999</v>
      </c>
      <c r="D44">
        <v>-0.03</v>
      </c>
      <c r="E44" s="9">
        <f t="shared" si="0"/>
        <v>6.3944588979759128E-3</v>
      </c>
      <c r="G44" s="3"/>
    </row>
    <row r="45" spans="1:7" x14ac:dyDescent="0.25">
      <c r="A45" s="20">
        <f t="shared" si="1"/>
        <v>-4.3613666228646516E-3</v>
      </c>
      <c r="B45" s="19">
        <f t="shared" si="2"/>
        <v>6.3863337713534834E-4</v>
      </c>
      <c r="C45">
        <v>0.24299999999999999</v>
      </c>
      <c r="D45">
        <v>-3.1E-2</v>
      </c>
      <c r="E45" s="9">
        <f t="shared" si="0"/>
        <v>5.3726711099869526E-3</v>
      </c>
      <c r="G45" s="3"/>
    </row>
    <row r="46" spans="1:7" x14ac:dyDescent="0.25">
      <c r="A46" s="20">
        <f t="shared" si="1"/>
        <v>-4.3455978975032849E-3</v>
      </c>
      <c r="B46" s="19">
        <f t="shared" si="2"/>
        <v>6.54402102496715E-4</v>
      </c>
      <c r="C46">
        <v>0.249</v>
      </c>
      <c r="D46">
        <v>-3.1E-2</v>
      </c>
      <c r="E46" s="9">
        <f t="shared" si="0"/>
        <v>5.3726711099869526E-3</v>
      </c>
      <c r="G46" s="3"/>
    </row>
    <row r="47" spans="1:7" x14ac:dyDescent="0.25">
      <c r="A47" s="20">
        <f t="shared" si="1"/>
        <v>-4.3272010512483573E-3</v>
      </c>
      <c r="B47" s="19">
        <f t="shared" si="2"/>
        <v>6.7279894875164263E-4</v>
      </c>
      <c r="C47">
        <v>0.25600000000000001</v>
      </c>
      <c r="D47">
        <v>-0.03</v>
      </c>
      <c r="E47" s="9">
        <f t="shared" si="0"/>
        <v>6.3944588979759128E-3</v>
      </c>
      <c r="G47" s="3"/>
    </row>
    <row r="48" spans="1:7" x14ac:dyDescent="0.25">
      <c r="A48" s="20">
        <f t="shared" si="1"/>
        <v>-4.3088042049934296E-3</v>
      </c>
      <c r="B48" s="19">
        <f t="shared" si="2"/>
        <v>6.9119579500657048E-4</v>
      </c>
      <c r="C48">
        <v>0.26300000000000001</v>
      </c>
      <c r="D48">
        <v>-0.03</v>
      </c>
      <c r="E48" s="9">
        <f t="shared" si="0"/>
        <v>6.3944588979759128E-3</v>
      </c>
      <c r="G48" s="3"/>
    </row>
    <row r="49" spans="1:7" x14ac:dyDescent="0.25">
      <c r="A49" s="20">
        <f t="shared" si="1"/>
        <v>-4.293035479632063E-3</v>
      </c>
      <c r="B49" s="19">
        <f t="shared" si="2"/>
        <v>7.0696452036793703E-4</v>
      </c>
      <c r="C49">
        <v>0.26900000000000002</v>
      </c>
      <c r="D49">
        <v>-3.1E-2</v>
      </c>
      <c r="E49" s="9">
        <f t="shared" si="0"/>
        <v>5.3726711099869526E-3</v>
      </c>
      <c r="G49" s="3"/>
    </row>
    <row r="50" spans="1:7" x14ac:dyDescent="0.25">
      <c r="A50" s="20">
        <f t="shared" si="1"/>
        <v>-4.2746386333771353E-3</v>
      </c>
      <c r="B50" s="19">
        <f t="shared" si="2"/>
        <v>7.2536136662286477E-4</v>
      </c>
      <c r="C50">
        <v>0.27600000000000002</v>
      </c>
      <c r="D50">
        <v>-0.03</v>
      </c>
      <c r="E50" s="9">
        <f t="shared" si="0"/>
        <v>6.3944588979759128E-3</v>
      </c>
      <c r="G50" s="3"/>
    </row>
    <row r="51" spans="1:7" x14ac:dyDescent="0.25">
      <c r="A51" s="20">
        <f t="shared" si="1"/>
        <v>-4.2588699080157687E-3</v>
      </c>
      <c r="B51" s="19">
        <f t="shared" si="2"/>
        <v>7.4113009198423132E-4</v>
      </c>
      <c r="C51">
        <v>0.28199999999999997</v>
      </c>
      <c r="D51">
        <v>-3.2000000000000001E-2</v>
      </c>
      <c r="E51" s="9">
        <f t="shared" si="0"/>
        <v>4.3508833219979915E-3</v>
      </c>
      <c r="G51" s="3"/>
    </row>
    <row r="52" spans="1:7" x14ac:dyDescent="0.25">
      <c r="A52" s="20">
        <f t="shared" si="1"/>
        <v>-4.240473061760841E-3</v>
      </c>
      <c r="B52" s="19">
        <f t="shared" si="2"/>
        <v>7.5952693823915906E-4</v>
      </c>
      <c r="C52">
        <v>0.28899999999999998</v>
      </c>
      <c r="D52">
        <v>-0.03</v>
      </c>
      <c r="E52" s="9">
        <f t="shared" si="0"/>
        <v>6.3944588979759128E-3</v>
      </c>
      <c r="G52" s="3"/>
    </row>
    <row r="53" spans="1:7" x14ac:dyDescent="0.25">
      <c r="A53" s="20">
        <f t="shared" si="1"/>
        <v>-4.2247043363994744E-3</v>
      </c>
      <c r="B53" s="19">
        <f t="shared" si="2"/>
        <v>7.7529566360052561E-4</v>
      </c>
      <c r="C53">
        <v>0.29499999999999998</v>
      </c>
      <c r="D53">
        <v>-3.1E-2</v>
      </c>
      <c r="E53" s="9">
        <f t="shared" si="0"/>
        <v>5.3726711099869526E-3</v>
      </c>
      <c r="G53" s="3"/>
    </row>
    <row r="54" spans="1:7" x14ac:dyDescent="0.25">
      <c r="A54" s="20">
        <f t="shared" si="1"/>
        <v>-4.2063074901445468E-3</v>
      </c>
      <c r="B54" s="19">
        <f t="shared" si="2"/>
        <v>7.9369250985545346E-4</v>
      </c>
      <c r="C54">
        <v>0.30199999999999999</v>
      </c>
      <c r="D54">
        <v>-0.03</v>
      </c>
      <c r="E54" s="9">
        <f t="shared" si="0"/>
        <v>6.3944588979759128E-3</v>
      </c>
      <c r="G54" s="3"/>
    </row>
    <row r="55" spans="1:7" x14ac:dyDescent="0.25">
      <c r="A55" s="20">
        <f t="shared" si="1"/>
        <v>-4.1905387647831801E-3</v>
      </c>
      <c r="B55" s="19">
        <f t="shared" si="2"/>
        <v>8.0946123521682001E-4</v>
      </c>
      <c r="C55">
        <v>0.308</v>
      </c>
      <c r="D55">
        <v>-3.1E-2</v>
      </c>
      <c r="E55" s="9">
        <f t="shared" si="0"/>
        <v>5.3726711099869526E-3</v>
      </c>
      <c r="G55" s="3"/>
    </row>
    <row r="56" spans="1:7" x14ac:dyDescent="0.25">
      <c r="A56" s="20">
        <f t="shared" si="1"/>
        <v>-4.1721419185282525E-3</v>
      </c>
      <c r="B56" s="19">
        <f t="shared" si="2"/>
        <v>8.2785808147174775E-4</v>
      </c>
      <c r="C56">
        <v>0.315</v>
      </c>
      <c r="D56">
        <v>-0.03</v>
      </c>
      <c r="E56" s="9">
        <f t="shared" si="0"/>
        <v>6.3944588979759128E-3</v>
      </c>
      <c r="G56" s="3"/>
    </row>
    <row r="57" spans="1:7" x14ac:dyDescent="0.25">
      <c r="A57" s="20">
        <f t="shared" si="1"/>
        <v>-4.1563731931668858E-3</v>
      </c>
      <c r="B57" s="19">
        <f t="shared" si="2"/>
        <v>8.4362680683311452E-4</v>
      </c>
      <c r="C57">
        <v>0.32100000000000001</v>
      </c>
      <c r="D57">
        <v>-2.9000000000000001E-2</v>
      </c>
      <c r="E57" s="9">
        <f t="shared" si="0"/>
        <v>7.4162466859648704E-3</v>
      </c>
      <c r="G57" s="3"/>
    </row>
    <row r="58" spans="1:7" x14ac:dyDescent="0.25">
      <c r="A58" s="20">
        <f t="shared" si="1"/>
        <v>-4.1379763469119582E-3</v>
      </c>
      <c r="B58" s="19">
        <f t="shared" si="2"/>
        <v>8.6202365308804215E-4</v>
      </c>
      <c r="C58">
        <v>0.32800000000000001</v>
      </c>
      <c r="D58">
        <v>-2.9000000000000001E-2</v>
      </c>
      <c r="E58" s="9">
        <f t="shared" si="0"/>
        <v>7.4162466859648704E-3</v>
      </c>
      <c r="G58" s="3"/>
    </row>
    <row r="59" spans="1:7" x14ac:dyDescent="0.25">
      <c r="A59" s="20">
        <f t="shared" si="1"/>
        <v>-4.1195795006570305E-3</v>
      </c>
      <c r="B59" s="19">
        <f t="shared" si="2"/>
        <v>8.8042049934296989E-4</v>
      </c>
      <c r="C59">
        <v>0.33500000000000002</v>
      </c>
      <c r="D59">
        <v>-0.03</v>
      </c>
      <c r="E59" s="9">
        <f t="shared" si="0"/>
        <v>6.3944588979759128E-3</v>
      </c>
      <c r="G59" s="3"/>
    </row>
    <row r="60" spans="1:7" x14ac:dyDescent="0.25">
      <c r="A60" s="20">
        <f t="shared" si="1"/>
        <v>-4.1038107752956639E-3</v>
      </c>
      <c r="B60" s="19">
        <f t="shared" si="2"/>
        <v>8.9618922470433655E-4</v>
      </c>
      <c r="C60">
        <v>0.34100000000000003</v>
      </c>
      <c r="D60">
        <v>-2.9000000000000001E-2</v>
      </c>
      <c r="E60" s="9">
        <f t="shared" si="0"/>
        <v>7.4162466859648704E-3</v>
      </c>
      <c r="G60" s="3"/>
    </row>
    <row r="61" spans="1:7" x14ac:dyDescent="0.25">
      <c r="A61" s="20">
        <f t="shared" si="1"/>
        <v>-4.0854139290407362E-3</v>
      </c>
      <c r="B61" s="19">
        <f t="shared" si="2"/>
        <v>9.1458607095926418E-4</v>
      </c>
      <c r="C61">
        <v>0.34799999999999998</v>
      </c>
      <c r="D61">
        <v>-0.03</v>
      </c>
      <c r="E61" s="9">
        <f t="shared" si="0"/>
        <v>6.3944588979759128E-3</v>
      </c>
      <c r="G61" s="3"/>
    </row>
    <row r="62" spans="1:7" x14ac:dyDescent="0.25">
      <c r="A62" s="20">
        <f t="shared" si="1"/>
        <v>-4.0696452036793696E-3</v>
      </c>
      <c r="B62" s="19">
        <f t="shared" si="2"/>
        <v>9.3035479632063085E-4</v>
      </c>
      <c r="C62">
        <v>0.35399999999999998</v>
      </c>
      <c r="D62">
        <v>-0.03</v>
      </c>
      <c r="E62" s="9">
        <f t="shared" si="0"/>
        <v>6.3944588979759128E-3</v>
      </c>
      <c r="G62" s="3"/>
    </row>
    <row r="63" spans="1:7" x14ac:dyDescent="0.25">
      <c r="A63" s="20">
        <f t="shared" si="1"/>
        <v>-4.0512483574244411E-3</v>
      </c>
      <c r="B63" s="19">
        <f t="shared" si="2"/>
        <v>9.4875164257555858E-4</v>
      </c>
      <c r="C63">
        <v>0.36099999999999999</v>
      </c>
      <c r="D63">
        <v>-0.03</v>
      </c>
      <c r="E63" s="9">
        <f t="shared" si="0"/>
        <v>6.3944588979759128E-3</v>
      </c>
      <c r="G63" s="3"/>
    </row>
    <row r="64" spans="1:7" x14ac:dyDescent="0.25">
      <c r="A64" s="20">
        <f t="shared" si="1"/>
        <v>-4.0354796320630753E-3</v>
      </c>
      <c r="B64" s="19">
        <f t="shared" si="2"/>
        <v>9.6452036793692525E-4</v>
      </c>
      <c r="C64">
        <v>0.36699999999999999</v>
      </c>
      <c r="D64">
        <v>-0.03</v>
      </c>
      <c r="E64" s="9">
        <f t="shared" si="0"/>
        <v>6.3944588979759128E-3</v>
      </c>
      <c r="G64" s="3"/>
    </row>
    <row r="65" spans="1:7" x14ac:dyDescent="0.25">
      <c r="A65" s="20">
        <f t="shared" si="1"/>
        <v>-4.0170827858081477E-3</v>
      </c>
      <c r="B65" s="19">
        <f t="shared" si="2"/>
        <v>9.8291721419185287E-4</v>
      </c>
      <c r="C65">
        <v>0.374</v>
      </c>
      <c r="D65">
        <v>-3.1E-2</v>
      </c>
      <c r="E65" s="9">
        <f t="shared" si="0"/>
        <v>5.3726711099869526E-3</v>
      </c>
      <c r="G65" s="3"/>
    </row>
    <row r="66" spans="1:7" x14ac:dyDescent="0.25">
      <c r="A66" s="20">
        <f t="shared" si="1"/>
        <v>-4.0013140604467801E-3</v>
      </c>
      <c r="B66" s="19">
        <f t="shared" si="2"/>
        <v>9.9868593955321975E-4</v>
      </c>
      <c r="C66">
        <v>0.38</v>
      </c>
      <c r="D66">
        <v>-3.1E-2</v>
      </c>
      <c r="E66" s="9">
        <f t="shared" si="0"/>
        <v>5.3726711099869526E-3</v>
      </c>
      <c r="G66" s="3"/>
    </row>
    <row r="67" spans="1:7" x14ac:dyDescent="0.25">
      <c r="A67" s="20">
        <f t="shared" si="1"/>
        <v>-3.9829172141918525E-3</v>
      </c>
      <c r="B67" s="19">
        <f t="shared" si="2"/>
        <v>1.0170827858081474E-3</v>
      </c>
      <c r="C67">
        <v>0.38700000000000001</v>
      </c>
      <c r="D67">
        <v>-0.03</v>
      </c>
      <c r="E67" s="9">
        <f t="shared" si="0"/>
        <v>6.3944588979759128E-3</v>
      </c>
      <c r="G67" s="3"/>
    </row>
    <row r="68" spans="1:7" x14ac:dyDescent="0.25">
      <c r="A68" s="20">
        <f t="shared" si="1"/>
        <v>-3.9671484888304867E-3</v>
      </c>
      <c r="B68" s="19">
        <f t="shared" si="2"/>
        <v>1.0328515111695138E-3</v>
      </c>
      <c r="C68">
        <v>0.39300000000000002</v>
      </c>
      <c r="D68">
        <v>-3.1E-2</v>
      </c>
      <c r="E68" s="9">
        <f t="shared" si="0"/>
        <v>5.3726711099869526E-3</v>
      </c>
      <c r="G68" s="3"/>
    </row>
    <row r="69" spans="1:7" x14ac:dyDescent="0.25">
      <c r="A69" s="20">
        <f t="shared" si="1"/>
        <v>-3.9487516425755582E-3</v>
      </c>
      <c r="B69" s="19">
        <f t="shared" si="2"/>
        <v>1.0512483574244419E-3</v>
      </c>
      <c r="C69">
        <v>0.4</v>
      </c>
      <c r="D69">
        <v>-3.1E-2</v>
      </c>
      <c r="E69" s="9">
        <f t="shared" si="0"/>
        <v>5.3726711099869526E-3</v>
      </c>
      <c r="G69" s="3"/>
    </row>
    <row r="70" spans="1:7" x14ac:dyDescent="0.25">
      <c r="A70" s="20">
        <f t="shared" si="1"/>
        <v>-3.9329829172141915E-3</v>
      </c>
      <c r="B70" s="19">
        <f t="shared" si="2"/>
        <v>1.0670170827858083E-3</v>
      </c>
      <c r="C70">
        <v>0.40600000000000003</v>
      </c>
      <c r="D70">
        <v>-3.2000000000000001E-2</v>
      </c>
      <c r="E70" s="9">
        <f t="shared" si="0"/>
        <v>4.3508833219979915E-3</v>
      </c>
      <c r="G70" s="3"/>
    </row>
    <row r="71" spans="1:7" x14ac:dyDescent="0.25">
      <c r="A71" s="20">
        <f t="shared" si="1"/>
        <v>-3.9145860709592639E-3</v>
      </c>
      <c r="B71" s="19">
        <f t="shared" si="2"/>
        <v>1.085413929040736E-3</v>
      </c>
      <c r="C71">
        <v>0.41299999999999998</v>
      </c>
      <c r="D71">
        <v>-2.9000000000000001E-2</v>
      </c>
      <c r="E71" s="9">
        <f t="shared" si="0"/>
        <v>7.4162466859648704E-3</v>
      </c>
      <c r="G71" s="3"/>
    </row>
    <row r="72" spans="1:7" x14ac:dyDescent="0.25">
      <c r="A72" s="20">
        <f t="shared" si="1"/>
        <v>-3.8988173455978973E-3</v>
      </c>
      <c r="B72" s="19">
        <f t="shared" si="2"/>
        <v>1.1011826544021026E-3</v>
      </c>
      <c r="C72">
        <v>0.41899999999999998</v>
      </c>
      <c r="D72">
        <v>-0.03</v>
      </c>
      <c r="E72" s="9">
        <f t="shared" si="0"/>
        <v>6.3944588979759128E-3</v>
      </c>
      <c r="G72" s="3"/>
    </row>
    <row r="73" spans="1:7" x14ac:dyDescent="0.25">
      <c r="A73" s="20">
        <f t="shared" si="1"/>
        <v>-3.8804204993429696E-3</v>
      </c>
      <c r="B73" s="19">
        <f t="shared" si="2"/>
        <v>1.1195795006570303E-3</v>
      </c>
      <c r="C73">
        <v>0.42599999999999999</v>
      </c>
      <c r="D73">
        <v>-0.03</v>
      </c>
      <c r="E73" s="9">
        <f t="shared" ref="E73:E136" si="3">((D73-$I$7)*1000)/I$5</f>
        <v>6.3944588979759128E-3</v>
      </c>
      <c r="G73" s="3"/>
    </row>
    <row r="74" spans="1:7" x14ac:dyDescent="0.25">
      <c r="A74" s="20">
        <f t="shared" ref="A74:A137" si="4">B74-0.005</f>
        <v>-3.864651773981603E-3</v>
      </c>
      <c r="B74" s="19">
        <f t="shared" ref="B74:B137" si="5">C74*0.2/$H$2</f>
        <v>1.1353482260183969E-3</v>
      </c>
      <c r="C74">
        <v>0.432</v>
      </c>
      <c r="D74">
        <v>-2.9000000000000001E-2</v>
      </c>
      <c r="E74" s="9">
        <f t="shared" si="3"/>
        <v>7.4162466859648704E-3</v>
      </c>
      <c r="G74" s="3"/>
    </row>
    <row r="75" spans="1:7" x14ac:dyDescent="0.25">
      <c r="A75" s="20">
        <f t="shared" si="4"/>
        <v>-3.8462549277266753E-3</v>
      </c>
      <c r="B75" s="19">
        <f t="shared" si="5"/>
        <v>1.1537450722733248E-3</v>
      </c>
      <c r="C75">
        <v>0.439</v>
      </c>
      <c r="D75">
        <v>-3.1E-2</v>
      </c>
      <c r="E75" s="9">
        <f t="shared" si="3"/>
        <v>5.3726711099869526E-3</v>
      </c>
      <c r="G75" s="3"/>
    </row>
    <row r="76" spans="1:7" x14ac:dyDescent="0.25">
      <c r="A76" s="20">
        <f t="shared" si="4"/>
        <v>-3.8278580814717477E-3</v>
      </c>
      <c r="B76" s="19">
        <f t="shared" si="5"/>
        <v>1.1721419185282524E-3</v>
      </c>
      <c r="C76">
        <v>0.44600000000000001</v>
      </c>
      <c r="D76">
        <v>-3.3000000000000002E-2</v>
      </c>
      <c r="E76" s="9">
        <f t="shared" si="3"/>
        <v>3.3290955340090308E-3</v>
      </c>
      <c r="G76" s="3"/>
    </row>
    <row r="77" spans="1:7" x14ac:dyDescent="0.25">
      <c r="A77" s="20">
        <f t="shared" si="4"/>
        <v>-3.8094612352168201E-3</v>
      </c>
      <c r="B77" s="19">
        <f t="shared" si="5"/>
        <v>1.1905387647831802E-3</v>
      </c>
      <c r="C77">
        <v>0.45300000000000001</v>
      </c>
      <c r="D77">
        <v>-3.1E-2</v>
      </c>
      <c r="E77" s="9">
        <f t="shared" si="3"/>
        <v>5.3726711099869526E-3</v>
      </c>
      <c r="G77" s="3"/>
    </row>
    <row r="78" spans="1:7" x14ac:dyDescent="0.25">
      <c r="A78" s="20">
        <f t="shared" si="4"/>
        <v>-3.7936925098554534E-3</v>
      </c>
      <c r="B78" s="19">
        <f t="shared" si="5"/>
        <v>1.2063074901445469E-3</v>
      </c>
      <c r="C78">
        <v>0.45900000000000002</v>
      </c>
      <c r="D78">
        <v>-0.03</v>
      </c>
      <c r="E78" s="9">
        <f t="shared" si="3"/>
        <v>6.3944588979759128E-3</v>
      </c>
      <c r="G78" s="3"/>
    </row>
    <row r="79" spans="1:7" x14ac:dyDescent="0.25">
      <c r="A79" s="20">
        <f t="shared" si="4"/>
        <v>-3.7752956636005258E-3</v>
      </c>
      <c r="B79" s="19">
        <f t="shared" si="5"/>
        <v>1.2247043363994745E-3</v>
      </c>
      <c r="C79">
        <v>0.46600000000000003</v>
      </c>
      <c r="D79">
        <v>-3.1E-2</v>
      </c>
      <c r="E79" s="9">
        <f t="shared" si="3"/>
        <v>5.3726711099869526E-3</v>
      </c>
      <c r="G79" s="3"/>
    </row>
    <row r="80" spans="1:7" x14ac:dyDescent="0.25">
      <c r="A80" s="20">
        <f t="shared" si="4"/>
        <v>-3.7595269382391591E-3</v>
      </c>
      <c r="B80" s="19">
        <f t="shared" si="5"/>
        <v>1.240473061760841E-3</v>
      </c>
      <c r="C80">
        <v>0.47199999999999998</v>
      </c>
      <c r="D80">
        <v>-3.1E-2</v>
      </c>
      <c r="E80" s="9">
        <f t="shared" si="3"/>
        <v>5.3726711099869526E-3</v>
      </c>
      <c r="G80" s="3"/>
    </row>
    <row r="81" spans="1:7" x14ac:dyDescent="0.25">
      <c r="A81" s="20">
        <f t="shared" si="4"/>
        <v>-3.7411300919842315E-3</v>
      </c>
      <c r="B81" s="19">
        <f t="shared" si="5"/>
        <v>1.2588699080157688E-3</v>
      </c>
      <c r="C81">
        <v>0.47899999999999998</v>
      </c>
      <c r="D81">
        <v>-3.1E-2</v>
      </c>
      <c r="E81" s="9">
        <f t="shared" si="3"/>
        <v>5.3726711099869526E-3</v>
      </c>
      <c r="G81" s="3"/>
    </row>
    <row r="82" spans="1:7" x14ac:dyDescent="0.25">
      <c r="A82" s="20">
        <f t="shared" si="4"/>
        <v>-3.7227332457293034E-3</v>
      </c>
      <c r="B82" s="19">
        <f t="shared" si="5"/>
        <v>1.2772667542706967E-3</v>
      </c>
      <c r="C82">
        <v>0.48599999999999999</v>
      </c>
      <c r="D82">
        <v>-3.1E-2</v>
      </c>
      <c r="E82" s="9">
        <f t="shared" si="3"/>
        <v>5.3726711099869526E-3</v>
      </c>
      <c r="G82" s="3"/>
    </row>
    <row r="83" spans="1:7" x14ac:dyDescent="0.25">
      <c r="A83" s="20">
        <f t="shared" si="4"/>
        <v>-3.7069645203679372E-3</v>
      </c>
      <c r="B83" s="19">
        <f t="shared" si="5"/>
        <v>1.2930354796320631E-3</v>
      </c>
      <c r="C83">
        <v>0.49199999999999999</v>
      </c>
      <c r="D83">
        <v>-3.1E-2</v>
      </c>
      <c r="E83" s="9">
        <f t="shared" si="3"/>
        <v>5.3726711099869526E-3</v>
      </c>
      <c r="G83" s="3"/>
    </row>
    <row r="84" spans="1:7" x14ac:dyDescent="0.25">
      <c r="A84" s="20">
        <f t="shared" si="4"/>
        <v>-3.6885676741130091E-3</v>
      </c>
      <c r="B84" s="19">
        <f t="shared" si="5"/>
        <v>1.311432325886991E-3</v>
      </c>
      <c r="C84">
        <v>0.499</v>
      </c>
      <c r="D84">
        <v>-0.03</v>
      </c>
      <c r="E84" s="9">
        <f t="shared" si="3"/>
        <v>6.3944588979759128E-3</v>
      </c>
      <c r="G84" s="3"/>
    </row>
    <row r="85" spans="1:7" x14ac:dyDescent="0.25">
      <c r="A85" s="20">
        <f t="shared" si="4"/>
        <v>-3.6727989487516425E-3</v>
      </c>
      <c r="B85" s="19">
        <f t="shared" si="5"/>
        <v>1.3272010512483576E-3</v>
      </c>
      <c r="C85">
        <v>0.505</v>
      </c>
      <c r="D85">
        <v>-0.03</v>
      </c>
      <c r="E85" s="9">
        <f t="shared" si="3"/>
        <v>6.3944588979759128E-3</v>
      </c>
      <c r="G85" s="3"/>
    </row>
    <row r="86" spans="1:7" x14ac:dyDescent="0.25">
      <c r="A86" s="20">
        <f t="shared" si="4"/>
        <v>-3.6544021024967148E-3</v>
      </c>
      <c r="B86" s="19">
        <f t="shared" si="5"/>
        <v>1.3455978975032853E-3</v>
      </c>
      <c r="C86">
        <v>0.51200000000000001</v>
      </c>
      <c r="D86">
        <v>-2.9000000000000001E-2</v>
      </c>
      <c r="E86" s="9">
        <f t="shared" si="3"/>
        <v>7.4162466859648704E-3</v>
      </c>
      <c r="G86" s="3"/>
    </row>
    <row r="87" spans="1:7" x14ac:dyDescent="0.25">
      <c r="A87" s="20">
        <f t="shared" si="4"/>
        <v>-3.6360052562417868E-3</v>
      </c>
      <c r="B87" s="19">
        <f t="shared" si="5"/>
        <v>1.3639947437582131E-3</v>
      </c>
      <c r="C87">
        <v>0.51900000000000002</v>
      </c>
      <c r="D87">
        <v>-0.03</v>
      </c>
      <c r="E87" s="9">
        <f t="shared" si="3"/>
        <v>6.3944588979759128E-3</v>
      </c>
      <c r="G87" s="3"/>
    </row>
    <row r="88" spans="1:7" x14ac:dyDescent="0.25">
      <c r="A88" s="20">
        <f t="shared" si="4"/>
        <v>-3.6202365308804201E-3</v>
      </c>
      <c r="B88" s="19">
        <f t="shared" si="5"/>
        <v>1.3797634691195798E-3</v>
      </c>
      <c r="C88">
        <v>0.52500000000000002</v>
      </c>
      <c r="D88">
        <v>-2.9000000000000001E-2</v>
      </c>
      <c r="E88" s="9">
        <f t="shared" si="3"/>
        <v>7.4162466859648704E-3</v>
      </c>
      <c r="G88" s="3"/>
    </row>
    <row r="89" spans="1:7" x14ac:dyDescent="0.25">
      <c r="A89" s="20">
        <f t="shared" si="4"/>
        <v>-3.6018396846254925E-3</v>
      </c>
      <c r="B89" s="19">
        <f t="shared" si="5"/>
        <v>1.3981603153745074E-3</v>
      </c>
      <c r="C89">
        <v>0.53200000000000003</v>
      </c>
      <c r="D89">
        <v>-3.1E-2</v>
      </c>
      <c r="E89" s="9">
        <f t="shared" si="3"/>
        <v>5.3726711099869526E-3</v>
      </c>
      <c r="G89" s="3"/>
    </row>
    <row r="90" spans="1:7" x14ac:dyDescent="0.25">
      <c r="A90" s="20">
        <f t="shared" si="4"/>
        <v>-3.5834428383705649E-3</v>
      </c>
      <c r="B90" s="19">
        <f t="shared" si="5"/>
        <v>1.4165571616294352E-3</v>
      </c>
      <c r="C90">
        <v>0.53900000000000003</v>
      </c>
      <c r="D90">
        <v>-0.03</v>
      </c>
      <c r="E90" s="9">
        <f t="shared" si="3"/>
        <v>6.3944588979759128E-3</v>
      </c>
      <c r="G90" s="3"/>
    </row>
    <row r="91" spans="1:7" x14ac:dyDescent="0.25">
      <c r="A91" s="20">
        <f t="shared" si="4"/>
        <v>-3.5676741130091982E-3</v>
      </c>
      <c r="B91" s="19">
        <f t="shared" si="5"/>
        <v>1.4323258869908019E-3</v>
      </c>
      <c r="C91">
        <v>0.54500000000000004</v>
      </c>
      <c r="D91">
        <v>-3.1E-2</v>
      </c>
      <c r="E91" s="9">
        <f t="shared" si="3"/>
        <v>5.3726711099869526E-3</v>
      </c>
      <c r="G91" s="3"/>
    </row>
    <row r="92" spans="1:7" x14ac:dyDescent="0.25">
      <c r="A92" s="20">
        <f t="shared" si="4"/>
        <v>-3.5492772667542706E-3</v>
      </c>
      <c r="B92" s="19">
        <f t="shared" si="5"/>
        <v>1.4507227332457295E-3</v>
      </c>
      <c r="C92">
        <v>0.55200000000000005</v>
      </c>
      <c r="D92">
        <v>-0.03</v>
      </c>
      <c r="E92" s="9">
        <f t="shared" si="3"/>
        <v>6.3944588979759128E-3</v>
      </c>
      <c r="G92" s="3"/>
    </row>
    <row r="93" spans="1:7" x14ac:dyDescent="0.25">
      <c r="A93" s="20">
        <f t="shared" si="4"/>
        <v>-3.5335085413929039E-3</v>
      </c>
      <c r="B93" s="19">
        <f t="shared" si="5"/>
        <v>1.4664914586070962E-3</v>
      </c>
      <c r="C93">
        <v>0.55800000000000005</v>
      </c>
      <c r="D93">
        <v>-0.03</v>
      </c>
      <c r="E93" s="9">
        <f t="shared" si="3"/>
        <v>6.3944588979759128E-3</v>
      </c>
      <c r="G93" s="3"/>
    </row>
    <row r="94" spans="1:7" x14ac:dyDescent="0.25">
      <c r="A94" s="20">
        <f t="shared" si="4"/>
        <v>-3.5151116951379763E-3</v>
      </c>
      <c r="B94" s="19">
        <f t="shared" si="5"/>
        <v>1.4848883048620236E-3</v>
      </c>
      <c r="C94">
        <v>0.56499999999999995</v>
      </c>
      <c r="D94">
        <v>-3.1E-2</v>
      </c>
      <c r="E94" s="9">
        <f t="shared" si="3"/>
        <v>5.3726711099869526E-3</v>
      </c>
      <c r="G94" s="3"/>
    </row>
    <row r="95" spans="1:7" x14ac:dyDescent="0.25">
      <c r="A95" s="20">
        <f t="shared" si="4"/>
        <v>-3.4967148488830486E-3</v>
      </c>
      <c r="B95" s="19">
        <f t="shared" si="5"/>
        <v>1.5032851511169515E-3</v>
      </c>
      <c r="C95">
        <v>0.57199999999999995</v>
      </c>
      <c r="D95">
        <v>-3.2000000000000001E-2</v>
      </c>
      <c r="E95" s="9">
        <f t="shared" si="3"/>
        <v>4.3508833219979915E-3</v>
      </c>
      <c r="G95" s="3"/>
    </row>
    <row r="96" spans="1:7" x14ac:dyDescent="0.25">
      <c r="A96" s="20">
        <f t="shared" si="4"/>
        <v>-3.480946123521682E-3</v>
      </c>
      <c r="B96" s="19">
        <f t="shared" si="5"/>
        <v>1.5190538764783181E-3</v>
      </c>
      <c r="C96">
        <v>0.57799999999999996</v>
      </c>
      <c r="D96">
        <v>-3.1E-2</v>
      </c>
      <c r="E96" s="9">
        <f t="shared" si="3"/>
        <v>5.3726711099869526E-3</v>
      </c>
      <c r="G96" s="3"/>
    </row>
    <row r="97" spans="1:7" x14ac:dyDescent="0.25">
      <c r="A97" s="20">
        <f t="shared" si="4"/>
        <v>-3.4625492772667544E-3</v>
      </c>
      <c r="B97" s="19">
        <f t="shared" si="5"/>
        <v>1.5374507227332457E-3</v>
      </c>
      <c r="C97">
        <v>0.58499999999999996</v>
      </c>
      <c r="D97">
        <v>-3.1E-2</v>
      </c>
      <c r="E97" s="9">
        <f t="shared" si="3"/>
        <v>5.3726711099869526E-3</v>
      </c>
      <c r="G97" s="3"/>
    </row>
    <row r="98" spans="1:7" x14ac:dyDescent="0.25">
      <c r="A98" s="20">
        <f t="shared" si="4"/>
        <v>-3.4467805519053877E-3</v>
      </c>
      <c r="B98" s="19">
        <f t="shared" si="5"/>
        <v>1.5532194480946124E-3</v>
      </c>
      <c r="C98">
        <v>0.59099999999999997</v>
      </c>
      <c r="D98">
        <v>-3.1E-2</v>
      </c>
      <c r="E98" s="9">
        <f t="shared" si="3"/>
        <v>5.3726711099869526E-3</v>
      </c>
      <c r="G98" s="3"/>
    </row>
    <row r="99" spans="1:7" x14ac:dyDescent="0.25">
      <c r="A99" s="20">
        <f t="shared" si="4"/>
        <v>-3.4283837056504601E-3</v>
      </c>
      <c r="B99" s="19">
        <f t="shared" si="5"/>
        <v>1.5716162943495403E-3</v>
      </c>
      <c r="C99">
        <v>0.59799999999999998</v>
      </c>
      <c r="D99">
        <v>-0.03</v>
      </c>
      <c r="E99" s="9">
        <f t="shared" si="3"/>
        <v>6.3944588979759128E-3</v>
      </c>
      <c r="G99" s="3"/>
    </row>
    <row r="100" spans="1:7" x14ac:dyDescent="0.25">
      <c r="A100" s="20">
        <f t="shared" si="4"/>
        <v>-3.4126149802890934E-3</v>
      </c>
      <c r="B100" s="19">
        <f t="shared" si="5"/>
        <v>1.5873850197109069E-3</v>
      </c>
      <c r="C100">
        <v>0.60399999999999998</v>
      </c>
      <c r="D100">
        <v>-0.03</v>
      </c>
      <c r="E100" s="9">
        <f t="shared" si="3"/>
        <v>6.3944588979759128E-3</v>
      </c>
      <c r="G100" s="3"/>
    </row>
    <row r="101" spans="1:7" x14ac:dyDescent="0.25">
      <c r="A101" s="20">
        <f t="shared" si="4"/>
        <v>-3.3942181340341658E-3</v>
      </c>
      <c r="B101" s="19">
        <f t="shared" si="5"/>
        <v>1.6057818659658345E-3</v>
      </c>
      <c r="C101">
        <v>0.61099999999999999</v>
      </c>
      <c r="D101">
        <v>-0.03</v>
      </c>
      <c r="E101" s="9">
        <f t="shared" si="3"/>
        <v>6.3944588979759128E-3</v>
      </c>
      <c r="G101" s="3"/>
    </row>
    <row r="102" spans="1:7" x14ac:dyDescent="0.25">
      <c r="A102" s="20">
        <f t="shared" si="4"/>
        <v>-3.3758212877792377E-3</v>
      </c>
      <c r="B102" s="19">
        <f t="shared" si="5"/>
        <v>1.6241787122207624E-3</v>
      </c>
      <c r="C102">
        <v>0.61799999999999999</v>
      </c>
      <c r="D102">
        <v>-3.1E-2</v>
      </c>
      <c r="E102" s="9">
        <f t="shared" si="3"/>
        <v>5.3726711099869526E-3</v>
      </c>
      <c r="G102" s="3"/>
    </row>
    <row r="103" spans="1:7" x14ac:dyDescent="0.25">
      <c r="A103" s="20">
        <f t="shared" si="4"/>
        <v>-3.360052562417871E-3</v>
      </c>
      <c r="B103" s="19">
        <f t="shared" si="5"/>
        <v>1.6399474375821291E-3</v>
      </c>
      <c r="C103">
        <v>0.624</v>
      </c>
      <c r="D103">
        <v>-3.1E-2</v>
      </c>
      <c r="E103" s="9">
        <f t="shared" si="3"/>
        <v>5.3726711099869526E-3</v>
      </c>
      <c r="G103" s="3"/>
    </row>
    <row r="104" spans="1:7" x14ac:dyDescent="0.25">
      <c r="A104" s="20">
        <f t="shared" si="4"/>
        <v>-3.3416557161629434E-3</v>
      </c>
      <c r="B104" s="19">
        <f t="shared" si="5"/>
        <v>1.6583442838370567E-3</v>
      </c>
      <c r="C104">
        <v>0.63100000000000001</v>
      </c>
      <c r="D104">
        <v>-3.2000000000000001E-2</v>
      </c>
      <c r="E104" s="9">
        <f t="shared" si="3"/>
        <v>4.3508833219979915E-3</v>
      </c>
      <c r="G104" s="3"/>
    </row>
    <row r="105" spans="1:7" x14ac:dyDescent="0.25">
      <c r="A105" s="20">
        <f t="shared" si="4"/>
        <v>-3.3258869908015768E-3</v>
      </c>
      <c r="B105" s="19">
        <f t="shared" si="5"/>
        <v>1.6741130091984233E-3</v>
      </c>
      <c r="C105">
        <v>0.63700000000000001</v>
      </c>
      <c r="D105">
        <v>-3.1E-2</v>
      </c>
      <c r="E105" s="9">
        <f t="shared" si="3"/>
        <v>5.3726711099869526E-3</v>
      </c>
      <c r="G105" s="3"/>
    </row>
    <row r="106" spans="1:7" x14ac:dyDescent="0.25">
      <c r="A106" s="20">
        <f t="shared" si="4"/>
        <v>-3.3074901445466491E-3</v>
      </c>
      <c r="B106" s="19">
        <f t="shared" si="5"/>
        <v>1.692509855453351E-3</v>
      </c>
      <c r="C106">
        <v>0.64400000000000002</v>
      </c>
      <c r="D106">
        <v>-3.1E-2</v>
      </c>
      <c r="E106" s="9">
        <f t="shared" si="3"/>
        <v>5.3726711099869526E-3</v>
      </c>
      <c r="G106" s="3"/>
    </row>
    <row r="107" spans="1:7" x14ac:dyDescent="0.25">
      <c r="A107" s="20">
        <f t="shared" si="4"/>
        <v>-3.2890932982917211E-3</v>
      </c>
      <c r="B107" s="19">
        <f t="shared" si="5"/>
        <v>1.7109067017082788E-3</v>
      </c>
      <c r="C107">
        <v>0.65100000000000002</v>
      </c>
      <c r="D107">
        <v>-3.1E-2</v>
      </c>
      <c r="E107" s="9">
        <f t="shared" si="3"/>
        <v>5.3726711099869526E-3</v>
      </c>
      <c r="G107" s="3"/>
    </row>
    <row r="108" spans="1:7" x14ac:dyDescent="0.25">
      <c r="A108" s="20">
        <f t="shared" si="4"/>
        <v>-3.2733245729303544E-3</v>
      </c>
      <c r="B108" s="19">
        <f t="shared" si="5"/>
        <v>1.7266754270696455E-3</v>
      </c>
      <c r="C108">
        <v>0.65700000000000003</v>
      </c>
      <c r="D108">
        <v>-3.1E-2</v>
      </c>
      <c r="E108" s="9">
        <f t="shared" si="3"/>
        <v>5.3726711099869526E-3</v>
      </c>
      <c r="G108" s="3"/>
    </row>
    <row r="109" spans="1:7" x14ac:dyDescent="0.25">
      <c r="A109" s="20">
        <f t="shared" si="4"/>
        <v>-3.2549277266754268E-3</v>
      </c>
      <c r="B109" s="19">
        <f t="shared" si="5"/>
        <v>1.7450722733245731E-3</v>
      </c>
      <c r="C109">
        <v>0.66400000000000003</v>
      </c>
      <c r="D109">
        <v>-0.03</v>
      </c>
      <c r="E109" s="9">
        <f t="shared" si="3"/>
        <v>6.3944588979759128E-3</v>
      </c>
      <c r="G109" s="3"/>
    </row>
    <row r="110" spans="1:7" x14ac:dyDescent="0.25">
      <c r="A110" s="20">
        <f t="shared" si="4"/>
        <v>-3.2391590013140601E-3</v>
      </c>
      <c r="B110" s="19">
        <f t="shared" si="5"/>
        <v>1.7608409986859398E-3</v>
      </c>
      <c r="C110">
        <v>0.67</v>
      </c>
      <c r="D110">
        <v>-0.03</v>
      </c>
      <c r="E110" s="9">
        <f t="shared" si="3"/>
        <v>6.3944588979759128E-3</v>
      </c>
      <c r="G110" s="3"/>
    </row>
    <row r="111" spans="1:7" x14ac:dyDescent="0.25">
      <c r="A111" s="20">
        <f t="shared" si="4"/>
        <v>-3.2207621550591325E-3</v>
      </c>
      <c r="B111" s="19">
        <f t="shared" si="5"/>
        <v>1.7792378449408676E-3</v>
      </c>
      <c r="C111">
        <v>0.67700000000000005</v>
      </c>
      <c r="D111">
        <v>-2.9000000000000001E-2</v>
      </c>
      <c r="E111" s="9">
        <f t="shared" si="3"/>
        <v>7.4162466859648704E-3</v>
      </c>
      <c r="G111" s="3"/>
    </row>
    <row r="112" spans="1:7" x14ac:dyDescent="0.25">
      <c r="A112" s="20">
        <f t="shared" si="4"/>
        <v>-3.2049934296977658E-3</v>
      </c>
      <c r="B112" s="19">
        <f t="shared" si="5"/>
        <v>1.7950065703022343E-3</v>
      </c>
      <c r="C112">
        <v>0.68300000000000005</v>
      </c>
      <c r="D112">
        <v>-0.03</v>
      </c>
      <c r="E112" s="9">
        <f t="shared" si="3"/>
        <v>6.3944588979759128E-3</v>
      </c>
      <c r="G112" s="3"/>
    </row>
    <row r="113" spans="1:7" x14ac:dyDescent="0.25">
      <c r="A113" s="20">
        <f t="shared" si="4"/>
        <v>-3.1865965834428386E-3</v>
      </c>
      <c r="B113" s="19">
        <f t="shared" si="5"/>
        <v>1.8134034165571615E-3</v>
      </c>
      <c r="C113">
        <v>0.69</v>
      </c>
      <c r="D113">
        <v>-2.9000000000000001E-2</v>
      </c>
      <c r="E113" s="9">
        <f t="shared" si="3"/>
        <v>7.4162466859648704E-3</v>
      </c>
      <c r="G113" s="3"/>
    </row>
    <row r="114" spans="1:7" x14ac:dyDescent="0.25">
      <c r="A114" s="20">
        <f t="shared" si="4"/>
        <v>-3.1708278580814715E-3</v>
      </c>
      <c r="B114" s="19">
        <f t="shared" si="5"/>
        <v>1.8291721419185284E-3</v>
      </c>
      <c r="C114">
        <v>0.69599999999999995</v>
      </c>
      <c r="D114">
        <v>-0.03</v>
      </c>
      <c r="E114" s="9">
        <f t="shared" si="3"/>
        <v>6.3944588979759128E-3</v>
      </c>
      <c r="G114" s="3"/>
    </row>
    <row r="115" spans="1:7" x14ac:dyDescent="0.25">
      <c r="A115" s="20">
        <f t="shared" si="4"/>
        <v>-3.1524310118265439E-3</v>
      </c>
      <c r="B115" s="19">
        <f t="shared" si="5"/>
        <v>1.8475689881734562E-3</v>
      </c>
      <c r="C115">
        <v>0.70299999999999996</v>
      </c>
      <c r="D115">
        <v>-0.03</v>
      </c>
      <c r="E115" s="9">
        <f t="shared" si="3"/>
        <v>6.3944588979759128E-3</v>
      </c>
      <c r="G115" s="3"/>
    </row>
    <row r="116" spans="1:7" x14ac:dyDescent="0.25">
      <c r="A116" s="20">
        <f t="shared" si="4"/>
        <v>-3.1340341655716163E-3</v>
      </c>
      <c r="B116" s="19">
        <f t="shared" si="5"/>
        <v>1.8659658344283836E-3</v>
      </c>
      <c r="C116">
        <v>0.71</v>
      </c>
      <c r="D116">
        <v>-3.1E-2</v>
      </c>
      <c r="E116" s="9">
        <f t="shared" si="3"/>
        <v>5.3726711099869526E-3</v>
      </c>
      <c r="G116" s="3"/>
    </row>
    <row r="117" spans="1:7" x14ac:dyDescent="0.25">
      <c r="A117" s="20">
        <f t="shared" si="4"/>
        <v>-3.1182654402102496E-3</v>
      </c>
      <c r="B117" s="19">
        <f t="shared" si="5"/>
        <v>1.8817345597897503E-3</v>
      </c>
      <c r="C117">
        <v>0.71599999999999997</v>
      </c>
      <c r="D117">
        <v>-0.03</v>
      </c>
      <c r="E117" s="9">
        <f t="shared" si="3"/>
        <v>6.3944588979759128E-3</v>
      </c>
      <c r="G117" s="3"/>
    </row>
    <row r="118" spans="1:7" x14ac:dyDescent="0.25">
      <c r="A118" s="20">
        <f t="shared" si="4"/>
        <v>-3.099868593955322E-3</v>
      </c>
      <c r="B118" s="19">
        <f t="shared" si="5"/>
        <v>1.9001314060446783E-3</v>
      </c>
      <c r="C118">
        <v>0.72299999999999998</v>
      </c>
      <c r="D118">
        <v>-3.1E-2</v>
      </c>
      <c r="E118" s="9">
        <f t="shared" si="3"/>
        <v>5.3726711099869526E-3</v>
      </c>
      <c r="G118" s="3"/>
    </row>
    <row r="119" spans="1:7" x14ac:dyDescent="0.25">
      <c r="A119" s="20">
        <f t="shared" si="4"/>
        <v>-3.0840998685939553E-3</v>
      </c>
      <c r="B119" s="19">
        <f t="shared" si="5"/>
        <v>1.915900131406045E-3</v>
      </c>
      <c r="C119">
        <v>0.72899999999999998</v>
      </c>
      <c r="D119">
        <v>-0.03</v>
      </c>
      <c r="E119" s="9">
        <f t="shared" si="3"/>
        <v>6.3944588979759128E-3</v>
      </c>
      <c r="G119" s="3"/>
    </row>
    <row r="120" spans="1:7" x14ac:dyDescent="0.25">
      <c r="A120" s="20">
        <f t="shared" si="4"/>
        <v>-3.0657030223390277E-3</v>
      </c>
      <c r="B120" s="19">
        <f t="shared" si="5"/>
        <v>1.9342969776609724E-3</v>
      </c>
      <c r="C120">
        <v>0.73599999999999999</v>
      </c>
      <c r="D120">
        <v>-3.2000000000000001E-2</v>
      </c>
      <c r="E120" s="9">
        <f t="shared" si="3"/>
        <v>4.3508833219979915E-3</v>
      </c>
      <c r="G120" s="3"/>
    </row>
    <row r="121" spans="1:7" x14ac:dyDescent="0.25">
      <c r="A121" s="20">
        <f t="shared" si="4"/>
        <v>-3.049934296977661E-3</v>
      </c>
      <c r="B121" s="19">
        <f t="shared" si="5"/>
        <v>1.9500657030223393E-3</v>
      </c>
      <c r="C121">
        <v>0.74199999999999999</v>
      </c>
      <c r="D121">
        <v>-3.1E-2</v>
      </c>
      <c r="E121" s="9">
        <f t="shared" si="3"/>
        <v>5.3726711099869526E-3</v>
      </c>
      <c r="G121" s="3"/>
    </row>
    <row r="122" spans="1:7" x14ac:dyDescent="0.25">
      <c r="A122" s="20">
        <f t="shared" si="4"/>
        <v>-3.031537450722733E-3</v>
      </c>
      <c r="B122" s="19">
        <f t="shared" si="5"/>
        <v>1.9684625492772671E-3</v>
      </c>
      <c r="C122">
        <v>0.749</v>
      </c>
      <c r="D122">
        <v>-3.2000000000000001E-2</v>
      </c>
      <c r="E122" s="9">
        <f t="shared" si="3"/>
        <v>4.3508833219979915E-3</v>
      </c>
      <c r="G122" s="3"/>
    </row>
    <row r="123" spans="1:7" x14ac:dyDescent="0.25">
      <c r="A123" s="20">
        <f t="shared" si="4"/>
        <v>-3.0131406044678053E-3</v>
      </c>
      <c r="B123" s="19">
        <f t="shared" si="5"/>
        <v>1.9868593955321948E-3</v>
      </c>
      <c r="C123">
        <v>0.75600000000000001</v>
      </c>
      <c r="D123">
        <v>-0.03</v>
      </c>
      <c r="E123" s="9">
        <f t="shared" si="3"/>
        <v>6.3944588979759128E-3</v>
      </c>
      <c r="G123" s="3"/>
    </row>
    <row r="124" spans="1:7" x14ac:dyDescent="0.25">
      <c r="A124" s="20">
        <f t="shared" si="4"/>
        <v>-2.9973718791064387E-3</v>
      </c>
      <c r="B124" s="19">
        <f t="shared" si="5"/>
        <v>2.0026281208935614E-3</v>
      </c>
      <c r="C124">
        <v>0.76200000000000001</v>
      </c>
      <c r="D124">
        <v>-3.1E-2</v>
      </c>
      <c r="E124" s="9">
        <f t="shared" si="3"/>
        <v>5.3726711099869526E-3</v>
      </c>
      <c r="G124" s="3"/>
    </row>
    <row r="125" spans="1:7" x14ac:dyDescent="0.25">
      <c r="A125" s="20">
        <f t="shared" si="4"/>
        <v>-2.978975032851511E-3</v>
      </c>
      <c r="B125" s="19">
        <f t="shared" si="5"/>
        <v>2.0210249671484891E-3</v>
      </c>
      <c r="C125">
        <v>0.76900000000000002</v>
      </c>
      <c r="D125">
        <v>-3.1E-2</v>
      </c>
      <c r="E125" s="9">
        <f t="shared" si="3"/>
        <v>5.3726711099869526E-3</v>
      </c>
      <c r="G125" s="3"/>
    </row>
    <row r="126" spans="1:7" x14ac:dyDescent="0.25">
      <c r="A126" s="20">
        <f t="shared" si="4"/>
        <v>-2.9605781865965834E-3</v>
      </c>
      <c r="B126" s="19">
        <f t="shared" si="5"/>
        <v>2.0394218134034167E-3</v>
      </c>
      <c r="C126">
        <v>0.77600000000000002</v>
      </c>
      <c r="D126">
        <v>-3.1E-2</v>
      </c>
      <c r="E126" s="9">
        <f t="shared" si="3"/>
        <v>5.3726711099869526E-3</v>
      </c>
      <c r="G126" s="3"/>
    </row>
    <row r="127" spans="1:7" x14ac:dyDescent="0.25">
      <c r="A127" s="20">
        <f t="shared" si="4"/>
        <v>-2.9448094612352167E-3</v>
      </c>
      <c r="B127" s="19">
        <f t="shared" si="5"/>
        <v>2.0551905387647834E-3</v>
      </c>
      <c r="C127">
        <v>0.78200000000000003</v>
      </c>
      <c r="D127">
        <v>-3.1E-2</v>
      </c>
      <c r="E127" s="9">
        <f t="shared" si="3"/>
        <v>5.3726711099869526E-3</v>
      </c>
      <c r="G127" s="3"/>
    </row>
    <row r="128" spans="1:7" x14ac:dyDescent="0.25">
      <c r="A128" s="20">
        <f t="shared" si="4"/>
        <v>-2.9264126149802887E-3</v>
      </c>
      <c r="B128" s="19">
        <f t="shared" si="5"/>
        <v>2.0735873850197114E-3</v>
      </c>
      <c r="C128">
        <v>0.78900000000000003</v>
      </c>
      <c r="D128">
        <v>-3.2000000000000001E-2</v>
      </c>
      <c r="E128" s="9">
        <f t="shared" si="3"/>
        <v>4.3508833219979915E-3</v>
      </c>
      <c r="G128" s="3"/>
    </row>
    <row r="129" spans="1:7" x14ac:dyDescent="0.25">
      <c r="A129" s="20">
        <f t="shared" si="4"/>
        <v>-2.910643889618922E-3</v>
      </c>
      <c r="B129" s="19">
        <f t="shared" si="5"/>
        <v>2.0893561103810781E-3</v>
      </c>
      <c r="C129">
        <v>0.79500000000000004</v>
      </c>
      <c r="D129">
        <v>-3.1E-2</v>
      </c>
      <c r="E129" s="9">
        <f t="shared" si="3"/>
        <v>5.3726711099869526E-3</v>
      </c>
      <c r="G129" s="3"/>
    </row>
    <row r="130" spans="1:7" x14ac:dyDescent="0.25">
      <c r="A130" s="20">
        <f t="shared" si="4"/>
        <v>-2.8922470433639944E-3</v>
      </c>
      <c r="B130" s="19">
        <f t="shared" si="5"/>
        <v>2.1077529566360057E-3</v>
      </c>
      <c r="C130">
        <v>0.80200000000000005</v>
      </c>
      <c r="D130">
        <v>-3.3000000000000002E-2</v>
      </c>
      <c r="E130" s="9">
        <f t="shared" si="3"/>
        <v>3.3290955340090308E-3</v>
      </c>
      <c r="G130" s="3"/>
    </row>
    <row r="131" spans="1:7" x14ac:dyDescent="0.25">
      <c r="A131" s="20">
        <f t="shared" si="4"/>
        <v>-2.8738501971090668E-3</v>
      </c>
      <c r="B131" s="19">
        <f t="shared" si="5"/>
        <v>2.1261498028909333E-3</v>
      </c>
      <c r="C131">
        <v>0.80900000000000005</v>
      </c>
      <c r="D131">
        <v>-3.1E-2</v>
      </c>
      <c r="E131" s="9">
        <f t="shared" si="3"/>
        <v>5.3726711099869526E-3</v>
      </c>
      <c r="G131" s="3"/>
    </row>
    <row r="132" spans="1:7" x14ac:dyDescent="0.25">
      <c r="A132" s="20">
        <f t="shared" si="4"/>
        <v>-2.8580814717477001E-3</v>
      </c>
      <c r="B132" s="19">
        <f t="shared" si="5"/>
        <v>2.1419185282523E-3</v>
      </c>
      <c r="C132">
        <v>0.81499999999999995</v>
      </c>
      <c r="D132">
        <v>-0.03</v>
      </c>
      <c r="E132" s="9">
        <f t="shared" si="3"/>
        <v>6.3944588979759128E-3</v>
      </c>
      <c r="G132" s="3"/>
    </row>
    <row r="133" spans="1:7" x14ac:dyDescent="0.25">
      <c r="A133" s="20">
        <f t="shared" si="4"/>
        <v>-2.8396846254927729E-3</v>
      </c>
      <c r="B133" s="19">
        <f t="shared" si="5"/>
        <v>2.1603153745072272E-3</v>
      </c>
      <c r="C133">
        <v>0.82199999999999995</v>
      </c>
      <c r="D133">
        <v>-0.03</v>
      </c>
      <c r="E133" s="9">
        <f t="shared" si="3"/>
        <v>6.3944588979759128E-3</v>
      </c>
      <c r="G133" s="3"/>
    </row>
    <row r="134" spans="1:7" x14ac:dyDescent="0.25">
      <c r="A134" s="20">
        <f t="shared" si="4"/>
        <v>-2.8239159001314062E-3</v>
      </c>
      <c r="B134" s="19">
        <f t="shared" si="5"/>
        <v>2.1760840998685939E-3</v>
      </c>
      <c r="C134">
        <v>0.82799999999999996</v>
      </c>
      <c r="D134">
        <v>-2.9000000000000001E-2</v>
      </c>
      <c r="E134" s="9">
        <f t="shared" si="3"/>
        <v>7.4162466859648704E-3</v>
      </c>
      <c r="G134" s="3"/>
    </row>
    <row r="135" spans="1:7" x14ac:dyDescent="0.25">
      <c r="A135" s="20">
        <f t="shared" si="4"/>
        <v>-2.8055190538764782E-3</v>
      </c>
      <c r="B135" s="19">
        <f t="shared" si="5"/>
        <v>2.1944809461235219E-3</v>
      </c>
      <c r="C135">
        <v>0.83499999999999996</v>
      </c>
      <c r="D135">
        <v>-0.03</v>
      </c>
      <c r="E135" s="9">
        <f t="shared" si="3"/>
        <v>6.3944588979759128E-3</v>
      </c>
      <c r="G135" s="3"/>
    </row>
    <row r="136" spans="1:7" x14ac:dyDescent="0.25">
      <c r="A136" s="20">
        <f t="shared" si="4"/>
        <v>-2.7897503285151115E-3</v>
      </c>
      <c r="B136" s="19">
        <f t="shared" si="5"/>
        <v>2.2102496714848886E-3</v>
      </c>
      <c r="C136">
        <v>0.84099999999999997</v>
      </c>
      <c r="D136">
        <v>-2.8000000000000001E-2</v>
      </c>
      <c r="E136" s="9">
        <f t="shared" si="3"/>
        <v>8.4380344739538298E-3</v>
      </c>
      <c r="G136" s="3"/>
    </row>
    <row r="137" spans="1:7" x14ac:dyDescent="0.25">
      <c r="A137" s="20">
        <f t="shared" si="4"/>
        <v>-2.7713534822601839E-3</v>
      </c>
      <c r="B137" s="19">
        <f t="shared" si="5"/>
        <v>2.2286465177398162E-3</v>
      </c>
      <c r="C137">
        <v>0.84799999999999998</v>
      </c>
      <c r="D137">
        <v>-0.03</v>
      </c>
      <c r="E137" s="9">
        <f t="shared" ref="E137:E200" si="6">((D137-$I$7)*1000)/I$5</f>
        <v>6.3944588979759128E-3</v>
      </c>
      <c r="G137" s="3"/>
    </row>
    <row r="138" spans="1:7" x14ac:dyDescent="0.25">
      <c r="A138" s="20">
        <f t="shared" ref="A138:A201" si="7">B138-0.005</f>
        <v>-2.7529566360052558E-3</v>
      </c>
      <c r="B138" s="19">
        <f t="shared" ref="B138:B201" si="8">C138*0.2/$H$2</f>
        <v>2.2470433639947443E-3</v>
      </c>
      <c r="C138">
        <v>0.85499999999999998</v>
      </c>
      <c r="D138">
        <v>-0.03</v>
      </c>
      <c r="E138" s="9">
        <f t="shared" si="6"/>
        <v>6.3944588979759128E-3</v>
      </c>
      <c r="G138" s="3"/>
    </row>
    <row r="139" spans="1:7" x14ac:dyDescent="0.25">
      <c r="A139" s="20">
        <f t="shared" si="7"/>
        <v>-2.7371879106438892E-3</v>
      </c>
      <c r="B139" s="19">
        <f t="shared" si="8"/>
        <v>2.2628120893561109E-3</v>
      </c>
      <c r="C139">
        <v>0.86099999999999999</v>
      </c>
      <c r="D139">
        <v>-2.9000000000000001E-2</v>
      </c>
      <c r="E139" s="9">
        <f t="shared" si="6"/>
        <v>7.4162466859648704E-3</v>
      </c>
      <c r="G139" s="3"/>
    </row>
    <row r="140" spans="1:7" x14ac:dyDescent="0.25">
      <c r="A140" s="20">
        <f t="shared" si="7"/>
        <v>-2.718791064388962E-3</v>
      </c>
      <c r="B140" s="19">
        <f t="shared" si="8"/>
        <v>2.2812089356110381E-3</v>
      </c>
      <c r="C140">
        <v>0.86799999999999999</v>
      </c>
      <c r="D140">
        <v>-2.9000000000000001E-2</v>
      </c>
      <c r="E140" s="9">
        <f t="shared" si="6"/>
        <v>7.4162466859648704E-3</v>
      </c>
      <c r="G140" s="3"/>
    </row>
    <row r="141" spans="1:7" x14ac:dyDescent="0.25">
      <c r="A141" s="20">
        <f t="shared" si="7"/>
        <v>-2.7003942181340339E-3</v>
      </c>
      <c r="B141" s="19">
        <f t="shared" si="8"/>
        <v>2.2996057818659662E-3</v>
      </c>
      <c r="C141">
        <v>0.875</v>
      </c>
      <c r="D141">
        <v>-0.03</v>
      </c>
      <c r="E141" s="9">
        <f t="shared" si="6"/>
        <v>6.3944588979759128E-3</v>
      </c>
      <c r="G141" s="3"/>
    </row>
    <row r="142" spans="1:7" x14ac:dyDescent="0.25">
      <c r="A142" s="20">
        <f t="shared" si="7"/>
        <v>-2.6846254927726672E-3</v>
      </c>
      <c r="B142" s="19">
        <f t="shared" si="8"/>
        <v>2.3153745072273329E-3</v>
      </c>
      <c r="C142">
        <v>0.88100000000000001</v>
      </c>
      <c r="D142">
        <v>-0.03</v>
      </c>
      <c r="E142" s="9">
        <f t="shared" si="6"/>
        <v>6.3944588979759128E-3</v>
      </c>
      <c r="G142" s="3"/>
    </row>
    <row r="143" spans="1:7" x14ac:dyDescent="0.25">
      <c r="A143" s="20">
        <f t="shared" si="7"/>
        <v>-2.6662286465177396E-3</v>
      </c>
      <c r="B143" s="19">
        <f t="shared" si="8"/>
        <v>2.3337713534822605E-3</v>
      </c>
      <c r="C143">
        <v>0.88800000000000001</v>
      </c>
      <c r="D143">
        <v>-0.03</v>
      </c>
      <c r="E143" s="9">
        <f t="shared" si="6"/>
        <v>6.3944588979759128E-3</v>
      </c>
      <c r="G143" s="3"/>
    </row>
    <row r="144" spans="1:7" x14ac:dyDescent="0.25">
      <c r="A144" s="20">
        <f t="shared" si="7"/>
        <v>-2.6478318002628115E-3</v>
      </c>
      <c r="B144" s="19">
        <f t="shared" si="8"/>
        <v>2.3521681997371886E-3</v>
      </c>
      <c r="C144">
        <v>0.89500000000000002</v>
      </c>
      <c r="D144">
        <v>-0.03</v>
      </c>
      <c r="E144" s="9">
        <f t="shared" si="6"/>
        <v>6.3944588979759128E-3</v>
      </c>
      <c r="G144" s="3"/>
    </row>
    <row r="145" spans="1:7" x14ac:dyDescent="0.25">
      <c r="A145" s="20">
        <f t="shared" si="7"/>
        <v>-2.6320630749014449E-3</v>
      </c>
      <c r="B145" s="19">
        <f t="shared" si="8"/>
        <v>2.3679369250985552E-3</v>
      </c>
      <c r="C145">
        <v>0.90100000000000002</v>
      </c>
      <c r="D145">
        <v>-3.1E-2</v>
      </c>
      <c r="E145" s="9">
        <f t="shared" si="6"/>
        <v>5.3726711099869526E-3</v>
      </c>
      <c r="G145" s="3"/>
    </row>
    <row r="146" spans="1:7" x14ac:dyDescent="0.25">
      <c r="A146" s="20">
        <f t="shared" si="7"/>
        <v>-2.6136662286465177E-3</v>
      </c>
      <c r="B146" s="19">
        <f t="shared" si="8"/>
        <v>2.3863337713534824E-3</v>
      </c>
      <c r="C146">
        <v>0.90800000000000003</v>
      </c>
      <c r="D146">
        <v>-3.1E-2</v>
      </c>
      <c r="E146" s="9">
        <f t="shared" si="6"/>
        <v>5.3726711099869526E-3</v>
      </c>
      <c r="G146" s="3"/>
    </row>
    <row r="147" spans="1:7" x14ac:dyDescent="0.25">
      <c r="A147" s="20">
        <f t="shared" si="7"/>
        <v>-2.597897503285151E-3</v>
      </c>
      <c r="B147" s="19">
        <f t="shared" si="8"/>
        <v>2.4021024967148491E-3</v>
      </c>
      <c r="C147">
        <v>0.91400000000000003</v>
      </c>
      <c r="D147">
        <v>-2.9000000000000001E-2</v>
      </c>
      <c r="E147" s="9">
        <f t="shared" si="6"/>
        <v>7.4162466859648704E-3</v>
      </c>
      <c r="G147" s="3"/>
    </row>
    <row r="148" spans="1:7" x14ac:dyDescent="0.25">
      <c r="A148" s="20">
        <f t="shared" si="7"/>
        <v>-2.579500657030223E-3</v>
      </c>
      <c r="B148" s="19">
        <f t="shared" si="8"/>
        <v>2.4204993429697771E-3</v>
      </c>
      <c r="C148">
        <v>0.92100000000000004</v>
      </c>
      <c r="D148">
        <v>-2.9000000000000001E-2</v>
      </c>
      <c r="E148" s="9">
        <f t="shared" si="6"/>
        <v>7.4162466859648704E-3</v>
      </c>
      <c r="G148" s="3"/>
    </row>
    <row r="149" spans="1:7" x14ac:dyDescent="0.25">
      <c r="A149" s="20">
        <f t="shared" si="7"/>
        <v>-2.5611038107752953E-3</v>
      </c>
      <c r="B149" s="19">
        <f t="shared" si="8"/>
        <v>2.4388961892247048E-3</v>
      </c>
      <c r="C149">
        <v>0.92800000000000005</v>
      </c>
      <c r="D149">
        <v>-3.1E-2</v>
      </c>
      <c r="E149" s="9">
        <f t="shared" si="6"/>
        <v>5.3726711099869526E-3</v>
      </c>
      <c r="G149" s="3"/>
    </row>
    <row r="150" spans="1:7" x14ac:dyDescent="0.25">
      <c r="A150" s="20">
        <f t="shared" si="7"/>
        <v>-2.5427069645203677E-3</v>
      </c>
      <c r="B150" s="19">
        <f t="shared" si="8"/>
        <v>2.4572930354796324E-3</v>
      </c>
      <c r="C150">
        <v>0.93500000000000005</v>
      </c>
      <c r="D150">
        <v>-3.1E-2</v>
      </c>
      <c r="E150" s="9">
        <f t="shared" si="6"/>
        <v>5.3726711099869526E-3</v>
      </c>
      <c r="G150" s="3"/>
    </row>
    <row r="151" spans="1:7" x14ac:dyDescent="0.25">
      <c r="A151" s="20">
        <f t="shared" si="7"/>
        <v>-2.526938239159001E-3</v>
      </c>
      <c r="B151" s="19">
        <f t="shared" si="8"/>
        <v>2.4730617608409991E-3</v>
      </c>
      <c r="C151">
        <v>0.94099999999999995</v>
      </c>
      <c r="D151">
        <v>-3.1E-2</v>
      </c>
      <c r="E151" s="9">
        <f t="shared" si="6"/>
        <v>5.3726711099869526E-3</v>
      </c>
      <c r="G151" s="3"/>
    </row>
    <row r="152" spans="1:7" x14ac:dyDescent="0.25">
      <c r="A152" s="20">
        <f t="shared" si="7"/>
        <v>-2.5085413929040738E-3</v>
      </c>
      <c r="B152" s="19">
        <f t="shared" si="8"/>
        <v>2.4914586070959263E-3</v>
      </c>
      <c r="C152">
        <v>0.94799999999999995</v>
      </c>
      <c r="D152">
        <v>-2.9000000000000001E-2</v>
      </c>
      <c r="E152" s="9">
        <f t="shared" si="6"/>
        <v>7.4162466859648704E-3</v>
      </c>
      <c r="G152" s="3"/>
    </row>
    <row r="153" spans="1:7" x14ac:dyDescent="0.25">
      <c r="A153" s="20">
        <f t="shared" si="7"/>
        <v>-2.4927726675427067E-3</v>
      </c>
      <c r="B153" s="19">
        <f t="shared" si="8"/>
        <v>2.5072273324572934E-3</v>
      </c>
      <c r="C153">
        <v>0.95399999999999996</v>
      </c>
      <c r="D153">
        <v>-0.03</v>
      </c>
      <c r="E153" s="9">
        <f t="shared" si="6"/>
        <v>6.3944588979759128E-3</v>
      </c>
      <c r="G153" s="3"/>
    </row>
    <row r="154" spans="1:7" x14ac:dyDescent="0.25">
      <c r="A154" s="20">
        <f t="shared" si="7"/>
        <v>-2.4743758212877791E-3</v>
      </c>
      <c r="B154" s="19">
        <f t="shared" si="8"/>
        <v>2.525624178712221E-3</v>
      </c>
      <c r="C154">
        <v>0.96099999999999997</v>
      </c>
      <c r="D154">
        <v>-2.9000000000000001E-2</v>
      </c>
      <c r="E154" s="9">
        <f t="shared" si="6"/>
        <v>7.4162466859648704E-3</v>
      </c>
      <c r="G154" s="3"/>
    </row>
    <row r="155" spans="1:7" x14ac:dyDescent="0.25">
      <c r="A155" s="20">
        <f t="shared" si="7"/>
        <v>-2.4586070959264125E-3</v>
      </c>
      <c r="B155" s="19">
        <f t="shared" si="8"/>
        <v>2.5413929040735877E-3</v>
      </c>
      <c r="C155">
        <v>0.96699999999999997</v>
      </c>
      <c r="D155">
        <v>-2.9000000000000001E-2</v>
      </c>
      <c r="E155" s="9">
        <f t="shared" si="6"/>
        <v>7.4162466859648704E-3</v>
      </c>
      <c r="G155" s="3"/>
    </row>
    <row r="156" spans="1:7" x14ac:dyDescent="0.25">
      <c r="A156" s="20">
        <f t="shared" si="7"/>
        <v>-2.4402102496714848E-3</v>
      </c>
      <c r="B156" s="19">
        <f t="shared" si="8"/>
        <v>2.5597897503285153E-3</v>
      </c>
      <c r="C156">
        <v>0.97399999999999998</v>
      </c>
      <c r="D156">
        <v>-2.8000000000000001E-2</v>
      </c>
      <c r="E156" s="9">
        <f t="shared" si="6"/>
        <v>8.4380344739538298E-3</v>
      </c>
      <c r="G156" s="3"/>
    </row>
    <row r="157" spans="1:7" x14ac:dyDescent="0.25">
      <c r="A157" s="20">
        <f t="shared" si="7"/>
        <v>-2.4244415243101182E-3</v>
      </c>
      <c r="B157" s="19">
        <f t="shared" si="8"/>
        <v>2.5755584756898819E-3</v>
      </c>
      <c r="C157">
        <v>0.98</v>
      </c>
      <c r="D157">
        <v>-3.1E-2</v>
      </c>
      <c r="E157" s="9">
        <f t="shared" si="6"/>
        <v>5.3726711099869526E-3</v>
      </c>
      <c r="G157" s="3"/>
    </row>
    <row r="158" spans="1:7" x14ac:dyDescent="0.25">
      <c r="A158" s="20">
        <f t="shared" si="7"/>
        <v>-2.4060446780551901E-3</v>
      </c>
      <c r="B158" s="19">
        <f t="shared" si="8"/>
        <v>2.59395532194481E-3</v>
      </c>
      <c r="C158">
        <v>0.98699999999999999</v>
      </c>
      <c r="D158">
        <v>-0.03</v>
      </c>
      <c r="E158" s="9">
        <f t="shared" si="6"/>
        <v>6.3944588979759128E-3</v>
      </c>
      <c r="G158" s="3"/>
    </row>
    <row r="159" spans="1:7" x14ac:dyDescent="0.25">
      <c r="A159" s="20">
        <f t="shared" si="7"/>
        <v>-2.3902759526938239E-3</v>
      </c>
      <c r="B159" s="19">
        <f t="shared" si="8"/>
        <v>2.6097240473061762E-3</v>
      </c>
      <c r="C159">
        <v>0.99299999999999999</v>
      </c>
      <c r="D159">
        <v>-0.03</v>
      </c>
      <c r="E159" s="9">
        <f t="shared" si="6"/>
        <v>6.3944588979759128E-3</v>
      </c>
      <c r="G159" s="3"/>
    </row>
    <row r="160" spans="1:7" x14ac:dyDescent="0.25">
      <c r="A160" s="20">
        <f t="shared" si="7"/>
        <v>-2.3718791064388958E-3</v>
      </c>
      <c r="B160" s="19">
        <f t="shared" si="8"/>
        <v>2.6281208935611043E-3</v>
      </c>
      <c r="C160">
        <v>1</v>
      </c>
      <c r="D160">
        <v>-2.9000000000000001E-2</v>
      </c>
      <c r="E160" s="9">
        <f t="shared" si="6"/>
        <v>7.4162466859648704E-3</v>
      </c>
      <c r="G160" s="3"/>
    </row>
    <row r="161" spans="1:7" x14ac:dyDescent="0.25">
      <c r="A161" s="20">
        <f t="shared" si="7"/>
        <v>-2.3534822601839686E-3</v>
      </c>
      <c r="B161" s="19">
        <f t="shared" si="8"/>
        <v>2.6465177398160315E-3</v>
      </c>
      <c r="C161">
        <v>1.0069999999999999</v>
      </c>
      <c r="D161">
        <v>-0.03</v>
      </c>
      <c r="E161" s="9">
        <f t="shared" si="6"/>
        <v>6.3944588979759128E-3</v>
      </c>
      <c r="G161" s="3"/>
    </row>
    <row r="162" spans="1:7" x14ac:dyDescent="0.25">
      <c r="A162" s="20">
        <f t="shared" si="7"/>
        <v>-2.3377135348226015E-3</v>
      </c>
      <c r="B162" s="19">
        <f t="shared" si="8"/>
        <v>2.6622864651773986E-3</v>
      </c>
      <c r="C162">
        <v>1.0129999999999999</v>
      </c>
      <c r="D162">
        <v>-0.03</v>
      </c>
      <c r="E162" s="9">
        <f t="shared" si="6"/>
        <v>6.3944588979759128E-3</v>
      </c>
      <c r="G162" s="3"/>
    </row>
    <row r="163" spans="1:7" x14ac:dyDescent="0.25">
      <c r="A163" s="20">
        <f t="shared" si="7"/>
        <v>-2.3193166885676739E-3</v>
      </c>
      <c r="B163" s="19">
        <f t="shared" si="8"/>
        <v>2.6806833114323262E-3</v>
      </c>
      <c r="C163">
        <v>1.02</v>
      </c>
      <c r="D163">
        <v>-2.9000000000000001E-2</v>
      </c>
      <c r="E163" s="9">
        <f t="shared" si="6"/>
        <v>7.4162466859648704E-3</v>
      </c>
      <c r="G163" s="3"/>
    </row>
    <row r="164" spans="1:7" x14ac:dyDescent="0.25">
      <c r="A164" s="20">
        <f t="shared" si="7"/>
        <v>-2.3035479632063072E-3</v>
      </c>
      <c r="B164" s="19">
        <f t="shared" si="8"/>
        <v>2.6964520367936929E-3</v>
      </c>
      <c r="C164">
        <v>1.026</v>
      </c>
      <c r="D164">
        <v>-0.03</v>
      </c>
      <c r="E164" s="9">
        <f t="shared" si="6"/>
        <v>6.3944588979759128E-3</v>
      </c>
      <c r="G164" s="3"/>
    </row>
    <row r="165" spans="1:7" x14ac:dyDescent="0.25">
      <c r="A165" s="20">
        <f t="shared" si="7"/>
        <v>-2.2851511169513796E-3</v>
      </c>
      <c r="B165" s="19">
        <f t="shared" si="8"/>
        <v>2.7148488830486205E-3</v>
      </c>
      <c r="C165">
        <v>1.0329999999999999</v>
      </c>
      <c r="D165">
        <v>-3.1E-2</v>
      </c>
      <c r="E165" s="9">
        <f t="shared" si="6"/>
        <v>5.3726711099869526E-3</v>
      </c>
      <c r="G165" s="3"/>
    </row>
    <row r="166" spans="1:7" x14ac:dyDescent="0.25">
      <c r="A166" s="20">
        <f t="shared" si="7"/>
        <v>-2.2667542706964515E-3</v>
      </c>
      <c r="B166" s="19">
        <f t="shared" si="8"/>
        <v>2.7332457293035486E-3</v>
      </c>
      <c r="C166">
        <v>1.04</v>
      </c>
      <c r="D166">
        <v>-0.03</v>
      </c>
      <c r="E166" s="9">
        <f t="shared" si="6"/>
        <v>6.3944588979759128E-3</v>
      </c>
      <c r="G166" s="3"/>
    </row>
    <row r="167" spans="1:7" x14ac:dyDescent="0.25">
      <c r="A167" s="20">
        <f t="shared" si="7"/>
        <v>-2.2509855453350849E-3</v>
      </c>
      <c r="B167" s="19">
        <f t="shared" si="8"/>
        <v>2.7490144546649152E-3</v>
      </c>
      <c r="C167">
        <v>1.046</v>
      </c>
      <c r="D167">
        <v>-3.1E-2</v>
      </c>
      <c r="E167" s="9">
        <f t="shared" si="6"/>
        <v>5.3726711099869526E-3</v>
      </c>
      <c r="G167" s="3"/>
    </row>
    <row r="168" spans="1:7" x14ac:dyDescent="0.25">
      <c r="A168" s="20">
        <f t="shared" si="7"/>
        <v>-2.2299605781865963E-3</v>
      </c>
      <c r="B168" s="19">
        <f t="shared" si="8"/>
        <v>2.7700394218134038E-3</v>
      </c>
      <c r="C168">
        <v>1.054</v>
      </c>
      <c r="D168">
        <v>-2.9000000000000001E-2</v>
      </c>
      <c r="E168" s="9">
        <f t="shared" si="6"/>
        <v>7.4162466859648704E-3</v>
      </c>
      <c r="G168" s="3"/>
    </row>
    <row r="169" spans="1:7" x14ac:dyDescent="0.25">
      <c r="A169" s="20">
        <f t="shared" si="7"/>
        <v>-2.2115637319316686E-3</v>
      </c>
      <c r="B169" s="19">
        <f t="shared" si="8"/>
        <v>2.7884362680683315E-3</v>
      </c>
      <c r="C169">
        <v>1.0609999999999999</v>
      </c>
      <c r="D169">
        <v>-3.1E-2</v>
      </c>
      <c r="E169" s="9">
        <f t="shared" si="6"/>
        <v>5.3726711099869526E-3</v>
      </c>
      <c r="G169" s="3"/>
    </row>
    <row r="170" spans="1:7" x14ac:dyDescent="0.25">
      <c r="A170" s="20">
        <f t="shared" si="7"/>
        <v>-2.193166885676741E-3</v>
      </c>
      <c r="B170" s="19">
        <f t="shared" si="8"/>
        <v>2.8068331143232591E-3</v>
      </c>
      <c r="C170">
        <v>1.0680000000000001</v>
      </c>
      <c r="D170">
        <v>-3.1E-2</v>
      </c>
      <c r="E170" s="9">
        <f t="shared" si="6"/>
        <v>5.3726711099869526E-3</v>
      </c>
      <c r="G170" s="3"/>
    </row>
    <row r="171" spans="1:7" x14ac:dyDescent="0.25">
      <c r="A171" s="20">
        <f t="shared" si="7"/>
        <v>-2.1773981603153744E-3</v>
      </c>
      <c r="B171" s="19">
        <f t="shared" si="8"/>
        <v>2.8226018396846258E-3</v>
      </c>
      <c r="C171">
        <v>1.0740000000000001</v>
      </c>
      <c r="D171">
        <v>-0.03</v>
      </c>
      <c r="E171" s="9">
        <f t="shared" si="6"/>
        <v>6.3944588979759128E-3</v>
      </c>
      <c r="G171" s="3"/>
    </row>
    <row r="172" spans="1:7" x14ac:dyDescent="0.25">
      <c r="A172" s="20">
        <f t="shared" si="7"/>
        <v>-2.1590013140604467E-3</v>
      </c>
      <c r="B172" s="19">
        <f t="shared" si="8"/>
        <v>2.8409986859395534E-3</v>
      </c>
      <c r="C172">
        <v>1.081</v>
      </c>
      <c r="D172">
        <v>-3.1E-2</v>
      </c>
      <c r="E172" s="9">
        <f t="shared" si="6"/>
        <v>5.3726711099869526E-3</v>
      </c>
      <c r="G172" s="3"/>
    </row>
    <row r="173" spans="1:7" x14ac:dyDescent="0.25">
      <c r="A173" s="20">
        <f t="shared" si="7"/>
        <v>-2.1432325886990801E-3</v>
      </c>
      <c r="B173" s="19">
        <f t="shared" si="8"/>
        <v>2.85676741130092E-3</v>
      </c>
      <c r="C173">
        <v>1.087</v>
      </c>
      <c r="D173">
        <v>-3.2000000000000001E-2</v>
      </c>
      <c r="E173" s="9">
        <f t="shared" si="6"/>
        <v>4.3508833219979915E-3</v>
      </c>
      <c r="G173" s="3"/>
    </row>
    <row r="174" spans="1:7" x14ac:dyDescent="0.25">
      <c r="A174" s="20">
        <f t="shared" si="7"/>
        <v>-2.124835742444152E-3</v>
      </c>
      <c r="B174" s="19">
        <f t="shared" si="8"/>
        <v>2.8751642575558481E-3</v>
      </c>
      <c r="C174">
        <v>1.0940000000000001</v>
      </c>
      <c r="D174">
        <v>-3.2000000000000001E-2</v>
      </c>
      <c r="E174" s="9">
        <f t="shared" si="6"/>
        <v>4.3508833219979915E-3</v>
      </c>
      <c r="G174" s="3"/>
    </row>
    <row r="175" spans="1:7" x14ac:dyDescent="0.25">
      <c r="A175" s="20">
        <f t="shared" si="7"/>
        <v>-2.1064388961892244E-3</v>
      </c>
      <c r="B175" s="19">
        <f t="shared" si="8"/>
        <v>2.8935611038107757E-3</v>
      </c>
      <c r="C175">
        <v>1.101</v>
      </c>
      <c r="D175">
        <v>-3.1E-2</v>
      </c>
      <c r="E175" s="9">
        <f t="shared" si="6"/>
        <v>5.3726711099869526E-3</v>
      </c>
      <c r="G175" s="3"/>
    </row>
    <row r="176" spans="1:7" x14ac:dyDescent="0.25">
      <c r="A176" s="20">
        <f t="shared" si="7"/>
        <v>-2.0880420499342967E-3</v>
      </c>
      <c r="B176" s="19">
        <f t="shared" si="8"/>
        <v>2.9119579500657034E-3</v>
      </c>
      <c r="C176">
        <v>1.1080000000000001</v>
      </c>
      <c r="D176">
        <v>-3.1E-2</v>
      </c>
      <c r="E176" s="9">
        <f t="shared" si="6"/>
        <v>5.3726711099869526E-3</v>
      </c>
      <c r="G176" s="3"/>
    </row>
    <row r="177" spans="1:7" x14ac:dyDescent="0.25">
      <c r="A177" s="20">
        <f t="shared" si="7"/>
        <v>-2.0722733245729301E-3</v>
      </c>
      <c r="B177" s="19">
        <f t="shared" si="8"/>
        <v>2.92772667542707E-3</v>
      </c>
      <c r="C177">
        <v>1.1140000000000001</v>
      </c>
      <c r="D177">
        <v>-3.1E-2</v>
      </c>
      <c r="E177" s="9">
        <f t="shared" si="6"/>
        <v>5.3726711099869526E-3</v>
      </c>
      <c r="G177" s="3"/>
    </row>
    <row r="178" spans="1:7" x14ac:dyDescent="0.25">
      <c r="A178" s="20">
        <f t="shared" si="7"/>
        <v>-2.0538764783180024E-3</v>
      </c>
      <c r="B178" s="19">
        <f t="shared" si="8"/>
        <v>2.9461235216819977E-3</v>
      </c>
      <c r="C178">
        <v>1.121</v>
      </c>
      <c r="D178">
        <v>-3.1E-2</v>
      </c>
      <c r="E178" s="9">
        <f t="shared" si="6"/>
        <v>5.3726711099869526E-3</v>
      </c>
      <c r="G178" s="3"/>
    </row>
    <row r="179" spans="1:7" x14ac:dyDescent="0.25">
      <c r="A179" s="20">
        <f t="shared" si="7"/>
        <v>-2.0381077529566358E-3</v>
      </c>
      <c r="B179" s="19">
        <f t="shared" si="8"/>
        <v>2.9618922470433643E-3</v>
      </c>
      <c r="C179">
        <v>1.127</v>
      </c>
      <c r="D179">
        <v>-3.1E-2</v>
      </c>
      <c r="E179" s="9">
        <f t="shared" si="6"/>
        <v>5.3726711099869526E-3</v>
      </c>
      <c r="G179" s="3"/>
    </row>
    <row r="180" spans="1:7" x14ac:dyDescent="0.25">
      <c r="A180" s="20">
        <f t="shared" si="7"/>
        <v>-2.0197109067017082E-3</v>
      </c>
      <c r="B180" s="19">
        <f t="shared" si="8"/>
        <v>2.980289093298292E-3</v>
      </c>
      <c r="C180">
        <v>1.1339999999999999</v>
      </c>
      <c r="D180">
        <v>-3.1E-2</v>
      </c>
      <c r="E180" s="9">
        <f t="shared" si="6"/>
        <v>5.3726711099869526E-3</v>
      </c>
      <c r="G180" s="3"/>
    </row>
    <row r="181" spans="1:7" x14ac:dyDescent="0.25">
      <c r="A181" s="20">
        <f t="shared" si="7"/>
        <v>-2.0013140604467801E-3</v>
      </c>
      <c r="B181" s="19">
        <f t="shared" si="8"/>
        <v>2.99868593955322E-3</v>
      </c>
      <c r="C181">
        <v>1.141</v>
      </c>
      <c r="D181">
        <v>-0.03</v>
      </c>
      <c r="E181" s="9">
        <f t="shared" si="6"/>
        <v>6.3944588979759128E-3</v>
      </c>
      <c r="G181" s="3"/>
    </row>
    <row r="182" spans="1:7" x14ac:dyDescent="0.25">
      <c r="A182" s="20">
        <f t="shared" si="7"/>
        <v>-1.9855453350854134E-3</v>
      </c>
      <c r="B182" s="19">
        <f t="shared" si="8"/>
        <v>3.0144546649145867E-3</v>
      </c>
      <c r="C182">
        <v>1.147</v>
      </c>
      <c r="D182">
        <v>-0.03</v>
      </c>
      <c r="E182" s="9">
        <f t="shared" si="6"/>
        <v>6.3944588979759128E-3</v>
      </c>
      <c r="G182" s="3"/>
    </row>
    <row r="183" spans="1:7" x14ac:dyDescent="0.25">
      <c r="A183" s="20">
        <f t="shared" si="7"/>
        <v>-1.9671484888304858E-3</v>
      </c>
      <c r="B183" s="19">
        <f t="shared" si="8"/>
        <v>3.0328515111695143E-3</v>
      </c>
      <c r="C183">
        <v>1.1539999999999999</v>
      </c>
      <c r="D183">
        <v>-0.03</v>
      </c>
      <c r="E183" s="9">
        <f t="shared" si="6"/>
        <v>6.3944588979759128E-3</v>
      </c>
      <c r="G183" s="3"/>
    </row>
    <row r="184" spans="1:7" x14ac:dyDescent="0.25">
      <c r="A184" s="20">
        <f t="shared" si="7"/>
        <v>-1.9513797634691196E-3</v>
      </c>
      <c r="B184" s="19">
        <f t="shared" si="8"/>
        <v>3.0486202365308805E-3</v>
      </c>
      <c r="C184">
        <v>1.1599999999999999</v>
      </c>
      <c r="D184">
        <v>-0.03</v>
      </c>
      <c r="E184" s="9">
        <f t="shared" si="6"/>
        <v>6.3944588979759128E-3</v>
      </c>
      <c r="G184" s="3"/>
    </row>
    <row r="185" spans="1:7" x14ac:dyDescent="0.25">
      <c r="A185" s="20">
        <f t="shared" si="7"/>
        <v>-1.9329829172141915E-3</v>
      </c>
      <c r="B185" s="19">
        <f t="shared" si="8"/>
        <v>3.0670170827858086E-3</v>
      </c>
      <c r="C185">
        <v>1.167</v>
      </c>
      <c r="D185">
        <v>-0.03</v>
      </c>
      <c r="E185" s="9">
        <f t="shared" si="6"/>
        <v>6.3944588979759128E-3</v>
      </c>
      <c r="G185" s="3"/>
    </row>
    <row r="186" spans="1:7" x14ac:dyDescent="0.25">
      <c r="A186" s="20">
        <f t="shared" si="7"/>
        <v>-1.9145860709592639E-3</v>
      </c>
      <c r="B186" s="19">
        <f t="shared" si="8"/>
        <v>3.0854139290407362E-3</v>
      </c>
      <c r="C186">
        <v>1.1739999999999999</v>
      </c>
      <c r="D186">
        <v>-3.1E-2</v>
      </c>
      <c r="E186" s="9">
        <f t="shared" si="6"/>
        <v>5.3726711099869526E-3</v>
      </c>
      <c r="G186" s="3"/>
    </row>
    <row r="187" spans="1:7" x14ac:dyDescent="0.25">
      <c r="A187" s="20">
        <f t="shared" si="7"/>
        <v>-1.8988173455978976E-3</v>
      </c>
      <c r="B187" s="19">
        <f t="shared" si="8"/>
        <v>3.1011826544021025E-3</v>
      </c>
      <c r="C187">
        <v>1.18</v>
      </c>
      <c r="D187">
        <v>-0.03</v>
      </c>
      <c r="E187" s="9">
        <f t="shared" si="6"/>
        <v>6.3944588979759128E-3</v>
      </c>
      <c r="G187" s="3"/>
    </row>
    <row r="188" spans="1:7" x14ac:dyDescent="0.25">
      <c r="A188" s="20">
        <f t="shared" si="7"/>
        <v>-1.8804204993429692E-3</v>
      </c>
      <c r="B188" s="19">
        <f t="shared" si="8"/>
        <v>3.119579500657031E-3</v>
      </c>
      <c r="C188">
        <v>1.1870000000000001</v>
      </c>
      <c r="D188">
        <v>-0.03</v>
      </c>
      <c r="E188" s="9">
        <f t="shared" si="6"/>
        <v>6.3944588979759128E-3</v>
      </c>
      <c r="G188" s="3"/>
    </row>
    <row r="189" spans="1:7" x14ac:dyDescent="0.25">
      <c r="A189" s="20">
        <f t="shared" si="7"/>
        <v>-1.8646517739816025E-3</v>
      </c>
      <c r="B189" s="19">
        <f t="shared" si="8"/>
        <v>3.1353482260183976E-3</v>
      </c>
      <c r="C189">
        <v>1.1930000000000001</v>
      </c>
      <c r="D189">
        <v>-0.03</v>
      </c>
      <c r="E189" s="9">
        <f t="shared" si="6"/>
        <v>6.3944588979759128E-3</v>
      </c>
      <c r="G189" s="3"/>
    </row>
    <row r="190" spans="1:7" x14ac:dyDescent="0.25">
      <c r="A190" s="20">
        <f t="shared" si="7"/>
        <v>-1.8462549277266753E-3</v>
      </c>
      <c r="B190" s="19">
        <f t="shared" si="8"/>
        <v>3.1537450722733248E-3</v>
      </c>
      <c r="C190">
        <v>1.2</v>
      </c>
      <c r="D190">
        <v>-0.03</v>
      </c>
      <c r="E190" s="9">
        <f t="shared" si="6"/>
        <v>6.3944588979759128E-3</v>
      </c>
      <c r="G190" s="3"/>
    </row>
    <row r="191" spans="1:7" x14ac:dyDescent="0.25">
      <c r="A191" s="20">
        <f t="shared" si="7"/>
        <v>-1.8278580814717472E-3</v>
      </c>
      <c r="B191" s="19">
        <f t="shared" si="8"/>
        <v>3.1721419185282529E-3</v>
      </c>
      <c r="C191">
        <v>1.2070000000000001</v>
      </c>
      <c r="D191">
        <v>-0.03</v>
      </c>
      <c r="E191" s="9">
        <f t="shared" si="6"/>
        <v>6.3944588979759128E-3</v>
      </c>
      <c r="G191" s="3"/>
    </row>
    <row r="192" spans="1:7" x14ac:dyDescent="0.25">
      <c r="A192" s="20">
        <f t="shared" si="7"/>
        <v>-1.8120893561103806E-3</v>
      </c>
      <c r="B192" s="19">
        <f t="shared" si="8"/>
        <v>3.1879106438896195E-3</v>
      </c>
      <c r="C192">
        <v>1.2130000000000001</v>
      </c>
      <c r="D192">
        <v>-0.03</v>
      </c>
      <c r="E192" s="9">
        <f t="shared" si="6"/>
        <v>6.3944588979759128E-3</v>
      </c>
      <c r="G192" s="3"/>
    </row>
    <row r="193" spans="1:7" x14ac:dyDescent="0.25">
      <c r="A193" s="20">
        <f t="shared" si="7"/>
        <v>-1.7936925098554534E-3</v>
      </c>
      <c r="B193" s="19">
        <f t="shared" si="8"/>
        <v>3.2063074901445467E-3</v>
      </c>
      <c r="C193">
        <v>1.22</v>
      </c>
      <c r="D193">
        <v>-3.1E-2</v>
      </c>
      <c r="E193" s="9">
        <f t="shared" si="6"/>
        <v>5.3726711099869526E-3</v>
      </c>
      <c r="G193" s="3"/>
    </row>
    <row r="194" spans="1:7" x14ac:dyDescent="0.25">
      <c r="A194" s="20">
        <f t="shared" si="7"/>
        <v>-1.7752956636005249E-3</v>
      </c>
      <c r="B194" s="19">
        <f t="shared" si="8"/>
        <v>3.2247043363994752E-3</v>
      </c>
      <c r="C194">
        <v>1.2270000000000001</v>
      </c>
      <c r="D194">
        <v>-3.1E-2</v>
      </c>
      <c r="E194" s="9">
        <f t="shared" si="6"/>
        <v>5.3726711099869526E-3</v>
      </c>
      <c r="G194" s="3"/>
    </row>
    <row r="195" spans="1:7" x14ac:dyDescent="0.25">
      <c r="A195" s="20">
        <f t="shared" si="7"/>
        <v>-1.7595269382391582E-3</v>
      </c>
      <c r="B195" s="19">
        <f t="shared" si="8"/>
        <v>3.2404730617608419E-3</v>
      </c>
      <c r="C195">
        <v>1.2330000000000001</v>
      </c>
      <c r="D195">
        <v>-0.03</v>
      </c>
      <c r="E195" s="9">
        <f t="shared" si="6"/>
        <v>6.3944588979759128E-3</v>
      </c>
      <c r="G195" s="3"/>
    </row>
    <row r="196" spans="1:7" x14ac:dyDescent="0.25">
      <c r="A196" s="20">
        <f t="shared" si="7"/>
        <v>-1.741130091984231E-3</v>
      </c>
      <c r="B196" s="19">
        <f t="shared" si="8"/>
        <v>3.2588699080157691E-3</v>
      </c>
      <c r="C196">
        <v>1.24</v>
      </c>
      <c r="D196">
        <v>-0.03</v>
      </c>
      <c r="E196" s="9">
        <f t="shared" si="6"/>
        <v>6.3944588979759128E-3</v>
      </c>
      <c r="G196" s="3"/>
    </row>
    <row r="197" spans="1:7" x14ac:dyDescent="0.25">
      <c r="A197" s="20">
        <f t="shared" si="7"/>
        <v>-1.7253613666228644E-3</v>
      </c>
      <c r="B197" s="19">
        <f t="shared" si="8"/>
        <v>3.2746386333771357E-3</v>
      </c>
      <c r="C197">
        <v>1.246</v>
      </c>
      <c r="D197">
        <v>-0.03</v>
      </c>
      <c r="E197" s="9">
        <f t="shared" si="6"/>
        <v>6.3944588979759128E-3</v>
      </c>
      <c r="G197" s="3"/>
    </row>
    <row r="198" spans="1:7" x14ac:dyDescent="0.25">
      <c r="A198" s="20">
        <f t="shared" si="7"/>
        <v>-1.7069645203679367E-3</v>
      </c>
      <c r="B198" s="19">
        <f t="shared" si="8"/>
        <v>3.2930354796320634E-3</v>
      </c>
      <c r="C198">
        <v>1.2529999999999999</v>
      </c>
      <c r="D198">
        <v>-3.1E-2</v>
      </c>
      <c r="E198" s="9">
        <f t="shared" si="6"/>
        <v>5.3726711099869526E-3</v>
      </c>
      <c r="G198" s="3"/>
    </row>
    <row r="199" spans="1:7" x14ac:dyDescent="0.25">
      <c r="A199" s="20">
        <f t="shared" si="7"/>
        <v>-1.6885676741130091E-3</v>
      </c>
      <c r="B199" s="19">
        <f t="shared" si="8"/>
        <v>3.311432325886991E-3</v>
      </c>
      <c r="C199">
        <v>1.26</v>
      </c>
      <c r="D199">
        <v>-0.03</v>
      </c>
      <c r="E199" s="9">
        <f t="shared" si="6"/>
        <v>6.3944588979759128E-3</v>
      </c>
      <c r="G199" s="3"/>
    </row>
    <row r="200" spans="1:7" x14ac:dyDescent="0.25">
      <c r="A200" s="20">
        <f t="shared" si="7"/>
        <v>-1.672798948751642E-3</v>
      </c>
      <c r="B200" s="19">
        <f t="shared" si="8"/>
        <v>3.3272010512483581E-3</v>
      </c>
      <c r="C200">
        <v>1.266</v>
      </c>
      <c r="D200">
        <v>-3.1E-2</v>
      </c>
      <c r="E200" s="9">
        <f t="shared" si="6"/>
        <v>5.3726711099869526E-3</v>
      </c>
      <c r="G200" s="3"/>
    </row>
    <row r="201" spans="1:7" x14ac:dyDescent="0.25">
      <c r="A201" s="20">
        <f t="shared" si="7"/>
        <v>-1.6544021024967148E-3</v>
      </c>
      <c r="B201" s="19">
        <f t="shared" si="8"/>
        <v>3.3455978975032853E-3</v>
      </c>
      <c r="C201">
        <v>1.2729999999999999</v>
      </c>
      <c r="D201">
        <v>-0.03</v>
      </c>
      <c r="E201" s="9">
        <f t="shared" ref="E201:E264" si="9">((D201-$I$7)*1000)/I$5</f>
        <v>6.3944588979759128E-3</v>
      </c>
      <c r="G201" s="3"/>
    </row>
    <row r="202" spans="1:7" x14ac:dyDescent="0.25">
      <c r="A202" s="20">
        <f t="shared" ref="A202:A265" si="10">B202-0.005</f>
        <v>-1.6386333771353486E-3</v>
      </c>
      <c r="B202" s="19">
        <f t="shared" ref="B202:B265" si="11">C202*0.2/$H$2</f>
        <v>3.3613666228646515E-3</v>
      </c>
      <c r="C202">
        <v>1.2789999999999999</v>
      </c>
      <c r="D202">
        <v>-3.1E-2</v>
      </c>
      <c r="E202" s="9">
        <f t="shared" si="9"/>
        <v>5.3726711099869526E-3</v>
      </c>
      <c r="G202" s="3"/>
    </row>
    <row r="203" spans="1:7" x14ac:dyDescent="0.25">
      <c r="A203" s="20">
        <f t="shared" si="10"/>
        <v>-1.6202365308804196E-3</v>
      </c>
      <c r="B203" s="19">
        <f t="shared" si="11"/>
        <v>3.3797634691195805E-3</v>
      </c>
      <c r="C203">
        <v>1.286</v>
      </c>
      <c r="D203">
        <v>-3.1E-2</v>
      </c>
      <c r="E203" s="9">
        <f t="shared" si="9"/>
        <v>5.3726711099869526E-3</v>
      </c>
      <c r="G203" s="3"/>
    </row>
    <row r="204" spans="1:7" x14ac:dyDescent="0.25">
      <c r="A204" s="20">
        <f t="shared" si="10"/>
        <v>-1.6044678055190534E-3</v>
      </c>
      <c r="B204" s="19">
        <f t="shared" si="11"/>
        <v>3.3955321944809467E-3</v>
      </c>
      <c r="C204">
        <v>1.292</v>
      </c>
      <c r="D204">
        <v>-3.1E-2</v>
      </c>
      <c r="E204" s="9">
        <f t="shared" si="9"/>
        <v>5.3726711099869526E-3</v>
      </c>
      <c r="G204" s="3"/>
    </row>
    <row r="205" spans="1:7" x14ac:dyDescent="0.25">
      <c r="A205" s="20">
        <f t="shared" si="10"/>
        <v>-1.5860709592641262E-3</v>
      </c>
      <c r="B205" s="19">
        <f t="shared" si="11"/>
        <v>3.4139290407358739E-3</v>
      </c>
      <c r="C205">
        <v>1.2989999999999999</v>
      </c>
      <c r="D205">
        <v>-3.1E-2</v>
      </c>
      <c r="E205" s="9">
        <f t="shared" si="9"/>
        <v>5.3726711099869526E-3</v>
      </c>
      <c r="G205" s="3"/>
    </row>
    <row r="206" spans="1:7" x14ac:dyDescent="0.25">
      <c r="A206" s="20">
        <f t="shared" si="10"/>
        <v>-1.5676741130091977E-3</v>
      </c>
      <c r="B206" s="19">
        <f t="shared" si="11"/>
        <v>3.4323258869908024E-3</v>
      </c>
      <c r="C206">
        <v>1.306</v>
      </c>
      <c r="D206">
        <v>-0.03</v>
      </c>
      <c r="E206" s="9">
        <f t="shared" si="9"/>
        <v>6.3944588979759128E-3</v>
      </c>
      <c r="G206" s="3"/>
    </row>
    <row r="207" spans="1:7" x14ac:dyDescent="0.25">
      <c r="A207" s="20">
        <f t="shared" si="10"/>
        <v>-1.5519053876478315E-3</v>
      </c>
      <c r="B207" s="19">
        <f t="shared" si="11"/>
        <v>3.4480946123521686E-3</v>
      </c>
      <c r="C207">
        <v>1.3120000000000001</v>
      </c>
      <c r="D207">
        <v>-3.1E-2</v>
      </c>
      <c r="E207" s="9">
        <f t="shared" si="9"/>
        <v>5.3726711099869526E-3</v>
      </c>
      <c r="G207" s="3"/>
    </row>
    <row r="208" spans="1:7" x14ac:dyDescent="0.25">
      <c r="A208" s="20">
        <f t="shared" si="10"/>
        <v>-1.5335085413929043E-3</v>
      </c>
      <c r="B208" s="19">
        <f t="shared" si="11"/>
        <v>3.4664914586070958E-3</v>
      </c>
      <c r="C208">
        <v>1.319</v>
      </c>
      <c r="D208">
        <v>-3.1E-2</v>
      </c>
      <c r="E208" s="9">
        <f t="shared" si="9"/>
        <v>5.3726711099869526E-3</v>
      </c>
      <c r="G208" s="3"/>
    </row>
    <row r="209" spans="1:7" x14ac:dyDescent="0.25">
      <c r="A209" s="20">
        <f t="shared" si="10"/>
        <v>-1.5151116951379754E-3</v>
      </c>
      <c r="B209" s="19">
        <f t="shared" si="11"/>
        <v>3.4848883048620247E-3</v>
      </c>
      <c r="C209">
        <v>1.3260000000000001</v>
      </c>
      <c r="D209">
        <v>-3.2000000000000001E-2</v>
      </c>
      <c r="E209" s="9">
        <f t="shared" si="9"/>
        <v>4.3508833219979915E-3</v>
      </c>
      <c r="G209" s="3"/>
    </row>
    <row r="210" spans="1:7" x14ac:dyDescent="0.25">
      <c r="A210" s="20">
        <f t="shared" si="10"/>
        <v>-1.4993429697766091E-3</v>
      </c>
      <c r="B210" s="19">
        <f t="shared" si="11"/>
        <v>3.500657030223391E-3</v>
      </c>
      <c r="C210">
        <v>1.3320000000000001</v>
      </c>
      <c r="D210">
        <v>-3.1E-2</v>
      </c>
      <c r="E210" s="9">
        <f t="shared" si="9"/>
        <v>5.3726711099869526E-3</v>
      </c>
      <c r="G210" s="3"/>
    </row>
    <row r="211" spans="1:7" x14ac:dyDescent="0.25">
      <c r="A211" s="20">
        <f t="shared" si="10"/>
        <v>-1.4809461235216819E-3</v>
      </c>
      <c r="B211" s="19">
        <f t="shared" si="11"/>
        <v>3.5190538764783182E-3</v>
      </c>
      <c r="C211">
        <v>1.339</v>
      </c>
      <c r="D211">
        <v>-0.03</v>
      </c>
      <c r="E211" s="9">
        <f t="shared" si="9"/>
        <v>6.3944588979759128E-3</v>
      </c>
      <c r="G211" s="3"/>
    </row>
    <row r="212" spans="1:7" x14ac:dyDescent="0.25">
      <c r="A212" s="20">
        <f t="shared" si="10"/>
        <v>-1.4651773981603148E-3</v>
      </c>
      <c r="B212" s="19">
        <f t="shared" si="11"/>
        <v>3.5348226018396853E-3</v>
      </c>
      <c r="C212">
        <v>1.345</v>
      </c>
      <c r="D212">
        <v>-3.1E-2</v>
      </c>
      <c r="E212" s="9">
        <f t="shared" si="9"/>
        <v>5.3726711099869526E-3</v>
      </c>
      <c r="G212" s="3"/>
    </row>
    <row r="213" spans="1:7" x14ac:dyDescent="0.25">
      <c r="A213" s="20">
        <f t="shared" si="10"/>
        <v>-1.4467805519053872E-3</v>
      </c>
      <c r="B213" s="19">
        <f t="shared" si="11"/>
        <v>3.5532194480946129E-3</v>
      </c>
      <c r="C213">
        <v>1.3520000000000001</v>
      </c>
      <c r="D213">
        <v>-0.03</v>
      </c>
      <c r="E213" s="9">
        <f t="shared" si="9"/>
        <v>6.3944588979759128E-3</v>
      </c>
      <c r="G213" s="3"/>
    </row>
    <row r="214" spans="1:7" x14ac:dyDescent="0.25">
      <c r="A214" s="20">
        <f t="shared" si="10"/>
        <v>-1.42838370565046E-3</v>
      </c>
      <c r="B214" s="19">
        <f t="shared" si="11"/>
        <v>3.5716162943495401E-3</v>
      </c>
      <c r="C214">
        <v>1.359</v>
      </c>
      <c r="D214">
        <v>-0.03</v>
      </c>
      <c r="E214" s="9">
        <f t="shared" si="9"/>
        <v>6.3944588979759128E-3</v>
      </c>
      <c r="G214" s="3"/>
    </row>
    <row r="215" spans="1:7" x14ac:dyDescent="0.25">
      <c r="A215" s="20">
        <f t="shared" si="10"/>
        <v>-1.4126149802890929E-3</v>
      </c>
      <c r="B215" s="19">
        <f t="shared" si="11"/>
        <v>3.5873850197109072E-3</v>
      </c>
      <c r="C215">
        <v>1.365</v>
      </c>
      <c r="D215">
        <v>-3.2000000000000001E-2</v>
      </c>
      <c r="E215" s="9">
        <f t="shared" si="9"/>
        <v>4.3508833219979915E-3</v>
      </c>
      <c r="G215" s="3"/>
    </row>
    <row r="216" spans="1:7" x14ac:dyDescent="0.25">
      <c r="A216" s="20">
        <f t="shared" si="10"/>
        <v>-1.3942181340341649E-3</v>
      </c>
      <c r="B216" s="19">
        <f t="shared" si="11"/>
        <v>3.6057818659658352E-3</v>
      </c>
      <c r="C216">
        <v>1.3720000000000001</v>
      </c>
      <c r="D216">
        <v>-3.1E-2</v>
      </c>
      <c r="E216" s="9">
        <f t="shared" si="9"/>
        <v>5.3726711099869526E-3</v>
      </c>
      <c r="G216" s="3"/>
    </row>
    <row r="217" spans="1:7" x14ac:dyDescent="0.25">
      <c r="A217" s="20">
        <f t="shared" si="10"/>
        <v>-1.3784494086727986E-3</v>
      </c>
      <c r="B217" s="19">
        <f t="shared" si="11"/>
        <v>3.6215505913272015E-3</v>
      </c>
      <c r="C217">
        <v>1.3779999999999999</v>
      </c>
      <c r="D217">
        <v>-3.1E-2</v>
      </c>
      <c r="E217" s="9">
        <f t="shared" si="9"/>
        <v>5.3726711099869526E-3</v>
      </c>
      <c r="G217" s="3"/>
    </row>
    <row r="218" spans="1:7" x14ac:dyDescent="0.25">
      <c r="A218" s="20">
        <f t="shared" si="10"/>
        <v>-1.3600525624178706E-3</v>
      </c>
      <c r="B218" s="19">
        <f t="shared" si="11"/>
        <v>3.6399474375821295E-3</v>
      </c>
      <c r="C218">
        <v>1.385</v>
      </c>
      <c r="D218">
        <v>-3.2000000000000001E-2</v>
      </c>
      <c r="E218" s="9">
        <f t="shared" si="9"/>
        <v>4.3508833219979915E-3</v>
      </c>
      <c r="G218" s="3"/>
    </row>
    <row r="219" spans="1:7" x14ac:dyDescent="0.25">
      <c r="A219" s="20">
        <f t="shared" si="10"/>
        <v>-1.3416557161629434E-3</v>
      </c>
      <c r="B219" s="19">
        <f t="shared" si="11"/>
        <v>3.6583442838370567E-3</v>
      </c>
      <c r="C219">
        <v>1.3919999999999999</v>
      </c>
      <c r="D219">
        <v>-3.3000000000000002E-2</v>
      </c>
      <c r="E219" s="9">
        <f t="shared" si="9"/>
        <v>3.3290955340090308E-3</v>
      </c>
      <c r="G219" s="3"/>
    </row>
    <row r="220" spans="1:7" x14ac:dyDescent="0.25">
      <c r="A220" s="20">
        <f t="shared" si="10"/>
        <v>-1.3232588699080157E-3</v>
      </c>
      <c r="B220" s="19">
        <f t="shared" si="11"/>
        <v>3.6767411300919844E-3</v>
      </c>
      <c r="C220">
        <v>1.399</v>
      </c>
      <c r="D220">
        <v>-3.1E-2</v>
      </c>
      <c r="E220" s="9">
        <f t="shared" si="9"/>
        <v>5.3726711099869526E-3</v>
      </c>
      <c r="G220" s="3"/>
    </row>
    <row r="221" spans="1:7" x14ac:dyDescent="0.25">
      <c r="A221" s="20">
        <f t="shared" si="10"/>
        <v>-1.3074901445466486E-3</v>
      </c>
      <c r="B221" s="19">
        <f t="shared" si="11"/>
        <v>3.6925098554533515E-3</v>
      </c>
      <c r="C221">
        <v>1.405</v>
      </c>
      <c r="D221">
        <v>-3.2000000000000001E-2</v>
      </c>
      <c r="E221" s="9">
        <f t="shared" si="9"/>
        <v>4.3508833219979915E-3</v>
      </c>
      <c r="G221" s="3"/>
    </row>
    <row r="222" spans="1:7" x14ac:dyDescent="0.25">
      <c r="A222" s="20">
        <f t="shared" si="10"/>
        <v>-1.2890932982917215E-3</v>
      </c>
      <c r="B222" s="19">
        <f t="shared" si="11"/>
        <v>3.7109067017082786E-3</v>
      </c>
      <c r="C222">
        <v>1.4119999999999999</v>
      </c>
      <c r="D222">
        <v>-3.2000000000000001E-2</v>
      </c>
      <c r="E222" s="9">
        <f t="shared" si="9"/>
        <v>4.3508833219979915E-3</v>
      </c>
      <c r="G222" s="3"/>
    </row>
    <row r="223" spans="1:7" x14ac:dyDescent="0.25">
      <c r="A223" s="20">
        <f t="shared" si="10"/>
        <v>-1.2706964520367934E-3</v>
      </c>
      <c r="B223" s="19">
        <f t="shared" si="11"/>
        <v>3.7293035479632067E-3</v>
      </c>
      <c r="C223">
        <v>1.419</v>
      </c>
      <c r="D223">
        <v>-3.2000000000000001E-2</v>
      </c>
      <c r="E223" s="9">
        <f t="shared" si="9"/>
        <v>4.3508833219979915E-3</v>
      </c>
      <c r="G223" s="3"/>
    </row>
    <row r="224" spans="1:7" x14ac:dyDescent="0.25">
      <c r="A224" s="20">
        <f t="shared" si="10"/>
        <v>-1.2522996057818658E-3</v>
      </c>
      <c r="B224" s="19">
        <f t="shared" si="11"/>
        <v>3.7477003942181343E-3</v>
      </c>
      <c r="C224">
        <v>1.4259999999999999</v>
      </c>
      <c r="D224">
        <v>-3.2000000000000001E-2</v>
      </c>
      <c r="E224" s="9">
        <f t="shared" si="9"/>
        <v>4.3508833219979915E-3</v>
      </c>
      <c r="G224" s="3"/>
    </row>
    <row r="225" spans="1:7" x14ac:dyDescent="0.25">
      <c r="A225" s="20">
        <f t="shared" si="10"/>
        <v>-1.2365308804204995E-3</v>
      </c>
      <c r="B225" s="19">
        <f t="shared" si="11"/>
        <v>3.7634691195795006E-3</v>
      </c>
      <c r="C225">
        <v>1.4319999999999999</v>
      </c>
      <c r="D225">
        <v>-0.03</v>
      </c>
      <c r="E225" s="9">
        <f t="shared" si="9"/>
        <v>6.3944588979759128E-3</v>
      </c>
      <c r="G225" s="3"/>
    </row>
    <row r="226" spans="1:7" x14ac:dyDescent="0.25">
      <c r="A226" s="20">
        <f t="shared" si="10"/>
        <v>-1.2181340341655715E-3</v>
      </c>
      <c r="B226" s="19">
        <f t="shared" si="11"/>
        <v>3.7818659658344286E-3</v>
      </c>
      <c r="C226">
        <v>1.4390000000000001</v>
      </c>
      <c r="D226">
        <v>-0.03</v>
      </c>
      <c r="E226" s="9">
        <f t="shared" si="9"/>
        <v>6.3944588979759128E-3</v>
      </c>
      <c r="G226" s="3"/>
    </row>
    <row r="227" spans="1:7" x14ac:dyDescent="0.25">
      <c r="A227" s="20">
        <f t="shared" si="10"/>
        <v>-1.1997371879106434E-3</v>
      </c>
      <c r="B227" s="19">
        <f t="shared" si="11"/>
        <v>3.8002628120893567E-3</v>
      </c>
      <c r="C227">
        <v>1.446</v>
      </c>
      <c r="D227">
        <v>-3.1E-2</v>
      </c>
      <c r="E227" s="9">
        <f t="shared" si="9"/>
        <v>5.3726711099869526E-3</v>
      </c>
      <c r="G227" s="3"/>
    </row>
    <row r="228" spans="1:7" x14ac:dyDescent="0.25">
      <c r="A228" s="20">
        <f t="shared" si="10"/>
        <v>-1.1813403416557158E-3</v>
      </c>
      <c r="B228" s="19">
        <f t="shared" si="11"/>
        <v>3.8186596583442843E-3</v>
      </c>
      <c r="C228">
        <v>1.4530000000000001</v>
      </c>
      <c r="D228">
        <v>-0.03</v>
      </c>
      <c r="E228" s="9">
        <f t="shared" si="9"/>
        <v>6.3944588979759128E-3</v>
      </c>
      <c r="G228" s="3"/>
    </row>
    <row r="229" spans="1:7" x14ac:dyDescent="0.25">
      <c r="A229" s="20">
        <f t="shared" si="10"/>
        <v>-1.1655716162943491E-3</v>
      </c>
      <c r="B229" s="19">
        <f t="shared" si="11"/>
        <v>3.834428383705651E-3</v>
      </c>
      <c r="C229">
        <v>1.4590000000000001</v>
      </c>
      <c r="D229">
        <v>-0.03</v>
      </c>
      <c r="E229" s="9">
        <f t="shared" si="9"/>
        <v>6.3944588979759128E-3</v>
      </c>
      <c r="G229" s="3"/>
    </row>
    <row r="230" spans="1:7" x14ac:dyDescent="0.25">
      <c r="A230" s="20">
        <f t="shared" si="10"/>
        <v>-1.1471747700394215E-3</v>
      </c>
      <c r="B230" s="19">
        <f t="shared" si="11"/>
        <v>3.8528252299605786E-3</v>
      </c>
      <c r="C230">
        <v>1.466</v>
      </c>
      <c r="D230">
        <v>-3.2000000000000001E-2</v>
      </c>
      <c r="E230" s="9">
        <f t="shared" si="9"/>
        <v>4.3508833219979915E-3</v>
      </c>
      <c r="G230" s="3"/>
    </row>
    <row r="231" spans="1:7" x14ac:dyDescent="0.25">
      <c r="A231" s="20">
        <f t="shared" si="10"/>
        <v>-1.1287779237844934E-3</v>
      </c>
      <c r="B231" s="19">
        <f t="shared" si="11"/>
        <v>3.8712220762155067E-3</v>
      </c>
      <c r="C231">
        <v>1.4730000000000001</v>
      </c>
      <c r="D231">
        <v>-0.03</v>
      </c>
      <c r="E231" s="9">
        <f t="shared" si="9"/>
        <v>6.3944588979759128E-3</v>
      </c>
      <c r="G231" s="3"/>
    </row>
    <row r="232" spans="1:7" x14ac:dyDescent="0.25">
      <c r="A232" s="20">
        <f t="shared" si="10"/>
        <v>-1.1130091984231272E-3</v>
      </c>
      <c r="B232" s="19">
        <f t="shared" si="11"/>
        <v>3.8869908015768729E-3</v>
      </c>
      <c r="C232">
        <v>1.4790000000000001</v>
      </c>
      <c r="D232">
        <v>-0.03</v>
      </c>
      <c r="E232" s="9">
        <f t="shared" si="9"/>
        <v>6.3944588979759128E-3</v>
      </c>
      <c r="G232" s="3"/>
    </row>
    <row r="233" spans="1:7" x14ac:dyDescent="0.25">
      <c r="A233" s="20">
        <f t="shared" si="10"/>
        <v>-1.0946123521681991E-3</v>
      </c>
      <c r="B233" s="19">
        <f t="shared" si="11"/>
        <v>3.905387647831801E-3</v>
      </c>
      <c r="C233">
        <v>1.486</v>
      </c>
      <c r="D233">
        <v>-3.1E-2</v>
      </c>
      <c r="E233" s="9">
        <f t="shared" si="9"/>
        <v>5.3726711099869526E-3</v>
      </c>
      <c r="G233" s="3"/>
    </row>
    <row r="234" spans="1:7" x14ac:dyDescent="0.25">
      <c r="A234" s="20">
        <f t="shared" si="10"/>
        <v>-1.0762155059132715E-3</v>
      </c>
      <c r="B234" s="19">
        <f t="shared" si="11"/>
        <v>3.9237844940867286E-3</v>
      </c>
      <c r="C234">
        <v>1.4930000000000001</v>
      </c>
      <c r="D234">
        <v>-3.1E-2</v>
      </c>
      <c r="E234" s="9">
        <f t="shared" si="9"/>
        <v>5.3726711099869526E-3</v>
      </c>
      <c r="G234" s="3"/>
    </row>
    <row r="235" spans="1:7" x14ac:dyDescent="0.25">
      <c r="A235" s="20">
        <f t="shared" si="10"/>
        <v>-1.060446780551904E-3</v>
      </c>
      <c r="B235" s="19">
        <f t="shared" si="11"/>
        <v>3.9395532194480961E-3</v>
      </c>
      <c r="C235">
        <v>1.4990000000000001</v>
      </c>
      <c r="D235">
        <v>-0.03</v>
      </c>
      <c r="E235" s="9">
        <f t="shared" si="9"/>
        <v>6.3944588979759128E-3</v>
      </c>
      <c r="G235" s="3"/>
    </row>
    <row r="236" spans="1:7" x14ac:dyDescent="0.25">
      <c r="A236" s="20">
        <f t="shared" si="10"/>
        <v>-1.0420499342969772E-3</v>
      </c>
      <c r="B236" s="19">
        <f t="shared" si="11"/>
        <v>3.9579500657030229E-3</v>
      </c>
      <c r="C236">
        <v>1.506</v>
      </c>
      <c r="D236">
        <v>-0.03</v>
      </c>
      <c r="E236" s="9">
        <f t="shared" si="9"/>
        <v>6.3944588979759128E-3</v>
      </c>
      <c r="G236" s="3"/>
    </row>
    <row r="237" spans="1:7" x14ac:dyDescent="0.25">
      <c r="A237" s="20">
        <f t="shared" si="10"/>
        <v>-1.0236530880420496E-3</v>
      </c>
      <c r="B237" s="19">
        <f t="shared" si="11"/>
        <v>3.9763469119579505E-3</v>
      </c>
      <c r="C237">
        <v>1.5129999999999999</v>
      </c>
      <c r="D237">
        <v>-2.9000000000000001E-2</v>
      </c>
      <c r="E237" s="9">
        <f t="shared" si="9"/>
        <v>7.4162466859648704E-3</v>
      </c>
      <c r="G237" s="3"/>
    </row>
    <row r="238" spans="1:7" x14ac:dyDescent="0.25">
      <c r="A238" s="20">
        <f t="shared" si="10"/>
        <v>-1.0052562417871211E-3</v>
      </c>
      <c r="B238" s="19">
        <f t="shared" si="11"/>
        <v>3.994743758212879E-3</v>
      </c>
      <c r="C238">
        <v>1.52</v>
      </c>
      <c r="D238">
        <v>-0.03</v>
      </c>
      <c r="E238" s="9">
        <f t="shared" si="9"/>
        <v>6.3944588979759128E-3</v>
      </c>
      <c r="G238" s="3"/>
    </row>
    <row r="239" spans="1:7" x14ac:dyDescent="0.25">
      <c r="A239" s="20">
        <f t="shared" si="10"/>
        <v>-9.8948751642575529E-4</v>
      </c>
      <c r="B239" s="19">
        <f t="shared" si="11"/>
        <v>4.0105124835742448E-3</v>
      </c>
      <c r="C239">
        <v>1.526</v>
      </c>
      <c r="D239">
        <v>-3.1E-2</v>
      </c>
      <c r="E239" s="9">
        <f t="shared" si="9"/>
        <v>5.3726711099869526E-3</v>
      </c>
      <c r="G239" s="3"/>
    </row>
    <row r="240" spans="1:7" x14ac:dyDescent="0.25">
      <c r="A240" s="20">
        <f t="shared" si="10"/>
        <v>-9.7109067017082766E-4</v>
      </c>
      <c r="B240" s="19">
        <f t="shared" si="11"/>
        <v>4.0289093298291724E-3</v>
      </c>
      <c r="C240">
        <v>1.5329999999999999</v>
      </c>
      <c r="D240">
        <v>-3.1E-2</v>
      </c>
      <c r="E240" s="9">
        <f t="shared" si="9"/>
        <v>5.3726711099869526E-3</v>
      </c>
      <c r="G240" s="3"/>
    </row>
    <row r="241" spans="1:7" x14ac:dyDescent="0.25">
      <c r="A241" s="20">
        <f t="shared" si="10"/>
        <v>-9.5269382391589916E-4</v>
      </c>
      <c r="B241" s="19">
        <f t="shared" si="11"/>
        <v>4.0473061760841009E-3</v>
      </c>
      <c r="C241">
        <v>1.54</v>
      </c>
      <c r="D241">
        <v>-3.1E-2</v>
      </c>
      <c r="E241" s="9">
        <f t="shared" si="9"/>
        <v>5.3726711099869526E-3</v>
      </c>
      <c r="G241" s="3"/>
    </row>
    <row r="242" spans="1:7" x14ac:dyDescent="0.25">
      <c r="A242" s="20">
        <f t="shared" si="10"/>
        <v>-9.369250985545325E-4</v>
      </c>
      <c r="B242" s="19">
        <f t="shared" si="11"/>
        <v>4.0630749014454676E-3</v>
      </c>
      <c r="C242">
        <v>1.546</v>
      </c>
      <c r="D242">
        <v>-0.03</v>
      </c>
      <c r="E242" s="9">
        <f t="shared" si="9"/>
        <v>6.3944588979759128E-3</v>
      </c>
      <c r="G242" s="3"/>
    </row>
    <row r="243" spans="1:7" x14ac:dyDescent="0.25">
      <c r="A243" s="20">
        <f t="shared" si="10"/>
        <v>-9.1852825229960574E-4</v>
      </c>
      <c r="B243" s="19">
        <f t="shared" si="11"/>
        <v>4.0814717477003944E-3</v>
      </c>
      <c r="C243">
        <v>1.5529999999999999</v>
      </c>
      <c r="D243">
        <v>-0.03</v>
      </c>
      <c r="E243" s="9">
        <f t="shared" si="9"/>
        <v>6.3944588979759128E-3</v>
      </c>
      <c r="G243" s="3"/>
    </row>
    <row r="244" spans="1:7" x14ac:dyDescent="0.25">
      <c r="A244" s="20">
        <f t="shared" si="10"/>
        <v>-9.0275952693823908E-4</v>
      </c>
      <c r="B244" s="19">
        <f t="shared" si="11"/>
        <v>4.097240473061761E-3</v>
      </c>
      <c r="C244">
        <v>1.5589999999999999</v>
      </c>
      <c r="D244">
        <v>-0.03</v>
      </c>
      <c r="E244" s="9">
        <f t="shared" si="9"/>
        <v>6.3944588979759128E-3</v>
      </c>
      <c r="G244" s="3"/>
    </row>
    <row r="245" spans="1:7" x14ac:dyDescent="0.25">
      <c r="A245" s="20">
        <f t="shared" si="10"/>
        <v>-8.8436268068331058E-4</v>
      </c>
      <c r="B245" s="19">
        <f t="shared" si="11"/>
        <v>4.1156373193166895E-3</v>
      </c>
      <c r="C245">
        <v>1.5660000000000001</v>
      </c>
      <c r="D245">
        <v>-3.1E-2</v>
      </c>
      <c r="E245" s="9">
        <f t="shared" si="9"/>
        <v>5.3726711099869526E-3</v>
      </c>
      <c r="G245" s="3"/>
    </row>
    <row r="246" spans="1:7" x14ac:dyDescent="0.25">
      <c r="A246" s="20">
        <f t="shared" si="10"/>
        <v>-8.6596583442838382E-4</v>
      </c>
      <c r="B246" s="19">
        <f t="shared" si="11"/>
        <v>4.1340341655716163E-3</v>
      </c>
      <c r="C246">
        <v>1.573</v>
      </c>
      <c r="D246">
        <v>-3.1E-2</v>
      </c>
      <c r="E246" s="9">
        <f t="shared" si="9"/>
        <v>5.3726711099869526E-3</v>
      </c>
      <c r="G246" s="3"/>
    </row>
    <row r="247" spans="1:7" x14ac:dyDescent="0.25">
      <c r="A247" s="20">
        <f t="shared" si="10"/>
        <v>-8.5019710906701629E-4</v>
      </c>
      <c r="B247" s="19">
        <f t="shared" si="11"/>
        <v>4.1498028909329838E-3</v>
      </c>
      <c r="C247">
        <v>1.579</v>
      </c>
      <c r="D247">
        <v>-3.1E-2</v>
      </c>
      <c r="E247" s="9">
        <f t="shared" si="9"/>
        <v>5.3726711099869526E-3</v>
      </c>
      <c r="G247" s="3"/>
    </row>
    <row r="248" spans="1:7" x14ac:dyDescent="0.25">
      <c r="A248" s="20">
        <f t="shared" si="10"/>
        <v>-8.3180026281208866E-4</v>
      </c>
      <c r="B248" s="19">
        <f t="shared" si="11"/>
        <v>4.1681997371879114E-3</v>
      </c>
      <c r="C248">
        <v>1.5860000000000001</v>
      </c>
      <c r="D248">
        <v>-2.9000000000000001E-2</v>
      </c>
      <c r="E248" s="9">
        <f t="shared" si="9"/>
        <v>7.4162466859648704E-3</v>
      </c>
      <c r="G248" s="3"/>
    </row>
    <row r="249" spans="1:7" x14ac:dyDescent="0.25">
      <c r="A249" s="20">
        <f t="shared" si="10"/>
        <v>-8.134034165571619E-4</v>
      </c>
      <c r="B249" s="19">
        <f t="shared" si="11"/>
        <v>4.1865965834428382E-3</v>
      </c>
      <c r="C249">
        <v>1.593</v>
      </c>
      <c r="D249">
        <v>-2.9000000000000001E-2</v>
      </c>
      <c r="E249" s="9">
        <f t="shared" si="9"/>
        <v>7.4162466859648704E-3</v>
      </c>
      <c r="G249" s="3"/>
    </row>
    <row r="250" spans="1:7" x14ac:dyDescent="0.25">
      <c r="A250" s="20">
        <f t="shared" si="10"/>
        <v>-7.9763469119579437E-4</v>
      </c>
      <c r="B250" s="19">
        <f t="shared" si="11"/>
        <v>4.2023653088042057E-3</v>
      </c>
      <c r="C250">
        <v>1.599</v>
      </c>
      <c r="D250">
        <v>-2.9000000000000001E-2</v>
      </c>
      <c r="E250" s="9">
        <f t="shared" si="9"/>
        <v>7.4162466859648704E-3</v>
      </c>
      <c r="G250" s="3"/>
    </row>
    <row r="251" spans="1:7" x14ac:dyDescent="0.25">
      <c r="A251" s="20">
        <f t="shared" si="10"/>
        <v>-7.7923784494086674E-4</v>
      </c>
      <c r="B251" s="19">
        <f t="shared" si="11"/>
        <v>4.2207621550591334E-3</v>
      </c>
      <c r="C251">
        <v>1.6060000000000001</v>
      </c>
      <c r="D251">
        <v>-0.03</v>
      </c>
      <c r="E251" s="9">
        <f t="shared" si="9"/>
        <v>6.3944588979759128E-3</v>
      </c>
      <c r="G251" s="3"/>
    </row>
    <row r="252" spans="1:7" x14ac:dyDescent="0.25">
      <c r="A252" s="20">
        <f t="shared" si="10"/>
        <v>-7.6084099868593911E-4</v>
      </c>
      <c r="B252" s="19">
        <f t="shared" si="11"/>
        <v>4.239159001314061E-3</v>
      </c>
      <c r="C252">
        <v>1.613</v>
      </c>
      <c r="D252">
        <v>-0.03</v>
      </c>
      <c r="E252" s="9">
        <f t="shared" si="9"/>
        <v>6.3944588979759128E-3</v>
      </c>
      <c r="G252" s="3"/>
    </row>
    <row r="253" spans="1:7" x14ac:dyDescent="0.25">
      <c r="A253" s="20">
        <f t="shared" si="10"/>
        <v>-7.4244415243101061E-4</v>
      </c>
      <c r="B253" s="19">
        <f t="shared" si="11"/>
        <v>4.2575558475689895E-3</v>
      </c>
      <c r="C253">
        <v>1.62</v>
      </c>
      <c r="D253">
        <v>-0.03</v>
      </c>
      <c r="E253" s="9">
        <f t="shared" si="9"/>
        <v>6.3944588979759128E-3</v>
      </c>
      <c r="G253" s="3"/>
    </row>
    <row r="254" spans="1:7" x14ac:dyDescent="0.25">
      <c r="A254" s="20">
        <f t="shared" si="10"/>
        <v>-7.2667542706964482E-4</v>
      </c>
      <c r="B254" s="19">
        <f t="shared" si="11"/>
        <v>4.2733245729303553E-3</v>
      </c>
      <c r="C254">
        <v>1.6259999999999999</v>
      </c>
      <c r="D254">
        <v>-3.1E-2</v>
      </c>
      <c r="E254" s="9">
        <f t="shared" si="9"/>
        <v>5.3726711099869526E-3</v>
      </c>
      <c r="G254" s="3"/>
    </row>
    <row r="255" spans="1:7" x14ac:dyDescent="0.25">
      <c r="A255" s="20">
        <f t="shared" si="10"/>
        <v>-7.0827858081471719E-4</v>
      </c>
      <c r="B255" s="19">
        <f t="shared" si="11"/>
        <v>4.2917214191852829E-3</v>
      </c>
      <c r="C255">
        <v>1.633</v>
      </c>
      <c r="D255">
        <v>-0.03</v>
      </c>
      <c r="E255" s="9">
        <f t="shared" si="9"/>
        <v>6.3944588979759128E-3</v>
      </c>
      <c r="G255" s="3"/>
    </row>
    <row r="256" spans="1:7" x14ac:dyDescent="0.25">
      <c r="A256" s="20">
        <f t="shared" si="10"/>
        <v>-6.9250985545335052E-4</v>
      </c>
      <c r="B256" s="19">
        <f t="shared" si="11"/>
        <v>4.3074901445466496E-3</v>
      </c>
      <c r="C256">
        <v>1.639</v>
      </c>
      <c r="D256">
        <v>-0.03</v>
      </c>
      <c r="E256" s="9">
        <f t="shared" si="9"/>
        <v>6.3944588979759128E-3</v>
      </c>
      <c r="G256" s="3"/>
    </row>
    <row r="257" spans="1:7" x14ac:dyDescent="0.25">
      <c r="A257" s="20">
        <f t="shared" si="10"/>
        <v>-6.741130091984229E-4</v>
      </c>
      <c r="B257" s="19">
        <f t="shared" si="11"/>
        <v>4.3258869908015772E-3</v>
      </c>
      <c r="C257">
        <v>1.6459999999999999</v>
      </c>
      <c r="D257">
        <v>-3.1E-2</v>
      </c>
      <c r="E257" s="9">
        <f t="shared" si="9"/>
        <v>5.3726711099869526E-3</v>
      </c>
      <c r="G257" s="3"/>
    </row>
    <row r="258" spans="1:7" x14ac:dyDescent="0.25">
      <c r="A258" s="20">
        <f t="shared" si="10"/>
        <v>-6.5571616294349527E-4</v>
      </c>
      <c r="B258" s="19">
        <f t="shared" si="11"/>
        <v>4.3442838370565048E-3</v>
      </c>
      <c r="C258">
        <v>1.653</v>
      </c>
      <c r="D258">
        <v>-3.1E-2</v>
      </c>
      <c r="E258" s="9">
        <f t="shared" si="9"/>
        <v>5.3726711099869526E-3</v>
      </c>
      <c r="G258" s="3"/>
    </row>
    <row r="259" spans="1:7" x14ac:dyDescent="0.25">
      <c r="A259" s="20">
        <f t="shared" si="10"/>
        <v>-6.3994743758212774E-4</v>
      </c>
      <c r="B259" s="19">
        <f t="shared" si="11"/>
        <v>4.3600525624178724E-3</v>
      </c>
      <c r="C259">
        <v>1.659</v>
      </c>
      <c r="D259">
        <v>-3.1E-2</v>
      </c>
      <c r="E259" s="9">
        <f t="shared" si="9"/>
        <v>5.3726711099869526E-3</v>
      </c>
      <c r="G259" s="3"/>
    </row>
    <row r="260" spans="1:7" x14ac:dyDescent="0.25">
      <c r="A260" s="20">
        <f t="shared" si="10"/>
        <v>-6.2155059132720097E-4</v>
      </c>
      <c r="B260" s="19">
        <f t="shared" si="11"/>
        <v>4.3784494086727991E-3</v>
      </c>
      <c r="C260">
        <v>1.6659999999999999</v>
      </c>
      <c r="D260">
        <v>-3.1E-2</v>
      </c>
      <c r="E260" s="9">
        <f t="shared" si="9"/>
        <v>5.3726711099869526E-3</v>
      </c>
      <c r="G260" s="3"/>
    </row>
    <row r="261" spans="1:7" x14ac:dyDescent="0.25">
      <c r="A261" s="20">
        <f t="shared" si="10"/>
        <v>-6.0315374507227335E-4</v>
      </c>
      <c r="B261" s="19">
        <f t="shared" si="11"/>
        <v>4.3968462549277268E-3</v>
      </c>
      <c r="C261">
        <v>1.673</v>
      </c>
      <c r="D261">
        <v>-3.1E-2</v>
      </c>
      <c r="E261" s="9">
        <f t="shared" si="9"/>
        <v>5.3726711099869526E-3</v>
      </c>
      <c r="G261" s="3"/>
    </row>
    <row r="262" spans="1:7" x14ac:dyDescent="0.25">
      <c r="A262" s="20">
        <f t="shared" si="10"/>
        <v>-5.8738501971090581E-4</v>
      </c>
      <c r="B262" s="19">
        <f t="shared" si="11"/>
        <v>4.4126149802890943E-3</v>
      </c>
      <c r="C262">
        <v>1.679</v>
      </c>
      <c r="D262">
        <v>-3.1E-2</v>
      </c>
      <c r="E262" s="9">
        <f t="shared" si="9"/>
        <v>5.3726711099869526E-3</v>
      </c>
      <c r="G262" s="3"/>
    </row>
    <row r="263" spans="1:7" x14ac:dyDescent="0.25">
      <c r="A263" s="20">
        <f t="shared" si="10"/>
        <v>-5.6898817345597905E-4</v>
      </c>
      <c r="B263" s="19">
        <f t="shared" si="11"/>
        <v>4.4310118265440211E-3</v>
      </c>
      <c r="C263">
        <v>1.6859999999999999</v>
      </c>
      <c r="D263">
        <v>-3.1E-2</v>
      </c>
      <c r="E263" s="9">
        <f t="shared" si="9"/>
        <v>5.3726711099869526E-3</v>
      </c>
      <c r="G263" s="3"/>
    </row>
    <row r="264" spans="1:7" x14ac:dyDescent="0.25">
      <c r="A264" s="20">
        <f t="shared" si="10"/>
        <v>-5.5059132720105056E-4</v>
      </c>
      <c r="B264" s="19">
        <f t="shared" si="11"/>
        <v>4.4494086727989495E-3</v>
      </c>
      <c r="C264">
        <v>1.6930000000000001</v>
      </c>
      <c r="D264">
        <v>-3.1E-2</v>
      </c>
      <c r="E264" s="9">
        <f t="shared" si="9"/>
        <v>5.3726711099869526E-3</v>
      </c>
      <c r="G264" s="3"/>
    </row>
    <row r="265" spans="1:7" x14ac:dyDescent="0.25">
      <c r="A265" s="20">
        <f t="shared" si="10"/>
        <v>-5.3482260183968389E-4</v>
      </c>
      <c r="B265" s="19">
        <f t="shared" si="11"/>
        <v>4.4651773981603162E-3</v>
      </c>
      <c r="C265">
        <v>1.6990000000000001</v>
      </c>
      <c r="D265">
        <v>-0.03</v>
      </c>
      <c r="E265" s="9">
        <f t="shared" ref="E265:E328" si="12">((D265-$I$7)*1000)/I$5</f>
        <v>6.3944588979759128E-3</v>
      </c>
      <c r="G265" s="3"/>
    </row>
    <row r="266" spans="1:7" x14ac:dyDescent="0.25">
      <c r="A266" s="20">
        <f t="shared" ref="A266:A329" si="13">B266-0.005</f>
        <v>-5.1642575558475626E-4</v>
      </c>
      <c r="B266" s="19">
        <f t="shared" ref="B266:B329" si="14">C266*0.2/$H$2</f>
        <v>4.4835742444152438E-3</v>
      </c>
      <c r="C266">
        <v>1.706</v>
      </c>
      <c r="D266">
        <v>-3.2000000000000001E-2</v>
      </c>
      <c r="E266" s="9">
        <f t="shared" si="12"/>
        <v>4.3508833219979915E-3</v>
      </c>
      <c r="G266" s="3"/>
    </row>
    <row r="267" spans="1:7" x14ac:dyDescent="0.25">
      <c r="A267" s="20">
        <f t="shared" si="13"/>
        <v>-5.006570302233896E-4</v>
      </c>
      <c r="B267" s="19">
        <f t="shared" si="14"/>
        <v>4.4993429697766105E-3</v>
      </c>
      <c r="C267">
        <v>1.712</v>
      </c>
      <c r="D267">
        <v>-0.03</v>
      </c>
      <c r="E267" s="9">
        <f t="shared" si="12"/>
        <v>6.3944588979759128E-3</v>
      </c>
      <c r="G267" s="3"/>
    </row>
    <row r="268" spans="1:7" x14ac:dyDescent="0.25">
      <c r="A268" s="20">
        <f t="shared" si="13"/>
        <v>-4.8226018396846197E-4</v>
      </c>
      <c r="B268" s="19">
        <f t="shared" si="14"/>
        <v>4.5177398160315381E-3</v>
      </c>
      <c r="C268">
        <v>1.7190000000000001</v>
      </c>
      <c r="D268">
        <v>-0.03</v>
      </c>
      <c r="E268" s="9">
        <f t="shared" si="12"/>
        <v>6.3944588979759128E-3</v>
      </c>
      <c r="G268" s="3"/>
    </row>
    <row r="269" spans="1:7" x14ac:dyDescent="0.25">
      <c r="A269" s="20">
        <f t="shared" si="13"/>
        <v>-4.6386333771353434E-4</v>
      </c>
      <c r="B269" s="19">
        <f t="shared" si="14"/>
        <v>4.5361366622864658E-3</v>
      </c>
      <c r="C269">
        <v>1.726</v>
      </c>
      <c r="D269">
        <v>-0.03</v>
      </c>
      <c r="E269" s="9">
        <f t="shared" si="12"/>
        <v>6.3944588979759128E-3</v>
      </c>
      <c r="G269" s="3"/>
    </row>
    <row r="270" spans="1:7" x14ac:dyDescent="0.25">
      <c r="A270" s="20">
        <f t="shared" si="13"/>
        <v>-4.4546649145860671E-4</v>
      </c>
      <c r="B270" s="19">
        <f t="shared" si="14"/>
        <v>4.5545335085413934E-3</v>
      </c>
      <c r="C270">
        <v>1.7330000000000001</v>
      </c>
      <c r="D270">
        <v>-3.1E-2</v>
      </c>
      <c r="E270" s="9">
        <f t="shared" si="12"/>
        <v>5.3726711099869526E-3</v>
      </c>
      <c r="G270" s="3"/>
    </row>
    <row r="271" spans="1:7" x14ac:dyDescent="0.25">
      <c r="A271" s="20">
        <f t="shared" si="13"/>
        <v>-4.2969776609723918E-4</v>
      </c>
      <c r="B271" s="19">
        <f t="shared" si="14"/>
        <v>4.5703022339027609E-3</v>
      </c>
      <c r="C271">
        <v>1.7390000000000001</v>
      </c>
      <c r="D271">
        <v>-0.03</v>
      </c>
      <c r="E271" s="9">
        <f t="shared" si="12"/>
        <v>6.3944588979759128E-3</v>
      </c>
      <c r="G271" s="3"/>
    </row>
    <row r="272" spans="1:7" x14ac:dyDescent="0.25">
      <c r="A272" s="20">
        <f t="shared" si="13"/>
        <v>-4.1130091984231242E-4</v>
      </c>
      <c r="B272" s="19">
        <f t="shared" si="14"/>
        <v>4.5886990801576877E-3</v>
      </c>
      <c r="C272">
        <v>1.746</v>
      </c>
      <c r="D272">
        <v>-3.1E-2</v>
      </c>
      <c r="E272" s="9">
        <f t="shared" si="12"/>
        <v>5.3726711099869526E-3</v>
      </c>
      <c r="G272" s="3"/>
    </row>
    <row r="273" spans="1:7" x14ac:dyDescent="0.25">
      <c r="A273" s="20">
        <f t="shared" si="13"/>
        <v>-3.9290407358738479E-4</v>
      </c>
      <c r="B273" s="19">
        <f t="shared" si="14"/>
        <v>4.6070959264126153E-3</v>
      </c>
      <c r="C273">
        <v>1.7529999999999999</v>
      </c>
      <c r="D273">
        <v>-3.3000000000000002E-2</v>
      </c>
      <c r="E273" s="9">
        <f t="shared" si="12"/>
        <v>3.3290955340090308E-3</v>
      </c>
      <c r="G273" s="3"/>
    </row>
    <row r="274" spans="1:7" x14ac:dyDescent="0.25">
      <c r="A274" s="20">
        <f t="shared" si="13"/>
        <v>-3.7713534822601813E-4</v>
      </c>
      <c r="B274" s="19">
        <f t="shared" si="14"/>
        <v>4.622864651773982E-3</v>
      </c>
      <c r="C274">
        <v>1.7589999999999999</v>
      </c>
      <c r="D274">
        <v>-3.2000000000000001E-2</v>
      </c>
      <c r="E274" s="9">
        <f t="shared" si="12"/>
        <v>4.3508833219979915E-3</v>
      </c>
      <c r="G274" s="3"/>
    </row>
    <row r="275" spans="1:7" x14ac:dyDescent="0.25">
      <c r="A275" s="20">
        <f t="shared" si="13"/>
        <v>-3.587385019710905E-4</v>
      </c>
      <c r="B275" s="19">
        <f t="shared" si="14"/>
        <v>4.6412614980289096E-3</v>
      </c>
      <c r="C275">
        <v>1.766</v>
      </c>
      <c r="D275">
        <v>-3.1E-2</v>
      </c>
      <c r="E275" s="9">
        <f t="shared" si="12"/>
        <v>5.3726711099869526E-3</v>
      </c>
      <c r="G275" s="3"/>
    </row>
    <row r="276" spans="1:7" x14ac:dyDescent="0.25">
      <c r="A276" s="20">
        <f t="shared" si="13"/>
        <v>-3.4296977660972297E-4</v>
      </c>
      <c r="B276" s="19">
        <f t="shared" si="14"/>
        <v>4.6570302233902771E-3</v>
      </c>
      <c r="C276">
        <v>1.772</v>
      </c>
      <c r="D276">
        <v>-3.1E-2</v>
      </c>
      <c r="E276" s="9">
        <f t="shared" si="12"/>
        <v>5.3726711099869526E-3</v>
      </c>
      <c r="G276" s="3"/>
    </row>
    <row r="277" spans="1:7" x14ac:dyDescent="0.25">
      <c r="A277" s="20">
        <f t="shared" si="13"/>
        <v>-3.2457293035479621E-4</v>
      </c>
      <c r="B277" s="19">
        <f t="shared" si="14"/>
        <v>4.6754270696452039E-3</v>
      </c>
      <c r="C277">
        <v>1.7789999999999999</v>
      </c>
      <c r="D277">
        <v>-3.1E-2</v>
      </c>
      <c r="E277" s="9">
        <f t="shared" si="12"/>
        <v>5.3726711099869526E-3</v>
      </c>
      <c r="G277" s="3"/>
    </row>
    <row r="278" spans="1:7" x14ac:dyDescent="0.25">
      <c r="A278" s="20">
        <f t="shared" si="13"/>
        <v>-3.0617608409986771E-4</v>
      </c>
      <c r="B278" s="19">
        <f t="shared" si="14"/>
        <v>4.6938239159001324E-3</v>
      </c>
      <c r="C278">
        <v>1.786</v>
      </c>
      <c r="D278">
        <v>-0.03</v>
      </c>
      <c r="E278" s="9">
        <f t="shared" si="12"/>
        <v>6.3944588979759128E-3</v>
      </c>
      <c r="G278" s="3"/>
    </row>
    <row r="279" spans="1:7" x14ac:dyDescent="0.25">
      <c r="A279" s="20">
        <f t="shared" si="13"/>
        <v>-2.9040735873850105E-4</v>
      </c>
      <c r="B279" s="19">
        <f t="shared" si="14"/>
        <v>4.7095926412614991E-3</v>
      </c>
      <c r="C279">
        <v>1.792</v>
      </c>
      <c r="D279">
        <v>-3.1E-2</v>
      </c>
      <c r="E279" s="9">
        <f t="shared" si="12"/>
        <v>5.3726711099869526E-3</v>
      </c>
      <c r="G279" s="3"/>
    </row>
    <row r="280" spans="1:7" x14ac:dyDescent="0.25">
      <c r="A280" s="20">
        <f t="shared" si="13"/>
        <v>-2.7201051248357429E-4</v>
      </c>
      <c r="B280" s="19">
        <f t="shared" si="14"/>
        <v>4.7279894875164258E-3</v>
      </c>
      <c r="C280">
        <v>1.7989999999999999</v>
      </c>
      <c r="D280">
        <v>-0.03</v>
      </c>
      <c r="E280" s="9">
        <f t="shared" si="12"/>
        <v>6.3944588979759128E-3</v>
      </c>
      <c r="G280" s="3"/>
    </row>
    <row r="281" spans="1:7" x14ac:dyDescent="0.25">
      <c r="A281" s="20">
        <f t="shared" si="13"/>
        <v>-2.5361366622864579E-4</v>
      </c>
      <c r="B281" s="19">
        <f t="shared" si="14"/>
        <v>4.7463863337713543E-3</v>
      </c>
      <c r="C281">
        <v>1.806</v>
      </c>
      <c r="D281">
        <v>-2.9000000000000001E-2</v>
      </c>
      <c r="E281" s="9">
        <f t="shared" si="12"/>
        <v>7.4162466859648704E-3</v>
      </c>
      <c r="G281" s="3"/>
    </row>
    <row r="282" spans="1:7" x14ac:dyDescent="0.25">
      <c r="A282" s="20">
        <f t="shared" si="13"/>
        <v>-2.3784494086727913E-4</v>
      </c>
      <c r="B282" s="19">
        <f t="shared" si="14"/>
        <v>4.762155059132721E-3</v>
      </c>
      <c r="C282">
        <v>1.8120000000000001</v>
      </c>
      <c r="D282">
        <v>-2.9000000000000001E-2</v>
      </c>
      <c r="E282" s="9">
        <f t="shared" si="12"/>
        <v>7.4162466859648704E-3</v>
      </c>
      <c r="G282" s="3"/>
    </row>
    <row r="283" spans="1:7" x14ac:dyDescent="0.25">
      <c r="A283" s="20">
        <f t="shared" si="13"/>
        <v>-2.1681997371879053E-4</v>
      </c>
      <c r="B283" s="19">
        <f t="shared" si="14"/>
        <v>4.7831800262812096E-3</v>
      </c>
      <c r="C283">
        <v>1.82</v>
      </c>
      <c r="D283">
        <v>-3.2000000000000001E-2</v>
      </c>
      <c r="E283" s="9">
        <f t="shared" si="12"/>
        <v>4.3508833219979915E-3</v>
      </c>
      <c r="G283" s="3"/>
    </row>
    <row r="284" spans="1:7" x14ac:dyDescent="0.25">
      <c r="A284" s="20">
        <f t="shared" si="13"/>
        <v>-2.0105124835742387E-4</v>
      </c>
      <c r="B284" s="19">
        <f t="shared" si="14"/>
        <v>4.7989487516425762E-3</v>
      </c>
      <c r="C284">
        <v>1.8260000000000001</v>
      </c>
      <c r="D284">
        <v>-3.2000000000000001E-2</v>
      </c>
      <c r="E284" s="9">
        <f t="shared" si="12"/>
        <v>4.3508833219979915E-3</v>
      </c>
      <c r="G284" s="3"/>
    </row>
    <row r="285" spans="1:7" x14ac:dyDescent="0.25">
      <c r="A285" s="20">
        <f t="shared" si="13"/>
        <v>-1.8265440210249624E-4</v>
      </c>
      <c r="B285" s="19">
        <f t="shared" si="14"/>
        <v>4.8173455978975039E-3</v>
      </c>
      <c r="C285">
        <v>1.833</v>
      </c>
      <c r="D285">
        <v>-3.1E-2</v>
      </c>
      <c r="E285" s="9">
        <f t="shared" si="12"/>
        <v>5.3726711099869526E-3</v>
      </c>
      <c r="G285" s="3"/>
    </row>
    <row r="286" spans="1:7" x14ac:dyDescent="0.25">
      <c r="A286" s="20">
        <f t="shared" si="13"/>
        <v>-1.6425755584756774E-4</v>
      </c>
      <c r="B286" s="19">
        <f t="shared" si="14"/>
        <v>4.8357424441524324E-3</v>
      </c>
      <c r="C286">
        <v>1.84</v>
      </c>
      <c r="D286">
        <v>-3.1E-2</v>
      </c>
      <c r="E286" s="9">
        <f t="shared" si="12"/>
        <v>5.3726711099869526E-3</v>
      </c>
      <c r="G286" s="3"/>
    </row>
    <row r="287" spans="1:7" x14ac:dyDescent="0.25">
      <c r="A287" s="20">
        <f t="shared" si="13"/>
        <v>-1.4586070959264098E-4</v>
      </c>
      <c r="B287" s="19">
        <f t="shared" si="14"/>
        <v>4.8541392904073591E-3</v>
      </c>
      <c r="C287">
        <v>1.847</v>
      </c>
      <c r="D287">
        <v>-0.03</v>
      </c>
      <c r="E287" s="9">
        <f t="shared" si="12"/>
        <v>6.3944588979759128E-3</v>
      </c>
      <c r="G287" s="3"/>
    </row>
    <row r="288" spans="1:7" x14ac:dyDescent="0.25">
      <c r="A288" s="20">
        <f t="shared" si="13"/>
        <v>-1.3009198423127345E-4</v>
      </c>
      <c r="B288" s="19">
        <f t="shared" si="14"/>
        <v>4.8699080157687267E-3</v>
      </c>
      <c r="C288">
        <v>1.853</v>
      </c>
      <c r="D288">
        <v>-0.03</v>
      </c>
      <c r="E288" s="9">
        <f t="shared" si="12"/>
        <v>6.3944588979759128E-3</v>
      </c>
      <c r="G288" s="3"/>
    </row>
    <row r="289" spans="1:7" x14ac:dyDescent="0.25">
      <c r="A289" s="20">
        <f t="shared" si="13"/>
        <v>-1.1169513797634582E-4</v>
      </c>
      <c r="B289" s="19">
        <f t="shared" si="14"/>
        <v>4.8883048620236543E-3</v>
      </c>
      <c r="C289">
        <v>1.86</v>
      </c>
      <c r="D289">
        <v>-3.1E-2</v>
      </c>
      <c r="E289" s="9">
        <f t="shared" si="12"/>
        <v>5.3726711099869526E-3</v>
      </c>
      <c r="G289" s="3"/>
    </row>
    <row r="290" spans="1:7" x14ac:dyDescent="0.25">
      <c r="A290" s="20">
        <f t="shared" si="13"/>
        <v>-9.3298291721419062E-5</v>
      </c>
      <c r="B290" s="19">
        <f t="shared" si="14"/>
        <v>4.906701708278581E-3</v>
      </c>
      <c r="C290">
        <v>1.867</v>
      </c>
      <c r="D290">
        <v>-3.1E-2</v>
      </c>
      <c r="E290" s="9">
        <f t="shared" si="12"/>
        <v>5.3726711099869526E-3</v>
      </c>
      <c r="G290" s="3"/>
    </row>
    <row r="291" spans="1:7" x14ac:dyDescent="0.25">
      <c r="A291" s="20">
        <f t="shared" si="13"/>
        <v>-7.7529566360051531E-5</v>
      </c>
      <c r="B291" s="19">
        <f t="shared" si="14"/>
        <v>4.9224704336399486E-3</v>
      </c>
      <c r="C291">
        <v>1.873</v>
      </c>
      <c r="D291">
        <v>-0.03</v>
      </c>
      <c r="E291" s="9">
        <f t="shared" si="12"/>
        <v>6.3944588979759128E-3</v>
      </c>
      <c r="G291" s="3"/>
    </row>
    <row r="292" spans="1:7" x14ac:dyDescent="0.25">
      <c r="A292" s="20">
        <f t="shared" si="13"/>
        <v>-5.913272010512477E-5</v>
      </c>
      <c r="B292" s="19">
        <f t="shared" si="14"/>
        <v>4.9408672798948753E-3</v>
      </c>
      <c r="C292">
        <v>1.88</v>
      </c>
      <c r="D292">
        <v>-3.1E-2</v>
      </c>
      <c r="E292" s="9">
        <f t="shared" si="12"/>
        <v>5.3726711099869526E-3</v>
      </c>
      <c r="G292" s="3"/>
    </row>
    <row r="293" spans="1:7" x14ac:dyDescent="0.25">
      <c r="A293" s="20">
        <f t="shared" si="13"/>
        <v>-4.0735873850196273E-5</v>
      </c>
      <c r="B293" s="19">
        <f t="shared" si="14"/>
        <v>4.9592641261498038E-3</v>
      </c>
      <c r="C293">
        <v>1.887</v>
      </c>
      <c r="D293">
        <v>-0.03</v>
      </c>
      <c r="E293" s="9">
        <f t="shared" si="12"/>
        <v>6.3944588979759128E-3</v>
      </c>
      <c r="G293" s="3"/>
    </row>
    <row r="294" spans="1:7" x14ac:dyDescent="0.25">
      <c r="A294" s="20">
        <f t="shared" si="13"/>
        <v>-2.2339027595268644E-5</v>
      </c>
      <c r="B294" s="19">
        <f t="shared" si="14"/>
        <v>4.9776609724047315E-3</v>
      </c>
      <c r="C294">
        <v>1.8939999999999999</v>
      </c>
      <c r="D294">
        <v>-0.03</v>
      </c>
      <c r="E294" s="9">
        <f t="shared" si="12"/>
        <v>6.3944588979759128E-3</v>
      </c>
      <c r="G294" s="3"/>
    </row>
    <row r="295" spans="1:7" x14ac:dyDescent="0.25">
      <c r="A295" s="20">
        <f t="shared" si="13"/>
        <v>-3.9421813403410152E-6</v>
      </c>
      <c r="B295" s="19">
        <f t="shared" si="14"/>
        <v>4.9960578186596591E-3</v>
      </c>
      <c r="C295">
        <v>1.901</v>
      </c>
      <c r="D295">
        <v>-3.1E-2</v>
      </c>
      <c r="E295" s="9">
        <f t="shared" si="12"/>
        <v>5.3726711099869526E-3</v>
      </c>
      <c r="G295" s="3"/>
    </row>
    <row r="296" spans="1:7" x14ac:dyDescent="0.25">
      <c r="A296" s="20">
        <f t="shared" si="13"/>
        <v>1.1826544021025648E-5</v>
      </c>
      <c r="B296" s="19">
        <f t="shared" si="14"/>
        <v>5.0118265440210258E-3</v>
      </c>
      <c r="C296">
        <v>1.907</v>
      </c>
      <c r="D296">
        <v>-3.1E-2</v>
      </c>
      <c r="E296" s="9">
        <f t="shared" si="12"/>
        <v>5.3726711099869526E-3</v>
      </c>
      <c r="G296" s="3"/>
    </row>
    <row r="297" spans="1:7" x14ac:dyDescent="0.25">
      <c r="A297" s="20">
        <f t="shared" si="13"/>
        <v>3.0223390275953277E-5</v>
      </c>
      <c r="B297" s="19">
        <f t="shared" si="14"/>
        <v>5.0302233902759534E-3</v>
      </c>
      <c r="C297">
        <v>1.9139999999999999</v>
      </c>
      <c r="D297">
        <v>-3.1E-2</v>
      </c>
      <c r="E297" s="9">
        <f t="shared" si="12"/>
        <v>5.3726711099869526E-3</v>
      </c>
      <c r="G297" s="3"/>
    </row>
    <row r="298" spans="1:7" x14ac:dyDescent="0.25">
      <c r="A298" s="20">
        <f t="shared" si="13"/>
        <v>4.8620236530880906E-5</v>
      </c>
      <c r="B298" s="19">
        <f t="shared" si="14"/>
        <v>5.048620236530881E-3</v>
      </c>
      <c r="C298">
        <v>1.921</v>
      </c>
      <c r="D298">
        <v>-0.03</v>
      </c>
      <c r="E298" s="9">
        <f t="shared" si="12"/>
        <v>6.3944588979759128E-3</v>
      </c>
      <c r="G298" s="3"/>
    </row>
    <row r="299" spans="1:7" x14ac:dyDescent="0.25">
      <c r="A299" s="20">
        <f t="shared" si="13"/>
        <v>6.4388961892247569E-5</v>
      </c>
      <c r="B299" s="19">
        <f t="shared" si="14"/>
        <v>5.0643889618922477E-3</v>
      </c>
      <c r="C299">
        <v>1.927</v>
      </c>
      <c r="D299">
        <v>-2.9000000000000001E-2</v>
      </c>
      <c r="E299" s="9">
        <f t="shared" si="12"/>
        <v>7.4162466859648704E-3</v>
      </c>
      <c r="G299" s="3"/>
    </row>
    <row r="300" spans="1:7" x14ac:dyDescent="0.25">
      <c r="A300" s="20">
        <f t="shared" si="13"/>
        <v>8.2785808147175198E-5</v>
      </c>
      <c r="B300" s="19">
        <f t="shared" si="14"/>
        <v>5.0827858081471753E-3</v>
      </c>
      <c r="C300">
        <v>1.9339999999999999</v>
      </c>
      <c r="D300">
        <v>-0.03</v>
      </c>
      <c r="E300" s="9">
        <f t="shared" si="12"/>
        <v>6.3944588979759128E-3</v>
      </c>
      <c r="G300" s="3"/>
    </row>
    <row r="301" spans="1:7" x14ac:dyDescent="0.25">
      <c r="A301" s="20">
        <f t="shared" si="13"/>
        <v>9.8554533508541861E-5</v>
      </c>
      <c r="B301" s="19">
        <f t="shared" si="14"/>
        <v>5.098554533508542E-3</v>
      </c>
      <c r="C301">
        <v>1.94</v>
      </c>
      <c r="D301">
        <v>-0.03</v>
      </c>
      <c r="E301" s="9">
        <f t="shared" si="12"/>
        <v>6.3944588979759128E-3</v>
      </c>
      <c r="G301" s="3"/>
    </row>
    <row r="302" spans="1:7" x14ac:dyDescent="0.25">
      <c r="A302" s="20">
        <f t="shared" si="13"/>
        <v>1.1695137976346949E-4</v>
      </c>
      <c r="B302" s="19">
        <f t="shared" si="14"/>
        <v>5.1169513797634696E-3</v>
      </c>
      <c r="C302">
        <v>1.9470000000000001</v>
      </c>
      <c r="D302">
        <v>-0.03</v>
      </c>
      <c r="E302" s="9">
        <f t="shared" si="12"/>
        <v>6.3944588979759128E-3</v>
      </c>
      <c r="G302" s="3"/>
    </row>
    <row r="303" spans="1:7" x14ac:dyDescent="0.25">
      <c r="A303" s="20">
        <f t="shared" si="13"/>
        <v>1.3534822601839799E-4</v>
      </c>
      <c r="B303" s="19">
        <f t="shared" si="14"/>
        <v>5.1353482260183981E-3</v>
      </c>
      <c r="C303">
        <v>1.954</v>
      </c>
      <c r="D303">
        <v>-2.9000000000000001E-2</v>
      </c>
      <c r="E303" s="9">
        <f t="shared" si="12"/>
        <v>7.4162466859648704E-3</v>
      </c>
      <c r="G303" s="3"/>
    </row>
    <row r="304" spans="1:7" x14ac:dyDescent="0.25">
      <c r="A304" s="20">
        <f t="shared" si="13"/>
        <v>1.5111695137976378E-4</v>
      </c>
      <c r="B304" s="19">
        <f t="shared" si="14"/>
        <v>5.1511169513797639E-3</v>
      </c>
      <c r="C304">
        <v>1.96</v>
      </c>
      <c r="D304">
        <v>-0.03</v>
      </c>
      <c r="E304" s="9">
        <f t="shared" si="12"/>
        <v>6.3944588979759128E-3</v>
      </c>
      <c r="G304" s="3"/>
    </row>
    <row r="305" spans="1:7" x14ac:dyDescent="0.25">
      <c r="A305" s="20">
        <f t="shared" si="13"/>
        <v>1.6951379763469141E-4</v>
      </c>
      <c r="B305" s="19">
        <f t="shared" si="14"/>
        <v>5.1695137976346915E-3</v>
      </c>
      <c r="C305">
        <v>1.9670000000000001</v>
      </c>
      <c r="D305">
        <v>-0.03</v>
      </c>
      <c r="E305" s="9">
        <f t="shared" si="12"/>
        <v>6.3944588979759128E-3</v>
      </c>
      <c r="G305" s="3"/>
    </row>
    <row r="306" spans="1:7" x14ac:dyDescent="0.25">
      <c r="A306" s="20">
        <f t="shared" si="13"/>
        <v>1.8791064388961991E-4</v>
      </c>
      <c r="B306" s="19">
        <f t="shared" si="14"/>
        <v>5.18791064388962E-3</v>
      </c>
      <c r="C306">
        <v>1.974</v>
      </c>
      <c r="D306">
        <v>-0.03</v>
      </c>
      <c r="E306" s="9">
        <f t="shared" si="12"/>
        <v>6.3944588979759128E-3</v>
      </c>
      <c r="G306" s="3"/>
    </row>
    <row r="307" spans="1:7" x14ac:dyDescent="0.25">
      <c r="A307" s="20">
        <f t="shared" si="13"/>
        <v>2.036793692509857E-4</v>
      </c>
      <c r="B307" s="19">
        <f t="shared" si="14"/>
        <v>5.2036793692509858E-3</v>
      </c>
      <c r="C307">
        <v>1.98</v>
      </c>
      <c r="D307">
        <v>-3.2000000000000001E-2</v>
      </c>
      <c r="E307" s="9">
        <f t="shared" si="12"/>
        <v>4.3508833219979915E-3</v>
      </c>
      <c r="G307" s="3"/>
    </row>
    <row r="308" spans="1:7" x14ac:dyDescent="0.25">
      <c r="A308" s="20">
        <f t="shared" si="13"/>
        <v>2.220762155059142E-4</v>
      </c>
      <c r="B308" s="19">
        <f t="shared" si="14"/>
        <v>5.2220762155059143E-3</v>
      </c>
      <c r="C308">
        <v>1.9870000000000001</v>
      </c>
      <c r="D308">
        <v>-3.1E-2</v>
      </c>
      <c r="E308" s="9">
        <f t="shared" si="12"/>
        <v>5.3726711099869526E-3</v>
      </c>
      <c r="G308" s="3"/>
    </row>
    <row r="309" spans="1:7" x14ac:dyDescent="0.25">
      <c r="A309" s="20">
        <f t="shared" si="13"/>
        <v>2.4047306176084183E-4</v>
      </c>
      <c r="B309" s="19">
        <f t="shared" si="14"/>
        <v>5.2404730617608419E-3</v>
      </c>
      <c r="C309">
        <v>1.994</v>
      </c>
      <c r="D309">
        <v>-0.03</v>
      </c>
      <c r="E309" s="9">
        <f t="shared" si="12"/>
        <v>6.3944588979759128E-3</v>
      </c>
      <c r="G309" s="3"/>
    </row>
    <row r="310" spans="1:7" x14ac:dyDescent="0.25">
      <c r="A310" s="20">
        <f t="shared" si="13"/>
        <v>2.5886990801576859E-4</v>
      </c>
      <c r="B310" s="19">
        <f t="shared" si="14"/>
        <v>5.2588699080157687E-3</v>
      </c>
      <c r="C310">
        <v>2.0009999999999999</v>
      </c>
      <c r="D310">
        <v>-0.03</v>
      </c>
      <c r="E310" s="9">
        <f t="shared" si="12"/>
        <v>6.3944588979759128E-3</v>
      </c>
      <c r="G310" s="3"/>
    </row>
    <row r="311" spans="1:7" x14ac:dyDescent="0.25">
      <c r="A311" s="20">
        <f t="shared" si="13"/>
        <v>2.7463863337713612E-4</v>
      </c>
      <c r="B311" s="19">
        <f t="shared" si="14"/>
        <v>5.2746386333771362E-3</v>
      </c>
      <c r="C311">
        <v>2.0070000000000001</v>
      </c>
      <c r="D311">
        <v>-0.03</v>
      </c>
      <c r="E311" s="9">
        <f t="shared" si="12"/>
        <v>6.3944588979759128E-3</v>
      </c>
      <c r="G311" s="3"/>
    </row>
    <row r="312" spans="1:7" x14ac:dyDescent="0.25">
      <c r="A312" s="20">
        <f t="shared" si="13"/>
        <v>2.9303547963206288E-4</v>
      </c>
      <c r="B312" s="19">
        <f t="shared" si="14"/>
        <v>5.293035479632063E-3</v>
      </c>
      <c r="C312">
        <v>2.0139999999999998</v>
      </c>
      <c r="D312">
        <v>-3.1E-2</v>
      </c>
      <c r="E312" s="9">
        <f t="shared" si="12"/>
        <v>5.3726711099869526E-3</v>
      </c>
      <c r="G312" s="3"/>
    </row>
    <row r="313" spans="1:7" x14ac:dyDescent="0.25">
      <c r="A313" s="20">
        <f t="shared" si="13"/>
        <v>3.1143232588699138E-4</v>
      </c>
      <c r="B313" s="19">
        <f t="shared" si="14"/>
        <v>5.3114323258869915E-3</v>
      </c>
      <c r="C313">
        <v>2.0209999999999999</v>
      </c>
      <c r="D313">
        <v>-0.03</v>
      </c>
      <c r="E313" s="9">
        <f t="shared" si="12"/>
        <v>6.3944588979759128E-3</v>
      </c>
      <c r="G313" s="3"/>
    </row>
    <row r="314" spans="1:7" x14ac:dyDescent="0.25">
      <c r="A314" s="20">
        <f t="shared" si="13"/>
        <v>3.2720105124835804E-4</v>
      </c>
      <c r="B314" s="19">
        <f t="shared" si="14"/>
        <v>5.3272010512483581E-3</v>
      </c>
      <c r="C314">
        <v>2.0270000000000001</v>
      </c>
      <c r="D314">
        <v>-0.03</v>
      </c>
      <c r="E314" s="9">
        <f t="shared" si="12"/>
        <v>6.3944588979759128E-3</v>
      </c>
      <c r="G314" s="3"/>
    </row>
    <row r="315" spans="1:7" x14ac:dyDescent="0.25">
      <c r="A315" s="20">
        <f t="shared" si="13"/>
        <v>3.4559789750328567E-4</v>
      </c>
      <c r="B315" s="19">
        <f t="shared" si="14"/>
        <v>5.3455978975032858E-3</v>
      </c>
      <c r="C315">
        <v>2.0339999999999998</v>
      </c>
      <c r="D315">
        <v>-0.03</v>
      </c>
      <c r="E315" s="9">
        <f t="shared" si="12"/>
        <v>6.3944588979759128E-3</v>
      </c>
      <c r="G315" s="3"/>
    </row>
    <row r="316" spans="1:7" x14ac:dyDescent="0.25">
      <c r="A316" s="20">
        <f t="shared" si="13"/>
        <v>3.6136662286465233E-4</v>
      </c>
      <c r="B316" s="19">
        <f t="shared" si="14"/>
        <v>5.3613666228646524E-3</v>
      </c>
      <c r="C316">
        <v>2.04</v>
      </c>
      <c r="D316">
        <v>-0.03</v>
      </c>
      <c r="E316" s="9">
        <f t="shared" si="12"/>
        <v>6.3944588979759128E-3</v>
      </c>
      <c r="G316" s="3"/>
    </row>
    <row r="317" spans="1:7" x14ac:dyDescent="0.25">
      <c r="A317" s="20">
        <f t="shared" si="13"/>
        <v>3.7976346911957996E-4</v>
      </c>
      <c r="B317" s="19">
        <f t="shared" si="14"/>
        <v>5.3797634691195801E-3</v>
      </c>
      <c r="C317">
        <v>2.0470000000000002</v>
      </c>
      <c r="D317">
        <v>-2.9000000000000001E-2</v>
      </c>
      <c r="E317" s="9">
        <f t="shared" si="12"/>
        <v>7.4162466859648704E-3</v>
      </c>
      <c r="G317" s="3"/>
    </row>
    <row r="318" spans="1:7" x14ac:dyDescent="0.25">
      <c r="A318" s="20">
        <f t="shared" si="13"/>
        <v>3.9816031537450759E-4</v>
      </c>
      <c r="B318" s="19">
        <f t="shared" si="14"/>
        <v>5.3981603153745077E-3</v>
      </c>
      <c r="C318">
        <v>2.0539999999999998</v>
      </c>
      <c r="D318">
        <v>-2.8000000000000001E-2</v>
      </c>
      <c r="E318" s="9">
        <f t="shared" si="12"/>
        <v>8.4380344739538298E-3</v>
      </c>
      <c r="G318" s="3"/>
    </row>
    <row r="319" spans="1:7" x14ac:dyDescent="0.25">
      <c r="A319" s="20">
        <f t="shared" si="13"/>
        <v>4.1392904073587426E-4</v>
      </c>
      <c r="B319" s="19">
        <f t="shared" si="14"/>
        <v>5.4139290407358744E-3</v>
      </c>
      <c r="C319">
        <v>2.06</v>
      </c>
      <c r="D319">
        <v>-2.5999999999999999E-2</v>
      </c>
      <c r="E319" s="9">
        <f t="shared" si="12"/>
        <v>1.0481610049931752E-2</v>
      </c>
      <c r="G319" s="3"/>
    </row>
    <row r="320" spans="1:7" x14ac:dyDescent="0.25">
      <c r="A320" s="20">
        <f t="shared" si="13"/>
        <v>4.3232588699080275E-4</v>
      </c>
      <c r="B320" s="19">
        <f t="shared" si="14"/>
        <v>5.4323258869908029E-3</v>
      </c>
      <c r="C320">
        <v>2.0670000000000002</v>
      </c>
      <c r="D320">
        <v>-2.4E-2</v>
      </c>
      <c r="E320" s="9">
        <f t="shared" si="12"/>
        <v>1.2525185625909671E-2</v>
      </c>
      <c r="G320" s="3"/>
    </row>
    <row r="321" spans="1:7" x14ac:dyDescent="0.25">
      <c r="A321" s="20">
        <f t="shared" si="13"/>
        <v>4.4809461235216855E-4</v>
      </c>
      <c r="B321" s="19">
        <f t="shared" si="14"/>
        <v>5.4480946123521687E-3</v>
      </c>
      <c r="C321">
        <v>2.073</v>
      </c>
      <c r="D321">
        <v>-2.3E-2</v>
      </c>
      <c r="E321" s="9">
        <f t="shared" si="12"/>
        <v>1.3546973413898631E-2</v>
      </c>
      <c r="G321" s="3"/>
    </row>
    <row r="322" spans="1:7" x14ac:dyDescent="0.25">
      <c r="A322" s="20">
        <f t="shared" si="13"/>
        <v>4.6649145860709704E-4</v>
      </c>
      <c r="B322" s="19">
        <f t="shared" si="14"/>
        <v>5.4664914586070971E-3</v>
      </c>
      <c r="C322">
        <v>2.08</v>
      </c>
      <c r="D322">
        <v>-2.1999999999999999E-2</v>
      </c>
      <c r="E322" s="9">
        <f t="shared" si="12"/>
        <v>1.4568761201887593E-2</v>
      </c>
      <c r="G322" s="3"/>
    </row>
    <row r="323" spans="1:7" x14ac:dyDescent="0.25">
      <c r="A323" s="20">
        <f t="shared" si="13"/>
        <v>4.8226018396846284E-4</v>
      </c>
      <c r="B323" s="19">
        <f t="shared" si="14"/>
        <v>5.4822601839684629E-3</v>
      </c>
      <c r="C323">
        <v>2.0859999999999999</v>
      </c>
      <c r="D323">
        <v>-1.9E-2</v>
      </c>
      <c r="E323" s="9">
        <f t="shared" si="12"/>
        <v>1.7634124565854472E-2</v>
      </c>
      <c r="G323" s="3"/>
    </row>
    <row r="324" spans="1:7" x14ac:dyDescent="0.25">
      <c r="A324" s="20">
        <f t="shared" si="13"/>
        <v>5.0065703022339134E-4</v>
      </c>
      <c r="B324" s="19">
        <f t="shared" si="14"/>
        <v>5.5006570302233914E-3</v>
      </c>
      <c r="C324">
        <v>2.093</v>
      </c>
      <c r="D324">
        <v>-1.9E-2</v>
      </c>
      <c r="E324" s="9">
        <f t="shared" si="12"/>
        <v>1.7634124565854472E-2</v>
      </c>
      <c r="G324" s="3"/>
    </row>
    <row r="325" spans="1:7" x14ac:dyDescent="0.25">
      <c r="A325" s="20">
        <f t="shared" si="13"/>
        <v>5.16425755584758E-4</v>
      </c>
      <c r="B325" s="19">
        <f t="shared" si="14"/>
        <v>5.5164257555847581E-3</v>
      </c>
      <c r="C325">
        <v>2.0990000000000002</v>
      </c>
      <c r="D325">
        <v>-1.7999999999999999E-2</v>
      </c>
      <c r="E325" s="9">
        <f t="shared" si="12"/>
        <v>1.8655912353843434E-2</v>
      </c>
      <c r="G325" s="3"/>
    </row>
    <row r="326" spans="1:7" x14ac:dyDescent="0.25">
      <c r="A326" s="20">
        <f t="shared" si="13"/>
        <v>5.3482260183968476E-4</v>
      </c>
      <c r="B326" s="19">
        <f t="shared" si="14"/>
        <v>5.5348226018396849E-3</v>
      </c>
      <c r="C326">
        <v>2.1059999999999999</v>
      </c>
      <c r="D326">
        <v>-1.6E-2</v>
      </c>
      <c r="E326" s="9">
        <f t="shared" si="12"/>
        <v>2.0699487929821347E-2</v>
      </c>
      <c r="G326" s="3"/>
    </row>
    <row r="327" spans="1:7" x14ac:dyDescent="0.25">
      <c r="A327" s="20">
        <f t="shared" si="13"/>
        <v>5.5321944809461326E-4</v>
      </c>
      <c r="B327" s="19">
        <f t="shared" si="14"/>
        <v>5.5532194480946134E-3</v>
      </c>
      <c r="C327">
        <v>2.113</v>
      </c>
      <c r="D327">
        <v>-1.4999999999999999E-2</v>
      </c>
      <c r="E327" s="9">
        <f t="shared" si="12"/>
        <v>2.1721275717810313E-2</v>
      </c>
      <c r="G327" s="3"/>
    </row>
    <row r="328" spans="1:7" x14ac:dyDescent="0.25">
      <c r="A328" s="20">
        <f t="shared" si="13"/>
        <v>5.7161629434954089E-4</v>
      </c>
      <c r="B328" s="19">
        <f t="shared" si="14"/>
        <v>5.571616294349541E-3</v>
      </c>
      <c r="C328">
        <v>2.12</v>
      </c>
      <c r="D328">
        <v>-1.4E-2</v>
      </c>
      <c r="E328" s="9">
        <f t="shared" si="12"/>
        <v>2.2743063505799271E-2</v>
      </c>
      <c r="G328" s="3"/>
    </row>
    <row r="329" spans="1:7" x14ac:dyDescent="0.25">
      <c r="A329" s="20">
        <f t="shared" si="13"/>
        <v>5.8738501971090755E-4</v>
      </c>
      <c r="B329" s="19">
        <f t="shared" si="14"/>
        <v>5.5873850197109077E-3</v>
      </c>
      <c r="C329">
        <v>2.1259999999999999</v>
      </c>
      <c r="D329">
        <v>-1.2E-2</v>
      </c>
      <c r="E329" s="9">
        <f t="shared" ref="E329:E392" si="15">((D329-$I$7)*1000)/I$5</f>
        <v>2.4786639081777188E-2</v>
      </c>
      <c r="G329" s="3"/>
    </row>
    <row r="330" spans="1:7" x14ac:dyDescent="0.25">
      <c r="A330" s="20">
        <f t="shared" ref="A330:A393" si="16">B330-0.005</f>
        <v>6.0578186596583518E-4</v>
      </c>
      <c r="B330" s="19">
        <f t="shared" ref="B330:B393" si="17">C330*0.2/$H$2</f>
        <v>5.6057818659658353E-3</v>
      </c>
      <c r="C330">
        <v>2.133</v>
      </c>
      <c r="D330">
        <v>-0.01</v>
      </c>
      <c r="E330" s="9">
        <f t="shared" si="15"/>
        <v>2.6830214657755109E-2</v>
      </c>
      <c r="G330" s="3"/>
    </row>
    <row r="331" spans="1:7" x14ac:dyDescent="0.25">
      <c r="A331" s="20">
        <f t="shared" si="16"/>
        <v>6.2155059132720097E-4</v>
      </c>
      <c r="B331" s="19">
        <f t="shared" si="17"/>
        <v>5.6215505913272011E-3</v>
      </c>
      <c r="C331">
        <v>2.1389999999999998</v>
      </c>
      <c r="D331">
        <v>-8.0000000000000002E-3</v>
      </c>
      <c r="E331" s="9">
        <f t="shared" si="15"/>
        <v>2.8873790233733029E-2</v>
      </c>
      <c r="G331" s="3"/>
    </row>
    <row r="332" spans="1:7" x14ac:dyDescent="0.25">
      <c r="A332" s="20">
        <f t="shared" si="16"/>
        <v>6.3994743758212947E-4</v>
      </c>
      <c r="B332" s="19">
        <f t="shared" si="17"/>
        <v>5.6399474375821296E-3</v>
      </c>
      <c r="C332">
        <v>2.1459999999999999</v>
      </c>
      <c r="D332">
        <v>-8.0000000000000002E-3</v>
      </c>
      <c r="E332" s="9">
        <f t="shared" si="15"/>
        <v>2.8873790233733029E-2</v>
      </c>
      <c r="G332" s="3"/>
    </row>
    <row r="333" spans="1:7" x14ac:dyDescent="0.25">
      <c r="A333" s="20">
        <f t="shared" si="16"/>
        <v>6.583442838370571E-4</v>
      </c>
      <c r="B333" s="19">
        <f t="shared" si="17"/>
        <v>5.6583442838370572E-3</v>
      </c>
      <c r="C333">
        <v>2.153</v>
      </c>
      <c r="D333">
        <v>-6.0000000000000001E-3</v>
      </c>
      <c r="E333" s="9">
        <f t="shared" si="15"/>
        <v>3.0917365809710953E-2</v>
      </c>
      <c r="G333" s="3"/>
    </row>
    <row r="334" spans="1:7" x14ac:dyDescent="0.25">
      <c r="A334" s="20">
        <f t="shared" si="16"/>
        <v>6.741130091984229E-4</v>
      </c>
      <c r="B334" s="19">
        <f t="shared" si="17"/>
        <v>5.674113009198423E-3</v>
      </c>
      <c r="C334">
        <v>2.1589999999999998</v>
      </c>
      <c r="D334">
        <v>-5.0000000000000001E-3</v>
      </c>
      <c r="E334" s="9">
        <f t="shared" si="15"/>
        <v>3.1939153597699908E-2</v>
      </c>
      <c r="G334" s="3"/>
    </row>
    <row r="335" spans="1:7" x14ac:dyDescent="0.25">
      <c r="A335" s="20">
        <f t="shared" si="16"/>
        <v>6.9250985545335139E-4</v>
      </c>
      <c r="B335" s="19">
        <f t="shared" si="17"/>
        <v>5.6925098554533515E-3</v>
      </c>
      <c r="C335">
        <v>2.1659999999999999</v>
      </c>
      <c r="D335">
        <v>-5.0000000000000001E-3</v>
      </c>
      <c r="E335" s="9">
        <f t="shared" si="15"/>
        <v>3.1939153597699908E-2</v>
      </c>
      <c r="G335" s="3"/>
    </row>
    <row r="336" spans="1:7" x14ac:dyDescent="0.25">
      <c r="A336" s="20">
        <f t="shared" si="16"/>
        <v>7.1090670170827902E-4</v>
      </c>
      <c r="B336" s="19">
        <f t="shared" si="17"/>
        <v>5.7109067017082791E-3</v>
      </c>
      <c r="C336">
        <v>2.173</v>
      </c>
      <c r="D336">
        <v>-2E-3</v>
      </c>
      <c r="E336" s="9">
        <f t="shared" si="15"/>
        <v>3.5004516961666787E-2</v>
      </c>
      <c r="G336" s="3"/>
    </row>
    <row r="337" spans="1:7" x14ac:dyDescent="0.25">
      <c r="A337" s="20">
        <f t="shared" si="16"/>
        <v>7.2667542706964482E-4</v>
      </c>
      <c r="B337" s="19">
        <f t="shared" si="17"/>
        <v>5.7266754270696449E-3</v>
      </c>
      <c r="C337">
        <v>2.1789999999999998</v>
      </c>
      <c r="D337">
        <v>-2E-3</v>
      </c>
      <c r="E337" s="9">
        <f t="shared" si="15"/>
        <v>3.5004516961666787E-2</v>
      </c>
      <c r="G337" s="3"/>
    </row>
    <row r="338" spans="1:7" x14ac:dyDescent="0.25">
      <c r="A338" s="20">
        <f t="shared" si="16"/>
        <v>7.4507227332457331E-4</v>
      </c>
      <c r="B338" s="19">
        <f t="shared" si="17"/>
        <v>5.7450722733245734E-3</v>
      </c>
      <c r="C338">
        <v>2.1859999999999999</v>
      </c>
      <c r="D338">
        <v>0</v>
      </c>
      <c r="E338" s="9">
        <f t="shared" si="15"/>
        <v>3.7048092537644711E-2</v>
      </c>
      <c r="G338" s="3"/>
    </row>
    <row r="339" spans="1:7" x14ac:dyDescent="0.25">
      <c r="A339" s="20">
        <f t="shared" si="16"/>
        <v>7.6084099868594084E-4</v>
      </c>
      <c r="B339" s="19">
        <f t="shared" si="17"/>
        <v>5.7608409986859409E-3</v>
      </c>
      <c r="C339">
        <v>2.1920000000000002</v>
      </c>
      <c r="D339">
        <v>0</v>
      </c>
      <c r="E339" s="9">
        <f t="shared" si="15"/>
        <v>3.7048092537644711E-2</v>
      </c>
      <c r="G339" s="3"/>
    </row>
    <row r="340" spans="1:7" x14ac:dyDescent="0.25">
      <c r="A340" s="20">
        <f t="shared" si="16"/>
        <v>7.792378449408676E-4</v>
      </c>
      <c r="B340" s="19">
        <f t="shared" si="17"/>
        <v>5.7792378449408677E-3</v>
      </c>
      <c r="C340">
        <v>2.1989999999999998</v>
      </c>
      <c r="D340">
        <v>0</v>
      </c>
      <c r="E340" s="9">
        <f t="shared" si="15"/>
        <v>3.7048092537644711E-2</v>
      </c>
      <c r="G340" s="3"/>
    </row>
    <row r="341" spans="1:7" x14ac:dyDescent="0.25">
      <c r="A341" s="20">
        <f t="shared" si="16"/>
        <v>7.976346911957961E-4</v>
      </c>
      <c r="B341" s="19">
        <f t="shared" si="17"/>
        <v>5.7976346911957962E-3</v>
      </c>
      <c r="C341">
        <v>2.206</v>
      </c>
      <c r="D341">
        <v>0</v>
      </c>
      <c r="E341" s="9">
        <f t="shared" si="15"/>
        <v>3.7048092537644711E-2</v>
      </c>
      <c r="G341" s="3"/>
    </row>
    <row r="342" spans="1:7" x14ac:dyDescent="0.25">
      <c r="A342" s="20">
        <f t="shared" si="16"/>
        <v>8.1340341655716276E-4</v>
      </c>
      <c r="B342" s="19">
        <f t="shared" si="17"/>
        <v>5.8134034165571629E-3</v>
      </c>
      <c r="C342">
        <v>2.2120000000000002</v>
      </c>
      <c r="D342">
        <v>2E-3</v>
      </c>
      <c r="E342" s="9">
        <f t="shared" si="15"/>
        <v>3.9091668113622628E-2</v>
      </c>
      <c r="G342" s="3"/>
    </row>
    <row r="343" spans="1:7" x14ac:dyDescent="0.25">
      <c r="A343" s="20">
        <f t="shared" si="16"/>
        <v>8.3180026281208953E-4</v>
      </c>
      <c r="B343" s="19">
        <f t="shared" si="17"/>
        <v>5.8318002628120896E-3</v>
      </c>
      <c r="C343">
        <v>2.2189999999999999</v>
      </c>
      <c r="D343">
        <v>4.0000000000000001E-3</v>
      </c>
      <c r="E343" s="9">
        <f t="shared" si="15"/>
        <v>4.1135243689600552E-2</v>
      </c>
      <c r="G343" s="3"/>
    </row>
    <row r="344" spans="1:7" x14ac:dyDescent="0.25">
      <c r="A344" s="20">
        <f t="shared" si="16"/>
        <v>8.5019710906701802E-4</v>
      </c>
      <c r="B344" s="19">
        <f t="shared" si="17"/>
        <v>5.8501971090670181E-3</v>
      </c>
      <c r="C344">
        <v>2.226</v>
      </c>
      <c r="D344">
        <v>5.0000000000000001E-3</v>
      </c>
      <c r="E344" s="9">
        <f t="shared" si="15"/>
        <v>4.21570314775895E-2</v>
      </c>
      <c r="G344" s="3"/>
    </row>
    <row r="345" spans="1:7" x14ac:dyDescent="0.25">
      <c r="A345" s="20">
        <f t="shared" si="16"/>
        <v>8.6596583442838469E-4</v>
      </c>
      <c r="B345" s="19">
        <f t="shared" si="17"/>
        <v>5.8659658344283848E-3</v>
      </c>
      <c r="C345">
        <v>2.2320000000000002</v>
      </c>
      <c r="D345">
        <v>5.0000000000000001E-3</v>
      </c>
      <c r="E345" s="9">
        <f t="shared" si="15"/>
        <v>4.21570314775895E-2</v>
      </c>
      <c r="G345" s="3"/>
    </row>
    <row r="346" spans="1:7" x14ac:dyDescent="0.25">
      <c r="A346" s="20">
        <f t="shared" si="16"/>
        <v>8.8436268068331145E-4</v>
      </c>
      <c r="B346" s="19">
        <f t="shared" si="17"/>
        <v>5.8843626806833116E-3</v>
      </c>
      <c r="C346">
        <v>2.2389999999999999</v>
      </c>
      <c r="D346">
        <v>6.0000000000000001E-3</v>
      </c>
      <c r="E346" s="9">
        <f t="shared" si="15"/>
        <v>4.3178819265578462E-2</v>
      </c>
      <c r="G346" s="3"/>
    </row>
    <row r="347" spans="1:7" x14ac:dyDescent="0.25">
      <c r="A347" s="20">
        <f t="shared" si="16"/>
        <v>9.0275952693823994E-4</v>
      </c>
      <c r="B347" s="19">
        <f t="shared" si="17"/>
        <v>5.90275952693824E-3</v>
      </c>
      <c r="C347">
        <v>2.246</v>
      </c>
      <c r="D347">
        <v>7.0000000000000001E-3</v>
      </c>
      <c r="E347" s="9">
        <f t="shared" si="15"/>
        <v>4.4200607053567431E-2</v>
      </c>
      <c r="G347" s="3"/>
    </row>
    <row r="348" spans="1:7" x14ac:dyDescent="0.25">
      <c r="A348" s="20">
        <f t="shared" si="16"/>
        <v>9.1852825229960574E-4</v>
      </c>
      <c r="B348" s="19">
        <f t="shared" si="17"/>
        <v>5.9185282522996058E-3</v>
      </c>
      <c r="C348">
        <v>2.2519999999999998</v>
      </c>
      <c r="D348">
        <v>8.0000000000000002E-3</v>
      </c>
      <c r="E348" s="9">
        <f t="shared" si="15"/>
        <v>4.5222394841556393E-2</v>
      </c>
      <c r="G348" s="3"/>
    </row>
    <row r="349" spans="1:7" x14ac:dyDescent="0.25">
      <c r="A349" s="20">
        <f t="shared" si="16"/>
        <v>9.3692509855453337E-4</v>
      </c>
      <c r="B349" s="19">
        <f t="shared" si="17"/>
        <v>5.9369250985545335E-3</v>
      </c>
      <c r="C349">
        <v>2.2589999999999999</v>
      </c>
      <c r="D349">
        <v>8.9999999999999993E-3</v>
      </c>
      <c r="E349" s="9">
        <f t="shared" si="15"/>
        <v>4.6244182629545348E-2</v>
      </c>
      <c r="G349" s="3"/>
    </row>
    <row r="350" spans="1:7" x14ac:dyDescent="0.25">
      <c r="A350" s="20">
        <f t="shared" si="16"/>
        <v>9.5269382391590177E-4</v>
      </c>
      <c r="B350" s="19">
        <f t="shared" si="17"/>
        <v>5.9526938239159019E-3</v>
      </c>
      <c r="C350">
        <v>2.2650000000000001</v>
      </c>
      <c r="D350">
        <v>1.0999999999999999E-2</v>
      </c>
      <c r="E350" s="9">
        <f t="shared" si="15"/>
        <v>4.8287758205523265E-2</v>
      </c>
      <c r="G350" s="3"/>
    </row>
    <row r="351" spans="1:7" x14ac:dyDescent="0.25">
      <c r="A351" s="20">
        <f t="shared" si="16"/>
        <v>9.7109067017082766E-4</v>
      </c>
      <c r="B351" s="19">
        <f t="shared" si="17"/>
        <v>5.9710906701708278E-3</v>
      </c>
      <c r="C351">
        <v>2.2719999999999998</v>
      </c>
      <c r="D351">
        <v>1.4E-2</v>
      </c>
      <c r="E351" s="9">
        <f t="shared" si="15"/>
        <v>5.1353121569490144E-2</v>
      </c>
      <c r="G351" s="3"/>
    </row>
    <row r="352" spans="1:7" x14ac:dyDescent="0.25">
      <c r="A352" s="20">
        <f t="shared" si="16"/>
        <v>9.8948751642575529E-4</v>
      </c>
      <c r="B352" s="19">
        <f t="shared" si="17"/>
        <v>5.9894875164257554E-3</v>
      </c>
      <c r="C352">
        <v>2.2789999999999999</v>
      </c>
      <c r="D352">
        <v>1.6E-2</v>
      </c>
      <c r="E352" s="9">
        <f t="shared" si="15"/>
        <v>5.3396697145468068E-2</v>
      </c>
      <c r="G352" s="3"/>
    </row>
    <row r="353" spans="1:7" x14ac:dyDescent="0.25">
      <c r="A353" s="20">
        <f t="shared" si="16"/>
        <v>1.0052562417871237E-3</v>
      </c>
      <c r="B353" s="19">
        <f t="shared" si="17"/>
        <v>6.0052562417871238E-3</v>
      </c>
      <c r="C353">
        <v>2.2850000000000001</v>
      </c>
      <c r="D353">
        <v>1.7000000000000001E-2</v>
      </c>
      <c r="E353" s="9">
        <f t="shared" si="15"/>
        <v>5.441848493345703E-2</v>
      </c>
      <c r="G353" s="3"/>
    </row>
    <row r="354" spans="1:7" x14ac:dyDescent="0.25">
      <c r="A354" s="20">
        <f t="shared" si="16"/>
        <v>1.0236530880420496E-3</v>
      </c>
      <c r="B354" s="19">
        <f t="shared" si="17"/>
        <v>6.0236530880420497E-3</v>
      </c>
      <c r="C354">
        <v>2.2919999999999998</v>
      </c>
      <c r="D354">
        <v>1.7999999999999999E-2</v>
      </c>
      <c r="E354" s="9">
        <f t="shared" si="15"/>
        <v>5.5440272721445992E-2</v>
      </c>
      <c r="G354" s="3"/>
    </row>
    <row r="355" spans="1:7" x14ac:dyDescent="0.25">
      <c r="A355" s="20">
        <f t="shared" si="16"/>
        <v>1.0394218134034171E-3</v>
      </c>
      <c r="B355" s="19">
        <f t="shared" si="17"/>
        <v>6.0394218134034172E-3</v>
      </c>
      <c r="C355">
        <v>2.298</v>
      </c>
      <c r="D355">
        <v>1.9E-2</v>
      </c>
      <c r="E355" s="9">
        <f t="shared" si="15"/>
        <v>5.6462060509434947E-2</v>
      </c>
      <c r="G355" s="3"/>
    </row>
    <row r="356" spans="1:7" x14ac:dyDescent="0.25">
      <c r="A356" s="20">
        <f t="shared" si="16"/>
        <v>1.0578186596583456E-3</v>
      </c>
      <c r="B356" s="19">
        <f t="shared" si="17"/>
        <v>6.0578186596583457E-3</v>
      </c>
      <c r="C356">
        <v>2.3050000000000002</v>
      </c>
      <c r="D356">
        <v>2.1000000000000001E-2</v>
      </c>
      <c r="E356" s="9">
        <f t="shared" si="15"/>
        <v>5.8505636085412871E-2</v>
      </c>
      <c r="G356" s="3"/>
    </row>
    <row r="357" spans="1:7" x14ac:dyDescent="0.25">
      <c r="A357" s="20">
        <f t="shared" si="16"/>
        <v>1.0762155059132724E-3</v>
      </c>
      <c r="B357" s="19">
        <f t="shared" si="17"/>
        <v>6.0762155059132725E-3</v>
      </c>
      <c r="C357">
        <v>2.3119999999999998</v>
      </c>
      <c r="D357">
        <v>2.1000000000000001E-2</v>
      </c>
      <c r="E357" s="9">
        <f t="shared" si="15"/>
        <v>5.8505636085412871E-2</v>
      </c>
      <c r="G357" s="3"/>
    </row>
    <row r="358" spans="1:7" x14ac:dyDescent="0.25">
      <c r="A358" s="20">
        <f t="shared" si="16"/>
        <v>1.0946123521682E-3</v>
      </c>
      <c r="B358" s="19">
        <f t="shared" si="17"/>
        <v>6.0946123521682001E-3</v>
      </c>
      <c r="C358">
        <v>2.319</v>
      </c>
      <c r="D358">
        <v>2.3E-2</v>
      </c>
      <c r="E358" s="9">
        <f t="shared" si="15"/>
        <v>6.0549211661390788E-2</v>
      </c>
      <c r="G358" s="3"/>
    </row>
    <row r="359" spans="1:7" x14ac:dyDescent="0.25">
      <c r="A359" s="20">
        <f t="shared" si="16"/>
        <v>1.1103810775295675E-3</v>
      </c>
      <c r="B359" s="19">
        <f t="shared" si="17"/>
        <v>6.1103810775295676E-3</v>
      </c>
      <c r="C359">
        <v>2.3250000000000002</v>
      </c>
      <c r="D359">
        <v>2.5000000000000001E-2</v>
      </c>
      <c r="E359" s="9">
        <f t="shared" si="15"/>
        <v>6.2592787237368705E-2</v>
      </c>
      <c r="G359" s="3"/>
    </row>
    <row r="360" spans="1:7" x14ac:dyDescent="0.25">
      <c r="A360" s="20">
        <f t="shared" si="16"/>
        <v>1.1287779237844943E-3</v>
      </c>
      <c r="B360" s="19">
        <f t="shared" si="17"/>
        <v>6.1287779237844944E-3</v>
      </c>
      <c r="C360">
        <v>2.3319999999999999</v>
      </c>
      <c r="D360">
        <v>2.5000000000000001E-2</v>
      </c>
      <c r="E360" s="9">
        <f t="shared" si="15"/>
        <v>6.2592787237368705E-2</v>
      </c>
      <c r="G360" s="3"/>
    </row>
    <row r="361" spans="1:7" x14ac:dyDescent="0.25">
      <c r="A361" s="20">
        <f t="shared" si="16"/>
        <v>1.1471747700394219E-3</v>
      </c>
      <c r="B361" s="19">
        <f t="shared" si="17"/>
        <v>6.147174770039422E-3</v>
      </c>
      <c r="C361">
        <v>2.339</v>
      </c>
      <c r="D361">
        <v>2.5000000000000001E-2</v>
      </c>
      <c r="E361" s="9">
        <f t="shared" si="15"/>
        <v>6.2592787237368705E-2</v>
      </c>
      <c r="G361" s="3"/>
    </row>
    <row r="362" spans="1:7" x14ac:dyDescent="0.25">
      <c r="A362" s="20">
        <f t="shared" si="16"/>
        <v>1.1629434954007903E-3</v>
      </c>
      <c r="B362" s="19">
        <f t="shared" si="17"/>
        <v>6.1629434954007904E-3</v>
      </c>
      <c r="C362">
        <v>2.3450000000000002</v>
      </c>
      <c r="D362">
        <v>2.7E-2</v>
      </c>
      <c r="E362" s="9">
        <f t="shared" si="15"/>
        <v>6.4636362813346615E-2</v>
      </c>
      <c r="G362" s="3"/>
    </row>
    <row r="363" spans="1:7" x14ac:dyDescent="0.25">
      <c r="A363" s="20">
        <f t="shared" si="16"/>
        <v>1.1813403416557162E-3</v>
      </c>
      <c r="B363" s="19">
        <f t="shared" si="17"/>
        <v>6.1813403416557163E-3</v>
      </c>
      <c r="C363">
        <v>2.3519999999999999</v>
      </c>
      <c r="D363">
        <v>2.9000000000000001E-2</v>
      </c>
      <c r="E363" s="9">
        <f t="shared" si="15"/>
        <v>6.6679938389324539E-2</v>
      </c>
      <c r="G363" s="3"/>
    </row>
    <row r="364" spans="1:7" x14ac:dyDescent="0.25">
      <c r="A364" s="20">
        <f t="shared" si="16"/>
        <v>1.1971090670170837E-3</v>
      </c>
      <c r="B364" s="19">
        <f t="shared" si="17"/>
        <v>6.1971090670170838E-3</v>
      </c>
      <c r="C364">
        <v>2.3580000000000001</v>
      </c>
      <c r="D364">
        <v>3.1E-2</v>
      </c>
      <c r="E364" s="9">
        <f t="shared" si="15"/>
        <v>6.8723513965302463E-2</v>
      </c>
      <c r="G364" s="3"/>
    </row>
    <row r="365" spans="1:7" x14ac:dyDescent="0.25">
      <c r="A365" s="20">
        <f t="shared" si="16"/>
        <v>1.2155059132720122E-3</v>
      </c>
      <c r="B365" s="19">
        <f t="shared" si="17"/>
        <v>6.2155059132720123E-3</v>
      </c>
      <c r="C365">
        <v>2.3650000000000002</v>
      </c>
      <c r="D365">
        <v>3.2000000000000001E-2</v>
      </c>
      <c r="E365" s="9">
        <f t="shared" si="15"/>
        <v>6.9745301753291425E-2</v>
      </c>
      <c r="G365" s="3"/>
    </row>
    <row r="366" spans="1:7" x14ac:dyDescent="0.25">
      <c r="A366" s="20">
        <f t="shared" si="16"/>
        <v>1.2339027595269381E-3</v>
      </c>
      <c r="B366" s="19">
        <f t="shared" si="17"/>
        <v>6.2339027595269382E-3</v>
      </c>
      <c r="C366">
        <v>2.3719999999999999</v>
      </c>
      <c r="D366">
        <v>3.3000000000000002E-2</v>
      </c>
      <c r="E366" s="9">
        <f t="shared" si="15"/>
        <v>7.0767089541280387E-2</v>
      </c>
      <c r="G366" s="3"/>
    </row>
    <row r="367" spans="1:7" x14ac:dyDescent="0.25">
      <c r="A367" s="20">
        <f t="shared" si="16"/>
        <v>1.2496714848883057E-3</v>
      </c>
      <c r="B367" s="19">
        <f t="shared" si="17"/>
        <v>6.2496714848883058E-3</v>
      </c>
      <c r="C367">
        <v>2.3780000000000001</v>
      </c>
      <c r="D367">
        <v>3.4000000000000002E-2</v>
      </c>
      <c r="E367" s="9">
        <f t="shared" si="15"/>
        <v>7.1788877329269349E-2</v>
      </c>
      <c r="G367" s="3"/>
    </row>
    <row r="368" spans="1:7" x14ac:dyDescent="0.25">
      <c r="A368" s="20">
        <f t="shared" si="16"/>
        <v>1.2680683311432324E-3</v>
      </c>
      <c r="B368" s="19">
        <f t="shared" si="17"/>
        <v>6.2680683311432325E-3</v>
      </c>
      <c r="C368">
        <v>2.3849999999999998</v>
      </c>
      <c r="D368">
        <v>3.4000000000000002E-2</v>
      </c>
      <c r="E368" s="9">
        <f t="shared" si="15"/>
        <v>7.1788877329269349E-2</v>
      </c>
      <c r="G368" s="3"/>
    </row>
    <row r="369" spans="1:7" x14ac:dyDescent="0.25">
      <c r="A369" s="20">
        <f t="shared" si="16"/>
        <v>1.2838370565046E-3</v>
      </c>
      <c r="B369" s="19">
        <f t="shared" si="17"/>
        <v>6.2838370565046001E-3</v>
      </c>
      <c r="C369">
        <v>2.391</v>
      </c>
      <c r="D369">
        <v>3.5999999999999997E-2</v>
      </c>
      <c r="E369" s="9">
        <f t="shared" si="15"/>
        <v>7.3832452905247259E-2</v>
      </c>
      <c r="G369" s="3"/>
    </row>
    <row r="370" spans="1:7" x14ac:dyDescent="0.25">
      <c r="A370" s="20">
        <f t="shared" si="16"/>
        <v>1.3022339027595276E-3</v>
      </c>
      <c r="B370" s="19">
        <f t="shared" si="17"/>
        <v>6.3022339027595277E-3</v>
      </c>
      <c r="C370">
        <v>2.3980000000000001</v>
      </c>
      <c r="D370">
        <v>3.6999999999999998E-2</v>
      </c>
      <c r="E370" s="9">
        <f t="shared" si="15"/>
        <v>7.4854240693236221E-2</v>
      </c>
      <c r="G370" s="3"/>
    </row>
    <row r="371" spans="1:7" x14ac:dyDescent="0.25">
      <c r="A371" s="20">
        <f t="shared" si="16"/>
        <v>1.3206307490144552E-3</v>
      </c>
      <c r="B371" s="19">
        <f t="shared" si="17"/>
        <v>6.3206307490144553E-3</v>
      </c>
      <c r="C371">
        <v>2.4049999999999998</v>
      </c>
      <c r="D371">
        <v>0.04</v>
      </c>
      <c r="E371" s="9">
        <f t="shared" si="15"/>
        <v>7.7919604057203093E-2</v>
      </c>
      <c r="G371" s="3"/>
    </row>
    <row r="372" spans="1:7" x14ac:dyDescent="0.25">
      <c r="A372" s="20">
        <f t="shared" si="16"/>
        <v>1.3363994743758219E-3</v>
      </c>
      <c r="B372" s="19">
        <f t="shared" si="17"/>
        <v>6.336399474375822E-3</v>
      </c>
      <c r="C372">
        <v>2.411</v>
      </c>
      <c r="D372">
        <v>4.2000000000000003E-2</v>
      </c>
      <c r="E372" s="9">
        <f t="shared" si="15"/>
        <v>7.9963179633181017E-2</v>
      </c>
      <c r="G372" s="3"/>
    </row>
    <row r="373" spans="1:7" x14ac:dyDescent="0.25">
      <c r="A373" s="20">
        <f t="shared" si="16"/>
        <v>1.3547963206307495E-3</v>
      </c>
      <c r="B373" s="19">
        <f t="shared" si="17"/>
        <v>6.3547963206307496E-3</v>
      </c>
      <c r="C373">
        <v>2.4180000000000001</v>
      </c>
      <c r="D373">
        <v>4.4999999999999998E-2</v>
      </c>
      <c r="E373" s="9">
        <f t="shared" si="15"/>
        <v>8.3028542997147903E-2</v>
      </c>
      <c r="G373" s="3"/>
    </row>
    <row r="374" spans="1:7" x14ac:dyDescent="0.25">
      <c r="A374" s="20">
        <f t="shared" si="16"/>
        <v>1.3705650459921162E-3</v>
      </c>
      <c r="B374" s="19">
        <f t="shared" si="17"/>
        <v>6.3705650459921163E-3</v>
      </c>
      <c r="C374">
        <v>2.4239999999999999</v>
      </c>
      <c r="D374">
        <v>4.5999999999999999E-2</v>
      </c>
      <c r="E374" s="9">
        <f t="shared" si="15"/>
        <v>8.4050330785136865E-2</v>
      </c>
      <c r="G374" s="3"/>
    </row>
    <row r="375" spans="1:7" x14ac:dyDescent="0.25">
      <c r="A375" s="20">
        <f t="shared" si="16"/>
        <v>1.3889618922470438E-3</v>
      </c>
      <c r="B375" s="19">
        <f t="shared" si="17"/>
        <v>6.3889618922470439E-3</v>
      </c>
      <c r="C375">
        <v>2.431</v>
      </c>
      <c r="D375">
        <v>0.05</v>
      </c>
      <c r="E375" s="9">
        <f t="shared" si="15"/>
        <v>8.8137481937092713E-2</v>
      </c>
      <c r="G375" s="3"/>
    </row>
    <row r="376" spans="1:7" x14ac:dyDescent="0.25">
      <c r="A376" s="20">
        <f t="shared" si="16"/>
        <v>1.4047306176084105E-3</v>
      </c>
      <c r="B376" s="19">
        <f t="shared" si="17"/>
        <v>6.4047306176084106E-3</v>
      </c>
      <c r="C376">
        <v>2.4369999999999998</v>
      </c>
      <c r="D376">
        <v>5.1999999999999998E-2</v>
      </c>
      <c r="E376" s="9">
        <f t="shared" si="15"/>
        <v>9.0181057513070637E-2</v>
      </c>
      <c r="G376" s="3"/>
    </row>
    <row r="377" spans="1:7" x14ac:dyDescent="0.25">
      <c r="A377" s="20">
        <f t="shared" si="16"/>
        <v>1.4231274638633381E-3</v>
      </c>
      <c r="B377" s="19">
        <f t="shared" si="17"/>
        <v>6.4231274638633382E-3</v>
      </c>
      <c r="C377">
        <v>2.444</v>
      </c>
      <c r="D377">
        <v>5.6000000000000001E-2</v>
      </c>
      <c r="E377" s="9">
        <f t="shared" si="15"/>
        <v>9.4268208665026471E-2</v>
      </c>
      <c r="G377" s="3"/>
    </row>
    <row r="378" spans="1:7" x14ac:dyDescent="0.25">
      <c r="A378" s="20">
        <f t="shared" si="16"/>
        <v>1.4415243101182657E-3</v>
      </c>
      <c r="B378" s="19">
        <f t="shared" si="17"/>
        <v>6.4415243101182658E-3</v>
      </c>
      <c r="C378">
        <v>2.4510000000000001</v>
      </c>
      <c r="D378">
        <v>5.8000000000000003E-2</v>
      </c>
      <c r="E378" s="9">
        <f t="shared" si="15"/>
        <v>9.6311784241004395E-2</v>
      </c>
      <c r="G378" s="3"/>
    </row>
    <row r="379" spans="1:7" x14ac:dyDescent="0.25">
      <c r="A379" s="20">
        <f t="shared" si="16"/>
        <v>1.4572930354796324E-3</v>
      </c>
      <c r="B379" s="19">
        <f t="shared" si="17"/>
        <v>6.4572930354796325E-3</v>
      </c>
      <c r="C379">
        <v>2.4569999999999999</v>
      </c>
      <c r="D379">
        <v>6.3E-2</v>
      </c>
      <c r="E379" s="9">
        <f t="shared" si="15"/>
        <v>0.10142072318094918</v>
      </c>
      <c r="G379" s="3"/>
    </row>
    <row r="380" spans="1:7" x14ac:dyDescent="0.25">
      <c r="A380" s="20">
        <f t="shared" si="16"/>
        <v>1.47568988173456E-3</v>
      </c>
      <c r="B380" s="19">
        <f t="shared" si="17"/>
        <v>6.4756898817345601E-3</v>
      </c>
      <c r="C380">
        <v>2.464</v>
      </c>
      <c r="D380">
        <v>6.3E-2</v>
      </c>
      <c r="E380" s="9">
        <f t="shared" si="15"/>
        <v>0.10142072318094918</v>
      </c>
      <c r="G380" s="3"/>
    </row>
    <row r="381" spans="1:7" x14ac:dyDescent="0.25">
      <c r="A381" s="20">
        <f t="shared" si="16"/>
        <v>1.4940867279894885E-3</v>
      </c>
      <c r="B381" s="19">
        <f t="shared" si="17"/>
        <v>6.4940867279894886E-3</v>
      </c>
      <c r="C381">
        <v>2.4710000000000001</v>
      </c>
      <c r="D381">
        <v>6.8000000000000005E-2</v>
      </c>
      <c r="E381" s="9">
        <f t="shared" si="15"/>
        <v>0.10652966212089399</v>
      </c>
      <c r="G381" s="3"/>
    </row>
    <row r="382" spans="1:7" x14ac:dyDescent="0.25">
      <c r="A382" s="20">
        <f t="shared" si="16"/>
        <v>1.5098554533508543E-3</v>
      </c>
      <c r="B382" s="19">
        <f t="shared" si="17"/>
        <v>6.5098554533508544E-3</v>
      </c>
      <c r="C382">
        <v>2.4769999999999999</v>
      </c>
      <c r="D382">
        <v>6.8000000000000005E-2</v>
      </c>
      <c r="E382" s="9">
        <f t="shared" si="15"/>
        <v>0.10652966212089399</v>
      </c>
      <c r="G382" s="3"/>
    </row>
    <row r="383" spans="1:7" x14ac:dyDescent="0.25">
      <c r="A383" s="20">
        <f t="shared" si="16"/>
        <v>1.5282522996057828E-3</v>
      </c>
      <c r="B383" s="19">
        <f t="shared" si="17"/>
        <v>6.5282522996057829E-3</v>
      </c>
      <c r="C383">
        <v>2.484</v>
      </c>
      <c r="D383">
        <v>7.2999999999999995E-2</v>
      </c>
      <c r="E383" s="9">
        <f t="shared" si="15"/>
        <v>0.11163860106083878</v>
      </c>
      <c r="G383" s="3"/>
    </row>
    <row r="384" spans="1:7" x14ac:dyDescent="0.25">
      <c r="A384" s="20">
        <f t="shared" si="16"/>
        <v>1.5440210249671495E-3</v>
      </c>
      <c r="B384" s="19">
        <f t="shared" si="17"/>
        <v>6.5440210249671496E-3</v>
      </c>
      <c r="C384">
        <v>2.4900000000000002</v>
      </c>
      <c r="D384">
        <v>7.4999999999999997E-2</v>
      </c>
      <c r="E384" s="9">
        <f t="shared" si="15"/>
        <v>0.11368217663681669</v>
      </c>
      <c r="G384" s="3"/>
    </row>
    <row r="385" spans="1:7" x14ac:dyDescent="0.25">
      <c r="A385" s="20">
        <f t="shared" si="16"/>
        <v>1.5624178712220771E-3</v>
      </c>
      <c r="B385" s="19">
        <f t="shared" si="17"/>
        <v>6.5624178712220772E-3</v>
      </c>
      <c r="C385">
        <v>2.4969999999999999</v>
      </c>
      <c r="D385">
        <v>7.9000000000000001E-2</v>
      </c>
      <c r="E385" s="9">
        <f t="shared" si="15"/>
        <v>0.11776932778877254</v>
      </c>
      <c r="G385" s="3"/>
    </row>
    <row r="386" spans="1:7" x14ac:dyDescent="0.25">
      <c r="A386" s="20">
        <f t="shared" si="16"/>
        <v>1.5808147174770047E-3</v>
      </c>
      <c r="B386" s="19">
        <f t="shared" si="17"/>
        <v>6.5808147174770048E-3</v>
      </c>
      <c r="C386">
        <v>2.504</v>
      </c>
      <c r="D386">
        <v>8.2000000000000003E-2</v>
      </c>
      <c r="E386" s="9">
        <f t="shared" si="15"/>
        <v>0.12083469115273943</v>
      </c>
      <c r="G386" s="3"/>
    </row>
    <row r="387" spans="1:7" x14ac:dyDescent="0.25">
      <c r="A387" s="20">
        <f t="shared" si="16"/>
        <v>1.5965834428383714E-3</v>
      </c>
      <c r="B387" s="19">
        <f t="shared" si="17"/>
        <v>6.5965834428383715E-3</v>
      </c>
      <c r="C387">
        <v>2.5099999999999998</v>
      </c>
      <c r="D387">
        <v>8.6999999999999994E-2</v>
      </c>
      <c r="E387" s="9">
        <f t="shared" si="15"/>
        <v>0.12594363009268422</v>
      </c>
      <c r="G387" s="3"/>
    </row>
    <row r="388" spans="1:7" x14ac:dyDescent="0.25">
      <c r="A388" s="20">
        <f t="shared" si="16"/>
        <v>1.6149802890932981E-3</v>
      </c>
      <c r="B388" s="19">
        <f t="shared" si="17"/>
        <v>6.6149802890932983E-3</v>
      </c>
      <c r="C388">
        <v>2.5169999999999999</v>
      </c>
      <c r="D388">
        <v>8.8999999999999996E-2</v>
      </c>
      <c r="E388" s="9">
        <f t="shared" si="15"/>
        <v>0.12798720566866215</v>
      </c>
      <c r="G388" s="3"/>
    </row>
    <row r="389" spans="1:7" x14ac:dyDescent="0.25">
      <c r="A389" s="20">
        <f t="shared" si="16"/>
        <v>1.6333771353482266E-3</v>
      </c>
      <c r="B389" s="19">
        <f t="shared" si="17"/>
        <v>6.6333771353482267E-3</v>
      </c>
      <c r="C389">
        <v>2.524</v>
      </c>
      <c r="D389">
        <v>9.2999999999999999E-2</v>
      </c>
      <c r="E389" s="9">
        <f t="shared" si="15"/>
        <v>0.13207435682061799</v>
      </c>
      <c r="G389" s="3"/>
    </row>
    <row r="390" spans="1:7" x14ac:dyDescent="0.25">
      <c r="A390" s="20">
        <f t="shared" si="16"/>
        <v>1.6491458607095933E-3</v>
      </c>
      <c r="B390" s="19">
        <f t="shared" si="17"/>
        <v>6.6491458607095934E-3</v>
      </c>
      <c r="C390">
        <v>2.5299999999999998</v>
      </c>
      <c r="D390">
        <v>9.6000000000000002E-2</v>
      </c>
      <c r="E390" s="9">
        <f t="shared" si="15"/>
        <v>0.13513972018458489</v>
      </c>
      <c r="G390" s="3"/>
    </row>
    <row r="391" spans="1:7" x14ac:dyDescent="0.25">
      <c r="A391" s="20">
        <f t="shared" si="16"/>
        <v>1.6675427069645201E-3</v>
      </c>
      <c r="B391" s="19">
        <f t="shared" si="17"/>
        <v>6.6675427069645202E-3</v>
      </c>
      <c r="C391">
        <v>2.5369999999999999</v>
      </c>
      <c r="D391">
        <v>0.1</v>
      </c>
      <c r="E391" s="9">
        <f t="shared" si="15"/>
        <v>0.13922687133654071</v>
      </c>
      <c r="G391" s="3"/>
    </row>
    <row r="392" spans="1:7" x14ac:dyDescent="0.25">
      <c r="A392" s="20">
        <f t="shared" si="16"/>
        <v>1.6833114323258885E-3</v>
      </c>
      <c r="B392" s="19">
        <f t="shared" si="17"/>
        <v>6.6833114323258886E-3</v>
      </c>
      <c r="C392">
        <v>2.5430000000000001</v>
      </c>
      <c r="D392">
        <v>0.104</v>
      </c>
      <c r="E392" s="9">
        <f t="shared" si="15"/>
        <v>0.14331402248849653</v>
      </c>
      <c r="G392" s="3"/>
    </row>
    <row r="393" spans="1:7" x14ac:dyDescent="0.25">
      <c r="A393" s="20">
        <f t="shared" si="16"/>
        <v>1.7017082785808152E-3</v>
      </c>
      <c r="B393" s="19">
        <f t="shared" si="17"/>
        <v>6.7017082785808153E-3</v>
      </c>
      <c r="C393">
        <v>2.5499999999999998</v>
      </c>
      <c r="D393">
        <v>0.108</v>
      </c>
      <c r="E393" s="9">
        <f t="shared" ref="E393:E456" si="18">((D393-$I$7)*1000)/I$5</f>
        <v>0.14740117364045238</v>
      </c>
      <c r="G393" s="3"/>
    </row>
    <row r="394" spans="1:7" x14ac:dyDescent="0.25">
      <c r="A394" s="20">
        <f t="shared" ref="A394:A457" si="19">B394-0.005</f>
        <v>1.720105124835742E-3</v>
      </c>
      <c r="B394" s="19">
        <f t="shared" ref="B394:B457" si="20">C394*0.2/$H$2</f>
        <v>6.7201051248357421E-3</v>
      </c>
      <c r="C394">
        <v>2.5569999999999999</v>
      </c>
      <c r="D394">
        <v>0.113</v>
      </c>
      <c r="E394" s="9">
        <f t="shared" si="18"/>
        <v>0.15251011258039718</v>
      </c>
      <c r="G394" s="3"/>
    </row>
    <row r="395" spans="1:7" x14ac:dyDescent="0.25">
      <c r="A395" s="20">
        <f t="shared" si="19"/>
        <v>1.7358738501971104E-3</v>
      </c>
      <c r="B395" s="19">
        <f t="shared" si="20"/>
        <v>6.7358738501971105E-3</v>
      </c>
      <c r="C395">
        <v>2.5630000000000002</v>
      </c>
      <c r="D395">
        <v>0.11600000000000001</v>
      </c>
      <c r="E395" s="9">
        <f t="shared" si="18"/>
        <v>0.15557547594436405</v>
      </c>
      <c r="G395" s="3"/>
    </row>
    <row r="396" spans="1:7" x14ac:dyDescent="0.25">
      <c r="A396" s="20">
        <f t="shared" si="19"/>
        <v>1.7542706964520371E-3</v>
      </c>
      <c r="B396" s="19">
        <f t="shared" si="20"/>
        <v>6.7542706964520373E-3</v>
      </c>
      <c r="C396">
        <v>2.57</v>
      </c>
      <c r="D396">
        <v>0.12</v>
      </c>
      <c r="E396" s="9">
        <f t="shared" si="18"/>
        <v>0.1596626270963199</v>
      </c>
      <c r="G396" s="3"/>
    </row>
    <row r="397" spans="1:7" x14ac:dyDescent="0.25">
      <c r="A397" s="20">
        <f t="shared" si="19"/>
        <v>1.7700394218134038E-3</v>
      </c>
      <c r="B397" s="19">
        <f t="shared" si="20"/>
        <v>6.7700394218134039E-3</v>
      </c>
      <c r="C397">
        <v>2.5760000000000001</v>
      </c>
      <c r="D397">
        <v>0.123</v>
      </c>
      <c r="E397" s="9">
        <f t="shared" si="18"/>
        <v>0.16272799046028677</v>
      </c>
      <c r="G397" s="3"/>
    </row>
    <row r="398" spans="1:7" x14ac:dyDescent="0.25">
      <c r="A398" s="20">
        <f t="shared" si="19"/>
        <v>1.7884362680683323E-3</v>
      </c>
      <c r="B398" s="19">
        <f t="shared" si="20"/>
        <v>6.7884362680683324E-3</v>
      </c>
      <c r="C398">
        <v>2.5830000000000002</v>
      </c>
      <c r="D398">
        <v>0.13</v>
      </c>
      <c r="E398" s="9">
        <f t="shared" si="18"/>
        <v>0.16988050497620949</v>
      </c>
      <c r="G398" s="3"/>
    </row>
    <row r="399" spans="1:7" x14ac:dyDescent="0.25">
      <c r="A399" s="20">
        <f t="shared" si="19"/>
        <v>1.8068331143232591E-3</v>
      </c>
      <c r="B399" s="19">
        <f t="shared" si="20"/>
        <v>6.8068331143232592E-3</v>
      </c>
      <c r="C399">
        <v>2.59</v>
      </c>
      <c r="D399">
        <v>0.13400000000000001</v>
      </c>
      <c r="E399" s="9">
        <f t="shared" si="18"/>
        <v>0.17396765612816534</v>
      </c>
      <c r="G399" s="3"/>
    </row>
    <row r="400" spans="1:7" x14ac:dyDescent="0.25">
      <c r="A400" s="20">
        <f t="shared" si="19"/>
        <v>1.8226018396846257E-3</v>
      </c>
      <c r="B400" s="19">
        <f t="shared" si="20"/>
        <v>6.8226018396846258E-3</v>
      </c>
      <c r="C400">
        <v>2.5960000000000001</v>
      </c>
      <c r="D400">
        <v>0.13900000000000001</v>
      </c>
      <c r="E400" s="9">
        <f t="shared" si="18"/>
        <v>0.17907659506811013</v>
      </c>
      <c r="G400" s="3"/>
    </row>
    <row r="401" spans="1:7" x14ac:dyDescent="0.25">
      <c r="A401" s="20">
        <f t="shared" si="19"/>
        <v>1.8409986859395542E-3</v>
      </c>
      <c r="B401" s="19">
        <f t="shared" si="20"/>
        <v>6.8409986859395543E-3</v>
      </c>
      <c r="C401">
        <v>2.6030000000000002</v>
      </c>
      <c r="D401">
        <v>0.14199999999999999</v>
      </c>
      <c r="E401" s="9">
        <f t="shared" si="18"/>
        <v>0.18214195843207701</v>
      </c>
      <c r="G401" s="3"/>
    </row>
    <row r="402" spans="1:7" x14ac:dyDescent="0.25">
      <c r="A402" s="20">
        <f t="shared" si="19"/>
        <v>1.8567674113009209E-3</v>
      </c>
      <c r="B402" s="19">
        <f t="shared" si="20"/>
        <v>6.856767411300921E-3</v>
      </c>
      <c r="C402">
        <v>2.609</v>
      </c>
      <c r="D402">
        <v>0.14799999999999999</v>
      </c>
      <c r="E402" s="9">
        <f t="shared" si="18"/>
        <v>0.18827268516001078</v>
      </c>
      <c r="G402" s="3"/>
    </row>
    <row r="403" spans="1:7" x14ac:dyDescent="0.25">
      <c r="A403" s="20">
        <f t="shared" si="19"/>
        <v>1.8751642575558477E-3</v>
      </c>
      <c r="B403" s="19">
        <f t="shared" si="20"/>
        <v>6.8751642575558478E-3</v>
      </c>
      <c r="C403">
        <v>2.6160000000000001</v>
      </c>
      <c r="D403">
        <v>0.154</v>
      </c>
      <c r="E403" s="9">
        <f t="shared" si="18"/>
        <v>0.19440341188794455</v>
      </c>
      <c r="G403" s="3"/>
    </row>
    <row r="404" spans="1:7" x14ac:dyDescent="0.25">
      <c r="A404" s="20">
        <f t="shared" si="19"/>
        <v>1.8935611038107762E-3</v>
      </c>
      <c r="B404" s="19">
        <f t="shared" si="20"/>
        <v>6.8935611038107763E-3</v>
      </c>
      <c r="C404">
        <v>2.6230000000000002</v>
      </c>
      <c r="D404">
        <v>0.158</v>
      </c>
      <c r="E404" s="9">
        <f t="shared" si="18"/>
        <v>0.1984905630399004</v>
      </c>
      <c r="G404" s="3"/>
    </row>
    <row r="405" spans="1:7" x14ac:dyDescent="0.25">
      <c r="A405" s="20">
        <f t="shared" si="19"/>
        <v>1.9093298291721428E-3</v>
      </c>
      <c r="B405" s="19">
        <f t="shared" si="20"/>
        <v>6.9093298291721429E-3</v>
      </c>
      <c r="C405">
        <v>2.629</v>
      </c>
      <c r="D405">
        <v>0.16500000000000001</v>
      </c>
      <c r="E405" s="9">
        <f t="shared" si="18"/>
        <v>0.20564307755582312</v>
      </c>
      <c r="G405" s="3"/>
    </row>
    <row r="406" spans="1:7" x14ac:dyDescent="0.25">
      <c r="A406" s="20">
        <f t="shared" si="19"/>
        <v>1.9277266754270704E-3</v>
      </c>
      <c r="B406" s="19">
        <f t="shared" si="20"/>
        <v>6.9277266754270705E-3</v>
      </c>
      <c r="C406">
        <v>2.6360000000000001</v>
      </c>
      <c r="D406">
        <v>0.17</v>
      </c>
      <c r="E406" s="9">
        <f t="shared" si="18"/>
        <v>0.21075201649576791</v>
      </c>
      <c r="G406" s="3"/>
    </row>
    <row r="407" spans="1:7" x14ac:dyDescent="0.25">
      <c r="A407" s="20">
        <f t="shared" si="19"/>
        <v>1.9434954007884362E-3</v>
      </c>
      <c r="B407" s="19">
        <f t="shared" si="20"/>
        <v>6.9434954007884363E-3</v>
      </c>
      <c r="C407">
        <v>2.6419999999999999</v>
      </c>
      <c r="D407">
        <v>0.17499999999999999</v>
      </c>
      <c r="E407" s="9">
        <f t="shared" si="18"/>
        <v>0.21586095543571265</v>
      </c>
      <c r="G407" s="3"/>
    </row>
    <row r="408" spans="1:7" x14ac:dyDescent="0.25">
      <c r="A408" s="20">
        <f t="shared" si="19"/>
        <v>1.9618922470433647E-3</v>
      </c>
      <c r="B408" s="19">
        <f t="shared" si="20"/>
        <v>6.9618922470433648E-3</v>
      </c>
      <c r="C408">
        <v>2.649</v>
      </c>
      <c r="D408">
        <v>0.182</v>
      </c>
      <c r="E408" s="9">
        <f t="shared" si="18"/>
        <v>0.2230134699516354</v>
      </c>
      <c r="G408" s="3"/>
    </row>
    <row r="409" spans="1:7" x14ac:dyDescent="0.25">
      <c r="A409" s="20">
        <f t="shared" si="19"/>
        <v>1.9776609724047314E-3</v>
      </c>
      <c r="B409" s="19">
        <f t="shared" si="20"/>
        <v>6.9776609724047315E-3</v>
      </c>
      <c r="C409">
        <v>2.6549999999999998</v>
      </c>
      <c r="D409">
        <v>0.186</v>
      </c>
      <c r="E409" s="9">
        <f t="shared" si="18"/>
        <v>0.22710062110359125</v>
      </c>
      <c r="G409" s="3"/>
    </row>
    <row r="410" spans="1:7" x14ac:dyDescent="0.25">
      <c r="A410" s="20">
        <f t="shared" si="19"/>
        <v>1.9960578186596582E-3</v>
      </c>
      <c r="B410" s="19">
        <f t="shared" si="20"/>
        <v>6.9960578186596583E-3</v>
      </c>
      <c r="C410">
        <v>2.6619999999999999</v>
      </c>
      <c r="D410">
        <v>0.193</v>
      </c>
      <c r="E410" s="9">
        <f t="shared" si="18"/>
        <v>0.23425313561951397</v>
      </c>
      <c r="G410" s="3"/>
    </row>
    <row r="411" spans="1:7" x14ac:dyDescent="0.25">
      <c r="A411" s="20">
        <f t="shared" si="19"/>
        <v>2.0144546649145875E-3</v>
      </c>
      <c r="B411" s="19">
        <f t="shared" si="20"/>
        <v>7.0144546649145876E-3</v>
      </c>
      <c r="C411">
        <v>2.669</v>
      </c>
      <c r="D411">
        <v>0.19800000000000001</v>
      </c>
      <c r="E411" s="9">
        <f t="shared" si="18"/>
        <v>0.23936207455945877</v>
      </c>
      <c r="G411" s="3"/>
    </row>
    <row r="412" spans="1:7" x14ac:dyDescent="0.25">
      <c r="A412" s="20">
        <f t="shared" si="19"/>
        <v>2.0302233902759533E-3</v>
      </c>
      <c r="B412" s="19">
        <f t="shared" si="20"/>
        <v>7.0302233902759534E-3</v>
      </c>
      <c r="C412">
        <v>2.6749999999999998</v>
      </c>
      <c r="D412">
        <v>0.20399999999999999</v>
      </c>
      <c r="E412" s="9">
        <f t="shared" si="18"/>
        <v>0.24549280128739254</v>
      </c>
      <c r="G412" s="3"/>
    </row>
    <row r="413" spans="1:7" x14ac:dyDescent="0.25">
      <c r="A413" s="20">
        <f t="shared" si="19"/>
        <v>2.0486202365308809E-3</v>
      </c>
      <c r="B413" s="19">
        <f t="shared" si="20"/>
        <v>7.0486202365308811E-3</v>
      </c>
      <c r="C413">
        <v>2.6819999999999999</v>
      </c>
      <c r="D413">
        <v>0.21099999999999999</v>
      </c>
      <c r="E413" s="9">
        <f t="shared" si="18"/>
        <v>0.25264531580331523</v>
      </c>
      <c r="G413" s="3"/>
    </row>
    <row r="414" spans="1:7" x14ac:dyDescent="0.25">
      <c r="A414" s="20">
        <f t="shared" si="19"/>
        <v>2.0643889618922485E-3</v>
      </c>
      <c r="B414" s="19">
        <f t="shared" si="20"/>
        <v>7.0643889618922486E-3</v>
      </c>
      <c r="C414">
        <v>2.6880000000000002</v>
      </c>
      <c r="D414">
        <v>0.216</v>
      </c>
      <c r="E414" s="9">
        <f t="shared" si="18"/>
        <v>0.25775425474326008</v>
      </c>
      <c r="G414" s="3"/>
    </row>
    <row r="415" spans="1:7" x14ac:dyDescent="0.25">
      <c r="A415" s="20">
        <f t="shared" si="19"/>
        <v>2.0827858081471752E-3</v>
      </c>
      <c r="B415" s="19">
        <f t="shared" si="20"/>
        <v>7.0827858081471753E-3</v>
      </c>
      <c r="C415">
        <v>2.6949999999999998</v>
      </c>
      <c r="D415">
        <v>0.222</v>
      </c>
      <c r="E415" s="9">
        <f t="shared" si="18"/>
        <v>0.26388498147119382</v>
      </c>
      <c r="G415" s="3"/>
    </row>
    <row r="416" spans="1:7" x14ac:dyDescent="0.25">
      <c r="A416" s="20">
        <f t="shared" si="19"/>
        <v>2.1011826544021029E-3</v>
      </c>
      <c r="B416" s="19">
        <f t="shared" si="20"/>
        <v>7.101182654402103E-3</v>
      </c>
      <c r="C416">
        <v>2.702</v>
      </c>
      <c r="D416">
        <v>0.22900000000000001</v>
      </c>
      <c r="E416" s="9">
        <f t="shared" si="18"/>
        <v>0.27103749598711652</v>
      </c>
      <c r="G416" s="3"/>
    </row>
    <row r="417" spans="1:7" x14ac:dyDescent="0.25">
      <c r="A417" s="20">
        <f t="shared" si="19"/>
        <v>2.1169513797634704E-3</v>
      </c>
      <c r="B417" s="19">
        <f t="shared" si="20"/>
        <v>7.1169513797634705E-3</v>
      </c>
      <c r="C417">
        <v>2.7080000000000002</v>
      </c>
      <c r="D417">
        <v>0.23499999999999999</v>
      </c>
      <c r="E417" s="9">
        <f t="shared" si="18"/>
        <v>0.27716822271505026</v>
      </c>
      <c r="G417" s="3"/>
    </row>
    <row r="418" spans="1:7" x14ac:dyDescent="0.25">
      <c r="A418" s="20">
        <f t="shared" si="19"/>
        <v>2.135348226018398E-3</v>
      </c>
      <c r="B418" s="19">
        <f t="shared" si="20"/>
        <v>7.1353482260183981E-3</v>
      </c>
      <c r="C418">
        <v>2.7149999999999999</v>
      </c>
      <c r="D418">
        <v>0.24199999999999999</v>
      </c>
      <c r="E418" s="9">
        <f t="shared" si="18"/>
        <v>0.28432073723097301</v>
      </c>
      <c r="G418" s="3"/>
    </row>
    <row r="419" spans="1:7" x14ac:dyDescent="0.25">
      <c r="A419" s="20">
        <f t="shared" si="19"/>
        <v>2.1511169513797638E-3</v>
      </c>
      <c r="B419" s="19">
        <f t="shared" si="20"/>
        <v>7.1511169513797639E-3</v>
      </c>
      <c r="C419">
        <v>2.7210000000000001</v>
      </c>
      <c r="D419">
        <v>0.249</v>
      </c>
      <c r="E419" s="9">
        <f t="shared" si="18"/>
        <v>0.2914732517468957</v>
      </c>
      <c r="G419" s="3"/>
    </row>
    <row r="420" spans="1:7" x14ac:dyDescent="0.25">
      <c r="A420" s="20">
        <f t="shared" si="19"/>
        <v>2.1695137976346923E-3</v>
      </c>
      <c r="B420" s="19">
        <f t="shared" si="20"/>
        <v>7.1695137976346924E-3</v>
      </c>
      <c r="C420">
        <v>2.7280000000000002</v>
      </c>
      <c r="D420">
        <v>0.255</v>
      </c>
      <c r="E420" s="9">
        <f t="shared" si="18"/>
        <v>0.2976039784748295</v>
      </c>
      <c r="G420" s="3"/>
    </row>
    <row r="421" spans="1:7" x14ac:dyDescent="0.25">
      <c r="A421" s="20">
        <f t="shared" si="19"/>
        <v>2.185282522996059E-3</v>
      </c>
      <c r="B421" s="19">
        <f t="shared" si="20"/>
        <v>7.1852825229960591E-3</v>
      </c>
      <c r="C421">
        <v>2.734</v>
      </c>
      <c r="D421">
        <v>0.26200000000000001</v>
      </c>
      <c r="E421" s="9">
        <f t="shared" si="18"/>
        <v>0.30475649299075219</v>
      </c>
      <c r="G421" s="3"/>
    </row>
    <row r="422" spans="1:7" x14ac:dyDescent="0.25">
      <c r="A422" s="20">
        <f t="shared" si="19"/>
        <v>2.2036793692509866E-3</v>
      </c>
      <c r="B422" s="19">
        <f t="shared" si="20"/>
        <v>7.2036793692509867E-3</v>
      </c>
      <c r="C422">
        <v>2.7410000000000001</v>
      </c>
      <c r="D422">
        <v>0.26800000000000002</v>
      </c>
      <c r="E422" s="9">
        <f t="shared" si="18"/>
        <v>0.31088721971868594</v>
      </c>
      <c r="G422" s="3"/>
    </row>
    <row r="423" spans="1:7" x14ac:dyDescent="0.25">
      <c r="A423" s="20">
        <f t="shared" si="19"/>
        <v>2.2194480946123524E-3</v>
      </c>
      <c r="B423" s="19">
        <f t="shared" si="20"/>
        <v>7.2194480946123525E-3</v>
      </c>
      <c r="C423">
        <v>2.7469999999999999</v>
      </c>
      <c r="D423">
        <v>0.27500000000000002</v>
      </c>
      <c r="E423" s="9">
        <f t="shared" si="18"/>
        <v>0.31803973423460868</v>
      </c>
      <c r="G423" s="3"/>
    </row>
    <row r="424" spans="1:7" x14ac:dyDescent="0.25">
      <c r="A424" s="20">
        <f t="shared" si="19"/>
        <v>2.2378449408672809E-3</v>
      </c>
      <c r="B424" s="19">
        <f t="shared" si="20"/>
        <v>7.237844940867281E-3</v>
      </c>
      <c r="C424">
        <v>2.754</v>
      </c>
      <c r="D424">
        <v>0.28299999999999997</v>
      </c>
      <c r="E424" s="9">
        <f t="shared" si="18"/>
        <v>0.32621403653852032</v>
      </c>
      <c r="G424" s="3"/>
    </row>
    <row r="425" spans="1:7" x14ac:dyDescent="0.25">
      <c r="A425" s="20">
        <f t="shared" si="19"/>
        <v>2.2562417871222085E-3</v>
      </c>
      <c r="B425" s="19">
        <f t="shared" si="20"/>
        <v>7.2562417871222086E-3</v>
      </c>
      <c r="C425">
        <v>2.7610000000000001</v>
      </c>
      <c r="D425">
        <v>0.29099999999999998</v>
      </c>
      <c r="E425" s="9">
        <f t="shared" si="18"/>
        <v>0.33438833884243202</v>
      </c>
      <c r="G425" s="3"/>
    </row>
    <row r="426" spans="1:7" x14ac:dyDescent="0.25">
      <c r="A426" s="20">
        <f t="shared" si="19"/>
        <v>2.2746386333771353E-3</v>
      </c>
      <c r="B426" s="19">
        <f t="shared" si="20"/>
        <v>7.2746386333771354E-3</v>
      </c>
      <c r="C426">
        <v>2.7679999999999998</v>
      </c>
      <c r="D426">
        <v>0.29699999999999999</v>
      </c>
      <c r="E426" s="9">
        <f t="shared" si="18"/>
        <v>0.34051906557036582</v>
      </c>
      <c r="G426" s="3"/>
    </row>
    <row r="427" spans="1:7" x14ac:dyDescent="0.25">
      <c r="A427" s="20">
        <f t="shared" si="19"/>
        <v>2.2904073587385037E-3</v>
      </c>
      <c r="B427" s="19">
        <f t="shared" si="20"/>
        <v>7.2904073587385038E-3</v>
      </c>
      <c r="C427">
        <v>2.774</v>
      </c>
      <c r="D427">
        <v>0.30599999999999999</v>
      </c>
      <c r="E427" s="9">
        <f t="shared" si="18"/>
        <v>0.34971515566226641</v>
      </c>
      <c r="G427" s="3"/>
    </row>
    <row r="428" spans="1:7" x14ac:dyDescent="0.25">
      <c r="A428" s="20">
        <f t="shared" si="19"/>
        <v>2.3088042049934305E-3</v>
      </c>
      <c r="B428" s="19">
        <f t="shared" si="20"/>
        <v>7.3088042049934306E-3</v>
      </c>
      <c r="C428">
        <v>2.7810000000000001</v>
      </c>
      <c r="D428">
        <v>0.313</v>
      </c>
      <c r="E428" s="9">
        <f t="shared" si="18"/>
        <v>0.35686767017818916</v>
      </c>
      <c r="G428" s="3"/>
    </row>
    <row r="429" spans="1:7" x14ac:dyDescent="0.25">
      <c r="A429" s="20">
        <f t="shared" si="19"/>
        <v>2.3272010512483581E-3</v>
      </c>
      <c r="B429" s="19">
        <f t="shared" si="20"/>
        <v>7.3272010512483582E-3</v>
      </c>
      <c r="C429">
        <v>2.7879999999999998</v>
      </c>
      <c r="D429">
        <v>0.32300000000000001</v>
      </c>
      <c r="E429" s="9">
        <f t="shared" si="18"/>
        <v>0.36708554805807875</v>
      </c>
      <c r="G429" s="3"/>
    </row>
    <row r="430" spans="1:7" x14ac:dyDescent="0.25">
      <c r="A430" s="20">
        <f t="shared" si="19"/>
        <v>2.3429697766097256E-3</v>
      </c>
      <c r="B430" s="19">
        <f t="shared" si="20"/>
        <v>7.3429697766097257E-3</v>
      </c>
      <c r="C430">
        <v>2.794</v>
      </c>
      <c r="D430">
        <v>0.33</v>
      </c>
      <c r="E430" s="9">
        <f t="shared" si="18"/>
        <v>0.3742380625740015</v>
      </c>
      <c r="G430" s="3"/>
    </row>
    <row r="431" spans="1:7" x14ac:dyDescent="0.25">
      <c r="A431" s="20">
        <f t="shared" si="19"/>
        <v>2.3613666228646524E-3</v>
      </c>
      <c r="B431" s="19">
        <f t="shared" si="20"/>
        <v>7.3613666228646525E-3</v>
      </c>
      <c r="C431">
        <v>2.8010000000000002</v>
      </c>
      <c r="D431">
        <v>0.33300000000000002</v>
      </c>
      <c r="E431" s="9">
        <f t="shared" si="18"/>
        <v>0.37730342593796834</v>
      </c>
      <c r="G431" s="3"/>
    </row>
    <row r="432" spans="1:7" x14ac:dyDescent="0.25">
      <c r="A432" s="20">
        <f t="shared" si="19"/>
        <v>2.377135348226019E-3</v>
      </c>
      <c r="B432" s="19">
        <f t="shared" si="20"/>
        <v>7.3771353482260191E-3</v>
      </c>
      <c r="C432">
        <v>2.8069999999999999</v>
      </c>
      <c r="D432">
        <v>0.34100000000000003</v>
      </c>
      <c r="E432" s="9">
        <f t="shared" si="18"/>
        <v>0.38547772824188004</v>
      </c>
      <c r="G432" s="3"/>
    </row>
    <row r="433" spans="1:7" x14ac:dyDescent="0.25">
      <c r="A433" s="20">
        <f t="shared" si="19"/>
        <v>2.3955321944809475E-3</v>
      </c>
      <c r="B433" s="19">
        <f t="shared" si="20"/>
        <v>7.3955321944809476E-3</v>
      </c>
      <c r="C433">
        <v>2.8140000000000001</v>
      </c>
      <c r="D433">
        <v>0.34899999999999998</v>
      </c>
      <c r="E433" s="9">
        <f t="shared" si="18"/>
        <v>0.39365203054579168</v>
      </c>
      <c r="G433" s="3"/>
    </row>
    <row r="434" spans="1:7" x14ac:dyDescent="0.25">
      <c r="A434" s="20">
        <f t="shared" si="19"/>
        <v>2.4139290407358752E-3</v>
      </c>
      <c r="B434" s="19">
        <f t="shared" si="20"/>
        <v>7.4139290407358753E-3</v>
      </c>
      <c r="C434">
        <v>2.8210000000000002</v>
      </c>
      <c r="D434">
        <v>0.35699999999999998</v>
      </c>
      <c r="E434" s="9">
        <f t="shared" si="18"/>
        <v>0.40182633284970337</v>
      </c>
      <c r="G434" s="3"/>
    </row>
    <row r="435" spans="1:7" x14ac:dyDescent="0.25">
      <c r="A435" s="20">
        <f t="shared" si="19"/>
        <v>2.429697766097241E-3</v>
      </c>
      <c r="B435" s="19">
        <f t="shared" si="20"/>
        <v>7.4296977660972411E-3</v>
      </c>
      <c r="C435">
        <v>2.827</v>
      </c>
      <c r="D435">
        <v>0.36699999999999999</v>
      </c>
      <c r="E435" s="9">
        <f t="shared" si="18"/>
        <v>0.41204421072959296</v>
      </c>
      <c r="G435" s="3"/>
    </row>
    <row r="436" spans="1:7" x14ac:dyDescent="0.25">
      <c r="A436" s="20">
        <f t="shared" si="19"/>
        <v>2.4480946123521695E-3</v>
      </c>
      <c r="B436" s="19">
        <f t="shared" si="20"/>
        <v>7.4480946123521696E-3</v>
      </c>
      <c r="C436">
        <v>2.8340000000000001</v>
      </c>
      <c r="D436">
        <v>0.376</v>
      </c>
      <c r="E436" s="9">
        <f t="shared" si="18"/>
        <v>0.42124030082149361</v>
      </c>
      <c r="G436" s="3"/>
    </row>
    <row r="437" spans="1:7" x14ac:dyDescent="0.25">
      <c r="A437" s="20">
        <f t="shared" si="19"/>
        <v>2.4638633377135344E-3</v>
      </c>
      <c r="B437" s="19">
        <f t="shared" si="20"/>
        <v>7.4638633377135345E-3</v>
      </c>
      <c r="C437">
        <v>2.84</v>
      </c>
      <c r="D437">
        <v>0.38400000000000001</v>
      </c>
      <c r="E437" s="9">
        <f t="shared" si="18"/>
        <v>0.4294146031254053</v>
      </c>
      <c r="G437" s="3"/>
    </row>
    <row r="438" spans="1:7" x14ac:dyDescent="0.25">
      <c r="A438" s="20">
        <f t="shared" si="19"/>
        <v>2.4822601839684629E-3</v>
      </c>
      <c r="B438" s="19">
        <f t="shared" si="20"/>
        <v>7.482260183968463E-3</v>
      </c>
      <c r="C438">
        <v>2.847</v>
      </c>
      <c r="D438">
        <v>0.39500000000000002</v>
      </c>
      <c r="E438" s="9">
        <f t="shared" si="18"/>
        <v>0.44065426879328384</v>
      </c>
      <c r="G438" s="3"/>
    </row>
    <row r="439" spans="1:7" x14ac:dyDescent="0.25">
      <c r="A439" s="20">
        <f t="shared" si="19"/>
        <v>2.5006570302233922E-3</v>
      </c>
      <c r="B439" s="19">
        <f t="shared" si="20"/>
        <v>7.5006570302233923E-3</v>
      </c>
      <c r="C439">
        <v>2.8540000000000001</v>
      </c>
      <c r="D439">
        <v>0.40300000000000002</v>
      </c>
      <c r="E439" s="9">
        <f t="shared" si="18"/>
        <v>0.44882857109719554</v>
      </c>
      <c r="G439" s="3"/>
    </row>
    <row r="440" spans="1:7" x14ac:dyDescent="0.25">
      <c r="A440" s="20">
        <f t="shared" si="19"/>
        <v>2.5164257555847563E-3</v>
      </c>
      <c r="B440" s="19">
        <f t="shared" si="20"/>
        <v>7.5164257555847564E-3</v>
      </c>
      <c r="C440">
        <v>2.86</v>
      </c>
      <c r="D440">
        <v>0.41</v>
      </c>
      <c r="E440" s="9">
        <f t="shared" si="18"/>
        <v>0.45598108561311823</v>
      </c>
      <c r="G440" s="3"/>
    </row>
    <row r="441" spans="1:7" x14ac:dyDescent="0.25">
      <c r="A441" s="20">
        <f t="shared" si="19"/>
        <v>2.5348226018396857E-3</v>
      </c>
      <c r="B441" s="19">
        <f t="shared" si="20"/>
        <v>7.5348226018396858E-3</v>
      </c>
      <c r="C441">
        <v>2.867</v>
      </c>
      <c r="D441">
        <v>0.42199999999999999</v>
      </c>
      <c r="E441" s="9">
        <f t="shared" si="18"/>
        <v>0.46824253906898577</v>
      </c>
      <c r="G441" s="3"/>
    </row>
    <row r="442" spans="1:7" x14ac:dyDescent="0.25">
      <c r="A442" s="20">
        <f t="shared" si="19"/>
        <v>2.5505913272010532E-3</v>
      </c>
      <c r="B442" s="19">
        <f t="shared" si="20"/>
        <v>7.5505913272010533E-3</v>
      </c>
      <c r="C442">
        <v>2.8730000000000002</v>
      </c>
      <c r="D442">
        <v>0.43</v>
      </c>
      <c r="E442" s="9">
        <f t="shared" si="18"/>
        <v>0.47641684137289747</v>
      </c>
      <c r="G442" s="3"/>
    </row>
    <row r="443" spans="1:7" x14ac:dyDescent="0.25">
      <c r="A443" s="20">
        <f t="shared" si="19"/>
        <v>2.5689881734559791E-3</v>
      </c>
      <c r="B443" s="19">
        <f t="shared" si="20"/>
        <v>7.5689881734559792E-3</v>
      </c>
      <c r="C443">
        <v>2.88</v>
      </c>
      <c r="D443">
        <v>0.439</v>
      </c>
      <c r="E443" s="9">
        <f t="shared" si="18"/>
        <v>0.48561293146479811</v>
      </c>
      <c r="G443" s="3"/>
    </row>
    <row r="444" spans="1:7" x14ac:dyDescent="0.25">
      <c r="A444" s="20">
        <f t="shared" si="19"/>
        <v>2.5873850197109076E-3</v>
      </c>
      <c r="B444" s="19">
        <f t="shared" si="20"/>
        <v>7.5873850197109077E-3</v>
      </c>
      <c r="C444">
        <v>2.887</v>
      </c>
      <c r="D444">
        <v>0.45</v>
      </c>
      <c r="E444" s="9">
        <f t="shared" si="18"/>
        <v>0.49685259713267665</v>
      </c>
      <c r="G444" s="3"/>
    </row>
    <row r="445" spans="1:7" x14ac:dyDescent="0.25">
      <c r="A445" s="20">
        <f t="shared" si="19"/>
        <v>2.6031537450722743E-3</v>
      </c>
      <c r="B445" s="19">
        <f t="shared" si="20"/>
        <v>7.6031537450722744E-3</v>
      </c>
      <c r="C445">
        <v>2.8929999999999998</v>
      </c>
      <c r="D445">
        <v>0.45900000000000002</v>
      </c>
      <c r="E445" s="9">
        <f t="shared" si="18"/>
        <v>0.5060486872245773</v>
      </c>
      <c r="G445" s="3"/>
    </row>
    <row r="446" spans="1:7" x14ac:dyDescent="0.25">
      <c r="A446" s="20">
        <f t="shared" si="19"/>
        <v>2.621550591327201E-3</v>
      </c>
      <c r="B446" s="19">
        <f t="shared" si="20"/>
        <v>7.6215505913272011E-3</v>
      </c>
      <c r="C446">
        <v>2.9</v>
      </c>
      <c r="D446">
        <v>0.46899999999999997</v>
      </c>
      <c r="E446" s="9">
        <f t="shared" si="18"/>
        <v>0.51626656510446689</v>
      </c>
      <c r="G446" s="3"/>
    </row>
    <row r="447" spans="1:7" x14ac:dyDescent="0.25">
      <c r="A447" s="20">
        <f t="shared" si="19"/>
        <v>2.6399474375821295E-3</v>
      </c>
      <c r="B447" s="19">
        <f t="shared" si="20"/>
        <v>7.6399474375821296E-3</v>
      </c>
      <c r="C447">
        <v>2.907</v>
      </c>
      <c r="D447">
        <v>0.47799999999999998</v>
      </c>
      <c r="E447" s="9">
        <f t="shared" si="18"/>
        <v>0.52546265519636748</v>
      </c>
      <c r="G447" s="3"/>
    </row>
    <row r="448" spans="1:7" x14ac:dyDescent="0.25">
      <c r="A448" s="20">
        <f t="shared" si="19"/>
        <v>2.6557161629434962E-3</v>
      </c>
      <c r="B448" s="19">
        <f t="shared" si="20"/>
        <v>7.6557161629434963E-3</v>
      </c>
      <c r="C448">
        <v>2.9129999999999998</v>
      </c>
      <c r="D448">
        <v>0.48799999999999999</v>
      </c>
      <c r="E448" s="9">
        <f t="shared" si="18"/>
        <v>0.53568053307625707</v>
      </c>
      <c r="G448" s="3"/>
    </row>
    <row r="449" spans="1:7" x14ac:dyDescent="0.25">
      <c r="A449" s="20">
        <f t="shared" si="19"/>
        <v>2.6741130091984229E-3</v>
      </c>
      <c r="B449" s="19">
        <f t="shared" si="20"/>
        <v>7.674113009198423E-3</v>
      </c>
      <c r="C449">
        <v>2.92</v>
      </c>
      <c r="D449">
        <v>0.498</v>
      </c>
      <c r="E449" s="9">
        <f t="shared" si="18"/>
        <v>0.54589841095614666</v>
      </c>
      <c r="G449" s="3"/>
    </row>
    <row r="450" spans="1:7" x14ac:dyDescent="0.25">
      <c r="A450" s="20">
        <f t="shared" si="19"/>
        <v>2.6925098554533514E-3</v>
      </c>
      <c r="B450" s="19">
        <f t="shared" si="20"/>
        <v>7.6925098554533515E-3</v>
      </c>
      <c r="C450">
        <v>2.927</v>
      </c>
      <c r="D450">
        <v>0.50800000000000001</v>
      </c>
      <c r="E450" s="9">
        <f t="shared" si="18"/>
        <v>0.55611628883603625</v>
      </c>
      <c r="G450" s="3"/>
    </row>
    <row r="451" spans="1:7" x14ac:dyDescent="0.25">
      <c r="A451" s="20">
        <f t="shared" si="19"/>
        <v>2.7082785808147181E-3</v>
      </c>
      <c r="B451" s="19">
        <f t="shared" si="20"/>
        <v>7.7082785808147182E-3</v>
      </c>
      <c r="C451">
        <v>2.9329999999999998</v>
      </c>
      <c r="D451">
        <v>0.51900000000000002</v>
      </c>
      <c r="E451" s="9">
        <f t="shared" si="18"/>
        <v>0.56735595450391496</v>
      </c>
      <c r="G451" s="3"/>
    </row>
    <row r="452" spans="1:7" x14ac:dyDescent="0.25">
      <c r="A452" s="20">
        <f t="shared" si="19"/>
        <v>2.7266754270696449E-3</v>
      </c>
      <c r="B452" s="19">
        <f t="shared" si="20"/>
        <v>7.726675427069645E-3</v>
      </c>
      <c r="C452">
        <v>2.94</v>
      </c>
      <c r="D452">
        <v>0.53</v>
      </c>
      <c r="E452" s="9">
        <f t="shared" si="18"/>
        <v>0.57859562017179356</v>
      </c>
      <c r="G452" s="3"/>
    </row>
    <row r="453" spans="1:7" x14ac:dyDescent="0.25">
      <c r="A453" s="20">
        <f t="shared" si="19"/>
        <v>2.7450722733245742E-3</v>
      </c>
      <c r="B453" s="19">
        <f t="shared" si="20"/>
        <v>7.7450722733245743E-3</v>
      </c>
      <c r="C453">
        <v>2.9470000000000001</v>
      </c>
      <c r="D453">
        <v>0.54</v>
      </c>
      <c r="E453" s="9">
        <f t="shared" si="18"/>
        <v>0.58881349805168315</v>
      </c>
      <c r="G453" s="3"/>
    </row>
    <row r="454" spans="1:7" x14ac:dyDescent="0.25">
      <c r="A454" s="20">
        <f t="shared" si="19"/>
        <v>2.76084099868594E-3</v>
      </c>
      <c r="B454" s="19">
        <f t="shared" si="20"/>
        <v>7.7608409986859401E-3</v>
      </c>
      <c r="C454">
        <v>2.9529999999999998</v>
      </c>
      <c r="D454">
        <v>0.55000000000000004</v>
      </c>
      <c r="E454" s="9">
        <f t="shared" si="18"/>
        <v>0.59903137593157274</v>
      </c>
      <c r="G454" s="3"/>
    </row>
    <row r="455" spans="1:7" x14ac:dyDescent="0.25">
      <c r="A455" s="20">
        <f t="shared" si="19"/>
        <v>2.7792378449408676E-3</v>
      </c>
      <c r="B455" s="19">
        <f t="shared" si="20"/>
        <v>7.7792378449408678E-3</v>
      </c>
      <c r="C455">
        <v>2.96</v>
      </c>
      <c r="D455">
        <v>0.56200000000000006</v>
      </c>
      <c r="E455" s="9">
        <f t="shared" si="18"/>
        <v>0.61129282938744023</v>
      </c>
      <c r="G455" s="3"/>
    </row>
    <row r="456" spans="1:7" x14ac:dyDescent="0.25">
      <c r="A456" s="20">
        <f t="shared" si="19"/>
        <v>2.7976346911957961E-3</v>
      </c>
      <c r="B456" s="19">
        <f t="shared" si="20"/>
        <v>7.7976346911957962E-3</v>
      </c>
      <c r="C456">
        <v>2.9670000000000001</v>
      </c>
      <c r="D456">
        <v>0.57199999999999995</v>
      </c>
      <c r="E456" s="9">
        <f t="shared" si="18"/>
        <v>0.62151070726732971</v>
      </c>
      <c r="G456" s="3"/>
    </row>
    <row r="457" spans="1:7" x14ac:dyDescent="0.25">
      <c r="A457" s="20">
        <f t="shared" si="19"/>
        <v>2.8134034165571619E-3</v>
      </c>
      <c r="B457" s="19">
        <f t="shared" si="20"/>
        <v>7.813403416557162E-3</v>
      </c>
      <c r="C457">
        <v>2.9729999999999999</v>
      </c>
      <c r="D457">
        <v>0.58399999999999996</v>
      </c>
      <c r="E457" s="9">
        <f t="shared" ref="E457:E520" si="21">((D457-$I$7)*1000)/I$5</f>
        <v>0.6337721607231972</v>
      </c>
      <c r="G457" s="3"/>
    </row>
    <row r="458" spans="1:7" x14ac:dyDescent="0.25">
      <c r="A458" s="20">
        <f t="shared" ref="A458:A521" si="22">B458-0.005</f>
        <v>2.8318002628120896E-3</v>
      </c>
      <c r="B458" s="19">
        <f t="shared" ref="B458:B521" si="23">C458*0.2/$H$2</f>
        <v>7.8318002628120897E-3</v>
      </c>
      <c r="C458">
        <v>2.98</v>
      </c>
      <c r="D458">
        <v>0.59399999999999997</v>
      </c>
      <c r="E458" s="9">
        <f t="shared" si="21"/>
        <v>0.64399003860308679</v>
      </c>
      <c r="G458" s="3"/>
    </row>
    <row r="459" spans="1:7" x14ac:dyDescent="0.25">
      <c r="A459" s="20">
        <f t="shared" si="22"/>
        <v>2.8501971090670189E-3</v>
      </c>
      <c r="B459" s="19">
        <f t="shared" si="23"/>
        <v>7.850197109067019E-3</v>
      </c>
      <c r="C459">
        <v>2.9870000000000001</v>
      </c>
      <c r="D459">
        <v>0.60599999999999998</v>
      </c>
      <c r="E459" s="9">
        <f t="shared" si="21"/>
        <v>0.65625149205895439</v>
      </c>
      <c r="G459" s="3"/>
    </row>
    <row r="460" spans="1:7" x14ac:dyDescent="0.25">
      <c r="A460" s="20">
        <f t="shared" si="22"/>
        <v>2.8659658344283847E-3</v>
      </c>
      <c r="B460" s="19">
        <f t="shared" si="23"/>
        <v>7.8659658344283848E-3</v>
      </c>
      <c r="C460">
        <v>2.9929999999999999</v>
      </c>
      <c r="D460">
        <v>0.61599999999999999</v>
      </c>
      <c r="E460" s="9">
        <f t="shared" si="21"/>
        <v>0.66646936993884398</v>
      </c>
      <c r="G460" s="3"/>
    </row>
    <row r="461" spans="1:7" x14ac:dyDescent="0.25">
      <c r="A461" s="20">
        <f t="shared" si="22"/>
        <v>2.8843626806833124E-3</v>
      </c>
      <c r="B461" s="19">
        <f t="shared" si="23"/>
        <v>7.8843626806833125E-3</v>
      </c>
      <c r="C461">
        <v>3</v>
      </c>
      <c r="D461">
        <v>0.629</v>
      </c>
      <c r="E461" s="9">
        <f t="shared" si="21"/>
        <v>0.67975261118270047</v>
      </c>
      <c r="G461" s="3"/>
    </row>
    <row r="462" spans="1:7" x14ac:dyDescent="0.25">
      <c r="A462" s="20">
        <f t="shared" si="22"/>
        <v>2.90275952693824E-3</v>
      </c>
      <c r="B462" s="19">
        <f t="shared" si="23"/>
        <v>7.9027595269382401E-3</v>
      </c>
      <c r="C462">
        <v>3.0070000000000001</v>
      </c>
      <c r="D462">
        <v>0.629</v>
      </c>
      <c r="E462" s="9">
        <f t="shared" si="21"/>
        <v>0.67975261118270047</v>
      </c>
      <c r="G462" s="3"/>
    </row>
    <row r="463" spans="1:7" x14ac:dyDescent="0.25">
      <c r="A463" s="20">
        <f t="shared" si="22"/>
        <v>2.9185282522996058E-3</v>
      </c>
      <c r="B463" s="19">
        <f t="shared" si="23"/>
        <v>7.9185282522996059E-3</v>
      </c>
      <c r="C463">
        <v>3.0129999999999999</v>
      </c>
      <c r="D463">
        <v>0.64</v>
      </c>
      <c r="E463" s="9">
        <f t="shared" si="21"/>
        <v>0.69099227685057907</v>
      </c>
      <c r="G463" s="3"/>
    </row>
    <row r="464" spans="1:7" x14ac:dyDescent="0.25">
      <c r="A464" s="20">
        <f t="shared" si="22"/>
        <v>2.9369250985545351E-3</v>
      </c>
      <c r="B464" s="19">
        <f t="shared" si="23"/>
        <v>7.9369250985545352E-3</v>
      </c>
      <c r="C464">
        <v>3.02</v>
      </c>
      <c r="D464">
        <v>0.65300000000000002</v>
      </c>
      <c r="E464" s="9">
        <f t="shared" si="21"/>
        <v>0.70427551809443556</v>
      </c>
      <c r="G464" s="3"/>
    </row>
    <row r="465" spans="1:7" x14ac:dyDescent="0.25">
      <c r="A465" s="20">
        <f t="shared" si="22"/>
        <v>2.9526938239159009E-3</v>
      </c>
      <c r="B465" s="19">
        <f t="shared" si="23"/>
        <v>7.952693823915901E-3</v>
      </c>
      <c r="C465">
        <v>3.0259999999999998</v>
      </c>
      <c r="D465">
        <v>0.66500000000000004</v>
      </c>
      <c r="E465" s="9">
        <f t="shared" si="21"/>
        <v>0.71653697155030305</v>
      </c>
      <c r="G465" s="3"/>
    </row>
    <row r="466" spans="1:7" x14ac:dyDescent="0.25">
      <c r="A466" s="20">
        <f t="shared" si="22"/>
        <v>2.9710906701708286E-3</v>
      </c>
      <c r="B466" s="19">
        <f t="shared" si="23"/>
        <v>7.9710906701708287E-3</v>
      </c>
      <c r="C466">
        <v>3.0329999999999999</v>
      </c>
      <c r="D466">
        <v>0.67800000000000005</v>
      </c>
      <c r="E466" s="9">
        <f t="shared" si="21"/>
        <v>0.72982021279415954</v>
      </c>
      <c r="G466" s="3"/>
    </row>
    <row r="467" spans="1:7" x14ac:dyDescent="0.25">
      <c r="A467" s="20">
        <f t="shared" si="22"/>
        <v>2.9894875164257579E-3</v>
      </c>
      <c r="B467" s="19">
        <f t="shared" si="23"/>
        <v>7.989487516425758E-3</v>
      </c>
      <c r="C467">
        <v>3.04</v>
      </c>
      <c r="D467">
        <v>0.69199999999999995</v>
      </c>
      <c r="E467" s="9">
        <f t="shared" si="21"/>
        <v>0.74412524182600492</v>
      </c>
      <c r="G467" s="3"/>
    </row>
    <row r="468" spans="1:7" x14ac:dyDescent="0.25">
      <c r="A468" s="20">
        <f t="shared" si="22"/>
        <v>3.005256241787122E-3</v>
      </c>
      <c r="B468" s="19">
        <f t="shared" si="23"/>
        <v>8.0052562417871221E-3</v>
      </c>
      <c r="C468">
        <v>3.0459999999999998</v>
      </c>
      <c r="D468">
        <v>0.70399999999999996</v>
      </c>
      <c r="E468" s="9">
        <f t="shared" si="21"/>
        <v>0.75638669528187241</v>
      </c>
      <c r="G468" s="3"/>
    </row>
    <row r="469" spans="1:7" x14ac:dyDescent="0.25">
      <c r="A469" s="20">
        <f t="shared" si="22"/>
        <v>3.0236530880420514E-3</v>
      </c>
      <c r="B469" s="19">
        <f t="shared" si="23"/>
        <v>8.0236530880420515E-3</v>
      </c>
      <c r="C469">
        <v>3.0529999999999999</v>
      </c>
      <c r="D469">
        <v>0.71799999999999997</v>
      </c>
      <c r="E469" s="9">
        <f t="shared" si="21"/>
        <v>0.77069172431371791</v>
      </c>
      <c r="G469" s="3"/>
    </row>
    <row r="470" spans="1:7" x14ac:dyDescent="0.25">
      <c r="A470" s="20">
        <f t="shared" si="22"/>
        <v>3.0394218134034189E-3</v>
      </c>
      <c r="B470" s="19">
        <f t="shared" si="23"/>
        <v>8.039421813403419E-3</v>
      </c>
      <c r="C470">
        <v>3.0590000000000002</v>
      </c>
      <c r="D470">
        <v>0.73</v>
      </c>
      <c r="E470" s="9">
        <f t="shared" si="21"/>
        <v>0.7829531777695854</v>
      </c>
      <c r="G470" s="3"/>
    </row>
    <row r="471" spans="1:7" x14ac:dyDescent="0.25">
      <c r="A471" s="20">
        <f t="shared" si="22"/>
        <v>3.0578186596583448E-3</v>
      </c>
      <c r="B471" s="19">
        <f t="shared" si="23"/>
        <v>8.0578186596583449E-3</v>
      </c>
      <c r="C471">
        <v>3.0659999999999998</v>
      </c>
      <c r="D471">
        <v>0.74099999999999999</v>
      </c>
      <c r="E471" s="9">
        <f t="shared" si="21"/>
        <v>0.79419284343746388</v>
      </c>
      <c r="G471" s="3"/>
    </row>
    <row r="472" spans="1:7" x14ac:dyDescent="0.25">
      <c r="A472" s="20">
        <f t="shared" si="22"/>
        <v>3.0735873850197123E-3</v>
      </c>
      <c r="B472" s="19">
        <f t="shared" si="23"/>
        <v>8.0735873850197124E-3</v>
      </c>
      <c r="C472">
        <v>3.0720000000000001</v>
      </c>
      <c r="D472">
        <v>0.755</v>
      </c>
      <c r="E472" s="9">
        <f t="shared" si="21"/>
        <v>0.80849787246930938</v>
      </c>
      <c r="G472" s="3"/>
    </row>
    <row r="473" spans="1:7" x14ac:dyDescent="0.25">
      <c r="A473" s="20">
        <f t="shared" si="22"/>
        <v>3.0919842312746399E-3</v>
      </c>
      <c r="B473" s="19">
        <f t="shared" si="23"/>
        <v>8.09198423127464E-3</v>
      </c>
      <c r="C473">
        <v>3.0790000000000002</v>
      </c>
      <c r="D473">
        <v>0.76800000000000002</v>
      </c>
      <c r="E473" s="9">
        <f t="shared" si="21"/>
        <v>0.82178111371316598</v>
      </c>
      <c r="G473" s="3"/>
    </row>
    <row r="474" spans="1:7" x14ac:dyDescent="0.25">
      <c r="A474" s="20">
        <f t="shared" si="22"/>
        <v>3.1103810775295658E-3</v>
      </c>
      <c r="B474" s="19">
        <f t="shared" si="23"/>
        <v>8.1103810775295659E-3</v>
      </c>
      <c r="C474">
        <v>3.0859999999999999</v>
      </c>
      <c r="D474">
        <v>0.77900000000000003</v>
      </c>
      <c r="E474" s="9">
        <f t="shared" si="21"/>
        <v>0.83302077938104457</v>
      </c>
      <c r="G474" s="3"/>
    </row>
    <row r="475" spans="1:7" x14ac:dyDescent="0.25">
      <c r="A475" s="20">
        <f t="shared" si="22"/>
        <v>3.1261498028909351E-3</v>
      </c>
      <c r="B475" s="19">
        <f t="shared" si="23"/>
        <v>8.1261498028909352E-3</v>
      </c>
      <c r="C475">
        <v>3.0920000000000001</v>
      </c>
      <c r="D475">
        <v>0.79300000000000004</v>
      </c>
      <c r="E475" s="9">
        <f t="shared" si="21"/>
        <v>0.84732580841288996</v>
      </c>
      <c r="G475" s="3"/>
    </row>
    <row r="476" spans="1:7" x14ac:dyDescent="0.25">
      <c r="A476" s="20">
        <f t="shared" si="22"/>
        <v>3.1445466491458627E-3</v>
      </c>
      <c r="B476" s="19">
        <f t="shared" si="23"/>
        <v>8.1445466491458628E-3</v>
      </c>
      <c r="C476">
        <v>3.0990000000000002</v>
      </c>
      <c r="D476">
        <v>0.80500000000000005</v>
      </c>
      <c r="E476" s="9">
        <f t="shared" si="21"/>
        <v>0.85958726186875745</v>
      </c>
      <c r="G476" s="3"/>
    </row>
    <row r="477" spans="1:7" x14ac:dyDescent="0.25">
      <c r="A477" s="20">
        <f t="shared" si="22"/>
        <v>3.1629434954007886E-3</v>
      </c>
      <c r="B477" s="19">
        <f t="shared" si="23"/>
        <v>8.1629434954007887E-3</v>
      </c>
      <c r="C477">
        <v>3.1059999999999999</v>
      </c>
      <c r="D477">
        <v>0.82099999999999995</v>
      </c>
      <c r="E477" s="9">
        <f t="shared" si="21"/>
        <v>0.87593586647658073</v>
      </c>
      <c r="G477" s="3"/>
    </row>
    <row r="478" spans="1:7" x14ac:dyDescent="0.25">
      <c r="A478" s="20">
        <f t="shared" si="22"/>
        <v>3.1787122207621562E-3</v>
      </c>
      <c r="B478" s="19">
        <f t="shared" si="23"/>
        <v>8.1787122207621563E-3</v>
      </c>
      <c r="C478">
        <v>3.1120000000000001</v>
      </c>
      <c r="D478">
        <v>0.83399999999999996</v>
      </c>
      <c r="E478" s="9">
        <f t="shared" si="21"/>
        <v>0.88921910772043722</v>
      </c>
      <c r="G478" s="3"/>
    </row>
    <row r="479" spans="1:7" x14ac:dyDescent="0.25">
      <c r="A479" s="20">
        <f t="shared" si="22"/>
        <v>3.1971090670170855E-3</v>
      </c>
      <c r="B479" s="19">
        <f t="shared" si="23"/>
        <v>8.1971090670170856E-3</v>
      </c>
      <c r="C479">
        <v>3.1190000000000002</v>
      </c>
      <c r="D479">
        <v>0.84699999999999998</v>
      </c>
      <c r="E479" s="9">
        <f t="shared" si="21"/>
        <v>0.90250234896429371</v>
      </c>
      <c r="G479" s="3"/>
    </row>
    <row r="480" spans="1:7" x14ac:dyDescent="0.25">
      <c r="A480" s="20">
        <f t="shared" si="22"/>
        <v>3.2155059132720114E-3</v>
      </c>
      <c r="B480" s="19">
        <f t="shared" si="23"/>
        <v>8.2155059132720115E-3</v>
      </c>
      <c r="C480">
        <v>3.1259999999999999</v>
      </c>
      <c r="D480">
        <v>0.86199999999999999</v>
      </c>
      <c r="E480" s="9">
        <f t="shared" si="21"/>
        <v>0.9178291657841281</v>
      </c>
      <c r="G480" s="3"/>
    </row>
    <row r="481" spans="1:7" x14ac:dyDescent="0.25">
      <c r="A481" s="20">
        <f t="shared" si="22"/>
        <v>3.2312746386333789E-3</v>
      </c>
      <c r="B481" s="19">
        <f t="shared" si="23"/>
        <v>8.231274638633379E-3</v>
      </c>
      <c r="C481">
        <v>3.1320000000000001</v>
      </c>
      <c r="D481">
        <v>0.874</v>
      </c>
      <c r="E481" s="9">
        <f t="shared" si="21"/>
        <v>0.93009061923999559</v>
      </c>
      <c r="G481" s="3"/>
    </row>
    <row r="482" spans="1:7" x14ac:dyDescent="0.25">
      <c r="A482" s="20">
        <f t="shared" si="22"/>
        <v>3.2496714848883048E-3</v>
      </c>
      <c r="B482" s="19">
        <f t="shared" si="23"/>
        <v>8.2496714848883049E-3</v>
      </c>
      <c r="C482">
        <v>3.1389999999999998</v>
      </c>
      <c r="D482">
        <v>0.88900000000000001</v>
      </c>
      <c r="E482" s="9">
        <f t="shared" si="21"/>
        <v>0.94541743605983009</v>
      </c>
      <c r="G482" s="3"/>
    </row>
    <row r="483" spans="1:7" x14ac:dyDescent="0.25">
      <c r="A483" s="20">
        <f t="shared" si="22"/>
        <v>3.2680683311432325E-3</v>
      </c>
      <c r="B483" s="19">
        <f t="shared" si="23"/>
        <v>8.2680683311432326E-3</v>
      </c>
      <c r="C483">
        <v>3.1459999999999999</v>
      </c>
      <c r="D483">
        <v>0.90400000000000003</v>
      </c>
      <c r="E483" s="9">
        <f t="shared" si="21"/>
        <v>0.96074425287966447</v>
      </c>
      <c r="G483" s="3"/>
    </row>
    <row r="484" spans="1:7" x14ac:dyDescent="0.25">
      <c r="A484" s="20">
        <f t="shared" si="22"/>
        <v>3.2838370565046E-3</v>
      </c>
      <c r="B484" s="19">
        <f t="shared" si="23"/>
        <v>8.2838370565046001E-3</v>
      </c>
      <c r="C484">
        <v>3.1520000000000001</v>
      </c>
      <c r="D484">
        <v>0.91700000000000004</v>
      </c>
      <c r="E484" s="9">
        <f t="shared" si="21"/>
        <v>0.97402749412352096</v>
      </c>
      <c r="G484" s="3"/>
    </row>
    <row r="485" spans="1:7" x14ac:dyDescent="0.25">
      <c r="A485" s="20">
        <f t="shared" si="22"/>
        <v>3.3022339027595276E-3</v>
      </c>
      <c r="B485" s="19">
        <f t="shared" si="23"/>
        <v>8.3022339027595277E-3</v>
      </c>
      <c r="C485">
        <v>3.1589999999999998</v>
      </c>
      <c r="D485">
        <v>0.93300000000000005</v>
      </c>
      <c r="E485" s="9">
        <f t="shared" si="21"/>
        <v>0.99037609873134436</v>
      </c>
      <c r="G485" s="3"/>
    </row>
    <row r="486" spans="1:7" x14ac:dyDescent="0.25">
      <c r="A486" s="20">
        <f t="shared" si="22"/>
        <v>3.3206307490144553E-3</v>
      </c>
      <c r="B486" s="19">
        <f t="shared" si="23"/>
        <v>8.3206307490144554E-3</v>
      </c>
      <c r="C486">
        <v>3.1659999999999999</v>
      </c>
      <c r="D486">
        <v>0.94599999999999995</v>
      </c>
      <c r="E486" s="9">
        <f t="shared" si="21"/>
        <v>1.0036593399752007</v>
      </c>
      <c r="G486" s="3"/>
    </row>
    <row r="487" spans="1:7" x14ac:dyDescent="0.25">
      <c r="A487" s="20">
        <f t="shared" si="22"/>
        <v>3.3390275952693829E-3</v>
      </c>
      <c r="B487" s="19">
        <f t="shared" si="23"/>
        <v>8.339027595269383E-3</v>
      </c>
      <c r="C487">
        <v>3.173</v>
      </c>
      <c r="D487">
        <v>0.96299999999999997</v>
      </c>
      <c r="E487" s="9">
        <f t="shared" si="21"/>
        <v>1.0210297323710131</v>
      </c>
      <c r="G487" s="3"/>
    </row>
    <row r="488" spans="1:7" x14ac:dyDescent="0.25">
      <c r="A488" s="20">
        <f t="shared" si="22"/>
        <v>3.3547963206307504E-3</v>
      </c>
      <c r="B488" s="19">
        <f t="shared" si="23"/>
        <v>8.3547963206307505E-3</v>
      </c>
      <c r="C488">
        <v>3.1789999999999998</v>
      </c>
      <c r="D488">
        <v>0.97599999999999998</v>
      </c>
      <c r="E488" s="9">
        <f t="shared" si="21"/>
        <v>1.0343129736148695</v>
      </c>
      <c r="G488" s="3"/>
    </row>
    <row r="489" spans="1:7" x14ac:dyDescent="0.25">
      <c r="A489" s="20">
        <f t="shared" si="22"/>
        <v>3.3731931668856763E-3</v>
      </c>
      <c r="B489" s="19">
        <f t="shared" si="23"/>
        <v>8.3731931668856764E-3</v>
      </c>
      <c r="C489">
        <v>3.1859999999999999</v>
      </c>
      <c r="D489">
        <v>0.99</v>
      </c>
      <c r="E489" s="9">
        <f t="shared" si="21"/>
        <v>1.0486180026467149</v>
      </c>
      <c r="G489" s="3"/>
    </row>
    <row r="490" spans="1:7" x14ac:dyDescent="0.25">
      <c r="A490" s="20">
        <f t="shared" si="22"/>
        <v>3.3889618922470456E-3</v>
      </c>
      <c r="B490" s="19">
        <f t="shared" si="23"/>
        <v>8.3889618922470457E-3</v>
      </c>
      <c r="C490">
        <v>3.1920000000000002</v>
      </c>
      <c r="D490">
        <v>1.0069999999999999</v>
      </c>
      <c r="E490" s="9">
        <f t="shared" si="21"/>
        <v>1.0659883950425273</v>
      </c>
      <c r="G490" s="3"/>
    </row>
    <row r="491" spans="1:7" x14ac:dyDescent="0.25">
      <c r="A491" s="20">
        <f t="shared" si="22"/>
        <v>3.4073587385019715E-3</v>
      </c>
      <c r="B491" s="19">
        <f t="shared" si="23"/>
        <v>8.4073587385019716E-3</v>
      </c>
      <c r="C491">
        <v>3.1989999999999998</v>
      </c>
      <c r="D491">
        <v>1.02</v>
      </c>
      <c r="E491" s="9">
        <f t="shared" si="21"/>
        <v>1.0792716362863837</v>
      </c>
      <c r="G491" s="3"/>
    </row>
    <row r="492" spans="1:7" x14ac:dyDescent="0.25">
      <c r="A492" s="20">
        <f t="shared" si="22"/>
        <v>3.4257555847568991E-3</v>
      </c>
      <c r="B492" s="19">
        <f t="shared" si="23"/>
        <v>8.4257555847568992E-3</v>
      </c>
      <c r="C492">
        <v>3.206</v>
      </c>
      <c r="D492">
        <v>1.0349999999999999</v>
      </c>
      <c r="E492" s="9">
        <f t="shared" si="21"/>
        <v>1.0945984531062181</v>
      </c>
      <c r="G492" s="3"/>
    </row>
    <row r="493" spans="1:7" x14ac:dyDescent="0.25">
      <c r="A493" s="20">
        <f t="shared" si="22"/>
        <v>3.4415243101182666E-3</v>
      </c>
      <c r="B493" s="19">
        <f t="shared" si="23"/>
        <v>8.4415243101182667E-3</v>
      </c>
      <c r="C493">
        <v>3.2120000000000002</v>
      </c>
      <c r="D493">
        <v>1.0509999999999999</v>
      </c>
      <c r="E493" s="9">
        <f t="shared" si="21"/>
        <v>1.1109470577140415</v>
      </c>
      <c r="G493" s="3"/>
    </row>
    <row r="494" spans="1:7" x14ac:dyDescent="0.25">
      <c r="A494" s="20">
        <f t="shared" si="22"/>
        <v>3.4599211563731943E-3</v>
      </c>
      <c r="B494" s="19">
        <f t="shared" si="23"/>
        <v>8.4599211563731944E-3</v>
      </c>
      <c r="C494">
        <v>3.2189999999999999</v>
      </c>
      <c r="D494">
        <v>1.0669999999999999</v>
      </c>
      <c r="E494" s="9">
        <f t="shared" si="21"/>
        <v>1.1272956623218648</v>
      </c>
      <c r="G494" s="3"/>
    </row>
    <row r="495" spans="1:7" x14ac:dyDescent="0.25">
      <c r="A495" s="20">
        <f t="shared" si="22"/>
        <v>3.4783180026281219E-3</v>
      </c>
      <c r="B495" s="19">
        <f t="shared" si="23"/>
        <v>8.478318002628122E-3</v>
      </c>
      <c r="C495">
        <v>3.226</v>
      </c>
      <c r="D495">
        <v>1.0820000000000001</v>
      </c>
      <c r="E495" s="9">
        <f t="shared" si="21"/>
        <v>1.1426224791416995</v>
      </c>
      <c r="G495" s="3"/>
    </row>
    <row r="496" spans="1:7" x14ac:dyDescent="0.25">
      <c r="A496" s="20">
        <f t="shared" si="22"/>
        <v>3.4940867279894894E-3</v>
      </c>
      <c r="B496" s="19">
        <f t="shared" si="23"/>
        <v>8.4940867279894895E-3</v>
      </c>
      <c r="C496">
        <v>3.2320000000000002</v>
      </c>
      <c r="D496">
        <v>1.097</v>
      </c>
      <c r="E496" s="9">
        <f t="shared" si="21"/>
        <v>1.1579492959615336</v>
      </c>
      <c r="G496" s="3"/>
    </row>
    <row r="497" spans="1:7" x14ac:dyDescent="0.25">
      <c r="A497" s="20">
        <f t="shared" si="22"/>
        <v>3.512483574244417E-3</v>
      </c>
      <c r="B497" s="19">
        <f t="shared" si="23"/>
        <v>8.5124835742444172E-3</v>
      </c>
      <c r="C497">
        <v>3.2389999999999999</v>
      </c>
      <c r="D497">
        <v>1.113</v>
      </c>
      <c r="E497" s="9">
        <f t="shared" si="21"/>
        <v>1.174297900569357</v>
      </c>
      <c r="G497" s="3"/>
    </row>
    <row r="498" spans="1:7" x14ac:dyDescent="0.25">
      <c r="A498" s="20">
        <f t="shared" si="22"/>
        <v>3.5308804204993429E-3</v>
      </c>
      <c r="B498" s="19">
        <f t="shared" si="23"/>
        <v>8.530880420499343E-3</v>
      </c>
      <c r="C498">
        <v>3.246</v>
      </c>
      <c r="D498">
        <v>1.127</v>
      </c>
      <c r="E498" s="9">
        <f t="shared" si="21"/>
        <v>1.1886029296012024</v>
      </c>
      <c r="G498" s="3"/>
    </row>
    <row r="499" spans="1:7" x14ac:dyDescent="0.25">
      <c r="A499" s="20">
        <f t="shared" si="22"/>
        <v>3.5466491458607105E-3</v>
      </c>
      <c r="B499" s="19">
        <f t="shared" si="23"/>
        <v>8.5466491458607106E-3</v>
      </c>
      <c r="C499">
        <v>3.2519999999999998</v>
      </c>
      <c r="D499">
        <v>1.143</v>
      </c>
      <c r="E499" s="9">
        <f t="shared" si="21"/>
        <v>1.2049515342090258</v>
      </c>
      <c r="G499" s="3"/>
    </row>
    <row r="500" spans="1:7" x14ac:dyDescent="0.25">
      <c r="A500" s="20">
        <f t="shared" si="22"/>
        <v>3.5650459921156381E-3</v>
      </c>
      <c r="B500" s="19">
        <f t="shared" si="23"/>
        <v>8.5650459921156382E-3</v>
      </c>
      <c r="C500">
        <v>3.2589999999999999</v>
      </c>
      <c r="D500">
        <v>1.1579999999999999</v>
      </c>
      <c r="E500" s="9">
        <f t="shared" si="21"/>
        <v>1.2202783510288602</v>
      </c>
      <c r="G500" s="3"/>
    </row>
    <row r="501" spans="1:7" x14ac:dyDescent="0.25">
      <c r="A501" s="20">
        <f t="shared" si="22"/>
        <v>3.5808147174770056E-3</v>
      </c>
      <c r="B501" s="19">
        <f t="shared" si="23"/>
        <v>8.5808147174770057E-3</v>
      </c>
      <c r="C501">
        <v>3.2650000000000001</v>
      </c>
      <c r="D501">
        <v>1.1739999999999999</v>
      </c>
      <c r="E501" s="9">
        <f t="shared" si="21"/>
        <v>1.2366269556366836</v>
      </c>
      <c r="G501" s="3"/>
    </row>
    <row r="502" spans="1:7" x14ac:dyDescent="0.25">
      <c r="A502" s="20">
        <f t="shared" si="22"/>
        <v>3.5992115637319315E-3</v>
      </c>
      <c r="B502" s="19">
        <f t="shared" si="23"/>
        <v>8.5992115637319316E-3</v>
      </c>
      <c r="C502">
        <v>3.2719999999999998</v>
      </c>
      <c r="D502">
        <v>1.1890000000000001</v>
      </c>
      <c r="E502" s="9">
        <f t="shared" si="21"/>
        <v>1.251953772456518</v>
      </c>
      <c r="G502" s="3"/>
    </row>
    <row r="503" spans="1:7" x14ac:dyDescent="0.25">
      <c r="A503" s="20">
        <f t="shared" si="22"/>
        <v>3.6176084099868609E-3</v>
      </c>
      <c r="B503" s="19">
        <f t="shared" si="23"/>
        <v>8.617608409986861E-3</v>
      </c>
      <c r="C503">
        <v>3.2789999999999999</v>
      </c>
      <c r="D503">
        <v>1.206</v>
      </c>
      <c r="E503" s="9">
        <f t="shared" si="21"/>
        <v>1.2693241648523303</v>
      </c>
      <c r="G503" s="3"/>
    </row>
    <row r="504" spans="1:7" x14ac:dyDescent="0.25">
      <c r="A504" s="20">
        <f t="shared" si="22"/>
        <v>3.6360052562417885E-3</v>
      </c>
      <c r="B504" s="19">
        <f t="shared" si="23"/>
        <v>8.6360052562417886E-3</v>
      </c>
      <c r="C504">
        <v>3.286</v>
      </c>
      <c r="D504">
        <v>1.222</v>
      </c>
      <c r="E504" s="9">
        <f t="shared" si="21"/>
        <v>1.2856727694601537</v>
      </c>
      <c r="G504" s="3"/>
    </row>
    <row r="505" spans="1:7" x14ac:dyDescent="0.25">
      <c r="A505" s="20">
        <f t="shared" si="22"/>
        <v>3.6517739816031543E-3</v>
      </c>
      <c r="B505" s="19">
        <f t="shared" si="23"/>
        <v>8.6517739816031544E-3</v>
      </c>
      <c r="C505">
        <v>3.2919999999999998</v>
      </c>
      <c r="D505">
        <v>1.238</v>
      </c>
      <c r="E505" s="9">
        <f t="shared" si="21"/>
        <v>1.3020213740679769</v>
      </c>
      <c r="G505" s="3"/>
    </row>
    <row r="506" spans="1:7" x14ac:dyDescent="0.25">
      <c r="A506" s="20">
        <f t="shared" si="22"/>
        <v>3.6701708278580819E-3</v>
      </c>
      <c r="B506" s="19">
        <f t="shared" si="23"/>
        <v>8.670170827858082E-3</v>
      </c>
      <c r="C506">
        <v>3.2989999999999999</v>
      </c>
      <c r="D506">
        <v>1.254</v>
      </c>
      <c r="E506" s="9">
        <f t="shared" si="21"/>
        <v>1.3183699786758003</v>
      </c>
      <c r="G506" s="3"/>
    </row>
    <row r="507" spans="1:7" x14ac:dyDescent="0.25">
      <c r="A507" s="20">
        <f t="shared" si="22"/>
        <v>3.6885676741130096E-3</v>
      </c>
      <c r="B507" s="19">
        <f t="shared" si="23"/>
        <v>8.6885676741130097E-3</v>
      </c>
      <c r="C507">
        <v>3.306</v>
      </c>
      <c r="D507">
        <v>1.2689999999999999</v>
      </c>
      <c r="E507" s="9">
        <f t="shared" si="21"/>
        <v>1.3336967954956347</v>
      </c>
      <c r="G507" s="3"/>
    </row>
    <row r="508" spans="1:7" x14ac:dyDescent="0.25">
      <c r="A508" s="20">
        <f t="shared" si="22"/>
        <v>3.7043363994743754E-3</v>
      </c>
      <c r="B508" s="19">
        <f t="shared" si="23"/>
        <v>8.7043363994743755E-3</v>
      </c>
      <c r="C508">
        <v>3.3119999999999998</v>
      </c>
      <c r="D508">
        <v>1.2849999999999999</v>
      </c>
      <c r="E508" s="9">
        <f t="shared" si="21"/>
        <v>1.3500454001034581</v>
      </c>
      <c r="G508" s="3"/>
    </row>
    <row r="509" spans="1:7" x14ac:dyDescent="0.25">
      <c r="A509" s="20">
        <f t="shared" si="22"/>
        <v>3.7227332457293047E-3</v>
      </c>
      <c r="B509" s="19">
        <f t="shared" si="23"/>
        <v>8.7227332457293048E-3</v>
      </c>
      <c r="C509">
        <v>3.319</v>
      </c>
      <c r="D509">
        <v>1.3009999999999999</v>
      </c>
      <c r="E509" s="9">
        <f t="shared" si="21"/>
        <v>1.3663940047112815</v>
      </c>
      <c r="G509" s="3"/>
    </row>
    <row r="510" spans="1:7" x14ac:dyDescent="0.25">
      <c r="A510" s="20">
        <f t="shared" si="22"/>
        <v>3.7411300919842324E-3</v>
      </c>
      <c r="B510" s="19">
        <f t="shared" si="23"/>
        <v>8.7411300919842325E-3</v>
      </c>
      <c r="C510">
        <v>3.3260000000000001</v>
      </c>
      <c r="D510">
        <v>1.3180000000000001</v>
      </c>
      <c r="E510" s="9">
        <f t="shared" si="21"/>
        <v>1.3837643971070939</v>
      </c>
      <c r="G510" s="3"/>
    </row>
    <row r="511" spans="1:7" x14ac:dyDescent="0.25">
      <c r="A511" s="20">
        <f t="shared" si="22"/>
        <v>3.7568988173455982E-3</v>
      </c>
      <c r="B511" s="19">
        <f t="shared" si="23"/>
        <v>8.7568988173455983E-3</v>
      </c>
      <c r="C511">
        <v>3.3319999999999999</v>
      </c>
      <c r="D511">
        <v>1.3360000000000001</v>
      </c>
      <c r="E511" s="9">
        <f t="shared" si="21"/>
        <v>1.4021565772908953</v>
      </c>
      <c r="G511" s="3"/>
    </row>
    <row r="512" spans="1:7" x14ac:dyDescent="0.25">
      <c r="A512" s="20">
        <f t="shared" si="22"/>
        <v>3.7752956636005275E-3</v>
      </c>
      <c r="B512" s="19">
        <f t="shared" si="23"/>
        <v>8.7752956636005276E-3</v>
      </c>
      <c r="C512">
        <v>3.339</v>
      </c>
      <c r="D512">
        <v>1.351</v>
      </c>
      <c r="E512" s="9">
        <f t="shared" si="21"/>
        <v>1.4174833941107294</v>
      </c>
      <c r="G512" s="3"/>
    </row>
    <row r="513" spans="1:7" x14ac:dyDescent="0.25">
      <c r="A513" s="20">
        <f t="shared" si="22"/>
        <v>3.7910643889618933E-3</v>
      </c>
      <c r="B513" s="19">
        <f t="shared" si="23"/>
        <v>8.7910643889618934E-3</v>
      </c>
      <c r="C513">
        <v>3.3450000000000002</v>
      </c>
      <c r="D513">
        <v>1.3680000000000001</v>
      </c>
      <c r="E513" s="9">
        <f t="shared" si="21"/>
        <v>1.4348537865065421</v>
      </c>
      <c r="G513" s="3"/>
    </row>
    <row r="514" spans="1:7" x14ac:dyDescent="0.25">
      <c r="A514" s="20">
        <f t="shared" si="22"/>
        <v>3.8094612352168209E-3</v>
      </c>
      <c r="B514" s="19">
        <f t="shared" si="23"/>
        <v>8.809461235216821E-3</v>
      </c>
      <c r="C514">
        <v>3.3519999999999999</v>
      </c>
      <c r="D514">
        <v>1.3839999999999999</v>
      </c>
      <c r="E514" s="9">
        <f t="shared" si="21"/>
        <v>1.4512023911143652</v>
      </c>
      <c r="G514" s="3"/>
    </row>
    <row r="515" spans="1:7" x14ac:dyDescent="0.25">
      <c r="A515" s="20">
        <f t="shared" si="22"/>
        <v>3.8278580814717486E-3</v>
      </c>
      <c r="B515" s="19">
        <f t="shared" si="23"/>
        <v>8.8278580814717487E-3</v>
      </c>
      <c r="C515">
        <v>3.359</v>
      </c>
      <c r="D515">
        <v>1.401</v>
      </c>
      <c r="E515" s="9">
        <f t="shared" si="21"/>
        <v>1.4685727835101774</v>
      </c>
      <c r="G515" s="3"/>
    </row>
    <row r="516" spans="1:7" x14ac:dyDescent="0.25">
      <c r="A516" s="20">
        <f t="shared" si="22"/>
        <v>3.8436268068331161E-3</v>
      </c>
      <c r="B516" s="19">
        <f t="shared" si="23"/>
        <v>8.8436268068331162E-3</v>
      </c>
      <c r="C516">
        <v>3.3650000000000002</v>
      </c>
      <c r="D516">
        <v>1.4179999999999999</v>
      </c>
      <c r="E516" s="9">
        <f t="shared" si="21"/>
        <v>1.4859431759059898</v>
      </c>
      <c r="G516" s="3"/>
    </row>
    <row r="517" spans="1:7" x14ac:dyDescent="0.25">
      <c r="A517" s="20">
        <f t="shared" si="22"/>
        <v>3.862023653088042E-3</v>
      </c>
      <c r="B517" s="19">
        <f t="shared" si="23"/>
        <v>8.8620236530880421E-3</v>
      </c>
      <c r="C517">
        <v>3.3719999999999999</v>
      </c>
      <c r="D517">
        <v>1.4350000000000001</v>
      </c>
      <c r="E517" s="9">
        <f t="shared" si="21"/>
        <v>1.5033135683018022</v>
      </c>
      <c r="G517" s="3"/>
    </row>
    <row r="518" spans="1:7" x14ac:dyDescent="0.25">
      <c r="A518" s="20">
        <f t="shared" si="22"/>
        <v>3.8804204993429714E-3</v>
      </c>
      <c r="B518" s="19">
        <f t="shared" si="23"/>
        <v>8.8804204993429715E-3</v>
      </c>
      <c r="C518">
        <v>3.379</v>
      </c>
      <c r="D518">
        <v>1.452</v>
      </c>
      <c r="E518" s="9">
        <f t="shared" si="21"/>
        <v>1.5206839606976144</v>
      </c>
      <c r="G518" s="3"/>
    </row>
    <row r="519" spans="1:7" x14ac:dyDescent="0.25">
      <c r="A519" s="20">
        <f t="shared" si="22"/>
        <v>3.8961892247043372E-3</v>
      </c>
      <c r="B519" s="19">
        <f t="shared" si="23"/>
        <v>8.8961892247043373E-3</v>
      </c>
      <c r="C519">
        <v>3.3849999999999998</v>
      </c>
      <c r="D519">
        <v>1.4690000000000001</v>
      </c>
      <c r="E519" s="9">
        <f t="shared" si="21"/>
        <v>1.538054353093427</v>
      </c>
      <c r="G519" s="3"/>
    </row>
    <row r="520" spans="1:7" x14ac:dyDescent="0.25">
      <c r="A520" s="20">
        <f t="shared" si="22"/>
        <v>3.9145860709592648E-3</v>
      </c>
      <c r="B520" s="19">
        <f t="shared" si="23"/>
        <v>8.9145860709592649E-3</v>
      </c>
      <c r="C520">
        <v>3.3919999999999999</v>
      </c>
      <c r="D520">
        <v>1.4870000000000001</v>
      </c>
      <c r="E520" s="9">
        <f t="shared" si="21"/>
        <v>1.5564465332772282</v>
      </c>
      <c r="G520" s="3"/>
    </row>
    <row r="521" spans="1:7" x14ac:dyDescent="0.25">
      <c r="A521" s="20">
        <f t="shared" si="22"/>
        <v>3.9303547963206323E-3</v>
      </c>
      <c r="B521" s="19">
        <f t="shared" si="23"/>
        <v>8.9303547963206324E-3</v>
      </c>
      <c r="C521">
        <v>3.3980000000000001</v>
      </c>
      <c r="D521">
        <v>1.504</v>
      </c>
      <c r="E521" s="9">
        <f t="shared" ref="E521:E584" si="24">((D521-$I$7)*1000)/I$5</f>
        <v>1.5738169256730403</v>
      </c>
      <c r="G521" s="3"/>
    </row>
    <row r="522" spans="1:7" x14ac:dyDescent="0.25">
      <c r="A522" s="20">
        <f t="shared" ref="A522:A585" si="25">B522-0.005</f>
        <v>3.9487516425755599E-3</v>
      </c>
      <c r="B522" s="19">
        <f t="shared" ref="B522:B585" si="26">C522*0.2/$H$2</f>
        <v>8.9487516425755601E-3</v>
      </c>
      <c r="C522">
        <v>3.4049999999999998</v>
      </c>
      <c r="D522">
        <v>1.5209999999999999</v>
      </c>
      <c r="E522" s="9">
        <f t="shared" si="24"/>
        <v>1.5911873180688527</v>
      </c>
      <c r="G522" s="3"/>
    </row>
    <row r="523" spans="1:7" x14ac:dyDescent="0.25">
      <c r="A523" s="20">
        <f t="shared" si="25"/>
        <v>3.9671484888304876E-3</v>
      </c>
      <c r="B523" s="19">
        <f t="shared" si="26"/>
        <v>8.9671484888304877E-3</v>
      </c>
      <c r="C523">
        <v>3.4119999999999999</v>
      </c>
      <c r="D523">
        <v>1.5389999999999999</v>
      </c>
      <c r="E523" s="9">
        <f t="shared" si="24"/>
        <v>1.6095794982526539</v>
      </c>
      <c r="G523" s="3"/>
    </row>
    <row r="524" spans="1:7" x14ac:dyDescent="0.25">
      <c r="A524" s="20">
        <f t="shared" si="25"/>
        <v>3.9829172141918551E-3</v>
      </c>
      <c r="B524" s="19">
        <f t="shared" si="26"/>
        <v>8.9829172141918552E-3</v>
      </c>
      <c r="C524">
        <v>3.4180000000000001</v>
      </c>
      <c r="D524">
        <v>1.5549999999999999</v>
      </c>
      <c r="E524" s="9">
        <f t="shared" si="24"/>
        <v>1.6259281028604773</v>
      </c>
      <c r="G524" s="3"/>
    </row>
    <row r="525" spans="1:7" x14ac:dyDescent="0.25">
      <c r="A525" s="20">
        <f t="shared" si="25"/>
        <v>4.001314060446781E-3</v>
      </c>
      <c r="B525" s="19">
        <f t="shared" si="26"/>
        <v>9.0013140604467811E-3</v>
      </c>
      <c r="C525">
        <v>3.4249999999999998</v>
      </c>
      <c r="D525">
        <v>1.573</v>
      </c>
      <c r="E525" s="9">
        <f t="shared" si="24"/>
        <v>1.6443202830442785</v>
      </c>
      <c r="G525" s="3"/>
    </row>
    <row r="526" spans="1:7" x14ac:dyDescent="0.25">
      <c r="A526" s="20">
        <f t="shared" si="25"/>
        <v>4.0170827858081485E-3</v>
      </c>
      <c r="B526" s="19">
        <f t="shared" si="26"/>
        <v>9.0170827858081486E-3</v>
      </c>
      <c r="C526">
        <v>3.431</v>
      </c>
      <c r="D526">
        <v>1.589</v>
      </c>
      <c r="E526" s="9">
        <f t="shared" si="24"/>
        <v>1.6606688876521019</v>
      </c>
      <c r="G526" s="3"/>
    </row>
    <row r="527" spans="1:7" x14ac:dyDescent="0.25">
      <c r="A527" s="20">
        <f t="shared" si="25"/>
        <v>4.0354796320630762E-3</v>
      </c>
      <c r="B527" s="19">
        <f t="shared" si="26"/>
        <v>9.0354796320630763E-3</v>
      </c>
      <c r="C527">
        <v>3.4380000000000002</v>
      </c>
      <c r="D527">
        <v>1.6060000000000001</v>
      </c>
      <c r="E527" s="9">
        <f t="shared" si="24"/>
        <v>1.6780392800479145</v>
      </c>
      <c r="G527" s="3"/>
    </row>
    <row r="528" spans="1:7" x14ac:dyDescent="0.25">
      <c r="A528" s="20">
        <f t="shared" si="25"/>
        <v>4.0538764783180038E-3</v>
      </c>
      <c r="B528" s="19">
        <f t="shared" si="26"/>
        <v>9.0538764783180039E-3</v>
      </c>
      <c r="C528">
        <v>3.4449999999999998</v>
      </c>
      <c r="D528">
        <v>1.6259999999999999</v>
      </c>
      <c r="E528" s="9">
        <f t="shared" si="24"/>
        <v>1.6984750358076934</v>
      </c>
      <c r="G528" s="3"/>
    </row>
    <row r="529" spans="1:7" x14ac:dyDescent="0.25">
      <c r="A529" s="20">
        <f t="shared" si="25"/>
        <v>4.0722733245729314E-3</v>
      </c>
      <c r="B529" s="19">
        <f t="shared" si="26"/>
        <v>9.0722733245729315E-3</v>
      </c>
      <c r="C529">
        <v>3.452</v>
      </c>
      <c r="D529">
        <v>1.6439999999999999</v>
      </c>
      <c r="E529" s="9">
        <f t="shared" si="24"/>
        <v>1.7168672159914948</v>
      </c>
      <c r="G529" s="3"/>
    </row>
    <row r="530" spans="1:7" x14ac:dyDescent="0.25">
      <c r="A530" s="20">
        <f t="shared" si="25"/>
        <v>4.0880420499342989E-3</v>
      </c>
      <c r="B530" s="19">
        <f t="shared" si="26"/>
        <v>9.0880420499342991E-3</v>
      </c>
      <c r="C530">
        <v>3.4580000000000002</v>
      </c>
      <c r="D530">
        <v>1.6619999999999999</v>
      </c>
      <c r="E530" s="9">
        <f t="shared" si="24"/>
        <v>1.735259396175296</v>
      </c>
      <c r="G530" s="3"/>
    </row>
    <row r="531" spans="1:7" x14ac:dyDescent="0.25">
      <c r="A531" s="20">
        <f t="shared" si="25"/>
        <v>4.1064388961892266E-3</v>
      </c>
      <c r="B531" s="19">
        <f t="shared" si="26"/>
        <v>9.1064388961892267E-3</v>
      </c>
      <c r="C531">
        <v>3.4649999999999999</v>
      </c>
      <c r="D531">
        <v>1.68</v>
      </c>
      <c r="E531" s="9">
        <f t="shared" si="24"/>
        <v>1.7536515763590972</v>
      </c>
      <c r="G531" s="3"/>
    </row>
    <row r="532" spans="1:7" x14ac:dyDescent="0.25">
      <c r="A532" s="20">
        <f t="shared" si="25"/>
        <v>4.1222076215505924E-3</v>
      </c>
      <c r="B532" s="19">
        <f t="shared" si="26"/>
        <v>9.1222076215505925E-3</v>
      </c>
      <c r="C532">
        <v>3.4710000000000001</v>
      </c>
      <c r="D532">
        <v>1.696</v>
      </c>
      <c r="E532" s="9">
        <f t="shared" si="24"/>
        <v>1.7700001809669206</v>
      </c>
      <c r="G532" s="3"/>
    </row>
    <row r="533" spans="1:7" x14ac:dyDescent="0.25">
      <c r="A533" s="20">
        <f t="shared" si="25"/>
        <v>4.1406044678055217E-3</v>
      </c>
      <c r="B533" s="19">
        <f t="shared" si="26"/>
        <v>9.1406044678055218E-3</v>
      </c>
      <c r="C533">
        <v>3.4780000000000002</v>
      </c>
      <c r="D533">
        <v>1.716</v>
      </c>
      <c r="E533" s="9">
        <f t="shared" si="24"/>
        <v>1.7904359367266998</v>
      </c>
      <c r="G533" s="3"/>
    </row>
    <row r="534" spans="1:7" x14ac:dyDescent="0.25">
      <c r="A534" s="20">
        <f t="shared" si="25"/>
        <v>4.1590013140604476E-3</v>
      </c>
      <c r="B534" s="19">
        <f t="shared" si="26"/>
        <v>9.1590013140604477E-3</v>
      </c>
      <c r="C534">
        <v>3.4849999999999999</v>
      </c>
      <c r="D534">
        <v>1.7350000000000001</v>
      </c>
      <c r="E534" s="9">
        <f t="shared" si="24"/>
        <v>1.8098499046984904</v>
      </c>
      <c r="G534" s="3"/>
    </row>
    <row r="535" spans="1:7" x14ac:dyDescent="0.25">
      <c r="A535" s="20">
        <f t="shared" si="25"/>
        <v>4.1747700394218152E-3</v>
      </c>
      <c r="B535" s="19">
        <f t="shared" si="26"/>
        <v>9.1747700394218153E-3</v>
      </c>
      <c r="C535">
        <v>3.4910000000000001</v>
      </c>
      <c r="D535">
        <v>1.7529999999999999</v>
      </c>
      <c r="E535" s="9">
        <f t="shared" si="24"/>
        <v>1.8282420848822913</v>
      </c>
      <c r="G535" s="3"/>
    </row>
    <row r="536" spans="1:7" x14ac:dyDescent="0.25">
      <c r="A536" s="20">
        <f t="shared" si="25"/>
        <v>4.1931668856767428E-3</v>
      </c>
      <c r="B536" s="19">
        <f t="shared" si="26"/>
        <v>9.1931668856767429E-3</v>
      </c>
      <c r="C536">
        <v>3.4980000000000002</v>
      </c>
      <c r="D536">
        <v>1.772</v>
      </c>
      <c r="E536" s="9">
        <f t="shared" si="24"/>
        <v>1.8476560528540815</v>
      </c>
      <c r="G536" s="3"/>
    </row>
    <row r="537" spans="1:7" x14ac:dyDescent="0.25">
      <c r="A537" s="20">
        <f t="shared" si="25"/>
        <v>4.2089356110381103E-3</v>
      </c>
      <c r="B537" s="19">
        <f t="shared" si="26"/>
        <v>9.2089356110381104E-3</v>
      </c>
      <c r="C537">
        <v>3.504</v>
      </c>
      <c r="D537">
        <v>1.79</v>
      </c>
      <c r="E537" s="9">
        <f t="shared" si="24"/>
        <v>1.8660482330378829</v>
      </c>
      <c r="G537" s="3"/>
    </row>
    <row r="538" spans="1:7" x14ac:dyDescent="0.25">
      <c r="A538" s="20">
        <f t="shared" si="25"/>
        <v>4.2273324572930362E-3</v>
      </c>
      <c r="B538" s="19">
        <f t="shared" si="26"/>
        <v>9.2273324572930363E-3</v>
      </c>
      <c r="C538">
        <v>3.5110000000000001</v>
      </c>
      <c r="D538">
        <v>1.8080000000000001</v>
      </c>
      <c r="E538" s="9">
        <f t="shared" si="24"/>
        <v>1.8844404132216841</v>
      </c>
      <c r="G538" s="3"/>
    </row>
    <row r="539" spans="1:7" x14ac:dyDescent="0.25">
      <c r="A539" s="20">
        <f t="shared" si="25"/>
        <v>4.2457293035479638E-3</v>
      </c>
      <c r="B539" s="19">
        <f t="shared" si="26"/>
        <v>9.2457293035479639E-3</v>
      </c>
      <c r="C539">
        <v>3.5179999999999998</v>
      </c>
      <c r="D539">
        <v>1.8260000000000001</v>
      </c>
      <c r="E539" s="9">
        <f t="shared" si="24"/>
        <v>1.9028325934054857</v>
      </c>
      <c r="G539" s="3"/>
    </row>
    <row r="540" spans="1:7" x14ac:dyDescent="0.25">
      <c r="A540" s="20">
        <f t="shared" si="25"/>
        <v>4.2614980289093314E-3</v>
      </c>
      <c r="B540" s="19">
        <f t="shared" si="26"/>
        <v>9.2614980289093315E-3</v>
      </c>
      <c r="C540">
        <v>3.524</v>
      </c>
      <c r="D540">
        <v>1.845</v>
      </c>
      <c r="E540" s="9">
        <f t="shared" si="24"/>
        <v>1.9222465613772757</v>
      </c>
      <c r="G540" s="3"/>
    </row>
    <row r="541" spans="1:7" x14ac:dyDescent="0.25">
      <c r="A541" s="20">
        <f t="shared" si="25"/>
        <v>4.279894875164259E-3</v>
      </c>
      <c r="B541" s="19">
        <f t="shared" si="26"/>
        <v>9.2798948751642591E-3</v>
      </c>
      <c r="C541">
        <v>3.5310000000000001</v>
      </c>
      <c r="D541">
        <v>1.863</v>
      </c>
      <c r="E541" s="9">
        <f t="shared" si="24"/>
        <v>1.9406387415610769</v>
      </c>
      <c r="G541" s="3"/>
    </row>
    <row r="542" spans="1:7" x14ac:dyDescent="0.25">
      <c r="A542" s="20">
        <f t="shared" si="25"/>
        <v>4.2982917214191866E-3</v>
      </c>
      <c r="B542" s="19">
        <f t="shared" si="26"/>
        <v>9.2982917214191867E-3</v>
      </c>
      <c r="C542">
        <v>3.5379999999999998</v>
      </c>
      <c r="D542">
        <v>1.881</v>
      </c>
      <c r="E542" s="9">
        <f t="shared" si="24"/>
        <v>1.9590309217448783</v>
      </c>
      <c r="G542" s="3"/>
    </row>
    <row r="543" spans="1:7" x14ac:dyDescent="0.25">
      <c r="A543" s="20">
        <f t="shared" si="25"/>
        <v>4.3140604467805542E-3</v>
      </c>
      <c r="B543" s="19">
        <f t="shared" si="26"/>
        <v>9.3140604467805543E-3</v>
      </c>
      <c r="C543">
        <v>3.544</v>
      </c>
      <c r="D543">
        <v>1.9</v>
      </c>
      <c r="E543" s="9">
        <f t="shared" si="24"/>
        <v>1.9784448897166684</v>
      </c>
      <c r="G543" s="3"/>
    </row>
    <row r="544" spans="1:7" x14ac:dyDescent="0.25">
      <c r="A544" s="20">
        <f t="shared" si="25"/>
        <v>4.3324572930354818E-3</v>
      </c>
      <c r="B544" s="19">
        <f t="shared" si="26"/>
        <v>9.3324572930354819E-3</v>
      </c>
      <c r="C544">
        <v>3.5510000000000002</v>
      </c>
      <c r="D544">
        <v>1.9179999999999999</v>
      </c>
      <c r="E544" s="9">
        <f t="shared" si="24"/>
        <v>1.9968370699004698</v>
      </c>
      <c r="G544" s="3"/>
    </row>
    <row r="545" spans="1:7" x14ac:dyDescent="0.25">
      <c r="A545" s="20">
        <f t="shared" si="25"/>
        <v>4.3482260183968476E-3</v>
      </c>
      <c r="B545" s="19">
        <f t="shared" si="26"/>
        <v>9.3482260183968477E-3</v>
      </c>
      <c r="C545">
        <v>3.5569999999999999</v>
      </c>
      <c r="D545">
        <v>1.9359999999999999</v>
      </c>
      <c r="E545" s="9">
        <f t="shared" si="24"/>
        <v>2.0152292500842712</v>
      </c>
      <c r="G545" s="3"/>
    </row>
    <row r="546" spans="1:7" x14ac:dyDescent="0.25">
      <c r="A546" s="20">
        <f t="shared" si="25"/>
        <v>4.3666228646517752E-3</v>
      </c>
      <c r="B546" s="19">
        <f t="shared" si="26"/>
        <v>9.3666228646517753E-3</v>
      </c>
      <c r="C546">
        <v>3.5640000000000001</v>
      </c>
      <c r="D546">
        <v>1.9530000000000001</v>
      </c>
      <c r="E546" s="9">
        <f t="shared" si="24"/>
        <v>2.0325996424800836</v>
      </c>
      <c r="G546" s="3"/>
    </row>
    <row r="547" spans="1:7" x14ac:dyDescent="0.25">
      <c r="A547" s="20">
        <f t="shared" si="25"/>
        <v>4.3850197109067028E-3</v>
      </c>
      <c r="B547" s="19">
        <f t="shared" si="26"/>
        <v>9.3850197109067029E-3</v>
      </c>
      <c r="C547">
        <v>3.5710000000000002</v>
      </c>
      <c r="D547">
        <v>1.9710000000000001</v>
      </c>
      <c r="E547" s="9">
        <f t="shared" si="24"/>
        <v>2.0509918226638852</v>
      </c>
      <c r="G547" s="3"/>
    </row>
    <row r="548" spans="1:7" x14ac:dyDescent="0.25">
      <c r="A548" s="20">
        <f t="shared" si="25"/>
        <v>4.4007884362680686E-3</v>
      </c>
      <c r="B548" s="19">
        <f t="shared" si="26"/>
        <v>9.4007884362680687E-3</v>
      </c>
      <c r="C548">
        <v>3.577</v>
      </c>
      <c r="D548">
        <v>1.9910000000000001</v>
      </c>
      <c r="E548" s="9">
        <f t="shared" si="24"/>
        <v>2.0714275784236644</v>
      </c>
      <c r="G548" s="3"/>
    </row>
    <row r="549" spans="1:7" x14ac:dyDescent="0.25">
      <c r="A549" s="20">
        <f t="shared" si="25"/>
        <v>4.419185282522998E-3</v>
      </c>
      <c r="B549" s="19">
        <f t="shared" si="26"/>
        <v>9.4191852825229981E-3</v>
      </c>
      <c r="C549">
        <v>3.5840000000000001</v>
      </c>
      <c r="D549">
        <v>2.0099999999999998</v>
      </c>
      <c r="E549" s="9">
        <f t="shared" si="24"/>
        <v>2.0908415463954539</v>
      </c>
      <c r="G549" s="3"/>
    </row>
    <row r="550" spans="1:7" x14ac:dyDescent="0.25">
      <c r="A550" s="20">
        <f t="shared" si="25"/>
        <v>4.4349540078843621E-3</v>
      </c>
      <c r="B550" s="19">
        <f t="shared" si="26"/>
        <v>9.4349540078843622E-3</v>
      </c>
      <c r="C550">
        <v>3.59</v>
      </c>
      <c r="D550">
        <v>2.028</v>
      </c>
      <c r="E550" s="9">
        <f t="shared" si="24"/>
        <v>2.1092337265792556</v>
      </c>
      <c r="G550" s="3"/>
    </row>
    <row r="551" spans="1:7" x14ac:dyDescent="0.25">
      <c r="A551" s="20">
        <f t="shared" si="25"/>
        <v>4.4533508541392914E-3</v>
      </c>
      <c r="B551" s="19">
        <f t="shared" si="26"/>
        <v>9.4533508541392915E-3</v>
      </c>
      <c r="C551">
        <v>3.597</v>
      </c>
      <c r="D551">
        <v>2.0470000000000002</v>
      </c>
      <c r="E551" s="9">
        <f t="shared" si="24"/>
        <v>2.128647694551046</v>
      </c>
      <c r="G551" s="3"/>
    </row>
    <row r="552" spans="1:7" x14ac:dyDescent="0.25">
      <c r="A552" s="20">
        <f t="shared" si="25"/>
        <v>4.4717477003942208E-3</v>
      </c>
      <c r="B552" s="19">
        <f t="shared" si="26"/>
        <v>9.4717477003942209E-3</v>
      </c>
      <c r="C552">
        <v>3.6040000000000001</v>
      </c>
      <c r="D552">
        <v>2.0630000000000002</v>
      </c>
      <c r="E552" s="9">
        <f t="shared" si="24"/>
        <v>2.1449962991588691</v>
      </c>
      <c r="G552" s="3"/>
    </row>
    <row r="553" spans="1:7" x14ac:dyDescent="0.25">
      <c r="A553" s="20">
        <f t="shared" si="25"/>
        <v>4.4875164257555849E-3</v>
      </c>
      <c r="B553" s="19">
        <f t="shared" si="26"/>
        <v>9.487516425755585E-3</v>
      </c>
      <c r="C553">
        <v>3.61</v>
      </c>
      <c r="D553">
        <v>2.0819999999999999</v>
      </c>
      <c r="E553" s="9">
        <f t="shared" si="24"/>
        <v>2.1644102671306595</v>
      </c>
      <c r="G553" s="3"/>
    </row>
    <row r="554" spans="1:7" x14ac:dyDescent="0.25">
      <c r="A554" s="20">
        <f t="shared" si="25"/>
        <v>4.5059132720105142E-3</v>
      </c>
      <c r="B554" s="19">
        <f t="shared" si="26"/>
        <v>9.5059132720105143E-3</v>
      </c>
      <c r="C554">
        <v>3.617</v>
      </c>
      <c r="D554">
        <v>2.101</v>
      </c>
      <c r="E554" s="9">
        <f t="shared" si="24"/>
        <v>2.1838242351024495</v>
      </c>
      <c r="G554" s="3"/>
    </row>
    <row r="555" spans="1:7" x14ac:dyDescent="0.25">
      <c r="A555" s="20">
        <f t="shared" si="25"/>
        <v>4.5216819973718817E-3</v>
      </c>
      <c r="B555" s="19">
        <f t="shared" si="26"/>
        <v>9.5216819973718819E-3</v>
      </c>
      <c r="C555">
        <v>3.6230000000000002</v>
      </c>
      <c r="D555">
        <v>2.1179999999999999</v>
      </c>
      <c r="E555" s="9">
        <f t="shared" si="24"/>
        <v>2.2011946274982619</v>
      </c>
      <c r="G555" s="3"/>
    </row>
    <row r="556" spans="1:7" x14ac:dyDescent="0.25">
      <c r="A556" s="20">
        <f t="shared" si="25"/>
        <v>4.5400788436268076E-3</v>
      </c>
      <c r="B556" s="19">
        <f t="shared" si="26"/>
        <v>9.5400788436268077E-3</v>
      </c>
      <c r="C556">
        <v>3.63</v>
      </c>
      <c r="D556">
        <v>2.137</v>
      </c>
      <c r="E556" s="9">
        <f t="shared" si="24"/>
        <v>2.2206085954700523</v>
      </c>
      <c r="G556" s="3"/>
    </row>
    <row r="557" spans="1:7" x14ac:dyDescent="0.25">
      <c r="A557" s="20">
        <f t="shared" si="25"/>
        <v>4.5584756898817353E-3</v>
      </c>
      <c r="B557" s="19">
        <f t="shared" si="26"/>
        <v>9.5584756898817354E-3</v>
      </c>
      <c r="C557">
        <v>3.637</v>
      </c>
      <c r="D557">
        <v>2.1549999999999998</v>
      </c>
      <c r="E557" s="9">
        <f t="shared" si="24"/>
        <v>2.2390007756538535</v>
      </c>
      <c r="G557" s="3"/>
    </row>
    <row r="558" spans="1:7" x14ac:dyDescent="0.25">
      <c r="A558" s="20">
        <f t="shared" si="25"/>
        <v>4.5742444152431028E-3</v>
      </c>
      <c r="B558" s="19">
        <f t="shared" si="26"/>
        <v>9.5742444152431029E-3</v>
      </c>
      <c r="C558">
        <v>3.6429999999999998</v>
      </c>
      <c r="D558">
        <v>2.1739999999999999</v>
      </c>
      <c r="E558" s="9">
        <f t="shared" si="24"/>
        <v>2.2584147436256439</v>
      </c>
      <c r="G558" s="3"/>
    </row>
    <row r="559" spans="1:7" x14ac:dyDescent="0.25">
      <c r="A559" s="20">
        <f t="shared" si="25"/>
        <v>4.5926412614980287E-3</v>
      </c>
      <c r="B559" s="19">
        <f t="shared" si="26"/>
        <v>9.5926412614980288E-3</v>
      </c>
      <c r="C559">
        <v>3.65</v>
      </c>
      <c r="D559">
        <v>2.1909999999999998</v>
      </c>
      <c r="E559" s="9">
        <f t="shared" si="24"/>
        <v>2.2757851360214558</v>
      </c>
      <c r="G559" s="3"/>
    </row>
    <row r="560" spans="1:7" x14ac:dyDescent="0.25">
      <c r="A560" s="20">
        <f t="shared" si="25"/>
        <v>4.6110381077529581E-3</v>
      </c>
      <c r="B560" s="19">
        <f t="shared" si="26"/>
        <v>9.6110381077529582E-3</v>
      </c>
      <c r="C560">
        <v>3.657</v>
      </c>
      <c r="D560">
        <v>2.2080000000000002</v>
      </c>
      <c r="E560" s="9">
        <f t="shared" si="24"/>
        <v>2.2931555284172682</v>
      </c>
      <c r="G560" s="3"/>
    </row>
    <row r="561" spans="1:7" x14ac:dyDescent="0.25">
      <c r="A561" s="20">
        <f t="shared" si="25"/>
        <v>4.6268068331143239E-3</v>
      </c>
      <c r="B561" s="19">
        <f t="shared" si="26"/>
        <v>9.626806833114324E-3</v>
      </c>
      <c r="C561">
        <v>3.6629999999999998</v>
      </c>
      <c r="D561">
        <v>2.2280000000000002</v>
      </c>
      <c r="E561" s="9">
        <f t="shared" si="24"/>
        <v>2.3135912841770478</v>
      </c>
      <c r="G561" s="3"/>
    </row>
    <row r="562" spans="1:7" x14ac:dyDescent="0.25">
      <c r="A562" s="20">
        <f t="shared" si="25"/>
        <v>4.6452036793692515E-3</v>
      </c>
      <c r="B562" s="19">
        <f t="shared" si="26"/>
        <v>9.6452036793692516E-3</v>
      </c>
      <c r="C562">
        <v>3.67</v>
      </c>
      <c r="D562">
        <v>2.2480000000000002</v>
      </c>
      <c r="E562" s="9">
        <f t="shared" si="24"/>
        <v>2.334027039936827</v>
      </c>
      <c r="G562" s="3"/>
    </row>
    <row r="563" spans="1:7" x14ac:dyDescent="0.25">
      <c r="A563" s="20">
        <f t="shared" si="25"/>
        <v>4.6636005256241808E-3</v>
      </c>
      <c r="B563" s="19">
        <f t="shared" si="26"/>
        <v>9.663600525624181E-3</v>
      </c>
      <c r="C563">
        <v>3.677</v>
      </c>
      <c r="D563">
        <v>2.266</v>
      </c>
      <c r="E563" s="9">
        <f t="shared" si="24"/>
        <v>2.3524192201206282</v>
      </c>
      <c r="G563" s="3"/>
    </row>
    <row r="564" spans="1:7" x14ac:dyDescent="0.25">
      <c r="A564" s="20">
        <f t="shared" si="25"/>
        <v>4.6793692509855466E-3</v>
      </c>
      <c r="B564" s="19">
        <f t="shared" si="26"/>
        <v>9.6793692509855467E-3</v>
      </c>
      <c r="C564">
        <v>3.6829999999999998</v>
      </c>
      <c r="D564">
        <v>2.2839999999999998</v>
      </c>
      <c r="E564" s="9">
        <f t="shared" si="24"/>
        <v>2.3708114003044294</v>
      </c>
      <c r="G564" s="3"/>
    </row>
    <row r="565" spans="1:7" x14ac:dyDescent="0.25">
      <c r="A565" s="20">
        <f t="shared" si="25"/>
        <v>4.6977660972404743E-3</v>
      </c>
      <c r="B565" s="19">
        <f t="shared" si="26"/>
        <v>9.6977660972404744E-3</v>
      </c>
      <c r="C565">
        <v>3.69</v>
      </c>
      <c r="D565">
        <v>2.3029999999999999</v>
      </c>
      <c r="E565" s="9">
        <f t="shared" si="24"/>
        <v>2.3902253682762193</v>
      </c>
      <c r="G565" s="3"/>
    </row>
    <row r="566" spans="1:7" x14ac:dyDescent="0.25">
      <c r="A566" s="20">
        <f t="shared" si="25"/>
        <v>4.7135348226018418E-3</v>
      </c>
      <c r="B566" s="19">
        <f t="shared" si="26"/>
        <v>9.7135348226018419E-3</v>
      </c>
      <c r="C566">
        <v>3.6960000000000002</v>
      </c>
      <c r="D566">
        <v>2.3220000000000001</v>
      </c>
      <c r="E566" s="9">
        <f t="shared" si="24"/>
        <v>2.4096393362480097</v>
      </c>
      <c r="G566" s="3"/>
    </row>
    <row r="567" spans="1:7" x14ac:dyDescent="0.25">
      <c r="A567" s="20">
        <f t="shared" si="25"/>
        <v>4.7319316688567677E-3</v>
      </c>
      <c r="B567" s="19">
        <f t="shared" si="26"/>
        <v>9.7319316688567678E-3</v>
      </c>
      <c r="C567">
        <v>3.7029999999999998</v>
      </c>
      <c r="D567">
        <v>2.34</v>
      </c>
      <c r="E567" s="9">
        <f t="shared" si="24"/>
        <v>2.4280315164318109</v>
      </c>
      <c r="G567" s="3"/>
    </row>
    <row r="568" spans="1:7" x14ac:dyDescent="0.25">
      <c r="A568" s="20">
        <f t="shared" si="25"/>
        <v>4.7503285151116953E-3</v>
      </c>
      <c r="B568" s="19">
        <f t="shared" si="26"/>
        <v>9.7503285151116954E-3</v>
      </c>
      <c r="C568">
        <v>3.71</v>
      </c>
      <c r="D568">
        <v>2.3580000000000001</v>
      </c>
      <c r="E568" s="9">
        <f t="shared" si="24"/>
        <v>2.4464236966156125</v>
      </c>
      <c r="G568" s="3"/>
    </row>
    <row r="569" spans="1:7" x14ac:dyDescent="0.25">
      <c r="A569" s="20">
        <f t="shared" si="25"/>
        <v>4.7660972404730629E-3</v>
      </c>
      <c r="B569" s="19">
        <f t="shared" si="26"/>
        <v>9.766097240473063E-3</v>
      </c>
      <c r="C569">
        <v>3.7160000000000002</v>
      </c>
      <c r="D569">
        <v>2.3780000000000001</v>
      </c>
      <c r="E569" s="9">
        <f t="shared" si="24"/>
        <v>2.4668594523753917</v>
      </c>
      <c r="G569" s="3"/>
    </row>
    <row r="570" spans="1:7" x14ac:dyDescent="0.25">
      <c r="A570" s="20">
        <f t="shared" si="25"/>
        <v>4.7844940867279905E-3</v>
      </c>
      <c r="B570" s="19">
        <f t="shared" si="26"/>
        <v>9.7844940867279906E-3</v>
      </c>
      <c r="C570">
        <v>3.7229999999999999</v>
      </c>
      <c r="D570">
        <v>2.3940000000000001</v>
      </c>
      <c r="E570" s="9">
        <f t="shared" si="24"/>
        <v>2.4832080569832149</v>
      </c>
      <c r="G570" s="3"/>
    </row>
    <row r="571" spans="1:7" x14ac:dyDescent="0.25">
      <c r="A571" s="20">
        <f t="shared" si="25"/>
        <v>4.8002628120893563E-3</v>
      </c>
      <c r="B571" s="19">
        <f t="shared" si="26"/>
        <v>9.8002628120893564E-3</v>
      </c>
      <c r="C571">
        <v>3.7290000000000001</v>
      </c>
      <c r="D571">
        <v>2.4129999999999998</v>
      </c>
      <c r="E571" s="9">
        <f t="shared" si="24"/>
        <v>2.5026220249550053</v>
      </c>
      <c r="G571" s="3"/>
    </row>
    <row r="572" spans="1:7" x14ac:dyDescent="0.25">
      <c r="A572" s="20">
        <f t="shared" si="25"/>
        <v>4.8186596583442856E-3</v>
      </c>
      <c r="B572" s="19">
        <f t="shared" si="26"/>
        <v>9.8186596583442858E-3</v>
      </c>
      <c r="C572">
        <v>3.7360000000000002</v>
      </c>
      <c r="D572">
        <v>2.4329999999999998</v>
      </c>
      <c r="E572" s="9">
        <f t="shared" si="24"/>
        <v>2.5230577807147845</v>
      </c>
      <c r="G572" s="3"/>
    </row>
    <row r="573" spans="1:7" x14ac:dyDescent="0.25">
      <c r="A573" s="20">
        <f t="shared" si="25"/>
        <v>4.8370565045992133E-3</v>
      </c>
      <c r="B573" s="19">
        <f t="shared" si="26"/>
        <v>9.8370565045992134E-3</v>
      </c>
      <c r="C573">
        <v>3.7429999999999999</v>
      </c>
      <c r="D573">
        <v>2.452</v>
      </c>
      <c r="E573" s="9">
        <f t="shared" si="24"/>
        <v>2.5424717486865744</v>
      </c>
      <c r="G573" s="3"/>
    </row>
    <row r="574" spans="1:7" x14ac:dyDescent="0.25">
      <c r="A574" s="20">
        <f t="shared" si="25"/>
        <v>4.8528252299605791E-3</v>
      </c>
      <c r="B574" s="19">
        <f t="shared" si="26"/>
        <v>9.8528252299605792E-3</v>
      </c>
      <c r="C574">
        <v>3.7490000000000001</v>
      </c>
      <c r="D574">
        <v>2.4700000000000002</v>
      </c>
      <c r="E574" s="9">
        <f t="shared" si="24"/>
        <v>2.5608639288703765</v>
      </c>
      <c r="G574" s="3"/>
    </row>
    <row r="575" spans="1:7" x14ac:dyDescent="0.25">
      <c r="A575" s="20">
        <f t="shared" si="25"/>
        <v>4.8712220762155067E-3</v>
      </c>
      <c r="B575" s="19">
        <f t="shared" si="26"/>
        <v>9.8712220762155068E-3</v>
      </c>
      <c r="C575">
        <v>3.7559999999999998</v>
      </c>
      <c r="D575">
        <v>2.488</v>
      </c>
      <c r="E575" s="9">
        <f t="shared" si="24"/>
        <v>2.5792561090541772</v>
      </c>
      <c r="G575" s="3"/>
    </row>
    <row r="576" spans="1:7" x14ac:dyDescent="0.25">
      <c r="A576" s="20">
        <f t="shared" si="25"/>
        <v>4.8896189224704343E-3</v>
      </c>
      <c r="B576" s="19">
        <f t="shared" si="26"/>
        <v>9.8896189224704344E-3</v>
      </c>
      <c r="C576">
        <v>3.7629999999999999</v>
      </c>
      <c r="D576">
        <v>2.504</v>
      </c>
      <c r="E576" s="9">
        <f t="shared" si="24"/>
        <v>2.5956047136620004</v>
      </c>
      <c r="G576" s="3"/>
    </row>
    <row r="577" spans="1:7" x14ac:dyDescent="0.25">
      <c r="A577" s="20">
        <f t="shared" si="25"/>
        <v>4.908015768725362E-3</v>
      </c>
      <c r="B577" s="19">
        <f t="shared" si="26"/>
        <v>9.9080157687253621E-3</v>
      </c>
      <c r="C577">
        <v>3.77</v>
      </c>
      <c r="D577">
        <v>2.5230000000000001</v>
      </c>
      <c r="E577" s="9">
        <f t="shared" si="24"/>
        <v>2.6150186816337908</v>
      </c>
      <c r="G577" s="3"/>
    </row>
    <row r="578" spans="1:7" x14ac:dyDescent="0.25">
      <c r="A578" s="20">
        <f t="shared" si="25"/>
        <v>4.9237844940867278E-3</v>
      </c>
      <c r="B578" s="19">
        <f t="shared" si="26"/>
        <v>9.9237844940867279E-3</v>
      </c>
      <c r="C578">
        <v>3.7759999999999998</v>
      </c>
      <c r="D578">
        <v>2.5419999999999998</v>
      </c>
      <c r="E578" s="9">
        <f t="shared" si="24"/>
        <v>2.6344326496055808</v>
      </c>
      <c r="G578" s="3"/>
    </row>
    <row r="579" spans="1:7" x14ac:dyDescent="0.25">
      <c r="A579" s="20">
        <f t="shared" si="25"/>
        <v>4.9421813403416571E-3</v>
      </c>
      <c r="B579" s="19">
        <f t="shared" si="26"/>
        <v>9.9421813403416572E-3</v>
      </c>
      <c r="C579">
        <v>3.7829999999999999</v>
      </c>
      <c r="D579">
        <v>2.5609999999999999</v>
      </c>
      <c r="E579" s="9">
        <f t="shared" si="24"/>
        <v>2.6538466175773712</v>
      </c>
      <c r="G579" s="3"/>
    </row>
    <row r="580" spans="1:7" x14ac:dyDescent="0.25">
      <c r="A580" s="20">
        <f t="shared" si="25"/>
        <v>4.9605781865965847E-3</v>
      </c>
      <c r="B580" s="19">
        <f t="shared" si="26"/>
        <v>9.9605781865965849E-3</v>
      </c>
      <c r="C580">
        <v>3.79</v>
      </c>
      <c r="D580">
        <v>2.58</v>
      </c>
      <c r="E580" s="9">
        <f t="shared" si="24"/>
        <v>2.6732605855491616</v>
      </c>
      <c r="G580" s="3"/>
    </row>
    <row r="581" spans="1:7" x14ac:dyDescent="0.25">
      <c r="A581" s="20">
        <f t="shared" si="25"/>
        <v>4.9763469119579505E-3</v>
      </c>
      <c r="B581" s="19">
        <f t="shared" si="26"/>
        <v>9.9763469119579506E-3</v>
      </c>
      <c r="C581">
        <v>3.7959999999999998</v>
      </c>
      <c r="D581">
        <v>2.5990000000000002</v>
      </c>
      <c r="E581" s="9">
        <f t="shared" si="24"/>
        <v>2.692674553520952</v>
      </c>
      <c r="G581" s="3"/>
    </row>
    <row r="582" spans="1:7" x14ac:dyDescent="0.25">
      <c r="A582" s="20">
        <f t="shared" si="25"/>
        <v>4.9947437582128799E-3</v>
      </c>
      <c r="B582" s="19">
        <f t="shared" si="26"/>
        <v>9.99474375821288E-3</v>
      </c>
      <c r="C582">
        <v>3.8029999999999999</v>
      </c>
      <c r="D582">
        <v>2.621</v>
      </c>
      <c r="E582" s="9">
        <f t="shared" si="24"/>
        <v>2.7151538848567087</v>
      </c>
      <c r="G582" s="3"/>
    </row>
    <row r="583" spans="1:7" x14ac:dyDescent="0.25">
      <c r="A583" s="20">
        <f t="shared" si="25"/>
        <v>5.0131406044678058E-3</v>
      </c>
      <c r="B583" s="19">
        <f t="shared" si="26"/>
        <v>1.0013140604467806E-2</v>
      </c>
      <c r="C583">
        <v>3.81</v>
      </c>
      <c r="D583">
        <v>2.6389999999999998</v>
      </c>
      <c r="E583" s="9">
        <f t="shared" si="24"/>
        <v>2.7335460650405099</v>
      </c>
      <c r="G583" s="3"/>
    </row>
    <row r="584" spans="1:7" x14ac:dyDescent="0.25">
      <c r="A584" s="20">
        <f t="shared" si="25"/>
        <v>5.0289093298291733E-3</v>
      </c>
      <c r="B584" s="19">
        <f t="shared" si="26"/>
        <v>1.0028909329829173E-2</v>
      </c>
      <c r="C584">
        <v>3.8159999999999998</v>
      </c>
      <c r="D584">
        <v>2.6560000000000001</v>
      </c>
      <c r="E584" s="9">
        <f t="shared" si="24"/>
        <v>2.7509164574363223</v>
      </c>
      <c r="G584" s="3"/>
    </row>
    <row r="585" spans="1:7" x14ac:dyDescent="0.25">
      <c r="A585" s="20">
        <f t="shared" si="25"/>
        <v>5.047306176084101E-3</v>
      </c>
      <c r="B585" s="19">
        <f t="shared" si="26"/>
        <v>1.0047306176084101E-2</v>
      </c>
      <c r="C585">
        <v>3.823</v>
      </c>
      <c r="D585">
        <v>2.6749999999999998</v>
      </c>
      <c r="E585" s="9">
        <f t="shared" ref="E585:E648" si="27">((D585-$I$7)*1000)/I$5</f>
        <v>2.7703304254081127</v>
      </c>
      <c r="G585" s="3"/>
    </row>
    <row r="586" spans="1:7" x14ac:dyDescent="0.25">
      <c r="A586" s="20">
        <f t="shared" ref="A586:A649" si="28">B586-0.005</f>
        <v>5.0657030223390286E-3</v>
      </c>
      <c r="B586" s="19">
        <f t="shared" ref="B586:B649" si="29">C586*0.2/$H$2</f>
        <v>1.0065703022339029E-2</v>
      </c>
      <c r="C586">
        <v>3.83</v>
      </c>
      <c r="D586">
        <v>2.694</v>
      </c>
      <c r="E586" s="9">
        <f t="shared" si="27"/>
        <v>2.7897443933799027</v>
      </c>
      <c r="G586" s="3"/>
    </row>
    <row r="587" spans="1:7" x14ac:dyDescent="0.25">
      <c r="A587" s="20">
        <f t="shared" si="28"/>
        <v>5.0814717477003944E-3</v>
      </c>
      <c r="B587" s="19">
        <f t="shared" si="29"/>
        <v>1.0081471747700394E-2</v>
      </c>
      <c r="C587">
        <v>3.8359999999999999</v>
      </c>
      <c r="D587">
        <v>2.714</v>
      </c>
      <c r="E587" s="9">
        <f t="shared" si="27"/>
        <v>2.8101801491396818</v>
      </c>
      <c r="G587" s="3"/>
    </row>
    <row r="588" spans="1:7" x14ac:dyDescent="0.25">
      <c r="A588" s="20">
        <f t="shared" si="28"/>
        <v>5.0998685939553237E-3</v>
      </c>
      <c r="B588" s="19">
        <f t="shared" si="29"/>
        <v>1.0099868593955324E-2</v>
      </c>
      <c r="C588">
        <v>3.843</v>
      </c>
      <c r="D588">
        <v>2.7309999999999999</v>
      </c>
      <c r="E588" s="9">
        <f t="shared" si="27"/>
        <v>2.8275505415354942</v>
      </c>
      <c r="G588" s="3"/>
    </row>
    <row r="589" spans="1:7" x14ac:dyDescent="0.25">
      <c r="A589" s="20">
        <f t="shared" si="28"/>
        <v>5.1156373193166895E-3</v>
      </c>
      <c r="B589" s="19">
        <f t="shared" si="29"/>
        <v>1.011563731931669E-2</v>
      </c>
      <c r="C589">
        <v>3.8490000000000002</v>
      </c>
      <c r="D589">
        <v>2.7480000000000002</v>
      </c>
      <c r="E589" s="9">
        <f t="shared" si="27"/>
        <v>2.8449209339313071</v>
      </c>
      <c r="G589" s="3"/>
    </row>
    <row r="590" spans="1:7" x14ac:dyDescent="0.25">
      <c r="A590" s="20">
        <f t="shared" si="28"/>
        <v>5.1340341655716172E-3</v>
      </c>
      <c r="B590" s="19">
        <f t="shared" si="29"/>
        <v>1.0134034165571617E-2</v>
      </c>
      <c r="C590">
        <v>3.8559999999999999</v>
      </c>
      <c r="D590">
        <v>2.7669999999999999</v>
      </c>
      <c r="E590" s="9">
        <f t="shared" si="27"/>
        <v>2.864334901903097</v>
      </c>
      <c r="G590" s="3"/>
    </row>
    <row r="591" spans="1:7" x14ac:dyDescent="0.25">
      <c r="A591" s="20">
        <f t="shared" si="28"/>
        <v>5.1524310118265448E-3</v>
      </c>
      <c r="B591" s="19">
        <f t="shared" si="29"/>
        <v>1.0152431011826545E-2</v>
      </c>
      <c r="C591">
        <v>3.863</v>
      </c>
      <c r="D591">
        <v>2.7850000000000001</v>
      </c>
      <c r="E591" s="9">
        <f t="shared" si="27"/>
        <v>2.8827270820868982</v>
      </c>
      <c r="G591" s="3"/>
    </row>
    <row r="592" spans="1:7" x14ac:dyDescent="0.25">
      <c r="A592" s="20">
        <f t="shared" si="28"/>
        <v>5.1708278580814724E-3</v>
      </c>
      <c r="B592" s="19">
        <f t="shared" si="29"/>
        <v>1.0170827858081473E-2</v>
      </c>
      <c r="C592">
        <v>3.87</v>
      </c>
      <c r="D592">
        <v>2.8039999999999998</v>
      </c>
      <c r="E592" s="9">
        <f t="shared" si="27"/>
        <v>2.9021410500586886</v>
      </c>
      <c r="G592" s="3"/>
    </row>
    <row r="593" spans="1:7" x14ac:dyDescent="0.25">
      <c r="A593" s="20">
        <f t="shared" si="28"/>
        <v>5.1865965834428382E-3</v>
      </c>
      <c r="B593" s="19">
        <f t="shared" si="29"/>
        <v>1.0186596583442838E-2</v>
      </c>
      <c r="C593">
        <v>3.8759999999999999</v>
      </c>
      <c r="D593">
        <v>2.8210000000000002</v>
      </c>
      <c r="E593" s="9">
        <f t="shared" si="27"/>
        <v>2.9195114424545006</v>
      </c>
      <c r="G593" s="3"/>
    </row>
    <row r="594" spans="1:7" x14ac:dyDescent="0.25">
      <c r="A594" s="20">
        <f t="shared" si="28"/>
        <v>5.2049934296977676E-3</v>
      </c>
      <c r="B594" s="19">
        <f t="shared" si="29"/>
        <v>1.0204993429697768E-2</v>
      </c>
      <c r="C594">
        <v>3.883</v>
      </c>
      <c r="D594">
        <v>2.8410000000000002</v>
      </c>
      <c r="E594" s="9">
        <f t="shared" si="27"/>
        <v>2.9399471982142806</v>
      </c>
      <c r="G594" s="3"/>
    </row>
    <row r="595" spans="1:7" x14ac:dyDescent="0.25">
      <c r="A595" s="20">
        <f t="shared" si="28"/>
        <v>5.2207621550591334E-3</v>
      </c>
      <c r="B595" s="19">
        <f t="shared" si="29"/>
        <v>1.0220762155059133E-2</v>
      </c>
      <c r="C595">
        <v>3.8889999999999998</v>
      </c>
      <c r="D595">
        <v>2.8580000000000001</v>
      </c>
      <c r="E595" s="9">
        <f t="shared" si="27"/>
        <v>2.9573175906100921</v>
      </c>
      <c r="G595" s="3"/>
    </row>
    <row r="596" spans="1:7" x14ac:dyDescent="0.25">
      <c r="A596" s="20">
        <f t="shared" si="28"/>
        <v>5.239159001314061E-3</v>
      </c>
      <c r="B596" s="19">
        <f t="shared" si="29"/>
        <v>1.0239159001314061E-2</v>
      </c>
      <c r="C596">
        <v>3.8959999999999999</v>
      </c>
      <c r="D596">
        <v>2.8769999999999998</v>
      </c>
      <c r="E596" s="9">
        <f t="shared" si="27"/>
        <v>2.9767315585818825</v>
      </c>
      <c r="G596" s="3"/>
    </row>
    <row r="597" spans="1:7" x14ac:dyDescent="0.25">
      <c r="A597" s="20">
        <f t="shared" si="28"/>
        <v>5.2575558475689904E-3</v>
      </c>
      <c r="B597" s="19">
        <f t="shared" si="29"/>
        <v>1.025755584756899E-2</v>
      </c>
      <c r="C597">
        <v>3.903</v>
      </c>
      <c r="D597">
        <v>2.8959999999999999</v>
      </c>
      <c r="E597" s="9">
        <f t="shared" si="27"/>
        <v>2.9961455265536729</v>
      </c>
      <c r="G597" s="3"/>
    </row>
    <row r="598" spans="1:7" x14ac:dyDescent="0.25">
      <c r="A598" s="20">
        <f t="shared" si="28"/>
        <v>5.2733245729303562E-3</v>
      </c>
      <c r="B598" s="19">
        <f t="shared" si="29"/>
        <v>1.0273324572930356E-2</v>
      </c>
      <c r="C598">
        <v>3.9089999999999998</v>
      </c>
      <c r="D598">
        <v>2.9140000000000001</v>
      </c>
      <c r="E598" s="9">
        <f t="shared" si="27"/>
        <v>3.0145377067374741</v>
      </c>
      <c r="G598" s="3"/>
    </row>
    <row r="599" spans="1:7" x14ac:dyDescent="0.25">
      <c r="A599" s="20">
        <f t="shared" si="28"/>
        <v>5.2917214191852838E-3</v>
      </c>
      <c r="B599" s="19">
        <f t="shared" si="29"/>
        <v>1.0291721419185284E-2</v>
      </c>
      <c r="C599">
        <v>3.9159999999999999</v>
      </c>
      <c r="D599">
        <v>2.9329999999999998</v>
      </c>
      <c r="E599" s="9">
        <f t="shared" si="27"/>
        <v>3.0339516747092641</v>
      </c>
      <c r="G599" s="3"/>
    </row>
    <row r="600" spans="1:7" x14ac:dyDescent="0.25">
      <c r="A600" s="20">
        <f t="shared" si="28"/>
        <v>5.3074901445466513E-3</v>
      </c>
      <c r="B600" s="19">
        <f t="shared" si="29"/>
        <v>1.0307490144546651E-2</v>
      </c>
      <c r="C600">
        <v>3.9220000000000002</v>
      </c>
      <c r="D600">
        <v>2.948</v>
      </c>
      <c r="E600" s="9">
        <f t="shared" si="27"/>
        <v>3.0492784915290985</v>
      </c>
      <c r="G600" s="3"/>
    </row>
    <row r="601" spans="1:7" x14ac:dyDescent="0.25">
      <c r="A601" s="20">
        <f t="shared" si="28"/>
        <v>5.325886990801579E-3</v>
      </c>
      <c r="B601" s="19">
        <f t="shared" si="29"/>
        <v>1.0325886990801579E-2</v>
      </c>
      <c r="C601">
        <v>3.9289999999999998</v>
      </c>
      <c r="D601">
        <v>2.9660000000000002</v>
      </c>
      <c r="E601" s="9">
        <f t="shared" si="27"/>
        <v>3.0676706717129005</v>
      </c>
      <c r="G601" s="3"/>
    </row>
    <row r="602" spans="1:7" x14ac:dyDescent="0.25">
      <c r="A602" s="20">
        <f t="shared" si="28"/>
        <v>5.3442838370565049E-3</v>
      </c>
      <c r="B602" s="19">
        <f t="shared" si="29"/>
        <v>1.0344283837056505E-2</v>
      </c>
      <c r="C602">
        <v>3.9359999999999999</v>
      </c>
      <c r="D602">
        <v>2.9860000000000002</v>
      </c>
      <c r="E602" s="9">
        <f t="shared" si="27"/>
        <v>3.0881064274726797</v>
      </c>
      <c r="G602" s="3"/>
    </row>
    <row r="603" spans="1:7" x14ac:dyDescent="0.25">
      <c r="A603" s="20">
        <f t="shared" si="28"/>
        <v>5.3600525624178724E-3</v>
      </c>
      <c r="B603" s="19">
        <f t="shared" si="29"/>
        <v>1.0360052562417872E-2</v>
      </c>
      <c r="C603">
        <v>3.9420000000000002</v>
      </c>
      <c r="D603">
        <v>3.0030000000000001</v>
      </c>
      <c r="E603" s="9">
        <f t="shared" si="27"/>
        <v>3.1054768198684917</v>
      </c>
      <c r="G603" s="3"/>
    </row>
    <row r="604" spans="1:7" x14ac:dyDescent="0.25">
      <c r="A604" s="20">
        <f t="shared" si="28"/>
        <v>5.3784494086728E-3</v>
      </c>
      <c r="B604" s="19">
        <f t="shared" si="29"/>
        <v>1.03784494086728E-2</v>
      </c>
      <c r="C604">
        <v>3.9489999999999998</v>
      </c>
      <c r="D604">
        <v>3.0209999999999999</v>
      </c>
      <c r="E604" s="9">
        <f t="shared" si="27"/>
        <v>3.1238690000522928</v>
      </c>
      <c r="G604" s="3"/>
    </row>
    <row r="605" spans="1:7" x14ac:dyDescent="0.25">
      <c r="A605" s="20">
        <f t="shared" si="28"/>
        <v>5.3968462549277276E-3</v>
      </c>
      <c r="B605" s="19">
        <f t="shared" si="29"/>
        <v>1.0396846254927728E-2</v>
      </c>
      <c r="C605">
        <v>3.956</v>
      </c>
      <c r="D605">
        <v>3.0390000000000001</v>
      </c>
      <c r="E605" s="9">
        <f t="shared" si="27"/>
        <v>3.142261180236094</v>
      </c>
      <c r="G605" s="3"/>
    </row>
    <row r="606" spans="1:7" x14ac:dyDescent="0.25">
      <c r="A606" s="20">
        <f t="shared" si="28"/>
        <v>5.4126149802890952E-3</v>
      </c>
      <c r="B606" s="19">
        <f t="shared" si="29"/>
        <v>1.0412614980289095E-2</v>
      </c>
      <c r="C606">
        <v>3.9620000000000002</v>
      </c>
      <c r="D606">
        <v>3.056</v>
      </c>
      <c r="E606" s="9">
        <f t="shared" si="27"/>
        <v>3.1596315726319064</v>
      </c>
      <c r="G606" s="3"/>
    </row>
    <row r="607" spans="1:7" x14ac:dyDescent="0.25">
      <c r="A607" s="20">
        <f t="shared" si="28"/>
        <v>5.4310118265440228E-3</v>
      </c>
      <c r="B607" s="19">
        <f t="shared" si="29"/>
        <v>1.0431011826544023E-2</v>
      </c>
      <c r="C607">
        <v>3.9689999999999999</v>
      </c>
      <c r="D607">
        <v>3.0739999999999998</v>
      </c>
      <c r="E607" s="9">
        <f t="shared" si="27"/>
        <v>3.1780237528157076</v>
      </c>
      <c r="G607" s="3"/>
    </row>
    <row r="608" spans="1:7" x14ac:dyDescent="0.25">
      <c r="A608" s="20">
        <f t="shared" si="28"/>
        <v>5.4494086727989504E-3</v>
      </c>
      <c r="B608" s="19">
        <f t="shared" si="29"/>
        <v>1.0449408672798951E-2</v>
      </c>
      <c r="C608">
        <v>3.976</v>
      </c>
      <c r="D608">
        <v>3.0910000000000002</v>
      </c>
      <c r="E608" s="9">
        <f t="shared" si="27"/>
        <v>3.1953941452115204</v>
      </c>
      <c r="G608" s="3"/>
    </row>
    <row r="609" spans="1:7" x14ac:dyDescent="0.25">
      <c r="A609" s="20">
        <f t="shared" si="28"/>
        <v>5.465177398160318E-3</v>
      </c>
      <c r="B609" s="19">
        <f t="shared" si="29"/>
        <v>1.0465177398160318E-2</v>
      </c>
      <c r="C609">
        <v>3.9820000000000002</v>
      </c>
      <c r="D609">
        <v>3.1080000000000001</v>
      </c>
      <c r="E609" s="9">
        <f t="shared" si="27"/>
        <v>3.2127645376073324</v>
      </c>
      <c r="G609" s="3"/>
    </row>
    <row r="610" spans="1:7" x14ac:dyDescent="0.25">
      <c r="A610" s="20">
        <f t="shared" si="28"/>
        <v>5.4835742444152439E-3</v>
      </c>
      <c r="B610" s="19">
        <f t="shared" si="29"/>
        <v>1.0483574244415244E-2</v>
      </c>
      <c r="C610">
        <v>3.9889999999999999</v>
      </c>
      <c r="D610">
        <v>3.1240000000000001</v>
      </c>
      <c r="E610" s="9">
        <f t="shared" si="27"/>
        <v>3.2291131422151556</v>
      </c>
      <c r="G610" s="3"/>
    </row>
    <row r="611" spans="1:7" x14ac:dyDescent="0.25">
      <c r="A611" s="20">
        <f t="shared" si="28"/>
        <v>5.4993429697766114E-3</v>
      </c>
      <c r="B611" s="19">
        <f t="shared" si="29"/>
        <v>1.0499342969776611E-2</v>
      </c>
      <c r="C611">
        <v>3.9950000000000001</v>
      </c>
      <c r="D611">
        <v>3.14</v>
      </c>
      <c r="E611" s="9">
        <f t="shared" si="27"/>
        <v>3.2454617468229792</v>
      </c>
      <c r="G611" s="3"/>
    </row>
    <row r="612" spans="1:7" x14ac:dyDescent="0.25">
      <c r="A612" s="20">
        <f t="shared" si="28"/>
        <v>5.5177398160315373E-3</v>
      </c>
      <c r="B612" s="19">
        <f t="shared" si="29"/>
        <v>1.0517739816031537E-2</v>
      </c>
      <c r="C612">
        <v>4.0019999999999998</v>
      </c>
      <c r="D612">
        <v>3.1579999999999999</v>
      </c>
      <c r="E612" s="9">
        <f t="shared" si="27"/>
        <v>3.2638539270067803</v>
      </c>
      <c r="G612" s="3"/>
    </row>
    <row r="613" spans="1:7" x14ac:dyDescent="0.25">
      <c r="A613" s="20">
        <f t="shared" si="28"/>
        <v>5.5335085413929066E-3</v>
      </c>
      <c r="B613" s="19">
        <f t="shared" si="29"/>
        <v>1.0533508541392907E-2</v>
      </c>
      <c r="C613">
        <v>4.008</v>
      </c>
      <c r="D613">
        <v>3.1760000000000002</v>
      </c>
      <c r="E613" s="9">
        <f t="shared" si="27"/>
        <v>3.2822461071905815</v>
      </c>
      <c r="G613" s="3"/>
    </row>
    <row r="614" spans="1:7" x14ac:dyDescent="0.25">
      <c r="A614" s="20">
        <f t="shared" si="28"/>
        <v>5.5519053876478324E-3</v>
      </c>
      <c r="B614" s="19">
        <f t="shared" si="29"/>
        <v>1.0551905387647833E-2</v>
      </c>
      <c r="C614">
        <v>4.0149999999999997</v>
      </c>
      <c r="D614">
        <v>3.1909999999999998</v>
      </c>
      <c r="E614" s="9">
        <f t="shared" si="27"/>
        <v>3.2975729240104159</v>
      </c>
      <c r="G614" s="3"/>
    </row>
    <row r="615" spans="1:7" x14ac:dyDescent="0.25">
      <c r="A615" s="20">
        <f t="shared" si="28"/>
        <v>5.5703022339027618E-3</v>
      </c>
      <c r="B615" s="19">
        <f t="shared" si="29"/>
        <v>1.0570302233902762E-2</v>
      </c>
      <c r="C615">
        <v>4.0220000000000002</v>
      </c>
      <c r="D615">
        <v>3.2069999999999999</v>
      </c>
      <c r="E615" s="9">
        <f t="shared" si="27"/>
        <v>3.3139215286182391</v>
      </c>
      <c r="G615" s="3"/>
    </row>
    <row r="616" spans="1:7" x14ac:dyDescent="0.25">
      <c r="A616" s="20">
        <f t="shared" si="28"/>
        <v>5.5860709592641259E-3</v>
      </c>
      <c r="B616" s="19">
        <f t="shared" si="29"/>
        <v>1.0586070959264126E-2</v>
      </c>
      <c r="C616">
        <v>4.0279999999999996</v>
      </c>
      <c r="D616">
        <v>3.2229999999999999</v>
      </c>
      <c r="E616" s="9">
        <f t="shared" si="27"/>
        <v>3.3302701332260627</v>
      </c>
      <c r="G616" s="3"/>
    </row>
    <row r="617" spans="1:7" x14ac:dyDescent="0.25">
      <c r="A617" s="20">
        <f t="shared" si="28"/>
        <v>5.6044678055190552E-3</v>
      </c>
      <c r="B617" s="19">
        <f t="shared" si="29"/>
        <v>1.0604467805519055E-2</v>
      </c>
      <c r="C617">
        <v>4.0350000000000001</v>
      </c>
      <c r="D617">
        <v>3.242</v>
      </c>
      <c r="E617" s="9">
        <f t="shared" si="27"/>
        <v>3.3496841011978531</v>
      </c>
      <c r="G617" s="3"/>
    </row>
    <row r="618" spans="1:7" x14ac:dyDescent="0.25">
      <c r="A618" s="20">
        <f t="shared" si="28"/>
        <v>5.6228646517739829E-3</v>
      </c>
      <c r="B618" s="19">
        <f t="shared" si="29"/>
        <v>1.0622864651773983E-2</v>
      </c>
      <c r="C618">
        <v>4.0419999999999998</v>
      </c>
      <c r="D618">
        <v>3.258</v>
      </c>
      <c r="E618" s="9">
        <f t="shared" si="27"/>
        <v>3.3660327058056763</v>
      </c>
      <c r="G618" s="3"/>
    </row>
    <row r="619" spans="1:7" x14ac:dyDescent="0.25">
      <c r="A619" s="20">
        <f t="shared" si="28"/>
        <v>5.6386333771353504E-3</v>
      </c>
      <c r="B619" s="19">
        <f t="shared" si="29"/>
        <v>1.063863337713535E-2</v>
      </c>
      <c r="C619">
        <v>4.048</v>
      </c>
      <c r="D619">
        <v>3.2719999999999998</v>
      </c>
      <c r="E619" s="9">
        <f t="shared" si="27"/>
        <v>3.3803377348375219</v>
      </c>
      <c r="G619" s="3"/>
    </row>
    <row r="620" spans="1:7" x14ac:dyDescent="0.25">
      <c r="A620" s="20">
        <f t="shared" si="28"/>
        <v>5.6570302233902763E-3</v>
      </c>
      <c r="B620" s="19">
        <f t="shared" si="29"/>
        <v>1.0657030223390276E-2</v>
      </c>
      <c r="C620">
        <v>4.0549999999999997</v>
      </c>
      <c r="D620">
        <v>3.2890000000000001</v>
      </c>
      <c r="E620" s="9">
        <f t="shared" si="27"/>
        <v>3.3977081272333338</v>
      </c>
      <c r="G620" s="3"/>
    </row>
    <row r="621" spans="1:7" x14ac:dyDescent="0.25">
      <c r="A621" s="20">
        <f t="shared" si="28"/>
        <v>5.6727989487516438E-3</v>
      </c>
      <c r="B621" s="19">
        <f t="shared" si="29"/>
        <v>1.0672798948751644E-2</v>
      </c>
      <c r="C621">
        <v>4.0609999999999999</v>
      </c>
      <c r="D621">
        <v>3.3050000000000002</v>
      </c>
      <c r="E621" s="9">
        <f t="shared" si="27"/>
        <v>3.4140567318411574</v>
      </c>
      <c r="G621" s="3"/>
    </row>
    <row r="622" spans="1:7" x14ac:dyDescent="0.25">
      <c r="A622" s="20">
        <f t="shared" si="28"/>
        <v>5.6911957950065714E-3</v>
      </c>
      <c r="B622" s="19">
        <f t="shared" si="29"/>
        <v>1.0691195795006572E-2</v>
      </c>
      <c r="C622">
        <v>4.0679999999999996</v>
      </c>
      <c r="D622">
        <v>3.3220000000000001</v>
      </c>
      <c r="E622" s="9">
        <f t="shared" si="27"/>
        <v>3.4314271242369698</v>
      </c>
      <c r="G622" s="3"/>
    </row>
    <row r="623" spans="1:7" x14ac:dyDescent="0.25">
      <c r="A623" s="20">
        <f t="shared" si="28"/>
        <v>5.7069645203679372E-3</v>
      </c>
      <c r="B623" s="19">
        <f t="shared" si="29"/>
        <v>1.0706964520367937E-2</v>
      </c>
      <c r="C623">
        <v>4.0739999999999998</v>
      </c>
      <c r="D623">
        <v>3.3359999999999999</v>
      </c>
      <c r="E623" s="9">
        <f t="shared" si="27"/>
        <v>3.445732153268815</v>
      </c>
      <c r="G623" s="3"/>
    </row>
    <row r="624" spans="1:7" x14ac:dyDescent="0.25">
      <c r="A624" s="20">
        <f t="shared" si="28"/>
        <v>5.7253613666228666E-3</v>
      </c>
      <c r="B624" s="19">
        <f t="shared" si="29"/>
        <v>1.0725361366622867E-2</v>
      </c>
      <c r="C624">
        <v>4.0810000000000004</v>
      </c>
      <c r="D624">
        <v>3.3530000000000002</v>
      </c>
      <c r="E624" s="9">
        <f t="shared" si="27"/>
        <v>3.4631025456646278</v>
      </c>
      <c r="G624" s="3"/>
    </row>
    <row r="625" spans="1:7" x14ac:dyDescent="0.25">
      <c r="A625" s="20">
        <f t="shared" si="28"/>
        <v>5.7437582128777942E-3</v>
      </c>
      <c r="B625" s="19">
        <f t="shared" si="29"/>
        <v>1.0743758212877794E-2</v>
      </c>
      <c r="C625">
        <v>4.0880000000000001</v>
      </c>
      <c r="D625">
        <v>3.3679999999999999</v>
      </c>
      <c r="E625" s="9">
        <f t="shared" si="27"/>
        <v>3.4784293624844618</v>
      </c>
      <c r="G625" s="3"/>
    </row>
    <row r="626" spans="1:7" x14ac:dyDescent="0.25">
      <c r="A626" s="20">
        <f t="shared" si="28"/>
        <v>5.75952693823916E-3</v>
      </c>
      <c r="B626" s="19">
        <f t="shared" si="29"/>
        <v>1.075952693823916E-2</v>
      </c>
      <c r="C626">
        <v>4.0940000000000003</v>
      </c>
      <c r="D626">
        <v>3.383</v>
      </c>
      <c r="E626" s="9">
        <f t="shared" si="27"/>
        <v>3.4937561793042962</v>
      </c>
      <c r="G626" s="3"/>
    </row>
    <row r="627" spans="1:7" x14ac:dyDescent="0.25">
      <c r="A627" s="20">
        <f t="shared" si="28"/>
        <v>5.7779237844940877E-3</v>
      </c>
      <c r="B627" s="19">
        <f t="shared" si="29"/>
        <v>1.0777923784494088E-2</v>
      </c>
      <c r="C627">
        <v>4.101</v>
      </c>
      <c r="D627">
        <v>3.3980000000000001</v>
      </c>
      <c r="E627" s="9">
        <f t="shared" si="27"/>
        <v>3.5090829961241305</v>
      </c>
      <c r="G627" s="3"/>
    </row>
    <row r="628" spans="1:7" x14ac:dyDescent="0.25">
      <c r="A628" s="20">
        <f t="shared" si="28"/>
        <v>5.7963206307490153E-3</v>
      </c>
      <c r="B628" s="19">
        <f t="shared" si="29"/>
        <v>1.0796320630749015E-2</v>
      </c>
      <c r="C628">
        <v>4.1079999999999997</v>
      </c>
      <c r="D628">
        <v>3.4129999999999998</v>
      </c>
      <c r="E628" s="9">
        <f t="shared" si="27"/>
        <v>3.5244098129439649</v>
      </c>
      <c r="G628" s="3"/>
    </row>
    <row r="629" spans="1:7" x14ac:dyDescent="0.25">
      <c r="A629" s="20">
        <f t="shared" si="28"/>
        <v>5.8120893561103811E-3</v>
      </c>
      <c r="B629" s="19">
        <f t="shared" si="29"/>
        <v>1.0812089356110381E-2</v>
      </c>
      <c r="C629">
        <v>4.1139999999999999</v>
      </c>
      <c r="D629">
        <v>3.4279999999999999</v>
      </c>
      <c r="E629" s="9">
        <f t="shared" si="27"/>
        <v>3.5397366297637993</v>
      </c>
      <c r="G629" s="3"/>
    </row>
    <row r="630" spans="1:7" x14ac:dyDescent="0.25">
      <c r="A630" s="20">
        <f t="shared" si="28"/>
        <v>5.8304862023653122E-3</v>
      </c>
      <c r="B630" s="19">
        <f t="shared" si="29"/>
        <v>1.0830486202365312E-2</v>
      </c>
      <c r="C630">
        <v>4.1210000000000004</v>
      </c>
      <c r="D630">
        <v>3.4430000000000001</v>
      </c>
      <c r="E630" s="9">
        <f t="shared" si="27"/>
        <v>3.5550634465836337</v>
      </c>
      <c r="G630" s="3"/>
    </row>
    <row r="631" spans="1:7" x14ac:dyDescent="0.25">
      <c r="A631" s="20">
        <f t="shared" si="28"/>
        <v>5.8462549277266762E-3</v>
      </c>
      <c r="B631" s="19">
        <f t="shared" si="29"/>
        <v>1.0846254927726676E-2</v>
      </c>
      <c r="C631">
        <v>4.1269999999999998</v>
      </c>
      <c r="D631">
        <v>3.4590000000000001</v>
      </c>
      <c r="E631" s="9">
        <f t="shared" si="27"/>
        <v>3.5714120511914573</v>
      </c>
      <c r="G631" s="3"/>
    </row>
    <row r="632" spans="1:7" x14ac:dyDescent="0.25">
      <c r="A632" s="20">
        <f t="shared" si="28"/>
        <v>5.8646517739816056E-3</v>
      </c>
      <c r="B632" s="19">
        <f t="shared" si="29"/>
        <v>1.0864651773981606E-2</v>
      </c>
      <c r="C632">
        <v>4.1340000000000003</v>
      </c>
      <c r="D632">
        <v>3.472</v>
      </c>
      <c r="E632" s="9">
        <f t="shared" si="27"/>
        <v>3.5846952924353137</v>
      </c>
      <c r="G632" s="3"/>
    </row>
    <row r="633" spans="1:7" x14ac:dyDescent="0.25">
      <c r="A633" s="20">
        <f t="shared" si="28"/>
        <v>5.8804204993429697E-3</v>
      </c>
      <c r="B633" s="19">
        <f t="shared" si="29"/>
        <v>1.088042049934297E-2</v>
      </c>
      <c r="C633">
        <v>4.1399999999999997</v>
      </c>
      <c r="D633">
        <v>3.4860000000000002</v>
      </c>
      <c r="E633" s="9">
        <f t="shared" si="27"/>
        <v>3.5990003214671598</v>
      </c>
      <c r="G633" s="3"/>
    </row>
    <row r="634" spans="1:7" x14ac:dyDescent="0.25">
      <c r="A634" s="20">
        <f t="shared" si="28"/>
        <v>5.8988173455979008E-3</v>
      </c>
      <c r="B634" s="19">
        <f t="shared" si="29"/>
        <v>1.0898817345597901E-2</v>
      </c>
      <c r="C634">
        <v>4.1470000000000002</v>
      </c>
      <c r="D634">
        <v>3.5</v>
      </c>
      <c r="E634" s="9">
        <f t="shared" si="27"/>
        <v>3.6133053504990045</v>
      </c>
      <c r="G634" s="3"/>
    </row>
    <row r="635" spans="1:7" x14ac:dyDescent="0.25">
      <c r="A635" s="20">
        <f t="shared" si="28"/>
        <v>5.9172141918528249E-3</v>
      </c>
      <c r="B635" s="19">
        <f t="shared" si="29"/>
        <v>1.0917214191852825E-2</v>
      </c>
      <c r="C635">
        <v>4.1539999999999999</v>
      </c>
      <c r="D635">
        <v>3.5139999999999998</v>
      </c>
      <c r="E635" s="9">
        <f t="shared" si="27"/>
        <v>3.6276103795308501</v>
      </c>
      <c r="G635" s="3"/>
    </row>
    <row r="636" spans="1:7" x14ac:dyDescent="0.25">
      <c r="A636" s="20">
        <f t="shared" si="28"/>
        <v>5.9329829172141942E-3</v>
      </c>
      <c r="B636" s="19">
        <f t="shared" si="29"/>
        <v>1.0932982917214194E-2</v>
      </c>
      <c r="C636">
        <v>4.16</v>
      </c>
      <c r="D636">
        <v>3.528</v>
      </c>
      <c r="E636" s="9">
        <f t="shared" si="27"/>
        <v>3.6419154085626952</v>
      </c>
      <c r="G636" s="3"/>
    </row>
    <row r="637" spans="1:7" x14ac:dyDescent="0.25">
      <c r="A637" s="20">
        <f t="shared" si="28"/>
        <v>5.9513797634691201E-3</v>
      </c>
      <c r="B637" s="19">
        <f t="shared" si="29"/>
        <v>1.095137976346912E-2</v>
      </c>
      <c r="C637">
        <v>4.1669999999999998</v>
      </c>
      <c r="D637">
        <v>3.5430000000000001</v>
      </c>
      <c r="E637" s="9">
        <f t="shared" si="27"/>
        <v>3.6572422253825296</v>
      </c>
      <c r="G637" s="3"/>
    </row>
    <row r="638" spans="1:7" x14ac:dyDescent="0.25">
      <c r="A638" s="20">
        <f t="shared" si="28"/>
        <v>5.9697766097240495E-3</v>
      </c>
      <c r="B638" s="19">
        <f t="shared" si="29"/>
        <v>1.096977660972405E-2</v>
      </c>
      <c r="C638">
        <v>4.1740000000000004</v>
      </c>
      <c r="D638">
        <v>3.5569999999999999</v>
      </c>
      <c r="E638" s="9">
        <f t="shared" si="27"/>
        <v>3.6715472544143752</v>
      </c>
      <c r="G638" s="3"/>
    </row>
    <row r="639" spans="1:7" x14ac:dyDescent="0.25">
      <c r="A639" s="20">
        <f t="shared" si="28"/>
        <v>5.9855453350854135E-3</v>
      </c>
      <c r="B639" s="19">
        <f t="shared" si="29"/>
        <v>1.0985545335085414E-2</v>
      </c>
      <c r="C639">
        <v>4.18</v>
      </c>
      <c r="D639">
        <v>3.5710000000000002</v>
      </c>
      <c r="E639" s="9">
        <f t="shared" si="27"/>
        <v>3.6858522834462208</v>
      </c>
      <c r="G639" s="3"/>
    </row>
    <row r="640" spans="1:7" x14ac:dyDescent="0.25">
      <c r="A640" s="20">
        <f t="shared" si="28"/>
        <v>6.0039421813403446E-3</v>
      </c>
      <c r="B640" s="19">
        <f t="shared" si="29"/>
        <v>1.1003942181340345E-2</v>
      </c>
      <c r="C640">
        <v>4.1870000000000003</v>
      </c>
      <c r="D640">
        <v>3.5840000000000001</v>
      </c>
      <c r="E640" s="9">
        <f t="shared" si="27"/>
        <v>3.6991355246900772</v>
      </c>
      <c r="G640" s="3"/>
    </row>
    <row r="641" spans="1:7" x14ac:dyDescent="0.25">
      <c r="A641" s="20">
        <f t="shared" si="28"/>
        <v>6.0223390275952705E-3</v>
      </c>
      <c r="B641" s="19">
        <f t="shared" si="29"/>
        <v>1.1022339027595271E-2</v>
      </c>
      <c r="C641">
        <v>4.194</v>
      </c>
      <c r="D641">
        <v>3.597</v>
      </c>
      <c r="E641" s="9">
        <f t="shared" si="27"/>
        <v>3.7124187659339336</v>
      </c>
      <c r="G641" s="3"/>
    </row>
    <row r="642" spans="1:7" x14ac:dyDescent="0.25">
      <c r="A642" s="20">
        <f t="shared" si="28"/>
        <v>6.0407358738501964E-3</v>
      </c>
      <c r="B642" s="19">
        <f t="shared" si="29"/>
        <v>1.1040735873850197E-2</v>
      </c>
      <c r="C642">
        <v>4.2009999999999996</v>
      </c>
      <c r="D642">
        <v>3.61</v>
      </c>
      <c r="E642" s="9">
        <f t="shared" si="27"/>
        <v>3.72570200717779</v>
      </c>
      <c r="G642" s="3"/>
    </row>
    <row r="643" spans="1:7" x14ac:dyDescent="0.25">
      <c r="A643" s="20">
        <f t="shared" si="28"/>
        <v>6.0565045992115657E-3</v>
      </c>
      <c r="B643" s="19">
        <f t="shared" si="29"/>
        <v>1.1056504599211566E-2</v>
      </c>
      <c r="C643">
        <v>4.2069999999999999</v>
      </c>
      <c r="D643">
        <v>3.6219999999999999</v>
      </c>
      <c r="E643" s="9">
        <f t="shared" si="27"/>
        <v>3.7379634606336576</v>
      </c>
      <c r="G643" s="3"/>
    </row>
    <row r="644" spans="1:7" x14ac:dyDescent="0.25">
      <c r="A644" s="20">
        <f t="shared" si="28"/>
        <v>6.0749014454664933E-3</v>
      </c>
      <c r="B644" s="19">
        <f t="shared" si="29"/>
        <v>1.1074901445466493E-2</v>
      </c>
      <c r="C644">
        <v>4.2140000000000004</v>
      </c>
      <c r="D644">
        <v>3.6360000000000001</v>
      </c>
      <c r="E644" s="9">
        <f t="shared" si="27"/>
        <v>3.7522684896655032</v>
      </c>
      <c r="G644" s="3"/>
    </row>
    <row r="645" spans="1:7" x14ac:dyDescent="0.25">
      <c r="A645" s="20">
        <f t="shared" si="28"/>
        <v>6.0932982917214209E-3</v>
      </c>
      <c r="B645" s="19">
        <f t="shared" si="29"/>
        <v>1.1093298291721421E-2</v>
      </c>
      <c r="C645">
        <v>4.2210000000000001</v>
      </c>
      <c r="D645">
        <v>3.649</v>
      </c>
      <c r="E645" s="9">
        <f t="shared" si="27"/>
        <v>3.7655517309093596</v>
      </c>
      <c r="G645" s="3"/>
    </row>
    <row r="646" spans="1:7" x14ac:dyDescent="0.25">
      <c r="A646" s="20">
        <f t="shared" si="28"/>
        <v>6.1090670170827885E-3</v>
      </c>
      <c r="B646" s="19">
        <f t="shared" si="29"/>
        <v>1.1109067017082789E-2</v>
      </c>
      <c r="C646">
        <v>4.2270000000000003</v>
      </c>
      <c r="D646">
        <v>3.6619999999999999</v>
      </c>
      <c r="E646" s="9">
        <f t="shared" si="27"/>
        <v>3.778834972153216</v>
      </c>
      <c r="G646" s="3"/>
    </row>
    <row r="647" spans="1:7" x14ac:dyDescent="0.25">
      <c r="A647" s="20">
        <f t="shared" si="28"/>
        <v>6.1274638633377143E-3</v>
      </c>
      <c r="B647" s="19">
        <f t="shared" si="29"/>
        <v>1.1127463863337714E-2</v>
      </c>
      <c r="C647">
        <v>4.234</v>
      </c>
      <c r="D647">
        <v>3.673</v>
      </c>
      <c r="E647" s="9">
        <f t="shared" si="27"/>
        <v>3.7900746378210948</v>
      </c>
      <c r="G647" s="3"/>
    </row>
    <row r="648" spans="1:7" x14ac:dyDescent="0.25">
      <c r="A648" s="20">
        <f t="shared" si="28"/>
        <v>6.145860709592642E-3</v>
      </c>
      <c r="B648" s="19">
        <f t="shared" si="29"/>
        <v>1.1145860709592642E-2</v>
      </c>
      <c r="C648">
        <v>4.2409999999999997</v>
      </c>
      <c r="D648">
        <v>3.6850000000000001</v>
      </c>
      <c r="E648" s="9">
        <f t="shared" si="27"/>
        <v>3.8023360912769619</v>
      </c>
      <c r="G648" s="3"/>
    </row>
    <row r="649" spans="1:7" x14ac:dyDescent="0.25">
      <c r="A649" s="20">
        <f t="shared" si="28"/>
        <v>6.1616294349540095E-3</v>
      </c>
      <c r="B649" s="19">
        <f t="shared" si="29"/>
        <v>1.116162943495401E-2</v>
      </c>
      <c r="C649">
        <v>4.2469999999999999</v>
      </c>
      <c r="D649">
        <v>3.6970000000000001</v>
      </c>
      <c r="E649" s="9">
        <f t="shared" ref="E649:E712" si="30">((D649-$I$7)*1000)/I$5</f>
        <v>3.8145975447328295</v>
      </c>
      <c r="G649" s="3"/>
    </row>
    <row r="650" spans="1:7" x14ac:dyDescent="0.25">
      <c r="A650" s="20">
        <f t="shared" ref="A650:A713" si="31">B650-0.005</f>
        <v>6.1800262812089371E-3</v>
      </c>
      <c r="B650" s="19">
        <f t="shared" ref="B650:B713" si="32">C650*0.2/$H$2</f>
        <v>1.1180026281208937E-2</v>
      </c>
      <c r="C650">
        <v>4.2539999999999996</v>
      </c>
      <c r="D650">
        <v>3.7080000000000002</v>
      </c>
      <c r="E650" s="9">
        <f t="shared" si="30"/>
        <v>3.8258372104007083</v>
      </c>
      <c r="G650" s="3"/>
    </row>
    <row r="651" spans="1:7" x14ac:dyDescent="0.25">
      <c r="A651" s="20">
        <f t="shared" si="31"/>
        <v>6.1957950065703029E-3</v>
      </c>
      <c r="B651" s="19">
        <f t="shared" si="32"/>
        <v>1.1195795006570303E-2</v>
      </c>
      <c r="C651">
        <v>4.26</v>
      </c>
      <c r="D651">
        <v>3.72</v>
      </c>
      <c r="E651" s="9">
        <f t="shared" si="30"/>
        <v>3.8380986638565764</v>
      </c>
      <c r="G651" s="3"/>
    </row>
    <row r="652" spans="1:7" x14ac:dyDescent="0.25">
      <c r="A652" s="20">
        <f t="shared" si="31"/>
        <v>6.2141918528252323E-3</v>
      </c>
      <c r="B652" s="19">
        <f t="shared" si="32"/>
        <v>1.1214191852825232E-2</v>
      </c>
      <c r="C652">
        <v>4.2670000000000003</v>
      </c>
      <c r="D652">
        <v>3.7290000000000001</v>
      </c>
      <c r="E652" s="9">
        <f t="shared" si="30"/>
        <v>3.8472947539484763</v>
      </c>
      <c r="G652" s="3"/>
    </row>
    <row r="653" spans="1:7" x14ac:dyDescent="0.25">
      <c r="A653" s="20">
        <f t="shared" si="31"/>
        <v>6.2325886990801582E-3</v>
      </c>
      <c r="B653" s="19">
        <f t="shared" si="32"/>
        <v>1.1232588699080158E-2</v>
      </c>
      <c r="C653">
        <v>4.274</v>
      </c>
      <c r="D653">
        <v>3.74</v>
      </c>
      <c r="E653" s="9">
        <f t="shared" si="30"/>
        <v>3.8585344196163556</v>
      </c>
      <c r="G653" s="3"/>
    </row>
    <row r="654" spans="1:7" x14ac:dyDescent="0.25">
      <c r="A654" s="20">
        <f t="shared" si="31"/>
        <v>6.2483574244415257E-3</v>
      </c>
      <c r="B654" s="19">
        <f t="shared" si="32"/>
        <v>1.1248357424441526E-2</v>
      </c>
      <c r="C654">
        <v>4.28</v>
      </c>
      <c r="D654">
        <v>3.75</v>
      </c>
      <c r="E654" s="9">
        <f t="shared" si="30"/>
        <v>3.8687522974962447</v>
      </c>
      <c r="G654" s="3"/>
    </row>
    <row r="655" spans="1:7" x14ac:dyDescent="0.25">
      <c r="A655" s="20">
        <f t="shared" si="31"/>
        <v>6.2667542706964533E-3</v>
      </c>
      <c r="B655" s="19">
        <f t="shared" si="32"/>
        <v>1.1266754270696453E-2</v>
      </c>
      <c r="C655">
        <v>4.2869999999999999</v>
      </c>
      <c r="D655">
        <v>3.7589999999999999</v>
      </c>
      <c r="E655" s="9">
        <f t="shared" si="30"/>
        <v>3.8779483875881451</v>
      </c>
      <c r="G655" s="3"/>
    </row>
    <row r="656" spans="1:7" x14ac:dyDescent="0.25">
      <c r="A656" s="20">
        <f t="shared" si="31"/>
        <v>6.285151116951381E-3</v>
      </c>
      <c r="B656" s="19">
        <f t="shared" si="32"/>
        <v>1.1285151116951381E-2</v>
      </c>
      <c r="C656">
        <v>4.2939999999999996</v>
      </c>
      <c r="D656">
        <v>3.7690000000000001</v>
      </c>
      <c r="E656" s="9">
        <f t="shared" si="30"/>
        <v>3.8881662654680347</v>
      </c>
      <c r="G656" s="3"/>
    </row>
    <row r="657" spans="1:7" x14ac:dyDescent="0.25">
      <c r="A657" s="20">
        <f t="shared" si="31"/>
        <v>6.3035479632063086E-3</v>
      </c>
      <c r="B657" s="19">
        <f t="shared" si="32"/>
        <v>1.1303547963206309E-2</v>
      </c>
      <c r="C657">
        <v>4.3010000000000002</v>
      </c>
      <c r="D657">
        <v>3.7789999999999999</v>
      </c>
      <c r="E657" s="9">
        <f t="shared" si="30"/>
        <v>3.8983841433479243</v>
      </c>
      <c r="G657" s="3"/>
    </row>
    <row r="658" spans="1:7" x14ac:dyDescent="0.25">
      <c r="A658" s="20">
        <f t="shared" si="31"/>
        <v>6.3193166885676779E-3</v>
      </c>
      <c r="B658" s="19">
        <f t="shared" si="32"/>
        <v>1.1319316688567678E-2</v>
      </c>
      <c r="C658">
        <v>4.3070000000000004</v>
      </c>
      <c r="D658">
        <v>3.7869999999999999</v>
      </c>
      <c r="E658" s="9">
        <f t="shared" si="30"/>
        <v>3.9065584456518359</v>
      </c>
      <c r="G658" s="3"/>
    </row>
    <row r="659" spans="1:7" x14ac:dyDescent="0.25">
      <c r="A659" s="20">
        <f t="shared" si="31"/>
        <v>6.337713534822602E-3</v>
      </c>
      <c r="B659" s="19">
        <f t="shared" si="32"/>
        <v>1.1337713534822602E-2</v>
      </c>
      <c r="C659">
        <v>4.3140000000000001</v>
      </c>
      <c r="D659">
        <v>3.7959999999999998</v>
      </c>
      <c r="E659" s="9">
        <f t="shared" si="30"/>
        <v>3.9157545357437367</v>
      </c>
      <c r="G659" s="3"/>
    </row>
    <row r="660" spans="1:7" x14ac:dyDescent="0.25">
      <c r="A660" s="20">
        <f t="shared" si="31"/>
        <v>6.3534822601839713E-3</v>
      </c>
      <c r="B660" s="19">
        <f t="shared" si="32"/>
        <v>1.1353482260183971E-2</v>
      </c>
      <c r="C660">
        <v>4.32</v>
      </c>
      <c r="D660">
        <v>3.802</v>
      </c>
      <c r="E660" s="9">
        <f t="shared" si="30"/>
        <v>3.9218852624716702</v>
      </c>
      <c r="G660" s="3"/>
    </row>
    <row r="661" spans="1:7" x14ac:dyDescent="0.25">
      <c r="A661" s="20">
        <f t="shared" si="31"/>
        <v>6.3718791064388972E-3</v>
      </c>
      <c r="B661" s="19">
        <f t="shared" si="32"/>
        <v>1.1371879106438897E-2</v>
      </c>
      <c r="C661">
        <v>4.327</v>
      </c>
      <c r="D661">
        <v>3.8090000000000002</v>
      </c>
      <c r="E661" s="9">
        <f t="shared" si="30"/>
        <v>3.929037776987593</v>
      </c>
      <c r="G661" s="3"/>
    </row>
    <row r="662" spans="1:7" x14ac:dyDescent="0.25">
      <c r="A662" s="20">
        <f t="shared" si="31"/>
        <v>6.3876478318002647E-3</v>
      </c>
      <c r="B662" s="19">
        <f t="shared" si="32"/>
        <v>1.1387647831800265E-2</v>
      </c>
      <c r="C662">
        <v>4.3330000000000002</v>
      </c>
      <c r="D662">
        <v>3.8159999999999998</v>
      </c>
      <c r="E662" s="9">
        <f t="shared" si="30"/>
        <v>3.9361902915035158</v>
      </c>
      <c r="G662" s="3"/>
    </row>
    <row r="663" spans="1:7" x14ac:dyDescent="0.25">
      <c r="A663" s="20">
        <f t="shared" si="31"/>
        <v>6.4060446780551906E-3</v>
      </c>
      <c r="B663" s="19">
        <f t="shared" si="32"/>
        <v>1.1406044678055191E-2</v>
      </c>
      <c r="C663">
        <v>4.34</v>
      </c>
      <c r="D663">
        <v>3.8220000000000001</v>
      </c>
      <c r="E663" s="9">
        <f t="shared" si="30"/>
        <v>3.9423210182314494</v>
      </c>
      <c r="G663" s="3"/>
    </row>
    <row r="664" spans="1:7" x14ac:dyDescent="0.25">
      <c r="A664" s="20">
        <f t="shared" si="31"/>
        <v>6.4218134034165581E-3</v>
      </c>
      <c r="B664" s="19">
        <f t="shared" si="32"/>
        <v>1.1421813403416558E-2</v>
      </c>
      <c r="C664">
        <v>4.3460000000000001</v>
      </c>
      <c r="D664">
        <v>3.827</v>
      </c>
      <c r="E664" s="9">
        <f t="shared" si="30"/>
        <v>3.9474299571713942</v>
      </c>
      <c r="G664" s="3"/>
    </row>
    <row r="665" spans="1:7" x14ac:dyDescent="0.25">
      <c r="A665" s="20">
        <f t="shared" si="31"/>
        <v>6.4402102496714858E-3</v>
      </c>
      <c r="B665" s="19">
        <f t="shared" si="32"/>
        <v>1.1440210249671486E-2</v>
      </c>
      <c r="C665">
        <v>4.3529999999999998</v>
      </c>
      <c r="D665">
        <v>3.831</v>
      </c>
      <c r="E665" s="9">
        <f t="shared" si="30"/>
        <v>3.9515171083233502</v>
      </c>
      <c r="G665" s="3"/>
    </row>
    <row r="666" spans="1:7" x14ac:dyDescent="0.25">
      <c r="A666" s="20">
        <f t="shared" si="31"/>
        <v>6.4586070959264151E-3</v>
      </c>
      <c r="B666" s="19">
        <f t="shared" si="32"/>
        <v>1.1458607095926415E-2</v>
      </c>
      <c r="C666">
        <v>4.3600000000000003</v>
      </c>
      <c r="D666">
        <v>3.835</v>
      </c>
      <c r="E666" s="9">
        <f t="shared" si="30"/>
        <v>3.9556042594753063</v>
      </c>
      <c r="G666" s="3"/>
    </row>
    <row r="667" spans="1:7" x14ac:dyDescent="0.25">
      <c r="A667" s="20">
        <f t="shared" si="31"/>
        <v>6.4743758212877792E-3</v>
      </c>
      <c r="B667" s="19">
        <f t="shared" si="32"/>
        <v>1.1474375821287779E-2</v>
      </c>
      <c r="C667">
        <v>4.3659999999999997</v>
      </c>
      <c r="D667">
        <v>3.8370000000000002</v>
      </c>
      <c r="E667" s="9">
        <f t="shared" si="30"/>
        <v>3.9576478350512847</v>
      </c>
      <c r="G667" s="3"/>
    </row>
    <row r="668" spans="1:7" x14ac:dyDescent="0.25">
      <c r="A668" s="20">
        <f t="shared" si="31"/>
        <v>6.4927726675427086E-3</v>
      </c>
      <c r="B668" s="19">
        <f t="shared" si="32"/>
        <v>1.1492772667542709E-2</v>
      </c>
      <c r="C668">
        <v>4.3730000000000002</v>
      </c>
      <c r="D668">
        <v>3.8370000000000002</v>
      </c>
      <c r="E668" s="9">
        <f t="shared" si="30"/>
        <v>3.9576478350512847</v>
      </c>
      <c r="G668" s="3"/>
    </row>
    <row r="669" spans="1:7" x14ac:dyDescent="0.25">
      <c r="A669" s="20">
        <f t="shared" si="31"/>
        <v>6.5085413929040726E-3</v>
      </c>
      <c r="B669" s="19">
        <f t="shared" si="32"/>
        <v>1.1508541392904073E-2</v>
      </c>
      <c r="C669">
        <v>4.3789999999999996</v>
      </c>
      <c r="D669">
        <v>3.8359999999999999</v>
      </c>
      <c r="E669" s="9">
        <f t="shared" si="30"/>
        <v>3.956626047263295</v>
      </c>
      <c r="G669" s="3"/>
    </row>
    <row r="670" spans="1:7" x14ac:dyDescent="0.25">
      <c r="A670" s="20">
        <f t="shared" si="31"/>
        <v>6.5269382391590037E-3</v>
      </c>
      <c r="B670" s="19">
        <f t="shared" si="32"/>
        <v>1.1526938239159004E-2</v>
      </c>
      <c r="C670">
        <v>4.3860000000000001</v>
      </c>
      <c r="D670">
        <v>3.8330000000000002</v>
      </c>
      <c r="E670" s="9">
        <f t="shared" si="30"/>
        <v>3.9535606838993282</v>
      </c>
      <c r="G670" s="3"/>
    </row>
    <row r="671" spans="1:7" x14ac:dyDescent="0.25">
      <c r="A671" s="20">
        <f t="shared" si="31"/>
        <v>6.5453350854139296E-3</v>
      </c>
      <c r="B671" s="19">
        <f t="shared" si="32"/>
        <v>1.154533508541393E-2</v>
      </c>
      <c r="C671">
        <v>4.3929999999999998</v>
      </c>
      <c r="D671">
        <v>3.8290000000000002</v>
      </c>
      <c r="E671" s="9">
        <f t="shared" si="30"/>
        <v>3.9494735327473722</v>
      </c>
      <c r="G671" s="3"/>
    </row>
    <row r="672" spans="1:7" x14ac:dyDescent="0.25">
      <c r="A672" s="20">
        <f t="shared" si="31"/>
        <v>6.5611038107752971E-3</v>
      </c>
      <c r="B672" s="19">
        <f t="shared" si="32"/>
        <v>1.1561103810775297E-2</v>
      </c>
      <c r="C672">
        <v>4.399</v>
      </c>
      <c r="D672">
        <v>3.8210000000000002</v>
      </c>
      <c r="E672" s="9">
        <f t="shared" si="30"/>
        <v>3.9412992304434606</v>
      </c>
      <c r="G672" s="3"/>
    </row>
    <row r="673" spans="1:7" x14ac:dyDescent="0.25">
      <c r="A673" s="20">
        <f t="shared" si="31"/>
        <v>6.5795006570302248E-3</v>
      </c>
      <c r="B673" s="19">
        <f t="shared" si="32"/>
        <v>1.1579500657030225E-2</v>
      </c>
      <c r="C673">
        <v>4.4059999999999997</v>
      </c>
      <c r="D673">
        <v>3.8130000000000002</v>
      </c>
      <c r="E673" s="9">
        <f t="shared" si="30"/>
        <v>3.9331249281395491</v>
      </c>
      <c r="G673" s="3"/>
    </row>
    <row r="674" spans="1:7" x14ac:dyDescent="0.25">
      <c r="A674" s="20">
        <f t="shared" si="31"/>
        <v>6.5978975032851524E-3</v>
      </c>
      <c r="B674" s="19">
        <f t="shared" si="32"/>
        <v>1.1597897503285153E-2</v>
      </c>
      <c r="C674">
        <v>4.4130000000000003</v>
      </c>
      <c r="D674">
        <v>3.798</v>
      </c>
      <c r="E674" s="9">
        <f t="shared" si="30"/>
        <v>3.9177981113197147</v>
      </c>
      <c r="G674" s="3"/>
    </row>
    <row r="675" spans="1:7" x14ac:dyDescent="0.25">
      <c r="A675" s="20">
        <f t="shared" si="31"/>
        <v>6.61629434954008E-3</v>
      </c>
      <c r="B675" s="19">
        <f t="shared" si="32"/>
        <v>1.161629434954008E-2</v>
      </c>
      <c r="C675">
        <v>4.42</v>
      </c>
      <c r="D675">
        <v>3.7730000000000001</v>
      </c>
      <c r="E675" s="9">
        <f t="shared" si="30"/>
        <v>3.8922534166199907</v>
      </c>
      <c r="G675" s="3"/>
    </row>
    <row r="676" spans="1:7" x14ac:dyDescent="0.25">
      <c r="A676" s="20">
        <f t="shared" si="31"/>
        <v>6.6320630749014476E-3</v>
      </c>
      <c r="B676" s="19">
        <f t="shared" si="32"/>
        <v>1.1632063074901448E-2</v>
      </c>
      <c r="C676">
        <v>4.4260000000000002</v>
      </c>
      <c r="D676">
        <v>3.7269999999999999</v>
      </c>
      <c r="E676" s="9">
        <f t="shared" si="30"/>
        <v>3.8452511783724983</v>
      </c>
      <c r="G676" s="3"/>
    </row>
    <row r="677" spans="1:7" x14ac:dyDescent="0.25">
      <c r="A677" s="20">
        <f t="shared" si="31"/>
        <v>6.6504599211563752E-3</v>
      </c>
      <c r="B677" s="19">
        <f t="shared" si="32"/>
        <v>1.1650459921156375E-2</v>
      </c>
      <c r="C677">
        <v>4.4329999999999998</v>
      </c>
      <c r="D677">
        <v>3.5529999999999999</v>
      </c>
      <c r="E677" s="9">
        <f t="shared" si="30"/>
        <v>3.6674601032624192</v>
      </c>
      <c r="G677" s="3"/>
    </row>
    <row r="678" spans="1:7" x14ac:dyDescent="0.25">
      <c r="A678" s="20">
        <f t="shared" si="31"/>
        <v>6.666228646517741E-3</v>
      </c>
      <c r="B678" s="19">
        <f t="shared" si="32"/>
        <v>1.1666228646517741E-2</v>
      </c>
      <c r="C678">
        <v>4.4390000000000001</v>
      </c>
      <c r="D678">
        <v>2.738</v>
      </c>
      <c r="E678" s="9">
        <f t="shared" si="30"/>
        <v>2.834703056051417</v>
      </c>
      <c r="G678" s="3"/>
    </row>
    <row r="679" spans="1:7" x14ac:dyDescent="0.25">
      <c r="A679" s="20">
        <f t="shared" si="31"/>
        <v>6.6846254927726686E-3</v>
      </c>
      <c r="B679" s="19">
        <f t="shared" si="32"/>
        <v>1.1684625492772669E-2</v>
      </c>
      <c r="C679">
        <v>4.4459999999999997</v>
      </c>
      <c r="D679">
        <v>1.359</v>
      </c>
      <c r="E679" s="9">
        <f t="shared" si="30"/>
        <v>1.4256576964146412</v>
      </c>
    </row>
    <row r="680" spans="1:7" x14ac:dyDescent="0.25">
      <c r="A680" s="20">
        <f t="shared" si="31"/>
        <v>6.7030223390275962E-3</v>
      </c>
      <c r="B680" s="19">
        <f t="shared" si="32"/>
        <v>1.1703022339027596E-2</v>
      </c>
      <c r="C680">
        <v>4.4530000000000003</v>
      </c>
      <c r="D680">
        <v>1.1910000000000001</v>
      </c>
      <c r="E680" s="9">
        <f t="shared" si="30"/>
        <v>1.253997348032496</v>
      </c>
    </row>
    <row r="681" spans="1:7" x14ac:dyDescent="0.25">
      <c r="A681" s="20">
        <f t="shared" si="31"/>
        <v>6.718791064388962E-3</v>
      </c>
      <c r="B681" s="19">
        <f t="shared" si="32"/>
        <v>1.1718791064388962E-2</v>
      </c>
      <c r="C681">
        <v>4.4589999999999996</v>
      </c>
      <c r="D681">
        <v>1.1379999999999999</v>
      </c>
      <c r="E681" s="9">
        <f t="shared" si="30"/>
        <v>1.199842595269081</v>
      </c>
    </row>
    <row r="682" spans="1:7" x14ac:dyDescent="0.25">
      <c r="A682" s="20">
        <f t="shared" si="31"/>
        <v>6.7371879106438914E-3</v>
      </c>
      <c r="B682" s="19">
        <f t="shared" si="32"/>
        <v>1.1737187910643892E-2</v>
      </c>
      <c r="C682">
        <v>4.4660000000000002</v>
      </c>
      <c r="D682">
        <v>1.109</v>
      </c>
      <c r="E682" s="9">
        <f t="shared" si="30"/>
        <v>1.1702107494174012</v>
      </c>
    </row>
    <row r="683" spans="1:7" x14ac:dyDescent="0.25">
      <c r="A683" s="20">
        <f t="shared" si="31"/>
        <v>6.755584756898819E-3</v>
      </c>
      <c r="B683" s="19">
        <f t="shared" si="32"/>
        <v>1.1755584756898819E-2</v>
      </c>
      <c r="C683">
        <v>4.4729999999999999</v>
      </c>
      <c r="D683">
        <v>1.087</v>
      </c>
      <c r="E683" s="9">
        <f t="shared" si="30"/>
        <v>1.147731418081644</v>
      </c>
    </row>
    <row r="684" spans="1:7" x14ac:dyDescent="0.25">
      <c r="A684" s="20">
        <f t="shared" si="31"/>
        <v>6.7713534822601848E-3</v>
      </c>
      <c r="B684" s="19">
        <f t="shared" si="32"/>
        <v>1.1771353482260185E-2</v>
      </c>
      <c r="C684">
        <v>4.4790000000000001</v>
      </c>
      <c r="D684">
        <v>1.0720000000000001</v>
      </c>
      <c r="E684" s="9">
        <f t="shared" si="30"/>
        <v>1.1324046012618096</v>
      </c>
    </row>
    <row r="685" spans="1:7" x14ac:dyDescent="0.25">
      <c r="A685" s="20">
        <f t="shared" si="31"/>
        <v>6.7897503285151125E-3</v>
      </c>
      <c r="B685" s="19">
        <f t="shared" si="32"/>
        <v>1.1789750328515113E-2</v>
      </c>
      <c r="C685">
        <v>4.4859999999999998</v>
      </c>
      <c r="D685">
        <v>1.06</v>
      </c>
      <c r="E685" s="9">
        <f t="shared" si="30"/>
        <v>1.120143147805942</v>
      </c>
    </row>
    <row r="686" spans="1:7" x14ac:dyDescent="0.25">
      <c r="A686" s="20">
        <f t="shared" si="31"/>
        <v>6.8081471747700418E-3</v>
      </c>
      <c r="B686" s="19">
        <f t="shared" si="32"/>
        <v>1.1808147174770042E-2</v>
      </c>
      <c r="C686">
        <v>4.4930000000000003</v>
      </c>
      <c r="D686">
        <v>1.05</v>
      </c>
      <c r="E686" s="9">
        <f t="shared" si="30"/>
        <v>1.1099252699260524</v>
      </c>
    </row>
    <row r="687" spans="1:7" x14ac:dyDescent="0.25">
      <c r="A687" s="20">
        <f t="shared" si="31"/>
        <v>6.8239159001314059E-3</v>
      </c>
      <c r="B687" s="19">
        <f t="shared" si="32"/>
        <v>1.1823915900131406E-2</v>
      </c>
      <c r="C687">
        <v>4.4989999999999997</v>
      </c>
      <c r="D687">
        <v>1.0429999999999999</v>
      </c>
      <c r="E687" s="9">
        <f t="shared" si="30"/>
        <v>1.1027727554101299</v>
      </c>
    </row>
    <row r="688" spans="1:7" x14ac:dyDescent="0.25">
      <c r="A688" s="20">
        <f t="shared" si="31"/>
        <v>6.8423127463863352E-3</v>
      </c>
      <c r="B688" s="19">
        <f t="shared" si="32"/>
        <v>1.1842312746386335E-2</v>
      </c>
      <c r="C688">
        <v>4.5060000000000002</v>
      </c>
      <c r="D688">
        <v>1.0349999999999999</v>
      </c>
      <c r="E688" s="9">
        <f t="shared" si="30"/>
        <v>1.0945984531062181</v>
      </c>
    </row>
    <row r="689" spans="1:5" x14ac:dyDescent="0.25">
      <c r="A689" s="20">
        <f t="shared" si="31"/>
        <v>6.8607095926412629E-3</v>
      </c>
      <c r="B689" s="19">
        <f t="shared" si="32"/>
        <v>1.1860709592641263E-2</v>
      </c>
      <c r="C689">
        <v>4.5129999999999999</v>
      </c>
      <c r="D689">
        <v>1.03</v>
      </c>
      <c r="E689" s="9">
        <f t="shared" si="30"/>
        <v>1.0894895141662733</v>
      </c>
    </row>
    <row r="690" spans="1:5" x14ac:dyDescent="0.25">
      <c r="A690" s="20">
        <f t="shared" si="31"/>
        <v>6.8764783180026287E-3</v>
      </c>
      <c r="B690" s="19">
        <f t="shared" si="32"/>
        <v>1.1876478318002629E-2</v>
      </c>
      <c r="C690">
        <v>4.5190000000000001</v>
      </c>
      <c r="D690">
        <v>1.0249999999999999</v>
      </c>
      <c r="E690" s="9">
        <f t="shared" si="30"/>
        <v>1.0843805752263285</v>
      </c>
    </row>
    <row r="691" spans="1:5" x14ac:dyDescent="0.25">
      <c r="A691" s="20">
        <f t="shared" si="31"/>
        <v>6.8948751642575563E-3</v>
      </c>
      <c r="B691" s="19">
        <f t="shared" si="32"/>
        <v>1.1894875164257556E-2</v>
      </c>
      <c r="C691">
        <v>4.5259999999999998</v>
      </c>
      <c r="D691">
        <v>1.02</v>
      </c>
      <c r="E691" s="9">
        <f t="shared" si="30"/>
        <v>1.0792716362863837</v>
      </c>
    </row>
    <row r="692" spans="1:5" x14ac:dyDescent="0.25">
      <c r="A692" s="20">
        <f t="shared" si="31"/>
        <v>6.9106438896189238E-3</v>
      </c>
      <c r="B692" s="19">
        <f t="shared" si="32"/>
        <v>1.1910643889618924E-2</v>
      </c>
      <c r="C692">
        <v>4.532</v>
      </c>
      <c r="D692">
        <v>1.0169999999999999</v>
      </c>
      <c r="E692" s="9">
        <f t="shared" si="30"/>
        <v>1.0762062729224169</v>
      </c>
    </row>
    <row r="693" spans="1:5" x14ac:dyDescent="0.25">
      <c r="A693" s="20">
        <f t="shared" si="31"/>
        <v>6.9290407358738497E-3</v>
      </c>
      <c r="B693" s="19">
        <f t="shared" si="32"/>
        <v>1.192904073587385E-2</v>
      </c>
      <c r="C693">
        <v>4.5389999999999997</v>
      </c>
      <c r="D693">
        <v>1.012</v>
      </c>
      <c r="E693" s="9">
        <f t="shared" si="30"/>
        <v>1.0710973339824721</v>
      </c>
    </row>
    <row r="694" spans="1:5" x14ac:dyDescent="0.25">
      <c r="A694" s="20">
        <f t="shared" si="31"/>
        <v>6.9474375821287808E-3</v>
      </c>
      <c r="B694" s="19">
        <f t="shared" si="32"/>
        <v>1.1947437582128781E-2</v>
      </c>
      <c r="C694">
        <v>4.5460000000000003</v>
      </c>
      <c r="D694">
        <v>1.01</v>
      </c>
      <c r="E694" s="9">
        <f t="shared" si="30"/>
        <v>1.0690537584064941</v>
      </c>
    </row>
    <row r="695" spans="1:5" x14ac:dyDescent="0.25">
      <c r="A695" s="20">
        <f t="shared" si="31"/>
        <v>6.9632063074901449E-3</v>
      </c>
      <c r="B695" s="19">
        <f t="shared" si="32"/>
        <v>1.1963206307490145E-2</v>
      </c>
      <c r="C695">
        <v>4.5519999999999996</v>
      </c>
      <c r="D695">
        <v>1.006</v>
      </c>
      <c r="E695" s="9">
        <f t="shared" si="30"/>
        <v>1.0649666072545383</v>
      </c>
    </row>
    <row r="696" spans="1:5" x14ac:dyDescent="0.25">
      <c r="A696" s="20">
        <f t="shared" si="31"/>
        <v>6.9816031537450743E-3</v>
      </c>
      <c r="B696" s="19">
        <f t="shared" si="32"/>
        <v>1.1981603153745074E-2</v>
      </c>
      <c r="C696">
        <v>4.5590000000000002</v>
      </c>
      <c r="D696">
        <v>1.0029999999999999</v>
      </c>
      <c r="E696" s="9">
        <f t="shared" si="30"/>
        <v>1.0619012438905715</v>
      </c>
    </row>
    <row r="697" spans="1:5" x14ac:dyDescent="0.25">
      <c r="A697" s="20">
        <f t="shared" si="31"/>
        <v>6.9973718791064418E-3</v>
      </c>
      <c r="B697" s="19">
        <f t="shared" si="32"/>
        <v>1.1997371879106442E-2</v>
      </c>
      <c r="C697">
        <v>4.5650000000000004</v>
      </c>
      <c r="D697">
        <v>1.002</v>
      </c>
      <c r="E697" s="9">
        <f t="shared" si="30"/>
        <v>1.0608794561025825</v>
      </c>
    </row>
    <row r="698" spans="1:5" x14ac:dyDescent="0.25">
      <c r="A698" s="20">
        <f t="shared" si="31"/>
        <v>7.0157687253613694E-3</v>
      </c>
      <c r="B698" s="19">
        <f t="shared" si="32"/>
        <v>1.201576872536137E-2</v>
      </c>
      <c r="C698">
        <v>4.5720000000000001</v>
      </c>
      <c r="D698">
        <v>0.998</v>
      </c>
      <c r="E698" s="9">
        <f t="shared" si="30"/>
        <v>1.0567923049506267</v>
      </c>
    </row>
    <row r="699" spans="1:5" x14ac:dyDescent="0.25">
      <c r="A699" s="20">
        <f t="shared" si="31"/>
        <v>7.0341655716162953E-3</v>
      </c>
      <c r="B699" s="19">
        <f t="shared" si="32"/>
        <v>1.2034165571616295E-2</v>
      </c>
      <c r="C699">
        <v>4.5789999999999997</v>
      </c>
      <c r="D699">
        <v>0.996</v>
      </c>
      <c r="E699" s="9">
        <f t="shared" si="30"/>
        <v>1.0547487293746487</v>
      </c>
    </row>
    <row r="700" spans="1:5" x14ac:dyDescent="0.25">
      <c r="A700" s="20">
        <f t="shared" si="31"/>
        <v>7.0525624178712247E-3</v>
      </c>
      <c r="B700" s="19">
        <f t="shared" si="32"/>
        <v>1.2052562417871225E-2</v>
      </c>
      <c r="C700">
        <v>4.5860000000000003</v>
      </c>
      <c r="D700">
        <v>0.99299999999999999</v>
      </c>
      <c r="E700" s="9">
        <f t="shared" si="30"/>
        <v>1.0516833660106821</v>
      </c>
    </row>
    <row r="701" spans="1:5" x14ac:dyDescent="0.25">
      <c r="A701" s="20">
        <f t="shared" si="31"/>
        <v>7.0683311432325887E-3</v>
      </c>
      <c r="B701" s="19">
        <f t="shared" si="32"/>
        <v>1.2068331143232589E-2</v>
      </c>
      <c r="C701">
        <v>4.5919999999999996</v>
      </c>
      <c r="D701">
        <v>0.99299999999999999</v>
      </c>
      <c r="E701" s="9">
        <f t="shared" si="30"/>
        <v>1.0516833660106821</v>
      </c>
    </row>
    <row r="702" spans="1:5" x14ac:dyDescent="0.25">
      <c r="A702" s="20">
        <f t="shared" si="31"/>
        <v>7.0867279894875181E-3</v>
      </c>
      <c r="B702" s="19">
        <f t="shared" si="32"/>
        <v>1.2086727989487518E-2</v>
      </c>
      <c r="C702">
        <v>4.5990000000000002</v>
      </c>
      <c r="D702">
        <v>0.99</v>
      </c>
      <c r="E702" s="9">
        <f t="shared" si="30"/>
        <v>1.0486180026467149</v>
      </c>
    </row>
    <row r="703" spans="1:5" x14ac:dyDescent="0.25">
      <c r="A703" s="20">
        <f t="shared" si="31"/>
        <v>7.1024967148488856E-3</v>
      </c>
      <c r="B703" s="19">
        <f t="shared" si="32"/>
        <v>1.2102496714848886E-2</v>
      </c>
      <c r="C703">
        <v>4.6050000000000004</v>
      </c>
      <c r="D703">
        <v>0.98599999999999999</v>
      </c>
      <c r="E703" s="9">
        <f t="shared" si="30"/>
        <v>1.0445308514947591</v>
      </c>
    </row>
    <row r="704" spans="1:5" x14ac:dyDescent="0.25">
      <c r="A704" s="20">
        <f t="shared" si="31"/>
        <v>7.1208935611038133E-3</v>
      </c>
      <c r="B704" s="19">
        <f t="shared" si="32"/>
        <v>1.2120893561103813E-2</v>
      </c>
      <c r="C704">
        <v>4.6120000000000001</v>
      </c>
      <c r="D704">
        <v>0.98499999999999999</v>
      </c>
      <c r="E704" s="9">
        <f t="shared" si="30"/>
        <v>1.0435090637067703</v>
      </c>
    </row>
    <row r="705" spans="1:5" x14ac:dyDescent="0.25">
      <c r="A705" s="20">
        <f t="shared" si="31"/>
        <v>7.136662286465179E-3</v>
      </c>
      <c r="B705" s="19">
        <f t="shared" si="32"/>
        <v>1.2136662286465179E-2</v>
      </c>
      <c r="C705">
        <v>4.6180000000000003</v>
      </c>
      <c r="D705">
        <v>0.98299999999999998</v>
      </c>
      <c r="E705" s="9">
        <f t="shared" si="30"/>
        <v>1.0414654881307923</v>
      </c>
    </row>
    <row r="706" spans="1:5" x14ac:dyDescent="0.25">
      <c r="A706" s="20">
        <f t="shared" si="31"/>
        <v>7.1550591327201067E-3</v>
      </c>
      <c r="B706" s="19">
        <f t="shared" si="32"/>
        <v>1.2155059132720107E-2</v>
      </c>
      <c r="C706">
        <v>4.625</v>
      </c>
      <c r="D706">
        <v>0.98299999999999998</v>
      </c>
      <c r="E706" s="9">
        <f t="shared" si="30"/>
        <v>1.0414654881307923</v>
      </c>
    </row>
    <row r="707" spans="1:5" x14ac:dyDescent="0.25">
      <c r="A707" s="20">
        <f t="shared" si="31"/>
        <v>7.1734559789750343E-3</v>
      </c>
      <c r="B707" s="19">
        <f t="shared" si="32"/>
        <v>1.2173455978975034E-2</v>
      </c>
      <c r="C707">
        <v>4.6319999999999997</v>
      </c>
      <c r="D707">
        <v>0.98299999999999998</v>
      </c>
      <c r="E707" s="9">
        <f t="shared" si="30"/>
        <v>1.0414654881307923</v>
      </c>
    </row>
    <row r="708" spans="1:5" x14ac:dyDescent="0.25">
      <c r="A708" s="20">
        <f t="shared" si="31"/>
        <v>7.1892247043364001E-3</v>
      </c>
      <c r="B708" s="19">
        <f t="shared" si="32"/>
        <v>1.21892247043364E-2</v>
      </c>
      <c r="C708">
        <v>4.6379999999999999</v>
      </c>
      <c r="D708">
        <v>0.98099999999999998</v>
      </c>
      <c r="E708" s="9">
        <f t="shared" si="30"/>
        <v>1.0394219125548145</v>
      </c>
    </row>
    <row r="709" spans="1:5" x14ac:dyDescent="0.25">
      <c r="A709" s="20">
        <f t="shared" si="31"/>
        <v>7.2076215505913277E-3</v>
      </c>
      <c r="B709" s="19">
        <f t="shared" si="32"/>
        <v>1.2207621550591328E-2</v>
      </c>
      <c r="C709">
        <v>4.6449999999999996</v>
      </c>
      <c r="D709">
        <v>0.97899999999999998</v>
      </c>
      <c r="E709" s="9">
        <f t="shared" si="30"/>
        <v>1.0373783369788365</v>
      </c>
    </row>
    <row r="710" spans="1:5" x14ac:dyDescent="0.25">
      <c r="A710" s="20">
        <f t="shared" si="31"/>
        <v>7.2260183968462571E-3</v>
      </c>
      <c r="B710" s="19">
        <f t="shared" si="32"/>
        <v>1.2226018396846257E-2</v>
      </c>
      <c r="C710">
        <v>4.6520000000000001</v>
      </c>
      <c r="D710">
        <v>0.97799999999999998</v>
      </c>
      <c r="E710" s="9">
        <f t="shared" si="30"/>
        <v>1.0363565491908475</v>
      </c>
    </row>
    <row r="711" spans="1:5" x14ac:dyDescent="0.25">
      <c r="A711" s="20">
        <f t="shared" si="31"/>
        <v>7.2417871222076229E-3</v>
      </c>
      <c r="B711" s="19">
        <f t="shared" si="32"/>
        <v>1.2241787122207623E-2</v>
      </c>
      <c r="C711">
        <v>4.6580000000000004</v>
      </c>
      <c r="D711">
        <v>0.97699999999999998</v>
      </c>
      <c r="E711" s="9">
        <f t="shared" si="30"/>
        <v>1.0353347614028585</v>
      </c>
    </row>
    <row r="712" spans="1:5" x14ac:dyDescent="0.25">
      <c r="A712" s="20">
        <f t="shared" si="31"/>
        <v>7.2601839684625505E-3</v>
      </c>
      <c r="B712" s="19">
        <f t="shared" si="32"/>
        <v>1.2260183968462551E-2</v>
      </c>
      <c r="C712">
        <v>4.665</v>
      </c>
      <c r="D712">
        <v>0.97599999999999998</v>
      </c>
      <c r="E712" s="9">
        <f t="shared" si="30"/>
        <v>1.0343129736148695</v>
      </c>
    </row>
    <row r="713" spans="1:5" x14ac:dyDescent="0.25">
      <c r="A713" s="20">
        <f t="shared" si="31"/>
        <v>7.2785808147174781E-3</v>
      </c>
      <c r="B713" s="19">
        <f t="shared" si="32"/>
        <v>1.2278580814717478E-2</v>
      </c>
      <c r="C713">
        <v>4.6719999999999997</v>
      </c>
      <c r="D713">
        <v>0.97499999999999998</v>
      </c>
      <c r="E713" s="9">
        <f t="shared" ref="E713:E731" si="33">((D713-$I$7)*1000)/I$5</f>
        <v>1.0332911858268807</v>
      </c>
    </row>
    <row r="714" spans="1:5" x14ac:dyDescent="0.25">
      <c r="A714" s="20">
        <f t="shared" ref="A714:A731" si="34">B714-0.005</f>
        <v>7.2943495400788439E-3</v>
      </c>
      <c r="B714" s="19">
        <f t="shared" ref="B714:B731" si="35">C714*0.2/$H$2</f>
        <v>1.2294349540078844E-2</v>
      </c>
      <c r="C714">
        <v>4.6779999999999999</v>
      </c>
      <c r="D714">
        <v>0.97299999999999998</v>
      </c>
      <c r="E714" s="9">
        <f t="shared" si="33"/>
        <v>1.0312476102509027</v>
      </c>
    </row>
    <row r="715" spans="1:5" x14ac:dyDescent="0.25">
      <c r="A715" s="20">
        <f t="shared" si="34"/>
        <v>7.3127463863337716E-3</v>
      </c>
      <c r="B715" s="19">
        <f t="shared" si="35"/>
        <v>1.2312746386333772E-2</v>
      </c>
      <c r="C715">
        <v>4.6849999999999996</v>
      </c>
      <c r="D715">
        <v>0.97299999999999998</v>
      </c>
      <c r="E715" s="9">
        <f t="shared" si="33"/>
        <v>1.0312476102509027</v>
      </c>
    </row>
    <row r="716" spans="1:5" x14ac:dyDescent="0.25">
      <c r="A716" s="20">
        <f t="shared" si="34"/>
        <v>7.3311432325887009E-3</v>
      </c>
      <c r="B716" s="19">
        <f t="shared" si="35"/>
        <v>1.2331143232588701E-2</v>
      </c>
      <c r="C716">
        <v>4.6920000000000002</v>
      </c>
      <c r="D716">
        <v>0.97199999999999998</v>
      </c>
      <c r="E716" s="9">
        <f t="shared" si="33"/>
        <v>1.0302258224629137</v>
      </c>
    </row>
    <row r="717" spans="1:5" x14ac:dyDescent="0.25">
      <c r="A717" s="20">
        <f t="shared" si="34"/>
        <v>7.3469119579500685E-3</v>
      </c>
      <c r="B717" s="19">
        <f t="shared" si="35"/>
        <v>1.2346911957950069E-2</v>
      </c>
      <c r="C717">
        <v>4.6980000000000004</v>
      </c>
      <c r="D717">
        <v>0.97099999999999997</v>
      </c>
      <c r="E717" s="9">
        <f t="shared" si="33"/>
        <v>1.0292040346749247</v>
      </c>
    </row>
    <row r="718" spans="1:5" x14ac:dyDescent="0.25">
      <c r="A718" s="20">
        <f t="shared" si="34"/>
        <v>7.3653088042049944E-3</v>
      </c>
      <c r="B718" s="19">
        <f t="shared" si="35"/>
        <v>1.2365308804204994E-2</v>
      </c>
      <c r="C718">
        <v>4.7050000000000001</v>
      </c>
      <c r="D718">
        <v>0.96899999999999997</v>
      </c>
      <c r="E718" s="9">
        <f t="shared" si="33"/>
        <v>1.0271604590989469</v>
      </c>
    </row>
    <row r="719" spans="1:5" x14ac:dyDescent="0.25">
      <c r="A719" s="20">
        <f t="shared" si="34"/>
        <v>7.383705650459922E-3</v>
      </c>
      <c r="B719" s="19">
        <f t="shared" si="35"/>
        <v>1.2383705650459922E-2</v>
      </c>
      <c r="C719">
        <v>4.7119999999999997</v>
      </c>
      <c r="D719">
        <v>0.97</v>
      </c>
      <c r="E719" s="9">
        <f t="shared" si="33"/>
        <v>1.0281822468869357</v>
      </c>
    </row>
    <row r="720" spans="1:5" x14ac:dyDescent="0.25">
      <c r="A720" s="20">
        <f t="shared" si="34"/>
        <v>7.4021024967148514E-3</v>
      </c>
      <c r="B720" s="19">
        <f t="shared" si="35"/>
        <v>1.2402102496714851E-2</v>
      </c>
      <c r="C720">
        <v>4.7190000000000003</v>
      </c>
      <c r="D720">
        <v>0.96899999999999997</v>
      </c>
      <c r="E720" s="9">
        <f t="shared" si="33"/>
        <v>1.0271604590989469</v>
      </c>
    </row>
    <row r="721" spans="1:5" x14ac:dyDescent="0.25">
      <c r="A721" s="20">
        <f t="shared" si="34"/>
        <v>7.4178712220762154E-3</v>
      </c>
      <c r="B721" s="19">
        <f t="shared" si="35"/>
        <v>1.2417871222076216E-2</v>
      </c>
      <c r="C721">
        <v>4.7249999999999996</v>
      </c>
      <c r="D721">
        <v>0.96599999999999997</v>
      </c>
      <c r="E721" s="9">
        <f t="shared" si="33"/>
        <v>1.0240950957349799</v>
      </c>
    </row>
    <row r="722" spans="1:5" x14ac:dyDescent="0.25">
      <c r="A722" s="20">
        <f t="shared" si="34"/>
        <v>7.4362680683311465E-3</v>
      </c>
      <c r="B722" s="19">
        <f t="shared" si="35"/>
        <v>1.2436268068331147E-2</v>
      </c>
      <c r="C722">
        <v>4.7320000000000002</v>
      </c>
      <c r="D722">
        <v>0.96599999999999997</v>
      </c>
      <c r="E722" s="9">
        <f t="shared" si="33"/>
        <v>1.0240950957349799</v>
      </c>
    </row>
    <row r="723" spans="1:5" x14ac:dyDescent="0.25">
      <c r="A723" s="20">
        <f t="shared" si="34"/>
        <v>7.4546649145860707E-3</v>
      </c>
      <c r="B723" s="19">
        <f t="shared" si="35"/>
        <v>1.2454664914586071E-2</v>
      </c>
      <c r="C723">
        <v>4.7389999999999999</v>
      </c>
      <c r="D723">
        <v>0.96599999999999997</v>
      </c>
      <c r="E723" s="9">
        <f t="shared" si="33"/>
        <v>1.0240950957349799</v>
      </c>
    </row>
    <row r="724" spans="1:5" x14ac:dyDescent="0.25">
      <c r="A724" s="20">
        <f t="shared" si="34"/>
        <v>7.4704336399474399E-3</v>
      </c>
      <c r="B724" s="19">
        <f t="shared" si="35"/>
        <v>1.247043363994744E-2</v>
      </c>
      <c r="C724">
        <v>4.7450000000000001</v>
      </c>
      <c r="D724">
        <v>0.96399999999999997</v>
      </c>
      <c r="E724" s="9">
        <f t="shared" si="33"/>
        <v>1.0220515201590019</v>
      </c>
    </row>
    <row r="725" spans="1:5" x14ac:dyDescent="0.25">
      <c r="A725" s="20">
        <f t="shared" si="34"/>
        <v>7.4888304862023658E-3</v>
      </c>
      <c r="B725" s="19">
        <f t="shared" si="35"/>
        <v>1.2488830486202366E-2</v>
      </c>
      <c r="C725">
        <v>4.7519999999999998</v>
      </c>
      <c r="D725">
        <v>0.96199999999999997</v>
      </c>
      <c r="E725" s="9">
        <f t="shared" si="33"/>
        <v>1.0200079445830241</v>
      </c>
    </row>
    <row r="726" spans="1:5" x14ac:dyDescent="0.25">
      <c r="A726" s="20">
        <f t="shared" si="34"/>
        <v>7.5072273324572952E-3</v>
      </c>
      <c r="B726" s="19">
        <f t="shared" si="35"/>
        <v>1.2507227332457295E-2</v>
      </c>
      <c r="C726">
        <v>4.7590000000000003</v>
      </c>
      <c r="D726">
        <v>0.96399999999999997</v>
      </c>
      <c r="E726" s="9">
        <f t="shared" si="33"/>
        <v>1.0220515201590019</v>
      </c>
    </row>
    <row r="727" spans="1:5" x14ac:dyDescent="0.25">
      <c r="A727" s="20">
        <f t="shared" si="34"/>
        <v>7.5229960578186593E-3</v>
      </c>
      <c r="B727" s="19">
        <f t="shared" si="35"/>
        <v>1.2522996057818659E-2</v>
      </c>
      <c r="C727">
        <v>4.7649999999999997</v>
      </c>
      <c r="D727">
        <v>0.96299999999999997</v>
      </c>
      <c r="E727" s="9">
        <f t="shared" si="33"/>
        <v>1.0210297323710131</v>
      </c>
    </row>
    <row r="728" spans="1:5" x14ac:dyDescent="0.25">
      <c r="A728" s="20">
        <f t="shared" si="34"/>
        <v>7.5413929040735904E-3</v>
      </c>
      <c r="B728" s="19">
        <f t="shared" si="35"/>
        <v>1.254139290407359E-2</v>
      </c>
      <c r="C728">
        <v>4.7720000000000002</v>
      </c>
      <c r="D728">
        <v>0.96099999999999997</v>
      </c>
      <c r="E728" s="9">
        <f t="shared" si="33"/>
        <v>1.0189861567950351</v>
      </c>
    </row>
    <row r="729" spans="1:5" x14ac:dyDescent="0.25">
      <c r="A729" s="20">
        <f t="shared" si="34"/>
        <v>7.5571616294349544E-3</v>
      </c>
      <c r="B729" s="19">
        <f t="shared" si="35"/>
        <v>1.2557161629434955E-2</v>
      </c>
      <c r="C729">
        <v>4.7779999999999996</v>
      </c>
      <c r="D729">
        <v>0.95899999999999996</v>
      </c>
      <c r="E729" s="9">
        <f t="shared" si="33"/>
        <v>1.0169425812190571</v>
      </c>
    </row>
    <row r="730" spans="1:5" x14ac:dyDescent="0.25">
      <c r="A730" s="20">
        <f t="shared" si="34"/>
        <v>7.5755584756898838E-3</v>
      </c>
      <c r="B730" s="19">
        <f t="shared" si="35"/>
        <v>1.2575558475689884E-2</v>
      </c>
      <c r="C730">
        <v>4.7850000000000001</v>
      </c>
      <c r="D730">
        <v>0.95899999999999996</v>
      </c>
      <c r="E730" s="9">
        <f t="shared" si="33"/>
        <v>1.0169425812190571</v>
      </c>
    </row>
    <row r="731" spans="1:5" x14ac:dyDescent="0.25">
      <c r="A731" s="20">
        <f t="shared" si="34"/>
        <v>7.5939553219448114E-3</v>
      </c>
      <c r="B731" s="19">
        <f t="shared" si="35"/>
        <v>1.2593955321944812E-2</v>
      </c>
      <c r="C731">
        <v>4.7919999999999998</v>
      </c>
      <c r="D731">
        <v>0.95899999999999996</v>
      </c>
      <c r="E731" s="9">
        <f t="shared" si="33"/>
        <v>1.0169425812190571</v>
      </c>
    </row>
    <row r="732" spans="1:5" x14ac:dyDescent="0.25">
      <c r="A732" s="20"/>
      <c r="B732" s="19"/>
      <c r="E732" s="9"/>
    </row>
    <row r="733" spans="1:5" x14ac:dyDescent="0.25">
      <c r="A733" s="20"/>
      <c r="B733" s="19"/>
      <c r="E733" s="9"/>
    </row>
    <row r="734" spans="1:5" x14ac:dyDescent="0.25">
      <c r="A734" s="20"/>
      <c r="B734" s="19"/>
      <c r="E734" s="9"/>
    </row>
    <row r="735" spans="1:5" x14ac:dyDescent="0.25">
      <c r="A735" s="20"/>
      <c r="B735" s="19"/>
      <c r="E735" s="9"/>
    </row>
    <row r="736" spans="1:5" x14ac:dyDescent="0.25">
      <c r="A736" s="20"/>
      <c r="B736" s="19"/>
      <c r="E736" s="9"/>
    </row>
    <row r="737" spans="1:5" x14ac:dyDescent="0.25">
      <c r="A737" s="20"/>
      <c r="B737" s="19"/>
      <c r="E737" s="9"/>
    </row>
    <row r="738" spans="1:5" x14ac:dyDescent="0.25">
      <c r="A738" s="20"/>
      <c r="B738" s="19"/>
      <c r="E738" s="9"/>
    </row>
    <row r="739" spans="1:5" x14ac:dyDescent="0.25">
      <c r="A739" s="20"/>
      <c r="B739" s="19"/>
      <c r="E739" s="9"/>
    </row>
    <row r="740" spans="1:5" x14ac:dyDescent="0.25">
      <c r="A740" s="20"/>
      <c r="B740" s="19"/>
      <c r="E740" s="9"/>
    </row>
    <row r="741" spans="1:5" x14ac:dyDescent="0.25">
      <c r="A741" s="20"/>
      <c r="B741" s="19"/>
      <c r="E741" s="9"/>
    </row>
    <row r="742" spans="1:5" x14ac:dyDescent="0.25">
      <c r="A742" s="20"/>
      <c r="B742" s="19"/>
      <c r="E742" s="9"/>
    </row>
    <row r="743" spans="1:5" x14ac:dyDescent="0.25">
      <c r="A743" s="20"/>
      <c r="B743" s="19"/>
      <c r="E743" s="9"/>
    </row>
    <row r="744" spans="1:5" x14ac:dyDescent="0.25">
      <c r="A744" s="20"/>
      <c r="B744" s="19"/>
      <c r="E744" s="9"/>
    </row>
    <row r="745" spans="1:5" x14ac:dyDescent="0.25">
      <c r="A745" s="20"/>
      <c r="B745" s="19"/>
      <c r="E745" s="9"/>
    </row>
    <row r="746" spans="1:5" x14ac:dyDescent="0.25">
      <c r="A746" s="20"/>
      <c r="B746" s="19"/>
      <c r="E746" s="9"/>
    </row>
    <row r="747" spans="1:5" x14ac:dyDescent="0.25">
      <c r="A747" s="20"/>
      <c r="B747" s="19"/>
      <c r="E747" s="9"/>
    </row>
    <row r="748" spans="1:5" x14ac:dyDescent="0.25">
      <c r="A748" s="20"/>
      <c r="B748" s="19"/>
      <c r="E748" s="9"/>
    </row>
    <row r="749" spans="1:5" x14ac:dyDescent="0.25">
      <c r="A749" s="20"/>
      <c r="B749" s="19"/>
      <c r="E749" s="9"/>
    </row>
    <row r="750" spans="1:5" x14ac:dyDescent="0.25">
      <c r="A750" s="20"/>
      <c r="B750" s="19"/>
      <c r="E750" s="9"/>
    </row>
    <row r="751" spans="1:5" x14ac:dyDescent="0.25">
      <c r="A751" s="20"/>
      <c r="B751" s="19"/>
      <c r="E751" s="9"/>
    </row>
    <row r="752" spans="1:5" x14ac:dyDescent="0.25">
      <c r="A752" s="20"/>
      <c r="B752" s="19"/>
      <c r="E752" s="9"/>
    </row>
    <row r="753" spans="1:5" x14ac:dyDescent="0.25">
      <c r="A753" s="20"/>
      <c r="B753" s="19"/>
      <c r="E753" s="9"/>
    </row>
    <row r="754" spans="1:5" x14ac:dyDescent="0.25">
      <c r="A754" s="20"/>
      <c r="B754" s="19"/>
      <c r="E754" s="9"/>
    </row>
    <row r="755" spans="1:5" x14ac:dyDescent="0.25">
      <c r="A755" s="20"/>
      <c r="B755" s="19"/>
      <c r="E755" s="9"/>
    </row>
    <row r="756" spans="1:5" x14ac:dyDescent="0.25">
      <c r="A756" s="20"/>
      <c r="B756" s="19"/>
      <c r="E756" s="9"/>
    </row>
    <row r="757" spans="1:5" x14ac:dyDescent="0.25">
      <c r="A757" s="20"/>
      <c r="B757" s="19"/>
      <c r="E757" s="9"/>
    </row>
    <row r="758" spans="1:5" x14ac:dyDescent="0.25">
      <c r="A758" s="20"/>
      <c r="B758" s="19"/>
      <c r="E758" s="9"/>
    </row>
    <row r="759" spans="1:5" x14ac:dyDescent="0.25">
      <c r="A759" s="20"/>
      <c r="B759" s="19"/>
      <c r="E759" s="9"/>
    </row>
    <row r="760" spans="1:5" x14ac:dyDescent="0.25">
      <c r="A760" s="20"/>
      <c r="B760" s="19"/>
      <c r="E760" s="9"/>
    </row>
    <row r="761" spans="1:5" x14ac:dyDescent="0.25">
      <c r="A761" s="20"/>
      <c r="B761" s="19"/>
      <c r="E761" s="9"/>
    </row>
    <row r="762" spans="1:5" x14ac:dyDescent="0.25">
      <c r="A762" s="20"/>
      <c r="B762" s="19"/>
      <c r="E762" s="9"/>
    </row>
    <row r="763" spans="1:5" x14ac:dyDescent="0.25">
      <c r="A763" s="20"/>
      <c r="B763" s="19"/>
      <c r="E763" s="9"/>
    </row>
    <row r="764" spans="1:5" x14ac:dyDescent="0.25">
      <c r="A764" s="20"/>
      <c r="B764" s="19"/>
      <c r="E764" s="9"/>
    </row>
    <row r="765" spans="1:5" x14ac:dyDescent="0.25">
      <c r="A765" s="20"/>
      <c r="B765" s="19"/>
      <c r="E765" s="9"/>
    </row>
    <row r="766" spans="1:5" x14ac:dyDescent="0.25">
      <c r="A766" s="20"/>
      <c r="B766" s="19"/>
      <c r="E766" s="9"/>
    </row>
    <row r="767" spans="1:5" x14ac:dyDescent="0.25">
      <c r="A767" s="20"/>
      <c r="B767" s="19"/>
      <c r="E767" s="9"/>
    </row>
    <row r="768" spans="1:5" x14ac:dyDescent="0.25">
      <c r="A768" s="20"/>
      <c r="B768" s="19"/>
      <c r="E768" s="9"/>
    </row>
    <row r="769" spans="1:5" x14ac:dyDescent="0.25">
      <c r="A769" s="20"/>
      <c r="B769" s="19"/>
      <c r="E769" s="9"/>
    </row>
    <row r="770" spans="1:5" x14ac:dyDescent="0.25">
      <c r="A770" s="20"/>
      <c r="B770" s="19"/>
      <c r="E770" s="9"/>
    </row>
    <row r="771" spans="1:5" x14ac:dyDescent="0.25">
      <c r="A771" s="20"/>
      <c r="B771" s="19"/>
      <c r="E771" s="9"/>
    </row>
    <row r="772" spans="1:5" x14ac:dyDescent="0.25">
      <c r="A772" s="20"/>
      <c r="B772" s="19"/>
      <c r="E772" s="9"/>
    </row>
    <row r="773" spans="1:5" x14ac:dyDescent="0.25">
      <c r="A773" s="20"/>
      <c r="B773" s="19"/>
      <c r="E773" s="9"/>
    </row>
    <row r="774" spans="1:5" x14ac:dyDescent="0.25">
      <c r="A774" s="20"/>
      <c r="B774" s="19"/>
      <c r="E774" s="9"/>
    </row>
    <row r="775" spans="1:5" x14ac:dyDescent="0.25">
      <c r="A775" s="20"/>
      <c r="B775" s="19"/>
      <c r="E775" s="9"/>
    </row>
    <row r="776" spans="1:5" x14ac:dyDescent="0.25">
      <c r="A776" s="20"/>
      <c r="B776" s="19"/>
      <c r="E776" s="9"/>
    </row>
    <row r="777" spans="1:5" x14ac:dyDescent="0.25">
      <c r="A777" s="20"/>
      <c r="B777" s="19"/>
      <c r="E777" s="9"/>
    </row>
    <row r="778" spans="1:5" x14ac:dyDescent="0.25">
      <c r="A778" s="20"/>
      <c r="B778" s="19"/>
      <c r="E778" s="9"/>
    </row>
    <row r="779" spans="1:5" x14ac:dyDescent="0.25">
      <c r="A779" s="20"/>
      <c r="B779" s="19"/>
      <c r="E779" s="9"/>
    </row>
    <row r="780" spans="1:5" x14ac:dyDescent="0.25">
      <c r="A780" s="20"/>
      <c r="B780" s="19"/>
      <c r="E780" s="9"/>
    </row>
    <row r="781" spans="1:5" x14ac:dyDescent="0.25">
      <c r="A781" s="20"/>
      <c r="B781" s="19"/>
      <c r="E781" s="9"/>
    </row>
    <row r="782" spans="1:5" x14ac:dyDescent="0.25">
      <c r="A782" s="20"/>
      <c r="B782" s="19"/>
      <c r="E782" s="9"/>
    </row>
    <row r="783" spans="1:5" x14ac:dyDescent="0.25">
      <c r="A783" s="20"/>
      <c r="B783" s="19"/>
      <c r="E783" s="9"/>
    </row>
    <row r="784" spans="1:5" x14ac:dyDescent="0.25">
      <c r="A784" s="20"/>
      <c r="B784" s="19"/>
      <c r="E784" s="9"/>
    </row>
    <row r="785" spans="1:5" x14ac:dyDescent="0.25">
      <c r="A785" s="20"/>
      <c r="B785" s="19"/>
      <c r="E785" s="9"/>
    </row>
    <row r="786" spans="1:5" x14ac:dyDescent="0.25">
      <c r="A786" s="20"/>
      <c r="B786" s="19"/>
      <c r="E786" s="9"/>
    </row>
    <row r="787" spans="1:5" x14ac:dyDescent="0.25">
      <c r="A787" s="20"/>
      <c r="B787" s="19"/>
      <c r="E787" s="9"/>
    </row>
    <row r="788" spans="1:5" x14ac:dyDescent="0.25">
      <c r="A788" s="20"/>
      <c r="B788" s="19"/>
      <c r="E788" s="9"/>
    </row>
    <row r="789" spans="1:5" x14ac:dyDescent="0.25">
      <c r="A789" s="20"/>
      <c r="B789" s="19"/>
      <c r="E789" s="9"/>
    </row>
    <row r="790" spans="1:5" x14ac:dyDescent="0.25">
      <c r="A790" s="20"/>
      <c r="B790" s="19"/>
      <c r="E790" s="9"/>
    </row>
    <row r="791" spans="1:5" x14ac:dyDescent="0.25">
      <c r="A791" s="20"/>
      <c r="B791" s="19"/>
      <c r="E791" s="9"/>
    </row>
    <row r="792" spans="1:5" x14ac:dyDescent="0.25">
      <c r="A792" s="20"/>
      <c r="B792" s="19"/>
      <c r="E792" s="9"/>
    </row>
    <row r="793" spans="1:5" x14ac:dyDescent="0.25">
      <c r="A793" s="20"/>
      <c r="B793" s="19"/>
      <c r="E793" s="9"/>
    </row>
    <row r="794" spans="1:5" x14ac:dyDescent="0.25">
      <c r="A794" s="20"/>
      <c r="B794" s="19"/>
      <c r="E794" s="9"/>
    </row>
    <row r="795" spans="1:5" x14ac:dyDescent="0.25">
      <c r="A795" s="20"/>
      <c r="B795" s="19"/>
      <c r="E795" s="9"/>
    </row>
    <row r="796" spans="1:5" x14ac:dyDescent="0.25">
      <c r="A796" s="20"/>
      <c r="B796" s="19"/>
      <c r="E796" s="9"/>
    </row>
    <row r="797" spans="1:5" x14ac:dyDescent="0.25">
      <c r="A797" s="20"/>
      <c r="B797" s="19"/>
      <c r="E797" s="9"/>
    </row>
    <row r="798" spans="1:5" x14ac:dyDescent="0.25">
      <c r="A798" s="20"/>
      <c r="B798" s="19"/>
      <c r="E798" s="9"/>
    </row>
    <row r="799" spans="1:5" x14ac:dyDescent="0.25">
      <c r="A799" s="20"/>
      <c r="B799" s="19"/>
      <c r="E799" s="9"/>
    </row>
    <row r="800" spans="1:5" x14ac:dyDescent="0.25">
      <c r="A800" s="20"/>
      <c r="B800" s="19"/>
      <c r="E800" s="9"/>
    </row>
    <row r="801" spans="1:5" x14ac:dyDescent="0.25">
      <c r="A801" s="20"/>
      <c r="B801" s="19"/>
      <c r="E801" s="9"/>
    </row>
    <row r="802" spans="1:5" x14ac:dyDescent="0.25">
      <c r="A802" s="20"/>
      <c r="B802" s="19"/>
      <c r="E802" s="9"/>
    </row>
    <row r="803" spans="1:5" x14ac:dyDescent="0.25">
      <c r="A803" s="20"/>
      <c r="B803" s="19"/>
      <c r="E803" s="9"/>
    </row>
    <row r="804" spans="1:5" x14ac:dyDescent="0.25">
      <c r="A804" s="20"/>
      <c r="B804" s="19"/>
      <c r="E804" s="9"/>
    </row>
    <row r="805" spans="1:5" x14ac:dyDescent="0.25">
      <c r="A805" s="20"/>
      <c r="B805" s="19"/>
      <c r="E805" s="9"/>
    </row>
    <row r="806" spans="1:5" x14ac:dyDescent="0.25">
      <c r="A806" s="20"/>
      <c r="B806" s="19"/>
      <c r="E806" s="9"/>
    </row>
    <row r="807" spans="1:5" x14ac:dyDescent="0.25">
      <c r="A807" s="20"/>
      <c r="B807" s="19"/>
      <c r="E807" s="9"/>
    </row>
    <row r="808" spans="1:5" x14ac:dyDescent="0.25">
      <c r="A808" s="20"/>
      <c r="B808" s="19"/>
      <c r="E808" s="9"/>
    </row>
    <row r="809" spans="1:5" x14ac:dyDescent="0.25">
      <c r="A809" s="20"/>
      <c r="B809" s="19"/>
      <c r="E809" s="9"/>
    </row>
    <row r="810" spans="1:5" x14ac:dyDescent="0.25">
      <c r="A810" s="20"/>
      <c r="B810" s="19"/>
      <c r="E810" s="9"/>
    </row>
    <row r="811" spans="1:5" x14ac:dyDescent="0.25">
      <c r="A811" s="20"/>
      <c r="B811" s="19"/>
      <c r="E811" s="9"/>
    </row>
    <row r="812" spans="1:5" x14ac:dyDescent="0.25">
      <c r="A812" s="20"/>
      <c r="B812" s="19"/>
      <c r="E812" s="9"/>
    </row>
    <row r="813" spans="1:5" x14ac:dyDescent="0.25">
      <c r="A813" s="20"/>
      <c r="B813" s="19"/>
      <c r="E813" s="9"/>
    </row>
    <row r="814" spans="1:5" x14ac:dyDescent="0.25">
      <c r="A814" s="20"/>
      <c r="B814" s="19"/>
      <c r="E814" s="9"/>
    </row>
    <row r="815" spans="1:5" x14ac:dyDescent="0.25">
      <c r="A815" s="20"/>
      <c r="B815" s="19"/>
      <c r="E815" s="9"/>
    </row>
    <row r="816" spans="1:5" x14ac:dyDescent="0.25">
      <c r="A816" s="20"/>
      <c r="B816" s="19"/>
      <c r="E816" s="9"/>
    </row>
    <row r="817" spans="1:5" x14ac:dyDescent="0.25">
      <c r="A817" s="20"/>
      <c r="B817" s="19"/>
      <c r="E817" s="9"/>
    </row>
    <row r="818" spans="1:5" x14ac:dyDescent="0.25">
      <c r="A818" s="20"/>
      <c r="B818" s="19"/>
      <c r="E818" s="9"/>
    </row>
    <row r="819" spans="1:5" x14ac:dyDescent="0.25">
      <c r="A819" s="20"/>
      <c r="B819" s="19"/>
      <c r="E819" s="9"/>
    </row>
    <row r="820" spans="1:5" x14ac:dyDescent="0.25">
      <c r="A820" s="20"/>
      <c r="B820" s="19"/>
      <c r="E820" s="9"/>
    </row>
    <row r="821" spans="1:5" x14ac:dyDescent="0.25">
      <c r="A821" s="20"/>
      <c r="B821" s="19"/>
      <c r="E821" s="9"/>
    </row>
    <row r="822" spans="1:5" x14ac:dyDescent="0.25">
      <c r="A822" s="20"/>
      <c r="B822" s="19"/>
      <c r="E822" s="9"/>
    </row>
    <row r="823" spans="1:5" x14ac:dyDescent="0.25">
      <c r="A823" s="20"/>
      <c r="B823" s="19"/>
      <c r="E823" s="9"/>
    </row>
    <row r="824" spans="1:5" x14ac:dyDescent="0.25">
      <c r="A824" s="20"/>
      <c r="B824" s="19"/>
      <c r="E824" s="9"/>
    </row>
    <row r="825" spans="1:5" x14ac:dyDescent="0.25">
      <c r="A825" s="20"/>
      <c r="B825" s="19"/>
      <c r="E825" s="9"/>
    </row>
    <row r="826" spans="1:5" x14ac:dyDescent="0.25">
      <c r="A826" s="20"/>
      <c r="B826" s="19"/>
      <c r="E826" s="9"/>
    </row>
    <row r="827" spans="1:5" x14ac:dyDescent="0.25">
      <c r="A827" s="20"/>
      <c r="B827" s="19"/>
      <c r="E827" s="9"/>
    </row>
    <row r="828" spans="1:5" x14ac:dyDescent="0.25">
      <c r="A828" s="20"/>
      <c r="B828" s="19"/>
      <c r="E828" s="9"/>
    </row>
    <row r="829" spans="1:5" x14ac:dyDescent="0.25">
      <c r="A829" s="20"/>
      <c r="B829" s="19"/>
      <c r="E829" s="9"/>
    </row>
    <row r="830" spans="1:5" x14ac:dyDescent="0.25">
      <c r="A830" s="20"/>
      <c r="B830" s="19"/>
      <c r="E830" s="9"/>
    </row>
    <row r="831" spans="1:5" x14ac:dyDescent="0.25">
      <c r="A831" s="20"/>
      <c r="B831" s="19"/>
      <c r="E831" s="9"/>
    </row>
    <row r="832" spans="1:5" x14ac:dyDescent="0.25">
      <c r="A832" s="20"/>
      <c r="B832" s="19"/>
      <c r="E832" s="9"/>
    </row>
    <row r="833" spans="1:5" x14ac:dyDescent="0.25">
      <c r="A833" s="20"/>
      <c r="B833" s="19"/>
      <c r="E833" s="9"/>
    </row>
    <row r="834" spans="1:5" x14ac:dyDescent="0.25">
      <c r="A834" s="20"/>
      <c r="B834" s="19"/>
      <c r="E834" s="9"/>
    </row>
    <row r="835" spans="1:5" x14ac:dyDescent="0.25">
      <c r="A835" s="20"/>
      <c r="B835" s="19"/>
      <c r="E835" s="9"/>
    </row>
    <row r="836" spans="1:5" x14ac:dyDescent="0.25">
      <c r="A836" s="20"/>
      <c r="B836" s="19"/>
      <c r="E836" s="9"/>
    </row>
    <row r="837" spans="1:5" x14ac:dyDescent="0.25">
      <c r="A837" s="20"/>
      <c r="B837" s="19"/>
      <c r="E837" s="9"/>
    </row>
    <row r="838" spans="1:5" x14ac:dyDescent="0.25">
      <c r="A838" s="20"/>
      <c r="B838" s="19"/>
      <c r="E838" s="9"/>
    </row>
    <row r="839" spans="1:5" x14ac:dyDescent="0.25">
      <c r="A839" s="20"/>
      <c r="B839" s="19"/>
      <c r="E839" s="9"/>
    </row>
    <row r="840" spans="1:5" x14ac:dyDescent="0.25">
      <c r="A840" s="20"/>
      <c r="B840" s="19"/>
      <c r="E840" s="9"/>
    </row>
    <row r="841" spans="1:5" x14ac:dyDescent="0.25">
      <c r="A841" s="20"/>
      <c r="B841" s="19"/>
      <c r="E841" s="9"/>
    </row>
    <row r="842" spans="1:5" x14ac:dyDescent="0.25">
      <c r="A842" s="20"/>
      <c r="B842" s="19"/>
      <c r="E842" s="9"/>
    </row>
    <row r="843" spans="1:5" x14ac:dyDescent="0.25">
      <c r="A843" s="20"/>
      <c r="B843" s="19"/>
      <c r="E843" s="9"/>
    </row>
    <row r="844" spans="1:5" x14ac:dyDescent="0.25">
      <c r="A844" s="20"/>
      <c r="B844" s="19"/>
      <c r="E844" s="9"/>
    </row>
    <row r="845" spans="1:5" x14ac:dyDescent="0.25">
      <c r="A845" s="20"/>
      <c r="B845" s="19"/>
      <c r="E845" s="9"/>
    </row>
    <row r="846" spans="1:5" x14ac:dyDescent="0.25">
      <c r="A846" s="20"/>
      <c r="B846" s="19"/>
      <c r="E846" s="9"/>
    </row>
    <row r="847" spans="1:5" x14ac:dyDescent="0.25">
      <c r="A847" s="20"/>
      <c r="B847" s="19"/>
      <c r="E847" s="9"/>
    </row>
    <row r="848" spans="1:5" x14ac:dyDescent="0.25">
      <c r="A848" s="20"/>
      <c r="B848" s="19"/>
      <c r="E848" s="9"/>
    </row>
    <row r="849" spans="1:5" x14ac:dyDescent="0.25">
      <c r="A849" s="20"/>
      <c r="B849" s="19"/>
      <c r="E849" s="9"/>
    </row>
    <row r="850" spans="1:5" x14ac:dyDescent="0.25">
      <c r="A850" s="20"/>
      <c r="B850" s="19"/>
      <c r="E850" s="9"/>
    </row>
    <row r="851" spans="1:5" x14ac:dyDescent="0.25">
      <c r="A851" s="20"/>
      <c r="B851" s="19"/>
      <c r="E851" s="9"/>
    </row>
    <row r="852" spans="1:5" x14ac:dyDescent="0.25">
      <c r="A852" s="20"/>
      <c r="B852" s="19"/>
      <c r="E852" s="9"/>
    </row>
    <row r="853" spans="1:5" x14ac:dyDescent="0.25">
      <c r="A853" s="20"/>
      <c r="B853" s="19"/>
      <c r="E853" s="9"/>
    </row>
    <row r="854" spans="1:5" x14ac:dyDescent="0.25">
      <c r="A854" s="20"/>
      <c r="B854" s="19"/>
      <c r="E854" s="9"/>
    </row>
    <row r="855" spans="1:5" x14ac:dyDescent="0.25">
      <c r="A855" s="20"/>
      <c r="B855" s="19"/>
      <c r="E855" s="9"/>
    </row>
    <row r="856" spans="1:5" x14ac:dyDescent="0.25">
      <c r="A856" s="20"/>
      <c r="B856" s="19"/>
      <c r="E856" s="9"/>
    </row>
    <row r="857" spans="1:5" x14ac:dyDescent="0.25">
      <c r="A857" s="20"/>
      <c r="B857" s="19"/>
      <c r="E857" s="9"/>
    </row>
    <row r="858" spans="1:5" x14ac:dyDescent="0.25">
      <c r="A858" s="20"/>
      <c r="B858" s="19"/>
      <c r="E858" s="9"/>
    </row>
    <row r="859" spans="1:5" x14ac:dyDescent="0.25">
      <c r="A859" s="20"/>
      <c r="B859" s="19"/>
      <c r="E859" s="9"/>
    </row>
    <row r="860" spans="1:5" x14ac:dyDescent="0.25">
      <c r="A860" s="20"/>
      <c r="B860" s="19"/>
      <c r="E860" s="9"/>
    </row>
    <row r="861" spans="1:5" x14ac:dyDescent="0.25">
      <c r="A861" s="20"/>
      <c r="B861" s="19"/>
      <c r="E861" s="9"/>
    </row>
    <row r="862" spans="1:5" x14ac:dyDescent="0.25">
      <c r="A862" s="20"/>
      <c r="B862" s="19"/>
      <c r="E862" s="9"/>
    </row>
    <row r="863" spans="1:5" x14ac:dyDescent="0.25">
      <c r="A863" s="20"/>
      <c r="B863" s="19"/>
      <c r="E863" s="9"/>
    </row>
    <row r="864" spans="1:5" x14ac:dyDescent="0.25">
      <c r="A864" s="20"/>
      <c r="B864" s="19"/>
      <c r="E864" s="9"/>
    </row>
    <row r="865" spans="1:5" x14ac:dyDescent="0.25">
      <c r="A865" s="20"/>
      <c r="B865" s="19"/>
      <c r="E865" s="9"/>
    </row>
    <row r="866" spans="1:5" x14ac:dyDescent="0.25">
      <c r="A866" s="20"/>
      <c r="B866" s="19"/>
      <c r="E866" s="9"/>
    </row>
    <row r="867" spans="1:5" x14ac:dyDescent="0.25">
      <c r="A867" s="20"/>
      <c r="B867" s="19"/>
      <c r="E867" s="9"/>
    </row>
    <row r="868" spans="1:5" x14ac:dyDescent="0.25">
      <c r="A868" s="20"/>
      <c r="B868" s="19"/>
      <c r="E868" s="9"/>
    </row>
    <row r="869" spans="1:5" x14ac:dyDescent="0.25">
      <c r="A869" s="20"/>
      <c r="B869" s="19"/>
      <c r="E869" s="9"/>
    </row>
    <row r="870" spans="1:5" x14ac:dyDescent="0.25">
      <c r="A870" s="20"/>
      <c r="B870" s="19"/>
      <c r="E870" s="9"/>
    </row>
    <row r="871" spans="1:5" x14ac:dyDescent="0.25">
      <c r="A871" s="20"/>
      <c r="B871" s="19"/>
      <c r="E871" s="9"/>
    </row>
    <row r="872" spans="1:5" x14ac:dyDescent="0.25">
      <c r="A872" s="20"/>
      <c r="B872" s="19"/>
      <c r="E872" s="9"/>
    </row>
    <row r="873" spans="1:5" x14ac:dyDescent="0.25">
      <c r="A873" s="20"/>
      <c r="B873" s="19"/>
      <c r="E873" s="9"/>
    </row>
    <row r="874" spans="1:5" x14ac:dyDescent="0.25">
      <c r="A874" s="20"/>
      <c r="B874" s="19"/>
      <c r="E874" s="9"/>
    </row>
    <row r="875" spans="1:5" x14ac:dyDescent="0.25">
      <c r="A875" s="20"/>
      <c r="B875" s="19"/>
      <c r="E875" s="9"/>
    </row>
    <row r="876" spans="1:5" x14ac:dyDescent="0.25">
      <c r="A876" s="20"/>
      <c r="B876" s="19"/>
      <c r="E876" s="9"/>
    </row>
    <row r="877" spans="1:5" x14ac:dyDescent="0.25">
      <c r="A877" s="20"/>
      <c r="B877" s="19"/>
      <c r="E877" s="9"/>
    </row>
    <row r="878" spans="1:5" x14ac:dyDescent="0.25">
      <c r="A878" s="20"/>
      <c r="B878" s="19"/>
      <c r="E878" s="9"/>
    </row>
    <row r="879" spans="1:5" x14ac:dyDescent="0.25">
      <c r="A879" s="20"/>
      <c r="B879" s="19"/>
      <c r="E879" s="9"/>
    </row>
    <row r="880" spans="1:5" x14ac:dyDescent="0.25">
      <c r="A880" s="20"/>
      <c r="B880" s="19"/>
      <c r="E880" s="9"/>
    </row>
    <row r="881" spans="1:5" x14ac:dyDescent="0.25">
      <c r="A881" s="20"/>
      <c r="B881" s="19"/>
      <c r="E881" s="9"/>
    </row>
    <row r="882" spans="1:5" x14ac:dyDescent="0.25">
      <c r="A882" s="20"/>
      <c r="B882" s="19"/>
      <c r="E882" s="9"/>
    </row>
    <row r="883" spans="1:5" x14ac:dyDescent="0.25">
      <c r="A883" s="20"/>
      <c r="B883" s="19"/>
      <c r="E883" s="9"/>
    </row>
    <row r="884" spans="1:5" x14ac:dyDescent="0.25">
      <c r="A884" s="20"/>
      <c r="B884" s="19"/>
      <c r="E884" s="9"/>
    </row>
    <row r="885" spans="1:5" x14ac:dyDescent="0.25">
      <c r="A885" s="20"/>
      <c r="B885" s="19"/>
      <c r="E885" s="9"/>
    </row>
    <row r="886" spans="1:5" x14ac:dyDescent="0.25">
      <c r="A886" s="20"/>
      <c r="B886" s="19"/>
      <c r="E886" s="9"/>
    </row>
    <row r="887" spans="1:5" x14ac:dyDescent="0.25">
      <c r="A887" s="20"/>
      <c r="B887" s="19"/>
      <c r="E887" s="9"/>
    </row>
    <row r="888" spans="1:5" x14ac:dyDescent="0.25">
      <c r="A888" s="20"/>
      <c r="B888" s="19"/>
      <c r="E888" s="9"/>
    </row>
    <row r="889" spans="1:5" x14ac:dyDescent="0.25">
      <c r="A889" s="20"/>
      <c r="B889" s="19"/>
      <c r="E889" s="9"/>
    </row>
    <row r="890" spans="1:5" x14ac:dyDescent="0.25">
      <c r="A890" s="20"/>
      <c r="B890" s="19"/>
      <c r="E890" s="9"/>
    </row>
    <row r="891" spans="1:5" x14ac:dyDescent="0.25">
      <c r="A891" s="20"/>
      <c r="B891" s="19"/>
      <c r="E891" s="9"/>
    </row>
    <row r="892" spans="1:5" x14ac:dyDescent="0.25">
      <c r="A892" s="20"/>
      <c r="B892" s="19"/>
      <c r="E892" s="9"/>
    </row>
    <row r="893" spans="1:5" x14ac:dyDescent="0.25">
      <c r="A893" s="20"/>
      <c r="B893" s="19"/>
      <c r="E893" s="9"/>
    </row>
    <row r="894" spans="1:5" x14ac:dyDescent="0.25">
      <c r="A894" s="20"/>
      <c r="B894" s="19"/>
      <c r="E894" s="9"/>
    </row>
    <row r="895" spans="1:5" x14ac:dyDescent="0.25">
      <c r="A895" s="20"/>
      <c r="B895" s="19"/>
      <c r="E895" s="9"/>
    </row>
    <row r="896" spans="1:5" x14ac:dyDescent="0.25">
      <c r="A896" s="20"/>
      <c r="B896" s="19"/>
      <c r="E896" s="9"/>
    </row>
    <row r="897" spans="1:5" x14ac:dyDescent="0.25">
      <c r="A897" s="20"/>
      <c r="B897" s="19"/>
      <c r="E897" s="9"/>
    </row>
    <row r="898" spans="1:5" x14ac:dyDescent="0.25">
      <c r="A898" s="20"/>
      <c r="B898" s="19"/>
      <c r="E898" s="9"/>
    </row>
    <row r="899" spans="1:5" x14ac:dyDescent="0.25">
      <c r="A899" s="20"/>
      <c r="B899" s="19"/>
      <c r="E899" s="9"/>
    </row>
    <row r="900" spans="1:5" x14ac:dyDescent="0.25">
      <c r="A900" s="20"/>
      <c r="B900" s="19"/>
      <c r="E900" s="9"/>
    </row>
    <row r="901" spans="1:5" x14ac:dyDescent="0.25">
      <c r="A901" s="20"/>
      <c r="B901" s="19"/>
      <c r="E901" s="9"/>
    </row>
    <row r="902" spans="1:5" x14ac:dyDescent="0.25">
      <c r="A902" s="20"/>
      <c r="B902" s="19"/>
      <c r="E902" s="9"/>
    </row>
    <row r="903" spans="1:5" x14ac:dyDescent="0.25">
      <c r="A903" s="20"/>
      <c r="B903" s="19"/>
      <c r="E903" s="9"/>
    </row>
    <row r="904" spans="1:5" x14ac:dyDescent="0.25">
      <c r="A904" s="20"/>
      <c r="B904" s="19"/>
      <c r="E904" s="9"/>
    </row>
    <row r="905" spans="1:5" x14ac:dyDescent="0.25">
      <c r="A905" s="20"/>
      <c r="B905" s="19"/>
      <c r="E905" s="9"/>
    </row>
    <row r="906" spans="1:5" x14ac:dyDescent="0.25">
      <c r="A906" s="20"/>
      <c r="B906" s="19"/>
      <c r="E906" s="9"/>
    </row>
    <row r="907" spans="1:5" x14ac:dyDescent="0.25">
      <c r="A907" s="20"/>
      <c r="B907" s="19"/>
      <c r="E907" s="9"/>
    </row>
    <row r="908" spans="1:5" x14ac:dyDescent="0.25">
      <c r="A908" s="20"/>
      <c r="B908" s="19"/>
      <c r="E908" s="9"/>
    </row>
    <row r="909" spans="1:5" x14ac:dyDescent="0.25">
      <c r="A909" s="20"/>
      <c r="B909" s="19"/>
      <c r="E909" s="9"/>
    </row>
    <row r="910" spans="1:5" x14ac:dyDescent="0.25">
      <c r="A910" s="20"/>
      <c r="B910" s="19"/>
      <c r="E910" s="9"/>
    </row>
    <row r="911" spans="1:5" x14ac:dyDescent="0.25">
      <c r="A911" s="20"/>
      <c r="B911" s="19"/>
      <c r="E911" s="9"/>
    </row>
    <row r="912" spans="1:5" x14ac:dyDescent="0.25">
      <c r="A912" s="20"/>
      <c r="B912" s="19"/>
      <c r="E912" s="9"/>
    </row>
    <row r="913" spans="1:5" x14ac:dyDescent="0.25">
      <c r="A913" s="20"/>
      <c r="B913" s="19"/>
      <c r="E913" s="9"/>
    </row>
    <row r="914" spans="1:5" x14ac:dyDescent="0.25">
      <c r="A914" s="20"/>
      <c r="B914" s="19"/>
      <c r="E914" s="9"/>
    </row>
    <row r="915" spans="1:5" x14ac:dyDescent="0.25">
      <c r="A915" s="20"/>
      <c r="B915" s="19"/>
      <c r="E915" s="9"/>
    </row>
    <row r="916" spans="1:5" x14ac:dyDescent="0.25">
      <c r="A916" s="20"/>
      <c r="B916" s="19"/>
      <c r="E916" s="9"/>
    </row>
    <row r="917" spans="1:5" x14ac:dyDescent="0.25">
      <c r="A917" s="20"/>
      <c r="B917" s="19"/>
      <c r="E917" s="9"/>
    </row>
    <row r="918" spans="1:5" x14ac:dyDescent="0.25">
      <c r="A918" s="20"/>
      <c r="B918" s="19"/>
      <c r="E918" s="9"/>
    </row>
    <row r="919" spans="1:5" x14ac:dyDescent="0.25">
      <c r="A919" s="20"/>
      <c r="B919" s="19"/>
      <c r="E919" s="9"/>
    </row>
    <row r="920" spans="1:5" x14ac:dyDescent="0.25">
      <c r="A920" s="20"/>
      <c r="B920" s="19"/>
      <c r="E920" s="9"/>
    </row>
    <row r="921" spans="1:5" x14ac:dyDescent="0.25">
      <c r="A921" s="20"/>
      <c r="B921" s="19"/>
      <c r="E921" s="9"/>
    </row>
    <row r="922" spans="1:5" x14ac:dyDescent="0.25">
      <c r="A922" s="20"/>
      <c r="B922" s="19"/>
      <c r="E922" s="9"/>
    </row>
    <row r="923" spans="1:5" x14ac:dyDescent="0.25">
      <c r="A923" s="20"/>
      <c r="B923" s="19"/>
      <c r="E923" s="9"/>
    </row>
    <row r="924" spans="1:5" x14ac:dyDescent="0.25">
      <c r="A924" s="20"/>
      <c r="B924" s="19"/>
      <c r="E924" s="9"/>
    </row>
    <row r="925" spans="1:5" x14ac:dyDescent="0.25">
      <c r="A925" s="20"/>
      <c r="B925" s="19"/>
      <c r="E925" s="9"/>
    </row>
    <row r="926" spans="1:5" x14ac:dyDescent="0.25">
      <c r="A926" s="20"/>
      <c r="B926" s="19"/>
      <c r="E926" s="9"/>
    </row>
    <row r="927" spans="1:5" x14ac:dyDescent="0.25">
      <c r="A927" s="20"/>
      <c r="B927" s="19"/>
      <c r="E927" s="9"/>
    </row>
    <row r="928" spans="1:5" x14ac:dyDescent="0.25">
      <c r="A928" s="20"/>
      <c r="B928" s="19"/>
      <c r="E928" s="9"/>
    </row>
    <row r="929" spans="1:5" x14ac:dyDescent="0.25">
      <c r="A929" s="20"/>
      <c r="B929" s="19"/>
      <c r="E929" s="9"/>
    </row>
    <row r="930" spans="1:5" x14ac:dyDescent="0.25">
      <c r="A930" s="20"/>
      <c r="B930" s="19"/>
      <c r="E930" s="9"/>
    </row>
    <row r="931" spans="1:5" x14ac:dyDescent="0.25">
      <c r="A931" s="20"/>
      <c r="B931" s="19"/>
      <c r="E931" s="9"/>
    </row>
    <row r="932" spans="1:5" x14ac:dyDescent="0.25">
      <c r="A932" s="20"/>
      <c r="B932" s="19"/>
      <c r="E932" s="9"/>
    </row>
    <row r="933" spans="1:5" x14ac:dyDescent="0.25">
      <c r="A933" s="20"/>
      <c r="B933" s="19"/>
      <c r="E933" s="9"/>
    </row>
    <row r="934" spans="1:5" x14ac:dyDescent="0.25">
      <c r="A934" s="20"/>
      <c r="B934" s="19"/>
      <c r="E934" s="9"/>
    </row>
    <row r="935" spans="1:5" x14ac:dyDescent="0.25">
      <c r="A935" s="20"/>
      <c r="B935" s="19"/>
      <c r="E935" s="9"/>
    </row>
    <row r="936" spans="1:5" x14ac:dyDescent="0.25">
      <c r="A936" s="20"/>
      <c r="B936" s="19"/>
      <c r="E936" s="9"/>
    </row>
    <row r="937" spans="1:5" x14ac:dyDescent="0.25">
      <c r="A937" s="20"/>
      <c r="B937" s="19"/>
      <c r="E937" s="9"/>
    </row>
    <row r="938" spans="1:5" x14ac:dyDescent="0.25">
      <c r="A938" s="20"/>
      <c r="B938" s="19"/>
      <c r="E938" s="9"/>
    </row>
    <row r="939" spans="1:5" x14ac:dyDescent="0.25">
      <c r="A939" s="20"/>
      <c r="B939" s="19"/>
      <c r="E939" s="9"/>
    </row>
    <row r="940" spans="1:5" x14ac:dyDescent="0.25">
      <c r="A940" s="20"/>
      <c r="B940" s="19"/>
      <c r="E940" s="9"/>
    </row>
    <row r="941" spans="1:5" x14ac:dyDescent="0.25">
      <c r="A941" s="20"/>
      <c r="B941" s="19"/>
      <c r="E941" s="9"/>
    </row>
    <row r="942" spans="1:5" x14ac:dyDescent="0.25">
      <c r="A942" s="20"/>
      <c r="B942" s="19"/>
      <c r="E942" s="9"/>
    </row>
    <row r="943" spans="1:5" x14ac:dyDescent="0.25">
      <c r="A943" s="20"/>
      <c r="B943" s="19"/>
      <c r="E943" s="9"/>
    </row>
    <row r="944" spans="1:5" x14ac:dyDescent="0.25">
      <c r="A944" s="20"/>
      <c r="B944" s="19"/>
      <c r="E944" s="9"/>
    </row>
    <row r="945" spans="1:5" x14ac:dyDescent="0.25">
      <c r="A945" s="20"/>
      <c r="B945" s="19"/>
      <c r="E945" s="9"/>
    </row>
    <row r="946" spans="1:5" x14ac:dyDescent="0.25">
      <c r="A946" s="20"/>
      <c r="B946" s="19"/>
      <c r="E946" s="9"/>
    </row>
    <row r="947" spans="1:5" x14ac:dyDescent="0.25">
      <c r="A947" s="20"/>
      <c r="B947" s="19"/>
      <c r="E947" s="9"/>
    </row>
    <row r="948" spans="1:5" x14ac:dyDescent="0.25">
      <c r="A948" s="20"/>
      <c r="B948" s="19"/>
      <c r="E948" s="9"/>
    </row>
    <row r="949" spans="1:5" x14ac:dyDescent="0.25">
      <c r="A949" s="20"/>
      <c r="B949" s="19"/>
      <c r="E949" s="9"/>
    </row>
    <row r="950" spans="1:5" x14ac:dyDescent="0.25">
      <c r="A950" s="20"/>
      <c r="B950" s="19"/>
      <c r="E950" s="9"/>
    </row>
    <row r="951" spans="1:5" x14ac:dyDescent="0.25">
      <c r="A951" s="20"/>
      <c r="B951" s="19"/>
      <c r="E951" s="9"/>
    </row>
    <row r="952" spans="1:5" x14ac:dyDescent="0.25">
      <c r="A952" s="20"/>
      <c r="B952" s="19"/>
      <c r="E952" s="9"/>
    </row>
    <row r="953" spans="1:5" x14ac:dyDescent="0.25">
      <c r="A953" s="20"/>
      <c r="B953" s="19"/>
      <c r="E953" s="9"/>
    </row>
    <row r="954" spans="1:5" x14ac:dyDescent="0.25">
      <c r="A954" s="20"/>
      <c r="B954" s="19"/>
      <c r="E954" s="9"/>
    </row>
    <row r="955" spans="1:5" x14ac:dyDescent="0.25">
      <c r="A955" s="20"/>
      <c r="B955" s="19"/>
      <c r="E955" s="9"/>
    </row>
    <row r="956" spans="1:5" x14ac:dyDescent="0.25">
      <c r="A956" s="20"/>
      <c r="B956" s="19"/>
      <c r="E956" s="9"/>
    </row>
    <row r="957" spans="1:5" x14ac:dyDescent="0.25">
      <c r="A957" s="20"/>
      <c r="B957" s="19"/>
      <c r="E957" s="9"/>
    </row>
    <row r="958" spans="1:5" x14ac:dyDescent="0.25">
      <c r="A958" s="20"/>
      <c r="B958" s="19"/>
      <c r="E958" s="9"/>
    </row>
    <row r="959" spans="1:5" x14ac:dyDescent="0.25">
      <c r="A959" s="20"/>
      <c r="B959" s="19"/>
      <c r="E959" s="9"/>
    </row>
    <row r="960" spans="1:5" x14ac:dyDescent="0.25">
      <c r="A960" s="20"/>
      <c r="B960" s="19"/>
      <c r="E960" s="9"/>
    </row>
    <row r="961" spans="1:5" x14ac:dyDescent="0.25">
      <c r="A961" s="20"/>
      <c r="B961" s="19"/>
      <c r="E961" s="9"/>
    </row>
    <row r="962" spans="1:5" x14ac:dyDescent="0.25">
      <c r="A962" s="20"/>
      <c r="B962" s="19"/>
      <c r="E962" s="9"/>
    </row>
    <row r="963" spans="1:5" x14ac:dyDescent="0.25">
      <c r="A963" s="20"/>
      <c r="B963" s="19"/>
      <c r="E963" s="9"/>
    </row>
    <row r="964" spans="1:5" x14ac:dyDescent="0.25">
      <c r="A964" s="20"/>
      <c r="B964" s="19"/>
      <c r="E964" s="9"/>
    </row>
    <row r="965" spans="1:5" x14ac:dyDescent="0.25">
      <c r="A965" s="20"/>
      <c r="B965" s="19"/>
      <c r="E965" s="9"/>
    </row>
    <row r="966" spans="1:5" x14ac:dyDescent="0.25">
      <c r="A966" s="20"/>
      <c r="B966" s="19"/>
      <c r="E966" s="9"/>
    </row>
    <row r="967" spans="1:5" x14ac:dyDescent="0.25">
      <c r="A967" s="20"/>
      <c r="B967" s="19"/>
      <c r="E967" s="9"/>
    </row>
    <row r="968" spans="1:5" x14ac:dyDescent="0.25">
      <c r="A968" s="20"/>
      <c r="B968" s="19"/>
      <c r="E968" s="9"/>
    </row>
    <row r="969" spans="1:5" x14ac:dyDescent="0.25">
      <c r="A969" s="20"/>
      <c r="B969" s="19"/>
      <c r="E969" s="9"/>
    </row>
    <row r="970" spans="1:5" x14ac:dyDescent="0.25">
      <c r="A970" s="20"/>
      <c r="B970" s="19"/>
      <c r="E970" s="9"/>
    </row>
    <row r="971" spans="1:5" x14ac:dyDescent="0.25">
      <c r="A971" s="20"/>
      <c r="B971" s="19"/>
      <c r="E971" s="9"/>
    </row>
    <row r="972" spans="1:5" x14ac:dyDescent="0.25">
      <c r="A972" s="20"/>
      <c r="B972" s="19"/>
      <c r="E972" s="9"/>
    </row>
    <row r="973" spans="1:5" x14ac:dyDescent="0.25">
      <c r="A973" s="20"/>
      <c r="B973" s="19"/>
      <c r="E973" s="9"/>
    </row>
    <row r="974" spans="1:5" x14ac:dyDescent="0.25">
      <c r="A974" s="20"/>
      <c r="B974" s="19"/>
      <c r="E974" s="9"/>
    </row>
    <row r="975" spans="1:5" x14ac:dyDescent="0.25">
      <c r="A975" s="20"/>
      <c r="B975" s="19"/>
      <c r="E975" s="9"/>
    </row>
    <row r="976" spans="1:5" x14ac:dyDescent="0.25">
      <c r="A976" s="20"/>
      <c r="B976" s="19"/>
      <c r="E976" s="9"/>
    </row>
    <row r="977" spans="1:5" x14ac:dyDescent="0.25">
      <c r="A977" s="20"/>
      <c r="B977" s="19"/>
      <c r="E977" s="9"/>
    </row>
    <row r="978" spans="1:5" x14ac:dyDescent="0.25">
      <c r="A978" s="20"/>
      <c r="B978" s="19"/>
      <c r="E978" s="9"/>
    </row>
    <row r="979" spans="1:5" x14ac:dyDescent="0.25">
      <c r="A979" s="20"/>
      <c r="B979" s="19"/>
      <c r="E979" s="9"/>
    </row>
    <row r="980" spans="1:5" x14ac:dyDescent="0.25">
      <c r="A980" s="20"/>
      <c r="B980" s="19"/>
      <c r="E980" s="9"/>
    </row>
    <row r="981" spans="1:5" x14ac:dyDescent="0.25">
      <c r="A981" s="20"/>
      <c r="B981" s="19"/>
      <c r="E981" s="9"/>
    </row>
    <row r="982" spans="1:5" x14ac:dyDescent="0.25">
      <c r="A982" s="20"/>
      <c r="B982" s="19"/>
      <c r="E982" s="9"/>
    </row>
    <row r="983" spans="1:5" x14ac:dyDescent="0.25">
      <c r="A983" s="20"/>
      <c r="B983" s="19"/>
      <c r="E983" s="9"/>
    </row>
    <row r="984" spans="1:5" x14ac:dyDescent="0.25">
      <c r="A984" s="20"/>
      <c r="B984" s="19"/>
      <c r="E984" s="9"/>
    </row>
    <row r="985" spans="1:5" x14ac:dyDescent="0.25">
      <c r="A985" s="20"/>
      <c r="B985" s="19"/>
      <c r="E985" s="9"/>
    </row>
    <row r="986" spans="1:5" x14ac:dyDescent="0.25">
      <c r="A986" s="20"/>
      <c r="B986" s="19"/>
      <c r="E986" s="9"/>
    </row>
    <row r="987" spans="1:5" x14ac:dyDescent="0.25">
      <c r="A987" s="20"/>
      <c r="B987" s="19"/>
      <c r="E987" s="9"/>
    </row>
    <row r="988" spans="1:5" x14ac:dyDescent="0.25">
      <c r="A988" s="20"/>
      <c r="B988" s="19"/>
      <c r="E988" s="9"/>
    </row>
    <row r="989" spans="1:5" x14ac:dyDescent="0.25">
      <c r="A989" s="20"/>
      <c r="B989" s="19"/>
      <c r="E989" s="9"/>
    </row>
    <row r="990" spans="1:5" x14ac:dyDescent="0.25">
      <c r="A990" s="20"/>
      <c r="B990" s="19"/>
      <c r="E990" s="9"/>
    </row>
    <row r="991" spans="1:5" x14ac:dyDescent="0.25">
      <c r="A991" s="20"/>
      <c r="B991" s="19"/>
      <c r="E991" s="9"/>
    </row>
    <row r="992" spans="1:5" x14ac:dyDescent="0.25">
      <c r="A992" s="20"/>
      <c r="B992" s="19"/>
      <c r="E992" s="9"/>
    </row>
    <row r="993" spans="1:5" x14ac:dyDescent="0.25">
      <c r="A993" s="20"/>
      <c r="B993" s="19"/>
      <c r="E993" s="9"/>
    </row>
    <row r="994" spans="1:5" x14ac:dyDescent="0.25">
      <c r="A994" s="20"/>
      <c r="B994" s="19"/>
      <c r="E994" s="9"/>
    </row>
    <row r="995" spans="1:5" x14ac:dyDescent="0.25">
      <c r="A995" s="20"/>
      <c r="B995" s="19"/>
      <c r="E995" s="9"/>
    </row>
    <row r="996" spans="1:5" x14ac:dyDescent="0.25">
      <c r="A996" s="20"/>
      <c r="B996" s="19"/>
      <c r="E996" s="9"/>
    </row>
    <row r="997" spans="1:5" x14ac:dyDescent="0.25">
      <c r="A997" s="20"/>
      <c r="B997" s="19"/>
      <c r="E997" s="9"/>
    </row>
    <row r="998" spans="1:5" x14ac:dyDescent="0.25">
      <c r="A998" s="20"/>
      <c r="B998" s="19"/>
      <c r="E998" s="9"/>
    </row>
    <row r="999" spans="1:5" x14ac:dyDescent="0.25">
      <c r="A999" s="20"/>
      <c r="B999" s="19"/>
      <c r="E999" s="9"/>
    </row>
    <row r="1000" spans="1:5" x14ac:dyDescent="0.25">
      <c r="A1000" s="20"/>
      <c r="B1000" s="19"/>
      <c r="E1000" s="9"/>
    </row>
    <row r="1001" spans="1:5" x14ac:dyDescent="0.25">
      <c r="A1001" s="20"/>
      <c r="B1001" s="19"/>
      <c r="E1001" s="9"/>
    </row>
    <row r="1002" spans="1:5" x14ac:dyDescent="0.25">
      <c r="A1002" s="20"/>
      <c r="B1002" s="19"/>
      <c r="E1002" s="9"/>
    </row>
    <row r="1003" spans="1:5" x14ac:dyDescent="0.25">
      <c r="A1003" s="20"/>
      <c r="B1003" s="19"/>
      <c r="E1003" s="9"/>
    </row>
    <row r="1004" spans="1:5" x14ac:dyDescent="0.25">
      <c r="A1004" s="20"/>
      <c r="B1004" s="19"/>
      <c r="E1004" s="9"/>
    </row>
    <row r="1005" spans="1:5" x14ac:dyDescent="0.25">
      <c r="A1005" s="20"/>
      <c r="B1005" s="19"/>
      <c r="E1005" s="9"/>
    </row>
    <row r="1006" spans="1:5" x14ac:dyDescent="0.25">
      <c r="A1006" s="20"/>
      <c r="B1006" s="19"/>
      <c r="E1006" s="9"/>
    </row>
    <row r="1007" spans="1:5" x14ac:dyDescent="0.25">
      <c r="A1007" s="20"/>
      <c r="B1007" s="19"/>
      <c r="E1007" s="9"/>
    </row>
    <row r="1008" spans="1:5" x14ac:dyDescent="0.25">
      <c r="A1008" s="20"/>
      <c r="B1008" s="19"/>
      <c r="E1008" s="9"/>
    </row>
    <row r="1009" spans="1:5" x14ac:dyDescent="0.25">
      <c r="A1009" s="20"/>
      <c r="B1009" s="19"/>
      <c r="E1009" s="9"/>
    </row>
    <row r="1010" spans="1:5" x14ac:dyDescent="0.25">
      <c r="A1010" s="20"/>
      <c r="B1010" s="19"/>
      <c r="E1010" s="9"/>
    </row>
    <row r="1011" spans="1:5" x14ac:dyDescent="0.25">
      <c r="A1011" s="20"/>
      <c r="B1011" s="19"/>
      <c r="E1011" s="9"/>
    </row>
    <row r="1012" spans="1:5" x14ac:dyDescent="0.25">
      <c r="A1012" s="20"/>
      <c r="B1012" s="19"/>
      <c r="E1012" s="9"/>
    </row>
    <row r="1013" spans="1:5" x14ac:dyDescent="0.25">
      <c r="A1013" s="20"/>
      <c r="B1013" s="19"/>
      <c r="E1013" s="9"/>
    </row>
    <row r="1014" spans="1:5" x14ac:dyDescent="0.25">
      <c r="A1014" s="20"/>
      <c r="B1014" s="19"/>
      <c r="E1014" s="9"/>
    </row>
    <row r="1015" spans="1:5" x14ac:dyDescent="0.25">
      <c r="A1015" s="20"/>
      <c r="B1015" s="19"/>
      <c r="E1015" s="9"/>
    </row>
    <row r="1016" spans="1:5" x14ac:dyDescent="0.25">
      <c r="A1016" s="20"/>
      <c r="B1016" s="19"/>
      <c r="E1016" s="9"/>
    </row>
    <row r="1017" spans="1:5" x14ac:dyDescent="0.25">
      <c r="A1017" s="20"/>
      <c r="B1017" s="19"/>
      <c r="E1017" s="9"/>
    </row>
    <row r="1018" spans="1:5" x14ac:dyDescent="0.25">
      <c r="A1018" s="20"/>
      <c r="B1018" s="19"/>
      <c r="E1018" s="9"/>
    </row>
    <row r="1019" spans="1:5" x14ac:dyDescent="0.25">
      <c r="A1019" s="20"/>
      <c r="B1019" s="19"/>
      <c r="E1019" s="9"/>
    </row>
    <row r="1020" spans="1:5" x14ac:dyDescent="0.25">
      <c r="A1020" s="20"/>
      <c r="B1020" s="19"/>
      <c r="E1020" s="9"/>
    </row>
    <row r="1021" spans="1:5" x14ac:dyDescent="0.25">
      <c r="A1021" s="20"/>
      <c r="B1021" s="19"/>
      <c r="E1021" s="9"/>
    </row>
    <row r="1022" spans="1:5" x14ac:dyDescent="0.25">
      <c r="A1022" s="20"/>
      <c r="B1022" s="19"/>
      <c r="E1022" s="9"/>
    </row>
    <row r="1023" spans="1:5" x14ac:dyDescent="0.25">
      <c r="A1023" s="20"/>
      <c r="B1023" s="19"/>
      <c r="E1023" s="9"/>
    </row>
    <row r="1024" spans="1:5" x14ac:dyDescent="0.25">
      <c r="A1024" s="20"/>
      <c r="B1024" s="19"/>
      <c r="E1024" s="9"/>
    </row>
    <row r="1025" spans="1:5" x14ac:dyDescent="0.25">
      <c r="A1025" s="20"/>
      <c r="B1025" s="19"/>
      <c r="E1025" s="9"/>
    </row>
    <row r="1026" spans="1:5" x14ac:dyDescent="0.25">
      <c r="A1026" s="20"/>
      <c r="B1026" s="19"/>
      <c r="E1026" s="9"/>
    </row>
    <row r="1027" spans="1:5" x14ac:dyDescent="0.25">
      <c r="A1027" s="20"/>
      <c r="B1027" s="19"/>
      <c r="E1027" s="9"/>
    </row>
    <row r="1028" spans="1:5" x14ac:dyDescent="0.25">
      <c r="A1028" s="20"/>
      <c r="B1028" s="19"/>
      <c r="E1028" s="9"/>
    </row>
    <row r="1029" spans="1:5" x14ac:dyDescent="0.25">
      <c r="A1029" s="20"/>
      <c r="B1029" s="19"/>
      <c r="E1029" s="9"/>
    </row>
    <row r="1030" spans="1:5" x14ac:dyDescent="0.25">
      <c r="A1030" s="20"/>
      <c r="B1030" s="19"/>
      <c r="E1030" s="9"/>
    </row>
    <row r="1031" spans="1:5" x14ac:dyDescent="0.25">
      <c r="A1031" s="20"/>
      <c r="B1031" s="19"/>
      <c r="E1031" s="9"/>
    </row>
    <row r="1032" spans="1:5" x14ac:dyDescent="0.25">
      <c r="A1032" s="20"/>
      <c r="B1032" s="19"/>
      <c r="E1032" s="9"/>
    </row>
    <row r="1033" spans="1:5" x14ac:dyDescent="0.25">
      <c r="A1033" s="20"/>
      <c r="B1033" s="19"/>
      <c r="E1033" s="9"/>
    </row>
    <row r="1034" spans="1:5" x14ac:dyDescent="0.25">
      <c r="A1034" s="20"/>
      <c r="B1034" s="19"/>
      <c r="E1034" s="9"/>
    </row>
    <row r="1035" spans="1:5" x14ac:dyDescent="0.25">
      <c r="A1035" s="20"/>
      <c r="B1035" s="19"/>
      <c r="E1035" s="9"/>
    </row>
    <row r="1036" spans="1:5" x14ac:dyDescent="0.25">
      <c r="A1036" s="20"/>
      <c r="B1036" s="19"/>
      <c r="E1036" s="9"/>
    </row>
    <row r="1037" spans="1:5" x14ac:dyDescent="0.25">
      <c r="A1037" s="20"/>
      <c r="B1037" s="19"/>
      <c r="E1037" s="9"/>
    </row>
    <row r="1038" spans="1:5" x14ac:dyDescent="0.25">
      <c r="A1038" s="20"/>
      <c r="B1038" s="19"/>
      <c r="E1038" s="9"/>
    </row>
    <row r="1039" spans="1:5" x14ac:dyDescent="0.25">
      <c r="A1039" s="20"/>
      <c r="B1039" s="19"/>
      <c r="E1039" s="9"/>
    </row>
    <row r="1040" spans="1:5" x14ac:dyDescent="0.25">
      <c r="A1040" s="20"/>
      <c r="B1040" s="19"/>
      <c r="E1040" s="9"/>
    </row>
    <row r="1041" spans="1:5" x14ac:dyDescent="0.25">
      <c r="A1041" s="20"/>
      <c r="B1041" s="19"/>
      <c r="E1041" s="9"/>
    </row>
    <row r="1042" spans="1:5" x14ac:dyDescent="0.25">
      <c r="A1042" s="20"/>
      <c r="B1042" s="19"/>
      <c r="E1042" s="9"/>
    </row>
    <row r="1043" spans="1:5" x14ac:dyDescent="0.25">
      <c r="A1043" s="20"/>
      <c r="B1043" s="19"/>
      <c r="E1043" s="9"/>
    </row>
    <row r="1044" spans="1:5" x14ac:dyDescent="0.25">
      <c r="A1044" s="20"/>
      <c r="B1044" s="19"/>
      <c r="E1044" s="9"/>
    </row>
    <row r="1045" spans="1:5" x14ac:dyDescent="0.25">
      <c r="A1045" s="20"/>
      <c r="B1045" s="19"/>
      <c r="E1045" s="9"/>
    </row>
    <row r="1046" spans="1:5" x14ac:dyDescent="0.25">
      <c r="A1046" s="20"/>
      <c r="B1046" s="19"/>
      <c r="E1046" s="9"/>
    </row>
    <row r="1047" spans="1:5" x14ac:dyDescent="0.25">
      <c r="A1047" s="20"/>
      <c r="B1047" s="19"/>
      <c r="E1047" s="9"/>
    </row>
    <row r="1048" spans="1:5" x14ac:dyDescent="0.25">
      <c r="A1048" s="20"/>
      <c r="B1048" s="19"/>
      <c r="E1048" s="9"/>
    </row>
    <row r="1049" spans="1:5" x14ac:dyDescent="0.25">
      <c r="A1049" s="20"/>
      <c r="B1049" s="19"/>
      <c r="E1049" s="9"/>
    </row>
    <row r="1050" spans="1:5" x14ac:dyDescent="0.25">
      <c r="A1050" s="20"/>
      <c r="B1050" s="19"/>
      <c r="E1050" s="9"/>
    </row>
    <row r="1051" spans="1:5" x14ac:dyDescent="0.25">
      <c r="A1051" s="20"/>
      <c r="B1051" s="19"/>
      <c r="E1051" s="9"/>
    </row>
    <row r="1052" spans="1:5" x14ac:dyDescent="0.25">
      <c r="A1052" s="20"/>
      <c r="B1052" s="19"/>
      <c r="E1052" s="9"/>
    </row>
    <row r="1053" spans="1:5" x14ac:dyDescent="0.25">
      <c r="A1053" s="20"/>
      <c r="B1053" s="19"/>
      <c r="E1053" s="9"/>
    </row>
    <row r="1054" spans="1:5" x14ac:dyDescent="0.25">
      <c r="A1054" s="20"/>
      <c r="B1054" s="19"/>
      <c r="E1054" s="9"/>
    </row>
    <row r="1055" spans="1:5" x14ac:dyDescent="0.25">
      <c r="A1055" s="20"/>
      <c r="B1055" s="19"/>
      <c r="E1055" s="9"/>
    </row>
    <row r="1056" spans="1:5" x14ac:dyDescent="0.25">
      <c r="A1056" s="20"/>
      <c r="B1056" s="19"/>
      <c r="E1056" s="9"/>
    </row>
    <row r="1057" spans="1:5" x14ac:dyDescent="0.25">
      <c r="A1057" s="20"/>
      <c r="B1057" s="19"/>
      <c r="E1057" s="9"/>
    </row>
    <row r="1058" spans="1:5" x14ac:dyDescent="0.25">
      <c r="A1058" s="20"/>
      <c r="B1058" s="19"/>
      <c r="E1058" s="9"/>
    </row>
    <row r="1059" spans="1:5" x14ac:dyDescent="0.25">
      <c r="A1059" s="20"/>
      <c r="B1059" s="19"/>
      <c r="E1059" s="9"/>
    </row>
    <row r="1060" spans="1:5" x14ac:dyDescent="0.25">
      <c r="A1060" s="20"/>
      <c r="B1060" s="19"/>
      <c r="E1060" s="9"/>
    </row>
    <row r="1061" spans="1:5" x14ac:dyDescent="0.25">
      <c r="A1061" s="20"/>
      <c r="B1061" s="19"/>
      <c r="E1061" s="9"/>
    </row>
    <row r="1062" spans="1:5" x14ac:dyDescent="0.25">
      <c r="A1062" s="20"/>
      <c r="B1062" s="19"/>
      <c r="E1062" s="9"/>
    </row>
    <row r="1063" spans="1:5" x14ac:dyDescent="0.25">
      <c r="A1063" s="20"/>
      <c r="B1063" s="19"/>
      <c r="E1063" s="9"/>
    </row>
    <row r="1064" spans="1:5" x14ac:dyDescent="0.25">
      <c r="A1064" s="20"/>
      <c r="B1064" s="19"/>
      <c r="E1064" s="9"/>
    </row>
    <row r="1065" spans="1:5" x14ac:dyDescent="0.25">
      <c r="A1065" s="20"/>
      <c r="B1065" s="19"/>
      <c r="E1065" s="9"/>
    </row>
    <row r="1066" spans="1:5" x14ac:dyDescent="0.25">
      <c r="A1066" s="20"/>
      <c r="B1066" s="19"/>
      <c r="E1066" s="9"/>
    </row>
    <row r="1067" spans="1:5" x14ac:dyDescent="0.25">
      <c r="A1067" s="20"/>
      <c r="B1067" s="19"/>
      <c r="E1067" s="9"/>
    </row>
    <row r="1068" spans="1:5" x14ac:dyDescent="0.25">
      <c r="A1068" s="20"/>
      <c r="B1068" s="19"/>
      <c r="E1068" s="9"/>
    </row>
    <row r="1069" spans="1:5" x14ac:dyDescent="0.25">
      <c r="A1069" s="20"/>
      <c r="B1069" s="19"/>
      <c r="E1069" s="9"/>
    </row>
    <row r="1070" spans="1:5" x14ac:dyDescent="0.25">
      <c r="A1070" s="20"/>
      <c r="B1070" s="19"/>
      <c r="E1070" s="9"/>
    </row>
    <row r="1071" spans="1:5" x14ac:dyDescent="0.25">
      <c r="A1071" s="20"/>
      <c r="B1071" s="19"/>
      <c r="E1071" s="9"/>
    </row>
    <row r="1072" spans="1:5" x14ac:dyDescent="0.25">
      <c r="A1072" s="20"/>
      <c r="B1072" s="19"/>
      <c r="E1072" s="9"/>
    </row>
    <row r="1073" spans="1:5" x14ac:dyDescent="0.25">
      <c r="A1073" s="20"/>
      <c r="B1073" s="19"/>
      <c r="E1073" s="9"/>
    </row>
    <row r="1074" spans="1:5" x14ac:dyDescent="0.25">
      <c r="A1074" s="20"/>
      <c r="B1074" s="19"/>
      <c r="E1074" s="9"/>
    </row>
    <row r="1075" spans="1:5" x14ac:dyDescent="0.25">
      <c r="A1075" s="20"/>
      <c r="B1075" s="19"/>
      <c r="E1075" s="9"/>
    </row>
    <row r="1076" spans="1:5" x14ac:dyDescent="0.25">
      <c r="A1076" s="20"/>
      <c r="B1076" s="19"/>
      <c r="E1076" s="9"/>
    </row>
    <row r="1077" spans="1:5" x14ac:dyDescent="0.25">
      <c r="A1077" s="20"/>
      <c r="B1077" s="19"/>
      <c r="E1077" s="9"/>
    </row>
    <row r="1078" spans="1:5" x14ac:dyDescent="0.25">
      <c r="A1078" s="20"/>
      <c r="B1078" s="19"/>
      <c r="E1078" s="9"/>
    </row>
    <row r="1079" spans="1:5" x14ac:dyDescent="0.25">
      <c r="A1079" s="20"/>
      <c r="B1079" s="19"/>
      <c r="E1079" s="9"/>
    </row>
    <row r="1080" spans="1:5" x14ac:dyDescent="0.25">
      <c r="A1080" s="20"/>
      <c r="B1080" s="19"/>
      <c r="E1080" s="9"/>
    </row>
    <row r="1081" spans="1:5" x14ac:dyDescent="0.25">
      <c r="A1081" s="20"/>
      <c r="B1081" s="19"/>
      <c r="E1081" s="9"/>
    </row>
    <row r="1082" spans="1:5" x14ac:dyDescent="0.25">
      <c r="A1082" s="20"/>
      <c r="B1082" s="19"/>
      <c r="E1082" s="9"/>
    </row>
    <row r="1083" spans="1:5" x14ac:dyDescent="0.25">
      <c r="A1083" s="20"/>
      <c r="B1083" s="19"/>
      <c r="E1083" s="9"/>
    </row>
    <row r="1084" spans="1:5" x14ac:dyDescent="0.25">
      <c r="A1084" s="20"/>
      <c r="B1084" s="19"/>
      <c r="E1084" s="9"/>
    </row>
    <row r="1085" spans="1:5" x14ac:dyDescent="0.25">
      <c r="A1085" s="20"/>
      <c r="B1085" s="19"/>
      <c r="E1085" s="9"/>
    </row>
    <row r="1086" spans="1:5" x14ac:dyDescent="0.25">
      <c r="A1086" s="20"/>
      <c r="B1086" s="19"/>
      <c r="E1086" s="9"/>
    </row>
    <row r="1087" spans="1:5" x14ac:dyDescent="0.25">
      <c r="A1087" s="20"/>
      <c r="B1087" s="19"/>
      <c r="E1087" s="9"/>
    </row>
    <row r="1088" spans="1:5" x14ac:dyDescent="0.25">
      <c r="A1088" s="20"/>
      <c r="B1088" s="19"/>
      <c r="E1088" s="9"/>
    </row>
    <row r="1089" spans="1:5" x14ac:dyDescent="0.25">
      <c r="A1089" s="20"/>
      <c r="B1089" s="19"/>
      <c r="E1089" s="9"/>
    </row>
    <row r="1090" spans="1:5" x14ac:dyDescent="0.25">
      <c r="A1090" s="20"/>
      <c r="B1090" s="19"/>
      <c r="E1090" s="9"/>
    </row>
    <row r="1091" spans="1:5" x14ac:dyDescent="0.25">
      <c r="A1091" s="20"/>
      <c r="B1091" s="19"/>
      <c r="E1091" s="9"/>
    </row>
    <row r="1092" spans="1:5" x14ac:dyDescent="0.25">
      <c r="A1092" s="20"/>
      <c r="B1092" s="19"/>
      <c r="E1092" s="9"/>
    </row>
    <row r="1093" spans="1:5" x14ac:dyDescent="0.25">
      <c r="A1093" s="20"/>
      <c r="B1093" s="19"/>
      <c r="E1093" s="9"/>
    </row>
    <row r="1094" spans="1:5" x14ac:dyDescent="0.25">
      <c r="A1094" s="20"/>
      <c r="B1094" s="19"/>
      <c r="E1094" s="9"/>
    </row>
    <row r="1095" spans="1:5" x14ac:dyDescent="0.25">
      <c r="A1095" s="20"/>
      <c r="B1095" s="19"/>
      <c r="E1095" s="9"/>
    </row>
    <row r="1096" spans="1:5" x14ac:dyDescent="0.25">
      <c r="A1096" s="20"/>
      <c r="B1096" s="19"/>
      <c r="E1096" s="9"/>
    </row>
    <row r="1097" spans="1:5" x14ac:dyDescent="0.25">
      <c r="A1097" s="20"/>
      <c r="B1097" s="19"/>
      <c r="E1097" s="9"/>
    </row>
    <row r="1098" spans="1:5" x14ac:dyDescent="0.25">
      <c r="A1098" s="20"/>
      <c r="B1098" s="19"/>
      <c r="E1098" s="9"/>
    </row>
    <row r="1099" spans="1:5" x14ac:dyDescent="0.25">
      <c r="A1099" s="20"/>
      <c r="B1099" s="19"/>
      <c r="E1099" s="9"/>
    </row>
    <row r="1100" spans="1:5" x14ac:dyDescent="0.25">
      <c r="A1100" s="20"/>
      <c r="B1100" s="19"/>
      <c r="E1100" s="9"/>
    </row>
    <row r="1101" spans="1:5" x14ac:dyDescent="0.25">
      <c r="A1101" s="20"/>
      <c r="B1101" s="19"/>
      <c r="E1101" s="9"/>
    </row>
    <row r="1102" spans="1:5" x14ac:dyDescent="0.25">
      <c r="A1102" s="20"/>
      <c r="B1102" s="19"/>
      <c r="E1102" s="9"/>
    </row>
    <row r="1103" spans="1:5" x14ac:dyDescent="0.25">
      <c r="A1103" s="20"/>
      <c r="B1103" s="19"/>
      <c r="E1103" s="9"/>
    </row>
    <row r="1104" spans="1:5" x14ac:dyDescent="0.25">
      <c r="A1104" s="20"/>
      <c r="B1104" s="19"/>
      <c r="E1104" s="9"/>
    </row>
    <row r="1105" spans="1:5" x14ac:dyDescent="0.25">
      <c r="A1105" s="20"/>
      <c r="B1105" s="19"/>
      <c r="E1105" s="9"/>
    </row>
    <row r="1106" spans="1:5" x14ac:dyDescent="0.25">
      <c r="A1106" s="20"/>
      <c r="B1106" s="19"/>
      <c r="E1106" s="9"/>
    </row>
    <row r="1107" spans="1:5" x14ac:dyDescent="0.25">
      <c r="A1107" s="20"/>
      <c r="B1107" s="19"/>
      <c r="E1107" s="9"/>
    </row>
    <row r="1108" spans="1:5" x14ac:dyDescent="0.25">
      <c r="A1108" s="20"/>
      <c r="B1108" s="19"/>
      <c r="E1108" s="9"/>
    </row>
    <row r="1109" spans="1:5" x14ac:dyDescent="0.25">
      <c r="A1109" s="20"/>
      <c r="B1109" s="19"/>
      <c r="E1109" s="9"/>
    </row>
    <row r="1110" spans="1:5" x14ac:dyDescent="0.25">
      <c r="A1110" s="20"/>
      <c r="B1110" s="19"/>
      <c r="E1110" s="9"/>
    </row>
    <row r="1111" spans="1:5" x14ac:dyDescent="0.25">
      <c r="A1111" s="20"/>
      <c r="B1111" s="19"/>
      <c r="E1111" s="9"/>
    </row>
    <row r="1112" spans="1:5" x14ac:dyDescent="0.25">
      <c r="A1112" s="20"/>
      <c r="B1112" s="19"/>
      <c r="E1112" s="9"/>
    </row>
    <row r="1113" spans="1:5" x14ac:dyDescent="0.25">
      <c r="A1113" s="20"/>
      <c r="B1113" s="19"/>
      <c r="E1113" s="9"/>
    </row>
    <row r="1114" spans="1:5" x14ac:dyDescent="0.25">
      <c r="A1114" s="20"/>
      <c r="B1114" s="19"/>
      <c r="E1114" s="9"/>
    </row>
    <row r="1115" spans="1:5" x14ac:dyDescent="0.25">
      <c r="A1115" s="20"/>
      <c r="B1115" s="19"/>
      <c r="E1115" s="9"/>
    </row>
    <row r="1116" spans="1:5" x14ac:dyDescent="0.25">
      <c r="A1116" s="20"/>
      <c r="B1116" s="19"/>
      <c r="E1116" s="9"/>
    </row>
    <row r="1117" spans="1:5" x14ac:dyDescent="0.25">
      <c r="A1117" s="20"/>
      <c r="B1117" s="19"/>
      <c r="E1117" s="9"/>
    </row>
    <row r="1118" spans="1:5" x14ac:dyDescent="0.25">
      <c r="A1118" s="20"/>
      <c r="B1118" s="19"/>
      <c r="E1118" s="9"/>
    </row>
    <row r="1119" spans="1:5" x14ac:dyDescent="0.25">
      <c r="A1119" s="20"/>
      <c r="B1119" s="19"/>
      <c r="E1119" s="9"/>
    </row>
    <row r="1120" spans="1:5" x14ac:dyDescent="0.25">
      <c r="A1120" s="20"/>
      <c r="B1120" s="19"/>
      <c r="E1120" s="9"/>
    </row>
    <row r="1121" spans="1:5" x14ac:dyDescent="0.25">
      <c r="A1121" s="20"/>
      <c r="B1121" s="19"/>
      <c r="E1121" s="9"/>
    </row>
    <row r="1122" spans="1:5" x14ac:dyDescent="0.25">
      <c r="A1122" s="20"/>
      <c r="B1122" s="19"/>
      <c r="E1122" s="9"/>
    </row>
    <row r="1123" spans="1:5" x14ac:dyDescent="0.25">
      <c r="A1123" s="20"/>
      <c r="B1123" s="19"/>
      <c r="E1123" s="9"/>
    </row>
    <row r="1124" spans="1:5" x14ac:dyDescent="0.25">
      <c r="A1124" s="20"/>
      <c r="B1124" s="19"/>
      <c r="E1124" s="9"/>
    </row>
    <row r="1125" spans="1:5" x14ac:dyDescent="0.25">
      <c r="A1125" s="20"/>
      <c r="B1125" s="19"/>
      <c r="E1125" s="9"/>
    </row>
    <row r="1126" spans="1:5" x14ac:dyDescent="0.25">
      <c r="A1126" s="20"/>
      <c r="B1126" s="19"/>
      <c r="E1126" s="9"/>
    </row>
    <row r="1127" spans="1:5" x14ac:dyDescent="0.25">
      <c r="A1127" s="20"/>
      <c r="B1127" s="19"/>
      <c r="E1127" s="9"/>
    </row>
    <row r="1128" spans="1:5" x14ac:dyDescent="0.25">
      <c r="A1128" s="20"/>
      <c r="B1128" s="19"/>
      <c r="E1128" s="9"/>
    </row>
    <row r="1129" spans="1:5" x14ac:dyDescent="0.25">
      <c r="A1129" s="20"/>
      <c r="B1129" s="19"/>
      <c r="E1129" s="9"/>
    </row>
    <row r="1130" spans="1:5" x14ac:dyDescent="0.25">
      <c r="A1130" s="20"/>
      <c r="B1130" s="19"/>
      <c r="E1130" s="9"/>
    </row>
    <row r="1131" spans="1:5" x14ac:dyDescent="0.25">
      <c r="A1131" s="20"/>
      <c r="B1131" s="19"/>
      <c r="E1131" s="9"/>
    </row>
    <row r="1132" spans="1:5" x14ac:dyDescent="0.25">
      <c r="A1132" s="20"/>
      <c r="B1132" s="19"/>
      <c r="E1132" s="9"/>
    </row>
    <row r="1133" spans="1:5" x14ac:dyDescent="0.25">
      <c r="A1133" s="20"/>
      <c r="B1133" s="19"/>
      <c r="E1133" s="9"/>
    </row>
    <row r="1134" spans="1:5" x14ac:dyDescent="0.25">
      <c r="A1134" s="20"/>
      <c r="B1134" s="19"/>
      <c r="E1134" s="9"/>
    </row>
    <row r="1135" spans="1:5" x14ac:dyDescent="0.25">
      <c r="A1135" s="20"/>
      <c r="B1135" s="19"/>
      <c r="E1135" s="9"/>
    </row>
    <row r="1136" spans="1:5" x14ac:dyDescent="0.25">
      <c r="A1136" s="20"/>
      <c r="B1136" s="19"/>
      <c r="E1136" s="9"/>
    </row>
    <row r="1137" spans="1:5" x14ac:dyDescent="0.25">
      <c r="A1137" s="20"/>
      <c r="B1137" s="19"/>
      <c r="E1137" s="9"/>
    </row>
    <row r="1138" spans="1:5" x14ac:dyDescent="0.25">
      <c r="A1138" s="20"/>
      <c r="B1138" s="19"/>
      <c r="E1138" s="9"/>
    </row>
    <row r="1139" spans="1:5" x14ac:dyDescent="0.25">
      <c r="A1139" s="20"/>
      <c r="B1139" s="19"/>
      <c r="E1139" s="9"/>
    </row>
    <row r="1140" spans="1:5" x14ac:dyDescent="0.25">
      <c r="A1140" s="20"/>
      <c r="B1140" s="19"/>
      <c r="E1140" s="9"/>
    </row>
    <row r="1141" spans="1:5" x14ac:dyDescent="0.25">
      <c r="A1141" s="20"/>
      <c r="B1141" s="19"/>
      <c r="E1141" s="9"/>
    </row>
    <row r="1142" spans="1:5" x14ac:dyDescent="0.25">
      <c r="A1142" s="20"/>
      <c r="B1142" s="19"/>
      <c r="E1142" s="9"/>
    </row>
    <row r="1143" spans="1:5" x14ac:dyDescent="0.25">
      <c r="A1143" s="20"/>
      <c r="B1143" s="19"/>
      <c r="E1143" s="9"/>
    </row>
    <row r="1144" spans="1:5" x14ac:dyDescent="0.25">
      <c r="A1144" s="20"/>
      <c r="B1144" s="19"/>
      <c r="E1144" s="9"/>
    </row>
    <row r="1145" spans="1:5" x14ac:dyDescent="0.25">
      <c r="A1145" s="20"/>
      <c r="B1145" s="19"/>
      <c r="E1145" s="9"/>
    </row>
    <row r="1146" spans="1:5" x14ac:dyDescent="0.25">
      <c r="A1146" s="20"/>
      <c r="B1146" s="19"/>
      <c r="E1146" s="9"/>
    </row>
    <row r="1147" spans="1:5" x14ac:dyDescent="0.25">
      <c r="A1147" s="20"/>
      <c r="B1147" s="19"/>
      <c r="E1147" s="9"/>
    </row>
    <row r="1148" spans="1:5" x14ac:dyDescent="0.25">
      <c r="A1148" s="20"/>
      <c r="B1148" s="19"/>
      <c r="E1148" s="9"/>
    </row>
    <row r="1149" spans="1:5" x14ac:dyDescent="0.25">
      <c r="A1149" s="20"/>
      <c r="B1149" s="19"/>
      <c r="E1149" s="9"/>
    </row>
    <row r="1150" spans="1:5" x14ac:dyDescent="0.25">
      <c r="A1150" s="20"/>
      <c r="B1150" s="19"/>
      <c r="E1150" s="9"/>
    </row>
    <row r="1151" spans="1:5" x14ac:dyDescent="0.25">
      <c r="A1151" s="20"/>
      <c r="B1151" s="19"/>
      <c r="E1151" s="9"/>
    </row>
    <row r="1152" spans="1:5" x14ac:dyDescent="0.25">
      <c r="A1152" s="20"/>
      <c r="B1152" s="19"/>
      <c r="E1152" s="9"/>
    </row>
    <row r="1153" spans="1:5" x14ac:dyDescent="0.25">
      <c r="A1153" s="20"/>
      <c r="B1153" s="19"/>
      <c r="E1153" s="9"/>
    </row>
    <row r="1154" spans="1:5" x14ac:dyDescent="0.25">
      <c r="A1154" s="20"/>
      <c r="B1154" s="19"/>
      <c r="E1154" s="9"/>
    </row>
    <row r="1155" spans="1:5" x14ac:dyDescent="0.25">
      <c r="A1155" s="20"/>
      <c r="B1155" s="19"/>
      <c r="E1155" s="9"/>
    </row>
    <row r="1156" spans="1:5" x14ac:dyDescent="0.25">
      <c r="A1156" s="20"/>
      <c r="B1156" s="19"/>
      <c r="E1156" s="9"/>
    </row>
    <row r="1157" spans="1:5" x14ac:dyDescent="0.25">
      <c r="A1157" s="20"/>
      <c r="B1157" s="19"/>
      <c r="E1157" s="9"/>
    </row>
    <row r="1158" spans="1:5" x14ac:dyDescent="0.25">
      <c r="A1158" s="20"/>
      <c r="B1158" s="19"/>
      <c r="E1158" s="9"/>
    </row>
    <row r="1159" spans="1:5" x14ac:dyDescent="0.25">
      <c r="A1159" s="20"/>
      <c r="B1159" s="19"/>
      <c r="E1159" s="9"/>
    </row>
    <row r="1160" spans="1:5" x14ac:dyDescent="0.25">
      <c r="A1160" s="20"/>
      <c r="B1160" s="19"/>
      <c r="E1160" s="9"/>
    </row>
    <row r="1161" spans="1:5" x14ac:dyDescent="0.25">
      <c r="A1161" s="20"/>
      <c r="B1161" s="19"/>
      <c r="E1161" s="9"/>
    </row>
    <row r="1162" spans="1:5" x14ac:dyDescent="0.25">
      <c r="A1162" s="20"/>
      <c r="B1162" s="19"/>
      <c r="E1162" s="9"/>
    </row>
    <row r="1163" spans="1:5" x14ac:dyDescent="0.25">
      <c r="A1163" s="20"/>
      <c r="B1163" s="19"/>
      <c r="E1163" s="9"/>
    </row>
    <row r="1164" spans="1:5" x14ac:dyDescent="0.25">
      <c r="A1164" s="20"/>
      <c r="B1164" s="19"/>
      <c r="E1164" s="9"/>
    </row>
    <row r="1165" spans="1:5" x14ac:dyDescent="0.25">
      <c r="A1165" s="20"/>
      <c r="B1165" s="19"/>
      <c r="E1165" s="9"/>
    </row>
    <row r="1166" spans="1:5" x14ac:dyDescent="0.25">
      <c r="A1166" s="20"/>
      <c r="B1166" s="19"/>
      <c r="E1166" s="9"/>
    </row>
    <row r="1167" spans="1:5" x14ac:dyDescent="0.25">
      <c r="A1167" s="20"/>
      <c r="B1167" s="19"/>
      <c r="E1167" s="9"/>
    </row>
    <row r="1168" spans="1:5" x14ac:dyDescent="0.25">
      <c r="A1168" s="20"/>
      <c r="B1168" s="19"/>
      <c r="E1168" s="9"/>
    </row>
    <row r="1169" spans="1:5" x14ac:dyDescent="0.25">
      <c r="A1169" s="20"/>
      <c r="B1169" s="19"/>
      <c r="E1169" s="9"/>
    </row>
    <row r="1170" spans="1:5" x14ac:dyDescent="0.25">
      <c r="A1170" s="20"/>
      <c r="B1170" s="19"/>
      <c r="E1170" s="9"/>
    </row>
    <row r="1171" spans="1:5" x14ac:dyDescent="0.25">
      <c r="A1171" s="20"/>
      <c r="B1171" s="19"/>
      <c r="E1171" s="9"/>
    </row>
    <row r="1172" spans="1:5" x14ac:dyDescent="0.25">
      <c r="A1172" s="20"/>
      <c r="B1172" s="19"/>
      <c r="E1172" s="9"/>
    </row>
    <row r="1173" spans="1:5" x14ac:dyDescent="0.25">
      <c r="A1173" s="20"/>
      <c r="B1173" s="19"/>
      <c r="E1173" s="9"/>
    </row>
    <row r="1174" spans="1:5" x14ac:dyDescent="0.25">
      <c r="A1174" s="20"/>
      <c r="B1174" s="19"/>
      <c r="E1174" s="9"/>
    </row>
    <row r="1175" spans="1:5" x14ac:dyDescent="0.25">
      <c r="A1175" s="20"/>
      <c r="B1175" s="19"/>
      <c r="E1175" s="9"/>
    </row>
    <row r="1176" spans="1:5" x14ac:dyDescent="0.25">
      <c r="A1176" s="20"/>
      <c r="B1176" s="19"/>
      <c r="E1176" s="9"/>
    </row>
    <row r="1177" spans="1:5" x14ac:dyDescent="0.25">
      <c r="A1177" s="20"/>
      <c r="B1177" s="19"/>
      <c r="E1177" s="9"/>
    </row>
    <row r="1178" spans="1:5" x14ac:dyDescent="0.25">
      <c r="A1178" s="20"/>
      <c r="B1178" s="19"/>
      <c r="E1178" s="9"/>
    </row>
    <row r="1179" spans="1:5" x14ac:dyDescent="0.25">
      <c r="A1179" s="20"/>
      <c r="B1179" s="19"/>
      <c r="E1179" s="9"/>
    </row>
    <row r="1180" spans="1:5" x14ac:dyDescent="0.25">
      <c r="A1180" s="20"/>
      <c r="B1180" s="19"/>
      <c r="E1180" s="9"/>
    </row>
    <row r="1181" spans="1:5" x14ac:dyDescent="0.25">
      <c r="A1181" s="20"/>
      <c r="B1181" s="19"/>
      <c r="E1181" s="9"/>
    </row>
    <row r="1182" spans="1:5" x14ac:dyDescent="0.25">
      <c r="A1182" s="20"/>
      <c r="B1182" s="19"/>
      <c r="E1182" s="9"/>
    </row>
    <row r="1183" spans="1:5" x14ac:dyDescent="0.25">
      <c r="A1183" s="20"/>
      <c r="B1183" s="19"/>
      <c r="E1183" s="9"/>
    </row>
    <row r="1184" spans="1:5" x14ac:dyDescent="0.25">
      <c r="A1184" s="20"/>
      <c r="B1184" s="19"/>
      <c r="E1184" s="9"/>
    </row>
    <row r="1185" spans="1:5" x14ac:dyDescent="0.25">
      <c r="A1185" s="20"/>
      <c r="B1185" s="19"/>
      <c r="E1185" s="9"/>
    </row>
    <row r="1186" spans="1:5" x14ac:dyDescent="0.25">
      <c r="A1186" s="20"/>
      <c r="B1186" s="19"/>
      <c r="E1186" s="9"/>
    </row>
    <row r="1187" spans="1:5" x14ac:dyDescent="0.25">
      <c r="A1187" s="20"/>
      <c r="B1187" s="19"/>
      <c r="E1187" s="9"/>
    </row>
    <row r="1188" spans="1:5" x14ac:dyDescent="0.25">
      <c r="A1188" s="20"/>
      <c r="B1188" s="19"/>
      <c r="E1188" s="9"/>
    </row>
    <row r="1189" spans="1:5" x14ac:dyDescent="0.25">
      <c r="A1189" s="20"/>
      <c r="B1189" s="19"/>
      <c r="E1189" s="9"/>
    </row>
    <row r="1190" spans="1:5" x14ac:dyDescent="0.25">
      <c r="A1190" s="20"/>
      <c r="B1190" s="19"/>
      <c r="E1190" s="9"/>
    </row>
    <row r="1191" spans="1:5" x14ac:dyDescent="0.25">
      <c r="A1191" s="20"/>
      <c r="B1191" s="19"/>
      <c r="E1191" s="9"/>
    </row>
    <row r="1192" spans="1:5" x14ac:dyDescent="0.25">
      <c r="A1192" s="20"/>
      <c r="B1192" s="19"/>
      <c r="E1192" s="9"/>
    </row>
    <row r="1193" spans="1:5" x14ac:dyDescent="0.25">
      <c r="A1193" s="20"/>
      <c r="B1193" s="19"/>
      <c r="E1193" s="9"/>
    </row>
    <row r="1194" spans="1:5" x14ac:dyDescent="0.25">
      <c r="A1194" s="20"/>
      <c r="B1194" s="19"/>
      <c r="E1194" s="9"/>
    </row>
    <row r="1195" spans="1:5" x14ac:dyDescent="0.25">
      <c r="A1195" s="20"/>
      <c r="B1195" s="19"/>
      <c r="E1195" s="9"/>
    </row>
    <row r="1196" spans="1:5" x14ac:dyDescent="0.25">
      <c r="A1196" s="20"/>
      <c r="B1196" s="19"/>
      <c r="E1196" s="9"/>
    </row>
    <row r="1197" spans="1:5" x14ac:dyDescent="0.25">
      <c r="A1197" s="20"/>
      <c r="B1197" s="19"/>
      <c r="E1197" s="9"/>
    </row>
    <row r="1198" spans="1:5" x14ac:dyDescent="0.25">
      <c r="A1198" s="20"/>
      <c r="B1198" s="19"/>
      <c r="E1198" s="9"/>
    </row>
    <row r="1199" spans="1:5" x14ac:dyDescent="0.25">
      <c r="A1199" s="20"/>
      <c r="B1199" s="19"/>
      <c r="E1199" s="9"/>
    </row>
    <row r="1200" spans="1:5" x14ac:dyDescent="0.25">
      <c r="A1200" s="20"/>
      <c r="B1200" s="19"/>
      <c r="E1200" s="9"/>
    </row>
    <row r="1201" spans="1:5" x14ac:dyDescent="0.25">
      <c r="A1201" s="20"/>
      <c r="B1201" s="19"/>
      <c r="E1201" s="9"/>
    </row>
    <row r="1202" spans="1:5" x14ac:dyDescent="0.25">
      <c r="A1202" s="20"/>
      <c r="B1202" s="19"/>
      <c r="E1202" s="9"/>
    </row>
    <row r="1203" spans="1:5" x14ac:dyDescent="0.25">
      <c r="A1203" s="20"/>
      <c r="B1203" s="19"/>
      <c r="E1203" s="9"/>
    </row>
    <row r="1204" spans="1:5" x14ac:dyDescent="0.25">
      <c r="A1204" s="20"/>
      <c r="B1204" s="19"/>
      <c r="E1204" s="9"/>
    </row>
    <row r="1205" spans="1:5" x14ac:dyDescent="0.25">
      <c r="A1205" s="20"/>
      <c r="B1205" s="19"/>
      <c r="E1205" s="9"/>
    </row>
    <row r="1206" spans="1:5" x14ac:dyDescent="0.25">
      <c r="A1206" s="20"/>
      <c r="B1206" s="19"/>
      <c r="E1206" s="9"/>
    </row>
    <row r="1207" spans="1:5" x14ac:dyDescent="0.25">
      <c r="A1207" s="20"/>
      <c r="B1207" s="19"/>
      <c r="E1207" s="9"/>
    </row>
    <row r="1208" spans="1:5" x14ac:dyDescent="0.25">
      <c r="A1208" s="20"/>
      <c r="B1208" s="19"/>
      <c r="E1208" s="9"/>
    </row>
    <row r="1209" spans="1:5" x14ac:dyDescent="0.25">
      <c r="A1209" s="20"/>
      <c r="B1209" s="19"/>
      <c r="E1209" s="9"/>
    </row>
    <row r="1210" spans="1:5" x14ac:dyDescent="0.25">
      <c r="A1210" s="20"/>
      <c r="B1210" s="19"/>
      <c r="E1210" s="9"/>
    </row>
    <row r="1211" spans="1:5" x14ac:dyDescent="0.25">
      <c r="A1211" s="20"/>
      <c r="B1211" s="19"/>
      <c r="E1211" s="9"/>
    </row>
    <row r="1212" spans="1:5" x14ac:dyDescent="0.25">
      <c r="A1212" s="20"/>
      <c r="B1212" s="19"/>
      <c r="E1212" s="9"/>
    </row>
    <row r="1213" spans="1:5" x14ac:dyDescent="0.25">
      <c r="A1213" s="20"/>
      <c r="B1213" s="19"/>
      <c r="E1213" s="9"/>
    </row>
    <row r="1214" spans="1:5" x14ac:dyDescent="0.25">
      <c r="A1214" s="20"/>
      <c r="B1214" s="19"/>
      <c r="E1214" s="9"/>
    </row>
    <row r="1215" spans="1:5" x14ac:dyDescent="0.25">
      <c r="A1215" s="20"/>
      <c r="B1215" s="19"/>
      <c r="E1215" s="9"/>
    </row>
    <row r="1216" spans="1:5" x14ac:dyDescent="0.25">
      <c r="A1216" s="20"/>
      <c r="B1216" s="19"/>
      <c r="E1216" s="9"/>
    </row>
    <row r="1217" spans="1:5" x14ac:dyDescent="0.25">
      <c r="A1217" s="20"/>
      <c r="B1217" s="19"/>
      <c r="E1217" s="9"/>
    </row>
    <row r="1218" spans="1:5" x14ac:dyDescent="0.25">
      <c r="A1218" s="20"/>
      <c r="B1218" s="19"/>
      <c r="E1218" s="9"/>
    </row>
    <row r="1219" spans="1:5" x14ac:dyDescent="0.25">
      <c r="A1219" s="20"/>
      <c r="B1219" s="19"/>
      <c r="E1219" s="9"/>
    </row>
    <row r="1220" spans="1:5" x14ac:dyDescent="0.25">
      <c r="A1220" s="20"/>
      <c r="B1220" s="19"/>
      <c r="E1220" s="9"/>
    </row>
    <row r="1221" spans="1:5" x14ac:dyDescent="0.25">
      <c r="A1221" s="20"/>
      <c r="B1221" s="19"/>
      <c r="E1221" s="9"/>
    </row>
    <row r="1222" spans="1:5" x14ac:dyDescent="0.25">
      <c r="A1222" s="20"/>
      <c r="B1222" s="19"/>
      <c r="E1222" s="9"/>
    </row>
    <row r="1223" spans="1:5" x14ac:dyDescent="0.25">
      <c r="A1223" s="20"/>
      <c r="B1223" s="19"/>
      <c r="E1223" s="9"/>
    </row>
    <row r="1224" spans="1:5" x14ac:dyDescent="0.25">
      <c r="A1224" s="20"/>
      <c r="B1224" s="19"/>
      <c r="E1224" s="9"/>
    </row>
    <row r="1225" spans="1:5" x14ac:dyDescent="0.25">
      <c r="A1225" s="20"/>
      <c r="B1225" s="19"/>
      <c r="E1225" s="9"/>
    </row>
    <row r="1226" spans="1:5" x14ac:dyDescent="0.25">
      <c r="A1226" s="20"/>
      <c r="B1226" s="19"/>
      <c r="E1226" s="9"/>
    </row>
    <row r="1227" spans="1:5" x14ac:dyDescent="0.25">
      <c r="A1227" s="20"/>
      <c r="B1227" s="19"/>
      <c r="E1227" s="9"/>
    </row>
    <row r="1228" spans="1:5" x14ac:dyDescent="0.25">
      <c r="A1228" s="20"/>
      <c r="B1228" s="19"/>
      <c r="E1228" s="9"/>
    </row>
    <row r="1229" spans="1:5" x14ac:dyDescent="0.25">
      <c r="A1229" s="20"/>
      <c r="B1229" s="19"/>
      <c r="E1229" s="9"/>
    </row>
    <row r="1230" spans="1:5" x14ac:dyDescent="0.25">
      <c r="A1230" s="20"/>
      <c r="B1230" s="19"/>
      <c r="E1230" s="9"/>
    </row>
    <row r="1231" spans="1:5" x14ac:dyDescent="0.25">
      <c r="A1231" s="20"/>
      <c r="B1231" s="19"/>
      <c r="E1231" s="9"/>
    </row>
    <row r="1232" spans="1:5" x14ac:dyDescent="0.25">
      <c r="A1232" s="20"/>
      <c r="B1232" s="19"/>
      <c r="E1232" s="9"/>
    </row>
    <row r="1233" spans="1:5" x14ac:dyDescent="0.25">
      <c r="A1233" s="20"/>
      <c r="B1233" s="19"/>
      <c r="E1233" s="9"/>
    </row>
    <row r="1234" spans="1:5" x14ac:dyDescent="0.25">
      <c r="A1234" s="20"/>
      <c r="B1234" s="19"/>
      <c r="E1234" s="9"/>
    </row>
    <row r="1235" spans="1:5" x14ac:dyDescent="0.25">
      <c r="A1235" s="20"/>
      <c r="B1235" s="19"/>
      <c r="E1235" s="9"/>
    </row>
    <row r="1236" spans="1:5" x14ac:dyDescent="0.25">
      <c r="A1236" s="20"/>
      <c r="B1236" s="19"/>
      <c r="E1236" s="9"/>
    </row>
    <row r="1237" spans="1:5" x14ac:dyDescent="0.25">
      <c r="A1237" s="20"/>
      <c r="B1237" s="19"/>
      <c r="E1237" s="9"/>
    </row>
    <row r="1238" spans="1:5" x14ac:dyDescent="0.25">
      <c r="A1238" s="20"/>
      <c r="B1238" s="19"/>
      <c r="E1238" s="9"/>
    </row>
    <row r="1239" spans="1:5" x14ac:dyDescent="0.25">
      <c r="A1239" s="20"/>
      <c r="B1239" s="19"/>
      <c r="E1239" s="9"/>
    </row>
    <row r="1240" spans="1:5" x14ac:dyDescent="0.25">
      <c r="A1240" s="20"/>
      <c r="B1240" s="19"/>
      <c r="E1240" s="9"/>
    </row>
    <row r="1241" spans="1:5" x14ac:dyDescent="0.25">
      <c r="A1241" s="20"/>
      <c r="B1241" s="19"/>
      <c r="E1241" s="9"/>
    </row>
    <row r="1242" spans="1:5" x14ac:dyDescent="0.25">
      <c r="A1242" s="20"/>
      <c r="B1242" s="19"/>
      <c r="E1242" s="9"/>
    </row>
    <row r="1243" spans="1:5" x14ac:dyDescent="0.25">
      <c r="A1243" s="20"/>
      <c r="B1243" s="19"/>
      <c r="E1243" s="9"/>
    </row>
    <row r="1244" spans="1:5" x14ac:dyDescent="0.25">
      <c r="A1244" s="20"/>
      <c r="B1244" s="19"/>
      <c r="E1244" s="9"/>
    </row>
    <row r="1245" spans="1:5" x14ac:dyDescent="0.25">
      <c r="A1245" s="20"/>
      <c r="B1245" s="19"/>
      <c r="E1245" s="9"/>
    </row>
    <row r="1246" spans="1:5" x14ac:dyDescent="0.25">
      <c r="A1246" s="20"/>
      <c r="B1246" s="19"/>
      <c r="E1246" s="9"/>
    </row>
    <row r="1247" spans="1:5" x14ac:dyDescent="0.25">
      <c r="A1247" s="20"/>
      <c r="B1247" s="19"/>
      <c r="E1247" s="9"/>
    </row>
    <row r="1248" spans="1:5" x14ac:dyDescent="0.25">
      <c r="A1248" s="20"/>
      <c r="B1248" s="19"/>
      <c r="E1248" s="9"/>
    </row>
    <row r="1249" spans="1:5" x14ac:dyDescent="0.25">
      <c r="A1249" s="20"/>
      <c r="B1249" s="19"/>
      <c r="E1249" s="9"/>
    </row>
    <row r="1250" spans="1:5" x14ac:dyDescent="0.25">
      <c r="A1250" s="20"/>
      <c r="B1250" s="19"/>
      <c r="E1250" s="9"/>
    </row>
    <row r="1251" spans="1:5" x14ac:dyDescent="0.25">
      <c r="A1251" s="20"/>
      <c r="B1251" s="19"/>
      <c r="E1251" s="9"/>
    </row>
    <row r="1252" spans="1:5" x14ac:dyDescent="0.25">
      <c r="A1252" s="20"/>
      <c r="B1252" s="19"/>
      <c r="E1252" s="9"/>
    </row>
    <row r="1253" spans="1:5" x14ac:dyDescent="0.25">
      <c r="A1253" s="20"/>
      <c r="B1253" s="19"/>
      <c r="E1253" s="9"/>
    </row>
    <row r="1254" spans="1:5" x14ac:dyDescent="0.25">
      <c r="A1254" s="20"/>
      <c r="B1254" s="19"/>
      <c r="E1254" s="9"/>
    </row>
    <row r="1255" spans="1:5" x14ac:dyDescent="0.25">
      <c r="A1255" s="20"/>
      <c r="B1255" s="19"/>
      <c r="E1255" s="9"/>
    </row>
    <row r="1256" spans="1:5" x14ac:dyDescent="0.25">
      <c r="A1256" s="20"/>
      <c r="B1256" s="19"/>
      <c r="E1256" s="9"/>
    </row>
    <row r="1257" spans="1:5" x14ac:dyDescent="0.25">
      <c r="A1257" s="20"/>
      <c r="B1257" s="19"/>
      <c r="E1257" s="9"/>
    </row>
    <row r="1258" spans="1:5" x14ac:dyDescent="0.25">
      <c r="A1258" s="20"/>
      <c r="B1258" s="19"/>
      <c r="E1258" s="9"/>
    </row>
    <row r="1259" spans="1:5" x14ac:dyDescent="0.25">
      <c r="A1259" s="20"/>
      <c r="B1259" s="19"/>
      <c r="E1259" s="9"/>
    </row>
    <row r="1260" spans="1:5" x14ac:dyDescent="0.25">
      <c r="A1260" s="20"/>
      <c r="B1260" s="19"/>
      <c r="E1260" s="9"/>
    </row>
    <row r="1261" spans="1:5" x14ac:dyDescent="0.25">
      <c r="A1261" s="20"/>
      <c r="B1261" s="19"/>
      <c r="E1261" s="9"/>
    </row>
    <row r="1262" spans="1:5" x14ac:dyDescent="0.25">
      <c r="A1262" s="20"/>
      <c r="B1262" s="19"/>
      <c r="E1262" s="9"/>
    </row>
    <row r="1263" spans="1:5" x14ac:dyDescent="0.25">
      <c r="A1263" s="20"/>
      <c r="B1263" s="19"/>
      <c r="E1263" s="9"/>
    </row>
    <row r="1264" spans="1:5" x14ac:dyDescent="0.25">
      <c r="A1264" s="20"/>
      <c r="B1264" s="19"/>
      <c r="E1264" s="9"/>
    </row>
    <row r="1265" spans="1:5" x14ac:dyDescent="0.25">
      <c r="A1265" s="20"/>
      <c r="B1265" s="19"/>
      <c r="E1265" s="9"/>
    </row>
    <row r="1266" spans="1:5" x14ac:dyDescent="0.25">
      <c r="A1266" s="20"/>
      <c r="B1266" s="19"/>
      <c r="E1266" s="9"/>
    </row>
    <row r="1267" spans="1:5" x14ac:dyDescent="0.25">
      <c r="A1267" s="20"/>
      <c r="B1267" s="19"/>
      <c r="E1267" s="9"/>
    </row>
    <row r="1268" spans="1:5" x14ac:dyDescent="0.25">
      <c r="A1268" s="20"/>
      <c r="B1268" s="19"/>
      <c r="E1268" s="9"/>
    </row>
    <row r="1269" spans="1:5" x14ac:dyDescent="0.25">
      <c r="A1269" s="20"/>
      <c r="B1269" s="19"/>
      <c r="E1269" s="9"/>
    </row>
    <row r="1270" spans="1:5" x14ac:dyDescent="0.25">
      <c r="A1270" s="20"/>
      <c r="B1270" s="19"/>
      <c r="E1270" s="9"/>
    </row>
    <row r="1271" spans="1:5" x14ac:dyDescent="0.25">
      <c r="A1271" s="20"/>
      <c r="B1271" s="19"/>
      <c r="E1271" s="9"/>
    </row>
    <row r="1272" spans="1:5" x14ac:dyDescent="0.25">
      <c r="A1272" s="20"/>
      <c r="B1272" s="19"/>
      <c r="E1272" s="9"/>
    </row>
    <row r="1273" spans="1:5" x14ac:dyDescent="0.25">
      <c r="A1273" s="20"/>
      <c r="B1273" s="19"/>
      <c r="E1273" s="9"/>
    </row>
    <row r="1274" spans="1:5" x14ac:dyDescent="0.25">
      <c r="A1274" s="20"/>
      <c r="B1274" s="19"/>
      <c r="E1274" s="9"/>
    </row>
    <row r="1275" spans="1:5" x14ac:dyDescent="0.25">
      <c r="A1275" s="20"/>
      <c r="B1275" s="19"/>
      <c r="E1275" s="9"/>
    </row>
    <row r="1276" spans="1:5" x14ac:dyDescent="0.25">
      <c r="A1276" s="20"/>
      <c r="B1276" s="19"/>
      <c r="E1276" s="9"/>
    </row>
    <row r="1277" spans="1:5" x14ac:dyDescent="0.25">
      <c r="A1277" s="20"/>
      <c r="B1277" s="19"/>
      <c r="E1277" s="9"/>
    </row>
    <row r="1278" spans="1:5" x14ac:dyDescent="0.25">
      <c r="A1278" s="20"/>
      <c r="B1278" s="19"/>
      <c r="E1278" s="9"/>
    </row>
    <row r="1279" spans="1:5" x14ac:dyDescent="0.25">
      <c r="A1279" s="20"/>
      <c r="B1279" s="19"/>
      <c r="E1279" s="9"/>
    </row>
    <row r="1280" spans="1:5" x14ac:dyDescent="0.25">
      <c r="A1280" s="20"/>
      <c r="B1280" s="19"/>
      <c r="E1280" s="9"/>
    </row>
    <row r="1281" spans="1:5" x14ac:dyDescent="0.25">
      <c r="A1281" s="20"/>
      <c r="B1281" s="19"/>
      <c r="E1281" s="9"/>
    </row>
    <row r="1282" spans="1:5" x14ac:dyDescent="0.25">
      <c r="A1282" s="20"/>
      <c r="B1282" s="19"/>
      <c r="E1282" s="9"/>
    </row>
    <row r="1283" spans="1:5" x14ac:dyDescent="0.25">
      <c r="A1283" s="20"/>
      <c r="B1283" s="19"/>
      <c r="E1283" s="9"/>
    </row>
    <row r="1284" spans="1:5" x14ac:dyDescent="0.25">
      <c r="A1284" s="20"/>
      <c r="B1284" s="19"/>
      <c r="E1284" s="9"/>
    </row>
    <row r="1285" spans="1:5" x14ac:dyDescent="0.25">
      <c r="A1285" s="20"/>
      <c r="B1285" s="19"/>
      <c r="E1285" s="9"/>
    </row>
    <row r="1286" spans="1:5" x14ac:dyDescent="0.25">
      <c r="A1286" s="20"/>
      <c r="B1286" s="19"/>
      <c r="E1286" s="9"/>
    </row>
    <row r="1287" spans="1:5" x14ac:dyDescent="0.25">
      <c r="A1287" s="20"/>
      <c r="B1287" s="19"/>
      <c r="E1287" s="9"/>
    </row>
    <row r="1288" spans="1:5" x14ac:dyDescent="0.25">
      <c r="A1288" s="20"/>
      <c r="B1288" s="19"/>
      <c r="E1288" s="9"/>
    </row>
    <row r="1289" spans="1:5" x14ac:dyDescent="0.25">
      <c r="A1289" s="20"/>
      <c r="B1289" s="19"/>
      <c r="E1289" s="9"/>
    </row>
    <row r="1290" spans="1:5" x14ac:dyDescent="0.25">
      <c r="A1290" s="20"/>
      <c r="B1290" s="19"/>
      <c r="E1290" s="9"/>
    </row>
    <row r="1291" spans="1:5" x14ac:dyDescent="0.25">
      <c r="A1291" s="20"/>
      <c r="B1291" s="19"/>
      <c r="E1291" s="9"/>
    </row>
    <row r="1292" spans="1:5" x14ac:dyDescent="0.25">
      <c r="A1292" s="20"/>
      <c r="B1292" s="19"/>
      <c r="E1292" s="9"/>
    </row>
    <row r="1293" spans="1:5" x14ac:dyDescent="0.25">
      <c r="A1293" s="20"/>
      <c r="B1293" s="19"/>
      <c r="E1293" s="9"/>
    </row>
    <row r="1294" spans="1:5" x14ac:dyDescent="0.25">
      <c r="A1294" s="20"/>
      <c r="B1294" s="19"/>
      <c r="E1294" s="9"/>
    </row>
    <row r="1295" spans="1:5" x14ac:dyDescent="0.25">
      <c r="A1295" s="20"/>
      <c r="B1295" s="19"/>
      <c r="E1295" s="9"/>
    </row>
    <row r="1296" spans="1:5" x14ac:dyDescent="0.25">
      <c r="A1296" s="20"/>
      <c r="B1296" s="19"/>
      <c r="E1296" s="9"/>
    </row>
    <row r="1297" spans="1:5" x14ac:dyDescent="0.25">
      <c r="A1297" s="20"/>
      <c r="B1297" s="19"/>
      <c r="E1297" s="9"/>
    </row>
    <row r="1298" spans="1:5" x14ac:dyDescent="0.25">
      <c r="A1298" s="20"/>
      <c r="B1298" s="19"/>
      <c r="E1298" s="9"/>
    </row>
    <row r="1299" spans="1:5" x14ac:dyDescent="0.25">
      <c r="A1299" s="20"/>
      <c r="B1299" s="19"/>
      <c r="E1299" s="9"/>
    </row>
    <row r="1300" spans="1:5" x14ac:dyDescent="0.25">
      <c r="A1300" s="20"/>
      <c r="B1300" s="19"/>
      <c r="E1300" s="9"/>
    </row>
    <row r="1301" spans="1:5" x14ac:dyDescent="0.25">
      <c r="A1301" s="20"/>
      <c r="B1301" s="19"/>
      <c r="E1301" s="9"/>
    </row>
    <row r="1302" spans="1:5" x14ac:dyDescent="0.25">
      <c r="A1302" s="20"/>
      <c r="B1302" s="19"/>
      <c r="E1302" s="9"/>
    </row>
    <row r="1303" spans="1:5" x14ac:dyDescent="0.25">
      <c r="A1303" s="20"/>
      <c r="B1303" s="19"/>
      <c r="E1303" s="9"/>
    </row>
    <row r="1304" spans="1:5" x14ac:dyDescent="0.25">
      <c r="A1304" s="20"/>
      <c r="B1304" s="19"/>
      <c r="E1304" s="9"/>
    </row>
    <row r="1305" spans="1:5" x14ac:dyDescent="0.25">
      <c r="A1305" s="20"/>
      <c r="B1305" s="19"/>
      <c r="E1305" s="9"/>
    </row>
    <row r="1306" spans="1:5" x14ac:dyDescent="0.25">
      <c r="A1306" s="20"/>
      <c r="B1306" s="19"/>
      <c r="E1306" s="9"/>
    </row>
    <row r="1307" spans="1:5" x14ac:dyDescent="0.25">
      <c r="A1307" s="20"/>
      <c r="B1307" s="19"/>
      <c r="E1307" s="9"/>
    </row>
    <row r="1308" spans="1:5" x14ac:dyDescent="0.25">
      <c r="A1308" s="20"/>
      <c r="B1308" s="19"/>
      <c r="E1308" s="9"/>
    </row>
    <row r="1309" spans="1:5" x14ac:dyDescent="0.25">
      <c r="A1309" s="20"/>
      <c r="B1309" s="19"/>
      <c r="E1309" s="9"/>
    </row>
    <row r="1310" spans="1:5" x14ac:dyDescent="0.25">
      <c r="A1310" s="20"/>
      <c r="B1310" s="19"/>
      <c r="E1310" s="9"/>
    </row>
    <row r="1311" spans="1:5" x14ac:dyDescent="0.25">
      <c r="A1311" s="20"/>
      <c r="B1311" s="19"/>
      <c r="E1311" s="9"/>
    </row>
    <row r="1312" spans="1:5" x14ac:dyDescent="0.25">
      <c r="A1312" s="20"/>
      <c r="B1312" s="19"/>
      <c r="E1312" s="9"/>
    </row>
    <row r="1313" spans="1:5" x14ac:dyDescent="0.25">
      <c r="A1313" s="20"/>
      <c r="B1313" s="19"/>
      <c r="E1313" s="9"/>
    </row>
    <row r="1314" spans="1:5" x14ac:dyDescent="0.25">
      <c r="A1314" s="20"/>
      <c r="B1314" s="19"/>
      <c r="E1314" s="9"/>
    </row>
    <row r="1315" spans="1:5" x14ac:dyDescent="0.25">
      <c r="A1315" s="20"/>
      <c r="B1315" s="19"/>
      <c r="E1315" s="9"/>
    </row>
    <row r="1316" spans="1:5" x14ac:dyDescent="0.25">
      <c r="A1316" s="20"/>
      <c r="B1316" s="19"/>
      <c r="E1316" s="9"/>
    </row>
    <row r="1317" spans="1:5" x14ac:dyDescent="0.25">
      <c r="A1317" s="20"/>
      <c r="B1317" s="19"/>
      <c r="E1317" s="9"/>
    </row>
    <row r="1318" spans="1:5" x14ac:dyDescent="0.25">
      <c r="A1318" s="20"/>
      <c r="B1318" s="19"/>
      <c r="E1318" s="9"/>
    </row>
    <row r="1319" spans="1:5" x14ac:dyDescent="0.25">
      <c r="A1319" s="20"/>
      <c r="B1319" s="19"/>
      <c r="E1319" s="9"/>
    </row>
    <row r="1320" spans="1:5" x14ac:dyDescent="0.25">
      <c r="A1320" s="20"/>
      <c r="B1320" s="19"/>
      <c r="E1320" s="9"/>
    </row>
    <row r="1321" spans="1:5" x14ac:dyDescent="0.25">
      <c r="A1321" s="20"/>
      <c r="B1321" s="19"/>
      <c r="E1321" s="9"/>
    </row>
    <row r="1322" spans="1:5" x14ac:dyDescent="0.25">
      <c r="A1322" s="20"/>
      <c r="B1322" s="19"/>
      <c r="E1322" s="9"/>
    </row>
    <row r="1323" spans="1:5" x14ac:dyDescent="0.25">
      <c r="A1323" s="20"/>
      <c r="B1323" s="19"/>
      <c r="E1323" s="9"/>
    </row>
    <row r="1324" spans="1:5" x14ac:dyDescent="0.25">
      <c r="A1324" s="20"/>
      <c r="B1324" s="19"/>
      <c r="E1324" s="9"/>
    </row>
    <row r="1325" spans="1:5" x14ac:dyDescent="0.25">
      <c r="A1325" s="20"/>
      <c r="B1325" s="19"/>
      <c r="E1325" s="9"/>
    </row>
    <row r="1326" spans="1:5" x14ac:dyDescent="0.25">
      <c r="A1326" s="20"/>
      <c r="B1326" s="19"/>
      <c r="E1326" s="9"/>
    </row>
    <row r="1327" spans="1:5" x14ac:dyDescent="0.25">
      <c r="A1327" s="20"/>
      <c r="B1327" s="19"/>
      <c r="E1327" s="9"/>
    </row>
    <row r="1328" spans="1:5" x14ac:dyDescent="0.25">
      <c r="A1328" s="20"/>
      <c r="B1328" s="19"/>
      <c r="E1328" s="9"/>
    </row>
    <row r="1329" spans="1:5" x14ac:dyDescent="0.25">
      <c r="A1329" s="20"/>
      <c r="B1329" s="19"/>
      <c r="E1329" s="9"/>
    </row>
    <row r="1330" spans="1:5" x14ac:dyDescent="0.25">
      <c r="A1330" s="20"/>
      <c r="B1330" s="19"/>
      <c r="E1330" s="9"/>
    </row>
    <row r="1331" spans="1:5" x14ac:dyDescent="0.25">
      <c r="A1331" s="20"/>
      <c r="B1331" s="19"/>
      <c r="E1331" s="9"/>
    </row>
    <row r="1332" spans="1:5" x14ac:dyDescent="0.25">
      <c r="A1332" s="20"/>
      <c r="B1332" s="19"/>
      <c r="E1332" s="9"/>
    </row>
    <row r="1333" spans="1:5" x14ac:dyDescent="0.25">
      <c r="A1333" s="20"/>
      <c r="B1333" s="19"/>
      <c r="E1333" s="9"/>
    </row>
    <row r="1334" spans="1:5" x14ac:dyDescent="0.25">
      <c r="A1334" s="20"/>
      <c r="B1334" s="19"/>
      <c r="E1334" s="9"/>
    </row>
    <row r="1335" spans="1:5" x14ac:dyDescent="0.25">
      <c r="A1335" s="20"/>
      <c r="B1335" s="19"/>
      <c r="E1335" s="9"/>
    </row>
    <row r="1336" spans="1:5" x14ac:dyDescent="0.25">
      <c r="A1336" s="20"/>
      <c r="B1336" s="19"/>
      <c r="E1336" s="9"/>
    </row>
    <row r="1337" spans="1:5" x14ac:dyDescent="0.25">
      <c r="A1337" s="20"/>
      <c r="B1337" s="19"/>
      <c r="E1337" s="9"/>
    </row>
    <row r="1338" spans="1:5" x14ac:dyDescent="0.25">
      <c r="A1338" s="20"/>
      <c r="B1338" s="19"/>
      <c r="E1338" s="9"/>
    </row>
    <row r="1339" spans="1:5" x14ac:dyDescent="0.25">
      <c r="A1339" s="20"/>
      <c r="B1339" s="19"/>
      <c r="E1339" s="9"/>
    </row>
    <row r="1340" spans="1:5" x14ac:dyDescent="0.25">
      <c r="A1340" s="20"/>
      <c r="B1340" s="19"/>
      <c r="E1340" s="9"/>
    </row>
    <row r="1341" spans="1:5" x14ac:dyDescent="0.25">
      <c r="A1341" s="20"/>
      <c r="B1341" s="19"/>
      <c r="E1341" s="9"/>
    </row>
    <row r="1342" spans="1:5" x14ac:dyDescent="0.25">
      <c r="A1342" s="20"/>
      <c r="B1342" s="19"/>
      <c r="E1342" s="9"/>
    </row>
    <row r="1343" spans="1:5" x14ac:dyDescent="0.25">
      <c r="A1343" s="20"/>
      <c r="B1343" s="19"/>
      <c r="E1343" s="9"/>
    </row>
    <row r="1344" spans="1:5" x14ac:dyDescent="0.25">
      <c r="A1344" s="20"/>
      <c r="B1344" s="19"/>
      <c r="E1344" s="9"/>
    </row>
    <row r="1345" spans="1:5" x14ac:dyDescent="0.25">
      <c r="A1345" s="20"/>
      <c r="B1345" s="19"/>
      <c r="E1345" s="9"/>
    </row>
    <row r="1346" spans="1:5" x14ac:dyDescent="0.25">
      <c r="A1346" s="20"/>
      <c r="B1346" s="19"/>
      <c r="E1346" s="9"/>
    </row>
    <row r="1347" spans="1:5" x14ac:dyDescent="0.25">
      <c r="A1347" s="20"/>
      <c r="B1347" s="19"/>
      <c r="E1347" s="9"/>
    </row>
    <row r="1348" spans="1:5" x14ac:dyDescent="0.25">
      <c r="A1348" s="20"/>
      <c r="B1348" s="19"/>
      <c r="E1348" s="9"/>
    </row>
    <row r="1349" spans="1:5" x14ac:dyDescent="0.25">
      <c r="A1349" s="20"/>
      <c r="B1349" s="19"/>
      <c r="E1349" s="9"/>
    </row>
    <row r="1350" spans="1:5" x14ac:dyDescent="0.25">
      <c r="A1350" s="20"/>
      <c r="B1350" s="19"/>
      <c r="E1350" s="9"/>
    </row>
    <row r="1351" spans="1:5" x14ac:dyDescent="0.25">
      <c r="A1351" s="20"/>
      <c r="B1351" s="19"/>
      <c r="E1351" s="9"/>
    </row>
    <row r="1352" spans="1:5" x14ac:dyDescent="0.25">
      <c r="A1352" s="20"/>
      <c r="B1352" s="19"/>
      <c r="E1352" s="9"/>
    </row>
    <row r="1353" spans="1:5" x14ac:dyDescent="0.25">
      <c r="A1353" s="20"/>
      <c r="B1353" s="19"/>
      <c r="E1353" s="9"/>
    </row>
    <row r="1354" spans="1:5" x14ac:dyDescent="0.25">
      <c r="A1354" s="20"/>
      <c r="B1354" s="19"/>
      <c r="E1354" s="9"/>
    </row>
    <row r="1355" spans="1:5" x14ac:dyDescent="0.25">
      <c r="A1355" s="20"/>
      <c r="B1355" s="19"/>
      <c r="E1355" s="9"/>
    </row>
    <row r="1356" spans="1:5" x14ac:dyDescent="0.25">
      <c r="A1356" s="20"/>
      <c r="B1356" s="19"/>
      <c r="E1356" s="9"/>
    </row>
    <row r="1357" spans="1:5" x14ac:dyDescent="0.25">
      <c r="A1357" s="20"/>
      <c r="B1357" s="19"/>
      <c r="E1357" s="9"/>
    </row>
    <row r="1358" spans="1:5" x14ac:dyDescent="0.25">
      <c r="A1358" s="20"/>
      <c r="B1358" s="19"/>
      <c r="E1358" s="9"/>
    </row>
    <row r="1359" spans="1:5" x14ac:dyDescent="0.25">
      <c r="A1359" s="20"/>
      <c r="B1359" s="19"/>
      <c r="E1359" s="9"/>
    </row>
    <row r="1360" spans="1:5" x14ac:dyDescent="0.25">
      <c r="A1360" s="20"/>
      <c r="B1360" s="19"/>
      <c r="E1360" s="9"/>
    </row>
    <row r="1361" spans="1:5" x14ac:dyDescent="0.25">
      <c r="A1361" s="20"/>
      <c r="B1361" s="19"/>
      <c r="E1361" s="9"/>
    </row>
    <row r="1362" spans="1:5" x14ac:dyDescent="0.25">
      <c r="A1362" s="20"/>
      <c r="B1362" s="19"/>
      <c r="E1362" s="9"/>
    </row>
    <row r="1363" spans="1:5" x14ac:dyDescent="0.25">
      <c r="A1363" s="20"/>
      <c r="B1363" s="19"/>
      <c r="E1363" s="9"/>
    </row>
    <row r="1364" spans="1:5" x14ac:dyDescent="0.25">
      <c r="A1364" s="20"/>
      <c r="B1364" s="19"/>
      <c r="E1364" s="9"/>
    </row>
    <row r="1365" spans="1:5" x14ac:dyDescent="0.25">
      <c r="A1365" s="20"/>
      <c r="B1365" s="19"/>
      <c r="E1365" s="9"/>
    </row>
    <row r="1366" spans="1:5" x14ac:dyDescent="0.25">
      <c r="A1366" s="20"/>
      <c r="B1366" s="19"/>
      <c r="E1366" s="9"/>
    </row>
    <row r="1367" spans="1:5" x14ac:dyDescent="0.25">
      <c r="A1367" s="20"/>
      <c r="B1367" s="19"/>
      <c r="E1367" s="9"/>
    </row>
    <row r="1368" spans="1:5" x14ac:dyDescent="0.25">
      <c r="A1368" s="20"/>
      <c r="B1368" s="19"/>
      <c r="E1368" s="9"/>
    </row>
    <row r="1369" spans="1:5" x14ac:dyDescent="0.25">
      <c r="A1369" s="20"/>
      <c r="B1369" s="19"/>
      <c r="E1369" s="9"/>
    </row>
    <row r="1370" spans="1:5" x14ac:dyDescent="0.25">
      <c r="A1370" s="20"/>
      <c r="B1370" s="19"/>
      <c r="E1370" s="9"/>
    </row>
    <row r="1371" spans="1:5" x14ac:dyDescent="0.25">
      <c r="A1371" s="20"/>
      <c r="B1371" s="19"/>
      <c r="E1371" s="9"/>
    </row>
    <row r="1372" spans="1:5" x14ac:dyDescent="0.25">
      <c r="A1372" s="20"/>
      <c r="B1372" s="19"/>
      <c r="E1372" s="9"/>
    </row>
    <row r="1373" spans="1:5" x14ac:dyDescent="0.25">
      <c r="A1373" s="20"/>
      <c r="B1373" s="19"/>
      <c r="E1373" s="9"/>
    </row>
    <row r="1374" spans="1:5" x14ac:dyDescent="0.25">
      <c r="A1374" s="20"/>
      <c r="B1374" s="19"/>
      <c r="E1374" s="9"/>
    </row>
    <row r="1375" spans="1:5" x14ac:dyDescent="0.25">
      <c r="A1375" s="20"/>
      <c r="B1375" s="19"/>
      <c r="E1375" s="9"/>
    </row>
    <row r="1376" spans="1:5" x14ac:dyDescent="0.25">
      <c r="A1376" s="20"/>
      <c r="B1376" s="19"/>
      <c r="E1376" s="9"/>
    </row>
    <row r="1377" spans="1:5" x14ac:dyDescent="0.25">
      <c r="A1377" s="20"/>
      <c r="B1377" s="19"/>
      <c r="E1377" s="9"/>
    </row>
    <row r="1378" spans="1:5" x14ac:dyDescent="0.25">
      <c r="A1378" s="20"/>
      <c r="B1378" s="19"/>
      <c r="E1378" s="9"/>
    </row>
    <row r="1379" spans="1:5" x14ac:dyDescent="0.25">
      <c r="A1379" s="20"/>
      <c r="B1379" s="19"/>
      <c r="E1379" s="9"/>
    </row>
    <row r="1380" spans="1:5" x14ac:dyDescent="0.25">
      <c r="A1380" s="20"/>
      <c r="B1380" s="19"/>
      <c r="E1380" s="9"/>
    </row>
    <row r="1381" spans="1:5" x14ac:dyDescent="0.25">
      <c r="A1381" s="20"/>
      <c r="B1381" s="19"/>
      <c r="E1381" s="9"/>
    </row>
    <row r="1382" spans="1:5" x14ac:dyDescent="0.25">
      <c r="A1382" s="20"/>
      <c r="B1382" s="19"/>
      <c r="E1382" s="9"/>
    </row>
    <row r="1383" spans="1:5" x14ac:dyDescent="0.25">
      <c r="A1383" s="20"/>
      <c r="B1383" s="19"/>
      <c r="E1383" s="9"/>
    </row>
    <row r="1384" spans="1:5" x14ac:dyDescent="0.25">
      <c r="A1384" s="20"/>
      <c r="B1384" s="19"/>
      <c r="E1384" s="9"/>
    </row>
    <row r="1385" spans="1:5" x14ac:dyDescent="0.25">
      <c r="A1385" s="20"/>
      <c r="B1385" s="19"/>
      <c r="E1385" s="9"/>
    </row>
    <row r="1386" spans="1:5" x14ac:dyDescent="0.25">
      <c r="A1386" s="20"/>
      <c r="B1386" s="19"/>
      <c r="E1386" s="9"/>
    </row>
    <row r="1387" spans="1:5" x14ac:dyDescent="0.25">
      <c r="A1387" s="20"/>
      <c r="B1387" s="19"/>
      <c r="E1387" s="9"/>
    </row>
    <row r="1388" spans="1:5" x14ac:dyDescent="0.25">
      <c r="A1388" s="20"/>
      <c r="B1388" s="19"/>
      <c r="E1388" s="9"/>
    </row>
    <row r="1389" spans="1:5" x14ac:dyDescent="0.25">
      <c r="A1389" s="20"/>
      <c r="B1389" s="19"/>
      <c r="E1389" s="9"/>
    </row>
    <row r="1390" spans="1:5" x14ac:dyDescent="0.25">
      <c r="A1390" s="20"/>
      <c r="B1390" s="19"/>
      <c r="E1390" s="9"/>
    </row>
    <row r="1391" spans="1:5" x14ac:dyDescent="0.25">
      <c r="A1391" s="20"/>
      <c r="B1391" s="19"/>
      <c r="E1391" s="9"/>
    </row>
    <row r="1392" spans="1:5" x14ac:dyDescent="0.25">
      <c r="A1392" s="20"/>
      <c r="B1392" s="19"/>
      <c r="E1392" s="9"/>
    </row>
    <row r="1393" spans="1:5" x14ac:dyDescent="0.25">
      <c r="A1393" s="20"/>
      <c r="B1393" s="19"/>
      <c r="E1393" s="9"/>
    </row>
    <row r="1394" spans="1:5" x14ac:dyDescent="0.25">
      <c r="A1394" s="20"/>
      <c r="B1394" s="19"/>
      <c r="E1394" s="9"/>
    </row>
    <row r="1395" spans="1:5" x14ac:dyDescent="0.25">
      <c r="A1395" s="20"/>
      <c r="B1395" s="19"/>
      <c r="E1395" s="9"/>
    </row>
    <row r="1396" spans="1:5" x14ac:dyDescent="0.25">
      <c r="A1396" s="20"/>
      <c r="B1396" s="19"/>
      <c r="E1396" s="9"/>
    </row>
    <row r="1397" spans="1:5" x14ac:dyDescent="0.25">
      <c r="A1397" s="20"/>
      <c r="B1397" s="19"/>
      <c r="E1397" s="9"/>
    </row>
    <row r="1398" spans="1:5" x14ac:dyDescent="0.25">
      <c r="A1398" s="20"/>
      <c r="B1398" s="19"/>
      <c r="E1398" s="9"/>
    </row>
    <row r="1399" spans="1:5" x14ac:dyDescent="0.25">
      <c r="A1399" s="20"/>
      <c r="B1399" s="19"/>
      <c r="E1399" s="9"/>
    </row>
    <row r="1400" spans="1:5" x14ac:dyDescent="0.25">
      <c r="A1400" s="20"/>
      <c r="B1400" s="19"/>
      <c r="E1400" s="9"/>
    </row>
    <row r="1401" spans="1:5" x14ac:dyDescent="0.25">
      <c r="A1401" s="20"/>
      <c r="B1401" s="19"/>
      <c r="E1401" s="9"/>
    </row>
    <row r="1402" spans="1:5" x14ac:dyDescent="0.25">
      <c r="A1402" s="20"/>
      <c r="B1402" s="19"/>
      <c r="E1402" s="9"/>
    </row>
    <row r="1403" spans="1:5" x14ac:dyDescent="0.25">
      <c r="A1403" s="20"/>
      <c r="B1403" s="19"/>
      <c r="E1403" s="9"/>
    </row>
    <row r="1404" spans="1:5" x14ac:dyDescent="0.25">
      <c r="A1404" s="20"/>
      <c r="B1404" s="19"/>
      <c r="E1404" s="9"/>
    </row>
    <row r="1405" spans="1:5" x14ac:dyDescent="0.25">
      <c r="A1405" s="20"/>
      <c r="B1405" s="19"/>
      <c r="E1405" s="9"/>
    </row>
    <row r="1406" spans="1:5" x14ac:dyDescent="0.25">
      <c r="A1406" s="20"/>
      <c r="B1406" s="19"/>
      <c r="E1406" s="9"/>
    </row>
    <row r="1407" spans="1:5" x14ac:dyDescent="0.25">
      <c r="A1407" s="20"/>
      <c r="B1407" s="19"/>
      <c r="E1407" s="9"/>
    </row>
    <row r="1408" spans="1:5" x14ac:dyDescent="0.25">
      <c r="A1408" s="20"/>
      <c r="B1408" s="19"/>
      <c r="E1408" s="9"/>
    </row>
    <row r="1409" spans="1:5" x14ac:dyDescent="0.25">
      <c r="A1409" s="20"/>
      <c r="B1409" s="19"/>
      <c r="E1409" s="9"/>
    </row>
    <row r="1410" spans="1:5" x14ac:dyDescent="0.25">
      <c r="A1410" s="20"/>
      <c r="B1410" s="19"/>
      <c r="E1410" s="9"/>
    </row>
    <row r="1411" spans="1:5" x14ac:dyDescent="0.25">
      <c r="A1411" s="20"/>
      <c r="B1411" s="19"/>
      <c r="E1411" s="9"/>
    </row>
    <row r="1412" spans="1:5" x14ac:dyDescent="0.25">
      <c r="A1412" s="20"/>
      <c r="B1412" s="19"/>
      <c r="E1412" s="9"/>
    </row>
    <row r="1413" spans="1:5" x14ac:dyDescent="0.25">
      <c r="A1413" s="20"/>
      <c r="B1413" s="19"/>
      <c r="E1413" s="9"/>
    </row>
    <row r="1414" spans="1:5" x14ac:dyDescent="0.25">
      <c r="A1414" s="20"/>
      <c r="B1414" s="19"/>
      <c r="E1414" s="9"/>
    </row>
    <row r="1415" spans="1:5" x14ac:dyDescent="0.25">
      <c r="A1415" s="20"/>
      <c r="B1415" s="19"/>
      <c r="E1415" s="9"/>
    </row>
    <row r="1416" spans="1:5" x14ac:dyDescent="0.25">
      <c r="A1416" s="20"/>
      <c r="B1416" s="19"/>
      <c r="E1416" s="9"/>
    </row>
    <row r="1417" spans="1:5" x14ac:dyDescent="0.25">
      <c r="A1417" s="20"/>
      <c r="B1417" s="19"/>
      <c r="E1417" s="9"/>
    </row>
    <row r="1418" spans="1:5" x14ac:dyDescent="0.25">
      <c r="A1418" s="20"/>
      <c r="B1418" s="19"/>
      <c r="E1418" s="9"/>
    </row>
    <row r="1419" spans="1:5" x14ac:dyDescent="0.25">
      <c r="A1419" s="20"/>
      <c r="B1419" s="19"/>
      <c r="E1419" s="9"/>
    </row>
    <row r="1420" spans="1:5" x14ac:dyDescent="0.25">
      <c r="A1420" s="20"/>
      <c r="B1420" s="19"/>
      <c r="E1420" s="9"/>
    </row>
    <row r="1421" spans="1:5" x14ac:dyDescent="0.25">
      <c r="A1421" s="20"/>
      <c r="B1421" s="19"/>
      <c r="E1421" s="9"/>
    </row>
    <row r="1422" spans="1:5" x14ac:dyDescent="0.25">
      <c r="A1422" s="20"/>
      <c r="B1422" s="19"/>
      <c r="E1422" s="9"/>
    </row>
    <row r="1423" spans="1:5" x14ac:dyDescent="0.25">
      <c r="A1423" s="20"/>
      <c r="B1423" s="19"/>
      <c r="E1423" s="9"/>
    </row>
    <row r="1424" spans="1:5" x14ac:dyDescent="0.25">
      <c r="A1424" s="20"/>
      <c r="B1424" s="19"/>
      <c r="E1424" s="9"/>
    </row>
    <row r="1425" spans="1:5" x14ac:dyDescent="0.25">
      <c r="A1425" s="20"/>
      <c r="B1425" s="19"/>
      <c r="E1425" s="9"/>
    </row>
    <row r="1426" spans="1:5" x14ac:dyDescent="0.25">
      <c r="A1426" s="20"/>
      <c r="B1426" s="19"/>
      <c r="E1426" s="9"/>
    </row>
    <row r="1427" spans="1:5" x14ac:dyDescent="0.25">
      <c r="A1427" s="20"/>
      <c r="B1427" s="19"/>
      <c r="E1427" s="9"/>
    </row>
    <row r="1428" spans="1:5" x14ac:dyDescent="0.25">
      <c r="A1428" s="20"/>
      <c r="B1428" s="19"/>
      <c r="E1428" s="9"/>
    </row>
    <row r="1429" spans="1:5" x14ac:dyDescent="0.25">
      <c r="A1429" s="20"/>
      <c r="B1429" s="19"/>
      <c r="E1429" s="9"/>
    </row>
    <row r="1430" spans="1:5" x14ac:dyDescent="0.25">
      <c r="A1430" s="20"/>
      <c r="B1430" s="19"/>
      <c r="E1430" s="9"/>
    </row>
    <row r="1431" spans="1:5" x14ac:dyDescent="0.25">
      <c r="A1431" s="20"/>
      <c r="B1431" s="19"/>
      <c r="E1431" s="9"/>
    </row>
    <row r="1432" spans="1:5" x14ac:dyDescent="0.25">
      <c r="A1432" s="20"/>
      <c r="B1432" s="19"/>
      <c r="E1432" s="9"/>
    </row>
    <row r="1433" spans="1:5" x14ac:dyDescent="0.25">
      <c r="A1433" s="20"/>
      <c r="B1433" s="19"/>
      <c r="E1433" s="9"/>
    </row>
    <row r="1434" spans="1:5" x14ac:dyDescent="0.25">
      <c r="A1434" s="20"/>
      <c r="B1434" s="19"/>
      <c r="E1434" s="9"/>
    </row>
    <row r="1435" spans="1:5" x14ac:dyDescent="0.25">
      <c r="A1435" s="20"/>
      <c r="B1435" s="19"/>
      <c r="E1435" s="9"/>
    </row>
    <row r="1436" spans="1:5" x14ac:dyDescent="0.25">
      <c r="A1436" s="20"/>
      <c r="B1436" s="19"/>
      <c r="E1436" s="9"/>
    </row>
    <row r="1437" spans="1:5" x14ac:dyDescent="0.25">
      <c r="A1437" s="20"/>
      <c r="B1437" s="19"/>
      <c r="E1437" s="9"/>
    </row>
    <row r="1438" spans="1:5" x14ac:dyDescent="0.25">
      <c r="A1438" s="20"/>
      <c r="B1438" s="19"/>
      <c r="E1438" s="9"/>
    </row>
    <row r="1439" spans="1:5" x14ac:dyDescent="0.25">
      <c r="A1439" s="20"/>
      <c r="B1439" s="19"/>
      <c r="E1439" s="9"/>
    </row>
    <row r="1440" spans="1:5" x14ac:dyDescent="0.25">
      <c r="A1440" s="20"/>
      <c r="B1440" s="19"/>
      <c r="E1440" s="9"/>
    </row>
    <row r="1441" spans="1:5" x14ac:dyDescent="0.25">
      <c r="A1441" s="20"/>
      <c r="B1441" s="19"/>
      <c r="E1441" s="9"/>
    </row>
    <row r="1442" spans="1:5" x14ac:dyDescent="0.25">
      <c r="A1442" s="20"/>
      <c r="B1442" s="19"/>
      <c r="E1442" s="9"/>
    </row>
    <row r="1443" spans="1:5" x14ac:dyDescent="0.25">
      <c r="A1443" s="20"/>
      <c r="B1443" s="19"/>
      <c r="E1443" s="9"/>
    </row>
    <row r="1444" spans="1:5" x14ac:dyDescent="0.25">
      <c r="A1444" s="20"/>
      <c r="B1444" s="19"/>
      <c r="E1444" s="9"/>
    </row>
    <row r="1445" spans="1:5" x14ac:dyDescent="0.25">
      <c r="A1445" s="20"/>
      <c r="B1445" s="19"/>
      <c r="E1445" s="9"/>
    </row>
    <row r="1446" spans="1:5" x14ac:dyDescent="0.25">
      <c r="A1446" s="20"/>
      <c r="B1446" s="19"/>
      <c r="E1446" s="9"/>
    </row>
    <row r="1447" spans="1:5" x14ac:dyDescent="0.25">
      <c r="A1447" s="20"/>
      <c r="B1447" s="19"/>
      <c r="E1447" s="9"/>
    </row>
    <row r="1448" spans="1:5" x14ac:dyDescent="0.25">
      <c r="A1448" s="20"/>
      <c r="B1448" s="19"/>
      <c r="E1448" s="9"/>
    </row>
    <row r="1449" spans="1:5" x14ac:dyDescent="0.25">
      <c r="A1449" s="20"/>
      <c r="B1449" s="19"/>
      <c r="E1449" s="9"/>
    </row>
    <row r="1450" spans="1:5" x14ac:dyDescent="0.25">
      <c r="A1450" s="20"/>
      <c r="B1450" s="19"/>
      <c r="E1450" s="9"/>
    </row>
    <row r="1451" spans="1:5" x14ac:dyDescent="0.25">
      <c r="A1451" s="20"/>
      <c r="B1451" s="19"/>
      <c r="E1451" s="9"/>
    </row>
    <row r="1452" spans="1:5" x14ac:dyDescent="0.25">
      <c r="A1452" s="20"/>
      <c r="B1452" s="19"/>
      <c r="E1452" s="9"/>
    </row>
    <row r="1453" spans="1:5" x14ac:dyDescent="0.25">
      <c r="A1453" s="20"/>
      <c r="B1453" s="19"/>
      <c r="E1453" s="9"/>
    </row>
    <row r="1454" spans="1:5" x14ac:dyDescent="0.25">
      <c r="A1454" s="20"/>
      <c r="B1454" s="19"/>
      <c r="E1454" s="9"/>
    </row>
    <row r="1455" spans="1:5" x14ac:dyDescent="0.25">
      <c r="A1455" s="20"/>
      <c r="B1455" s="19"/>
      <c r="E1455" s="9"/>
    </row>
    <row r="1456" spans="1:5" x14ac:dyDescent="0.25">
      <c r="A1456" s="20"/>
      <c r="B1456" s="19"/>
      <c r="E1456" s="9"/>
    </row>
    <row r="1457" spans="1:5" x14ac:dyDescent="0.25">
      <c r="A1457" s="20"/>
      <c r="B1457" s="19"/>
      <c r="E1457" s="9"/>
    </row>
    <row r="1458" spans="1:5" x14ac:dyDescent="0.25">
      <c r="A1458" s="20"/>
      <c r="B1458" s="19"/>
      <c r="E1458" s="9"/>
    </row>
    <row r="1459" spans="1:5" x14ac:dyDescent="0.25">
      <c r="A1459" s="20"/>
      <c r="B1459" s="19"/>
      <c r="E1459" s="9"/>
    </row>
    <row r="1460" spans="1:5" x14ac:dyDescent="0.25">
      <c r="A1460" s="20"/>
      <c r="B1460" s="19"/>
      <c r="E1460" s="9"/>
    </row>
    <row r="1461" spans="1:5" x14ac:dyDescent="0.25">
      <c r="A1461" s="20"/>
      <c r="B1461" s="19"/>
      <c r="E1461" s="9"/>
    </row>
    <row r="1462" spans="1:5" x14ac:dyDescent="0.25">
      <c r="A1462" s="20"/>
      <c r="B1462" s="19"/>
      <c r="E1462" s="9"/>
    </row>
    <row r="1463" spans="1:5" x14ac:dyDescent="0.25">
      <c r="A1463" s="20"/>
      <c r="B1463" s="19"/>
      <c r="E1463" s="9"/>
    </row>
    <row r="1464" spans="1:5" x14ac:dyDescent="0.25">
      <c r="A1464" s="20"/>
      <c r="B1464" s="19"/>
      <c r="E1464" s="9"/>
    </row>
    <row r="1465" spans="1:5" x14ac:dyDescent="0.25">
      <c r="A1465" s="20"/>
      <c r="B1465" s="19"/>
      <c r="E1465" s="9"/>
    </row>
    <row r="1466" spans="1:5" x14ac:dyDescent="0.25">
      <c r="A1466" s="20"/>
      <c r="B1466" s="19"/>
      <c r="E1466" s="9"/>
    </row>
    <row r="1467" spans="1:5" x14ac:dyDescent="0.25">
      <c r="A1467" s="20"/>
      <c r="B1467" s="19"/>
      <c r="E1467" s="9"/>
    </row>
    <row r="1468" spans="1:5" x14ac:dyDescent="0.25">
      <c r="A1468" s="20"/>
      <c r="B1468" s="19"/>
      <c r="E1468" s="9"/>
    </row>
    <row r="1469" spans="1:5" x14ac:dyDescent="0.25">
      <c r="A1469" s="20"/>
      <c r="B1469" s="19"/>
      <c r="E1469" s="9"/>
    </row>
    <row r="1470" spans="1:5" x14ac:dyDescent="0.25">
      <c r="A1470" s="20"/>
      <c r="B1470" s="19"/>
      <c r="E1470" s="9"/>
    </row>
    <row r="1471" spans="1:5" x14ac:dyDescent="0.25">
      <c r="A1471" s="20"/>
      <c r="B1471" s="19"/>
      <c r="E1471" s="9"/>
    </row>
    <row r="1472" spans="1:5" x14ac:dyDescent="0.25">
      <c r="A1472" s="20"/>
      <c r="B1472" s="19"/>
      <c r="E1472" s="9"/>
    </row>
    <row r="1473" spans="1:5" x14ac:dyDescent="0.25">
      <c r="A1473" s="20"/>
      <c r="B1473" s="19"/>
      <c r="E1473" s="9"/>
    </row>
    <row r="1474" spans="1:5" x14ac:dyDescent="0.25">
      <c r="A1474" s="20"/>
      <c r="B1474" s="19"/>
      <c r="E1474" s="9"/>
    </row>
    <row r="1475" spans="1:5" x14ac:dyDescent="0.25">
      <c r="A1475" s="20"/>
      <c r="B1475" s="19"/>
      <c r="E1475" s="9"/>
    </row>
    <row r="1476" spans="1:5" x14ac:dyDescent="0.25">
      <c r="A1476" s="20"/>
      <c r="B1476" s="19"/>
      <c r="E1476" s="9"/>
    </row>
    <row r="1477" spans="1:5" x14ac:dyDescent="0.25">
      <c r="A1477" s="20"/>
      <c r="B1477" s="19"/>
      <c r="E1477" s="9"/>
    </row>
    <row r="1478" spans="1:5" x14ac:dyDescent="0.25">
      <c r="A1478" s="20"/>
      <c r="B1478" s="19"/>
      <c r="E1478" s="9"/>
    </row>
    <row r="1479" spans="1:5" x14ac:dyDescent="0.25">
      <c r="A1479" s="20"/>
      <c r="B1479" s="19"/>
      <c r="E1479" s="9"/>
    </row>
    <row r="1480" spans="1:5" x14ac:dyDescent="0.25">
      <c r="A1480" s="20"/>
      <c r="B1480" s="19"/>
      <c r="E1480" s="9"/>
    </row>
    <row r="1481" spans="1:5" x14ac:dyDescent="0.25">
      <c r="A1481" s="20"/>
      <c r="B1481" s="19"/>
      <c r="E1481" s="9"/>
    </row>
    <row r="1482" spans="1:5" x14ac:dyDescent="0.25">
      <c r="A1482" s="20"/>
      <c r="B1482" s="19"/>
      <c r="E1482" s="9"/>
    </row>
    <row r="1483" spans="1:5" x14ac:dyDescent="0.25">
      <c r="A1483" s="20"/>
      <c r="B1483" s="19"/>
      <c r="E1483" s="9"/>
    </row>
    <row r="1484" spans="1:5" x14ac:dyDescent="0.25">
      <c r="A1484" s="20"/>
      <c r="B1484" s="19"/>
      <c r="E1484" s="9"/>
    </row>
    <row r="1485" spans="1:5" x14ac:dyDescent="0.25">
      <c r="A1485" s="20"/>
      <c r="B1485" s="19"/>
      <c r="E1485" s="9"/>
    </row>
    <row r="1486" spans="1:5" x14ac:dyDescent="0.25">
      <c r="A1486" s="20"/>
      <c r="B1486" s="19"/>
      <c r="E1486" s="9"/>
    </row>
    <row r="1487" spans="1:5" x14ac:dyDescent="0.25">
      <c r="A1487" s="20"/>
      <c r="B1487" s="19"/>
      <c r="E1487" s="9"/>
    </row>
    <row r="1488" spans="1:5" x14ac:dyDescent="0.25">
      <c r="A1488" s="20"/>
      <c r="B1488" s="19"/>
      <c r="E1488" s="9"/>
    </row>
    <row r="1489" spans="1:5" x14ac:dyDescent="0.25">
      <c r="A1489" s="20"/>
      <c r="B1489" s="19"/>
      <c r="E1489" s="9"/>
    </row>
    <row r="1490" spans="1:5" x14ac:dyDescent="0.25">
      <c r="A1490" s="20"/>
      <c r="B1490" s="19"/>
      <c r="E1490" s="9"/>
    </row>
    <row r="1491" spans="1:5" x14ac:dyDescent="0.25">
      <c r="A1491" s="20"/>
      <c r="B1491" s="19"/>
      <c r="E1491" s="9"/>
    </row>
    <row r="1492" spans="1:5" x14ac:dyDescent="0.25">
      <c r="A1492" s="20"/>
      <c r="B1492" s="19"/>
      <c r="E1492" s="9"/>
    </row>
    <row r="1493" spans="1:5" x14ac:dyDescent="0.25">
      <c r="A1493" s="20"/>
      <c r="B1493" s="19"/>
      <c r="E1493" s="9"/>
    </row>
    <row r="1494" spans="1:5" x14ac:dyDescent="0.25">
      <c r="A1494" s="20"/>
      <c r="B1494" s="19"/>
      <c r="E1494" s="9"/>
    </row>
    <row r="1495" spans="1:5" x14ac:dyDescent="0.25">
      <c r="A1495" s="20"/>
      <c r="B1495" s="19"/>
      <c r="E1495" s="9"/>
    </row>
    <row r="1496" spans="1:5" x14ac:dyDescent="0.25">
      <c r="A1496" s="20"/>
      <c r="B1496" s="19"/>
      <c r="E1496" s="9"/>
    </row>
    <row r="1497" spans="1:5" x14ac:dyDescent="0.25">
      <c r="A1497" s="20"/>
      <c r="B1497" s="19"/>
      <c r="E1497" s="9"/>
    </row>
    <row r="1498" spans="1:5" x14ac:dyDescent="0.25">
      <c r="A1498" s="20"/>
      <c r="B1498" s="19"/>
      <c r="E1498" s="9"/>
    </row>
    <row r="1499" spans="1:5" x14ac:dyDescent="0.25">
      <c r="A1499" s="20"/>
      <c r="B1499" s="19"/>
      <c r="E1499" s="9"/>
    </row>
    <row r="1500" spans="1:5" x14ac:dyDescent="0.25">
      <c r="A1500" s="20"/>
      <c r="B1500" s="19"/>
      <c r="E1500" s="9"/>
    </row>
    <row r="1501" spans="1:5" x14ac:dyDescent="0.25">
      <c r="A1501" s="20"/>
      <c r="B1501" s="19"/>
      <c r="E1501" s="9"/>
    </row>
    <row r="1502" spans="1:5" x14ac:dyDescent="0.25">
      <c r="A1502" s="20"/>
      <c r="B1502" s="19"/>
      <c r="E1502" s="9"/>
    </row>
    <row r="1503" spans="1:5" x14ac:dyDescent="0.25">
      <c r="A1503" s="20"/>
      <c r="B1503" s="19"/>
      <c r="E1503" s="9"/>
    </row>
    <row r="1504" spans="1:5" x14ac:dyDescent="0.25">
      <c r="A1504" s="20"/>
      <c r="B1504" s="19"/>
      <c r="E1504" s="9"/>
    </row>
    <row r="1505" spans="1:5" x14ac:dyDescent="0.25">
      <c r="A1505" s="20"/>
      <c r="B1505" s="19"/>
      <c r="E1505" s="9"/>
    </row>
    <row r="1506" spans="1:5" x14ac:dyDescent="0.25">
      <c r="A1506" s="20"/>
      <c r="B1506" s="19"/>
      <c r="E1506" s="9"/>
    </row>
    <row r="1507" spans="1:5" x14ac:dyDescent="0.25">
      <c r="A1507" s="20"/>
      <c r="B1507" s="19"/>
      <c r="E1507" s="9"/>
    </row>
    <row r="1508" spans="1:5" x14ac:dyDescent="0.25">
      <c r="A1508" s="20"/>
      <c r="B1508" s="19"/>
      <c r="E1508" s="9"/>
    </row>
    <row r="1509" spans="1:5" x14ac:dyDescent="0.25">
      <c r="A1509" s="20"/>
      <c r="B1509" s="19"/>
      <c r="E1509" s="9"/>
    </row>
    <row r="1510" spans="1:5" x14ac:dyDescent="0.25">
      <c r="A1510" s="20"/>
      <c r="B1510" s="19"/>
      <c r="E1510" s="9"/>
    </row>
    <row r="1511" spans="1:5" x14ac:dyDescent="0.25">
      <c r="A1511" s="20"/>
      <c r="B1511" s="19"/>
      <c r="E1511" s="9"/>
    </row>
    <row r="1512" spans="1:5" x14ac:dyDescent="0.25">
      <c r="A1512" s="20"/>
      <c r="B1512" s="19"/>
      <c r="E1512" s="9"/>
    </row>
    <row r="1513" spans="1:5" x14ac:dyDescent="0.25">
      <c r="A1513" s="20"/>
      <c r="B1513" s="19"/>
      <c r="E1513" s="9"/>
    </row>
    <row r="1514" spans="1:5" x14ac:dyDescent="0.25">
      <c r="A1514" s="20"/>
      <c r="B1514" s="19"/>
      <c r="E1514" s="9"/>
    </row>
    <row r="1515" spans="1:5" x14ac:dyDescent="0.25">
      <c r="A1515" s="20"/>
      <c r="B1515" s="19"/>
      <c r="E1515" s="9"/>
    </row>
    <row r="1516" spans="1:5" x14ac:dyDescent="0.25">
      <c r="A1516" s="20"/>
      <c r="B1516" s="19"/>
      <c r="E1516" s="9"/>
    </row>
    <row r="1517" spans="1:5" x14ac:dyDescent="0.25">
      <c r="A1517" s="20"/>
      <c r="B1517" s="19"/>
      <c r="E1517" s="9"/>
    </row>
    <row r="1518" spans="1:5" x14ac:dyDescent="0.25">
      <c r="A1518" s="20"/>
      <c r="B1518" s="19"/>
      <c r="E1518" s="9"/>
    </row>
    <row r="1519" spans="1:5" x14ac:dyDescent="0.25">
      <c r="A1519" s="20"/>
      <c r="B1519" s="19"/>
      <c r="E1519" s="9"/>
    </row>
    <row r="1520" spans="1:5" x14ac:dyDescent="0.25">
      <c r="A1520" s="20"/>
      <c r="B1520" s="19"/>
      <c r="E1520" s="9"/>
    </row>
    <row r="1521" spans="1:5" x14ac:dyDescent="0.25">
      <c r="A1521" s="20"/>
      <c r="B1521" s="19"/>
      <c r="E1521" s="9"/>
    </row>
    <row r="1522" spans="1:5" x14ac:dyDescent="0.25">
      <c r="A1522" s="20"/>
      <c r="B1522" s="19"/>
      <c r="E1522" s="9"/>
    </row>
    <row r="1523" spans="1:5" x14ac:dyDescent="0.25">
      <c r="A1523" s="20"/>
      <c r="B1523" s="19"/>
      <c r="E1523" s="9"/>
    </row>
    <row r="1524" spans="1:5" x14ac:dyDescent="0.25">
      <c r="A1524" s="20"/>
      <c r="B1524" s="19"/>
      <c r="E1524" s="9"/>
    </row>
    <row r="1525" spans="1:5" x14ac:dyDescent="0.25">
      <c r="A1525" s="20"/>
      <c r="B1525" s="19"/>
      <c r="E1525" s="9"/>
    </row>
    <row r="1526" spans="1:5" x14ac:dyDescent="0.25">
      <c r="A1526" s="20"/>
      <c r="B1526" s="19"/>
      <c r="E1526" s="9"/>
    </row>
    <row r="1527" spans="1:5" x14ac:dyDescent="0.25">
      <c r="A1527" s="20"/>
      <c r="B1527" s="19"/>
      <c r="E1527" s="9"/>
    </row>
    <row r="1528" spans="1:5" x14ac:dyDescent="0.25">
      <c r="A1528" s="20"/>
      <c r="B1528" s="19"/>
      <c r="E1528" s="9"/>
    </row>
    <row r="1529" spans="1:5" x14ac:dyDescent="0.25">
      <c r="A1529" s="20"/>
      <c r="B1529" s="19"/>
      <c r="E1529" s="9"/>
    </row>
    <row r="1530" spans="1:5" x14ac:dyDescent="0.25">
      <c r="A1530" s="20"/>
      <c r="B1530" s="19"/>
      <c r="E1530" s="9"/>
    </row>
    <row r="1531" spans="1:5" x14ac:dyDescent="0.25">
      <c r="A1531" s="20"/>
      <c r="B1531" s="19"/>
      <c r="E1531" s="9"/>
    </row>
    <row r="1532" spans="1:5" x14ac:dyDescent="0.25">
      <c r="A1532" s="20"/>
      <c r="B1532" s="19"/>
      <c r="E1532" s="9"/>
    </row>
    <row r="1533" spans="1:5" x14ac:dyDescent="0.25">
      <c r="A1533" s="20"/>
      <c r="B1533" s="19"/>
      <c r="E1533" s="9"/>
    </row>
    <row r="1534" spans="1:5" x14ac:dyDescent="0.25">
      <c r="A1534" s="20"/>
      <c r="B1534" s="19"/>
      <c r="E1534" s="9"/>
    </row>
    <row r="1535" spans="1:5" x14ac:dyDescent="0.25">
      <c r="A1535" s="20"/>
      <c r="B1535" s="19"/>
      <c r="E1535" s="9"/>
    </row>
    <row r="1536" spans="1:5" x14ac:dyDescent="0.25">
      <c r="A1536" s="20"/>
      <c r="B1536" s="19"/>
      <c r="E1536" s="9"/>
    </row>
    <row r="1537" spans="1:5" x14ac:dyDescent="0.25">
      <c r="A1537" s="20"/>
      <c r="B1537" s="19"/>
      <c r="E1537" s="9"/>
    </row>
    <row r="1538" spans="1:5" x14ac:dyDescent="0.25">
      <c r="A1538" s="20"/>
      <c r="B1538" s="19"/>
      <c r="E1538" s="9"/>
    </row>
    <row r="1539" spans="1:5" x14ac:dyDescent="0.25">
      <c r="A1539" s="20"/>
      <c r="B1539" s="19"/>
      <c r="E1539" s="9"/>
    </row>
    <row r="1540" spans="1:5" x14ac:dyDescent="0.25">
      <c r="A1540" s="20"/>
      <c r="B1540" s="19"/>
      <c r="E1540" s="9"/>
    </row>
    <row r="1541" spans="1:5" x14ac:dyDescent="0.25">
      <c r="A1541" s="20"/>
      <c r="B1541" s="19"/>
      <c r="E1541" s="9"/>
    </row>
    <row r="1542" spans="1:5" x14ac:dyDescent="0.25">
      <c r="A1542" s="20"/>
      <c r="B1542" s="19"/>
      <c r="E1542" s="9"/>
    </row>
    <row r="1543" spans="1:5" x14ac:dyDescent="0.25">
      <c r="A1543" s="20"/>
      <c r="B1543" s="19"/>
      <c r="E1543" s="9"/>
    </row>
    <row r="1544" spans="1:5" x14ac:dyDescent="0.25">
      <c r="A1544" s="20"/>
      <c r="B1544" s="19"/>
      <c r="E1544" s="9"/>
    </row>
    <row r="1545" spans="1:5" x14ac:dyDescent="0.25">
      <c r="A1545" s="20"/>
      <c r="B1545" s="19"/>
      <c r="E1545" s="9"/>
    </row>
    <row r="1546" spans="1:5" x14ac:dyDescent="0.25">
      <c r="A1546" s="20"/>
      <c r="B1546" s="19"/>
      <c r="E1546" s="9"/>
    </row>
    <row r="1547" spans="1:5" x14ac:dyDescent="0.25">
      <c r="A1547" s="20"/>
      <c r="B1547" s="19"/>
      <c r="E1547" s="9"/>
    </row>
    <row r="1548" spans="1:5" x14ac:dyDescent="0.25">
      <c r="A1548" s="20"/>
      <c r="B1548" s="19"/>
      <c r="E1548" s="9"/>
    </row>
    <row r="1549" spans="1:5" x14ac:dyDescent="0.25">
      <c r="A1549" s="20"/>
      <c r="B1549" s="19"/>
      <c r="E1549" s="9"/>
    </row>
    <row r="1550" spans="1:5" x14ac:dyDescent="0.25">
      <c r="A1550" s="20"/>
      <c r="B1550" s="19"/>
      <c r="E1550" s="9"/>
    </row>
    <row r="1551" spans="1:5" x14ac:dyDescent="0.25">
      <c r="A1551" s="20"/>
      <c r="B1551" s="19"/>
      <c r="E1551" s="9"/>
    </row>
    <row r="1552" spans="1:5" x14ac:dyDescent="0.25">
      <c r="A1552" s="20"/>
      <c r="B1552" s="19"/>
      <c r="E1552" s="9"/>
    </row>
    <row r="1553" spans="1:5" x14ac:dyDescent="0.25">
      <c r="A1553" s="20"/>
      <c r="B1553" s="19"/>
      <c r="E1553" s="9"/>
    </row>
    <row r="1554" spans="1:5" x14ac:dyDescent="0.25">
      <c r="A1554" s="20"/>
      <c r="B1554" s="19"/>
      <c r="E1554" s="9"/>
    </row>
    <row r="1555" spans="1:5" x14ac:dyDescent="0.25">
      <c r="A1555" s="20"/>
      <c r="B1555" s="19"/>
      <c r="E1555" s="9"/>
    </row>
    <row r="1556" spans="1:5" x14ac:dyDescent="0.25">
      <c r="A1556" s="20"/>
      <c r="B1556" s="19"/>
      <c r="E1556" s="9"/>
    </row>
    <row r="1557" spans="1:5" x14ac:dyDescent="0.25">
      <c r="A1557" s="20"/>
      <c r="B1557" s="19"/>
      <c r="E1557" s="9"/>
    </row>
    <row r="1558" spans="1:5" x14ac:dyDescent="0.25">
      <c r="A1558" s="20"/>
      <c r="B1558" s="19"/>
      <c r="E1558" s="9"/>
    </row>
    <row r="1559" spans="1:5" x14ac:dyDescent="0.25">
      <c r="A1559" s="20"/>
      <c r="B1559" s="19"/>
      <c r="E1559" s="9"/>
    </row>
    <row r="1560" spans="1:5" x14ac:dyDescent="0.25">
      <c r="A1560" s="20"/>
      <c r="B1560" s="19"/>
      <c r="E1560" s="9"/>
    </row>
    <row r="1561" spans="1:5" x14ac:dyDescent="0.25">
      <c r="A1561" s="20"/>
      <c r="B1561" s="19"/>
      <c r="E1561" s="9"/>
    </row>
    <row r="1562" spans="1:5" x14ac:dyDescent="0.25">
      <c r="A1562" s="20"/>
      <c r="B1562" s="19"/>
      <c r="E1562" s="9"/>
    </row>
    <row r="1563" spans="1:5" x14ac:dyDescent="0.25">
      <c r="A1563" s="20"/>
      <c r="B1563" s="19"/>
      <c r="E1563" s="9"/>
    </row>
    <row r="1564" spans="1:5" x14ac:dyDescent="0.25">
      <c r="A1564" s="20"/>
      <c r="B1564" s="19"/>
      <c r="E1564" s="9"/>
    </row>
    <row r="1565" spans="1:5" x14ac:dyDescent="0.25">
      <c r="A1565" s="20"/>
      <c r="B1565" s="19"/>
      <c r="E1565" s="9"/>
    </row>
    <row r="1566" spans="1:5" x14ac:dyDescent="0.25">
      <c r="A1566" s="20"/>
      <c r="B1566" s="19"/>
      <c r="E1566" s="9"/>
    </row>
    <row r="1567" spans="1:5" x14ac:dyDescent="0.25">
      <c r="A1567" s="20"/>
      <c r="B1567" s="19"/>
      <c r="E1567" s="9"/>
    </row>
    <row r="1568" spans="1:5" x14ac:dyDescent="0.25">
      <c r="A1568" s="20"/>
      <c r="B1568" s="19"/>
      <c r="E1568" s="9"/>
    </row>
    <row r="1569" spans="1:5" x14ac:dyDescent="0.25">
      <c r="A1569" s="20"/>
      <c r="B1569" s="19"/>
      <c r="E1569" s="9"/>
    </row>
    <row r="1570" spans="1:5" x14ac:dyDescent="0.25">
      <c r="A1570" s="20"/>
      <c r="B1570" s="19"/>
      <c r="E1570" s="9"/>
    </row>
    <row r="1571" spans="1:5" x14ac:dyDescent="0.25">
      <c r="A1571" s="20"/>
      <c r="B1571" s="19"/>
      <c r="E1571" s="9"/>
    </row>
    <row r="1572" spans="1:5" x14ac:dyDescent="0.25">
      <c r="A1572" s="20"/>
      <c r="B1572" s="19"/>
      <c r="E1572" s="9"/>
    </row>
    <row r="1573" spans="1:5" x14ac:dyDescent="0.25">
      <c r="A1573" s="20"/>
      <c r="B1573" s="19"/>
      <c r="E1573" s="9"/>
    </row>
    <row r="1574" spans="1:5" x14ac:dyDescent="0.25">
      <c r="A1574" s="20"/>
      <c r="B1574" s="19"/>
      <c r="E1574" s="9"/>
    </row>
    <row r="1575" spans="1:5" x14ac:dyDescent="0.25">
      <c r="A1575" s="20"/>
      <c r="B1575" s="19"/>
      <c r="E1575" s="9"/>
    </row>
    <row r="1576" spans="1:5" x14ac:dyDescent="0.25">
      <c r="A1576" s="20"/>
      <c r="B1576" s="19"/>
      <c r="E1576" s="9"/>
    </row>
    <row r="1577" spans="1:5" x14ac:dyDescent="0.25">
      <c r="A1577" s="20"/>
      <c r="B1577" s="19"/>
      <c r="E1577" s="9"/>
    </row>
    <row r="1578" spans="1:5" x14ac:dyDescent="0.25">
      <c r="A1578" s="20"/>
      <c r="B1578" s="19"/>
      <c r="E1578" s="9"/>
    </row>
    <row r="1579" spans="1:5" x14ac:dyDescent="0.25">
      <c r="A1579" s="20"/>
      <c r="B1579" s="19"/>
      <c r="E1579" s="9"/>
    </row>
    <row r="1580" spans="1:5" x14ac:dyDescent="0.25">
      <c r="A1580" s="20"/>
      <c r="B1580" s="19"/>
      <c r="E1580" s="9"/>
    </row>
    <row r="1581" spans="1:5" x14ac:dyDescent="0.25">
      <c r="A1581" s="20"/>
      <c r="B1581" s="19"/>
      <c r="E1581" s="9"/>
    </row>
    <row r="1582" spans="1:5" x14ac:dyDescent="0.25">
      <c r="A1582" s="20"/>
      <c r="B1582" s="19"/>
      <c r="E1582" s="9"/>
    </row>
    <row r="1583" spans="1:5" x14ac:dyDescent="0.25">
      <c r="A1583" s="20"/>
      <c r="B1583" s="19"/>
      <c r="E1583" s="9"/>
    </row>
    <row r="1584" spans="1:5" x14ac:dyDescent="0.25">
      <c r="A1584" s="20"/>
      <c r="B1584" s="19"/>
      <c r="E1584" s="9"/>
    </row>
    <row r="1585" spans="1:5" x14ac:dyDescent="0.25">
      <c r="A1585" s="20"/>
      <c r="B1585" s="19"/>
      <c r="E1585" s="9"/>
    </row>
    <row r="1586" spans="1:5" x14ac:dyDescent="0.25">
      <c r="A1586" s="20"/>
      <c r="B1586" s="19"/>
      <c r="E1586" s="9"/>
    </row>
    <row r="1587" spans="1:5" x14ac:dyDescent="0.25">
      <c r="A1587" s="20"/>
      <c r="B1587" s="19"/>
      <c r="E1587" s="9"/>
    </row>
    <row r="1588" spans="1:5" x14ac:dyDescent="0.25">
      <c r="A1588" s="20"/>
      <c r="B1588" s="19"/>
      <c r="E1588" s="9"/>
    </row>
    <row r="1589" spans="1:5" x14ac:dyDescent="0.25">
      <c r="A1589" s="20"/>
      <c r="B1589" s="19"/>
      <c r="E1589" s="9"/>
    </row>
    <row r="1590" spans="1:5" x14ac:dyDescent="0.25">
      <c r="A1590" s="20"/>
      <c r="B1590" s="19"/>
      <c r="E1590" s="9"/>
    </row>
    <row r="1591" spans="1:5" x14ac:dyDescent="0.25">
      <c r="A1591" s="20"/>
      <c r="B1591" s="19"/>
      <c r="E1591" s="9"/>
    </row>
    <row r="1592" spans="1:5" x14ac:dyDescent="0.25">
      <c r="A1592" s="20"/>
      <c r="B1592" s="19"/>
      <c r="E1592" s="9"/>
    </row>
    <row r="1593" spans="1:5" x14ac:dyDescent="0.25">
      <c r="A1593" s="20"/>
      <c r="B1593" s="19"/>
      <c r="E1593" s="9"/>
    </row>
    <row r="1594" spans="1:5" x14ac:dyDescent="0.25">
      <c r="A1594" s="20"/>
      <c r="B1594" s="19"/>
      <c r="E1594" s="9"/>
    </row>
    <row r="1595" spans="1:5" x14ac:dyDescent="0.25">
      <c r="A1595" s="20"/>
      <c r="B1595" s="19"/>
      <c r="E1595" s="9"/>
    </row>
    <row r="1596" spans="1:5" x14ac:dyDescent="0.25">
      <c r="A1596" s="20"/>
      <c r="B1596" s="19"/>
      <c r="E1596" s="9"/>
    </row>
    <row r="1597" spans="1:5" x14ac:dyDescent="0.25">
      <c r="A1597" s="20"/>
      <c r="B1597" s="19"/>
      <c r="E1597" s="9"/>
    </row>
    <row r="1598" spans="1:5" x14ac:dyDescent="0.25">
      <c r="A1598" s="20"/>
      <c r="B1598" s="19"/>
      <c r="E1598" s="9"/>
    </row>
    <row r="1599" spans="1:5" x14ac:dyDescent="0.25">
      <c r="A1599" s="20"/>
      <c r="B1599" s="19"/>
      <c r="E1599" s="9"/>
    </row>
    <row r="1600" spans="1:5" x14ac:dyDescent="0.25">
      <c r="A1600" s="20"/>
      <c r="B1600" s="19"/>
      <c r="E1600" s="9"/>
    </row>
    <row r="1601" spans="1:5" x14ac:dyDescent="0.25">
      <c r="A1601" s="20"/>
      <c r="B1601" s="19"/>
      <c r="E1601" s="9"/>
    </row>
    <row r="1602" spans="1:5" x14ac:dyDescent="0.25">
      <c r="A1602" s="20"/>
      <c r="B1602" s="19"/>
      <c r="E1602" s="9"/>
    </row>
    <row r="1603" spans="1:5" x14ac:dyDescent="0.25">
      <c r="A1603" s="20"/>
      <c r="B1603" s="19"/>
      <c r="E1603" s="9"/>
    </row>
    <row r="1604" spans="1:5" x14ac:dyDescent="0.25">
      <c r="A1604" s="20"/>
      <c r="B1604" s="19"/>
      <c r="E1604" s="9"/>
    </row>
    <row r="1605" spans="1:5" x14ac:dyDescent="0.25">
      <c r="A1605" s="20"/>
      <c r="B1605" s="19"/>
      <c r="E1605" s="9"/>
    </row>
    <row r="1606" spans="1:5" x14ac:dyDescent="0.25">
      <c r="A1606" s="20"/>
      <c r="B1606" s="19"/>
      <c r="E1606" s="9"/>
    </row>
    <row r="1607" spans="1:5" x14ac:dyDescent="0.25">
      <c r="A1607" s="20"/>
      <c r="B1607" s="19"/>
      <c r="E1607" s="9"/>
    </row>
    <row r="1608" spans="1:5" x14ac:dyDescent="0.25">
      <c r="A1608" s="20"/>
      <c r="B1608" s="19"/>
      <c r="E1608" s="9"/>
    </row>
    <row r="1609" spans="1:5" x14ac:dyDescent="0.25">
      <c r="A1609" s="20"/>
      <c r="B1609" s="19"/>
      <c r="E1609" s="9"/>
    </row>
    <row r="1610" spans="1:5" x14ac:dyDescent="0.25">
      <c r="A1610" s="20"/>
      <c r="B1610" s="19"/>
      <c r="E1610" s="9"/>
    </row>
    <row r="1611" spans="1:5" x14ac:dyDescent="0.25">
      <c r="A1611" s="20"/>
      <c r="B1611" s="19"/>
      <c r="E1611" s="9"/>
    </row>
    <row r="1612" spans="1:5" x14ac:dyDescent="0.25">
      <c r="A1612" s="20"/>
      <c r="B1612" s="19"/>
      <c r="E1612" s="9"/>
    </row>
    <row r="1613" spans="1:5" x14ac:dyDescent="0.25">
      <c r="A1613" s="20"/>
      <c r="B1613" s="19"/>
      <c r="E1613" s="9"/>
    </row>
    <row r="1614" spans="1:5" x14ac:dyDescent="0.25">
      <c r="A1614" s="20"/>
      <c r="B1614" s="19"/>
      <c r="E1614" s="9"/>
    </row>
    <row r="1615" spans="1:5" x14ac:dyDescent="0.25">
      <c r="A1615" s="20"/>
      <c r="B1615" s="19"/>
      <c r="E1615" s="9"/>
    </row>
    <row r="1616" spans="1:5" x14ac:dyDescent="0.25">
      <c r="A1616" s="20"/>
      <c r="B1616" s="19"/>
      <c r="E1616" s="9"/>
    </row>
    <row r="1617" spans="1:5" x14ac:dyDescent="0.25">
      <c r="A1617" s="20"/>
      <c r="B1617" s="19"/>
      <c r="E1617" s="9"/>
    </row>
    <row r="1618" spans="1:5" x14ac:dyDescent="0.25">
      <c r="A1618" s="20"/>
      <c r="B1618" s="19"/>
      <c r="E1618" s="9"/>
    </row>
    <row r="1619" spans="1:5" x14ac:dyDescent="0.25">
      <c r="A1619" s="20"/>
      <c r="B1619" s="19"/>
      <c r="E1619" s="9"/>
    </row>
    <row r="1620" spans="1:5" x14ac:dyDescent="0.25">
      <c r="A1620" s="20"/>
      <c r="B1620" s="19"/>
      <c r="E1620" s="9"/>
    </row>
    <row r="1621" spans="1:5" x14ac:dyDescent="0.25">
      <c r="A1621" s="20"/>
      <c r="B1621" s="19"/>
      <c r="E1621" s="9"/>
    </row>
    <row r="1622" spans="1:5" x14ac:dyDescent="0.25">
      <c r="A1622" s="20"/>
      <c r="B1622" s="19"/>
      <c r="E1622" s="9"/>
    </row>
    <row r="1623" spans="1:5" x14ac:dyDescent="0.25">
      <c r="A1623" s="20"/>
      <c r="B1623" s="19"/>
      <c r="E1623" s="9"/>
    </row>
    <row r="1624" spans="1:5" x14ac:dyDescent="0.25">
      <c r="A1624" s="20"/>
      <c r="B1624" s="19"/>
      <c r="E1624" s="9"/>
    </row>
    <row r="1625" spans="1:5" x14ac:dyDescent="0.25">
      <c r="A1625" s="20"/>
      <c r="B1625" s="19"/>
      <c r="E1625" s="9"/>
    </row>
    <row r="1626" spans="1:5" x14ac:dyDescent="0.25">
      <c r="A1626" s="20"/>
      <c r="B1626" s="19"/>
      <c r="E1626" s="9"/>
    </row>
    <row r="1627" spans="1:5" x14ac:dyDescent="0.25">
      <c r="A1627" s="20"/>
      <c r="B1627" s="19"/>
      <c r="E1627" s="9"/>
    </row>
    <row r="1628" spans="1:5" x14ac:dyDescent="0.25">
      <c r="A1628" s="20"/>
      <c r="B1628" s="19"/>
      <c r="E1628" s="9"/>
    </row>
    <row r="1629" spans="1:5" x14ac:dyDescent="0.25">
      <c r="A1629" s="20"/>
      <c r="B1629" s="19"/>
      <c r="E1629" s="9"/>
    </row>
    <row r="1630" spans="1:5" x14ac:dyDescent="0.25">
      <c r="A1630" s="20"/>
      <c r="B1630" s="19"/>
      <c r="E1630" s="9"/>
    </row>
    <row r="1631" spans="1:5" x14ac:dyDescent="0.25">
      <c r="A1631" s="20"/>
      <c r="B1631" s="19"/>
      <c r="E1631" s="9"/>
    </row>
    <row r="1632" spans="1:5" x14ac:dyDescent="0.25">
      <c r="A1632" s="20"/>
      <c r="B1632" s="19"/>
      <c r="E1632" s="9"/>
    </row>
    <row r="1633" spans="1:5" x14ac:dyDescent="0.25">
      <c r="A1633" s="20"/>
      <c r="B1633" s="19"/>
      <c r="E1633" s="9"/>
    </row>
    <row r="1634" spans="1:5" x14ac:dyDescent="0.25">
      <c r="A1634" s="20"/>
      <c r="B1634" s="19"/>
      <c r="E1634" s="9"/>
    </row>
    <row r="1635" spans="1:5" x14ac:dyDescent="0.25">
      <c r="A1635" s="20"/>
      <c r="B1635" s="19"/>
      <c r="E1635" s="9"/>
    </row>
    <row r="1636" spans="1:5" x14ac:dyDescent="0.25">
      <c r="A1636" s="20"/>
      <c r="B1636" s="19"/>
      <c r="E1636" s="9"/>
    </row>
    <row r="1637" spans="1:5" x14ac:dyDescent="0.25">
      <c r="A1637" s="20"/>
      <c r="B1637" s="19"/>
      <c r="E1637" s="9"/>
    </row>
    <row r="1638" spans="1:5" x14ac:dyDescent="0.25">
      <c r="A1638" s="20"/>
      <c r="B1638" s="19"/>
      <c r="E1638" s="9"/>
    </row>
    <row r="1639" spans="1:5" x14ac:dyDescent="0.25">
      <c r="A1639" s="20"/>
      <c r="B1639" s="19"/>
      <c r="E1639" s="9"/>
    </row>
    <row r="1640" spans="1:5" x14ac:dyDescent="0.25">
      <c r="A1640" s="20"/>
      <c r="B1640" s="19"/>
      <c r="E1640" s="9"/>
    </row>
    <row r="1641" spans="1:5" x14ac:dyDescent="0.25">
      <c r="A1641" s="20"/>
      <c r="B1641" s="19"/>
      <c r="E1641" s="9"/>
    </row>
    <row r="1642" spans="1:5" x14ac:dyDescent="0.25">
      <c r="A1642" s="20"/>
      <c r="B1642" s="19"/>
      <c r="E1642" s="9"/>
    </row>
    <row r="1643" spans="1:5" x14ac:dyDescent="0.25">
      <c r="A1643" s="20"/>
      <c r="B1643" s="19"/>
      <c r="E1643" s="9"/>
    </row>
    <row r="1644" spans="1:5" x14ac:dyDescent="0.25">
      <c r="A1644" s="20"/>
      <c r="B1644" s="19"/>
      <c r="E1644" s="9"/>
    </row>
    <row r="1645" spans="1:5" x14ac:dyDescent="0.25">
      <c r="A1645" s="20"/>
      <c r="B1645" s="19"/>
      <c r="E1645" s="9"/>
    </row>
    <row r="1646" spans="1:5" x14ac:dyDescent="0.25">
      <c r="A1646" s="20"/>
      <c r="B1646" s="19"/>
      <c r="E1646" s="9"/>
    </row>
    <row r="1647" spans="1:5" x14ac:dyDescent="0.25">
      <c r="A1647" s="20"/>
      <c r="B1647" s="19"/>
      <c r="E1647" s="9"/>
    </row>
    <row r="1648" spans="1:5" x14ac:dyDescent="0.25">
      <c r="A1648" s="20"/>
      <c r="B1648" s="19"/>
      <c r="E1648" s="9"/>
    </row>
    <row r="1649" spans="1:5" x14ac:dyDescent="0.25">
      <c r="A1649" s="20"/>
      <c r="B1649" s="19"/>
      <c r="E1649" s="9"/>
    </row>
    <row r="1650" spans="1:5" x14ac:dyDescent="0.25">
      <c r="A1650" s="20"/>
      <c r="B1650" s="19"/>
      <c r="E1650" s="9"/>
    </row>
    <row r="1651" spans="1:5" x14ac:dyDescent="0.25">
      <c r="A1651" s="20"/>
      <c r="B1651" s="19"/>
      <c r="E1651" s="9"/>
    </row>
    <row r="1652" spans="1:5" x14ac:dyDescent="0.25">
      <c r="A1652" s="20"/>
      <c r="B1652" s="19"/>
      <c r="E1652" s="9"/>
    </row>
    <row r="1653" spans="1:5" x14ac:dyDescent="0.25">
      <c r="A1653" s="20"/>
      <c r="B1653" s="19"/>
      <c r="E1653" s="9"/>
    </row>
    <row r="1654" spans="1:5" x14ac:dyDescent="0.25">
      <c r="A1654" s="20"/>
      <c r="B1654" s="19"/>
      <c r="E1654" s="9"/>
    </row>
    <row r="1655" spans="1:5" x14ac:dyDescent="0.25">
      <c r="A1655" s="20"/>
      <c r="B1655" s="19"/>
      <c r="E1655" s="9"/>
    </row>
    <row r="1656" spans="1:5" x14ac:dyDescent="0.25">
      <c r="A1656" s="20"/>
      <c r="B1656" s="19"/>
      <c r="E1656" s="9"/>
    </row>
    <row r="1657" spans="1:5" x14ac:dyDescent="0.25">
      <c r="A1657" s="20"/>
      <c r="B1657" s="19"/>
      <c r="E1657" s="9"/>
    </row>
    <row r="1658" spans="1:5" x14ac:dyDescent="0.25">
      <c r="A1658" s="20"/>
      <c r="B1658" s="19"/>
      <c r="E1658" s="9"/>
    </row>
    <row r="1659" spans="1:5" x14ac:dyDescent="0.25">
      <c r="A1659" s="20"/>
      <c r="B1659" s="19"/>
      <c r="E1659" s="9"/>
    </row>
    <row r="1660" spans="1:5" x14ac:dyDescent="0.25">
      <c r="A1660" s="20"/>
      <c r="B1660" s="19"/>
      <c r="E1660" s="9"/>
    </row>
    <row r="1661" spans="1:5" x14ac:dyDescent="0.25">
      <c r="A1661" s="20"/>
      <c r="B1661" s="19"/>
      <c r="E1661" s="9"/>
    </row>
    <row r="1662" spans="1:5" x14ac:dyDescent="0.25">
      <c r="A1662" s="20"/>
      <c r="B1662" s="19"/>
      <c r="E1662" s="9"/>
    </row>
    <row r="1663" spans="1:5" x14ac:dyDescent="0.25">
      <c r="A1663" s="20"/>
      <c r="B1663" s="19"/>
      <c r="E1663" s="9"/>
    </row>
    <row r="1664" spans="1:5" x14ac:dyDescent="0.25">
      <c r="A1664" s="20"/>
      <c r="B1664" s="19"/>
      <c r="E1664" s="9"/>
    </row>
    <row r="1665" spans="1:5" x14ac:dyDescent="0.25">
      <c r="A1665" s="20"/>
      <c r="B1665" s="19"/>
      <c r="E1665" s="9"/>
    </row>
    <row r="1666" spans="1:5" x14ac:dyDescent="0.25">
      <c r="A1666" s="20"/>
      <c r="B1666" s="19"/>
      <c r="E1666" s="9"/>
    </row>
    <row r="1667" spans="1:5" x14ac:dyDescent="0.25">
      <c r="A1667" s="20"/>
      <c r="B1667" s="19"/>
      <c r="E1667" s="9"/>
    </row>
    <row r="1668" spans="1:5" x14ac:dyDescent="0.25">
      <c r="A1668" s="20"/>
      <c r="B1668" s="19"/>
      <c r="E1668" s="9"/>
    </row>
    <row r="1669" spans="1:5" x14ac:dyDescent="0.25">
      <c r="A1669" s="20"/>
      <c r="B1669" s="19"/>
      <c r="E1669" s="9"/>
    </row>
    <row r="1670" spans="1:5" x14ac:dyDescent="0.25">
      <c r="A1670" s="20"/>
      <c r="B1670" s="19"/>
      <c r="E1670" s="9"/>
    </row>
    <row r="1671" spans="1:5" x14ac:dyDescent="0.25">
      <c r="A1671" s="20"/>
      <c r="B1671" s="19"/>
      <c r="E1671" s="9"/>
    </row>
    <row r="1672" spans="1:5" x14ac:dyDescent="0.25">
      <c r="A1672" s="20"/>
      <c r="B1672" s="19"/>
      <c r="E1672" s="9"/>
    </row>
    <row r="1673" spans="1:5" x14ac:dyDescent="0.25">
      <c r="A1673" s="20"/>
      <c r="B1673" s="19"/>
      <c r="E1673" s="9"/>
    </row>
    <row r="1674" spans="1:5" x14ac:dyDescent="0.25">
      <c r="A1674" s="20"/>
      <c r="B1674" s="19"/>
      <c r="E1674" s="9"/>
    </row>
    <row r="1675" spans="1:5" x14ac:dyDescent="0.25">
      <c r="A1675" s="20"/>
      <c r="B1675" s="19"/>
      <c r="E1675" s="9"/>
    </row>
    <row r="1676" spans="1:5" x14ac:dyDescent="0.25">
      <c r="A1676" s="20"/>
      <c r="B1676" s="19"/>
      <c r="E1676" s="9"/>
    </row>
    <row r="1677" spans="1:5" x14ac:dyDescent="0.25">
      <c r="A1677" s="20"/>
      <c r="B1677" s="19"/>
      <c r="E1677" s="9"/>
    </row>
    <row r="1678" spans="1:5" x14ac:dyDescent="0.25">
      <c r="A1678" s="20"/>
      <c r="B1678" s="19"/>
      <c r="E1678" s="9"/>
    </row>
    <row r="1679" spans="1:5" x14ac:dyDescent="0.25">
      <c r="A1679" s="20"/>
      <c r="B1679" s="19"/>
      <c r="E1679" s="9"/>
    </row>
    <row r="1680" spans="1:5" x14ac:dyDescent="0.25">
      <c r="A1680" s="20"/>
      <c r="B1680" s="19"/>
      <c r="E1680" s="9"/>
    </row>
    <row r="1681" spans="1:5" x14ac:dyDescent="0.25">
      <c r="A1681" s="20"/>
      <c r="B1681" s="19"/>
      <c r="E1681" s="9"/>
    </row>
    <row r="1682" spans="1:5" x14ac:dyDescent="0.25">
      <c r="A1682" s="20"/>
      <c r="B1682" s="19"/>
      <c r="E1682" s="9"/>
    </row>
    <row r="1683" spans="1:5" x14ac:dyDescent="0.25">
      <c r="A1683" s="20"/>
      <c r="B1683" s="19"/>
      <c r="E1683" s="9"/>
    </row>
    <row r="1684" spans="1:5" x14ac:dyDescent="0.25">
      <c r="A1684" s="20"/>
      <c r="B1684" s="19"/>
      <c r="E1684" s="9"/>
    </row>
    <row r="1685" spans="1:5" x14ac:dyDescent="0.25">
      <c r="A1685" s="20"/>
      <c r="B1685" s="19"/>
      <c r="E1685" s="9"/>
    </row>
    <row r="1686" spans="1:5" x14ac:dyDescent="0.25">
      <c r="A1686" s="20"/>
      <c r="B1686" s="19"/>
      <c r="E1686" s="9"/>
    </row>
    <row r="1687" spans="1:5" x14ac:dyDescent="0.25">
      <c r="A1687" s="20"/>
      <c r="B1687" s="19"/>
      <c r="E1687" s="9"/>
    </row>
    <row r="1688" spans="1:5" x14ac:dyDescent="0.25">
      <c r="A1688" s="20"/>
      <c r="B1688" s="19"/>
      <c r="E1688" s="9"/>
    </row>
    <row r="1689" spans="1:5" x14ac:dyDescent="0.25">
      <c r="A1689" s="20"/>
      <c r="B1689" s="19"/>
      <c r="E1689" s="9"/>
    </row>
    <row r="1690" spans="1:5" x14ac:dyDescent="0.25">
      <c r="A1690" s="20"/>
      <c r="B1690" s="19"/>
      <c r="E1690" s="9"/>
    </row>
    <row r="1691" spans="1:5" x14ac:dyDescent="0.25">
      <c r="A1691" s="20"/>
      <c r="B1691" s="19"/>
      <c r="E1691" s="9"/>
    </row>
    <row r="1692" spans="1:5" x14ac:dyDescent="0.25">
      <c r="A1692" s="20"/>
      <c r="B1692" s="19"/>
      <c r="E1692" s="9"/>
    </row>
    <row r="1693" spans="1:5" x14ac:dyDescent="0.25">
      <c r="A1693" s="20"/>
      <c r="B1693" s="19"/>
      <c r="E1693" s="9"/>
    </row>
    <row r="1694" spans="1:5" x14ac:dyDescent="0.25">
      <c r="A1694" s="20"/>
      <c r="B1694" s="19"/>
      <c r="E1694" s="9"/>
    </row>
    <row r="1695" spans="1:5" x14ac:dyDescent="0.25">
      <c r="A1695" s="20"/>
      <c r="B1695" s="19"/>
      <c r="E1695" s="9"/>
    </row>
    <row r="1696" spans="1:5" x14ac:dyDescent="0.25">
      <c r="A1696" s="20"/>
      <c r="B1696" s="19"/>
      <c r="E1696" s="9"/>
    </row>
    <row r="1697" spans="1:5" x14ac:dyDescent="0.25">
      <c r="A1697" s="20"/>
      <c r="B1697" s="19"/>
      <c r="E1697" s="9"/>
    </row>
    <row r="1698" spans="1:5" x14ac:dyDescent="0.25">
      <c r="A1698" s="20"/>
      <c r="B1698" s="19"/>
      <c r="E1698" s="9"/>
    </row>
    <row r="1699" spans="1:5" x14ac:dyDescent="0.25">
      <c r="A1699" s="20"/>
      <c r="B1699" s="19"/>
      <c r="E1699" s="9"/>
    </row>
    <row r="1700" spans="1:5" x14ac:dyDescent="0.25">
      <c r="A1700" s="20"/>
      <c r="B1700" s="19"/>
      <c r="E1700" s="9"/>
    </row>
    <row r="1701" spans="1:5" x14ac:dyDescent="0.25">
      <c r="A1701" s="20"/>
      <c r="B1701" s="19"/>
      <c r="E1701" s="9"/>
    </row>
    <row r="1702" spans="1:5" x14ac:dyDescent="0.25">
      <c r="A1702" s="20"/>
      <c r="B1702" s="19"/>
      <c r="E1702" s="9"/>
    </row>
    <row r="1703" spans="1:5" x14ac:dyDescent="0.25">
      <c r="A1703" s="20"/>
      <c r="B1703" s="19"/>
      <c r="E1703" s="9"/>
    </row>
    <row r="1704" spans="1:5" x14ac:dyDescent="0.25">
      <c r="A1704" s="20"/>
      <c r="B1704" s="19"/>
      <c r="E1704" s="9"/>
    </row>
    <row r="1705" spans="1:5" x14ac:dyDescent="0.25">
      <c r="A1705" s="20"/>
      <c r="B1705" s="19"/>
      <c r="E1705" s="9"/>
    </row>
    <row r="1706" spans="1:5" x14ac:dyDescent="0.25">
      <c r="A1706" s="20"/>
      <c r="B1706" s="19"/>
      <c r="E1706" s="9"/>
    </row>
    <row r="1707" spans="1:5" x14ac:dyDescent="0.25">
      <c r="A1707" s="20"/>
      <c r="B1707" s="19"/>
      <c r="E1707" s="9"/>
    </row>
    <row r="1708" spans="1:5" x14ac:dyDescent="0.25">
      <c r="A1708" s="20"/>
      <c r="B1708" s="19"/>
      <c r="E1708" s="9"/>
    </row>
    <row r="1709" spans="1:5" x14ac:dyDescent="0.25">
      <c r="A1709" s="20"/>
      <c r="B1709" s="19"/>
      <c r="E1709" s="9"/>
    </row>
    <row r="1710" spans="1:5" x14ac:dyDescent="0.25">
      <c r="A1710" s="20"/>
      <c r="B1710" s="19"/>
      <c r="E1710" s="9"/>
    </row>
    <row r="1711" spans="1:5" x14ac:dyDescent="0.25">
      <c r="A1711" s="20"/>
      <c r="B1711" s="19"/>
      <c r="E1711" s="9"/>
    </row>
    <row r="1712" spans="1:5" x14ac:dyDescent="0.25">
      <c r="A1712" s="20"/>
      <c r="B1712" s="19"/>
      <c r="E1712" s="9"/>
    </row>
    <row r="1713" spans="1:5" x14ac:dyDescent="0.25">
      <c r="A1713" s="20"/>
      <c r="B1713" s="19"/>
      <c r="E1713" s="9"/>
    </row>
    <row r="1714" spans="1:5" x14ac:dyDescent="0.25">
      <c r="A1714" s="20"/>
      <c r="B1714" s="19"/>
      <c r="E1714" s="9"/>
    </row>
    <row r="1715" spans="1:5" x14ac:dyDescent="0.25">
      <c r="A1715" s="20"/>
      <c r="B1715" s="19"/>
      <c r="E1715" s="9"/>
    </row>
    <row r="1716" spans="1:5" x14ac:dyDescent="0.25">
      <c r="A1716" s="20"/>
      <c r="B1716" s="19"/>
      <c r="E1716" s="9"/>
    </row>
    <row r="1717" spans="1:5" x14ac:dyDescent="0.25">
      <c r="A1717" s="20"/>
      <c r="B1717" s="19"/>
      <c r="E1717" s="9"/>
    </row>
    <row r="1718" spans="1:5" x14ac:dyDescent="0.25">
      <c r="A1718" s="20"/>
      <c r="B1718" s="19"/>
      <c r="E1718" s="9"/>
    </row>
    <row r="1719" spans="1:5" x14ac:dyDescent="0.25">
      <c r="A1719" s="20"/>
      <c r="B1719" s="19"/>
      <c r="E1719" s="9"/>
    </row>
    <row r="1720" spans="1:5" x14ac:dyDescent="0.25">
      <c r="A1720" s="20"/>
      <c r="B1720" s="19"/>
      <c r="E1720" s="9"/>
    </row>
    <row r="1721" spans="1:5" x14ac:dyDescent="0.25">
      <c r="A1721" s="20"/>
      <c r="B1721" s="19"/>
      <c r="E1721" s="9"/>
    </row>
    <row r="1722" spans="1:5" x14ac:dyDescent="0.25">
      <c r="A1722" s="20"/>
      <c r="B1722" s="19"/>
      <c r="E1722" s="9"/>
    </row>
    <row r="1723" spans="1:5" x14ac:dyDescent="0.25">
      <c r="A1723" s="20"/>
      <c r="B1723" s="19"/>
      <c r="E1723" s="9"/>
    </row>
    <row r="1724" spans="1:5" x14ac:dyDescent="0.25">
      <c r="A1724" s="20"/>
      <c r="B1724" s="19"/>
      <c r="E1724" s="9"/>
    </row>
    <row r="1725" spans="1:5" x14ac:dyDescent="0.25">
      <c r="A1725" s="20"/>
      <c r="B1725" s="19"/>
      <c r="E1725" s="9"/>
    </row>
    <row r="1726" spans="1:5" x14ac:dyDescent="0.25">
      <c r="A1726" s="20"/>
      <c r="B1726" s="19"/>
      <c r="E1726" s="9"/>
    </row>
    <row r="1727" spans="1:5" x14ac:dyDescent="0.25">
      <c r="A1727" s="20"/>
      <c r="B1727" s="19"/>
      <c r="E1727" s="9"/>
    </row>
    <row r="1728" spans="1:5" x14ac:dyDescent="0.25">
      <c r="A1728" s="20"/>
      <c r="B1728" s="19"/>
      <c r="E1728" s="9"/>
    </row>
    <row r="1729" spans="1:5" x14ac:dyDescent="0.25">
      <c r="A1729" s="20"/>
      <c r="B1729" s="19"/>
      <c r="E1729" s="9"/>
    </row>
    <row r="1730" spans="1:5" x14ac:dyDescent="0.25">
      <c r="A1730" s="20"/>
      <c r="B1730" s="19"/>
      <c r="E1730" s="9"/>
    </row>
    <row r="1731" spans="1:5" x14ac:dyDescent="0.25">
      <c r="A1731" s="20"/>
      <c r="B1731" s="19"/>
      <c r="E1731" s="9"/>
    </row>
    <row r="1732" spans="1:5" x14ac:dyDescent="0.25">
      <c r="A1732" s="20"/>
      <c r="B1732" s="19"/>
      <c r="E1732" s="9"/>
    </row>
    <row r="1733" spans="1:5" x14ac:dyDescent="0.25">
      <c r="A1733" s="20"/>
      <c r="B1733" s="19"/>
      <c r="E1733" s="9"/>
    </row>
    <row r="1734" spans="1:5" x14ac:dyDescent="0.25">
      <c r="A1734" s="20"/>
      <c r="B1734" s="19"/>
      <c r="E1734" s="9"/>
    </row>
    <row r="1735" spans="1:5" x14ac:dyDescent="0.25">
      <c r="A1735" s="20"/>
      <c r="B1735" s="19"/>
      <c r="E1735" s="9"/>
    </row>
    <row r="1736" spans="1:5" x14ac:dyDescent="0.25">
      <c r="A1736" s="20"/>
      <c r="B1736" s="19"/>
      <c r="E1736" s="9"/>
    </row>
    <row r="1737" spans="1:5" x14ac:dyDescent="0.25">
      <c r="A1737" s="20"/>
      <c r="B1737" s="19"/>
      <c r="E1737" s="9"/>
    </row>
    <row r="1738" spans="1:5" x14ac:dyDescent="0.25">
      <c r="A1738" s="20"/>
      <c r="B1738" s="19"/>
      <c r="E1738" s="9"/>
    </row>
    <row r="1739" spans="1:5" x14ac:dyDescent="0.25">
      <c r="A1739" s="20"/>
      <c r="B1739" s="19"/>
      <c r="E1739" s="9"/>
    </row>
    <row r="1740" spans="1:5" x14ac:dyDescent="0.25">
      <c r="A1740" s="20"/>
      <c r="B1740" s="19"/>
      <c r="E1740" s="9"/>
    </row>
    <row r="1741" spans="1:5" x14ac:dyDescent="0.25">
      <c r="A1741" s="20"/>
      <c r="B1741" s="19"/>
      <c r="E1741" s="9"/>
    </row>
    <row r="1742" spans="1:5" x14ac:dyDescent="0.25">
      <c r="A1742" s="20"/>
      <c r="B1742" s="19"/>
      <c r="E1742" s="9"/>
    </row>
    <row r="1743" spans="1:5" x14ac:dyDescent="0.25">
      <c r="A1743" s="20"/>
      <c r="B1743" s="19"/>
      <c r="E1743" s="9"/>
    </row>
    <row r="1744" spans="1:5" x14ac:dyDescent="0.25">
      <c r="A1744" s="20"/>
      <c r="B1744" s="19"/>
      <c r="E1744" s="9"/>
    </row>
    <row r="1745" spans="1:5" x14ac:dyDescent="0.25">
      <c r="A1745" s="20"/>
      <c r="B1745" s="19"/>
      <c r="E1745" s="9"/>
    </row>
    <row r="1746" spans="1:5" x14ac:dyDescent="0.25">
      <c r="A1746" s="20"/>
      <c r="B1746" s="19"/>
      <c r="E1746" s="9"/>
    </row>
    <row r="1747" spans="1:5" x14ac:dyDescent="0.25">
      <c r="A1747" s="20"/>
      <c r="B1747" s="19"/>
      <c r="E1747" s="9"/>
    </row>
    <row r="1748" spans="1:5" x14ac:dyDescent="0.25">
      <c r="A1748" s="20"/>
      <c r="B1748" s="19"/>
      <c r="E1748" s="9"/>
    </row>
    <row r="1749" spans="1:5" x14ac:dyDescent="0.25">
      <c r="A1749" s="20"/>
      <c r="B1749" s="19"/>
      <c r="E1749" s="9"/>
    </row>
    <row r="1750" spans="1:5" x14ac:dyDescent="0.25">
      <c r="A1750" s="20"/>
      <c r="B1750" s="19"/>
      <c r="E1750" s="9"/>
    </row>
    <row r="1751" spans="1:5" x14ac:dyDescent="0.25">
      <c r="A1751" s="20"/>
      <c r="B1751" s="19"/>
      <c r="E1751" s="9"/>
    </row>
    <row r="1752" spans="1:5" x14ac:dyDescent="0.25">
      <c r="A1752" s="20"/>
      <c r="B1752" s="19"/>
      <c r="E1752" s="9"/>
    </row>
    <row r="1753" spans="1:5" x14ac:dyDescent="0.25">
      <c r="A1753" s="20"/>
      <c r="B1753" s="19"/>
      <c r="E1753" s="9"/>
    </row>
    <row r="1754" spans="1:5" x14ac:dyDescent="0.25">
      <c r="A1754" s="20"/>
      <c r="B1754" s="19"/>
      <c r="E1754" s="9"/>
    </row>
    <row r="1755" spans="1:5" x14ac:dyDescent="0.25">
      <c r="A1755" s="20"/>
      <c r="B1755" s="19"/>
      <c r="E1755" s="9"/>
    </row>
    <row r="1756" spans="1:5" x14ac:dyDescent="0.25">
      <c r="A1756" s="20"/>
      <c r="B1756" s="19"/>
      <c r="E1756" s="9"/>
    </row>
    <row r="1757" spans="1:5" x14ac:dyDescent="0.25">
      <c r="A1757" s="20"/>
      <c r="B1757" s="19"/>
      <c r="E1757" s="9"/>
    </row>
    <row r="1758" spans="1:5" x14ac:dyDescent="0.25">
      <c r="A1758" s="20"/>
      <c r="B1758" s="19"/>
      <c r="E1758" s="9"/>
    </row>
    <row r="1759" spans="1:5" x14ac:dyDescent="0.25">
      <c r="A1759" s="20"/>
      <c r="B1759" s="19"/>
      <c r="E1759" s="9"/>
    </row>
    <row r="1760" spans="1:5" x14ac:dyDescent="0.25">
      <c r="A1760" s="20"/>
      <c r="B1760" s="19"/>
      <c r="E1760" s="9"/>
    </row>
    <row r="1761" spans="1:5" x14ac:dyDescent="0.25">
      <c r="A1761" s="20"/>
      <c r="B1761" s="19"/>
      <c r="E1761" s="9"/>
    </row>
    <row r="1762" spans="1:5" x14ac:dyDescent="0.25">
      <c r="A1762" s="20"/>
      <c r="B1762" s="19"/>
      <c r="E1762" s="9"/>
    </row>
    <row r="1763" spans="1:5" x14ac:dyDescent="0.25">
      <c r="A1763" s="20"/>
      <c r="B1763" s="19"/>
      <c r="E1763" s="9"/>
    </row>
    <row r="1764" spans="1:5" x14ac:dyDescent="0.25">
      <c r="A1764" s="20"/>
      <c r="B1764" s="19"/>
      <c r="E1764" s="9"/>
    </row>
    <row r="1765" spans="1:5" x14ac:dyDescent="0.25">
      <c r="A1765" s="20"/>
      <c r="B1765" s="19"/>
      <c r="E1765" s="9"/>
    </row>
    <row r="1766" spans="1:5" x14ac:dyDescent="0.25">
      <c r="A1766" s="20"/>
      <c r="B1766" s="19"/>
      <c r="E1766" s="9"/>
    </row>
    <row r="1767" spans="1:5" x14ac:dyDescent="0.25">
      <c r="A1767" s="20"/>
      <c r="B1767" s="19"/>
      <c r="E1767" s="9"/>
    </row>
    <row r="1768" spans="1:5" x14ac:dyDescent="0.25">
      <c r="A1768" s="20"/>
      <c r="B1768" s="19"/>
      <c r="E1768" s="9"/>
    </row>
    <row r="1769" spans="1:5" x14ac:dyDescent="0.25">
      <c r="A1769" s="20"/>
      <c r="B1769" s="19"/>
      <c r="E1769" s="9"/>
    </row>
    <row r="1770" spans="1:5" x14ac:dyDescent="0.25">
      <c r="A1770" s="20"/>
      <c r="B1770" s="19"/>
      <c r="E1770" s="9"/>
    </row>
    <row r="1771" spans="1:5" x14ac:dyDescent="0.25">
      <c r="A1771" s="20"/>
      <c r="B1771" s="19"/>
      <c r="E1771" s="9"/>
    </row>
    <row r="1772" spans="1:5" x14ac:dyDescent="0.25">
      <c r="A1772" s="20"/>
      <c r="B1772" s="19"/>
      <c r="E1772" s="9"/>
    </row>
    <row r="1773" spans="1:5" x14ac:dyDescent="0.25">
      <c r="A1773" s="20"/>
      <c r="B1773" s="19"/>
      <c r="E1773" s="9"/>
    </row>
    <row r="1774" spans="1:5" x14ac:dyDescent="0.25">
      <c r="A1774" s="20"/>
      <c r="B1774" s="19"/>
      <c r="E1774" s="9"/>
    </row>
    <row r="1775" spans="1:5" x14ac:dyDescent="0.25">
      <c r="A1775" s="20"/>
      <c r="B1775" s="19"/>
      <c r="E1775" s="9"/>
    </row>
    <row r="1776" spans="1:5" x14ac:dyDescent="0.25">
      <c r="A1776" s="20"/>
      <c r="B1776" s="19"/>
      <c r="E1776" s="9"/>
    </row>
    <row r="1777" spans="1:5" x14ac:dyDescent="0.25">
      <c r="A1777" s="20"/>
      <c r="B1777" s="19"/>
      <c r="E1777" s="9"/>
    </row>
    <row r="1778" spans="1:5" x14ac:dyDescent="0.25">
      <c r="A1778" s="20"/>
      <c r="B1778" s="19"/>
      <c r="E1778" s="9"/>
    </row>
    <row r="1779" spans="1:5" x14ac:dyDescent="0.25">
      <c r="A1779" s="20"/>
      <c r="B1779" s="19"/>
      <c r="E1779" s="9"/>
    </row>
    <row r="1780" spans="1:5" x14ac:dyDescent="0.25">
      <c r="A1780" s="20"/>
      <c r="B1780" s="19"/>
      <c r="E1780" s="9"/>
    </row>
    <row r="1781" spans="1:5" x14ac:dyDescent="0.25">
      <c r="A1781" s="20"/>
      <c r="B1781" s="19"/>
      <c r="E1781" s="9"/>
    </row>
    <row r="1782" spans="1:5" x14ac:dyDescent="0.25">
      <c r="A1782" s="20"/>
      <c r="B1782" s="19"/>
      <c r="E1782" s="9"/>
    </row>
    <row r="1783" spans="1:5" x14ac:dyDescent="0.25">
      <c r="A1783" s="20"/>
      <c r="B1783" s="19"/>
      <c r="E1783" s="9"/>
    </row>
    <row r="1784" spans="1:5" x14ac:dyDescent="0.25">
      <c r="A1784" s="20"/>
      <c r="B1784" s="19"/>
      <c r="E1784" s="9"/>
    </row>
    <row r="1785" spans="1:5" x14ac:dyDescent="0.25">
      <c r="A1785" s="20"/>
      <c r="B1785" s="19"/>
      <c r="E1785" s="9"/>
    </row>
    <row r="1786" spans="1:5" x14ac:dyDescent="0.25">
      <c r="A1786" s="20"/>
      <c r="B1786" s="19"/>
      <c r="E1786" s="9"/>
    </row>
    <row r="1787" spans="1:5" x14ac:dyDescent="0.25">
      <c r="A1787" s="20"/>
      <c r="B1787" s="19"/>
      <c r="E1787" s="9"/>
    </row>
    <row r="1788" spans="1:5" x14ac:dyDescent="0.25">
      <c r="A1788" s="20"/>
      <c r="B1788" s="19"/>
      <c r="E1788" s="9"/>
    </row>
    <row r="1789" spans="1:5" x14ac:dyDescent="0.25">
      <c r="A1789" s="20"/>
      <c r="B1789" s="19"/>
      <c r="E1789" s="9"/>
    </row>
    <row r="1790" spans="1:5" x14ac:dyDescent="0.25">
      <c r="A1790" s="20"/>
      <c r="B1790" s="19"/>
      <c r="E1790" s="9"/>
    </row>
    <row r="1791" spans="1:5" x14ac:dyDescent="0.25">
      <c r="A1791" s="20"/>
      <c r="B1791" s="19"/>
      <c r="E1791" s="9"/>
    </row>
    <row r="1792" spans="1:5" x14ac:dyDescent="0.25">
      <c r="A1792" s="20"/>
      <c r="B1792" s="19"/>
      <c r="E1792" s="9"/>
    </row>
    <row r="1793" spans="1:5" x14ac:dyDescent="0.25">
      <c r="A1793" s="20"/>
      <c r="B1793" s="19"/>
      <c r="E1793" s="9"/>
    </row>
    <row r="1794" spans="1:5" x14ac:dyDescent="0.25">
      <c r="A1794" s="20"/>
      <c r="B1794" s="19"/>
      <c r="E1794" s="9"/>
    </row>
    <row r="1795" spans="1:5" x14ac:dyDescent="0.25">
      <c r="A1795" s="20"/>
      <c r="B1795" s="19"/>
      <c r="E1795" s="9"/>
    </row>
    <row r="1796" spans="1:5" x14ac:dyDescent="0.25">
      <c r="A1796" s="20"/>
      <c r="B1796" s="19"/>
      <c r="E1796" s="9"/>
    </row>
    <row r="1797" spans="1:5" x14ac:dyDescent="0.25">
      <c r="A1797" s="20"/>
      <c r="B1797" s="19"/>
      <c r="E1797" s="9"/>
    </row>
    <row r="1798" spans="1:5" x14ac:dyDescent="0.25">
      <c r="A1798" s="20"/>
      <c r="B1798" s="19"/>
      <c r="E1798" s="9"/>
    </row>
    <row r="1799" spans="1:5" x14ac:dyDescent="0.25">
      <c r="A1799" s="20"/>
      <c r="B1799" s="19"/>
      <c r="E1799" s="9"/>
    </row>
    <row r="1800" spans="1:5" x14ac:dyDescent="0.25">
      <c r="A1800" s="20"/>
      <c r="B1800" s="19"/>
      <c r="E1800" s="9"/>
    </row>
    <row r="1801" spans="1:5" x14ac:dyDescent="0.25">
      <c r="A1801" s="20"/>
      <c r="B1801" s="19"/>
      <c r="E1801" s="9"/>
    </row>
    <row r="1802" spans="1:5" x14ac:dyDescent="0.25">
      <c r="A1802" s="20"/>
      <c r="B1802" s="19"/>
      <c r="E1802" s="9"/>
    </row>
    <row r="1803" spans="1:5" x14ac:dyDescent="0.25">
      <c r="A1803" s="20"/>
      <c r="B1803" s="19"/>
      <c r="E1803" s="9"/>
    </row>
    <row r="1804" spans="1:5" x14ac:dyDescent="0.25">
      <c r="A1804" s="20"/>
      <c r="B1804" s="19"/>
      <c r="E1804" s="9"/>
    </row>
    <row r="1805" spans="1:5" x14ac:dyDescent="0.25">
      <c r="A1805" s="20"/>
      <c r="B1805" s="19"/>
      <c r="E1805" s="9"/>
    </row>
    <row r="1806" spans="1:5" x14ac:dyDescent="0.25">
      <c r="A1806" s="20"/>
      <c r="B1806" s="19"/>
      <c r="E1806" s="9"/>
    </row>
    <row r="1807" spans="1:5" x14ac:dyDescent="0.25">
      <c r="A1807" s="20"/>
      <c r="B1807" s="19"/>
      <c r="E1807" s="9"/>
    </row>
    <row r="1808" spans="1:5" x14ac:dyDescent="0.25">
      <c r="A1808" s="20"/>
      <c r="B1808" s="19"/>
      <c r="E1808" s="9"/>
    </row>
    <row r="1809" spans="1:5" x14ac:dyDescent="0.25">
      <c r="A1809" s="20"/>
      <c r="B1809" s="19"/>
      <c r="E1809" s="9"/>
    </row>
    <row r="1810" spans="1:5" x14ac:dyDescent="0.25">
      <c r="A1810" s="20"/>
      <c r="B1810" s="19"/>
      <c r="E1810" s="9"/>
    </row>
    <row r="1811" spans="1:5" x14ac:dyDescent="0.25">
      <c r="A1811" s="20"/>
      <c r="B1811" s="19"/>
      <c r="E1811" s="9"/>
    </row>
    <row r="1812" spans="1:5" x14ac:dyDescent="0.25">
      <c r="A1812" s="20"/>
      <c r="B1812" s="19"/>
      <c r="E1812" s="9"/>
    </row>
    <row r="1813" spans="1:5" x14ac:dyDescent="0.25">
      <c r="A1813" s="20"/>
      <c r="B1813" s="19"/>
      <c r="E1813" s="9"/>
    </row>
    <row r="1814" spans="1:5" x14ac:dyDescent="0.25">
      <c r="A1814" s="20"/>
      <c r="B1814" s="19"/>
      <c r="E1814" s="9"/>
    </row>
    <row r="1815" spans="1:5" x14ac:dyDescent="0.25">
      <c r="A1815" s="20"/>
      <c r="B1815" s="19"/>
      <c r="E1815" s="9"/>
    </row>
    <row r="1816" spans="1:5" x14ac:dyDescent="0.25">
      <c r="A1816" s="20"/>
      <c r="B1816" s="19"/>
      <c r="E1816" s="9"/>
    </row>
    <row r="1817" spans="1:5" x14ac:dyDescent="0.25">
      <c r="A1817" s="20"/>
      <c r="B1817" s="19"/>
      <c r="E1817" s="9"/>
    </row>
    <row r="1818" spans="1:5" x14ac:dyDescent="0.25">
      <c r="A1818" s="20"/>
      <c r="B1818" s="19"/>
      <c r="E1818" s="9"/>
    </row>
    <row r="1819" spans="1:5" x14ac:dyDescent="0.25">
      <c r="A1819" s="20"/>
      <c r="B1819" s="19"/>
      <c r="E1819" s="9"/>
    </row>
    <row r="1820" spans="1:5" x14ac:dyDescent="0.25">
      <c r="A1820" s="20"/>
      <c r="B1820" s="19"/>
      <c r="E1820" s="9"/>
    </row>
    <row r="1821" spans="1:5" x14ac:dyDescent="0.25">
      <c r="A1821" s="20"/>
      <c r="B1821" s="19"/>
      <c r="E1821" s="9"/>
    </row>
    <row r="1822" spans="1:5" x14ac:dyDescent="0.25">
      <c r="A1822" s="20"/>
      <c r="B1822" s="19"/>
      <c r="E1822" s="9"/>
    </row>
    <row r="1823" spans="1:5" x14ac:dyDescent="0.25">
      <c r="A1823" s="20"/>
      <c r="B1823" s="19"/>
      <c r="E1823" s="9"/>
    </row>
    <row r="1824" spans="1:5" x14ac:dyDescent="0.25">
      <c r="A1824" s="20"/>
      <c r="B1824" s="19"/>
      <c r="E1824" s="9"/>
    </row>
    <row r="1825" spans="1:5" x14ac:dyDescent="0.25">
      <c r="A1825" s="20"/>
      <c r="B1825" s="19"/>
      <c r="E1825" s="9"/>
    </row>
    <row r="1826" spans="1:5" x14ac:dyDescent="0.25">
      <c r="A1826" s="20"/>
      <c r="B1826" s="19"/>
      <c r="E1826" s="9"/>
    </row>
    <row r="1827" spans="1:5" x14ac:dyDescent="0.25">
      <c r="A1827" s="20"/>
      <c r="B1827" s="19"/>
      <c r="E1827" s="9"/>
    </row>
    <row r="1828" spans="1:5" x14ac:dyDescent="0.25">
      <c r="A1828" s="20"/>
      <c r="B1828" s="19"/>
      <c r="E1828" s="9"/>
    </row>
    <row r="1829" spans="1:5" x14ac:dyDescent="0.25">
      <c r="A1829" s="20"/>
      <c r="B1829" s="19"/>
      <c r="E1829" s="9"/>
    </row>
    <row r="1830" spans="1:5" x14ac:dyDescent="0.25">
      <c r="A1830" s="20"/>
      <c r="B1830" s="19"/>
      <c r="E1830" s="9"/>
    </row>
    <row r="1831" spans="1:5" x14ac:dyDescent="0.25">
      <c r="A1831" s="20"/>
      <c r="B1831" s="19"/>
      <c r="E1831" s="9"/>
    </row>
    <row r="1832" spans="1:5" x14ac:dyDescent="0.25">
      <c r="A1832" s="20"/>
      <c r="B1832" s="19"/>
      <c r="E1832" s="9"/>
    </row>
    <row r="1833" spans="1:5" x14ac:dyDescent="0.25">
      <c r="A1833" s="20"/>
      <c r="B1833" s="19"/>
      <c r="E1833" s="9"/>
    </row>
    <row r="1834" spans="1:5" x14ac:dyDescent="0.25">
      <c r="A1834" s="20"/>
      <c r="B1834" s="19"/>
      <c r="E1834" s="9"/>
    </row>
    <row r="1835" spans="1:5" x14ac:dyDescent="0.25">
      <c r="A1835" s="20"/>
      <c r="B1835" s="19"/>
      <c r="E1835" s="9"/>
    </row>
    <row r="1836" spans="1:5" x14ac:dyDescent="0.25">
      <c r="A1836" s="20"/>
      <c r="B1836" s="19"/>
      <c r="E1836" s="9"/>
    </row>
    <row r="1837" spans="1:5" x14ac:dyDescent="0.25">
      <c r="A1837" s="20"/>
      <c r="B1837" s="19"/>
      <c r="E1837" s="9"/>
    </row>
    <row r="1838" spans="1:5" x14ac:dyDescent="0.25">
      <c r="A1838" s="20"/>
      <c r="B1838" s="19"/>
      <c r="E1838" s="9"/>
    </row>
    <row r="1839" spans="1:5" x14ac:dyDescent="0.25">
      <c r="A1839" s="20"/>
      <c r="B1839" s="19"/>
      <c r="E1839" s="9"/>
    </row>
    <row r="1840" spans="1:5" x14ac:dyDescent="0.25">
      <c r="A1840" s="20"/>
      <c r="B1840" s="19"/>
      <c r="E1840" s="9"/>
    </row>
    <row r="1841" spans="1:5" x14ac:dyDescent="0.25">
      <c r="A1841" s="20"/>
      <c r="B1841" s="19"/>
      <c r="E1841" s="9"/>
    </row>
    <row r="1842" spans="1:5" x14ac:dyDescent="0.25">
      <c r="A1842" s="20"/>
      <c r="B1842" s="19"/>
      <c r="E1842" s="9"/>
    </row>
    <row r="1843" spans="1:5" x14ac:dyDescent="0.25">
      <c r="A1843" s="20"/>
      <c r="B1843" s="19"/>
      <c r="E1843" s="9"/>
    </row>
    <row r="1844" spans="1:5" x14ac:dyDescent="0.25">
      <c r="A1844" s="20"/>
      <c r="B1844" s="19"/>
      <c r="E1844" s="9"/>
    </row>
    <row r="1845" spans="1:5" x14ac:dyDescent="0.25">
      <c r="A1845" s="20"/>
      <c r="B1845" s="19"/>
      <c r="E1845" s="9"/>
    </row>
    <row r="1846" spans="1:5" x14ac:dyDescent="0.25">
      <c r="A1846" s="20"/>
      <c r="B1846" s="19"/>
      <c r="E1846" s="9"/>
    </row>
    <row r="1847" spans="1:5" x14ac:dyDescent="0.25">
      <c r="A1847" s="20"/>
      <c r="B1847" s="19"/>
      <c r="E1847" s="9"/>
    </row>
    <row r="1848" spans="1:5" x14ac:dyDescent="0.25">
      <c r="A1848" s="20"/>
      <c r="B1848" s="19"/>
      <c r="E1848" s="9"/>
    </row>
    <row r="1849" spans="1:5" x14ac:dyDescent="0.25">
      <c r="A1849" s="20"/>
      <c r="B1849" s="19"/>
      <c r="E1849" s="9"/>
    </row>
    <row r="1850" spans="1:5" x14ac:dyDescent="0.25">
      <c r="A1850" s="20"/>
      <c r="B1850" s="19"/>
      <c r="E1850" s="9"/>
    </row>
    <row r="1851" spans="1:5" x14ac:dyDescent="0.25">
      <c r="A1851" s="20"/>
      <c r="B1851" s="19"/>
      <c r="E1851" s="9"/>
    </row>
    <row r="1852" spans="1:5" x14ac:dyDescent="0.25">
      <c r="A1852" s="20"/>
      <c r="B1852" s="19"/>
      <c r="E1852" s="9"/>
    </row>
    <row r="1853" spans="1:5" x14ac:dyDescent="0.25">
      <c r="A1853" s="20"/>
      <c r="B1853" s="19"/>
      <c r="E1853" s="9"/>
    </row>
    <row r="1854" spans="1:5" x14ac:dyDescent="0.25">
      <c r="A1854" s="20"/>
      <c r="B1854" s="19"/>
      <c r="E1854" s="9"/>
    </row>
    <row r="1855" spans="1:5" x14ac:dyDescent="0.25">
      <c r="A1855" s="20"/>
      <c r="B1855" s="19"/>
      <c r="E1855" s="9"/>
    </row>
    <row r="1856" spans="1:5" x14ac:dyDescent="0.25">
      <c r="A1856" s="20"/>
      <c r="B1856" s="19"/>
      <c r="E1856" s="9"/>
    </row>
    <row r="1857" spans="1:5" x14ac:dyDescent="0.25">
      <c r="A1857" s="20"/>
      <c r="B1857" s="19"/>
      <c r="E1857" s="9"/>
    </row>
    <row r="1858" spans="1:5" x14ac:dyDescent="0.25">
      <c r="A1858" s="20"/>
      <c r="B1858" s="19"/>
      <c r="E1858" s="9"/>
    </row>
    <row r="1859" spans="1:5" x14ac:dyDescent="0.25">
      <c r="A1859" s="20"/>
      <c r="B1859" s="19"/>
      <c r="E1859" s="9"/>
    </row>
    <row r="1860" spans="1:5" x14ac:dyDescent="0.25">
      <c r="A1860" s="20"/>
      <c r="B1860" s="19"/>
      <c r="E1860" s="9"/>
    </row>
    <row r="1861" spans="1:5" x14ac:dyDescent="0.25">
      <c r="A1861" s="20"/>
      <c r="B1861" s="19"/>
      <c r="E1861" s="9"/>
    </row>
    <row r="1862" spans="1:5" x14ac:dyDescent="0.25">
      <c r="A1862" s="20"/>
      <c r="B1862" s="19"/>
      <c r="E1862" s="9"/>
    </row>
    <row r="1863" spans="1:5" x14ac:dyDescent="0.25">
      <c r="A1863" s="20"/>
      <c r="B1863" s="19"/>
      <c r="E1863" s="9"/>
    </row>
    <row r="1864" spans="1:5" x14ac:dyDescent="0.25">
      <c r="A1864" s="20"/>
      <c r="B1864" s="19"/>
      <c r="E1864" s="9"/>
    </row>
    <row r="1865" spans="1:5" x14ac:dyDescent="0.25">
      <c r="A1865" s="20"/>
      <c r="B1865" s="19"/>
      <c r="E1865" s="9"/>
    </row>
    <row r="1866" spans="1:5" x14ac:dyDescent="0.25">
      <c r="A1866" s="20"/>
      <c r="B1866" s="19"/>
      <c r="E1866" s="9"/>
    </row>
    <row r="1867" spans="1:5" x14ac:dyDescent="0.25">
      <c r="A1867" s="20"/>
      <c r="B1867" s="19"/>
      <c r="E1867" s="9"/>
    </row>
    <row r="1868" spans="1:5" x14ac:dyDescent="0.25">
      <c r="A1868" s="20"/>
      <c r="B1868" s="19"/>
      <c r="E1868" s="9"/>
    </row>
    <row r="1869" spans="1:5" x14ac:dyDescent="0.25">
      <c r="A1869" s="20"/>
      <c r="B1869" s="19"/>
      <c r="E1869" s="9"/>
    </row>
    <row r="1870" spans="1:5" x14ac:dyDescent="0.25">
      <c r="A1870" s="20"/>
      <c r="B1870" s="19"/>
      <c r="E1870" s="9"/>
    </row>
    <row r="1871" spans="1:5" x14ac:dyDescent="0.25">
      <c r="A1871" s="20"/>
      <c r="B1871" s="19"/>
      <c r="E1871" s="9"/>
    </row>
    <row r="1872" spans="1:5" x14ac:dyDescent="0.25">
      <c r="A1872" s="20"/>
      <c r="B1872" s="19"/>
      <c r="E1872" s="9"/>
    </row>
    <row r="1873" spans="1:5" x14ac:dyDescent="0.25">
      <c r="A1873" s="20"/>
      <c r="B1873" s="19"/>
      <c r="E1873" s="9"/>
    </row>
    <row r="1874" spans="1:5" x14ac:dyDescent="0.25">
      <c r="A1874" s="20"/>
      <c r="B1874" s="19"/>
      <c r="E1874" s="9"/>
    </row>
    <row r="1875" spans="1:5" x14ac:dyDescent="0.25">
      <c r="A1875" s="20"/>
      <c r="B1875" s="19"/>
      <c r="E1875" s="9"/>
    </row>
    <row r="1876" spans="1:5" x14ac:dyDescent="0.25">
      <c r="A1876" s="20"/>
      <c r="B1876" s="19"/>
      <c r="E1876" s="9"/>
    </row>
    <row r="1877" spans="1:5" x14ac:dyDescent="0.25">
      <c r="A1877" s="20"/>
      <c r="B1877" s="19"/>
      <c r="E1877" s="9"/>
    </row>
    <row r="1878" spans="1:5" x14ac:dyDescent="0.25">
      <c r="A1878" s="20"/>
      <c r="B1878" s="19"/>
      <c r="E1878" s="9"/>
    </row>
    <row r="1879" spans="1:5" x14ac:dyDescent="0.25">
      <c r="A1879" s="20"/>
      <c r="B1879" s="19"/>
      <c r="E1879" s="9"/>
    </row>
    <row r="1880" spans="1:5" x14ac:dyDescent="0.25">
      <c r="A1880" s="20"/>
      <c r="B1880" s="19"/>
      <c r="E1880" s="9"/>
    </row>
    <row r="1881" spans="1:5" x14ac:dyDescent="0.25">
      <c r="A1881" s="20"/>
      <c r="B1881" s="19"/>
      <c r="E1881" s="9"/>
    </row>
    <row r="1882" spans="1:5" x14ac:dyDescent="0.25">
      <c r="A1882" s="20"/>
      <c r="B1882" s="19"/>
      <c r="E1882" s="9"/>
    </row>
    <row r="1883" spans="1:5" x14ac:dyDescent="0.25">
      <c r="A1883" s="20"/>
      <c r="B1883" s="19"/>
      <c r="E1883" s="9"/>
    </row>
    <row r="1884" spans="1:5" x14ac:dyDescent="0.25">
      <c r="A1884" s="20"/>
      <c r="B1884" s="19"/>
      <c r="E1884" s="9"/>
    </row>
    <row r="1885" spans="1:5" x14ac:dyDescent="0.25">
      <c r="A1885" s="20"/>
      <c r="B1885" s="19"/>
      <c r="E1885" s="9"/>
    </row>
    <row r="1886" spans="1:5" x14ac:dyDescent="0.25">
      <c r="A1886" s="20"/>
      <c r="B1886" s="19"/>
      <c r="E1886" s="9"/>
    </row>
    <row r="1887" spans="1:5" x14ac:dyDescent="0.25">
      <c r="A1887" s="20"/>
      <c r="B1887" s="19"/>
      <c r="E1887" s="9"/>
    </row>
    <row r="1888" spans="1:5" x14ac:dyDescent="0.25">
      <c r="A1888" s="20"/>
      <c r="B1888" s="19"/>
      <c r="E1888" s="9"/>
    </row>
    <row r="1889" spans="1:5" x14ac:dyDescent="0.25">
      <c r="A1889" s="20"/>
      <c r="B1889" s="19"/>
      <c r="E1889" s="9"/>
    </row>
    <row r="1890" spans="1:5" x14ac:dyDescent="0.25">
      <c r="A1890" s="20"/>
      <c r="B1890" s="19"/>
      <c r="E1890" s="9"/>
    </row>
    <row r="1891" spans="1:5" x14ac:dyDescent="0.25">
      <c r="A1891" s="20"/>
      <c r="B1891" s="19"/>
      <c r="E1891" s="9"/>
    </row>
    <row r="1892" spans="1:5" x14ac:dyDescent="0.25">
      <c r="A1892" s="20"/>
      <c r="B1892" s="19"/>
      <c r="E1892" s="9"/>
    </row>
    <row r="1893" spans="1:5" x14ac:dyDescent="0.25">
      <c r="A1893" s="20"/>
      <c r="B1893" s="19"/>
      <c r="E1893" s="9"/>
    </row>
    <row r="1894" spans="1:5" x14ac:dyDescent="0.25">
      <c r="A1894" s="20"/>
      <c r="B1894" s="19"/>
      <c r="E1894" s="9"/>
    </row>
    <row r="1895" spans="1:5" x14ac:dyDescent="0.25">
      <c r="A1895" s="20"/>
      <c r="B1895" s="19"/>
      <c r="E1895" s="9"/>
    </row>
    <row r="1896" spans="1:5" x14ac:dyDescent="0.25">
      <c r="A1896" s="20"/>
      <c r="B1896" s="19"/>
      <c r="E1896" s="9"/>
    </row>
    <row r="1897" spans="1:5" x14ac:dyDescent="0.25">
      <c r="A1897" s="20"/>
      <c r="B1897" s="19"/>
      <c r="E1897" s="9"/>
    </row>
    <row r="1898" spans="1:5" x14ac:dyDescent="0.25">
      <c r="A1898" s="20"/>
      <c r="B1898" s="19"/>
      <c r="E1898" s="9"/>
    </row>
    <row r="1899" spans="1:5" x14ac:dyDescent="0.25">
      <c r="A1899" s="20"/>
      <c r="B1899" s="19"/>
      <c r="E1899" s="9"/>
    </row>
    <row r="1900" spans="1:5" x14ac:dyDescent="0.25">
      <c r="A1900" s="20"/>
      <c r="B1900" s="19"/>
      <c r="E1900" s="9"/>
    </row>
    <row r="1901" spans="1:5" x14ac:dyDescent="0.25">
      <c r="A1901" s="20"/>
      <c r="B1901" s="19"/>
      <c r="E1901" s="9"/>
    </row>
    <row r="1902" spans="1:5" x14ac:dyDescent="0.25">
      <c r="A1902" s="20"/>
      <c r="B1902" s="19"/>
      <c r="E1902" s="9"/>
    </row>
    <row r="1903" spans="1:5" x14ac:dyDescent="0.25">
      <c r="A1903" s="20"/>
      <c r="B1903" s="19"/>
      <c r="E1903" s="9"/>
    </row>
    <row r="1904" spans="1:5" x14ac:dyDescent="0.25">
      <c r="A1904" s="20"/>
      <c r="B1904" s="19"/>
      <c r="E1904" s="9"/>
    </row>
    <row r="1905" spans="1:5" x14ac:dyDescent="0.25">
      <c r="A1905" s="20"/>
      <c r="B1905" s="19"/>
      <c r="E1905" s="9"/>
    </row>
    <row r="1906" spans="1:5" x14ac:dyDescent="0.25">
      <c r="A1906" s="20"/>
      <c r="B1906" s="19"/>
      <c r="E1906" s="9"/>
    </row>
    <row r="1907" spans="1:5" x14ac:dyDescent="0.25">
      <c r="A1907" s="20"/>
      <c r="B1907" s="19"/>
      <c r="E1907" s="9"/>
    </row>
    <row r="1908" spans="1:5" x14ac:dyDescent="0.25">
      <c r="A1908" s="20"/>
      <c r="B1908" s="19"/>
      <c r="E1908" s="9"/>
    </row>
    <row r="1909" spans="1:5" x14ac:dyDescent="0.25">
      <c r="A1909" s="20"/>
      <c r="B1909" s="19"/>
      <c r="E1909" s="9"/>
    </row>
    <row r="1910" spans="1:5" x14ac:dyDescent="0.25">
      <c r="A1910" s="20"/>
      <c r="B1910" s="19"/>
      <c r="E1910" s="9"/>
    </row>
    <row r="1911" spans="1:5" x14ac:dyDescent="0.25">
      <c r="A1911" s="20"/>
      <c r="B1911" s="19"/>
      <c r="E1911" s="9"/>
    </row>
    <row r="1912" spans="1:5" x14ac:dyDescent="0.25">
      <c r="A1912" s="20"/>
      <c r="B1912" s="19"/>
      <c r="E1912" s="9"/>
    </row>
    <row r="1913" spans="1:5" x14ac:dyDescent="0.25">
      <c r="A1913" s="20"/>
      <c r="B1913" s="19"/>
      <c r="E1913" s="9"/>
    </row>
    <row r="1914" spans="1:5" x14ac:dyDescent="0.25">
      <c r="A1914" s="20"/>
      <c r="B1914" s="19"/>
      <c r="E1914" s="9"/>
    </row>
    <row r="1915" spans="1:5" x14ac:dyDescent="0.25">
      <c r="A1915" s="20"/>
      <c r="B1915" s="19"/>
      <c r="E1915" s="9"/>
    </row>
    <row r="1916" spans="1:5" x14ac:dyDescent="0.25">
      <c r="A1916" s="20"/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20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74.099999999999994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116.98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25</v>
      </c>
      <c r="D6"/>
      <c r="G6" s="4" t="s">
        <v>0</v>
      </c>
      <c r="H6" s="10">
        <f>(H4/1000)/(H5*(H2/1000))</f>
        <v>1613.0733527523416</v>
      </c>
      <c r="I6" s="12"/>
      <c r="P6" s="5"/>
    </row>
    <row r="7" spans="1:16" x14ac:dyDescent="0.25">
      <c r="C7" t="s">
        <v>26</v>
      </c>
      <c r="G7" s="5" t="s">
        <v>19</v>
      </c>
      <c r="H7" s="15">
        <f>SMALL(D9:D50,1)-K1*0.00981</f>
        <v>-3.8702553000000001E-2</v>
      </c>
      <c r="I7" s="15">
        <f>AVERAGE(D9:D26)-K1*0.00981</f>
        <v>-3.7646997444444462E-2</v>
      </c>
      <c r="P7" s="2"/>
    </row>
    <row r="8" spans="1:16" ht="26.4" x14ac:dyDescent="0.25">
      <c r="A8" s="18" t="s">
        <v>63</v>
      </c>
      <c r="B8" s="17" t="s">
        <v>62</v>
      </c>
      <c r="C8" t="s">
        <v>29</v>
      </c>
      <c r="D8" t="s">
        <v>10</v>
      </c>
      <c r="E8" s="4" t="s">
        <v>20</v>
      </c>
      <c r="G8" s="5" t="s">
        <v>1</v>
      </c>
      <c r="H8" s="11">
        <f>MAX(E9:E9999)</f>
        <v>2.7921853308734317</v>
      </c>
    </row>
    <row r="9" spans="1:16" x14ac:dyDescent="0.25">
      <c r="A9" s="20">
        <f>B9-0.004</f>
        <v>-3.9811066126855602E-3</v>
      </c>
      <c r="B9" s="19">
        <f>C9*0.2/$H$2</f>
        <v>1.889338731443995E-5</v>
      </c>
      <c r="C9">
        <v>7.0000000000000001E-3</v>
      </c>
      <c r="D9">
        <v>-3.2000000000000001E-2</v>
      </c>
      <c r="E9" s="9">
        <f t="shared" ref="E9:E72" si="0">((D9-$I$7)*1000)/I$5</f>
        <v>5.7700330275382156E-3</v>
      </c>
    </row>
    <row r="10" spans="1:16" x14ac:dyDescent="0.25">
      <c r="A10" s="20">
        <f t="shared" ref="A10:A73" si="1">B10-0.004</f>
        <v>-3.9649122807017545E-3</v>
      </c>
      <c r="B10" s="19">
        <f t="shared" ref="B10:B73" si="2">C10*0.2/$H$2</f>
        <v>3.5087719298245618E-5</v>
      </c>
      <c r="C10">
        <v>1.2999999999999999E-2</v>
      </c>
      <c r="D10">
        <v>-3.3000000000000002E-2</v>
      </c>
      <c r="E10" s="9">
        <f t="shared" si="0"/>
        <v>4.7482452395492553E-3</v>
      </c>
    </row>
    <row r="11" spans="1:16" x14ac:dyDescent="0.25">
      <c r="A11" s="20">
        <f t="shared" si="1"/>
        <v>-3.9460188933873146E-3</v>
      </c>
      <c r="B11" s="19">
        <f t="shared" si="2"/>
        <v>5.3981106612685569E-5</v>
      </c>
      <c r="C11">
        <v>0.02</v>
      </c>
      <c r="D11">
        <v>-0.03</v>
      </c>
      <c r="E11" s="9">
        <f t="shared" si="0"/>
        <v>7.8136086035161378E-3</v>
      </c>
    </row>
    <row r="12" spans="1:16" s="4" customFormat="1" x14ac:dyDescent="0.25">
      <c r="A12" s="20">
        <f t="shared" si="1"/>
        <v>-3.9298245614035089E-3</v>
      </c>
      <c r="B12" s="19">
        <f t="shared" si="2"/>
        <v>7.0175438596491236E-5</v>
      </c>
      <c r="C12">
        <v>2.5999999999999999E-2</v>
      </c>
      <c r="D12">
        <v>-3.1E-2</v>
      </c>
      <c r="E12" s="9">
        <f t="shared" si="0"/>
        <v>6.7918208155271767E-3</v>
      </c>
      <c r="F12"/>
      <c r="G12" s="6"/>
      <c r="H12" s="6"/>
    </row>
    <row r="13" spans="1:16" x14ac:dyDescent="0.25">
      <c r="A13" s="20">
        <f t="shared" si="1"/>
        <v>-3.910931174089069E-3</v>
      </c>
      <c r="B13" s="19">
        <f t="shared" si="2"/>
        <v>8.9068825910931194E-5</v>
      </c>
      <c r="C13">
        <v>3.3000000000000002E-2</v>
      </c>
      <c r="D13">
        <v>-3.2000000000000001E-2</v>
      </c>
      <c r="E13" s="9">
        <f t="shared" si="0"/>
        <v>5.7700330275382156E-3</v>
      </c>
      <c r="G13" s="3"/>
    </row>
    <row r="14" spans="1:16" x14ac:dyDescent="0.25">
      <c r="A14" s="20">
        <f t="shared" si="1"/>
        <v>-3.8947368421052633E-3</v>
      </c>
      <c r="B14" s="19">
        <f t="shared" si="2"/>
        <v>1.0526315789473686E-4</v>
      </c>
      <c r="C14">
        <v>3.9E-2</v>
      </c>
      <c r="D14">
        <v>-3.3000000000000002E-2</v>
      </c>
      <c r="E14" s="9">
        <f t="shared" si="0"/>
        <v>4.7482452395492553E-3</v>
      </c>
      <c r="G14" s="3"/>
    </row>
    <row r="15" spans="1:16" x14ac:dyDescent="0.25">
      <c r="A15" s="20">
        <f t="shared" si="1"/>
        <v>-3.8758434547908234E-3</v>
      </c>
      <c r="B15" s="19">
        <f t="shared" si="2"/>
        <v>1.2415654520917679E-4</v>
      </c>
      <c r="C15">
        <v>4.5999999999999999E-2</v>
      </c>
      <c r="D15">
        <v>-3.3000000000000002E-2</v>
      </c>
      <c r="E15" s="9">
        <f t="shared" si="0"/>
        <v>4.7482452395492553E-3</v>
      </c>
      <c r="G15" s="3"/>
    </row>
    <row r="16" spans="1:16" x14ac:dyDescent="0.25">
      <c r="A16" s="20">
        <f t="shared" si="1"/>
        <v>-3.8596491228070177E-3</v>
      </c>
      <c r="B16" s="19">
        <f t="shared" si="2"/>
        <v>1.4035087719298247E-4</v>
      </c>
      <c r="C16">
        <v>5.1999999999999998E-2</v>
      </c>
      <c r="D16">
        <v>-3.1E-2</v>
      </c>
      <c r="E16" s="9">
        <f t="shared" si="0"/>
        <v>6.7918208155271767E-3</v>
      </c>
      <c r="G16" s="3"/>
    </row>
    <row r="17" spans="1:7" x14ac:dyDescent="0.25">
      <c r="A17" s="20">
        <f t="shared" si="1"/>
        <v>-3.8407557354925778E-3</v>
      </c>
      <c r="B17" s="19">
        <f t="shared" si="2"/>
        <v>1.592442645074224E-4</v>
      </c>
      <c r="C17">
        <v>5.8999999999999997E-2</v>
      </c>
      <c r="D17">
        <v>-3.2000000000000001E-2</v>
      </c>
      <c r="E17" s="9">
        <f t="shared" si="0"/>
        <v>5.7700330275382156E-3</v>
      </c>
      <c r="G17" s="3"/>
    </row>
    <row r="18" spans="1:7" x14ac:dyDescent="0.25">
      <c r="A18" s="20">
        <f t="shared" si="1"/>
        <v>-3.8245614035087722E-3</v>
      </c>
      <c r="B18" s="19">
        <f t="shared" si="2"/>
        <v>1.7543859649122811E-4</v>
      </c>
      <c r="C18">
        <v>6.5000000000000002E-2</v>
      </c>
      <c r="D18">
        <v>-3.2000000000000001E-2</v>
      </c>
      <c r="E18" s="9">
        <f t="shared" si="0"/>
        <v>5.7700330275382156E-3</v>
      </c>
      <c r="G18" s="3"/>
    </row>
    <row r="19" spans="1:7" x14ac:dyDescent="0.25">
      <c r="A19" s="20">
        <f t="shared" si="1"/>
        <v>-3.8056680161943322E-3</v>
      </c>
      <c r="B19" s="19">
        <f t="shared" si="2"/>
        <v>1.9433198380566801E-4</v>
      </c>
      <c r="C19">
        <v>7.1999999999999995E-2</v>
      </c>
      <c r="D19">
        <v>-3.1E-2</v>
      </c>
      <c r="E19" s="9">
        <f t="shared" si="0"/>
        <v>6.7918208155271767E-3</v>
      </c>
      <c r="G19" s="3"/>
    </row>
    <row r="20" spans="1:7" x14ac:dyDescent="0.25">
      <c r="A20" s="20">
        <f t="shared" si="1"/>
        <v>-3.7894736842105266E-3</v>
      </c>
      <c r="B20" s="19">
        <f t="shared" si="2"/>
        <v>2.1052631578947372E-4</v>
      </c>
      <c r="C20">
        <v>7.8E-2</v>
      </c>
      <c r="D20">
        <v>-3.3000000000000002E-2</v>
      </c>
      <c r="E20" s="9">
        <f t="shared" si="0"/>
        <v>4.7482452395492553E-3</v>
      </c>
      <c r="G20" s="3"/>
    </row>
    <row r="21" spans="1:7" x14ac:dyDescent="0.25">
      <c r="A21" s="20">
        <f t="shared" si="1"/>
        <v>-3.7705802968960866E-3</v>
      </c>
      <c r="B21" s="19">
        <f t="shared" si="2"/>
        <v>2.2941970310391365E-4</v>
      </c>
      <c r="C21">
        <v>8.5000000000000006E-2</v>
      </c>
      <c r="D21">
        <v>-3.2000000000000001E-2</v>
      </c>
      <c r="E21" s="9">
        <f t="shared" si="0"/>
        <v>5.7700330275382156E-3</v>
      </c>
      <c r="G21" s="3"/>
    </row>
    <row r="22" spans="1:7" x14ac:dyDescent="0.25">
      <c r="A22" s="20">
        <f t="shared" si="1"/>
        <v>-3.754385964912281E-3</v>
      </c>
      <c r="B22" s="19">
        <f t="shared" si="2"/>
        <v>2.4561403508771931E-4</v>
      </c>
      <c r="C22">
        <v>9.0999999999999998E-2</v>
      </c>
      <c r="D22">
        <v>-3.2000000000000001E-2</v>
      </c>
      <c r="E22" s="9">
        <f t="shared" si="0"/>
        <v>5.7700330275382156E-3</v>
      </c>
      <c r="G22" s="3"/>
    </row>
    <row r="23" spans="1:7" x14ac:dyDescent="0.25">
      <c r="A23" s="20">
        <f t="shared" si="1"/>
        <v>-3.7354925775978406E-3</v>
      </c>
      <c r="B23" s="19">
        <f t="shared" si="2"/>
        <v>2.6450742240215929E-4</v>
      </c>
      <c r="C23">
        <v>9.8000000000000004E-2</v>
      </c>
      <c r="D23">
        <v>-3.2000000000000001E-2</v>
      </c>
      <c r="E23" s="9">
        <f t="shared" si="0"/>
        <v>5.7700330275382156E-3</v>
      </c>
      <c r="G23" s="3"/>
    </row>
    <row r="24" spans="1:7" x14ac:dyDescent="0.25">
      <c r="A24" s="20">
        <f t="shared" si="1"/>
        <v>-3.719298245614035E-3</v>
      </c>
      <c r="B24" s="19">
        <f t="shared" si="2"/>
        <v>2.8070175438596495E-4</v>
      </c>
      <c r="C24">
        <v>0.104</v>
      </c>
      <c r="D24">
        <v>-3.2000000000000001E-2</v>
      </c>
      <c r="E24" s="9">
        <f t="shared" si="0"/>
        <v>5.7700330275382156E-3</v>
      </c>
      <c r="G24" s="3"/>
    </row>
    <row r="25" spans="1:7" x14ac:dyDescent="0.25">
      <c r="A25" s="20">
        <f t="shared" si="1"/>
        <v>-3.700404858299595E-3</v>
      </c>
      <c r="B25" s="19">
        <f t="shared" si="2"/>
        <v>2.9959514170040488E-4</v>
      </c>
      <c r="C25">
        <v>0.111</v>
      </c>
      <c r="D25">
        <v>-3.2000000000000001E-2</v>
      </c>
      <c r="E25" s="9">
        <f t="shared" si="0"/>
        <v>5.7700330275382156E-3</v>
      </c>
      <c r="G25" s="3"/>
    </row>
    <row r="26" spans="1:7" x14ac:dyDescent="0.25">
      <c r="A26" s="20">
        <f t="shared" si="1"/>
        <v>-3.6842105263157894E-3</v>
      </c>
      <c r="B26" s="19">
        <f t="shared" si="2"/>
        <v>3.1578947368421058E-4</v>
      </c>
      <c r="C26">
        <v>0.11700000000000001</v>
      </c>
      <c r="D26">
        <v>-3.2000000000000001E-2</v>
      </c>
      <c r="E26" s="9">
        <f t="shared" si="0"/>
        <v>5.7700330275382156E-3</v>
      </c>
      <c r="G26" s="3"/>
    </row>
    <row r="27" spans="1:7" x14ac:dyDescent="0.25">
      <c r="A27" s="20">
        <f t="shared" si="1"/>
        <v>-3.6653171390013495E-3</v>
      </c>
      <c r="B27" s="19">
        <f t="shared" si="2"/>
        <v>3.3468286099865051E-4</v>
      </c>
      <c r="C27">
        <v>0.124</v>
      </c>
      <c r="D27">
        <v>-3.3000000000000002E-2</v>
      </c>
      <c r="E27" s="9">
        <f t="shared" si="0"/>
        <v>4.7482452395492553E-3</v>
      </c>
      <c r="G27" s="3"/>
    </row>
    <row r="28" spans="1:7" x14ac:dyDescent="0.25">
      <c r="A28" s="20">
        <f t="shared" si="1"/>
        <v>-3.6464237516869095E-3</v>
      </c>
      <c r="B28" s="19">
        <f t="shared" si="2"/>
        <v>3.5357624831309044E-4</v>
      </c>
      <c r="C28">
        <v>0.13100000000000001</v>
      </c>
      <c r="D28">
        <v>-3.2000000000000001E-2</v>
      </c>
      <c r="E28" s="9">
        <f t="shared" si="0"/>
        <v>5.7700330275382156E-3</v>
      </c>
      <c r="G28" s="3"/>
    </row>
    <row r="29" spans="1:7" x14ac:dyDescent="0.25">
      <c r="A29" s="20">
        <f t="shared" si="1"/>
        <v>-3.6302294197031039E-3</v>
      </c>
      <c r="B29" s="19">
        <f t="shared" si="2"/>
        <v>3.6977058029689615E-4</v>
      </c>
      <c r="C29">
        <v>0.13700000000000001</v>
      </c>
      <c r="D29">
        <v>-3.2000000000000001E-2</v>
      </c>
      <c r="E29" s="9">
        <f t="shared" si="0"/>
        <v>5.7700330275382156E-3</v>
      </c>
      <c r="G29" s="3"/>
    </row>
    <row r="30" spans="1:7" x14ac:dyDescent="0.25">
      <c r="A30" s="20">
        <f t="shared" si="1"/>
        <v>-3.6113360323886639E-3</v>
      </c>
      <c r="B30" s="19">
        <f t="shared" si="2"/>
        <v>3.8866396761133603E-4</v>
      </c>
      <c r="C30">
        <v>0.14399999999999999</v>
      </c>
      <c r="D30">
        <v>-3.3000000000000002E-2</v>
      </c>
      <c r="E30" s="9">
        <f t="shared" si="0"/>
        <v>4.7482452395492553E-3</v>
      </c>
      <c r="G30" s="3"/>
    </row>
    <row r="31" spans="1:7" x14ac:dyDescent="0.25">
      <c r="A31" s="20">
        <f t="shared" si="1"/>
        <v>-3.592442645074224E-3</v>
      </c>
      <c r="B31" s="19">
        <f t="shared" si="2"/>
        <v>4.0755735492577601E-4</v>
      </c>
      <c r="C31">
        <v>0.151</v>
      </c>
      <c r="D31">
        <v>-3.2000000000000001E-2</v>
      </c>
      <c r="E31" s="9">
        <f t="shared" si="0"/>
        <v>5.7700330275382156E-3</v>
      </c>
      <c r="G31" s="3"/>
    </row>
    <row r="32" spans="1:7" x14ac:dyDescent="0.25">
      <c r="A32" s="20">
        <f t="shared" si="1"/>
        <v>-3.5762483130904184E-3</v>
      </c>
      <c r="B32" s="19">
        <f t="shared" si="2"/>
        <v>4.2375168690958172E-4</v>
      </c>
      <c r="C32">
        <v>0.157</v>
      </c>
      <c r="D32">
        <v>-3.1E-2</v>
      </c>
      <c r="E32" s="9">
        <f t="shared" si="0"/>
        <v>6.7918208155271767E-3</v>
      </c>
      <c r="G32" s="3"/>
    </row>
    <row r="33" spans="1:7" x14ac:dyDescent="0.25">
      <c r="A33" s="20">
        <f t="shared" si="1"/>
        <v>-3.5573549257759784E-3</v>
      </c>
      <c r="B33" s="19">
        <f t="shared" si="2"/>
        <v>4.4264507422402165E-4</v>
      </c>
      <c r="C33">
        <v>0.16400000000000001</v>
      </c>
      <c r="D33">
        <v>-3.2000000000000001E-2</v>
      </c>
      <c r="E33" s="9">
        <f t="shared" si="0"/>
        <v>5.7700330275382156E-3</v>
      </c>
      <c r="G33" s="3"/>
    </row>
    <row r="34" spans="1:7" x14ac:dyDescent="0.25">
      <c r="A34" s="20">
        <f t="shared" si="1"/>
        <v>-3.5411605937921728E-3</v>
      </c>
      <c r="B34" s="19">
        <f t="shared" si="2"/>
        <v>4.5883940620782731E-4</v>
      </c>
      <c r="C34">
        <v>0.17</v>
      </c>
      <c r="D34">
        <v>-3.1E-2</v>
      </c>
      <c r="E34" s="9">
        <f t="shared" si="0"/>
        <v>6.7918208155271767E-3</v>
      </c>
      <c r="G34" s="3"/>
    </row>
    <row r="35" spans="1:7" x14ac:dyDescent="0.25">
      <c r="A35" s="20">
        <f t="shared" si="1"/>
        <v>-3.5195681511470986E-3</v>
      </c>
      <c r="B35" s="19">
        <f t="shared" si="2"/>
        <v>4.8043184885290151E-4</v>
      </c>
      <c r="C35">
        <v>0.17799999999999999</v>
      </c>
      <c r="D35">
        <v>-3.1E-2</v>
      </c>
      <c r="E35" s="9">
        <f t="shared" si="0"/>
        <v>6.7918208155271767E-3</v>
      </c>
      <c r="G35" s="3"/>
    </row>
    <row r="36" spans="1:7" x14ac:dyDescent="0.25">
      <c r="A36" s="20">
        <f t="shared" si="1"/>
        <v>-3.5033738191632929E-3</v>
      </c>
      <c r="B36" s="19">
        <f t="shared" si="2"/>
        <v>4.9662618083670717E-4</v>
      </c>
      <c r="C36">
        <v>0.184</v>
      </c>
      <c r="D36">
        <v>-3.3000000000000002E-2</v>
      </c>
      <c r="E36" s="9">
        <f t="shared" si="0"/>
        <v>4.7482452395492553E-3</v>
      </c>
      <c r="G36" s="3"/>
    </row>
    <row r="37" spans="1:7" x14ac:dyDescent="0.25">
      <c r="A37" s="20">
        <f t="shared" si="1"/>
        <v>-3.484480431848853E-3</v>
      </c>
      <c r="B37" s="19">
        <f t="shared" si="2"/>
        <v>5.155195681511472E-4</v>
      </c>
      <c r="C37">
        <v>0.191</v>
      </c>
      <c r="D37">
        <v>-3.3000000000000002E-2</v>
      </c>
      <c r="E37" s="9">
        <f t="shared" si="0"/>
        <v>4.7482452395492553E-3</v>
      </c>
      <c r="G37" s="3"/>
    </row>
    <row r="38" spans="1:7" x14ac:dyDescent="0.25">
      <c r="A38" s="20">
        <f t="shared" si="1"/>
        <v>-3.4655870445344131E-3</v>
      </c>
      <c r="B38" s="19">
        <f t="shared" si="2"/>
        <v>5.3441295546558713E-4</v>
      </c>
      <c r="C38">
        <v>0.19800000000000001</v>
      </c>
      <c r="D38">
        <v>-3.1E-2</v>
      </c>
      <c r="E38" s="9">
        <f t="shared" si="0"/>
        <v>6.7918208155271767E-3</v>
      </c>
      <c r="G38" s="3"/>
    </row>
    <row r="39" spans="1:7" x14ac:dyDescent="0.25">
      <c r="A39" s="20">
        <f t="shared" si="1"/>
        <v>-3.4493927125506074E-3</v>
      </c>
      <c r="B39" s="19">
        <f t="shared" si="2"/>
        <v>5.5060728744939279E-4</v>
      </c>
      <c r="C39">
        <v>0.20399999999999999</v>
      </c>
      <c r="D39">
        <v>-3.2000000000000001E-2</v>
      </c>
      <c r="E39" s="9">
        <f t="shared" si="0"/>
        <v>5.7700330275382156E-3</v>
      </c>
      <c r="G39" s="3"/>
    </row>
    <row r="40" spans="1:7" x14ac:dyDescent="0.25">
      <c r="A40" s="20">
        <f t="shared" si="1"/>
        <v>-3.4304993252361675E-3</v>
      </c>
      <c r="B40" s="19">
        <f t="shared" si="2"/>
        <v>5.6950067476383272E-4</v>
      </c>
      <c r="C40">
        <v>0.21099999999999999</v>
      </c>
      <c r="D40">
        <v>-3.2000000000000001E-2</v>
      </c>
      <c r="E40" s="9">
        <f t="shared" si="0"/>
        <v>5.7700330275382156E-3</v>
      </c>
      <c r="G40" s="3"/>
    </row>
    <row r="41" spans="1:7" x14ac:dyDescent="0.25">
      <c r="A41" s="20">
        <f t="shared" si="1"/>
        <v>-3.4143049932523618E-3</v>
      </c>
      <c r="B41" s="19">
        <f t="shared" si="2"/>
        <v>5.8569500674763837E-4</v>
      </c>
      <c r="C41">
        <v>0.217</v>
      </c>
      <c r="D41">
        <v>-3.2000000000000001E-2</v>
      </c>
      <c r="E41" s="9">
        <f t="shared" si="0"/>
        <v>5.7700330275382156E-3</v>
      </c>
      <c r="G41" s="3"/>
    </row>
    <row r="42" spans="1:7" x14ac:dyDescent="0.25">
      <c r="A42" s="20">
        <f t="shared" si="1"/>
        <v>-3.3954116059379215E-3</v>
      </c>
      <c r="B42" s="19">
        <f t="shared" si="2"/>
        <v>6.0458839406207841E-4</v>
      </c>
      <c r="C42">
        <v>0.224</v>
      </c>
      <c r="D42">
        <v>-3.3000000000000002E-2</v>
      </c>
      <c r="E42" s="9">
        <f t="shared" si="0"/>
        <v>4.7482452395492553E-3</v>
      </c>
      <c r="G42" s="3"/>
    </row>
    <row r="43" spans="1:7" x14ac:dyDescent="0.25">
      <c r="A43" s="20">
        <f t="shared" si="1"/>
        <v>-3.3765182186234815E-3</v>
      </c>
      <c r="B43" s="19">
        <f t="shared" si="2"/>
        <v>6.2348178137651834E-4</v>
      </c>
      <c r="C43">
        <v>0.23100000000000001</v>
      </c>
      <c r="D43">
        <v>-3.2000000000000001E-2</v>
      </c>
      <c r="E43" s="9">
        <f t="shared" si="0"/>
        <v>5.7700330275382156E-3</v>
      </c>
      <c r="G43" s="3"/>
    </row>
    <row r="44" spans="1:7" x14ac:dyDescent="0.25">
      <c r="A44" s="20">
        <f t="shared" si="1"/>
        <v>-3.3603238866396763E-3</v>
      </c>
      <c r="B44" s="19">
        <f t="shared" si="2"/>
        <v>6.3967611336032389E-4</v>
      </c>
      <c r="C44">
        <v>0.23699999999999999</v>
      </c>
      <c r="D44">
        <v>-3.3000000000000002E-2</v>
      </c>
      <c r="E44" s="9">
        <f t="shared" si="0"/>
        <v>4.7482452395492553E-3</v>
      </c>
      <c r="G44" s="3"/>
    </row>
    <row r="45" spans="1:7" x14ac:dyDescent="0.25">
      <c r="A45" s="20">
        <f t="shared" si="1"/>
        <v>-3.3414304993252359E-3</v>
      </c>
      <c r="B45" s="19">
        <f t="shared" si="2"/>
        <v>6.5856950067476393E-4</v>
      </c>
      <c r="C45">
        <v>0.24399999999999999</v>
      </c>
      <c r="D45">
        <v>-3.1E-2</v>
      </c>
      <c r="E45" s="9">
        <f t="shared" si="0"/>
        <v>6.7918208155271767E-3</v>
      </c>
      <c r="G45" s="3"/>
    </row>
    <row r="46" spans="1:7" x14ac:dyDescent="0.25">
      <c r="A46" s="20">
        <f t="shared" si="1"/>
        <v>-3.3252361673414303E-3</v>
      </c>
      <c r="B46" s="19">
        <f t="shared" si="2"/>
        <v>6.7476383265856958E-4</v>
      </c>
      <c r="C46">
        <v>0.25</v>
      </c>
      <c r="D46">
        <v>-3.2000000000000001E-2</v>
      </c>
      <c r="E46" s="9">
        <f t="shared" si="0"/>
        <v>5.7700330275382156E-3</v>
      </c>
      <c r="G46" s="3"/>
    </row>
    <row r="47" spans="1:7" x14ac:dyDescent="0.25">
      <c r="A47" s="20">
        <f t="shared" si="1"/>
        <v>-3.3063427800269904E-3</v>
      </c>
      <c r="B47" s="19">
        <f t="shared" si="2"/>
        <v>6.9365721997300951E-4</v>
      </c>
      <c r="C47">
        <v>0.25700000000000001</v>
      </c>
      <c r="D47">
        <v>-3.1E-2</v>
      </c>
      <c r="E47" s="9">
        <f t="shared" si="0"/>
        <v>6.7918208155271767E-3</v>
      </c>
      <c r="G47" s="3"/>
    </row>
    <row r="48" spans="1:7" x14ac:dyDescent="0.25">
      <c r="A48" s="20">
        <f t="shared" si="1"/>
        <v>-3.2901484480431847E-3</v>
      </c>
      <c r="B48" s="19">
        <f t="shared" si="2"/>
        <v>7.0985155195681527E-4</v>
      </c>
      <c r="C48">
        <v>0.26300000000000001</v>
      </c>
      <c r="D48">
        <v>-3.2000000000000001E-2</v>
      </c>
      <c r="E48" s="9">
        <f t="shared" si="0"/>
        <v>5.7700330275382156E-3</v>
      </c>
      <c r="G48" s="3"/>
    </row>
    <row r="49" spans="1:7" x14ac:dyDescent="0.25">
      <c r="A49" s="20">
        <f t="shared" si="1"/>
        <v>-3.2712550607287448E-3</v>
      </c>
      <c r="B49" s="19">
        <f t="shared" si="2"/>
        <v>7.287449392712552E-4</v>
      </c>
      <c r="C49">
        <v>0.27</v>
      </c>
      <c r="D49">
        <v>-3.1E-2</v>
      </c>
      <c r="E49" s="9">
        <f t="shared" si="0"/>
        <v>6.7918208155271767E-3</v>
      </c>
      <c r="G49" s="3"/>
    </row>
    <row r="50" spans="1:7" x14ac:dyDescent="0.25">
      <c r="A50" s="20">
        <f t="shared" si="1"/>
        <v>-3.2523616734143048E-3</v>
      </c>
      <c r="B50" s="19">
        <f t="shared" si="2"/>
        <v>7.4763832658569513E-4</v>
      </c>
      <c r="C50">
        <v>0.27700000000000002</v>
      </c>
      <c r="D50">
        <v>-3.1E-2</v>
      </c>
      <c r="E50" s="9">
        <f t="shared" si="0"/>
        <v>6.7918208155271767E-3</v>
      </c>
      <c r="G50" s="3"/>
    </row>
    <row r="51" spans="1:7" x14ac:dyDescent="0.25">
      <c r="A51" s="20">
        <f t="shared" si="1"/>
        <v>-3.2361673414304992E-3</v>
      </c>
      <c r="B51" s="19">
        <f t="shared" si="2"/>
        <v>7.6383265856950068E-4</v>
      </c>
      <c r="C51">
        <v>0.28299999999999997</v>
      </c>
      <c r="D51">
        <v>-0.03</v>
      </c>
      <c r="E51" s="9">
        <f t="shared" si="0"/>
        <v>7.8136086035161378E-3</v>
      </c>
      <c r="G51" s="3"/>
    </row>
    <row r="52" spans="1:7" x14ac:dyDescent="0.25">
      <c r="A52" s="20">
        <f t="shared" si="1"/>
        <v>-3.2172739541160593E-3</v>
      </c>
      <c r="B52" s="19">
        <f t="shared" si="2"/>
        <v>7.8272604588394061E-4</v>
      </c>
      <c r="C52">
        <v>0.28999999999999998</v>
      </c>
      <c r="D52">
        <v>-3.2000000000000001E-2</v>
      </c>
      <c r="E52" s="9">
        <f t="shared" si="0"/>
        <v>5.7700330275382156E-3</v>
      </c>
      <c r="G52" s="3"/>
    </row>
    <row r="53" spans="1:7" x14ac:dyDescent="0.25">
      <c r="A53" s="20">
        <f t="shared" si="1"/>
        <v>-3.2010796221322536E-3</v>
      </c>
      <c r="B53" s="19">
        <f t="shared" si="2"/>
        <v>7.9892037786774637E-4</v>
      </c>
      <c r="C53">
        <v>0.29599999999999999</v>
      </c>
      <c r="D53">
        <v>-3.1E-2</v>
      </c>
      <c r="E53" s="9">
        <f t="shared" si="0"/>
        <v>6.7918208155271767E-3</v>
      </c>
      <c r="G53" s="3"/>
    </row>
    <row r="54" spans="1:7" x14ac:dyDescent="0.25">
      <c r="A54" s="20">
        <f t="shared" si="1"/>
        <v>-3.1821862348178137E-3</v>
      </c>
      <c r="B54" s="19">
        <f t="shared" si="2"/>
        <v>8.178137651821863E-4</v>
      </c>
      <c r="C54">
        <v>0.30299999999999999</v>
      </c>
      <c r="D54">
        <v>-3.2000000000000001E-2</v>
      </c>
      <c r="E54" s="9">
        <f t="shared" si="0"/>
        <v>5.7700330275382156E-3</v>
      </c>
      <c r="G54" s="3"/>
    </row>
    <row r="55" spans="1:7" x14ac:dyDescent="0.25">
      <c r="A55" s="20">
        <f t="shared" si="1"/>
        <v>-3.165991902834008E-3</v>
      </c>
      <c r="B55" s="19">
        <f t="shared" si="2"/>
        <v>8.3400809716599196E-4</v>
      </c>
      <c r="C55">
        <v>0.309</v>
      </c>
      <c r="D55">
        <v>-3.1E-2</v>
      </c>
      <c r="E55" s="9">
        <f t="shared" si="0"/>
        <v>6.7918208155271767E-3</v>
      </c>
      <c r="G55" s="3"/>
    </row>
    <row r="56" spans="1:7" x14ac:dyDescent="0.25">
      <c r="A56" s="20">
        <f t="shared" si="1"/>
        <v>-3.1470985155195681E-3</v>
      </c>
      <c r="B56" s="19">
        <f t="shared" si="2"/>
        <v>8.5290148448043199E-4</v>
      </c>
      <c r="C56">
        <v>0.316</v>
      </c>
      <c r="D56">
        <v>-0.03</v>
      </c>
      <c r="E56" s="9">
        <f t="shared" si="0"/>
        <v>7.8136086035161378E-3</v>
      </c>
      <c r="G56" s="3"/>
    </row>
    <row r="57" spans="1:7" x14ac:dyDescent="0.25">
      <c r="A57" s="20">
        <f t="shared" si="1"/>
        <v>-3.1309041835357624E-3</v>
      </c>
      <c r="B57" s="19">
        <f t="shared" si="2"/>
        <v>8.6909581646423754E-4</v>
      </c>
      <c r="C57">
        <v>0.32200000000000001</v>
      </c>
      <c r="D57">
        <v>-3.1E-2</v>
      </c>
      <c r="E57" s="9">
        <f t="shared" si="0"/>
        <v>6.7918208155271767E-3</v>
      </c>
      <c r="G57" s="3"/>
    </row>
    <row r="58" spans="1:7" x14ac:dyDescent="0.25">
      <c r="A58" s="20">
        <f t="shared" si="1"/>
        <v>-3.1120107962213225E-3</v>
      </c>
      <c r="B58" s="19">
        <f t="shared" si="2"/>
        <v>8.8798920377867769E-4</v>
      </c>
      <c r="C58">
        <v>0.32900000000000001</v>
      </c>
      <c r="D58">
        <v>-0.03</v>
      </c>
      <c r="E58" s="9">
        <f t="shared" si="0"/>
        <v>7.8136086035161378E-3</v>
      </c>
      <c r="G58" s="3"/>
    </row>
    <row r="59" spans="1:7" x14ac:dyDescent="0.25">
      <c r="A59" s="20">
        <f t="shared" si="1"/>
        <v>-3.0958164642375169E-3</v>
      </c>
      <c r="B59" s="19">
        <f t="shared" si="2"/>
        <v>9.0418353576248323E-4</v>
      </c>
      <c r="C59">
        <v>0.33500000000000002</v>
      </c>
      <c r="D59">
        <v>-3.1E-2</v>
      </c>
      <c r="E59" s="9">
        <f t="shared" si="0"/>
        <v>6.7918208155271767E-3</v>
      </c>
      <c r="G59" s="3"/>
    </row>
    <row r="60" spans="1:7" x14ac:dyDescent="0.25">
      <c r="A60" s="20">
        <f t="shared" si="1"/>
        <v>-3.0769230769230769E-3</v>
      </c>
      <c r="B60" s="19">
        <f t="shared" si="2"/>
        <v>9.2307692307692316E-4</v>
      </c>
      <c r="C60">
        <v>0.34200000000000003</v>
      </c>
      <c r="D60">
        <v>-3.1E-2</v>
      </c>
      <c r="E60" s="9">
        <f t="shared" si="0"/>
        <v>6.7918208155271767E-3</v>
      </c>
      <c r="G60" s="3"/>
    </row>
    <row r="61" spans="1:7" x14ac:dyDescent="0.25">
      <c r="A61" s="20">
        <f t="shared" si="1"/>
        <v>-3.0607287449392713E-3</v>
      </c>
      <c r="B61" s="19">
        <f t="shared" si="2"/>
        <v>9.3927125506072871E-4</v>
      </c>
      <c r="C61">
        <v>0.34799999999999998</v>
      </c>
      <c r="D61">
        <v>-3.2000000000000001E-2</v>
      </c>
      <c r="E61" s="9">
        <f t="shared" si="0"/>
        <v>5.7700330275382156E-3</v>
      </c>
      <c r="G61" s="3"/>
    </row>
    <row r="62" spans="1:7" x14ac:dyDescent="0.25">
      <c r="A62" s="20">
        <f t="shared" si="1"/>
        <v>-3.0418353576248313E-3</v>
      </c>
      <c r="B62" s="19">
        <f t="shared" si="2"/>
        <v>9.5816464237516864E-4</v>
      </c>
      <c r="C62">
        <v>0.35499999999999998</v>
      </c>
      <c r="D62">
        <v>-3.1E-2</v>
      </c>
      <c r="E62" s="9">
        <f t="shared" si="0"/>
        <v>6.7918208155271767E-3</v>
      </c>
      <c r="G62" s="3"/>
    </row>
    <row r="63" spans="1:7" x14ac:dyDescent="0.25">
      <c r="A63" s="20">
        <f t="shared" si="1"/>
        <v>-3.0256410256410257E-3</v>
      </c>
      <c r="B63" s="19">
        <f t="shared" si="2"/>
        <v>9.743589743589744E-4</v>
      </c>
      <c r="C63">
        <v>0.36099999999999999</v>
      </c>
      <c r="D63">
        <v>-3.1E-2</v>
      </c>
      <c r="E63" s="9">
        <f t="shared" si="0"/>
        <v>6.7918208155271767E-3</v>
      </c>
      <c r="G63" s="3"/>
    </row>
    <row r="64" spans="1:7" x14ac:dyDescent="0.25">
      <c r="A64" s="20">
        <f t="shared" si="1"/>
        <v>-3.0067476383265858E-3</v>
      </c>
      <c r="B64" s="19">
        <f t="shared" si="2"/>
        <v>9.9325236167341433E-4</v>
      </c>
      <c r="C64">
        <v>0.36799999999999999</v>
      </c>
      <c r="D64">
        <v>-3.1E-2</v>
      </c>
      <c r="E64" s="9">
        <f t="shared" si="0"/>
        <v>6.7918208155271767E-3</v>
      </c>
      <c r="G64" s="3"/>
    </row>
    <row r="65" spans="1:7" x14ac:dyDescent="0.25">
      <c r="A65" s="20">
        <f t="shared" si="1"/>
        <v>-2.9878542510121458E-3</v>
      </c>
      <c r="B65" s="19">
        <f t="shared" si="2"/>
        <v>1.0121457489878545E-3</v>
      </c>
      <c r="C65">
        <v>0.375</v>
      </c>
      <c r="D65">
        <v>-3.1E-2</v>
      </c>
      <c r="E65" s="9">
        <f t="shared" si="0"/>
        <v>6.7918208155271767E-3</v>
      </c>
      <c r="G65" s="3"/>
    </row>
    <row r="66" spans="1:7" x14ac:dyDescent="0.25">
      <c r="A66" s="20">
        <f t="shared" si="1"/>
        <v>-2.9716599190283402E-3</v>
      </c>
      <c r="B66" s="19">
        <f t="shared" si="2"/>
        <v>1.0283400809716601E-3</v>
      </c>
      <c r="C66">
        <v>0.38100000000000001</v>
      </c>
      <c r="D66">
        <v>-3.2000000000000001E-2</v>
      </c>
      <c r="E66" s="9">
        <f t="shared" si="0"/>
        <v>5.7700330275382156E-3</v>
      </c>
      <c r="G66" s="3"/>
    </row>
    <row r="67" spans="1:7" x14ac:dyDescent="0.25">
      <c r="A67" s="20">
        <f t="shared" si="1"/>
        <v>-2.9527665317139002E-3</v>
      </c>
      <c r="B67" s="19">
        <f t="shared" si="2"/>
        <v>1.0472334682861001E-3</v>
      </c>
      <c r="C67">
        <v>0.38800000000000001</v>
      </c>
      <c r="D67">
        <v>-3.3000000000000002E-2</v>
      </c>
      <c r="E67" s="9">
        <f t="shared" si="0"/>
        <v>4.7482452395492553E-3</v>
      </c>
      <c r="G67" s="3"/>
    </row>
    <row r="68" spans="1:7" x14ac:dyDescent="0.25">
      <c r="A68" s="20">
        <f t="shared" si="1"/>
        <v>-2.9338731443994603E-3</v>
      </c>
      <c r="B68" s="19">
        <f t="shared" si="2"/>
        <v>1.06612685560054E-3</v>
      </c>
      <c r="C68">
        <v>0.39500000000000002</v>
      </c>
      <c r="D68">
        <v>-3.3000000000000002E-2</v>
      </c>
      <c r="E68" s="9">
        <f t="shared" si="0"/>
        <v>4.7482452395492553E-3</v>
      </c>
      <c r="G68" s="3"/>
    </row>
    <row r="69" spans="1:7" x14ac:dyDescent="0.25">
      <c r="A69" s="20">
        <f t="shared" si="1"/>
        <v>-2.9176788124156547E-3</v>
      </c>
      <c r="B69" s="19">
        <f t="shared" si="2"/>
        <v>1.0823211875843456E-3</v>
      </c>
      <c r="C69">
        <v>0.40100000000000002</v>
      </c>
      <c r="D69">
        <v>-3.3000000000000002E-2</v>
      </c>
      <c r="E69" s="9">
        <f t="shared" si="0"/>
        <v>4.7482452395492553E-3</v>
      </c>
      <c r="G69" s="3"/>
    </row>
    <row r="70" spans="1:7" x14ac:dyDescent="0.25">
      <c r="A70" s="20">
        <f t="shared" si="1"/>
        <v>-2.8987854251012147E-3</v>
      </c>
      <c r="B70" s="19">
        <f t="shared" si="2"/>
        <v>1.1012145748987856E-3</v>
      </c>
      <c r="C70">
        <v>0.40799999999999997</v>
      </c>
      <c r="D70">
        <v>-3.1E-2</v>
      </c>
      <c r="E70" s="9">
        <f t="shared" si="0"/>
        <v>6.7918208155271767E-3</v>
      </c>
      <c r="G70" s="3"/>
    </row>
    <row r="71" spans="1:7" x14ac:dyDescent="0.25">
      <c r="A71" s="20">
        <f t="shared" si="1"/>
        <v>-2.8825910931174091E-3</v>
      </c>
      <c r="B71" s="19">
        <f t="shared" si="2"/>
        <v>1.1174089068825912E-3</v>
      </c>
      <c r="C71">
        <v>0.41399999999999998</v>
      </c>
      <c r="D71">
        <v>-3.2000000000000001E-2</v>
      </c>
      <c r="E71" s="9">
        <f t="shared" si="0"/>
        <v>5.7700330275382156E-3</v>
      </c>
      <c r="G71" s="3"/>
    </row>
    <row r="72" spans="1:7" x14ac:dyDescent="0.25">
      <c r="A72" s="20">
        <f t="shared" si="1"/>
        <v>-2.8636977058029691E-3</v>
      </c>
      <c r="B72" s="19">
        <f t="shared" si="2"/>
        <v>1.1363022941970312E-3</v>
      </c>
      <c r="C72">
        <v>0.42099999999999999</v>
      </c>
      <c r="D72">
        <v>-0.03</v>
      </c>
      <c r="E72" s="9">
        <f t="shared" si="0"/>
        <v>7.8136086035161378E-3</v>
      </c>
      <c r="G72" s="3"/>
    </row>
    <row r="73" spans="1:7" x14ac:dyDescent="0.25">
      <c r="A73" s="20">
        <f t="shared" si="1"/>
        <v>-2.8475033738191635E-3</v>
      </c>
      <c r="B73" s="19">
        <f t="shared" si="2"/>
        <v>1.1524966261808368E-3</v>
      </c>
      <c r="C73">
        <v>0.42699999999999999</v>
      </c>
      <c r="D73">
        <v>-3.2000000000000001E-2</v>
      </c>
      <c r="E73" s="9">
        <f t="shared" ref="E73:E136" si="3">((D73-$I$7)*1000)/I$5</f>
        <v>5.7700330275382156E-3</v>
      </c>
      <c r="G73" s="3"/>
    </row>
    <row r="74" spans="1:7" x14ac:dyDescent="0.25">
      <c r="A74" s="20">
        <f t="shared" ref="A74:A137" si="4">B74-0.004</f>
        <v>-2.8286099865047236E-3</v>
      </c>
      <c r="B74" s="19">
        <f t="shared" ref="B74:B137" si="5">C74*0.2/$H$2</f>
        <v>1.1713900134952767E-3</v>
      </c>
      <c r="C74">
        <v>0.434</v>
      </c>
      <c r="D74">
        <v>-3.2000000000000001E-2</v>
      </c>
      <c r="E74" s="9">
        <f t="shared" si="3"/>
        <v>5.7700330275382156E-3</v>
      </c>
      <c r="G74" s="3"/>
    </row>
    <row r="75" spans="1:7" x14ac:dyDescent="0.25">
      <c r="A75" s="20">
        <f t="shared" si="4"/>
        <v>-2.8097165991902836E-3</v>
      </c>
      <c r="B75" s="19">
        <f t="shared" si="5"/>
        <v>1.1902834008097167E-3</v>
      </c>
      <c r="C75">
        <v>0.441</v>
      </c>
      <c r="D75">
        <v>-3.1E-2</v>
      </c>
      <c r="E75" s="9">
        <f t="shared" si="3"/>
        <v>6.7918208155271767E-3</v>
      </c>
      <c r="G75" s="3"/>
    </row>
    <row r="76" spans="1:7" x14ac:dyDescent="0.25">
      <c r="A76" s="20">
        <f t="shared" si="4"/>
        <v>-2.7935222672064775E-3</v>
      </c>
      <c r="B76" s="19">
        <f t="shared" si="5"/>
        <v>1.2064777327935225E-3</v>
      </c>
      <c r="C76">
        <v>0.44700000000000001</v>
      </c>
      <c r="D76">
        <v>-3.1E-2</v>
      </c>
      <c r="E76" s="9">
        <f t="shared" si="3"/>
        <v>6.7918208155271767E-3</v>
      </c>
      <c r="G76" s="3"/>
    </row>
    <row r="77" spans="1:7" x14ac:dyDescent="0.25">
      <c r="A77" s="20">
        <f t="shared" si="4"/>
        <v>-2.7746288798920376E-3</v>
      </c>
      <c r="B77" s="19">
        <f t="shared" si="5"/>
        <v>1.2253711201079625E-3</v>
      </c>
      <c r="C77">
        <v>0.45400000000000001</v>
      </c>
      <c r="D77">
        <v>-3.3000000000000002E-2</v>
      </c>
      <c r="E77" s="9">
        <f t="shared" si="3"/>
        <v>4.7482452395492553E-3</v>
      </c>
      <c r="G77" s="3"/>
    </row>
    <row r="78" spans="1:7" x14ac:dyDescent="0.25">
      <c r="A78" s="20">
        <f t="shared" si="4"/>
        <v>-2.758434547908232E-3</v>
      </c>
      <c r="B78" s="19">
        <f t="shared" si="5"/>
        <v>1.2415654520917681E-3</v>
      </c>
      <c r="C78">
        <v>0.46</v>
      </c>
      <c r="D78">
        <v>-3.1E-2</v>
      </c>
      <c r="E78" s="9">
        <f t="shared" si="3"/>
        <v>6.7918208155271767E-3</v>
      </c>
      <c r="G78" s="3"/>
    </row>
    <row r="79" spans="1:7" x14ac:dyDescent="0.25">
      <c r="A79" s="20">
        <f t="shared" si="4"/>
        <v>-2.739541160593792E-3</v>
      </c>
      <c r="B79" s="19">
        <f t="shared" si="5"/>
        <v>1.2604588394062081E-3</v>
      </c>
      <c r="C79">
        <v>0.46700000000000003</v>
      </c>
      <c r="D79">
        <v>-3.3000000000000002E-2</v>
      </c>
      <c r="E79" s="9">
        <f t="shared" si="3"/>
        <v>4.7482452395492553E-3</v>
      </c>
      <c r="G79" s="3"/>
    </row>
    <row r="80" spans="1:7" x14ac:dyDescent="0.25">
      <c r="A80" s="20">
        <f t="shared" si="4"/>
        <v>-2.7233468286099864E-3</v>
      </c>
      <c r="B80" s="19">
        <f t="shared" si="5"/>
        <v>1.2766531713900137E-3</v>
      </c>
      <c r="C80">
        <v>0.47299999999999998</v>
      </c>
      <c r="D80">
        <v>-3.3000000000000002E-2</v>
      </c>
      <c r="E80" s="9">
        <f t="shared" si="3"/>
        <v>4.7482452395492553E-3</v>
      </c>
      <c r="G80" s="3"/>
    </row>
    <row r="81" spans="1:7" x14ac:dyDescent="0.25">
      <c r="A81" s="20">
        <f t="shared" si="4"/>
        <v>-2.7044534412955464E-3</v>
      </c>
      <c r="B81" s="19">
        <f t="shared" si="5"/>
        <v>1.2955465587044536E-3</v>
      </c>
      <c r="C81">
        <v>0.48</v>
      </c>
      <c r="D81">
        <v>-3.2000000000000001E-2</v>
      </c>
      <c r="E81" s="9">
        <f t="shared" si="3"/>
        <v>5.7700330275382156E-3</v>
      </c>
      <c r="G81" s="3"/>
    </row>
    <row r="82" spans="1:7" x14ac:dyDescent="0.25">
      <c r="A82" s="20">
        <f t="shared" si="4"/>
        <v>-2.6882591093117408E-3</v>
      </c>
      <c r="B82" s="19">
        <f t="shared" si="5"/>
        <v>1.3117408906882593E-3</v>
      </c>
      <c r="C82">
        <v>0.48599999999999999</v>
      </c>
      <c r="D82">
        <v>-3.2000000000000001E-2</v>
      </c>
      <c r="E82" s="9">
        <f t="shared" si="3"/>
        <v>5.7700330275382156E-3</v>
      </c>
      <c r="G82" s="3"/>
    </row>
    <row r="83" spans="1:7" x14ac:dyDescent="0.25">
      <c r="A83" s="20">
        <f t="shared" si="4"/>
        <v>-2.6693657219973009E-3</v>
      </c>
      <c r="B83" s="19">
        <f t="shared" si="5"/>
        <v>1.3306342780026992E-3</v>
      </c>
      <c r="C83">
        <v>0.49299999999999999</v>
      </c>
      <c r="D83">
        <v>-3.2000000000000001E-2</v>
      </c>
      <c r="E83" s="9">
        <f t="shared" si="3"/>
        <v>5.7700330275382156E-3</v>
      </c>
      <c r="G83" s="3"/>
    </row>
    <row r="84" spans="1:7" x14ac:dyDescent="0.25">
      <c r="A84" s="20">
        <f t="shared" si="4"/>
        <v>-2.6531713900134952E-3</v>
      </c>
      <c r="B84" s="19">
        <f t="shared" si="5"/>
        <v>1.3468286099865049E-3</v>
      </c>
      <c r="C84">
        <v>0.499</v>
      </c>
      <c r="D84">
        <v>-0.03</v>
      </c>
      <c r="E84" s="9">
        <f t="shared" si="3"/>
        <v>7.8136086035161378E-3</v>
      </c>
      <c r="G84" s="3"/>
    </row>
    <row r="85" spans="1:7" x14ac:dyDescent="0.25">
      <c r="A85" s="20">
        <f t="shared" si="4"/>
        <v>-2.6342780026990548E-3</v>
      </c>
      <c r="B85" s="19">
        <f t="shared" si="5"/>
        <v>1.365721997300945E-3</v>
      </c>
      <c r="C85">
        <v>0.50600000000000001</v>
      </c>
      <c r="D85">
        <v>-3.2000000000000001E-2</v>
      </c>
      <c r="E85" s="9">
        <f t="shared" si="3"/>
        <v>5.7700330275382156E-3</v>
      </c>
      <c r="G85" s="3"/>
    </row>
    <row r="86" spans="1:7" x14ac:dyDescent="0.25">
      <c r="A86" s="20">
        <f t="shared" si="4"/>
        <v>-2.6180836707152496E-3</v>
      </c>
      <c r="B86" s="19">
        <f t="shared" si="5"/>
        <v>1.3819163292847505E-3</v>
      </c>
      <c r="C86">
        <v>0.51200000000000001</v>
      </c>
      <c r="D86">
        <v>-3.1E-2</v>
      </c>
      <c r="E86" s="9">
        <f t="shared" si="3"/>
        <v>6.7918208155271767E-3</v>
      </c>
      <c r="G86" s="3"/>
    </row>
    <row r="87" spans="1:7" x14ac:dyDescent="0.25">
      <c r="A87" s="20">
        <f t="shared" si="4"/>
        <v>-2.5991902834008097E-3</v>
      </c>
      <c r="B87" s="19">
        <f t="shared" si="5"/>
        <v>1.4008097165991904E-3</v>
      </c>
      <c r="C87">
        <v>0.51900000000000002</v>
      </c>
      <c r="D87">
        <v>-3.2000000000000001E-2</v>
      </c>
      <c r="E87" s="9">
        <f t="shared" si="3"/>
        <v>5.7700330275382156E-3</v>
      </c>
      <c r="G87" s="3"/>
    </row>
    <row r="88" spans="1:7" x14ac:dyDescent="0.25">
      <c r="A88" s="20">
        <f t="shared" si="4"/>
        <v>-2.5802968960863693E-3</v>
      </c>
      <c r="B88" s="19">
        <f t="shared" si="5"/>
        <v>1.4197031039136305E-3</v>
      </c>
      <c r="C88">
        <v>0.52600000000000002</v>
      </c>
      <c r="D88">
        <v>-3.2000000000000001E-2</v>
      </c>
      <c r="E88" s="9">
        <f t="shared" si="3"/>
        <v>5.7700330275382156E-3</v>
      </c>
      <c r="G88" s="3"/>
    </row>
    <row r="89" spans="1:7" x14ac:dyDescent="0.25">
      <c r="A89" s="20">
        <f t="shared" si="4"/>
        <v>-2.5641025641025637E-3</v>
      </c>
      <c r="B89" s="19">
        <f t="shared" si="5"/>
        <v>1.4358974358974362E-3</v>
      </c>
      <c r="C89">
        <v>0.53200000000000003</v>
      </c>
      <c r="D89">
        <v>-3.2000000000000001E-2</v>
      </c>
      <c r="E89" s="9">
        <f t="shared" si="3"/>
        <v>5.7700330275382156E-3</v>
      </c>
      <c r="G89" s="3"/>
    </row>
    <row r="90" spans="1:7" x14ac:dyDescent="0.25">
      <c r="A90" s="20">
        <f t="shared" si="4"/>
        <v>-2.5452091767881237E-3</v>
      </c>
      <c r="B90" s="19">
        <f t="shared" si="5"/>
        <v>1.4547908232118761E-3</v>
      </c>
      <c r="C90">
        <v>0.53900000000000003</v>
      </c>
      <c r="D90">
        <v>-3.2000000000000001E-2</v>
      </c>
      <c r="E90" s="9">
        <f t="shared" si="3"/>
        <v>5.7700330275382156E-3</v>
      </c>
      <c r="G90" s="3"/>
    </row>
    <row r="91" spans="1:7" x14ac:dyDescent="0.25">
      <c r="A91" s="20">
        <f t="shared" si="4"/>
        <v>-2.5263157894736838E-3</v>
      </c>
      <c r="B91" s="19">
        <f t="shared" si="5"/>
        <v>1.4736842105263161E-3</v>
      </c>
      <c r="C91">
        <v>0.54600000000000004</v>
      </c>
      <c r="D91">
        <v>-3.1E-2</v>
      </c>
      <c r="E91" s="9">
        <f t="shared" si="3"/>
        <v>6.7918208155271767E-3</v>
      </c>
      <c r="G91" s="3"/>
    </row>
    <row r="92" spans="1:7" x14ac:dyDescent="0.25">
      <c r="A92" s="20">
        <f t="shared" si="4"/>
        <v>-2.5101214574898782E-3</v>
      </c>
      <c r="B92" s="19">
        <f t="shared" si="5"/>
        <v>1.4898785425101217E-3</v>
      </c>
      <c r="C92">
        <v>0.55200000000000005</v>
      </c>
      <c r="D92">
        <v>-3.1E-2</v>
      </c>
      <c r="E92" s="9">
        <f t="shared" si="3"/>
        <v>6.7918208155271767E-3</v>
      </c>
      <c r="G92" s="3"/>
    </row>
    <row r="93" spans="1:7" x14ac:dyDescent="0.25">
      <c r="A93" s="20">
        <f t="shared" si="4"/>
        <v>-2.4912280701754382E-3</v>
      </c>
      <c r="B93" s="19">
        <f t="shared" si="5"/>
        <v>1.5087719298245616E-3</v>
      </c>
      <c r="C93">
        <v>0.55900000000000005</v>
      </c>
      <c r="D93">
        <v>-3.2000000000000001E-2</v>
      </c>
      <c r="E93" s="9">
        <f t="shared" si="3"/>
        <v>5.7700330275382156E-3</v>
      </c>
      <c r="G93" s="3"/>
    </row>
    <row r="94" spans="1:7" x14ac:dyDescent="0.25">
      <c r="A94" s="20">
        <f t="shared" si="4"/>
        <v>-2.475033738191633E-3</v>
      </c>
      <c r="B94" s="19">
        <f t="shared" si="5"/>
        <v>1.5249662618083671E-3</v>
      </c>
      <c r="C94">
        <v>0.56499999999999995</v>
      </c>
      <c r="D94">
        <v>-3.3000000000000002E-2</v>
      </c>
      <c r="E94" s="9">
        <f t="shared" si="3"/>
        <v>4.7482452395492553E-3</v>
      </c>
      <c r="G94" s="3"/>
    </row>
    <row r="95" spans="1:7" x14ac:dyDescent="0.25">
      <c r="A95" s="20">
        <f t="shared" si="4"/>
        <v>-2.4561403508771926E-3</v>
      </c>
      <c r="B95" s="19">
        <f t="shared" si="5"/>
        <v>1.5438596491228072E-3</v>
      </c>
      <c r="C95">
        <v>0.57199999999999995</v>
      </c>
      <c r="D95">
        <v>-3.4000000000000002E-2</v>
      </c>
      <c r="E95" s="9">
        <f t="shared" si="3"/>
        <v>3.7264574515602938E-3</v>
      </c>
      <c r="G95" s="3"/>
    </row>
    <row r="96" spans="1:7" x14ac:dyDescent="0.25">
      <c r="A96" s="20">
        <f t="shared" si="4"/>
        <v>-2.4372469635627527E-3</v>
      </c>
      <c r="B96" s="19">
        <f t="shared" si="5"/>
        <v>1.5627530364372472E-3</v>
      </c>
      <c r="C96">
        <v>0.57899999999999996</v>
      </c>
      <c r="D96">
        <v>-3.2000000000000001E-2</v>
      </c>
      <c r="E96" s="9">
        <f t="shared" si="3"/>
        <v>5.7700330275382156E-3</v>
      </c>
      <c r="G96" s="3"/>
    </row>
    <row r="97" spans="1:7" x14ac:dyDescent="0.25">
      <c r="A97" s="20">
        <f t="shared" si="4"/>
        <v>-2.4210526315789475E-3</v>
      </c>
      <c r="B97" s="19">
        <f t="shared" si="5"/>
        <v>1.5789473684210526E-3</v>
      </c>
      <c r="C97">
        <v>0.58499999999999996</v>
      </c>
      <c r="D97">
        <v>-3.3000000000000002E-2</v>
      </c>
      <c r="E97" s="9">
        <f t="shared" si="3"/>
        <v>4.7482452395492553E-3</v>
      </c>
      <c r="G97" s="3"/>
    </row>
    <row r="98" spans="1:7" x14ac:dyDescent="0.25">
      <c r="A98" s="20">
        <f t="shared" si="4"/>
        <v>-2.4021592442645071E-3</v>
      </c>
      <c r="B98" s="19">
        <f t="shared" si="5"/>
        <v>1.5978407557354927E-3</v>
      </c>
      <c r="C98">
        <v>0.59199999999999997</v>
      </c>
      <c r="D98">
        <v>-0.03</v>
      </c>
      <c r="E98" s="9">
        <f t="shared" si="3"/>
        <v>7.8136086035161378E-3</v>
      </c>
      <c r="G98" s="3"/>
    </row>
    <row r="99" spans="1:7" x14ac:dyDescent="0.25">
      <c r="A99" s="20">
        <f t="shared" si="4"/>
        <v>-2.3832658569500672E-3</v>
      </c>
      <c r="B99" s="19">
        <f t="shared" si="5"/>
        <v>1.6167341430499327E-3</v>
      </c>
      <c r="C99">
        <v>0.59899999999999998</v>
      </c>
      <c r="D99">
        <v>-3.1E-2</v>
      </c>
      <c r="E99" s="9">
        <f t="shared" si="3"/>
        <v>6.7918208155271767E-3</v>
      </c>
      <c r="G99" s="3"/>
    </row>
    <row r="100" spans="1:7" x14ac:dyDescent="0.25">
      <c r="A100" s="20">
        <f t="shared" si="4"/>
        <v>-2.3670715249662615E-3</v>
      </c>
      <c r="B100" s="19">
        <f t="shared" si="5"/>
        <v>1.6329284750337383E-3</v>
      </c>
      <c r="C100">
        <v>0.60499999999999998</v>
      </c>
      <c r="D100">
        <v>-3.1E-2</v>
      </c>
      <c r="E100" s="9">
        <f t="shared" si="3"/>
        <v>6.7918208155271767E-3</v>
      </c>
      <c r="G100" s="3"/>
    </row>
    <row r="101" spans="1:7" x14ac:dyDescent="0.25">
      <c r="A101" s="20">
        <f t="shared" si="4"/>
        <v>-2.3481781376518216E-3</v>
      </c>
      <c r="B101" s="19">
        <f t="shared" si="5"/>
        <v>1.6518218623481785E-3</v>
      </c>
      <c r="C101">
        <v>0.61199999999999999</v>
      </c>
      <c r="D101">
        <v>-3.1E-2</v>
      </c>
      <c r="E101" s="9">
        <f t="shared" si="3"/>
        <v>6.7918208155271767E-3</v>
      </c>
      <c r="G101" s="3"/>
    </row>
    <row r="102" spans="1:7" x14ac:dyDescent="0.25">
      <c r="A102" s="20">
        <f t="shared" si="4"/>
        <v>-2.331983805668016E-3</v>
      </c>
      <c r="B102" s="19">
        <f t="shared" si="5"/>
        <v>1.6680161943319839E-3</v>
      </c>
      <c r="C102">
        <v>0.61799999999999999</v>
      </c>
      <c r="D102">
        <v>-3.2000000000000001E-2</v>
      </c>
      <c r="E102" s="9">
        <f t="shared" si="3"/>
        <v>5.7700330275382156E-3</v>
      </c>
      <c r="G102" s="3"/>
    </row>
    <row r="103" spans="1:7" x14ac:dyDescent="0.25">
      <c r="A103" s="20">
        <f t="shared" si="4"/>
        <v>-2.313090418353576E-3</v>
      </c>
      <c r="B103" s="19">
        <f t="shared" si="5"/>
        <v>1.6869095816464238E-3</v>
      </c>
      <c r="C103">
        <v>0.625</v>
      </c>
      <c r="D103">
        <v>-3.2000000000000001E-2</v>
      </c>
      <c r="E103" s="9">
        <f t="shared" si="3"/>
        <v>5.7700330275382156E-3</v>
      </c>
      <c r="G103" s="3"/>
    </row>
    <row r="104" spans="1:7" x14ac:dyDescent="0.25">
      <c r="A104" s="20">
        <f t="shared" si="4"/>
        <v>-2.2941970310391361E-3</v>
      </c>
      <c r="B104" s="19">
        <f t="shared" si="5"/>
        <v>1.705802968960864E-3</v>
      </c>
      <c r="C104">
        <v>0.63200000000000001</v>
      </c>
      <c r="D104">
        <v>-3.1E-2</v>
      </c>
      <c r="E104" s="9">
        <f t="shared" si="3"/>
        <v>6.7918208155271767E-3</v>
      </c>
      <c r="G104" s="3"/>
    </row>
    <row r="105" spans="1:7" x14ac:dyDescent="0.25">
      <c r="A105" s="20">
        <f t="shared" si="4"/>
        <v>-2.2780026990553304E-3</v>
      </c>
      <c r="B105" s="19">
        <f t="shared" si="5"/>
        <v>1.7219973009446699E-3</v>
      </c>
      <c r="C105">
        <v>0.63800000000000001</v>
      </c>
      <c r="D105">
        <v>-0.03</v>
      </c>
      <c r="E105" s="9">
        <f t="shared" si="3"/>
        <v>7.8136086035161378E-3</v>
      </c>
      <c r="G105" s="3"/>
    </row>
    <row r="106" spans="1:7" x14ac:dyDescent="0.25">
      <c r="A106" s="20">
        <f t="shared" si="4"/>
        <v>-2.2591093117408905E-3</v>
      </c>
      <c r="B106" s="19">
        <f t="shared" si="5"/>
        <v>1.7408906882591096E-3</v>
      </c>
      <c r="C106">
        <v>0.64500000000000002</v>
      </c>
      <c r="D106">
        <v>-3.2000000000000001E-2</v>
      </c>
      <c r="E106" s="9">
        <f t="shared" si="3"/>
        <v>5.7700330275382156E-3</v>
      </c>
      <c r="G106" s="3"/>
    </row>
    <row r="107" spans="1:7" x14ac:dyDescent="0.25">
      <c r="A107" s="20">
        <f t="shared" si="4"/>
        <v>-2.2402159244264506E-3</v>
      </c>
      <c r="B107" s="19">
        <f t="shared" si="5"/>
        <v>1.7597840755735495E-3</v>
      </c>
      <c r="C107">
        <v>0.65200000000000002</v>
      </c>
      <c r="D107">
        <v>-3.1E-2</v>
      </c>
      <c r="E107" s="9">
        <f t="shared" si="3"/>
        <v>6.7918208155271767E-3</v>
      </c>
      <c r="G107" s="3"/>
    </row>
    <row r="108" spans="1:7" x14ac:dyDescent="0.25">
      <c r="A108" s="20">
        <f t="shared" si="4"/>
        <v>-2.2240215924426449E-3</v>
      </c>
      <c r="B108" s="19">
        <f t="shared" si="5"/>
        <v>1.7759784075573554E-3</v>
      </c>
      <c r="C108">
        <v>0.65800000000000003</v>
      </c>
      <c r="D108">
        <v>-3.2000000000000001E-2</v>
      </c>
      <c r="E108" s="9">
        <f t="shared" si="3"/>
        <v>5.7700330275382156E-3</v>
      </c>
      <c r="G108" s="3"/>
    </row>
    <row r="109" spans="1:7" x14ac:dyDescent="0.25">
      <c r="A109" s="20">
        <f t="shared" si="4"/>
        <v>-2.205128205128205E-3</v>
      </c>
      <c r="B109" s="19">
        <f t="shared" si="5"/>
        <v>1.7948717948717951E-3</v>
      </c>
      <c r="C109">
        <v>0.66500000000000004</v>
      </c>
      <c r="D109">
        <v>-3.3000000000000002E-2</v>
      </c>
      <c r="E109" s="9">
        <f t="shared" si="3"/>
        <v>4.7482452395492553E-3</v>
      </c>
      <c r="G109" s="3"/>
    </row>
    <row r="110" spans="1:7" x14ac:dyDescent="0.25">
      <c r="A110" s="20">
        <f t="shared" si="4"/>
        <v>-2.1889338731443993E-3</v>
      </c>
      <c r="B110" s="19">
        <f t="shared" si="5"/>
        <v>1.811066126855601E-3</v>
      </c>
      <c r="C110">
        <v>0.67100000000000004</v>
      </c>
      <c r="D110">
        <v>-3.1E-2</v>
      </c>
      <c r="E110" s="9">
        <f t="shared" si="3"/>
        <v>6.7918208155271767E-3</v>
      </c>
      <c r="G110" s="3"/>
    </row>
    <row r="111" spans="1:7" x14ac:dyDescent="0.25">
      <c r="A111" s="20">
        <f t="shared" si="4"/>
        <v>-2.1700404858299594E-3</v>
      </c>
      <c r="B111" s="19">
        <f t="shared" si="5"/>
        <v>1.8299595141700409E-3</v>
      </c>
      <c r="C111">
        <v>0.67800000000000005</v>
      </c>
      <c r="D111">
        <v>-3.2000000000000001E-2</v>
      </c>
      <c r="E111" s="9">
        <f t="shared" si="3"/>
        <v>5.7700330275382156E-3</v>
      </c>
      <c r="G111" s="3"/>
    </row>
    <row r="112" spans="1:7" x14ac:dyDescent="0.25">
      <c r="A112" s="20">
        <f t="shared" si="4"/>
        <v>-2.1511470985155195E-3</v>
      </c>
      <c r="B112" s="19">
        <f t="shared" si="5"/>
        <v>1.8488529014844808E-3</v>
      </c>
      <c r="C112">
        <v>0.68500000000000005</v>
      </c>
      <c r="D112">
        <v>-3.3000000000000002E-2</v>
      </c>
      <c r="E112" s="9">
        <f t="shared" si="3"/>
        <v>4.7482452395492553E-3</v>
      </c>
      <c r="G112" s="3"/>
    </row>
    <row r="113" spans="1:7" x14ac:dyDescent="0.25">
      <c r="A113" s="20">
        <f t="shared" si="4"/>
        <v>-2.1322537112010796E-3</v>
      </c>
      <c r="B113" s="19">
        <f t="shared" si="5"/>
        <v>1.8677462887989205E-3</v>
      </c>
      <c r="C113">
        <v>0.69199999999999995</v>
      </c>
      <c r="D113">
        <v>-3.3000000000000002E-2</v>
      </c>
      <c r="E113" s="9">
        <f t="shared" si="3"/>
        <v>4.7482452395492553E-3</v>
      </c>
      <c r="G113" s="3"/>
    </row>
    <row r="114" spans="1:7" x14ac:dyDescent="0.25">
      <c r="A114" s="20">
        <f t="shared" si="4"/>
        <v>-2.1160593792172739E-3</v>
      </c>
      <c r="B114" s="19">
        <f t="shared" si="5"/>
        <v>1.8839406207827262E-3</v>
      </c>
      <c r="C114">
        <v>0.69799999999999995</v>
      </c>
      <c r="D114">
        <v>-3.3000000000000002E-2</v>
      </c>
      <c r="E114" s="9">
        <f t="shared" si="3"/>
        <v>4.7482452395492553E-3</v>
      </c>
      <c r="G114" s="3"/>
    </row>
    <row r="115" spans="1:7" x14ac:dyDescent="0.25">
      <c r="A115" s="20">
        <f t="shared" si="4"/>
        <v>-2.097165991902834E-3</v>
      </c>
      <c r="B115" s="19">
        <f t="shared" si="5"/>
        <v>1.9028340080971659E-3</v>
      </c>
      <c r="C115">
        <v>0.70499999999999996</v>
      </c>
      <c r="D115">
        <v>-3.3000000000000002E-2</v>
      </c>
      <c r="E115" s="9">
        <f t="shared" si="3"/>
        <v>4.7482452395492553E-3</v>
      </c>
      <c r="G115" s="3"/>
    </row>
    <row r="116" spans="1:7" x14ac:dyDescent="0.25">
      <c r="A116" s="20">
        <f t="shared" si="4"/>
        <v>-2.078272604588394E-3</v>
      </c>
      <c r="B116" s="19">
        <f t="shared" si="5"/>
        <v>1.921727395411606E-3</v>
      </c>
      <c r="C116">
        <v>0.71199999999999997</v>
      </c>
      <c r="D116">
        <v>-3.1E-2</v>
      </c>
      <c r="E116" s="9">
        <f t="shared" si="3"/>
        <v>6.7918208155271767E-3</v>
      </c>
      <c r="G116" s="3"/>
    </row>
    <row r="117" spans="1:7" x14ac:dyDescent="0.25">
      <c r="A117" s="20">
        <f t="shared" si="4"/>
        <v>-2.0620782726045884E-3</v>
      </c>
      <c r="B117" s="19">
        <f t="shared" si="5"/>
        <v>1.9379217273954119E-3</v>
      </c>
      <c r="C117">
        <v>0.71799999999999997</v>
      </c>
      <c r="D117">
        <v>-3.2000000000000001E-2</v>
      </c>
      <c r="E117" s="9">
        <f t="shared" si="3"/>
        <v>5.7700330275382156E-3</v>
      </c>
      <c r="G117" s="3"/>
    </row>
    <row r="118" spans="1:7" x14ac:dyDescent="0.25">
      <c r="A118" s="20">
        <f t="shared" si="4"/>
        <v>-2.0431848852901485E-3</v>
      </c>
      <c r="B118" s="19">
        <f t="shared" si="5"/>
        <v>1.9568151147098516E-3</v>
      </c>
      <c r="C118">
        <v>0.72499999999999998</v>
      </c>
      <c r="D118">
        <v>-3.3000000000000002E-2</v>
      </c>
      <c r="E118" s="9">
        <f t="shared" si="3"/>
        <v>4.7482452395492553E-3</v>
      </c>
      <c r="G118" s="3"/>
    </row>
    <row r="119" spans="1:7" x14ac:dyDescent="0.25">
      <c r="A119" s="20">
        <f t="shared" si="4"/>
        <v>-2.0242914979757085E-3</v>
      </c>
      <c r="B119" s="19">
        <f t="shared" si="5"/>
        <v>1.9757085020242916E-3</v>
      </c>
      <c r="C119">
        <v>0.73199999999999998</v>
      </c>
      <c r="D119">
        <v>-3.3000000000000002E-2</v>
      </c>
      <c r="E119" s="9">
        <f t="shared" si="3"/>
        <v>4.7482452395492553E-3</v>
      </c>
      <c r="G119" s="3"/>
    </row>
    <row r="120" spans="1:7" x14ac:dyDescent="0.25">
      <c r="A120" s="20">
        <f t="shared" si="4"/>
        <v>-2.0080971659919024E-3</v>
      </c>
      <c r="B120" s="19">
        <f t="shared" si="5"/>
        <v>1.9919028340080976E-3</v>
      </c>
      <c r="C120">
        <v>0.73799999999999999</v>
      </c>
      <c r="D120">
        <v>-3.3000000000000002E-2</v>
      </c>
      <c r="E120" s="9">
        <f t="shared" si="3"/>
        <v>4.7482452395492553E-3</v>
      </c>
      <c r="G120" s="3"/>
    </row>
    <row r="121" spans="1:7" x14ac:dyDescent="0.25">
      <c r="A121" s="20">
        <f t="shared" si="4"/>
        <v>-1.9892037786774629E-3</v>
      </c>
      <c r="B121" s="19">
        <f t="shared" si="5"/>
        <v>2.0107962213225371E-3</v>
      </c>
      <c r="C121">
        <v>0.745</v>
      </c>
      <c r="D121">
        <v>-3.2000000000000001E-2</v>
      </c>
      <c r="E121" s="9">
        <f t="shared" si="3"/>
        <v>5.7700330275382156E-3</v>
      </c>
      <c r="G121" s="3"/>
    </row>
    <row r="122" spans="1:7" x14ac:dyDescent="0.25">
      <c r="A122" s="20">
        <f t="shared" si="4"/>
        <v>-1.9730094466936573E-3</v>
      </c>
      <c r="B122" s="19">
        <f t="shared" si="5"/>
        <v>2.0269905533063428E-3</v>
      </c>
      <c r="C122">
        <v>0.751</v>
      </c>
      <c r="D122">
        <v>-3.2000000000000001E-2</v>
      </c>
      <c r="E122" s="9">
        <f t="shared" si="3"/>
        <v>5.7700330275382156E-3</v>
      </c>
      <c r="G122" s="3"/>
    </row>
    <row r="123" spans="1:7" x14ac:dyDescent="0.25">
      <c r="A123" s="20">
        <f t="shared" si="4"/>
        <v>-1.9541160593792169E-3</v>
      </c>
      <c r="B123" s="19">
        <f t="shared" si="5"/>
        <v>2.0458839406207832E-3</v>
      </c>
      <c r="C123">
        <v>0.75800000000000001</v>
      </c>
      <c r="D123">
        <v>-3.2000000000000001E-2</v>
      </c>
      <c r="E123" s="9">
        <f t="shared" si="3"/>
        <v>5.7700330275382156E-3</v>
      </c>
      <c r="G123" s="3"/>
    </row>
    <row r="124" spans="1:7" x14ac:dyDescent="0.25">
      <c r="A124" s="20">
        <f t="shared" si="4"/>
        <v>-1.935222672064777E-3</v>
      </c>
      <c r="B124" s="19">
        <f t="shared" si="5"/>
        <v>2.0647773279352231E-3</v>
      </c>
      <c r="C124">
        <v>0.76500000000000001</v>
      </c>
      <c r="D124">
        <v>-3.1E-2</v>
      </c>
      <c r="E124" s="9">
        <f t="shared" si="3"/>
        <v>6.7918208155271767E-3</v>
      </c>
      <c r="G124" s="3"/>
    </row>
    <row r="125" spans="1:7" x14ac:dyDescent="0.25">
      <c r="A125" s="20">
        <f t="shared" si="4"/>
        <v>-1.9190283400809713E-3</v>
      </c>
      <c r="B125" s="19">
        <f t="shared" si="5"/>
        <v>2.0809716599190287E-3</v>
      </c>
      <c r="C125">
        <v>0.77100000000000002</v>
      </c>
      <c r="D125">
        <v>-3.2000000000000001E-2</v>
      </c>
      <c r="E125" s="9">
        <f t="shared" si="3"/>
        <v>5.7700330275382156E-3</v>
      </c>
      <c r="G125" s="3"/>
    </row>
    <row r="126" spans="1:7" x14ac:dyDescent="0.25">
      <c r="A126" s="20">
        <f t="shared" si="4"/>
        <v>-1.9001349527665314E-3</v>
      </c>
      <c r="B126" s="19">
        <f t="shared" si="5"/>
        <v>2.0998650472334687E-3</v>
      </c>
      <c r="C126">
        <v>0.77800000000000002</v>
      </c>
      <c r="D126">
        <v>-3.3000000000000002E-2</v>
      </c>
      <c r="E126" s="9">
        <f t="shared" si="3"/>
        <v>4.7482452395492553E-3</v>
      </c>
      <c r="G126" s="3"/>
    </row>
    <row r="127" spans="1:7" x14ac:dyDescent="0.25">
      <c r="A127" s="20">
        <f t="shared" si="4"/>
        <v>-1.8839406207827258E-3</v>
      </c>
      <c r="B127" s="19">
        <f t="shared" si="5"/>
        <v>2.1160593792172743E-3</v>
      </c>
      <c r="C127">
        <v>0.78400000000000003</v>
      </c>
      <c r="D127">
        <v>-3.4000000000000002E-2</v>
      </c>
      <c r="E127" s="9">
        <f t="shared" si="3"/>
        <v>3.7264574515602938E-3</v>
      </c>
      <c r="G127" s="3"/>
    </row>
    <row r="128" spans="1:7" x14ac:dyDescent="0.25">
      <c r="A128" s="20">
        <f t="shared" si="4"/>
        <v>-1.8650472334682858E-3</v>
      </c>
      <c r="B128" s="19">
        <f t="shared" si="5"/>
        <v>2.1349527665317143E-3</v>
      </c>
      <c r="C128">
        <v>0.79100000000000004</v>
      </c>
      <c r="D128">
        <v>-3.2000000000000001E-2</v>
      </c>
      <c r="E128" s="9">
        <f t="shared" si="3"/>
        <v>5.7700330275382156E-3</v>
      </c>
      <c r="G128" s="3"/>
    </row>
    <row r="129" spans="1:7" x14ac:dyDescent="0.25">
      <c r="A129" s="20">
        <f t="shared" si="4"/>
        <v>-1.8488529014844802E-3</v>
      </c>
      <c r="B129" s="19">
        <f t="shared" si="5"/>
        <v>2.1511470985155199E-3</v>
      </c>
      <c r="C129">
        <v>0.79700000000000004</v>
      </c>
      <c r="D129">
        <v>-3.2000000000000001E-2</v>
      </c>
      <c r="E129" s="9">
        <f t="shared" si="3"/>
        <v>5.7700330275382156E-3</v>
      </c>
      <c r="G129" s="3"/>
    </row>
    <row r="130" spans="1:7" x14ac:dyDescent="0.25">
      <c r="A130" s="20">
        <f t="shared" si="4"/>
        <v>-1.8299595141700402E-3</v>
      </c>
      <c r="B130" s="19">
        <f t="shared" si="5"/>
        <v>2.1700404858299598E-3</v>
      </c>
      <c r="C130">
        <v>0.80400000000000005</v>
      </c>
      <c r="D130">
        <v>-3.1E-2</v>
      </c>
      <c r="E130" s="9">
        <f t="shared" si="3"/>
        <v>6.7918208155271767E-3</v>
      </c>
      <c r="G130" s="3"/>
    </row>
    <row r="131" spans="1:7" x14ac:dyDescent="0.25">
      <c r="A131" s="20">
        <f t="shared" si="4"/>
        <v>-1.8110661268556003E-3</v>
      </c>
      <c r="B131" s="19">
        <f t="shared" si="5"/>
        <v>2.1889338731443998E-3</v>
      </c>
      <c r="C131">
        <v>0.81100000000000005</v>
      </c>
      <c r="D131">
        <v>-3.2000000000000001E-2</v>
      </c>
      <c r="E131" s="9">
        <f t="shared" si="3"/>
        <v>5.7700330275382156E-3</v>
      </c>
      <c r="G131" s="3"/>
    </row>
    <row r="132" spans="1:7" x14ac:dyDescent="0.25">
      <c r="A132" s="20">
        <f t="shared" si="4"/>
        <v>-1.7948717948717951E-3</v>
      </c>
      <c r="B132" s="19">
        <f t="shared" si="5"/>
        <v>2.205128205128205E-3</v>
      </c>
      <c r="C132">
        <v>0.81699999999999995</v>
      </c>
      <c r="D132">
        <v>-3.2000000000000001E-2</v>
      </c>
      <c r="E132" s="9">
        <f t="shared" si="3"/>
        <v>5.7700330275382156E-3</v>
      </c>
      <c r="G132" s="3"/>
    </row>
    <row r="133" spans="1:7" x14ac:dyDescent="0.25">
      <c r="A133" s="20">
        <f t="shared" si="4"/>
        <v>-1.7759784075573547E-3</v>
      </c>
      <c r="B133" s="19">
        <f t="shared" si="5"/>
        <v>2.2240215924426454E-3</v>
      </c>
      <c r="C133">
        <v>0.82399999999999995</v>
      </c>
      <c r="D133">
        <v>-0.03</v>
      </c>
      <c r="E133" s="9">
        <f t="shared" si="3"/>
        <v>7.8136086035161378E-3</v>
      </c>
      <c r="G133" s="3"/>
    </row>
    <row r="134" spans="1:7" x14ac:dyDescent="0.25">
      <c r="A134" s="20">
        <f t="shared" si="4"/>
        <v>-1.7597840755735491E-3</v>
      </c>
      <c r="B134" s="19">
        <f t="shared" si="5"/>
        <v>2.240215924426451E-3</v>
      </c>
      <c r="C134">
        <v>0.83</v>
      </c>
      <c r="D134">
        <v>-3.1E-2</v>
      </c>
      <c r="E134" s="9">
        <f t="shared" si="3"/>
        <v>6.7918208155271767E-3</v>
      </c>
      <c r="G134" s="3"/>
    </row>
    <row r="135" spans="1:7" x14ac:dyDescent="0.25">
      <c r="A135" s="20">
        <f t="shared" si="4"/>
        <v>-1.7408906882591091E-3</v>
      </c>
      <c r="B135" s="19">
        <f t="shared" si="5"/>
        <v>2.2591093117408909E-3</v>
      </c>
      <c r="C135">
        <v>0.83699999999999997</v>
      </c>
      <c r="D135">
        <v>-3.3000000000000002E-2</v>
      </c>
      <c r="E135" s="9">
        <f t="shared" si="3"/>
        <v>4.7482452395492553E-3</v>
      </c>
      <c r="G135" s="3"/>
    </row>
    <row r="136" spans="1:7" x14ac:dyDescent="0.25">
      <c r="A136" s="20">
        <f t="shared" si="4"/>
        <v>-1.7246963562753035E-3</v>
      </c>
      <c r="B136" s="19">
        <f t="shared" si="5"/>
        <v>2.2753036437246966E-3</v>
      </c>
      <c r="C136">
        <v>0.84299999999999997</v>
      </c>
      <c r="D136">
        <v>-3.1E-2</v>
      </c>
      <c r="E136" s="9">
        <f t="shared" si="3"/>
        <v>6.7918208155271767E-3</v>
      </c>
      <c r="G136" s="3"/>
    </row>
    <row r="137" spans="1:7" x14ac:dyDescent="0.25">
      <c r="A137" s="20">
        <f t="shared" si="4"/>
        <v>-1.7058029689608636E-3</v>
      </c>
      <c r="B137" s="19">
        <f t="shared" si="5"/>
        <v>2.2941970310391365E-3</v>
      </c>
      <c r="C137">
        <v>0.85</v>
      </c>
      <c r="D137">
        <v>-3.2000000000000001E-2</v>
      </c>
      <c r="E137" s="9">
        <f t="shared" ref="E137:E200" si="6">((D137-$I$7)*1000)/I$5</f>
        <v>5.7700330275382156E-3</v>
      </c>
      <c r="G137" s="3"/>
    </row>
    <row r="138" spans="1:7" x14ac:dyDescent="0.25">
      <c r="A138" s="20">
        <f t="shared" ref="A138:A201" si="7">B138-0.004</f>
        <v>-1.6869095816464236E-3</v>
      </c>
      <c r="B138" s="19">
        <f t="shared" ref="B138:B201" si="8">C138*0.2/$H$2</f>
        <v>2.3130904183535765E-3</v>
      </c>
      <c r="C138">
        <v>0.85699999999999998</v>
      </c>
      <c r="D138">
        <v>-3.2000000000000001E-2</v>
      </c>
      <c r="E138" s="9">
        <f t="shared" si="6"/>
        <v>5.7700330275382156E-3</v>
      </c>
      <c r="G138" s="3"/>
    </row>
    <row r="139" spans="1:7" x14ac:dyDescent="0.25">
      <c r="A139" s="20">
        <f t="shared" si="7"/>
        <v>-1.670715249662618E-3</v>
      </c>
      <c r="B139" s="19">
        <f t="shared" si="8"/>
        <v>2.3292847503373821E-3</v>
      </c>
      <c r="C139">
        <v>0.86299999999999999</v>
      </c>
      <c r="D139">
        <v>-3.2000000000000001E-2</v>
      </c>
      <c r="E139" s="9">
        <f t="shared" si="6"/>
        <v>5.7700330275382156E-3</v>
      </c>
      <c r="G139" s="3"/>
    </row>
    <row r="140" spans="1:7" x14ac:dyDescent="0.25">
      <c r="A140" s="20">
        <f t="shared" si="7"/>
        <v>-1.651821862348178E-3</v>
      </c>
      <c r="B140" s="19">
        <f t="shared" si="8"/>
        <v>2.348178137651822E-3</v>
      </c>
      <c r="C140">
        <v>0.87</v>
      </c>
      <c r="D140">
        <v>-3.2000000000000001E-2</v>
      </c>
      <c r="E140" s="9">
        <f t="shared" si="6"/>
        <v>5.7700330275382156E-3</v>
      </c>
      <c r="G140" s="3"/>
    </row>
    <row r="141" spans="1:7" x14ac:dyDescent="0.25">
      <c r="A141" s="20">
        <f t="shared" si="7"/>
        <v>-1.6329284750337381E-3</v>
      </c>
      <c r="B141" s="19">
        <f t="shared" si="8"/>
        <v>2.367071524966262E-3</v>
      </c>
      <c r="C141">
        <v>0.877</v>
      </c>
      <c r="D141">
        <v>-3.2000000000000001E-2</v>
      </c>
      <c r="E141" s="9">
        <f t="shared" si="6"/>
        <v>5.7700330275382156E-3</v>
      </c>
      <c r="G141" s="3"/>
    </row>
    <row r="142" spans="1:7" x14ac:dyDescent="0.25">
      <c r="A142" s="20">
        <f t="shared" si="7"/>
        <v>-1.6167341430499325E-3</v>
      </c>
      <c r="B142" s="19">
        <f t="shared" si="8"/>
        <v>2.3832658569500676E-3</v>
      </c>
      <c r="C142">
        <v>0.88300000000000001</v>
      </c>
      <c r="D142">
        <v>-0.03</v>
      </c>
      <c r="E142" s="9">
        <f t="shared" si="6"/>
        <v>7.8136086035161378E-3</v>
      </c>
      <c r="G142" s="3"/>
    </row>
    <row r="143" spans="1:7" x14ac:dyDescent="0.25">
      <c r="A143" s="20">
        <f t="shared" si="7"/>
        <v>-1.5978407557354921E-3</v>
      </c>
      <c r="B143" s="19">
        <f t="shared" si="8"/>
        <v>2.402159244264508E-3</v>
      </c>
      <c r="C143">
        <v>0.89</v>
      </c>
      <c r="D143">
        <v>-3.2000000000000001E-2</v>
      </c>
      <c r="E143" s="9">
        <f t="shared" si="6"/>
        <v>5.7700330275382156E-3</v>
      </c>
      <c r="G143" s="3"/>
    </row>
    <row r="144" spans="1:7" x14ac:dyDescent="0.25">
      <c r="A144" s="20">
        <f t="shared" si="7"/>
        <v>-1.5816464237516864E-3</v>
      </c>
      <c r="B144" s="19">
        <f t="shared" si="8"/>
        <v>2.4183535762483136E-3</v>
      </c>
      <c r="C144">
        <v>0.89600000000000002</v>
      </c>
      <c r="D144">
        <v>-3.1E-2</v>
      </c>
      <c r="E144" s="9">
        <f t="shared" si="6"/>
        <v>6.7918208155271767E-3</v>
      </c>
      <c r="G144" s="3"/>
    </row>
    <row r="145" spans="1:7" x14ac:dyDescent="0.25">
      <c r="A145" s="20">
        <f t="shared" si="7"/>
        <v>-1.5627530364372465E-3</v>
      </c>
      <c r="B145" s="19">
        <f t="shared" si="8"/>
        <v>2.4372469635627536E-3</v>
      </c>
      <c r="C145">
        <v>0.90300000000000002</v>
      </c>
      <c r="D145">
        <v>-3.2000000000000001E-2</v>
      </c>
      <c r="E145" s="9">
        <f t="shared" si="6"/>
        <v>5.7700330275382156E-3</v>
      </c>
      <c r="G145" s="3"/>
    </row>
    <row r="146" spans="1:7" x14ac:dyDescent="0.25">
      <c r="A146" s="20">
        <f t="shared" si="7"/>
        <v>-1.5465587044534409E-3</v>
      </c>
      <c r="B146" s="19">
        <f t="shared" si="8"/>
        <v>2.4534412955465592E-3</v>
      </c>
      <c r="C146">
        <v>0.90900000000000003</v>
      </c>
      <c r="D146">
        <v>-3.1E-2</v>
      </c>
      <c r="E146" s="9">
        <f t="shared" si="6"/>
        <v>6.7918208155271767E-3</v>
      </c>
      <c r="G146" s="3"/>
    </row>
    <row r="147" spans="1:7" x14ac:dyDescent="0.25">
      <c r="A147" s="20">
        <f t="shared" si="7"/>
        <v>-1.5276653171390009E-3</v>
      </c>
      <c r="B147" s="19">
        <f t="shared" si="8"/>
        <v>2.4723346828609992E-3</v>
      </c>
      <c r="C147">
        <v>0.91600000000000004</v>
      </c>
      <c r="D147">
        <v>-3.2000000000000001E-2</v>
      </c>
      <c r="E147" s="9">
        <f t="shared" si="6"/>
        <v>5.7700330275382156E-3</v>
      </c>
      <c r="G147" s="3"/>
    </row>
    <row r="148" spans="1:7" x14ac:dyDescent="0.25">
      <c r="A148" s="20">
        <f t="shared" si="7"/>
        <v>-1.5114709851551953E-3</v>
      </c>
      <c r="B148" s="19">
        <f t="shared" si="8"/>
        <v>2.4885290148448048E-3</v>
      </c>
      <c r="C148">
        <v>0.92200000000000004</v>
      </c>
      <c r="D148">
        <v>-3.2000000000000001E-2</v>
      </c>
      <c r="E148" s="9">
        <f t="shared" si="6"/>
        <v>5.7700330275382156E-3</v>
      </c>
      <c r="G148" s="3"/>
    </row>
    <row r="149" spans="1:7" x14ac:dyDescent="0.25">
      <c r="A149" s="20">
        <f t="shared" si="7"/>
        <v>-1.4925775978407553E-3</v>
      </c>
      <c r="B149" s="19">
        <f t="shared" si="8"/>
        <v>2.5074224021592447E-3</v>
      </c>
      <c r="C149">
        <v>0.92900000000000005</v>
      </c>
      <c r="D149">
        <v>-3.1E-2</v>
      </c>
      <c r="E149" s="9">
        <f t="shared" si="6"/>
        <v>6.7918208155271767E-3</v>
      </c>
      <c r="G149" s="3"/>
    </row>
    <row r="150" spans="1:7" x14ac:dyDescent="0.25">
      <c r="A150" s="20">
        <f t="shared" si="7"/>
        <v>-1.4736842105263154E-3</v>
      </c>
      <c r="B150" s="19">
        <f t="shared" si="8"/>
        <v>2.5263157894736847E-3</v>
      </c>
      <c r="C150">
        <v>0.93600000000000005</v>
      </c>
      <c r="D150">
        <v>-3.1E-2</v>
      </c>
      <c r="E150" s="9">
        <f t="shared" si="6"/>
        <v>6.7918208155271767E-3</v>
      </c>
      <c r="G150" s="3"/>
    </row>
    <row r="151" spans="1:7" x14ac:dyDescent="0.25">
      <c r="A151" s="20">
        <f t="shared" si="7"/>
        <v>-1.4574898785425098E-3</v>
      </c>
      <c r="B151" s="19">
        <f t="shared" si="8"/>
        <v>2.5425101214574903E-3</v>
      </c>
      <c r="C151">
        <v>0.94199999999999995</v>
      </c>
      <c r="D151">
        <v>-3.3000000000000002E-2</v>
      </c>
      <c r="E151" s="9">
        <f t="shared" si="6"/>
        <v>4.7482452395492553E-3</v>
      </c>
      <c r="G151" s="3"/>
    </row>
    <row r="152" spans="1:7" x14ac:dyDescent="0.25">
      <c r="A152" s="20">
        <f t="shared" si="7"/>
        <v>-1.4385964912280703E-3</v>
      </c>
      <c r="B152" s="19">
        <f t="shared" si="8"/>
        <v>2.5614035087719298E-3</v>
      </c>
      <c r="C152">
        <v>0.94899999999999995</v>
      </c>
      <c r="D152">
        <v>-3.2000000000000001E-2</v>
      </c>
      <c r="E152" s="9">
        <f t="shared" si="6"/>
        <v>5.7700330275382156E-3</v>
      </c>
      <c r="G152" s="3"/>
    </row>
    <row r="153" spans="1:7" x14ac:dyDescent="0.25">
      <c r="A153" s="20">
        <f t="shared" si="7"/>
        <v>-1.4224021592442642E-3</v>
      </c>
      <c r="B153" s="19">
        <f t="shared" si="8"/>
        <v>2.5775978407557359E-3</v>
      </c>
      <c r="C153">
        <v>0.95499999999999996</v>
      </c>
      <c r="D153">
        <v>-3.2000000000000001E-2</v>
      </c>
      <c r="E153" s="9">
        <f t="shared" si="6"/>
        <v>5.7700330275382156E-3</v>
      </c>
      <c r="G153" s="3"/>
    </row>
    <row r="154" spans="1:7" x14ac:dyDescent="0.25">
      <c r="A154" s="20">
        <f t="shared" si="7"/>
        <v>-1.4035087719298242E-3</v>
      </c>
      <c r="B154" s="19">
        <f t="shared" si="8"/>
        <v>2.5964912280701758E-3</v>
      </c>
      <c r="C154">
        <v>0.96199999999999997</v>
      </c>
      <c r="D154">
        <v>-3.2000000000000001E-2</v>
      </c>
      <c r="E154" s="9">
        <f t="shared" si="6"/>
        <v>5.7700330275382156E-3</v>
      </c>
      <c r="G154" s="3"/>
    </row>
    <row r="155" spans="1:7" x14ac:dyDescent="0.25">
      <c r="A155" s="20">
        <f t="shared" si="7"/>
        <v>-1.387314439946019E-3</v>
      </c>
      <c r="B155" s="19">
        <f t="shared" si="8"/>
        <v>2.6126855600539811E-3</v>
      </c>
      <c r="C155">
        <v>0.96799999999999997</v>
      </c>
      <c r="D155">
        <v>-3.3000000000000002E-2</v>
      </c>
      <c r="E155" s="9">
        <f t="shared" si="6"/>
        <v>4.7482452395492553E-3</v>
      </c>
      <c r="G155" s="3"/>
    </row>
    <row r="156" spans="1:7" x14ac:dyDescent="0.25">
      <c r="A156" s="20">
        <f t="shared" si="7"/>
        <v>-1.3657219973009444E-3</v>
      </c>
      <c r="B156" s="19">
        <f t="shared" si="8"/>
        <v>2.6342780026990557E-3</v>
      </c>
      <c r="C156">
        <v>0.97599999999999998</v>
      </c>
      <c r="D156">
        <v>-3.1E-2</v>
      </c>
      <c r="E156" s="9">
        <f t="shared" si="6"/>
        <v>6.7918208155271767E-3</v>
      </c>
      <c r="G156" s="3"/>
    </row>
    <row r="157" spans="1:7" x14ac:dyDescent="0.25">
      <c r="A157" s="20">
        <f t="shared" si="7"/>
        <v>-1.3495276653171387E-3</v>
      </c>
      <c r="B157" s="19">
        <f t="shared" si="8"/>
        <v>2.6504723346828614E-3</v>
      </c>
      <c r="C157">
        <v>0.98199999999999998</v>
      </c>
      <c r="D157">
        <v>-0.03</v>
      </c>
      <c r="E157" s="9">
        <f t="shared" si="6"/>
        <v>7.8136086035161378E-3</v>
      </c>
      <c r="G157" s="3"/>
    </row>
    <row r="158" spans="1:7" x14ac:dyDescent="0.25">
      <c r="A158" s="20">
        <f t="shared" si="7"/>
        <v>-1.3306342780026988E-3</v>
      </c>
      <c r="B158" s="19">
        <f t="shared" si="8"/>
        <v>2.6693657219973013E-3</v>
      </c>
      <c r="C158">
        <v>0.98899999999999999</v>
      </c>
      <c r="D158">
        <v>-3.2000000000000001E-2</v>
      </c>
      <c r="E158" s="9">
        <f t="shared" si="6"/>
        <v>5.7700330275382156E-3</v>
      </c>
      <c r="G158" s="3"/>
    </row>
    <row r="159" spans="1:7" x14ac:dyDescent="0.25">
      <c r="A159" s="20">
        <f t="shared" si="7"/>
        <v>-1.3144399460188931E-3</v>
      </c>
      <c r="B159" s="19">
        <f t="shared" si="8"/>
        <v>2.6855600539811069E-3</v>
      </c>
      <c r="C159">
        <v>0.995</v>
      </c>
      <c r="D159">
        <v>-3.2000000000000001E-2</v>
      </c>
      <c r="E159" s="9">
        <f t="shared" si="6"/>
        <v>5.7700330275382156E-3</v>
      </c>
      <c r="G159" s="3"/>
    </row>
    <row r="160" spans="1:7" x14ac:dyDescent="0.25">
      <c r="A160" s="20">
        <f t="shared" si="7"/>
        <v>-1.2955465587044532E-3</v>
      </c>
      <c r="B160" s="19">
        <f t="shared" si="8"/>
        <v>2.7044534412955469E-3</v>
      </c>
      <c r="C160">
        <v>1.002</v>
      </c>
      <c r="D160">
        <v>-3.2000000000000001E-2</v>
      </c>
      <c r="E160" s="9">
        <f t="shared" si="6"/>
        <v>5.7700330275382156E-3</v>
      </c>
      <c r="G160" s="3"/>
    </row>
    <row r="161" spans="1:7" x14ac:dyDescent="0.25">
      <c r="A161" s="20">
        <f t="shared" si="7"/>
        <v>-1.2766531713900137E-3</v>
      </c>
      <c r="B161" s="19">
        <f t="shared" si="8"/>
        <v>2.7233468286099864E-3</v>
      </c>
      <c r="C161">
        <v>1.0089999999999999</v>
      </c>
      <c r="D161">
        <v>-3.2000000000000001E-2</v>
      </c>
      <c r="E161" s="9">
        <f t="shared" si="6"/>
        <v>5.7700330275382156E-3</v>
      </c>
      <c r="G161" s="3"/>
    </row>
    <row r="162" spans="1:7" x14ac:dyDescent="0.25">
      <c r="A162" s="20">
        <f t="shared" si="7"/>
        <v>-1.2604588394062081E-3</v>
      </c>
      <c r="B162" s="19">
        <f t="shared" si="8"/>
        <v>2.739541160593792E-3</v>
      </c>
      <c r="C162">
        <v>1.0149999999999999</v>
      </c>
      <c r="D162">
        <v>-3.2000000000000001E-2</v>
      </c>
      <c r="E162" s="9">
        <f t="shared" si="6"/>
        <v>5.7700330275382156E-3</v>
      </c>
      <c r="G162" s="3"/>
    </row>
    <row r="163" spans="1:7" x14ac:dyDescent="0.25">
      <c r="A163" s="20">
        <f t="shared" si="7"/>
        <v>-1.2415654520917673E-3</v>
      </c>
      <c r="B163" s="19">
        <f t="shared" si="8"/>
        <v>2.7584345479082328E-3</v>
      </c>
      <c r="C163">
        <v>1.022</v>
      </c>
      <c r="D163">
        <v>-3.1E-2</v>
      </c>
      <c r="E163" s="9">
        <f t="shared" si="6"/>
        <v>6.7918208155271767E-3</v>
      </c>
      <c r="G163" s="3"/>
    </row>
    <row r="164" spans="1:7" x14ac:dyDescent="0.25">
      <c r="A164" s="20">
        <f t="shared" si="7"/>
        <v>-1.225371120107962E-3</v>
      </c>
      <c r="B164" s="19">
        <f t="shared" si="8"/>
        <v>2.774628879892038E-3</v>
      </c>
      <c r="C164">
        <v>1.028</v>
      </c>
      <c r="D164">
        <v>-3.2000000000000001E-2</v>
      </c>
      <c r="E164" s="9">
        <f t="shared" si="6"/>
        <v>5.7700330275382156E-3</v>
      </c>
      <c r="G164" s="3"/>
    </row>
    <row r="165" spans="1:7" x14ac:dyDescent="0.25">
      <c r="A165" s="20">
        <f t="shared" si="7"/>
        <v>-1.2064777327935221E-3</v>
      </c>
      <c r="B165" s="19">
        <f t="shared" si="8"/>
        <v>2.793522267206478E-3</v>
      </c>
      <c r="C165">
        <v>1.0349999999999999</v>
      </c>
      <c r="D165">
        <v>-3.2000000000000001E-2</v>
      </c>
      <c r="E165" s="9">
        <f t="shared" si="6"/>
        <v>5.7700330275382156E-3</v>
      </c>
      <c r="G165" s="3"/>
    </row>
    <row r="166" spans="1:7" x14ac:dyDescent="0.25">
      <c r="A166" s="20">
        <f t="shared" si="7"/>
        <v>-1.1875843454790817E-3</v>
      </c>
      <c r="B166" s="19">
        <f t="shared" si="8"/>
        <v>2.8124156545209183E-3</v>
      </c>
      <c r="C166">
        <v>1.042</v>
      </c>
      <c r="D166">
        <v>-3.3000000000000002E-2</v>
      </c>
      <c r="E166" s="9">
        <f t="shared" si="6"/>
        <v>4.7482452395492553E-3</v>
      </c>
      <c r="G166" s="3"/>
    </row>
    <row r="167" spans="1:7" x14ac:dyDescent="0.25">
      <c r="A167" s="20">
        <f t="shared" si="7"/>
        <v>-1.1713900134952765E-3</v>
      </c>
      <c r="B167" s="19">
        <f t="shared" si="8"/>
        <v>2.8286099865047236E-3</v>
      </c>
      <c r="C167">
        <v>1.048</v>
      </c>
      <c r="D167">
        <v>-3.3000000000000002E-2</v>
      </c>
      <c r="E167" s="9">
        <f t="shared" si="6"/>
        <v>4.7482452395492553E-3</v>
      </c>
      <c r="G167" s="3"/>
    </row>
    <row r="168" spans="1:7" x14ac:dyDescent="0.25">
      <c r="A168" s="20">
        <f t="shared" si="7"/>
        <v>-1.1524966261808366E-3</v>
      </c>
      <c r="B168" s="19">
        <f t="shared" si="8"/>
        <v>2.8475033738191635E-3</v>
      </c>
      <c r="C168">
        <v>1.0549999999999999</v>
      </c>
      <c r="D168">
        <v>-3.2000000000000001E-2</v>
      </c>
      <c r="E168" s="9">
        <f t="shared" si="6"/>
        <v>5.7700330275382156E-3</v>
      </c>
      <c r="G168" s="3"/>
    </row>
    <row r="169" spans="1:7" x14ac:dyDescent="0.25">
      <c r="A169" s="20">
        <f t="shared" si="7"/>
        <v>-1.1336032388663962E-3</v>
      </c>
      <c r="B169" s="19">
        <f t="shared" si="8"/>
        <v>2.8663967611336038E-3</v>
      </c>
      <c r="C169">
        <v>1.0620000000000001</v>
      </c>
      <c r="D169">
        <v>-3.1E-2</v>
      </c>
      <c r="E169" s="9">
        <f t="shared" si="6"/>
        <v>6.7918208155271767E-3</v>
      </c>
      <c r="G169" s="3"/>
    </row>
    <row r="170" spans="1:7" x14ac:dyDescent="0.25">
      <c r="A170" s="20">
        <f t="shared" si="7"/>
        <v>-1.1174089068825906E-3</v>
      </c>
      <c r="B170" s="19">
        <f t="shared" si="8"/>
        <v>2.8825910931174095E-3</v>
      </c>
      <c r="C170">
        <v>1.0680000000000001</v>
      </c>
      <c r="D170">
        <v>-3.2000000000000001E-2</v>
      </c>
      <c r="E170" s="9">
        <f t="shared" si="6"/>
        <v>5.7700330275382156E-3</v>
      </c>
      <c r="G170" s="3"/>
    </row>
    <row r="171" spans="1:7" x14ac:dyDescent="0.25">
      <c r="A171" s="20">
        <f t="shared" si="7"/>
        <v>-1.0985155195681511E-3</v>
      </c>
      <c r="B171" s="19">
        <f t="shared" si="8"/>
        <v>2.901484480431849E-3</v>
      </c>
      <c r="C171">
        <v>1.075</v>
      </c>
      <c r="D171">
        <v>-3.3000000000000002E-2</v>
      </c>
      <c r="E171" s="9">
        <f t="shared" si="6"/>
        <v>4.7482452395492553E-3</v>
      </c>
      <c r="G171" s="3"/>
    </row>
    <row r="172" spans="1:7" x14ac:dyDescent="0.25">
      <c r="A172" s="20">
        <f t="shared" si="7"/>
        <v>-1.0796221322537107E-3</v>
      </c>
      <c r="B172" s="19">
        <f t="shared" si="8"/>
        <v>2.9203778677462894E-3</v>
      </c>
      <c r="C172">
        <v>1.0820000000000001</v>
      </c>
      <c r="D172">
        <v>-3.2000000000000001E-2</v>
      </c>
      <c r="E172" s="9">
        <f t="shared" si="6"/>
        <v>5.7700330275382156E-3</v>
      </c>
      <c r="G172" s="3"/>
    </row>
    <row r="173" spans="1:7" x14ac:dyDescent="0.25">
      <c r="A173" s="20">
        <f t="shared" si="7"/>
        <v>-1.0634278002699051E-3</v>
      </c>
      <c r="B173" s="19">
        <f t="shared" si="8"/>
        <v>2.936572199730095E-3</v>
      </c>
      <c r="C173">
        <v>1.0880000000000001</v>
      </c>
      <c r="D173">
        <v>-3.2000000000000001E-2</v>
      </c>
      <c r="E173" s="9">
        <f t="shared" si="6"/>
        <v>5.7700330275382156E-3</v>
      </c>
      <c r="G173" s="3"/>
    </row>
    <row r="174" spans="1:7" x14ac:dyDescent="0.25">
      <c r="A174" s="20">
        <f t="shared" si="7"/>
        <v>-1.0445344129554656E-3</v>
      </c>
      <c r="B174" s="19">
        <f t="shared" si="8"/>
        <v>2.9554655870445345E-3</v>
      </c>
      <c r="C174">
        <v>1.095</v>
      </c>
      <c r="D174">
        <v>-3.2000000000000001E-2</v>
      </c>
      <c r="E174" s="9">
        <f t="shared" si="6"/>
        <v>5.7700330275382156E-3</v>
      </c>
      <c r="G174" s="3"/>
    </row>
    <row r="175" spans="1:7" x14ac:dyDescent="0.25">
      <c r="A175" s="20">
        <f t="shared" si="7"/>
        <v>-1.0283400809716595E-3</v>
      </c>
      <c r="B175" s="19">
        <f t="shared" si="8"/>
        <v>2.9716599190283406E-3</v>
      </c>
      <c r="C175">
        <v>1.101</v>
      </c>
      <c r="D175">
        <v>-3.2000000000000001E-2</v>
      </c>
      <c r="E175" s="9">
        <f t="shared" si="6"/>
        <v>5.7700330275382156E-3</v>
      </c>
      <c r="G175" s="3"/>
    </row>
    <row r="176" spans="1:7" x14ac:dyDescent="0.25">
      <c r="A176" s="20">
        <f t="shared" si="7"/>
        <v>-1.0094466936572196E-3</v>
      </c>
      <c r="B176" s="19">
        <f t="shared" si="8"/>
        <v>2.9905533063427805E-3</v>
      </c>
      <c r="C176">
        <v>1.1080000000000001</v>
      </c>
      <c r="D176">
        <v>-3.2000000000000001E-2</v>
      </c>
      <c r="E176" s="9">
        <f t="shared" si="6"/>
        <v>5.7700330275382156E-3</v>
      </c>
      <c r="G176" s="3"/>
    </row>
    <row r="177" spans="1:7" x14ac:dyDescent="0.25">
      <c r="A177" s="20">
        <f t="shared" si="7"/>
        <v>-9.9055330634277962E-4</v>
      </c>
      <c r="B177" s="19">
        <f t="shared" si="8"/>
        <v>3.0094466936572205E-3</v>
      </c>
      <c r="C177">
        <v>1.115</v>
      </c>
      <c r="D177">
        <v>-3.2000000000000001E-2</v>
      </c>
      <c r="E177" s="9">
        <f t="shared" si="6"/>
        <v>5.7700330275382156E-3</v>
      </c>
      <c r="G177" s="3"/>
    </row>
    <row r="178" spans="1:7" x14ac:dyDescent="0.25">
      <c r="A178" s="20">
        <f t="shared" si="7"/>
        <v>-9.7435897435897397E-4</v>
      </c>
      <c r="B178" s="19">
        <f t="shared" si="8"/>
        <v>3.0256410256410261E-3</v>
      </c>
      <c r="C178">
        <v>1.121</v>
      </c>
      <c r="D178">
        <v>-3.3000000000000002E-2</v>
      </c>
      <c r="E178" s="9">
        <f t="shared" si="6"/>
        <v>4.7482452395492553E-3</v>
      </c>
      <c r="G178" s="3"/>
    </row>
    <row r="179" spans="1:7" x14ac:dyDescent="0.25">
      <c r="A179" s="20">
        <f t="shared" si="7"/>
        <v>-9.5546558704453447E-4</v>
      </c>
      <c r="B179" s="19">
        <f t="shared" si="8"/>
        <v>3.0445344129554656E-3</v>
      </c>
      <c r="C179">
        <v>1.1279999999999999</v>
      </c>
      <c r="D179">
        <v>-3.2000000000000001E-2</v>
      </c>
      <c r="E179" s="9">
        <f t="shared" si="6"/>
        <v>5.7700330275382156E-3</v>
      </c>
      <c r="G179" s="3"/>
    </row>
    <row r="180" spans="1:7" x14ac:dyDescent="0.25">
      <c r="A180" s="20">
        <f t="shared" si="7"/>
        <v>-9.3657219973009411E-4</v>
      </c>
      <c r="B180" s="19">
        <f t="shared" si="8"/>
        <v>3.063427800269906E-3</v>
      </c>
      <c r="C180">
        <v>1.135</v>
      </c>
      <c r="D180">
        <v>-3.2000000000000001E-2</v>
      </c>
      <c r="E180" s="9">
        <f t="shared" si="6"/>
        <v>5.7700330275382156E-3</v>
      </c>
      <c r="G180" s="3"/>
    </row>
    <row r="181" spans="1:7" x14ac:dyDescent="0.25">
      <c r="A181" s="20">
        <f t="shared" si="7"/>
        <v>-9.2037786774628845E-4</v>
      </c>
      <c r="B181" s="19">
        <f t="shared" si="8"/>
        <v>3.0796221322537116E-3</v>
      </c>
      <c r="C181">
        <v>1.141</v>
      </c>
      <c r="D181">
        <v>-3.2000000000000001E-2</v>
      </c>
      <c r="E181" s="9">
        <f t="shared" si="6"/>
        <v>5.7700330275382156E-3</v>
      </c>
      <c r="G181" s="3"/>
    </row>
    <row r="182" spans="1:7" x14ac:dyDescent="0.25">
      <c r="A182" s="20">
        <f t="shared" si="7"/>
        <v>-9.0148448043184852E-4</v>
      </c>
      <c r="B182" s="19">
        <f t="shared" si="8"/>
        <v>3.0985155195681516E-3</v>
      </c>
      <c r="C182">
        <v>1.1479999999999999</v>
      </c>
      <c r="D182">
        <v>-3.3000000000000002E-2</v>
      </c>
      <c r="E182" s="9">
        <f t="shared" si="6"/>
        <v>4.7482452395492553E-3</v>
      </c>
      <c r="G182" s="3"/>
    </row>
    <row r="183" spans="1:7" x14ac:dyDescent="0.25">
      <c r="A183" s="20">
        <f t="shared" si="7"/>
        <v>-8.8529014844804287E-4</v>
      </c>
      <c r="B183" s="19">
        <f t="shared" si="8"/>
        <v>3.1147098515519572E-3</v>
      </c>
      <c r="C183">
        <v>1.1539999999999999</v>
      </c>
      <c r="D183">
        <v>-3.1E-2</v>
      </c>
      <c r="E183" s="9">
        <f t="shared" si="6"/>
        <v>6.7918208155271767E-3</v>
      </c>
      <c r="G183" s="3"/>
    </row>
    <row r="184" spans="1:7" x14ac:dyDescent="0.25">
      <c r="A184" s="20">
        <f t="shared" si="7"/>
        <v>-8.6639676113360294E-4</v>
      </c>
      <c r="B184" s="19">
        <f t="shared" si="8"/>
        <v>3.1336032388663971E-3</v>
      </c>
      <c r="C184">
        <v>1.161</v>
      </c>
      <c r="D184">
        <v>-3.1E-2</v>
      </c>
      <c r="E184" s="9">
        <f t="shared" si="6"/>
        <v>6.7918208155271767E-3</v>
      </c>
      <c r="G184" s="3"/>
    </row>
    <row r="185" spans="1:7" x14ac:dyDescent="0.25">
      <c r="A185" s="20">
        <f t="shared" si="7"/>
        <v>-8.5020242914979728E-4</v>
      </c>
      <c r="B185" s="19">
        <f t="shared" si="8"/>
        <v>3.1497975708502028E-3</v>
      </c>
      <c r="C185">
        <v>1.167</v>
      </c>
      <c r="D185">
        <v>-3.1E-2</v>
      </c>
      <c r="E185" s="9">
        <f t="shared" si="6"/>
        <v>6.7918208155271767E-3</v>
      </c>
      <c r="G185" s="3"/>
    </row>
    <row r="186" spans="1:7" x14ac:dyDescent="0.25">
      <c r="A186" s="20">
        <f t="shared" si="7"/>
        <v>-8.3130904183535735E-4</v>
      </c>
      <c r="B186" s="19">
        <f t="shared" si="8"/>
        <v>3.1686909581646427E-3</v>
      </c>
      <c r="C186">
        <v>1.1739999999999999</v>
      </c>
      <c r="D186">
        <v>-3.1E-2</v>
      </c>
      <c r="E186" s="9">
        <f t="shared" si="6"/>
        <v>6.7918208155271767E-3</v>
      </c>
      <c r="G186" s="3"/>
    </row>
    <row r="187" spans="1:7" x14ac:dyDescent="0.25">
      <c r="A187" s="20">
        <f t="shared" si="7"/>
        <v>-8.1241565452091742E-4</v>
      </c>
      <c r="B187" s="19">
        <f t="shared" si="8"/>
        <v>3.1875843454790827E-3</v>
      </c>
      <c r="C187">
        <v>1.181</v>
      </c>
      <c r="D187">
        <v>-3.3000000000000002E-2</v>
      </c>
      <c r="E187" s="9">
        <f t="shared" si="6"/>
        <v>4.7482452395492553E-3</v>
      </c>
      <c r="G187" s="3"/>
    </row>
    <row r="188" spans="1:7" x14ac:dyDescent="0.25">
      <c r="A188" s="20">
        <f t="shared" si="7"/>
        <v>-7.9622132253711134E-4</v>
      </c>
      <c r="B188" s="19">
        <f t="shared" si="8"/>
        <v>3.2037786774628887E-3</v>
      </c>
      <c r="C188">
        <v>1.1870000000000001</v>
      </c>
      <c r="D188">
        <v>-3.1E-2</v>
      </c>
      <c r="E188" s="9">
        <f t="shared" si="6"/>
        <v>6.7918208155271767E-3</v>
      </c>
      <c r="G188" s="3"/>
    </row>
    <row r="189" spans="1:7" x14ac:dyDescent="0.25">
      <c r="A189" s="20">
        <f t="shared" si="7"/>
        <v>-7.7732793522267184E-4</v>
      </c>
      <c r="B189" s="19">
        <f t="shared" si="8"/>
        <v>3.2226720647773282E-3</v>
      </c>
      <c r="C189">
        <v>1.194</v>
      </c>
      <c r="D189">
        <v>-3.1E-2</v>
      </c>
      <c r="E189" s="9">
        <f t="shared" si="6"/>
        <v>6.7918208155271767E-3</v>
      </c>
      <c r="G189" s="3"/>
    </row>
    <row r="190" spans="1:7" x14ac:dyDescent="0.25">
      <c r="A190" s="20">
        <f t="shared" si="7"/>
        <v>-7.5843454790823148E-4</v>
      </c>
      <c r="B190" s="19">
        <f t="shared" si="8"/>
        <v>3.2415654520917686E-3</v>
      </c>
      <c r="C190">
        <v>1.2010000000000001</v>
      </c>
      <c r="D190">
        <v>-3.1E-2</v>
      </c>
      <c r="E190" s="9">
        <f t="shared" si="6"/>
        <v>6.7918208155271767E-3</v>
      </c>
      <c r="G190" s="3"/>
    </row>
    <row r="191" spans="1:7" x14ac:dyDescent="0.25">
      <c r="A191" s="20">
        <f t="shared" si="7"/>
        <v>-7.3954116059379198E-4</v>
      </c>
      <c r="B191" s="19">
        <f t="shared" si="8"/>
        <v>3.2604588394062081E-3</v>
      </c>
      <c r="C191">
        <v>1.208</v>
      </c>
      <c r="D191">
        <v>-3.3000000000000002E-2</v>
      </c>
      <c r="E191" s="9">
        <f t="shared" si="6"/>
        <v>4.7482452395492553E-3</v>
      </c>
      <c r="G191" s="3"/>
    </row>
    <row r="192" spans="1:7" x14ac:dyDescent="0.25">
      <c r="A192" s="20">
        <f t="shared" si="7"/>
        <v>-7.2334682860998633E-4</v>
      </c>
      <c r="B192" s="19">
        <f t="shared" si="8"/>
        <v>3.2766531713900138E-3</v>
      </c>
      <c r="C192">
        <v>1.214</v>
      </c>
      <c r="D192">
        <v>-3.2000000000000001E-2</v>
      </c>
      <c r="E192" s="9">
        <f t="shared" si="6"/>
        <v>5.7700330275382156E-3</v>
      </c>
      <c r="G192" s="3"/>
    </row>
    <row r="193" spans="1:7" x14ac:dyDescent="0.25">
      <c r="A193" s="20">
        <f t="shared" si="7"/>
        <v>-7.0445344129554596E-4</v>
      </c>
      <c r="B193" s="19">
        <f t="shared" si="8"/>
        <v>3.2955465587044541E-3</v>
      </c>
      <c r="C193">
        <v>1.2210000000000001</v>
      </c>
      <c r="D193">
        <v>-3.2000000000000001E-2</v>
      </c>
      <c r="E193" s="9">
        <f t="shared" si="6"/>
        <v>5.7700330275382156E-3</v>
      </c>
      <c r="G193" s="3"/>
    </row>
    <row r="194" spans="1:7" x14ac:dyDescent="0.25">
      <c r="A194" s="20">
        <f t="shared" si="7"/>
        <v>-6.8556005398110647E-4</v>
      </c>
      <c r="B194" s="19">
        <f t="shared" si="8"/>
        <v>3.3144399460188936E-3</v>
      </c>
      <c r="C194">
        <v>1.228</v>
      </c>
      <c r="D194">
        <v>-3.1E-2</v>
      </c>
      <c r="E194" s="9">
        <f t="shared" si="6"/>
        <v>6.7918208155271767E-3</v>
      </c>
      <c r="G194" s="3"/>
    </row>
    <row r="195" spans="1:7" x14ac:dyDescent="0.25">
      <c r="A195" s="20">
        <f t="shared" si="7"/>
        <v>-6.6936572199730038E-4</v>
      </c>
      <c r="B195" s="19">
        <f t="shared" si="8"/>
        <v>3.3306342780026997E-3</v>
      </c>
      <c r="C195">
        <v>1.234</v>
      </c>
      <c r="D195">
        <v>-3.1E-2</v>
      </c>
      <c r="E195" s="9">
        <f t="shared" si="6"/>
        <v>6.7918208155271767E-3</v>
      </c>
      <c r="G195" s="3"/>
    </row>
    <row r="196" spans="1:7" x14ac:dyDescent="0.25">
      <c r="A196" s="20">
        <f t="shared" si="7"/>
        <v>-6.5047233468286045E-4</v>
      </c>
      <c r="B196" s="19">
        <f t="shared" si="8"/>
        <v>3.3495276653171396E-3</v>
      </c>
      <c r="C196">
        <v>1.2410000000000001</v>
      </c>
      <c r="D196">
        <v>-3.1E-2</v>
      </c>
      <c r="E196" s="9">
        <f t="shared" si="6"/>
        <v>6.7918208155271767E-3</v>
      </c>
      <c r="G196" s="3"/>
    </row>
    <row r="197" spans="1:7" x14ac:dyDescent="0.25">
      <c r="A197" s="20">
        <f t="shared" si="7"/>
        <v>-6.3427800269905479E-4</v>
      </c>
      <c r="B197" s="19">
        <f t="shared" si="8"/>
        <v>3.3657219973009453E-3</v>
      </c>
      <c r="C197">
        <v>1.2470000000000001</v>
      </c>
      <c r="D197">
        <v>-3.1E-2</v>
      </c>
      <c r="E197" s="9">
        <f t="shared" si="6"/>
        <v>6.7918208155271767E-3</v>
      </c>
      <c r="G197" s="3"/>
    </row>
    <row r="198" spans="1:7" x14ac:dyDescent="0.25">
      <c r="A198" s="20">
        <f t="shared" si="7"/>
        <v>-6.1538461538461486E-4</v>
      </c>
      <c r="B198" s="19">
        <f t="shared" si="8"/>
        <v>3.3846153846153852E-3</v>
      </c>
      <c r="C198">
        <v>1.254</v>
      </c>
      <c r="D198">
        <v>-3.2000000000000001E-2</v>
      </c>
      <c r="E198" s="9">
        <f t="shared" si="6"/>
        <v>5.7700330275382156E-3</v>
      </c>
      <c r="G198" s="3"/>
    </row>
    <row r="199" spans="1:7" x14ac:dyDescent="0.25">
      <c r="A199" s="20">
        <f t="shared" si="7"/>
        <v>-5.9649122807017537E-4</v>
      </c>
      <c r="B199" s="19">
        <f t="shared" si="8"/>
        <v>3.4035087719298247E-3</v>
      </c>
      <c r="C199">
        <v>1.2609999999999999</v>
      </c>
      <c r="D199">
        <v>-3.2000000000000001E-2</v>
      </c>
      <c r="E199" s="9">
        <f t="shared" si="6"/>
        <v>5.7700330275382156E-3</v>
      </c>
      <c r="G199" s="3"/>
    </row>
    <row r="200" spans="1:7" x14ac:dyDescent="0.25">
      <c r="A200" s="20">
        <f t="shared" si="7"/>
        <v>-5.8029689608636928E-4</v>
      </c>
      <c r="B200" s="19">
        <f t="shared" si="8"/>
        <v>3.4197031039136308E-3</v>
      </c>
      <c r="C200">
        <v>1.2669999999999999</v>
      </c>
      <c r="D200">
        <v>-3.1E-2</v>
      </c>
      <c r="E200" s="9">
        <f t="shared" si="6"/>
        <v>6.7918208155271767E-3</v>
      </c>
      <c r="G200" s="3"/>
    </row>
    <row r="201" spans="1:7" x14ac:dyDescent="0.25">
      <c r="A201" s="20">
        <f t="shared" si="7"/>
        <v>-5.6140350877192935E-4</v>
      </c>
      <c r="B201" s="19">
        <f t="shared" si="8"/>
        <v>3.4385964912280707E-3</v>
      </c>
      <c r="C201">
        <v>1.274</v>
      </c>
      <c r="D201">
        <v>-3.1E-2</v>
      </c>
      <c r="E201" s="9">
        <f t="shared" ref="E201:E264" si="9">((D201-$I$7)*1000)/I$5</f>
        <v>6.7918208155271767E-3</v>
      </c>
      <c r="G201" s="3"/>
    </row>
    <row r="202" spans="1:7" x14ac:dyDescent="0.25">
      <c r="A202" s="20">
        <f t="shared" ref="A202:A265" si="10">B202-0.004</f>
        <v>-5.452091767881237E-4</v>
      </c>
      <c r="B202" s="19">
        <f t="shared" ref="B202:B265" si="11">C202*0.2/$H$2</f>
        <v>3.4547908232118764E-3</v>
      </c>
      <c r="C202">
        <v>1.28</v>
      </c>
      <c r="D202">
        <v>-3.2000000000000001E-2</v>
      </c>
      <c r="E202" s="9">
        <f t="shared" si="9"/>
        <v>5.7700330275382156E-3</v>
      </c>
      <c r="G202" s="3"/>
    </row>
    <row r="203" spans="1:7" x14ac:dyDescent="0.25">
      <c r="A203" s="20">
        <f t="shared" si="10"/>
        <v>-5.2631578947368376E-4</v>
      </c>
      <c r="B203" s="19">
        <f t="shared" si="11"/>
        <v>3.4736842105263163E-3</v>
      </c>
      <c r="C203">
        <v>1.2869999999999999</v>
      </c>
      <c r="D203">
        <v>-3.1E-2</v>
      </c>
      <c r="E203" s="9">
        <f t="shared" si="9"/>
        <v>6.7918208155271767E-3</v>
      </c>
      <c r="G203" s="3"/>
    </row>
    <row r="204" spans="1:7" x14ac:dyDescent="0.25">
      <c r="A204" s="20">
        <f t="shared" si="10"/>
        <v>-5.1012145748987854E-4</v>
      </c>
      <c r="B204" s="19">
        <f t="shared" si="11"/>
        <v>3.4898785425101215E-3</v>
      </c>
      <c r="C204">
        <v>1.2929999999999999</v>
      </c>
      <c r="D204">
        <v>-3.2000000000000001E-2</v>
      </c>
      <c r="E204" s="9">
        <f t="shared" si="9"/>
        <v>5.7700330275382156E-3</v>
      </c>
      <c r="G204" s="3"/>
    </row>
    <row r="205" spans="1:7" x14ac:dyDescent="0.25">
      <c r="A205" s="20">
        <f t="shared" si="10"/>
        <v>-4.9122807017543818E-4</v>
      </c>
      <c r="B205" s="19">
        <f t="shared" si="11"/>
        <v>3.5087719298245619E-3</v>
      </c>
      <c r="C205">
        <v>1.3</v>
      </c>
      <c r="D205">
        <v>-3.1E-2</v>
      </c>
      <c r="E205" s="9">
        <f t="shared" si="9"/>
        <v>6.7918208155271767E-3</v>
      </c>
      <c r="G205" s="3"/>
    </row>
    <row r="206" spans="1:7" x14ac:dyDescent="0.25">
      <c r="A206" s="20">
        <f t="shared" si="10"/>
        <v>-4.7233468286099825E-4</v>
      </c>
      <c r="B206" s="19">
        <f t="shared" si="11"/>
        <v>3.5276653171390018E-3</v>
      </c>
      <c r="C206">
        <v>1.3069999999999999</v>
      </c>
      <c r="D206">
        <v>-3.2000000000000001E-2</v>
      </c>
      <c r="E206" s="9">
        <f t="shared" si="9"/>
        <v>5.7700330275382156E-3</v>
      </c>
      <c r="G206" s="3"/>
    </row>
    <row r="207" spans="1:7" x14ac:dyDescent="0.25">
      <c r="A207" s="20">
        <f t="shared" si="10"/>
        <v>-4.561403508771926E-4</v>
      </c>
      <c r="B207" s="19">
        <f t="shared" si="11"/>
        <v>3.5438596491228075E-3</v>
      </c>
      <c r="C207">
        <v>1.3129999999999999</v>
      </c>
      <c r="D207">
        <v>-3.2000000000000001E-2</v>
      </c>
      <c r="E207" s="9">
        <f t="shared" si="9"/>
        <v>5.7700330275382156E-3</v>
      </c>
      <c r="G207" s="3"/>
    </row>
    <row r="208" spans="1:7" x14ac:dyDescent="0.25">
      <c r="A208" s="20">
        <f t="shared" si="10"/>
        <v>-4.3724696356275267E-4</v>
      </c>
      <c r="B208" s="19">
        <f t="shared" si="11"/>
        <v>3.5627530364372474E-3</v>
      </c>
      <c r="C208">
        <v>1.32</v>
      </c>
      <c r="D208">
        <v>-3.1E-2</v>
      </c>
      <c r="E208" s="9">
        <f t="shared" si="9"/>
        <v>6.7918208155271767E-3</v>
      </c>
      <c r="G208" s="3"/>
    </row>
    <row r="209" spans="1:7" x14ac:dyDescent="0.25">
      <c r="A209" s="20">
        <f t="shared" si="10"/>
        <v>-4.1835357624831274E-4</v>
      </c>
      <c r="B209" s="19">
        <f t="shared" si="11"/>
        <v>3.5816464237516873E-3</v>
      </c>
      <c r="C209">
        <v>1.327</v>
      </c>
      <c r="D209">
        <v>-3.2000000000000001E-2</v>
      </c>
      <c r="E209" s="9">
        <f t="shared" si="9"/>
        <v>5.7700330275382156E-3</v>
      </c>
      <c r="G209" s="3"/>
    </row>
    <row r="210" spans="1:7" x14ac:dyDescent="0.25">
      <c r="A210" s="20">
        <f t="shared" si="10"/>
        <v>-4.0215924426450708E-4</v>
      </c>
      <c r="B210" s="19">
        <f t="shared" si="11"/>
        <v>3.597840755735493E-3</v>
      </c>
      <c r="C210">
        <v>1.333</v>
      </c>
      <c r="D210">
        <v>-3.1E-2</v>
      </c>
      <c r="E210" s="9">
        <f t="shared" si="9"/>
        <v>6.7918208155271767E-3</v>
      </c>
      <c r="G210" s="3"/>
    </row>
    <row r="211" spans="1:7" x14ac:dyDescent="0.25">
      <c r="A211" s="20">
        <f t="shared" si="10"/>
        <v>-3.8326585695006715E-4</v>
      </c>
      <c r="B211" s="19">
        <f t="shared" si="11"/>
        <v>3.6167341430499329E-3</v>
      </c>
      <c r="C211">
        <v>1.34</v>
      </c>
      <c r="D211">
        <v>-3.2000000000000001E-2</v>
      </c>
      <c r="E211" s="9">
        <f t="shared" si="9"/>
        <v>5.7700330275382156E-3</v>
      </c>
      <c r="G211" s="3"/>
    </row>
    <row r="212" spans="1:7" x14ac:dyDescent="0.25">
      <c r="A212" s="20">
        <f t="shared" si="10"/>
        <v>-3.6707152496626106E-4</v>
      </c>
      <c r="B212" s="19">
        <f t="shared" si="11"/>
        <v>3.632928475033739E-3</v>
      </c>
      <c r="C212">
        <v>1.3460000000000001</v>
      </c>
      <c r="D212">
        <v>-3.2000000000000001E-2</v>
      </c>
      <c r="E212" s="9">
        <f t="shared" si="9"/>
        <v>5.7700330275382156E-3</v>
      </c>
      <c r="G212" s="3"/>
    </row>
    <row r="213" spans="1:7" x14ac:dyDescent="0.25">
      <c r="A213" s="20">
        <f t="shared" si="10"/>
        <v>-3.4817813765182157E-4</v>
      </c>
      <c r="B213" s="19">
        <f t="shared" si="11"/>
        <v>3.6518218623481785E-3</v>
      </c>
      <c r="C213">
        <v>1.353</v>
      </c>
      <c r="D213">
        <v>-3.2000000000000001E-2</v>
      </c>
      <c r="E213" s="9">
        <f t="shared" si="9"/>
        <v>5.7700330275382156E-3</v>
      </c>
      <c r="G213" s="3"/>
    </row>
    <row r="214" spans="1:7" x14ac:dyDescent="0.25">
      <c r="A214" s="20">
        <f t="shared" si="10"/>
        <v>-3.2928475033738164E-4</v>
      </c>
      <c r="B214" s="19">
        <f t="shared" si="11"/>
        <v>3.6707152496626184E-3</v>
      </c>
      <c r="C214">
        <v>1.36</v>
      </c>
      <c r="D214">
        <v>-3.2000000000000001E-2</v>
      </c>
      <c r="E214" s="9">
        <f t="shared" si="9"/>
        <v>5.7700330275382156E-3</v>
      </c>
      <c r="G214" s="3"/>
    </row>
    <row r="215" spans="1:7" x14ac:dyDescent="0.25">
      <c r="A215" s="20">
        <f t="shared" si="10"/>
        <v>-3.1309041835357512E-4</v>
      </c>
      <c r="B215" s="19">
        <f t="shared" si="11"/>
        <v>3.686909581646425E-3</v>
      </c>
      <c r="C215">
        <v>1.3660000000000001</v>
      </c>
      <c r="D215">
        <v>-3.2000000000000001E-2</v>
      </c>
      <c r="E215" s="9">
        <f t="shared" si="9"/>
        <v>5.7700330275382156E-3</v>
      </c>
      <c r="G215" s="3"/>
    </row>
    <row r="216" spans="1:7" x14ac:dyDescent="0.25">
      <c r="A216" s="20">
        <f t="shared" si="10"/>
        <v>-2.9419703103913605E-4</v>
      </c>
      <c r="B216" s="19">
        <f t="shared" si="11"/>
        <v>3.705802968960864E-3</v>
      </c>
      <c r="C216">
        <v>1.373</v>
      </c>
      <c r="D216">
        <v>-3.2000000000000001E-2</v>
      </c>
      <c r="E216" s="9">
        <f t="shared" si="9"/>
        <v>5.7700330275382156E-3</v>
      </c>
      <c r="G216" s="3"/>
    </row>
    <row r="217" spans="1:7" x14ac:dyDescent="0.25">
      <c r="A217" s="20">
        <f t="shared" si="10"/>
        <v>-2.7530364372469656E-4</v>
      </c>
      <c r="B217" s="19">
        <f t="shared" si="11"/>
        <v>3.7246963562753035E-3</v>
      </c>
      <c r="C217">
        <v>1.38</v>
      </c>
      <c r="D217">
        <v>-3.2000000000000001E-2</v>
      </c>
      <c r="E217" s="9">
        <f t="shared" si="9"/>
        <v>5.7700330275382156E-3</v>
      </c>
      <c r="G217" s="3"/>
    </row>
    <row r="218" spans="1:7" x14ac:dyDescent="0.25">
      <c r="A218" s="20">
        <f t="shared" si="10"/>
        <v>-2.5641025641025576E-4</v>
      </c>
      <c r="B218" s="19">
        <f t="shared" si="11"/>
        <v>3.7435897435897443E-3</v>
      </c>
      <c r="C218">
        <v>1.387</v>
      </c>
      <c r="D218">
        <v>-3.3000000000000002E-2</v>
      </c>
      <c r="E218" s="9">
        <f t="shared" si="9"/>
        <v>4.7482452395492553E-3</v>
      </c>
      <c r="G218" s="3"/>
    </row>
    <row r="219" spans="1:7" x14ac:dyDescent="0.25">
      <c r="A219" s="20">
        <f t="shared" si="10"/>
        <v>-2.4021592442645054E-4</v>
      </c>
      <c r="B219" s="19">
        <f t="shared" si="11"/>
        <v>3.7597840755735495E-3</v>
      </c>
      <c r="C219">
        <v>1.393</v>
      </c>
      <c r="D219">
        <v>-3.2000000000000001E-2</v>
      </c>
      <c r="E219" s="9">
        <f t="shared" si="9"/>
        <v>5.7700330275382156E-3</v>
      </c>
      <c r="G219" s="3"/>
    </row>
    <row r="220" spans="1:7" x14ac:dyDescent="0.25">
      <c r="A220" s="20">
        <f t="shared" si="10"/>
        <v>-2.2132253711201104E-4</v>
      </c>
      <c r="B220" s="19">
        <f t="shared" si="11"/>
        <v>3.778677462887989E-3</v>
      </c>
      <c r="C220">
        <v>1.4</v>
      </c>
      <c r="D220">
        <v>-3.2000000000000001E-2</v>
      </c>
      <c r="E220" s="9">
        <f t="shared" si="9"/>
        <v>5.7700330275382156E-3</v>
      </c>
      <c r="G220" s="3"/>
    </row>
    <row r="221" spans="1:7" x14ac:dyDescent="0.25">
      <c r="A221" s="20">
        <f t="shared" si="10"/>
        <v>-2.0242914979757025E-4</v>
      </c>
      <c r="B221" s="19">
        <f t="shared" si="11"/>
        <v>3.7975708502024298E-3</v>
      </c>
      <c r="C221">
        <v>1.407</v>
      </c>
      <c r="D221">
        <v>-3.1E-2</v>
      </c>
      <c r="E221" s="9">
        <f t="shared" si="9"/>
        <v>6.7918208155271767E-3</v>
      </c>
      <c r="G221" s="3"/>
    </row>
    <row r="222" spans="1:7" x14ac:dyDescent="0.25">
      <c r="A222" s="20">
        <f t="shared" si="10"/>
        <v>-1.8623481781376459E-4</v>
      </c>
      <c r="B222" s="19">
        <f t="shared" si="11"/>
        <v>3.8137651821862355E-3</v>
      </c>
      <c r="C222">
        <v>1.413</v>
      </c>
      <c r="D222">
        <v>-3.2000000000000001E-2</v>
      </c>
      <c r="E222" s="9">
        <f t="shared" si="9"/>
        <v>5.7700330275382156E-3</v>
      </c>
      <c r="G222" s="3"/>
    </row>
    <row r="223" spans="1:7" x14ac:dyDescent="0.25">
      <c r="A223" s="20">
        <f t="shared" si="10"/>
        <v>-1.6734143049932553E-4</v>
      </c>
      <c r="B223" s="19">
        <f t="shared" si="11"/>
        <v>3.8326585695006746E-3</v>
      </c>
      <c r="C223">
        <v>1.42</v>
      </c>
      <c r="D223">
        <v>-3.2000000000000001E-2</v>
      </c>
      <c r="E223" s="9">
        <f t="shared" si="9"/>
        <v>5.7700330275382156E-3</v>
      </c>
      <c r="G223" s="3"/>
    </row>
    <row r="224" spans="1:7" x14ac:dyDescent="0.25">
      <c r="A224" s="20">
        <f t="shared" si="10"/>
        <v>-1.484480431848843E-4</v>
      </c>
      <c r="B224" s="19">
        <f t="shared" si="11"/>
        <v>3.8515519568151158E-3</v>
      </c>
      <c r="C224">
        <v>1.427</v>
      </c>
      <c r="D224">
        <v>-3.2000000000000001E-2</v>
      </c>
      <c r="E224" s="9">
        <f t="shared" si="9"/>
        <v>5.7700330275382156E-3</v>
      </c>
      <c r="G224" s="3"/>
    </row>
    <row r="225" spans="1:7" x14ac:dyDescent="0.25">
      <c r="A225" s="20">
        <f t="shared" si="10"/>
        <v>-1.2955465587044523E-4</v>
      </c>
      <c r="B225" s="19">
        <f t="shared" si="11"/>
        <v>3.8704453441295548E-3</v>
      </c>
      <c r="C225">
        <v>1.4339999999999999</v>
      </c>
      <c r="D225">
        <v>-3.2000000000000001E-2</v>
      </c>
      <c r="E225" s="9">
        <f t="shared" si="9"/>
        <v>5.7700330275382156E-3</v>
      </c>
      <c r="G225" s="3"/>
    </row>
    <row r="226" spans="1:7" x14ac:dyDescent="0.25">
      <c r="A226" s="20">
        <f t="shared" si="10"/>
        <v>-1.1336032388663958E-4</v>
      </c>
      <c r="B226" s="19">
        <f t="shared" si="11"/>
        <v>3.8866396761133605E-3</v>
      </c>
      <c r="C226">
        <v>1.44</v>
      </c>
      <c r="D226">
        <v>-3.2000000000000001E-2</v>
      </c>
      <c r="E226" s="9">
        <f t="shared" si="9"/>
        <v>5.7700330275382156E-3</v>
      </c>
      <c r="G226" s="3"/>
    </row>
    <row r="227" spans="1:7" x14ac:dyDescent="0.25">
      <c r="A227" s="20">
        <f t="shared" si="10"/>
        <v>-9.4466936572198783E-5</v>
      </c>
      <c r="B227" s="19">
        <f t="shared" si="11"/>
        <v>3.9055330634278013E-3</v>
      </c>
      <c r="C227">
        <v>1.4470000000000001</v>
      </c>
      <c r="D227">
        <v>-3.1E-2</v>
      </c>
      <c r="E227" s="9">
        <f t="shared" si="9"/>
        <v>6.7918208155271767E-3</v>
      </c>
      <c r="G227" s="3"/>
    </row>
    <row r="228" spans="1:7" x14ac:dyDescent="0.25">
      <c r="A228" s="20">
        <f t="shared" si="10"/>
        <v>-7.8272604588393128E-5</v>
      </c>
      <c r="B228" s="19">
        <f t="shared" si="11"/>
        <v>3.921727395411607E-3</v>
      </c>
      <c r="C228">
        <v>1.4530000000000001</v>
      </c>
      <c r="D228">
        <v>-3.1E-2</v>
      </c>
      <c r="E228" s="9">
        <f t="shared" si="9"/>
        <v>6.7918208155271767E-3</v>
      </c>
      <c r="G228" s="3"/>
    </row>
    <row r="229" spans="1:7" x14ac:dyDescent="0.25">
      <c r="A229" s="20">
        <f t="shared" si="10"/>
        <v>-5.9379217273954066E-5</v>
      </c>
      <c r="B229" s="19">
        <f t="shared" si="11"/>
        <v>3.940620782726046E-3</v>
      </c>
      <c r="C229">
        <v>1.46</v>
      </c>
      <c r="D229">
        <v>-3.1E-2</v>
      </c>
      <c r="E229" s="9">
        <f t="shared" si="9"/>
        <v>6.7918208155271767E-3</v>
      </c>
      <c r="G229" s="3"/>
    </row>
    <row r="230" spans="1:7" x14ac:dyDescent="0.25">
      <c r="A230" s="20">
        <f t="shared" si="10"/>
        <v>-4.0485829959513268E-5</v>
      </c>
      <c r="B230" s="19">
        <f t="shared" si="11"/>
        <v>3.9595141700404868E-3</v>
      </c>
      <c r="C230">
        <v>1.4670000000000001</v>
      </c>
      <c r="D230">
        <v>-3.1E-2</v>
      </c>
      <c r="E230" s="9">
        <f t="shared" si="9"/>
        <v>6.7918208155271767E-3</v>
      </c>
      <c r="G230" s="3"/>
    </row>
    <row r="231" spans="1:7" x14ac:dyDescent="0.25">
      <c r="A231" s="20">
        <f t="shared" si="10"/>
        <v>-2.4291497975707614E-5</v>
      </c>
      <c r="B231" s="19">
        <f t="shared" si="11"/>
        <v>3.9757085020242925E-3</v>
      </c>
      <c r="C231">
        <v>1.4730000000000001</v>
      </c>
      <c r="D231">
        <v>-3.1E-2</v>
      </c>
      <c r="E231" s="9">
        <f t="shared" si="9"/>
        <v>6.7918208155271767E-3</v>
      </c>
      <c r="G231" s="3"/>
    </row>
    <row r="232" spans="1:7" x14ac:dyDescent="0.25">
      <c r="A232" s="20">
        <f t="shared" si="10"/>
        <v>-5.3981106612685514E-6</v>
      </c>
      <c r="B232" s="19">
        <f t="shared" si="11"/>
        <v>3.9946018893387315E-3</v>
      </c>
      <c r="C232">
        <v>1.48</v>
      </c>
      <c r="D232">
        <v>-3.1E-2</v>
      </c>
      <c r="E232" s="9">
        <f t="shared" si="9"/>
        <v>6.7918208155271767E-3</v>
      </c>
      <c r="G232" s="3"/>
    </row>
    <row r="233" spans="1:7" x14ac:dyDescent="0.25">
      <c r="A233" s="20">
        <f t="shared" si="10"/>
        <v>1.3495276653172246E-5</v>
      </c>
      <c r="B233" s="19">
        <f t="shared" si="11"/>
        <v>4.0134952766531723E-3</v>
      </c>
      <c r="C233">
        <v>1.4870000000000001</v>
      </c>
      <c r="D233">
        <v>-0.03</v>
      </c>
      <c r="E233" s="9">
        <f t="shared" si="9"/>
        <v>7.8136086035161378E-3</v>
      </c>
      <c r="G233" s="3"/>
    </row>
    <row r="234" spans="1:7" x14ac:dyDescent="0.25">
      <c r="A234" s="20">
        <f t="shared" si="10"/>
        <v>3.2388663967611309E-5</v>
      </c>
      <c r="B234" s="19">
        <f t="shared" si="11"/>
        <v>4.0323886639676114E-3</v>
      </c>
      <c r="C234">
        <v>1.494</v>
      </c>
      <c r="D234">
        <v>-0.03</v>
      </c>
      <c r="E234" s="9">
        <f t="shared" si="9"/>
        <v>7.8136086035161378E-3</v>
      </c>
      <c r="G234" s="3"/>
    </row>
    <row r="235" spans="1:7" x14ac:dyDescent="0.25">
      <c r="A235" s="20">
        <f t="shared" si="10"/>
        <v>4.858299595141783E-5</v>
      </c>
      <c r="B235" s="19">
        <f t="shared" si="11"/>
        <v>4.0485829959514179E-3</v>
      </c>
      <c r="C235">
        <v>1.5</v>
      </c>
      <c r="D235">
        <v>-0.03</v>
      </c>
      <c r="E235" s="9">
        <f t="shared" si="9"/>
        <v>7.8136086035161378E-3</v>
      </c>
      <c r="G235" s="3"/>
    </row>
    <row r="236" spans="1:7" x14ac:dyDescent="0.25">
      <c r="A236" s="20">
        <f t="shared" si="10"/>
        <v>6.7476383265856893E-5</v>
      </c>
      <c r="B236" s="19">
        <f t="shared" si="11"/>
        <v>4.067476383265857E-3</v>
      </c>
      <c r="C236">
        <v>1.5069999999999999</v>
      </c>
      <c r="D236">
        <v>-0.03</v>
      </c>
      <c r="E236" s="9">
        <f t="shared" si="9"/>
        <v>7.8136086035161378E-3</v>
      </c>
      <c r="G236" s="3"/>
    </row>
    <row r="237" spans="1:7" x14ac:dyDescent="0.25">
      <c r="A237" s="20">
        <f t="shared" si="10"/>
        <v>8.636977058029769E-5</v>
      </c>
      <c r="B237" s="19">
        <f t="shared" si="11"/>
        <v>4.0863697705802978E-3</v>
      </c>
      <c r="C237">
        <v>1.514</v>
      </c>
      <c r="D237">
        <v>-2.9000000000000001E-2</v>
      </c>
      <c r="E237" s="9">
        <f t="shared" si="9"/>
        <v>8.8353963915050945E-3</v>
      </c>
      <c r="G237" s="3"/>
    </row>
    <row r="238" spans="1:7" x14ac:dyDescent="0.25">
      <c r="A238" s="20">
        <f t="shared" si="10"/>
        <v>1.0256410256410334E-4</v>
      </c>
      <c r="B238" s="19">
        <f t="shared" si="11"/>
        <v>4.1025641025641034E-3</v>
      </c>
      <c r="C238">
        <v>1.52</v>
      </c>
      <c r="D238">
        <v>-2.5999999999999999E-2</v>
      </c>
      <c r="E238" s="9">
        <f t="shared" si="9"/>
        <v>1.1900759755471975E-2</v>
      </c>
      <c r="G238" s="3"/>
    </row>
    <row r="239" spans="1:7" x14ac:dyDescent="0.25">
      <c r="A239" s="20">
        <f t="shared" si="10"/>
        <v>1.2145748987854241E-4</v>
      </c>
      <c r="B239" s="19">
        <f t="shared" si="11"/>
        <v>4.1214574898785425E-3</v>
      </c>
      <c r="C239">
        <v>1.5269999999999999</v>
      </c>
      <c r="D239">
        <v>-2.4E-2</v>
      </c>
      <c r="E239" s="9">
        <f t="shared" si="9"/>
        <v>1.3944335331449894E-2</v>
      </c>
      <c r="G239" s="3"/>
    </row>
    <row r="240" spans="1:7" x14ac:dyDescent="0.25">
      <c r="A240" s="20">
        <f t="shared" si="10"/>
        <v>1.403508771929832E-4</v>
      </c>
      <c r="B240" s="19">
        <f t="shared" si="11"/>
        <v>4.1403508771929833E-3</v>
      </c>
      <c r="C240">
        <v>1.534</v>
      </c>
      <c r="D240">
        <v>-2.3E-2</v>
      </c>
      <c r="E240" s="9">
        <f t="shared" si="9"/>
        <v>1.4966123119438856E-2</v>
      </c>
      <c r="G240" s="3"/>
    </row>
    <row r="241" spans="1:7" x14ac:dyDescent="0.25">
      <c r="A241" s="20">
        <f t="shared" si="10"/>
        <v>1.5654520917678886E-4</v>
      </c>
      <c r="B241" s="19">
        <f t="shared" si="11"/>
        <v>4.1565452091767889E-3</v>
      </c>
      <c r="C241">
        <v>1.54</v>
      </c>
      <c r="D241">
        <v>-1.9E-2</v>
      </c>
      <c r="E241" s="9">
        <f t="shared" si="9"/>
        <v>1.9053274271394697E-2</v>
      </c>
      <c r="G241" s="3"/>
    </row>
    <row r="242" spans="1:7" x14ac:dyDescent="0.25">
      <c r="A242" s="20">
        <f t="shared" si="10"/>
        <v>1.7543859649122879E-4</v>
      </c>
      <c r="B242" s="19">
        <f t="shared" si="11"/>
        <v>4.1754385964912289E-3</v>
      </c>
      <c r="C242">
        <v>1.5469999999999999</v>
      </c>
      <c r="D242">
        <v>-1.6E-2</v>
      </c>
      <c r="E242" s="9">
        <f t="shared" si="9"/>
        <v>2.2118637635361576E-2</v>
      </c>
      <c r="G242" s="3"/>
    </row>
    <row r="243" spans="1:7" x14ac:dyDescent="0.25">
      <c r="A243" s="20">
        <f t="shared" si="10"/>
        <v>1.9433198380566872E-4</v>
      </c>
      <c r="B243" s="19">
        <f t="shared" si="11"/>
        <v>4.1943319838056688E-3</v>
      </c>
      <c r="C243">
        <v>1.554</v>
      </c>
      <c r="D243">
        <v>-1.2999999999999999E-2</v>
      </c>
      <c r="E243" s="9">
        <f t="shared" si="9"/>
        <v>2.5184000999328458E-2</v>
      </c>
      <c r="G243" s="3"/>
    </row>
    <row r="244" spans="1:7" x14ac:dyDescent="0.25">
      <c r="A244" s="20">
        <f t="shared" si="10"/>
        <v>2.1322537112010865E-4</v>
      </c>
      <c r="B244" s="19">
        <f t="shared" si="11"/>
        <v>4.2132253711201087E-3</v>
      </c>
      <c r="C244">
        <v>1.5609999999999999</v>
      </c>
      <c r="D244">
        <v>-0.01</v>
      </c>
      <c r="E244" s="9">
        <f t="shared" si="9"/>
        <v>2.824936436329533E-2</v>
      </c>
      <c r="G244" s="3"/>
    </row>
    <row r="245" spans="1:7" x14ac:dyDescent="0.25">
      <c r="A245" s="20">
        <f t="shared" si="10"/>
        <v>2.294197031039143E-4</v>
      </c>
      <c r="B245" s="19">
        <f t="shared" si="11"/>
        <v>4.2294197031039144E-3</v>
      </c>
      <c r="C245">
        <v>1.5669999999999999</v>
      </c>
      <c r="D245">
        <v>-7.0000000000000001E-3</v>
      </c>
      <c r="E245" s="9">
        <f t="shared" si="9"/>
        <v>3.1314727727262216E-2</v>
      </c>
      <c r="G245" s="3"/>
    </row>
    <row r="246" spans="1:7" x14ac:dyDescent="0.25">
      <c r="A246" s="20">
        <f t="shared" si="10"/>
        <v>2.4831309041835423E-4</v>
      </c>
      <c r="B246" s="19">
        <f t="shared" si="11"/>
        <v>4.2483130904183543E-3</v>
      </c>
      <c r="C246">
        <v>1.5740000000000001</v>
      </c>
      <c r="D246">
        <v>-5.0000000000000001E-3</v>
      </c>
      <c r="E246" s="9">
        <f t="shared" si="9"/>
        <v>3.335830330324014E-2</v>
      </c>
      <c r="G246" s="3"/>
    </row>
    <row r="247" spans="1:7" x14ac:dyDescent="0.25">
      <c r="A247" s="20">
        <f t="shared" si="10"/>
        <v>2.6720647773279416E-4</v>
      </c>
      <c r="B247" s="19">
        <f t="shared" si="11"/>
        <v>4.2672064777327942E-3</v>
      </c>
      <c r="C247">
        <v>1.581</v>
      </c>
      <c r="D247">
        <v>-2E-3</v>
      </c>
      <c r="E247" s="9">
        <f t="shared" si="9"/>
        <v>3.6423666667207012E-2</v>
      </c>
      <c r="G247" s="3"/>
    </row>
    <row r="248" spans="1:7" x14ac:dyDescent="0.25">
      <c r="A248" s="20">
        <f t="shared" si="10"/>
        <v>2.8340080971659982E-4</v>
      </c>
      <c r="B248" s="19">
        <f t="shared" si="11"/>
        <v>4.2834008097165999E-3</v>
      </c>
      <c r="C248">
        <v>1.587</v>
      </c>
      <c r="D248">
        <v>-1E-3</v>
      </c>
      <c r="E248" s="9">
        <f t="shared" si="9"/>
        <v>3.7445454455195967E-2</v>
      </c>
      <c r="G248" s="3"/>
    </row>
    <row r="249" spans="1:7" x14ac:dyDescent="0.25">
      <c r="A249" s="20">
        <f t="shared" si="10"/>
        <v>3.0499325236167402E-4</v>
      </c>
      <c r="B249" s="19">
        <f t="shared" si="11"/>
        <v>4.3049932523616741E-3</v>
      </c>
      <c r="C249">
        <v>1.595</v>
      </c>
      <c r="D249">
        <v>4.0000000000000001E-3</v>
      </c>
      <c r="E249" s="9">
        <f t="shared" si="9"/>
        <v>4.255439339514077E-2</v>
      </c>
      <c r="G249" s="3"/>
    </row>
    <row r="250" spans="1:7" x14ac:dyDescent="0.25">
      <c r="A250" s="20">
        <f t="shared" si="10"/>
        <v>3.2118758434547968E-4</v>
      </c>
      <c r="B250" s="19">
        <f t="shared" si="11"/>
        <v>4.3211875843454798E-3</v>
      </c>
      <c r="C250">
        <v>1.601</v>
      </c>
      <c r="D250">
        <v>8.0000000000000002E-3</v>
      </c>
      <c r="E250" s="9">
        <f t="shared" si="9"/>
        <v>4.6641544547096611E-2</v>
      </c>
      <c r="G250" s="3"/>
    </row>
    <row r="251" spans="1:7" x14ac:dyDescent="0.25">
      <c r="A251" s="20">
        <f t="shared" si="10"/>
        <v>3.4008097165991961E-4</v>
      </c>
      <c r="B251" s="19">
        <f t="shared" si="11"/>
        <v>4.3400809716599197E-3</v>
      </c>
      <c r="C251">
        <v>1.6080000000000001</v>
      </c>
      <c r="D251">
        <v>1.0999999999999999E-2</v>
      </c>
      <c r="E251" s="9">
        <f t="shared" si="9"/>
        <v>4.9706907911063497E-2</v>
      </c>
      <c r="G251" s="3"/>
    </row>
    <row r="252" spans="1:7" x14ac:dyDescent="0.25">
      <c r="A252" s="20">
        <f t="shared" si="10"/>
        <v>3.5897435897435954E-4</v>
      </c>
      <c r="B252" s="19">
        <f t="shared" si="11"/>
        <v>4.3589743589743596E-3</v>
      </c>
      <c r="C252">
        <v>1.615</v>
      </c>
      <c r="D252">
        <v>1.4999999999999999E-2</v>
      </c>
      <c r="E252" s="9">
        <f t="shared" si="9"/>
        <v>5.3794059063019331E-2</v>
      </c>
      <c r="G252" s="3"/>
    </row>
    <row r="253" spans="1:7" x14ac:dyDescent="0.25">
      <c r="A253" s="20">
        <f t="shared" si="10"/>
        <v>3.7516869095816519E-4</v>
      </c>
      <c r="B253" s="19">
        <f t="shared" si="11"/>
        <v>4.3751686909581653E-3</v>
      </c>
      <c r="C253">
        <v>1.621</v>
      </c>
      <c r="D253">
        <v>1.7000000000000001E-2</v>
      </c>
      <c r="E253" s="9">
        <f t="shared" si="9"/>
        <v>5.5837634638997255E-2</v>
      </c>
      <c r="G253" s="3"/>
    </row>
    <row r="254" spans="1:7" x14ac:dyDescent="0.25">
      <c r="A254" s="20">
        <f t="shared" si="10"/>
        <v>3.9406207827260512E-4</v>
      </c>
      <c r="B254" s="19">
        <f t="shared" si="11"/>
        <v>4.3940620782726052E-3</v>
      </c>
      <c r="C254">
        <v>1.6279999999999999</v>
      </c>
      <c r="D254">
        <v>2.1000000000000001E-2</v>
      </c>
      <c r="E254" s="9">
        <f t="shared" si="9"/>
        <v>5.9924785790953089E-2</v>
      </c>
      <c r="G254" s="3"/>
    </row>
    <row r="255" spans="1:7" x14ac:dyDescent="0.25">
      <c r="A255" s="20">
        <f t="shared" si="10"/>
        <v>4.1295546558704505E-4</v>
      </c>
      <c r="B255" s="19">
        <f t="shared" si="11"/>
        <v>4.4129554655870451E-3</v>
      </c>
      <c r="C255">
        <v>1.635</v>
      </c>
      <c r="D255">
        <v>2.5000000000000001E-2</v>
      </c>
      <c r="E255" s="9">
        <f t="shared" si="9"/>
        <v>6.4011936942908937E-2</v>
      </c>
      <c r="G255" s="3"/>
    </row>
    <row r="256" spans="1:7" x14ac:dyDescent="0.25">
      <c r="A256" s="20">
        <f t="shared" si="10"/>
        <v>4.2914979757085071E-4</v>
      </c>
      <c r="B256" s="19">
        <f t="shared" si="11"/>
        <v>4.4291497975708508E-3</v>
      </c>
      <c r="C256">
        <v>1.641</v>
      </c>
      <c r="D256">
        <v>2.8000000000000001E-2</v>
      </c>
      <c r="E256" s="9">
        <f t="shared" si="9"/>
        <v>6.7077300306875809E-2</v>
      </c>
      <c r="G256" s="3"/>
    </row>
    <row r="257" spans="1:7" x14ac:dyDescent="0.25">
      <c r="A257" s="20">
        <f t="shared" si="10"/>
        <v>4.4804318488529064E-4</v>
      </c>
      <c r="B257" s="19">
        <f t="shared" si="11"/>
        <v>4.4480431848852907E-3</v>
      </c>
      <c r="C257">
        <v>1.6479999999999999</v>
      </c>
      <c r="D257">
        <v>3.2000000000000001E-2</v>
      </c>
      <c r="E257" s="9">
        <f t="shared" si="9"/>
        <v>7.1164451458831657E-2</v>
      </c>
      <c r="G257" s="3"/>
    </row>
    <row r="258" spans="1:7" x14ac:dyDescent="0.25">
      <c r="A258" s="20">
        <f t="shared" si="10"/>
        <v>4.6423751686909542E-4</v>
      </c>
      <c r="B258" s="19">
        <f t="shared" si="11"/>
        <v>4.4642375168690955E-3</v>
      </c>
      <c r="C258">
        <v>1.6539999999999999</v>
      </c>
      <c r="D258">
        <v>3.5000000000000003E-2</v>
      </c>
      <c r="E258" s="9">
        <f t="shared" si="9"/>
        <v>7.4229814822798529E-2</v>
      </c>
      <c r="G258" s="3"/>
    </row>
    <row r="259" spans="1:7" x14ac:dyDescent="0.25">
      <c r="A259" s="20">
        <f t="shared" si="10"/>
        <v>4.8313090418353709E-4</v>
      </c>
      <c r="B259" s="19">
        <f t="shared" si="11"/>
        <v>4.4831309041835372E-3</v>
      </c>
      <c r="C259">
        <v>1.661</v>
      </c>
      <c r="D259">
        <v>0.04</v>
      </c>
      <c r="E259" s="9">
        <f t="shared" si="9"/>
        <v>7.9338753762743339E-2</v>
      </c>
      <c r="G259" s="3"/>
    </row>
    <row r="260" spans="1:7" x14ac:dyDescent="0.25">
      <c r="A260" s="20">
        <f t="shared" si="10"/>
        <v>5.0202429149797615E-4</v>
      </c>
      <c r="B260" s="19">
        <f t="shared" si="11"/>
        <v>4.5020242914979762E-3</v>
      </c>
      <c r="C260">
        <v>1.6679999999999999</v>
      </c>
      <c r="D260">
        <v>4.2000000000000003E-2</v>
      </c>
      <c r="E260" s="9">
        <f t="shared" si="9"/>
        <v>8.1382329338721249E-2</v>
      </c>
      <c r="G260" s="3"/>
    </row>
    <row r="261" spans="1:7" x14ac:dyDescent="0.25">
      <c r="A261" s="20">
        <f t="shared" si="10"/>
        <v>5.2091767881241608E-4</v>
      </c>
      <c r="B261" s="19">
        <f t="shared" si="11"/>
        <v>4.5209176788124162E-3</v>
      </c>
      <c r="C261">
        <v>1.675</v>
      </c>
      <c r="D261">
        <v>4.7E-2</v>
      </c>
      <c r="E261" s="9">
        <f t="shared" si="9"/>
        <v>8.6491268278666045E-2</v>
      </c>
      <c r="G261" s="3"/>
    </row>
    <row r="262" spans="1:7" x14ac:dyDescent="0.25">
      <c r="A262" s="20">
        <f t="shared" si="10"/>
        <v>5.3981106612685601E-4</v>
      </c>
      <c r="B262" s="19">
        <f t="shared" si="11"/>
        <v>4.5398110661268561E-3</v>
      </c>
      <c r="C262">
        <v>1.6819999999999999</v>
      </c>
      <c r="D262">
        <v>5.0999999999999997E-2</v>
      </c>
      <c r="E262" s="9">
        <f t="shared" si="9"/>
        <v>9.0578419430621879E-2</v>
      </c>
      <c r="G262" s="3"/>
    </row>
    <row r="263" spans="1:7" x14ac:dyDescent="0.25">
      <c r="A263" s="20">
        <f t="shared" si="10"/>
        <v>5.5600539811066167E-4</v>
      </c>
      <c r="B263" s="19">
        <f t="shared" si="11"/>
        <v>4.5560053981106617E-3</v>
      </c>
      <c r="C263">
        <v>1.6879999999999999</v>
      </c>
      <c r="D263">
        <v>5.5E-2</v>
      </c>
      <c r="E263" s="9">
        <f t="shared" si="9"/>
        <v>9.4665570582577727E-2</v>
      </c>
      <c r="G263" s="3"/>
    </row>
    <row r="264" spans="1:7" x14ac:dyDescent="0.25">
      <c r="A264" s="20">
        <f t="shared" si="10"/>
        <v>5.748987854251016E-4</v>
      </c>
      <c r="B264" s="19">
        <f t="shared" si="11"/>
        <v>4.5748987854251017E-3</v>
      </c>
      <c r="C264">
        <v>1.6950000000000001</v>
      </c>
      <c r="D264">
        <v>5.8999999999999997E-2</v>
      </c>
      <c r="E264" s="9">
        <f t="shared" si="9"/>
        <v>9.8752721734533574E-2</v>
      </c>
      <c r="G264" s="3"/>
    </row>
    <row r="265" spans="1:7" x14ac:dyDescent="0.25">
      <c r="A265" s="20">
        <f t="shared" si="10"/>
        <v>5.9109311740890812E-4</v>
      </c>
      <c r="B265" s="19">
        <f t="shared" si="11"/>
        <v>4.5910931174089082E-3</v>
      </c>
      <c r="C265">
        <v>1.7010000000000001</v>
      </c>
      <c r="D265">
        <v>6.3E-2</v>
      </c>
      <c r="E265" s="9">
        <f t="shared" ref="E265:E328" si="12">((D265-$I$7)*1000)/I$5</f>
        <v>0.10283987288648941</v>
      </c>
      <c r="G265" s="3"/>
    </row>
    <row r="266" spans="1:7" x14ac:dyDescent="0.25">
      <c r="A266" s="20">
        <f t="shared" ref="A266:A329" si="13">B266-0.004</f>
        <v>6.0998650472334718E-4</v>
      </c>
      <c r="B266" s="19">
        <f t="shared" ref="B266:B329" si="14">C266*0.2/$H$2</f>
        <v>4.6099865047233473E-3</v>
      </c>
      <c r="C266">
        <v>1.708</v>
      </c>
      <c r="D266">
        <v>6.5000000000000002E-2</v>
      </c>
      <c r="E266" s="9">
        <f t="shared" si="12"/>
        <v>0.10488344846246733</v>
      </c>
      <c r="G266" s="3"/>
    </row>
    <row r="267" spans="1:7" x14ac:dyDescent="0.25">
      <c r="A267" s="20">
        <f t="shared" si="13"/>
        <v>6.2887989203778711E-4</v>
      </c>
      <c r="B267" s="19">
        <f t="shared" si="14"/>
        <v>4.6288798920377872E-3</v>
      </c>
      <c r="C267">
        <v>1.7150000000000001</v>
      </c>
      <c r="D267">
        <v>7.1999999999999995E-2</v>
      </c>
      <c r="E267" s="9">
        <f t="shared" si="12"/>
        <v>0.11203596297839004</v>
      </c>
      <c r="G267" s="3"/>
    </row>
    <row r="268" spans="1:7" x14ac:dyDescent="0.25">
      <c r="A268" s="20">
        <f t="shared" si="13"/>
        <v>6.4507422402159363E-4</v>
      </c>
      <c r="B268" s="19">
        <f t="shared" si="14"/>
        <v>4.6450742240215937E-3</v>
      </c>
      <c r="C268">
        <v>1.7210000000000001</v>
      </c>
      <c r="D268">
        <v>7.5999999999999998E-2</v>
      </c>
      <c r="E268" s="9">
        <f t="shared" si="12"/>
        <v>0.11612311413034587</v>
      </c>
      <c r="G268" s="3"/>
    </row>
    <row r="269" spans="1:7" x14ac:dyDescent="0.25">
      <c r="A269" s="20">
        <f t="shared" si="13"/>
        <v>6.6396761133603269E-4</v>
      </c>
      <c r="B269" s="19">
        <f t="shared" si="14"/>
        <v>4.6639676113360328E-3</v>
      </c>
      <c r="C269">
        <v>1.728</v>
      </c>
      <c r="D269">
        <v>0.08</v>
      </c>
      <c r="E269" s="9">
        <f t="shared" si="12"/>
        <v>0.12021026528230172</v>
      </c>
      <c r="G269" s="3"/>
    </row>
    <row r="270" spans="1:7" x14ac:dyDescent="0.25">
      <c r="A270" s="20">
        <f t="shared" si="13"/>
        <v>6.8286099865047262E-4</v>
      </c>
      <c r="B270" s="19">
        <f t="shared" si="14"/>
        <v>4.6828609986504727E-3</v>
      </c>
      <c r="C270">
        <v>1.7350000000000001</v>
      </c>
      <c r="D270">
        <v>8.4000000000000005E-2</v>
      </c>
      <c r="E270" s="9">
        <f t="shared" si="12"/>
        <v>0.12429741643425757</v>
      </c>
      <c r="G270" s="3"/>
    </row>
    <row r="271" spans="1:7" x14ac:dyDescent="0.25">
      <c r="A271" s="20">
        <f t="shared" si="13"/>
        <v>7.0175438596491342E-4</v>
      </c>
      <c r="B271" s="19">
        <f t="shared" si="14"/>
        <v>4.7017543859649135E-3</v>
      </c>
      <c r="C271">
        <v>1.742</v>
      </c>
      <c r="D271">
        <v>8.8999999999999996E-2</v>
      </c>
      <c r="E271" s="9">
        <f t="shared" si="12"/>
        <v>0.12940635537420236</v>
      </c>
      <c r="G271" s="3"/>
    </row>
    <row r="272" spans="1:7" x14ac:dyDescent="0.25">
      <c r="A272" s="20">
        <f t="shared" si="13"/>
        <v>7.1794871794871821E-4</v>
      </c>
      <c r="B272" s="19">
        <f t="shared" si="14"/>
        <v>4.7179487179487183E-3</v>
      </c>
      <c r="C272">
        <v>1.748</v>
      </c>
      <c r="D272">
        <v>9.4E-2</v>
      </c>
      <c r="E272" s="9">
        <f t="shared" si="12"/>
        <v>0.13451529431414719</v>
      </c>
      <c r="G272" s="3"/>
    </row>
    <row r="273" spans="1:7" x14ac:dyDescent="0.25">
      <c r="A273" s="20">
        <f t="shared" si="13"/>
        <v>7.3684210526315814E-4</v>
      </c>
      <c r="B273" s="19">
        <f t="shared" si="14"/>
        <v>4.7368421052631582E-3</v>
      </c>
      <c r="C273">
        <v>1.7549999999999999</v>
      </c>
      <c r="D273">
        <v>9.7000000000000003E-2</v>
      </c>
      <c r="E273" s="9">
        <f t="shared" si="12"/>
        <v>0.13758065767811406</v>
      </c>
      <c r="G273" s="3"/>
    </row>
    <row r="274" spans="1:7" x14ac:dyDescent="0.25">
      <c r="A274" s="20">
        <f t="shared" si="13"/>
        <v>7.5573549257759894E-4</v>
      </c>
      <c r="B274" s="19">
        <f t="shared" si="14"/>
        <v>4.755735492577599E-3</v>
      </c>
      <c r="C274">
        <v>1.762</v>
      </c>
      <c r="D274">
        <v>0.10299999999999999</v>
      </c>
      <c r="E274" s="9">
        <f t="shared" si="12"/>
        <v>0.1437113844060478</v>
      </c>
      <c r="G274" s="3"/>
    </row>
    <row r="275" spans="1:7" x14ac:dyDescent="0.25">
      <c r="A275" s="20">
        <f t="shared" si="13"/>
        <v>7.7192982456140372E-4</v>
      </c>
      <c r="B275" s="19">
        <f t="shared" si="14"/>
        <v>4.7719298245614038E-3</v>
      </c>
      <c r="C275">
        <v>1.768</v>
      </c>
      <c r="D275">
        <v>0.108</v>
      </c>
      <c r="E275" s="9">
        <f t="shared" si="12"/>
        <v>0.1488203233459926</v>
      </c>
      <c r="G275" s="3"/>
    </row>
    <row r="276" spans="1:7" x14ac:dyDescent="0.25">
      <c r="A276" s="20">
        <f t="shared" si="13"/>
        <v>7.9082321187584365E-4</v>
      </c>
      <c r="B276" s="19">
        <f t="shared" si="14"/>
        <v>4.7908232118758437E-3</v>
      </c>
      <c r="C276">
        <v>1.7749999999999999</v>
      </c>
      <c r="D276">
        <v>0.111</v>
      </c>
      <c r="E276" s="9">
        <f t="shared" si="12"/>
        <v>0.15188568670995947</v>
      </c>
      <c r="G276" s="3"/>
    </row>
    <row r="277" spans="1:7" x14ac:dyDescent="0.25">
      <c r="A277" s="20">
        <f t="shared" si="13"/>
        <v>8.0971659919028445E-4</v>
      </c>
      <c r="B277" s="19">
        <f t="shared" si="14"/>
        <v>4.8097165991902845E-3</v>
      </c>
      <c r="C277">
        <v>1.782</v>
      </c>
      <c r="D277">
        <v>0.11700000000000001</v>
      </c>
      <c r="E277" s="9">
        <f t="shared" si="12"/>
        <v>0.15801641343789324</v>
      </c>
      <c r="G277" s="3"/>
    </row>
    <row r="278" spans="1:7" x14ac:dyDescent="0.25">
      <c r="A278" s="20">
        <f t="shared" si="13"/>
        <v>8.2860998650472351E-4</v>
      </c>
      <c r="B278" s="19">
        <f t="shared" si="14"/>
        <v>4.8286099865047236E-3</v>
      </c>
      <c r="C278">
        <v>1.7889999999999999</v>
      </c>
      <c r="D278">
        <v>0.123</v>
      </c>
      <c r="E278" s="9">
        <f t="shared" si="12"/>
        <v>0.16414714016582702</v>
      </c>
      <c r="G278" s="3"/>
    </row>
    <row r="279" spans="1:7" x14ac:dyDescent="0.25">
      <c r="A279" s="20">
        <f t="shared" si="13"/>
        <v>8.4750337381916344E-4</v>
      </c>
      <c r="B279" s="19">
        <f t="shared" si="14"/>
        <v>4.8475033738191635E-3</v>
      </c>
      <c r="C279">
        <v>1.796</v>
      </c>
      <c r="D279">
        <v>0.127</v>
      </c>
      <c r="E279" s="9">
        <f t="shared" si="12"/>
        <v>0.16823429131778286</v>
      </c>
      <c r="G279" s="3"/>
    </row>
    <row r="280" spans="1:7" x14ac:dyDescent="0.25">
      <c r="A280" s="20">
        <f t="shared" si="13"/>
        <v>8.6369770580296996E-4</v>
      </c>
      <c r="B280" s="19">
        <f t="shared" si="14"/>
        <v>4.86369770580297E-3</v>
      </c>
      <c r="C280">
        <v>1.802</v>
      </c>
      <c r="D280">
        <v>0.13200000000000001</v>
      </c>
      <c r="E280" s="9">
        <f t="shared" si="12"/>
        <v>0.17334323025772766</v>
      </c>
      <c r="G280" s="3"/>
    </row>
    <row r="281" spans="1:7" x14ac:dyDescent="0.25">
      <c r="A281" s="20">
        <f t="shared" si="13"/>
        <v>8.8259109311740903E-4</v>
      </c>
      <c r="B281" s="19">
        <f t="shared" si="14"/>
        <v>4.8825910931174091E-3</v>
      </c>
      <c r="C281">
        <v>1.8089999999999999</v>
      </c>
      <c r="D281">
        <v>0.13700000000000001</v>
      </c>
      <c r="E281" s="9">
        <f t="shared" si="12"/>
        <v>0.17845216919767246</v>
      </c>
      <c r="G281" s="3"/>
    </row>
    <row r="282" spans="1:7" x14ac:dyDescent="0.25">
      <c r="A282" s="20">
        <f t="shared" si="13"/>
        <v>9.0148448043184982E-4</v>
      </c>
      <c r="B282" s="19">
        <f t="shared" si="14"/>
        <v>4.9014844804318499E-3</v>
      </c>
      <c r="C282">
        <v>1.8160000000000001</v>
      </c>
      <c r="D282">
        <v>0.14099999999999999</v>
      </c>
      <c r="E282" s="9">
        <f t="shared" si="12"/>
        <v>0.18253932034962828</v>
      </c>
      <c r="G282" s="3"/>
    </row>
    <row r="283" spans="1:7" x14ac:dyDescent="0.25">
      <c r="A283" s="20">
        <f t="shared" si="13"/>
        <v>9.2037786774628975E-4</v>
      </c>
      <c r="B283" s="19">
        <f t="shared" si="14"/>
        <v>4.9203778677462898E-3</v>
      </c>
      <c r="C283">
        <v>1.823</v>
      </c>
      <c r="D283">
        <v>0.14599999999999999</v>
      </c>
      <c r="E283" s="9">
        <f t="shared" si="12"/>
        <v>0.18764825928957307</v>
      </c>
      <c r="G283" s="3"/>
    </row>
    <row r="284" spans="1:7" x14ac:dyDescent="0.25">
      <c r="A284" s="20">
        <f t="shared" si="13"/>
        <v>9.3657219973009454E-4</v>
      </c>
      <c r="B284" s="19">
        <f t="shared" si="14"/>
        <v>4.9365721997300946E-3</v>
      </c>
      <c r="C284">
        <v>1.829</v>
      </c>
      <c r="D284">
        <v>0.151</v>
      </c>
      <c r="E284" s="9">
        <f t="shared" si="12"/>
        <v>0.19275719822951787</v>
      </c>
      <c r="G284" s="3"/>
    </row>
    <row r="285" spans="1:7" x14ac:dyDescent="0.25">
      <c r="A285" s="20">
        <f t="shared" si="13"/>
        <v>9.5546558704453534E-4</v>
      </c>
      <c r="B285" s="19">
        <f t="shared" si="14"/>
        <v>4.9554655870445354E-3</v>
      </c>
      <c r="C285">
        <v>1.8360000000000001</v>
      </c>
      <c r="D285">
        <v>0.155</v>
      </c>
      <c r="E285" s="9">
        <f t="shared" si="12"/>
        <v>0.19684434938147374</v>
      </c>
      <c r="G285" s="3"/>
    </row>
    <row r="286" spans="1:7" x14ac:dyDescent="0.25">
      <c r="A286" s="20">
        <f t="shared" si="13"/>
        <v>9.7435897435897527E-4</v>
      </c>
      <c r="B286" s="19">
        <f t="shared" si="14"/>
        <v>4.9743589743589754E-3</v>
      </c>
      <c r="C286">
        <v>1.843</v>
      </c>
      <c r="D286">
        <v>0.16</v>
      </c>
      <c r="E286" s="9">
        <f t="shared" si="12"/>
        <v>0.20195328832141854</v>
      </c>
      <c r="G286" s="3"/>
    </row>
    <row r="287" spans="1:7" x14ac:dyDescent="0.25">
      <c r="A287" s="20">
        <f t="shared" si="13"/>
        <v>9.9055330634278092E-4</v>
      </c>
      <c r="B287" s="19">
        <f t="shared" si="14"/>
        <v>4.990553306342781E-3</v>
      </c>
      <c r="C287">
        <v>1.849</v>
      </c>
      <c r="D287">
        <v>0.16300000000000001</v>
      </c>
      <c r="E287" s="9">
        <f t="shared" si="12"/>
        <v>0.20501865168538541</v>
      </c>
      <c r="G287" s="3"/>
    </row>
    <row r="288" spans="1:7" x14ac:dyDescent="0.25">
      <c r="A288" s="20">
        <f t="shared" si="13"/>
        <v>1.0094466936572209E-3</v>
      </c>
      <c r="B288" s="19">
        <f t="shared" si="14"/>
        <v>5.0094466936572209E-3</v>
      </c>
      <c r="C288">
        <v>1.8560000000000001</v>
      </c>
      <c r="D288">
        <v>0.16900000000000001</v>
      </c>
      <c r="E288" s="9">
        <f t="shared" si="12"/>
        <v>0.21114937841331918</v>
      </c>
      <c r="G288" s="3"/>
    </row>
    <row r="289" spans="1:7" x14ac:dyDescent="0.25">
      <c r="A289" s="20">
        <f t="shared" si="13"/>
        <v>1.0283400809716608E-3</v>
      </c>
      <c r="B289" s="19">
        <f t="shared" si="14"/>
        <v>5.0283400809716609E-3</v>
      </c>
      <c r="C289">
        <v>1.863</v>
      </c>
      <c r="D289">
        <v>0.17299999999999999</v>
      </c>
      <c r="E289" s="9">
        <f t="shared" si="12"/>
        <v>0.21523652956527498</v>
      </c>
      <c r="G289" s="3"/>
    </row>
    <row r="290" spans="1:7" x14ac:dyDescent="0.25">
      <c r="A290" s="20">
        <f t="shared" si="13"/>
        <v>1.0472334682861007E-3</v>
      </c>
      <c r="B290" s="19">
        <f t="shared" si="14"/>
        <v>5.0472334682861008E-3</v>
      </c>
      <c r="C290">
        <v>1.87</v>
      </c>
      <c r="D290">
        <v>0.17799999999999999</v>
      </c>
      <c r="E290" s="9">
        <f t="shared" si="12"/>
        <v>0.22034546850521977</v>
      </c>
      <c r="G290" s="3"/>
    </row>
    <row r="291" spans="1:7" x14ac:dyDescent="0.25">
      <c r="A291" s="20">
        <f t="shared" si="13"/>
        <v>1.0634278002699055E-3</v>
      </c>
      <c r="B291" s="19">
        <f t="shared" si="14"/>
        <v>5.0634278002699056E-3</v>
      </c>
      <c r="C291">
        <v>1.8759999999999999</v>
      </c>
      <c r="D291">
        <v>0.184</v>
      </c>
      <c r="E291" s="9">
        <f t="shared" si="12"/>
        <v>0.22647619523315354</v>
      </c>
      <c r="G291" s="3"/>
    </row>
    <row r="292" spans="1:7" x14ac:dyDescent="0.25">
      <c r="A292" s="20">
        <f t="shared" si="13"/>
        <v>1.0823211875843463E-3</v>
      </c>
      <c r="B292" s="19">
        <f t="shared" si="14"/>
        <v>5.0823211875843464E-3</v>
      </c>
      <c r="C292">
        <v>1.883</v>
      </c>
      <c r="D292">
        <v>0.189</v>
      </c>
      <c r="E292" s="9">
        <f t="shared" si="12"/>
        <v>0.23158513417309837</v>
      </c>
      <c r="G292" s="3"/>
    </row>
    <row r="293" spans="1:7" x14ac:dyDescent="0.25">
      <c r="A293" s="20">
        <f t="shared" si="13"/>
        <v>1.1012145748987854E-3</v>
      </c>
      <c r="B293" s="19">
        <f t="shared" si="14"/>
        <v>5.1012145748987854E-3</v>
      </c>
      <c r="C293">
        <v>1.89</v>
      </c>
      <c r="D293">
        <v>0.19600000000000001</v>
      </c>
      <c r="E293" s="9">
        <f t="shared" si="12"/>
        <v>0.23873764868902109</v>
      </c>
      <c r="G293" s="3"/>
    </row>
    <row r="294" spans="1:7" x14ac:dyDescent="0.25">
      <c r="A294" s="20">
        <f t="shared" si="13"/>
        <v>1.1201079622132262E-3</v>
      </c>
      <c r="B294" s="19">
        <f t="shared" si="14"/>
        <v>5.1201079622132262E-3</v>
      </c>
      <c r="C294">
        <v>1.897</v>
      </c>
      <c r="D294">
        <v>0.20200000000000001</v>
      </c>
      <c r="E294" s="9">
        <f t="shared" si="12"/>
        <v>0.24486837541695486</v>
      </c>
      <c r="G294" s="3"/>
    </row>
    <row r="295" spans="1:7" x14ac:dyDescent="0.25">
      <c r="A295" s="20">
        <f t="shared" si="13"/>
        <v>1.1363022941970318E-3</v>
      </c>
      <c r="B295" s="19">
        <f t="shared" si="14"/>
        <v>5.1363022941970319E-3</v>
      </c>
      <c r="C295">
        <v>1.903</v>
      </c>
      <c r="D295">
        <v>0.20799999999999999</v>
      </c>
      <c r="E295" s="9">
        <f t="shared" si="12"/>
        <v>0.25099910214488858</v>
      </c>
      <c r="G295" s="3"/>
    </row>
    <row r="296" spans="1:7" x14ac:dyDescent="0.25">
      <c r="A296" s="20">
        <f t="shared" si="13"/>
        <v>1.1551956815114717E-3</v>
      </c>
      <c r="B296" s="19">
        <f t="shared" si="14"/>
        <v>5.1551956815114718E-3</v>
      </c>
      <c r="C296">
        <v>1.91</v>
      </c>
      <c r="D296">
        <v>0.215</v>
      </c>
      <c r="E296" s="9">
        <f t="shared" si="12"/>
        <v>0.25815161666081132</v>
      </c>
      <c r="G296" s="3"/>
    </row>
    <row r="297" spans="1:7" x14ac:dyDescent="0.25">
      <c r="A297" s="20">
        <f t="shared" si="13"/>
        <v>1.1713900134952765E-3</v>
      </c>
      <c r="B297" s="19">
        <f t="shared" si="14"/>
        <v>5.1713900134952766E-3</v>
      </c>
      <c r="C297">
        <v>1.9159999999999999</v>
      </c>
      <c r="D297">
        <v>0.219</v>
      </c>
      <c r="E297" s="9">
        <f t="shared" si="12"/>
        <v>0.26223876781276717</v>
      </c>
      <c r="G297" s="3"/>
    </row>
    <row r="298" spans="1:7" x14ac:dyDescent="0.25">
      <c r="A298" s="20">
        <f t="shared" si="13"/>
        <v>1.1902834008097173E-3</v>
      </c>
      <c r="B298" s="19">
        <f t="shared" si="14"/>
        <v>5.1902834008097174E-3</v>
      </c>
      <c r="C298">
        <v>1.923</v>
      </c>
      <c r="D298">
        <v>0.21</v>
      </c>
      <c r="E298" s="9">
        <f t="shared" si="12"/>
        <v>0.25304267772086653</v>
      </c>
      <c r="G298" s="3"/>
    </row>
    <row r="299" spans="1:7" x14ac:dyDescent="0.25">
      <c r="A299" s="20">
        <f t="shared" si="13"/>
        <v>1.2091767881241573E-3</v>
      </c>
      <c r="B299" s="19">
        <f t="shared" si="14"/>
        <v>5.2091767881241573E-3</v>
      </c>
      <c r="C299">
        <v>1.93</v>
      </c>
      <c r="D299">
        <v>0.219</v>
      </c>
      <c r="E299" s="9">
        <f t="shared" si="12"/>
        <v>0.26223876781276717</v>
      </c>
      <c r="G299" s="3"/>
    </row>
    <row r="300" spans="1:7" x14ac:dyDescent="0.25">
      <c r="A300" s="20">
        <f t="shared" si="13"/>
        <v>1.2280701754385972E-3</v>
      </c>
      <c r="B300" s="19">
        <f t="shared" si="14"/>
        <v>5.2280701754385973E-3</v>
      </c>
      <c r="C300">
        <v>1.9370000000000001</v>
      </c>
      <c r="D300">
        <v>0.22900000000000001</v>
      </c>
      <c r="E300" s="9">
        <f t="shared" si="12"/>
        <v>0.27245664569265676</v>
      </c>
      <c r="G300" s="3"/>
    </row>
    <row r="301" spans="1:7" x14ac:dyDescent="0.25">
      <c r="A301" s="20">
        <f t="shared" si="13"/>
        <v>1.2442645074224028E-3</v>
      </c>
      <c r="B301" s="19">
        <f t="shared" si="14"/>
        <v>5.2442645074224029E-3</v>
      </c>
      <c r="C301">
        <v>1.9430000000000001</v>
      </c>
      <c r="D301">
        <v>0.23599999999999999</v>
      </c>
      <c r="E301" s="9">
        <f t="shared" si="12"/>
        <v>0.27960916020857945</v>
      </c>
      <c r="G301" s="3"/>
    </row>
    <row r="302" spans="1:7" x14ac:dyDescent="0.25">
      <c r="A302" s="20">
        <f t="shared" si="13"/>
        <v>1.2631578947368428E-3</v>
      </c>
      <c r="B302" s="19">
        <f t="shared" si="14"/>
        <v>5.2631578947368429E-3</v>
      </c>
      <c r="C302">
        <v>1.95</v>
      </c>
      <c r="D302">
        <v>0.24399999999999999</v>
      </c>
      <c r="E302" s="9">
        <f t="shared" si="12"/>
        <v>0.28778346251249109</v>
      </c>
      <c r="G302" s="3"/>
    </row>
    <row r="303" spans="1:7" x14ac:dyDescent="0.25">
      <c r="A303" s="20">
        <f t="shared" si="13"/>
        <v>1.2820512820512827E-3</v>
      </c>
      <c r="B303" s="19">
        <f t="shared" si="14"/>
        <v>5.2820512820512828E-3</v>
      </c>
      <c r="C303">
        <v>1.9570000000000001</v>
      </c>
      <c r="D303">
        <v>0.252</v>
      </c>
      <c r="E303" s="9">
        <f t="shared" si="12"/>
        <v>0.29595776481640279</v>
      </c>
      <c r="G303" s="3"/>
    </row>
    <row r="304" spans="1:7" x14ac:dyDescent="0.25">
      <c r="A304" s="20">
        <f t="shared" si="13"/>
        <v>1.3009446693657226E-3</v>
      </c>
      <c r="B304" s="19">
        <f t="shared" si="14"/>
        <v>5.3009446693657227E-3</v>
      </c>
      <c r="C304">
        <v>1.964</v>
      </c>
      <c r="D304">
        <v>0.26</v>
      </c>
      <c r="E304" s="9">
        <f t="shared" si="12"/>
        <v>0.30413206712031449</v>
      </c>
      <c r="G304" s="3"/>
    </row>
    <row r="305" spans="1:7" x14ac:dyDescent="0.25">
      <c r="A305" s="20">
        <f t="shared" si="13"/>
        <v>1.3171390013495283E-3</v>
      </c>
      <c r="B305" s="19">
        <f t="shared" si="14"/>
        <v>5.3171390013495284E-3</v>
      </c>
      <c r="C305">
        <v>1.97</v>
      </c>
      <c r="D305">
        <v>0.26700000000000002</v>
      </c>
      <c r="E305" s="9">
        <f t="shared" si="12"/>
        <v>0.31128458163623723</v>
      </c>
      <c r="G305" s="3"/>
    </row>
    <row r="306" spans="1:7" x14ac:dyDescent="0.25">
      <c r="A306" s="20">
        <f t="shared" si="13"/>
        <v>1.3360323886639682E-3</v>
      </c>
      <c r="B306" s="19">
        <f t="shared" si="14"/>
        <v>5.3360323886639683E-3</v>
      </c>
      <c r="C306">
        <v>1.9770000000000001</v>
      </c>
      <c r="D306">
        <v>0.27500000000000002</v>
      </c>
      <c r="E306" s="9">
        <f t="shared" si="12"/>
        <v>0.31945888394014893</v>
      </c>
      <c r="G306" s="3"/>
    </row>
    <row r="307" spans="1:7" x14ac:dyDescent="0.25">
      <c r="A307" s="20">
        <f t="shared" si="13"/>
        <v>1.3549257759784081E-3</v>
      </c>
      <c r="B307" s="19">
        <f t="shared" si="14"/>
        <v>5.3549257759784082E-3</v>
      </c>
      <c r="C307">
        <v>1.984</v>
      </c>
      <c r="D307">
        <v>0.28499999999999998</v>
      </c>
      <c r="E307" s="9">
        <f t="shared" si="12"/>
        <v>0.32967676182003847</v>
      </c>
      <c r="G307" s="3"/>
    </row>
    <row r="308" spans="1:7" x14ac:dyDescent="0.25">
      <c r="A308" s="20">
        <f t="shared" si="13"/>
        <v>1.3738191632928489E-3</v>
      </c>
      <c r="B308" s="19">
        <f t="shared" si="14"/>
        <v>5.373819163292849E-3</v>
      </c>
      <c r="C308">
        <v>1.9910000000000001</v>
      </c>
      <c r="D308">
        <v>0.29199999999999998</v>
      </c>
      <c r="E308" s="9">
        <f t="shared" si="12"/>
        <v>0.33682927633596116</v>
      </c>
      <c r="G308" s="3"/>
    </row>
    <row r="309" spans="1:7" x14ac:dyDescent="0.25">
      <c r="A309" s="20">
        <f t="shared" si="13"/>
        <v>1.392712550607288E-3</v>
      </c>
      <c r="B309" s="19">
        <f t="shared" si="14"/>
        <v>5.3927125506072881E-3</v>
      </c>
      <c r="C309">
        <v>1.998</v>
      </c>
      <c r="D309">
        <v>0.29899999999999999</v>
      </c>
      <c r="E309" s="9">
        <f t="shared" si="12"/>
        <v>0.34398179085188391</v>
      </c>
      <c r="G309" s="3"/>
    </row>
    <row r="310" spans="1:7" x14ac:dyDescent="0.25">
      <c r="A310" s="20">
        <f t="shared" si="13"/>
        <v>1.4089068825910937E-3</v>
      </c>
      <c r="B310" s="19">
        <f t="shared" si="14"/>
        <v>5.4089068825910937E-3</v>
      </c>
      <c r="C310">
        <v>2.004</v>
      </c>
      <c r="D310">
        <v>0.309</v>
      </c>
      <c r="E310" s="9">
        <f t="shared" si="12"/>
        <v>0.3541996687317735</v>
      </c>
      <c r="G310" s="3"/>
    </row>
    <row r="311" spans="1:7" x14ac:dyDescent="0.25">
      <c r="A311" s="20">
        <f t="shared" si="13"/>
        <v>1.4278002699055345E-3</v>
      </c>
      <c r="B311" s="19">
        <f t="shared" si="14"/>
        <v>5.4278002699055345E-3</v>
      </c>
      <c r="C311">
        <v>2.0110000000000001</v>
      </c>
      <c r="D311">
        <v>0.316</v>
      </c>
      <c r="E311" s="9">
        <f t="shared" si="12"/>
        <v>0.36135218324769625</v>
      </c>
      <c r="G311" s="3"/>
    </row>
    <row r="312" spans="1:7" x14ac:dyDescent="0.25">
      <c r="A312" s="20">
        <f t="shared" si="13"/>
        <v>1.4466936572199727E-3</v>
      </c>
      <c r="B312" s="19">
        <f t="shared" si="14"/>
        <v>5.4466936572199727E-3</v>
      </c>
      <c r="C312">
        <v>2.0179999999999998</v>
      </c>
      <c r="D312">
        <v>0.32500000000000001</v>
      </c>
      <c r="E312" s="9">
        <f t="shared" si="12"/>
        <v>0.37054827333959695</v>
      </c>
      <c r="G312" s="3"/>
    </row>
    <row r="313" spans="1:7" x14ac:dyDescent="0.25">
      <c r="A313" s="20">
        <f t="shared" si="13"/>
        <v>1.4655870445344134E-3</v>
      </c>
      <c r="B313" s="19">
        <f t="shared" si="14"/>
        <v>5.4655870445344135E-3</v>
      </c>
      <c r="C313">
        <v>2.0249999999999999</v>
      </c>
      <c r="D313">
        <v>0.33500000000000002</v>
      </c>
      <c r="E313" s="9">
        <f t="shared" si="12"/>
        <v>0.38076615121948654</v>
      </c>
      <c r="G313" s="3"/>
    </row>
    <row r="314" spans="1:7" x14ac:dyDescent="0.25">
      <c r="A314" s="20">
        <f t="shared" si="13"/>
        <v>1.48178137651822E-3</v>
      </c>
      <c r="B314" s="19">
        <f t="shared" si="14"/>
        <v>5.4817813765182201E-3</v>
      </c>
      <c r="C314">
        <v>2.0310000000000001</v>
      </c>
      <c r="D314">
        <v>0.34200000000000003</v>
      </c>
      <c r="E314" s="9">
        <f t="shared" si="12"/>
        <v>0.38791866573540923</v>
      </c>
      <c r="G314" s="3"/>
    </row>
    <row r="315" spans="1:7" x14ac:dyDescent="0.25">
      <c r="A315" s="20">
        <f t="shared" si="13"/>
        <v>1.5006747638326582E-3</v>
      </c>
      <c r="B315" s="19">
        <f t="shared" si="14"/>
        <v>5.5006747638326582E-3</v>
      </c>
      <c r="C315">
        <v>2.0379999999999998</v>
      </c>
      <c r="D315">
        <v>0.35199999999999998</v>
      </c>
      <c r="E315" s="9">
        <f t="shared" si="12"/>
        <v>0.39813654361529877</v>
      </c>
      <c r="G315" s="3"/>
    </row>
    <row r="316" spans="1:7" x14ac:dyDescent="0.25">
      <c r="A316" s="20">
        <f t="shared" si="13"/>
        <v>1.519568151147099E-3</v>
      </c>
      <c r="B316" s="19">
        <f t="shared" si="14"/>
        <v>5.519568151147099E-3</v>
      </c>
      <c r="C316">
        <v>2.0449999999999999</v>
      </c>
      <c r="D316">
        <v>0.36299999999999999</v>
      </c>
      <c r="E316" s="9">
        <f t="shared" si="12"/>
        <v>0.40937620928317736</v>
      </c>
      <c r="G316" s="3"/>
    </row>
    <row r="317" spans="1:7" x14ac:dyDescent="0.25">
      <c r="A317" s="20">
        <f t="shared" si="13"/>
        <v>1.5357624831309055E-3</v>
      </c>
      <c r="B317" s="19">
        <f t="shared" si="14"/>
        <v>5.5357624831309056E-3</v>
      </c>
      <c r="C317">
        <v>2.0510000000000002</v>
      </c>
      <c r="D317">
        <v>0.371</v>
      </c>
      <c r="E317" s="9">
        <f t="shared" si="12"/>
        <v>0.417550511587089</v>
      </c>
      <c r="G317" s="3"/>
    </row>
    <row r="318" spans="1:7" x14ac:dyDescent="0.25">
      <c r="A318" s="20">
        <f t="shared" si="13"/>
        <v>1.5546558704453437E-3</v>
      </c>
      <c r="B318" s="19">
        <f t="shared" si="14"/>
        <v>5.5546558704453438E-3</v>
      </c>
      <c r="C318">
        <v>2.0579999999999998</v>
      </c>
      <c r="D318">
        <v>0.38100000000000001</v>
      </c>
      <c r="E318" s="9">
        <f t="shared" si="12"/>
        <v>0.42776838946697859</v>
      </c>
      <c r="G318" s="3"/>
    </row>
    <row r="319" spans="1:7" x14ac:dyDescent="0.25">
      <c r="A319" s="20">
        <f t="shared" si="13"/>
        <v>1.5735492577597845E-3</v>
      </c>
      <c r="B319" s="19">
        <f t="shared" si="14"/>
        <v>5.5735492577597846E-3</v>
      </c>
      <c r="C319">
        <v>2.0649999999999999</v>
      </c>
      <c r="D319">
        <v>0.39</v>
      </c>
      <c r="E319" s="9">
        <f t="shared" si="12"/>
        <v>0.43696447955887929</v>
      </c>
      <c r="G319" s="3"/>
    </row>
    <row r="320" spans="1:7" x14ac:dyDescent="0.25">
      <c r="A320" s="20">
        <f t="shared" si="13"/>
        <v>1.589743589743591E-3</v>
      </c>
      <c r="B320" s="19">
        <f t="shared" si="14"/>
        <v>5.5897435897435911E-3</v>
      </c>
      <c r="C320">
        <v>2.0710000000000002</v>
      </c>
      <c r="D320">
        <v>0.39800000000000002</v>
      </c>
      <c r="E320" s="9">
        <f t="shared" si="12"/>
        <v>0.44513878186279099</v>
      </c>
      <c r="G320" s="3"/>
    </row>
    <row r="321" spans="1:7" x14ac:dyDescent="0.25">
      <c r="A321" s="20">
        <f t="shared" si="13"/>
        <v>1.6086369770580292E-3</v>
      </c>
      <c r="B321" s="19">
        <f t="shared" si="14"/>
        <v>5.6086369770580293E-3</v>
      </c>
      <c r="C321">
        <v>2.0779999999999998</v>
      </c>
      <c r="D321">
        <v>0.40699999999999997</v>
      </c>
      <c r="E321" s="9">
        <f t="shared" si="12"/>
        <v>0.45433487195469158</v>
      </c>
      <c r="G321" s="3"/>
    </row>
    <row r="322" spans="1:7" x14ac:dyDescent="0.25">
      <c r="A322" s="20">
        <f t="shared" si="13"/>
        <v>1.6248313090418366E-3</v>
      </c>
      <c r="B322" s="19">
        <f t="shared" si="14"/>
        <v>5.6248313090418367E-3</v>
      </c>
      <c r="C322">
        <v>2.0840000000000001</v>
      </c>
      <c r="D322">
        <v>0.41699999999999998</v>
      </c>
      <c r="E322" s="9">
        <f t="shared" si="12"/>
        <v>0.46455274983458117</v>
      </c>
      <c r="G322" s="3"/>
    </row>
    <row r="323" spans="1:7" x14ac:dyDescent="0.25">
      <c r="A323" s="20">
        <f t="shared" si="13"/>
        <v>1.6437246963562765E-3</v>
      </c>
      <c r="B323" s="19">
        <f t="shared" si="14"/>
        <v>5.6437246963562766E-3</v>
      </c>
      <c r="C323">
        <v>2.0910000000000002</v>
      </c>
      <c r="D323">
        <v>0.42599999999999999</v>
      </c>
      <c r="E323" s="9">
        <f t="shared" si="12"/>
        <v>0.47374883992648181</v>
      </c>
      <c r="G323" s="3"/>
    </row>
    <row r="324" spans="1:7" x14ac:dyDescent="0.25">
      <c r="A324" s="20">
        <f t="shared" si="13"/>
        <v>1.6599190283400813E-3</v>
      </c>
      <c r="B324" s="19">
        <f t="shared" si="14"/>
        <v>5.6599190283400814E-3</v>
      </c>
      <c r="C324">
        <v>2.097</v>
      </c>
      <c r="D324">
        <v>0.438</v>
      </c>
      <c r="E324" s="9">
        <f t="shared" si="12"/>
        <v>0.48601029338234936</v>
      </c>
      <c r="G324" s="3"/>
    </row>
    <row r="325" spans="1:7" x14ac:dyDescent="0.25">
      <c r="A325" s="20">
        <f t="shared" si="13"/>
        <v>1.6788124156545221E-3</v>
      </c>
      <c r="B325" s="19">
        <f t="shared" si="14"/>
        <v>5.6788124156545222E-3</v>
      </c>
      <c r="C325">
        <v>2.1040000000000001</v>
      </c>
      <c r="D325">
        <v>0.44700000000000001</v>
      </c>
      <c r="E325" s="9">
        <f t="shared" si="12"/>
        <v>0.49520638347424994</v>
      </c>
      <c r="G325" s="3"/>
    </row>
    <row r="326" spans="1:7" x14ac:dyDescent="0.25">
      <c r="A326" s="20">
        <f t="shared" si="13"/>
        <v>1.6950067476383269E-3</v>
      </c>
      <c r="B326" s="19">
        <f t="shared" si="14"/>
        <v>5.695006747638327E-3</v>
      </c>
      <c r="C326">
        <v>2.11</v>
      </c>
      <c r="D326">
        <v>0.45700000000000002</v>
      </c>
      <c r="E326" s="9">
        <f t="shared" si="12"/>
        <v>0.50542426135413965</v>
      </c>
      <c r="G326" s="3"/>
    </row>
    <row r="327" spans="1:7" x14ac:dyDescent="0.25">
      <c r="A327" s="20">
        <f t="shared" si="13"/>
        <v>1.7139001349527668E-3</v>
      </c>
      <c r="B327" s="19">
        <f t="shared" si="14"/>
        <v>5.7139001349527669E-3</v>
      </c>
      <c r="C327">
        <v>2.117</v>
      </c>
      <c r="D327">
        <v>0.46700000000000003</v>
      </c>
      <c r="E327" s="9">
        <f t="shared" si="12"/>
        <v>0.51564213923402924</v>
      </c>
      <c r="G327" s="3"/>
    </row>
    <row r="328" spans="1:7" x14ac:dyDescent="0.25">
      <c r="A328" s="20">
        <f t="shared" si="13"/>
        <v>1.7327935222672076E-3</v>
      </c>
      <c r="B328" s="19">
        <f t="shared" si="14"/>
        <v>5.7327935222672077E-3</v>
      </c>
      <c r="C328">
        <v>2.1240000000000001</v>
      </c>
      <c r="D328">
        <v>0.47799999999999998</v>
      </c>
      <c r="E328" s="9">
        <f t="shared" si="12"/>
        <v>0.52688180490190772</v>
      </c>
      <c r="G328" s="3"/>
    </row>
    <row r="329" spans="1:7" x14ac:dyDescent="0.25">
      <c r="A329" s="20">
        <f t="shared" si="13"/>
        <v>1.7489878542510124E-3</v>
      </c>
      <c r="B329" s="19">
        <f t="shared" si="14"/>
        <v>5.7489878542510125E-3</v>
      </c>
      <c r="C329">
        <v>2.13</v>
      </c>
      <c r="D329">
        <v>0.49</v>
      </c>
      <c r="E329" s="9">
        <f t="shared" ref="E329:E392" si="15">((D329-$I$7)*1000)/I$5</f>
        <v>0.53914325835777521</v>
      </c>
      <c r="G329" s="3"/>
    </row>
    <row r="330" spans="1:7" x14ac:dyDescent="0.25">
      <c r="A330" s="20">
        <f t="shared" ref="A330:A393" si="16">B330-0.004</f>
        <v>1.7678812415654523E-3</v>
      </c>
      <c r="B330" s="19">
        <f t="shared" ref="B330:B393" si="17">C330*0.2/$H$2</f>
        <v>5.7678812415654524E-3</v>
      </c>
      <c r="C330">
        <v>2.137</v>
      </c>
      <c r="D330">
        <v>0.499</v>
      </c>
      <c r="E330" s="9">
        <f t="shared" si="15"/>
        <v>0.54833934844967591</v>
      </c>
      <c r="G330" s="3"/>
    </row>
    <row r="331" spans="1:7" x14ac:dyDescent="0.25">
      <c r="A331" s="20">
        <f t="shared" si="16"/>
        <v>1.784075573549258E-3</v>
      </c>
      <c r="B331" s="19">
        <f t="shared" si="17"/>
        <v>5.7840755735492581E-3</v>
      </c>
      <c r="C331">
        <v>2.1429999999999998</v>
      </c>
      <c r="D331">
        <v>0.51</v>
      </c>
      <c r="E331" s="9">
        <f t="shared" si="15"/>
        <v>0.5595790141175544</v>
      </c>
      <c r="G331" s="3"/>
    </row>
    <row r="332" spans="1:7" x14ac:dyDescent="0.25">
      <c r="A332" s="20">
        <f t="shared" si="16"/>
        <v>1.8029689608636979E-3</v>
      </c>
      <c r="B332" s="19">
        <f t="shared" si="17"/>
        <v>5.802968960863698E-3</v>
      </c>
      <c r="C332">
        <v>2.15</v>
      </c>
      <c r="D332">
        <v>0.52100000000000002</v>
      </c>
      <c r="E332" s="9">
        <f t="shared" si="15"/>
        <v>0.57081867978543299</v>
      </c>
      <c r="G332" s="3"/>
    </row>
    <row r="333" spans="1:7" x14ac:dyDescent="0.25">
      <c r="A333" s="20">
        <f t="shared" si="16"/>
        <v>1.8218623481781378E-3</v>
      </c>
      <c r="B333" s="19">
        <f t="shared" si="17"/>
        <v>5.8218623481781379E-3</v>
      </c>
      <c r="C333">
        <v>2.157</v>
      </c>
      <c r="D333">
        <v>0.53400000000000003</v>
      </c>
      <c r="E333" s="9">
        <f t="shared" si="15"/>
        <v>0.58410192102928948</v>
      </c>
      <c r="G333" s="3"/>
    </row>
    <row r="334" spans="1:7" x14ac:dyDescent="0.25">
      <c r="A334" s="20">
        <f t="shared" si="16"/>
        <v>1.8380566801619435E-3</v>
      </c>
      <c r="B334" s="19">
        <f t="shared" si="17"/>
        <v>5.8380566801619436E-3</v>
      </c>
      <c r="C334">
        <v>2.1629999999999998</v>
      </c>
      <c r="D334">
        <v>0.54200000000000004</v>
      </c>
      <c r="E334" s="9">
        <f t="shared" si="15"/>
        <v>0.59227622333320118</v>
      </c>
      <c r="G334" s="3"/>
    </row>
    <row r="335" spans="1:7" x14ac:dyDescent="0.25">
      <c r="A335" s="20">
        <f t="shared" si="16"/>
        <v>1.8569500674763834E-3</v>
      </c>
      <c r="B335" s="19">
        <f t="shared" si="17"/>
        <v>5.8569500674763835E-3</v>
      </c>
      <c r="C335">
        <v>2.17</v>
      </c>
      <c r="D335">
        <v>0.55400000000000005</v>
      </c>
      <c r="E335" s="9">
        <f t="shared" si="15"/>
        <v>0.60453767678906878</v>
      </c>
      <c r="G335" s="3"/>
    </row>
    <row r="336" spans="1:7" x14ac:dyDescent="0.25">
      <c r="A336" s="20">
        <f t="shared" si="16"/>
        <v>1.8758434547908234E-3</v>
      </c>
      <c r="B336" s="19">
        <f t="shared" si="17"/>
        <v>5.8758434547908234E-3</v>
      </c>
      <c r="C336">
        <v>2.177</v>
      </c>
      <c r="D336">
        <v>0.56699999999999995</v>
      </c>
      <c r="E336" s="9">
        <f t="shared" si="15"/>
        <v>0.61782091803292516</v>
      </c>
      <c r="G336" s="3"/>
    </row>
    <row r="337" spans="1:7" x14ac:dyDescent="0.25">
      <c r="A337" s="20">
        <f t="shared" si="16"/>
        <v>1.8947368421052642E-3</v>
      </c>
      <c r="B337" s="19">
        <f t="shared" si="17"/>
        <v>5.8947368421052642E-3</v>
      </c>
      <c r="C337">
        <v>2.1840000000000002</v>
      </c>
      <c r="D337">
        <v>0.57799999999999996</v>
      </c>
      <c r="E337" s="9">
        <f t="shared" si="15"/>
        <v>0.62906058370080375</v>
      </c>
      <c r="G337" s="3"/>
    </row>
    <row r="338" spans="1:7" x14ac:dyDescent="0.25">
      <c r="A338" s="20">
        <f t="shared" si="16"/>
        <v>1.9136302294197032E-3</v>
      </c>
      <c r="B338" s="19">
        <f t="shared" si="17"/>
        <v>5.9136302294197033E-3</v>
      </c>
      <c r="C338">
        <v>2.1909999999999998</v>
      </c>
      <c r="D338">
        <v>0.59199999999999997</v>
      </c>
      <c r="E338" s="9">
        <f t="shared" si="15"/>
        <v>0.64336561273264914</v>
      </c>
      <c r="G338" s="3"/>
    </row>
    <row r="339" spans="1:7" x14ac:dyDescent="0.25">
      <c r="A339" s="20">
        <f t="shared" si="16"/>
        <v>1.9298245614035097E-3</v>
      </c>
      <c r="B339" s="19">
        <f t="shared" si="17"/>
        <v>5.9298245614035098E-3</v>
      </c>
      <c r="C339">
        <v>2.1970000000000001</v>
      </c>
      <c r="D339">
        <v>0.60299999999999998</v>
      </c>
      <c r="E339" s="9">
        <f t="shared" si="15"/>
        <v>0.65460527840052773</v>
      </c>
      <c r="G339" s="3"/>
    </row>
    <row r="340" spans="1:7" x14ac:dyDescent="0.25">
      <c r="A340" s="20">
        <f t="shared" si="16"/>
        <v>1.9487179487179505E-3</v>
      </c>
      <c r="B340" s="19">
        <f t="shared" si="17"/>
        <v>5.9487179487179506E-3</v>
      </c>
      <c r="C340">
        <v>2.2040000000000002</v>
      </c>
      <c r="D340">
        <v>0.61699999999999999</v>
      </c>
      <c r="E340" s="9">
        <f t="shared" si="15"/>
        <v>0.66891030743237312</v>
      </c>
      <c r="G340" s="3"/>
    </row>
    <row r="341" spans="1:7" x14ac:dyDescent="0.25">
      <c r="A341" s="20">
        <f t="shared" si="16"/>
        <v>1.9676113360323887E-3</v>
      </c>
      <c r="B341" s="19">
        <f t="shared" si="17"/>
        <v>5.9676113360323888E-3</v>
      </c>
      <c r="C341">
        <v>2.2109999999999999</v>
      </c>
      <c r="D341">
        <v>0.628</v>
      </c>
      <c r="E341" s="9">
        <f t="shared" si="15"/>
        <v>0.68014997310025171</v>
      </c>
      <c r="G341" s="3"/>
    </row>
    <row r="342" spans="1:7" x14ac:dyDescent="0.25">
      <c r="A342" s="20">
        <f t="shared" si="16"/>
        <v>1.9838056680161953E-3</v>
      </c>
      <c r="B342" s="19">
        <f t="shared" si="17"/>
        <v>5.9838056680161953E-3</v>
      </c>
      <c r="C342">
        <v>2.2170000000000001</v>
      </c>
      <c r="D342">
        <v>0.64</v>
      </c>
      <c r="E342" s="9">
        <f t="shared" si="15"/>
        <v>0.6924114265561192</v>
      </c>
      <c r="G342" s="3"/>
    </row>
    <row r="343" spans="1:7" x14ac:dyDescent="0.25">
      <c r="A343" s="20">
        <f t="shared" si="16"/>
        <v>2.0026990553306361E-3</v>
      </c>
      <c r="B343" s="19">
        <f t="shared" si="17"/>
        <v>6.0026990553306361E-3</v>
      </c>
      <c r="C343">
        <v>2.2240000000000002</v>
      </c>
      <c r="D343">
        <v>0.65300000000000002</v>
      </c>
      <c r="E343" s="9">
        <f t="shared" si="15"/>
        <v>0.70569466779997569</v>
      </c>
      <c r="G343" s="3"/>
    </row>
    <row r="344" spans="1:7" x14ac:dyDescent="0.25">
      <c r="A344" s="20">
        <f t="shared" si="16"/>
        <v>2.0215924426450742E-3</v>
      </c>
      <c r="B344" s="19">
        <f t="shared" si="17"/>
        <v>6.0215924426450743E-3</v>
      </c>
      <c r="C344">
        <v>2.2309999999999999</v>
      </c>
      <c r="D344">
        <v>0.66500000000000004</v>
      </c>
      <c r="E344" s="9">
        <f t="shared" si="15"/>
        <v>0.71795612125584318</v>
      </c>
      <c r="G344" s="3"/>
    </row>
    <row r="345" spans="1:7" x14ac:dyDescent="0.25">
      <c r="A345" s="20">
        <f t="shared" si="16"/>
        <v>2.0377867746288808E-3</v>
      </c>
      <c r="B345" s="19">
        <f t="shared" si="17"/>
        <v>6.0377867746288809E-3</v>
      </c>
      <c r="C345">
        <v>2.2370000000000001</v>
      </c>
      <c r="D345">
        <v>0.67800000000000005</v>
      </c>
      <c r="E345" s="9">
        <f t="shared" si="15"/>
        <v>0.73123936249969979</v>
      </c>
      <c r="G345" s="3"/>
    </row>
    <row r="346" spans="1:7" x14ac:dyDescent="0.25">
      <c r="A346" s="20">
        <f t="shared" si="16"/>
        <v>2.0566801619433216E-3</v>
      </c>
      <c r="B346" s="19">
        <f t="shared" si="17"/>
        <v>6.0566801619433216E-3</v>
      </c>
      <c r="C346">
        <v>2.2440000000000002</v>
      </c>
      <c r="D346">
        <v>0.68899999999999995</v>
      </c>
      <c r="E346" s="9">
        <f t="shared" si="15"/>
        <v>0.74247902816757827</v>
      </c>
      <c r="G346" s="3"/>
    </row>
    <row r="347" spans="1:7" x14ac:dyDescent="0.25">
      <c r="A347" s="20">
        <f t="shared" si="16"/>
        <v>2.0755735492577598E-3</v>
      </c>
      <c r="B347" s="19">
        <f t="shared" si="17"/>
        <v>6.0755735492577598E-3</v>
      </c>
      <c r="C347">
        <v>2.2509999999999999</v>
      </c>
      <c r="D347">
        <v>0.70199999999999996</v>
      </c>
      <c r="E347" s="9">
        <f t="shared" si="15"/>
        <v>0.75576226941143476</v>
      </c>
      <c r="G347" s="3"/>
    </row>
    <row r="348" spans="1:7" x14ac:dyDescent="0.25">
      <c r="A348" s="20">
        <f t="shared" si="16"/>
        <v>2.0944669365722006E-3</v>
      </c>
      <c r="B348" s="19">
        <f t="shared" si="17"/>
        <v>6.0944669365722006E-3</v>
      </c>
      <c r="C348">
        <v>2.258</v>
      </c>
      <c r="D348">
        <v>0.71399999999999997</v>
      </c>
      <c r="E348" s="9">
        <f t="shared" si="15"/>
        <v>0.76802372286730225</v>
      </c>
      <c r="G348" s="3"/>
    </row>
    <row r="349" spans="1:7" x14ac:dyDescent="0.25">
      <c r="A349" s="20">
        <f t="shared" si="16"/>
        <v>2.1106612685560053E-3</v>
      </c>
      <c r="B349" s="19">
        <f t="shared" si="17"/>
        <v>6.1106612685560054E-3</v>
      </c>
      <c r="C349">
        <v>2.2639999999999998</v>
      </c>
      <c r="D349">
        <v>0.72799999999999998</v>
      </c>
      <c r="E349" s="9">
        <f t="shared" si="15"/>
        <v>0.78232875189914775</v>
      </c>
      <c r="G349" s="3"/>
    </row>
    <row r="350" spans="1:7" x14ac:dyDescent="0.25">
      <c r="A350" s="20">
        <f t="shared" si="16"/>
        <v>2.1295546558704453E-3</v>
      </c>
      <c r="B350" s="19">
        <f t="shared" si="17"/>
        <v>6.1295546558704454E-3</v>
      </c>
      <c r="C350">
        <v>2.2709999999999999</v>
      </c>
      <c r="D350">
        <v>0.74099999999999999</v>
      </c>
      <c r="E350" s="9">
        <f t="shared" si="15"/>
        <v>0.79561199314300413</v>
      </c>
      <c r="G350" s="3"/>
    </row>
    <row r="351" spans="1:7" x14ac:dyDescent="0.25">
      <c r="A351" s="20">
        <f t="shared" si="16"/>
        <v>2.1457489878542518E-3</v>
      </c>
      <c r="B351" s="19">
        <f t="shared" si="17"/>
        <v>6.1457489878542519E-3</v>
      </c>
      <c r="C351">
        <v>2.2770000000000001</v>
      </c>
      <c r="D351">
        <v>0.753</v>
      </c>
      <c r="E351" s="9">
        <f t="shared" si="15"/>
        <v>0.80787344659887173</v>
      </c>
      <c r="G351" s="3"/>
    </row>
    <row r="352" spans="1:7" x14ac:dyDescent="0.25">
      <c r="A352" s="20">
        <f t="shared" si="16"/>
        <v>2.1646423751686909E-3</v>
      </c>
      <c r="B352" s="19">
        <f t="shared" si="17"/>
        <v>6.1646423751686909E-3</v>
      </c>
      <c r="C352">
        <v>2.2839999999999998</v>
      </c>
      <c r="D352">
        <v>0.76800000000000002</v>
      </c>
      <c r="E352" s="9">
        <f t="shared" si="15"/>
        <v>0.82320026341870611</v>
      </c>
      <c r="G352" s="3"/>
    </row>
    <row r="353" spans="1:7" x14ac:dyDescent="0.25">
      <c r="A353" s="20">
        <f t="shared" si="16"/>
        <v>2.1835357624831317E-3</v>
      </c>
      <c r="B353" s="19">
        <f t="shared" si="17"/>
        <v>6.1835357624831317E-3</v>
      </c>
      <c r="C353">
        <v>2.2909999999999999</v>
      </c>
      <c r="D353">
        <v>0.78100000000000003</v>
      </c>
      <c r="E353" s="9">
        <f t="shared" si="15"/>
        <v>0.8364835046625626</v>
      </c>
      <c r="G353" s="3"/>
    </row>
    <row r="354" spans="1:7" x14ac:dyDescent="0.25">
      <c r="A354" s="20">
        <f t="shared" si="16"/>
        <v>2.1997300944669373E-3</v>
      </c>
      <c r="B354" s="19">
        <f t="shared" si="17"/>
        <v>6.1997300944669374E-3</v>
      </c>
      <c r="C354">
        <v>2.2970000000000002</v>
      </c>
      <c r="D354">
        <v>0.79200000000000004</v>
      </c>
      <c r="E354" s="9">
        <f t="shared" si="15"/>
        <v>0.84772317033044109</v>
      </c>
      <c r="G354" s="3"/>
    </row>
    <row r="355" spans="1:7" x14ac:dyDescent="0.25">
      <c r="A355" s="20">
        <f t="shared" si="16"/>
        <v>2.2186234817813764E-3</v>
      </c>
      <c r="B355" s="19">
        <f t="shared" si="17"/>
        <v>6.2186234817813765E-3</v>
      </c>
      <c r="C355">
        <v>2.3039999999999998</v>
      </c>
      <c r="D355">
        <v>0.80600000000000005</v>
      </c>
      <c r="E355" s="9">
        <f t="shared" si="15"/>
        <v>0.8620281993622867</v>
      </c>
      <c r="G355" s="3"/>
    </row>
    <row r="356" spans="1:7" x14ac:dyDescent="0.25">
      <c r="A356" s="20">
        <f t="shared" si="16"/>
        <v>2.2375168690958172E-3</v>
      </c>
      <c r="B356" s="19">
        <f t="shared" si="17"/>
        <v>6.2375168690958173E-3</v>
      </c>
      <c r="C356">
        <v>2.3109999999999999</v>
      </c>
      <c r="D356">
        <v>0.82099999999999995</v>
      </c>
      <c r="E356" s="9">
        <f t="shared" si="15"/>
        <v>0.87735501618212097</v>
      </c>
      <c r="G356" s="3"/>
    </row>
    <row r="357" spans="1:7" x14ac:dyDescent="0.25">
      <c r="A357" s="20">
        <f t="shared" si="16"/>
        <v>2.2537112010796228E-3</v>
      </c>
      <c r="B357" s="19">
        <f t="shared" si="17"/>
        <v>6.2537112010796229E-3</v>
      </c>
      <c r="C357">
        <v>2.3170000000000002</v>
      </c>
      <c r="D357">
        <v>0.83299999999999996</v>
      </c>
      <c r="E357" s="9">
        <f t="shared" si="15"/>
        <v>0.88961646963798846</v>
      </c>
      <c r="G357" s="3"/>
    </row>
    <row r="358" spans="1:7" x14ac:dyDescent="0.25">
      <c r="A358" s="20">
        <f t="shared" si="16"/>
        <v>2.2726045883940628E-3</v>
      </c>
      <c r="B358" s="19">
        <f t="shared" si="17"/>
        <v>6.2726045883940628E-3</v>
      </c>
      <c r="C358">
        <v>2.3239999999999998</v>
      </c>
      <c r="D358">
        <v>0.84699999999999998</v>
      </c>
      <c r="E358" s="9">
        <f t="shared" si="15"/>
        <v>0.90392149866983396</v>
      </c>
      <c r="G358" s="3"/>
    </row>
    <row r="359" spans="1:7" x14ac:dyDescent="0.25">
      <c r="A359" s="20">
        <f t="shared" si="16"/>
        <v>2.2887989203778684E-3</v>
      </c>
      <c r="B359" s="19">
        <f t="shared" si="17"/>
        <v>6.2887989203778685E-3</v>
      </c>
      <c r="C359">
        <v>2.33</v>
      </c>
      <c r="D359">
        <v>0.86099999999999999</v>
      </c>
      <c r="E359" s="9">
        <f t="shared" si="15"/>
        <v>0.91822652770167934</v>
      </c>
      <c r="G359" s="3"/>
    </row>
    <row r="360" spans="1:7" x14ac:dyDescent="0.25">
      <c r="A360" s="20">
        <f t="shared" si="16"/>
        <v>2.3076923076923083E-3</v>
      </c>
      <c r="B360" s="19">
        <f t="shared" si="17"/>
        <v>6.3076923076923084E-3</v>
      </c>
      <c r="C360">
        <v>2.3370000000000002</v>
      </c>
      <c r="D360">
        <v>0.872</v>
      </c>
      <c r="E360" s="9">
        <f t="shared" si="15"/>
        <v>0.92946619336955794</v>
      </c>
      <c r="G360" s="3"/>
    </row>
    <row r="361" spans="1:7" x14ac:dyDescent="0.25">
      <c r="A361" s="20">
        <f t="shared" si="16"/>
        <v>2.3265856950067483E-3</v>
      </c>
      <c r="B361" s="19">
        <f t="shared" si="17"/>
        <v>6.3265856950067484E-3</v>
      </c>
      <c r="C361">
        <v>2.3439999999999999</v>
      </c>
      <c r="D361">
        <v>0.88700000000000001</v>
      </c>
      <c r="E361" s="9">
        <f t="shared" si="15"/>
        <v>0.94479301018939232</v>
      </c>
      <c r="G361" s="3"/>
    </row>
    <row r="362" spans="1:7" x14ac:dyDescent="0.25">
      <c r="A362" s="20">
        <f t="shared" si="16"/>
        <v>2.3454790823211882E-3</v>
      </c>
      <c r="B362" s="19">
        <f t="shared" si="17"/>
        <v>6.3454790823211883E-3</v>
      </c>
      <c r="C362">
        <v>2.351</v>
      </c>
      <c r="D362">
        <v>0.90100000000000002</v>
      </c>
      <c r="E362" s="9">
        <f t="shared" si="15"/>
        <v>0.95909803922123782</v>
      </c>
      <c r="G362" s="3"/>
    </row>
    <row r="363" spans="1:7" x14ac:dyDescent="0.25">
      <c r="A363" s="20">
        <f t="shared" si="16"/>
        <v>2.3616734143049939E-3</v>
      </c>
      <c r="B363" s="19">
        <f t="shared" si="17"/>
        <v>6.3616734143049939E-3</v>
      </c>
      <c r="C363">
        <v>2.3570000000000002</v>
      </c>
      <c r="D363">
        <v>0.91500000000000004</v>
      </c>
      <c r="E363" s="9">
        <f t="shared" si="15"/>
        <v>0.9734030682530832</v>
      </c>
      <c r="G363" s="3"/>
    </row>
    <row r="364" spans="1:7" x14ac:dyDescent="0.25">
      <c r="A364" s="20">
        <f t="shared" si="16"/>
        <v>2.3805668016194338E-3</v>
      </c>
      <c r="B364" s="19">
        <f t="shared" si="17"/>
        <v>6.3805668016194339E-3</v>
      </c>
      <c r="C364">
        <v>2.3639999999999999</v>
      </c>
      <c r="D364">
        <v>0.93100000000000005</v>
      </c>
      <c r="E364" s="9">
        <f t="shared" si="15"/>
        <v>0.98975167286090671</v>
      </c>
      <c r="G364" s="3"/>
    </row>
    <row r="365" spans="1:7" x14ac:dyDescent="0.25">
      <c r="A365" s="20">
        <f t="shared" si="16"/>
        <v>2.3967611336032394E-3</v>
      </c>
      <c r="B365" s="19">
        <f t="shared" si="17"/>
        <v>6.3967611336032395E-3</v>
      </c>
      <c r="C365">
        <v>2.37</v>
      </c>
      <c r="D365">
        <v>0.94399999999999995</v>
      </c>
      <c r="E365" s="9">
        <f t="shared" si="15"/>
        <v>1.003034914104763</v>
      </c>
      <c r="G365" s="3"/>
    </row>
    <row r="366" spans="1:7" x14ac:dyDescent="0.25">
      <c r="A366" s="20">
        <f t="shared" si="16"/>
        <v>2.4156545209176794E-3</v>
      </c>
      <c r="B366" s="19">
        <f t="shared" si="17"/>
        <v>6.4156545209176795E-3</v>
      </c>
      <c r="C366">
        <v>2.3769999999999998</v>
      </c>
      <c r="D366">
        <v>0.95899999999999996</v>
      </c>
      <c r="E366" s="9">
        <f t="shared" si="15"/>
        <v>1.0183617309245974</v>
      </c>
      <c r="G366" s="3"/>
    </row>
    <row r="367" spans="1:7" x14ac:dyDescent="0.25">
      <c r="A367" s="20">
        <f t="shared" si="16"/>
        <v>2.4345479082321193E-3</v>
      </c>
      <c r="B367" s="19">
        <f t="shared" si="17"/>
        <v>6.4345479082321194E-3</v>
      </c>
      <c r="C367">
        <v>2.3839999999999999</v>
      </c>
      <c r="D367">
        <v>0.97299999999999998</v>
      </c>
      <c r="E367" s="9">
        <f t="shared" si="15"/>
        <v>1.032666759956443</v>
      </c>
      <c r="G367" s="3"/>
    </row>
    <row r="368" spans="1:7" x14ac:dyDescent="0.25">
      <c r="A368" s="20">
        <f t="shared" si="16"/>
        <v>2.4534412955465592E-3</v>
      </c>
      <c r="B368" s="19">
        <f t="shared" si="17"/>
        <v>6.4534412955465593E-3</v>
      </c>
      <c r="C368">
        <v>2.391</v>
      </c>
      <c r="D368">
        <v>0.98899999999999999</v>
      </c>
      <c r="E368" s="9">
        <f t="shared" si="15"/>
        <v>1.0490153645642664</v>
      </c>
      <c r="G368" s="3"/>
    </row>
    <row r="369" spans="1:7" x14ac:dyDescent="0.25">
      <c r="A369" s="20">
        <f t="shared" si="16"/>
        <v>2.4696356275303649E-3</v>
      </c>
      <c r="B369" s="19">
        <f t="shared" si="17"/>
        <v>6.469635627530365E-3</v>
      </c>
      <c r="C369">
        <v>2.3969999999999998</v>
      </c>
      <c r="D369">
        <v>1.004</v>
      </c>
      <c r="E369" s="9">
        <f t="shared" si="15"/>
        <v>1.0643421813841005</v>
      </c>
      <c r="G369" s="3"/>
    </row>
    <row r="370" spans="1:7" x14ac:dyDescent="0.25">
      <c r="A370" s="20">
        <f t="shared" si="16"/>
        <v>2.4885290148448048E-3</v>
      </c>
      <c r="B370" s="19">
        <f t="shared" si="17"/>
        <v>6.4885290148448049E-3</v>
      </c>
      <c r="C370">
        <v>2.4039999999999999</v>
      </c>
      <c r="D370">
        <v>1.018</v>
      </c>
      <c r="E370" s="9">
        <f t="shared" si="15"/>
        <v>1.0786472104159461</v>
      </c>
      <c r="G370" s="3"/>
    </row>
    <row r="371" spans="1:7" x14ac:dyDescent="0.25">
      <c r="A371" s="20">
        <f t="shared" si="16"/>
        <v>2.5074224021592447E-3</v>
      </c>
      <c r="B371" s="19">
        <f t="shared" si="17"/>
        <v>6.5074224021592448E-3</v>
      </c>
      <c r="C371">
        <v>2.411</v>
      </c>
      <c r="D371">
        <v>1.034</v>
      </c>
      <c r="E371" s="9">
        <f t="shared" si="15"/>
        <v>1.0949958150237695</v>
      </c>
      <c r="G371" s="3"/>
    </row>
    <row r="372" spans="1:7" x14ac:dyDescent="0.25">
      <c r="A372" s="20">
        <f t="shared" si="16"/>
        <v>2.5236167341430504E-3</v>
      </c>
      <c r="B372" s="19">
        <f t="shared" si="17"/>
        <v>6.5236167341430505E-3</v>
      </c>
      <c r="C372">
        <v>2.4169999999999998</v>
      </c>
      <c r="D372">
        <v>1.0489999999999999</v>
      </c>
      <c r="E372" s="9">
        <f t="shared" si="15"/>
        <v>1.1103226318436039</v>
      </c>
      <c r="G372" s="3"/>
    </row>
    <row r="373" spans="1:7" x14ac:dyDescent="0.25">
      <c r="A373" s="20">
        <f t="shared" si="16"/>
        <v>2.5425101214574903E-3</v>
      </c>
      <c r="B373" s="19">
        <f t="shared" si="17"/>
        <v>6.5425101214574904E-3</v>
      </c>
      <c r="C373">
        <v>2.4239999999999999</v>
      </c>
      <c r="D373">
        <v>1.0640000000000001</v>
      </c>
      <c r="E373" s="9">
        <f t="shared" si="15"/>
        <v>1.1256494486634383</v>
      </c>
      <c r="G373" s="3"/>
    </row>
    <row r="374" spans="1:7" x14ac:dyDescent="0.25">
      <c r="A374" s="20">
        <f t="shared" si="16"/>
        <v>2.5587044534412968E-3</v>
      </c>
      <c r="B374" s="19">
        <f t="shared" si="17"/>
        <v>6.5587044534412969E-3</v>
      </c>
      <c r="C374">
        <v>2.4300000000000002</v>
      </c>
      <c r="D374">
        <v>1.079</v>
      </c>
      <c r="E374" s="9">
        <f t="shared" si="15"/>
        <v>1.1409762654832727</v>
      </c>
      <c r="G374" s="3"/>
    </row>
    <row r="375" spans="1:7" x14ac:dyDescent="0.25">
      <c r="A375" s="20">
        <f t="shared" si="16"/>
        <v>2.5775978407557359E-3</v>
      </c>
      <c r="B375" s="19">
        <f t="shared" si="17"/>
        <v>6.577597840755736E-3</v>
      </c>
      <c r="C375">
        <v>2.4369999999999998</v>
      </c>
      <c r="D375">
        <v>1.0940000000000001</v>
      </c>
      <c r="E375" s="9">
        <f t="shared" si="15"/>
        <v>1.1563030823031071</v>
      </c>
      <c r="G375" s="3"/>
    </row>
    <row r="376" spans="1:7" x14ac:dyDescent="0.25">
      <c r="A376" s="20">
        <f t="shared" si="16"/>
        <v>2.5964912280701758E-3</v>
      </c>
      <c r="B376" s="19">
        <f t="shared" si="17"/>
        <v>6.5964912280701759E-3</v>
      </c>
      <c r="C376">
        <v>2.444</v>
      </c>
      <c r="D376">
        <v>1.109</v>
      </c>
      <c r="E376" s="9">
        <f t="shared" si="15"/>
        <v>1.1716298991229415</v>
      </c>
      <c r="G376" s="3"/>
    </row>
    <row r="377" spans="1:7" x14ac:dyDescent="0.25">
      <c r="A377" s="20">
        <f t="shared" si="16"/>
        <v>2.6153846153846158E-3</v>
      </c>
      <c r="B377" s="19">
        <f t="shared" si="17"/>
        <v>6.6153846153846159E-3</v>
      </c>
      <c r="C377">
        <v>2.4510000000000001</v>
      </c>
      <c r="D377">
        <v>1.125</v>
      </c>
      <c r="E377" s="9">
        <f t="shared" si="15"/>
        <v>1.1879785037307649</v>
      </c>
      <c r="G377" s="3"/>
    </row>
    <row r="378" spans="1:7" x14ac:dyDescent="0.25">
      <c r="A378" s="20">
        <f t="shared" si="16"/>
        <v>2.6342780026990566E-3</v>
      </c>
      <c r="B378" s="19">
        <f t="shared" si="17"/>
        <v>6.6342780026990567E-3</v>
      </c>
      <c r="C378">
        <v>2.4580000000000002</v>
      </c>
      <c r="D378">
        <v>1.1419999999999999</v>
      </c>
      <c r="E378" s="9">
        <f t="shared" si="15"/>
        <v>1.205348896126577</v>
      </c>
      <c r="G378" s="3"/>
    </row>
    <row r="379" spans="1:7" x14ac:dyDescent="0.25">
      <c r="A379" s="20">
        <f t="shared" si="16"/>
        <v>2.6504723346828614E-3</v>
      </c>
      <c r="B379" s="19">
        <f t="shared" si="17"/>
        <v>6.6504723346828614E-3</v>
      </c>
      <c r="C379">
        <v>2.464</v>
      </c>
      <c r="D379">
        <v>1.157</v>
      </c>
      <c r="E379" s="9">
        <f t="shared" si="15"/>
        <v>1.2206757129464114</v>
      </c>
      <c r="G379" s="3"/>
    </row>
    <row r="380" spans="1:7" x14ac:dyDescent="0.25">
      <c r="A380" s="20">
        <f t="shared" si="16"/>
        <v>2.6693657219973022E-3</v>
      </c>
      <c r="B380" s="19">
        <f t="shared" si="17"/>
        <v>6.6693657219973022E-3</v>
      </c>
      <c r="C380">
        <v>2.4710000000000001</v>
      </c>
      <c r="D380">
        <v>1.173</v>
      </c>
      <c r="E380" s="9">
        <f t="shared" si="15"/>
        <v>1.2370243175542348</v>
      </c>
      <c r="G380" s="3"/>
    </row>
    <row r="381" spans="1:7" x14ac:dyDescent="0.25">
      <c r="A381" s="20">
        <f t="shared" si="16"/>
        <v>2.6855600539811069E-3</v>
      </c>
      <c r="B381" s="19">
        <f t="shared" si="17"/>
        <v>6.685560053981107E-3</v>
      </c>
      <c r="C381">
        <v>2.4769999999999999</v>
      </c>
      <c r="D381">
        <v>1.1879999999999999</v>
      </c>
      <c r="E381" s="9">
        <f t="shared" si="15"/>
        <v>1.2523511343740692</v>
      </c>
      <c r="G381" s="3"/>
    </row>
    <row r="382" spans="1:7" x14ac:dyDescent="0.25">
      <c r="A382" s="20">
        <f t="shared" si="16"/>
        <v>2.7044534412955469E-3</v>
      </c>
      <c r="B382" s="19">
        <f t="shared" si="17"/>
        <v>6.704453441295547E-3</v>
      </c>
      <c r="C382">
        <v>2.484</v>
      </c>
      <c r="D382">
        <v>1.2030000000000001</v>
      </c>
      <c r="E382" s="9">
        <f t="shared" si="15"/>
        <v>1.2676779511939036</v>
      </c>
      <c r="G382" s="3"/>
    </row>
    <row r="383" spans="1:7" x14ac:dyDescent="0.25">
      <c r="A383" s="20">
        <f t="shared" si="16"/>
        <v>2.7233468286099877E-3</v>
      </c>
      <c r="B383" s="19">
        <f t="shared" si="17"/>
        <v>6.7233468286099878E-3</v>
      </c>
      <c r="C383">
        <v>2.4910000000000001</v>
      </c>
      <c r="D383">
        <v>1.218</v>
      </c>
      <c r="E383" s="9">
        <f t="shared" si="15"/>
        <v>1.283004768013738</v>
      </c>
      <c r="G383" s="3"/>
    </row>
    <row r="384" spans="1:7" x14ac:dyDescent="0.25">
      <c r="A384" s="20">
        <f t="shared" si="16"/>
        <v>2.7395411605937925E-3</v>
      </c>
      <c r="B384" s="19">
        <f t="shared" si="17"/>
        <v>6.7395411605937925E-3</v>
      </c>
      <c r="C384">
        <v>2.4969999999999999</v>
      </c>
      <c r="D384">
        <v>1.234</v>
      </c>
      <c r="E384" s="9">
        <f t="shared" si="15"/>
        <v>1.2993533726215614</v>
      </c>
      <c r="G384" s="3"/>
    </row>
    <row r="385" spans="1:7" x14ac:dyDescent="0.25">
      <c r="A385" s="20">
        <f t="shared" si="16"/>
        <v>2.7584345479082333E-3</v>
      </c>
      <c r="B385" s="19">
        <f t="shared" si="17"/>
        <v>6.7584345479082333E-3</v>
      </c>
      <c r="C385">
        <v>2.504</v>
      </c>
      <c r="D385">
        <v>1.25</v>
      </c>
      <c r="E385" s="9">
        <f t="shared" si="15"/>
        <v>1.3157019772293848</v>
      </c>
      <c r="G385" s="3"/>
    </row>
    <row r="386" spans="1:7" x14ac:dyDescent="0.25">
      <c r="A386" s="20">
        <f t="shared" si="16"/>
        <v>2.774628879892038E-3</v>
      </c>
      <c r="B386" s="19">
        <f t="shared" si="17"/>
        <v>6.7746288798920381E-3</v>
      </c>
      <c r="C386">
        <v>2.5099999999999998</v>
      </c>
      <c r="D386">
        <v>1.2669999999999999</v>
      </c>
      <c r="E386" s="9">
        <f t="shared" si="15"/>
        <v>1.3330723696251972</v>
      </c>
      <c r="G386" s="3"/>
    </row>
    <row r="387" spans="1:7" x14ac:dyDescent="0.25">
      <c r="A387" s="20">
        <f t="shared" si="16"/>
        <v>2.793522267206478E-3</v>
      </c>
      <c r="B387" s="19">
        <f t="shared" si="17"/>
        <v>6.7935222672064781E-3</v>
      </c>
      <c r="C387">
        <v>2.5169999999999999</v>
      </c>
      <c r="D387">
        <v>1.282</v>
      </c>
      <c r="E387" s="9">
        <f t="shared" si="15"/>
        <v>1.3483991864450315</v>
      </c>
      <c r="G387" s="3"/>
    </row>
    <row r="388" spans="1:7" x14ac:dyDescent="0.25">
      <c r="A388" s="20">
        <f t="shared" si="16"/>
        <v>2.8124156545209188E-3</v>
      </c>
      <c r="B388" s="19">
        <f t="shared" si="17"/>
        <v>6.8124156545209189E-3</v>
      </c>
      <c r="C388">
        <v>2.524</v>
      </c>
      <c r="D388">
        <v>1.2989999999999999</v>
      </c>
      <c r="E388" s="9">
        <f t="shared" si="15"/>
        <v>1.3657695788408437</v>
      </c>
      <c r="G388" s="3"/>
    </row>
    <row r="389" spans="1:7" x14ac:dyDescent="0.25">
      <c r="A389" s="20">
        <f t="shared" si="16"/>
        <v>2.8286099865047236E-3</v>
      </c>
      <c r="B389" s="19">
        <f t="shared" si="17"/>
        <v>6.8286099865047236E-3</v>
      </c>
      <c r="C389">
        <v>2.5299999999999998</v>
      </c>
      <c r="D389">
        <v>1.3149999999999999</v>
      </c>
      <c r="E389" s="9">
        <f t="shared" si="15"/>
        <v>1.3821181834486671</v>
      </c>
      <c r="G389" s="3"/>
    </row>
    <row r="390" spans="1:7" x14ac:dyDescent="0.25">
      <c r="A390" s="20">
        <f t="shared" si="16"/>
        <v>2.8475033738191635E-3</v>
      </c>
      <c r="B390" s="19">
        <f t="shared" si="17"/>
        <v>6.8475033738191636E-3</v>
      </c>
      <c r="C390">
        <v>2.5369999999999999</v>
      </c>
      <c r="D390">
        <v>1.3320000000000001</v>
      </c>
      <c r="E390" s="9">
        <f t="shared" si="15"/>
        <v>1.3994885758444795</v>
      </c>
      <c r="G390" s="3"/>
    </row>
    <row r="391" spans="1:7" x14ac:dyDescent="0.25">
      <c r="A391" s="20">
        <f t="shared" si="16"/>
        <v>2.8663967611336043E-3</v>
      </c>
      <c r="B391" s="19">
        <f t="shared" si="17"/>
        <v>6.8663967611336044E-3</v>
      </c>
      <c r="C391">
        <v>2.544</v>
      </c>
      <c r="D391">
        <v>1.3480000000000001</v>
      </c>
      <c r="E391" s="9">
        <f t="shared" si="15"/>
        <v>1.4158371804523029</v>
      </c>
      <c r="G391" s="3"/>
    </row>
    <row r="392" spans="1:7" x14ac:dyDescent="0.25">
      <c r="A392" s="20">
        <f t="shared" si="16"/>
        <v>2.8825910931174091E-3</v>
      </c>
      <c r="B392" s="19">
        <f t="shared" si="17"/>
        <v>6.8825910931174092E-3</v>
      </c>
      <c r="C392">
        <v>2.5499999999999998</v>
      </c>
      <c r="D392">
        <v>1.3640000000000001</v>
      </c>
      <c r="E392" s="9">
        <f t="shared" si="15"/>
        <v>1.4321857850601265</v>
      </c>
      <c r="G392" s="3"/>
    </row>
    <row r="393" spans="1:7" x14ac:dyDescent="0.25">
      <c r="A393" s="20">
        <f t="shared" si="16"/>
        <v>2.901484480431849E-3</v>
      </c>
      <c r="B393" s="19">
        <f t="shared" si="17"/>
        <v>6.9014844804318491E-3</v>
      </c>
      <c r="C393">
        <v>2.5569999999999999</v>
      </c>
      <c r="D393">
        <v>1.381</v>
      </c>
      <c r="E393" s="9">
        <f t="shared" ref="E393:E456" si="18">((D393-$I$7)*1000)/I$5</f>
        <v>1.4495561774559385</v>
      </c>
      <c r="G393" s="3"/>
    </row>
    <row r="394" spans="1:7" x14ac:dyDescent="0.25">
      <c r="A394" s="20">
        <f t="shared" ref="A394:A457" si="19">B394-0.004</f>
        <v>2.9203778677462898E-3</v>
      </c>
      <c r="B394" s="19">
        <f t="shared" ref="B394:B457" si="20">C394*0.2/$H$2</f>
        <v>6.9203778677462899E-3</v>
      </c>
      <c r="C394">
        <v>2.5640000000000001</v>
      </c>
      <c r="D394">
        <v>1.3979999999999999</v>
      </c>
      <c r="E394" s="9">
        <f t="shared" si="18"/>
        <v>1.4669265698517509</v>
      </c>
      <c r="G394" s="3"/>
    </row>
    <row r="395" spans="1:7" x14ac:dyDescent="0.25">
      <c r="A395" s="20">
        <f t="shared" si="19"/>
        <v>2.9365721997300955E-3</v>
      </c>
      <c r="B395" s="19">
        <f t="shared" si="20"/>
        <v>6.9365721997300955E-3</v>
      </c>
      <c r="C395">
        <v>2.57</v>
      </c>
      <c r="D395">
        <v>1.4119999999999999</v>
      </c>
      <c r="E395" s="9">
        <f t="shared" si="18"/>
        <v>1.4812315988835962</v>
      </c>
      <c r="G395" s="3"/>
    </row>
    <row r="396" spans="1:7" x14ac:dyDescent="0.25">
      <c r="A396" s="20">
        <f t="shared" si="19"/>
        <v>2.9554655870445345E-3</v>
      </c>
      <c r="B396" s="19">
        <f t="shared" si="20"/>
        <v>6.9554655870445346E-3</v>
      </c>
      <c r="C396">
        <v>2.577</v>
      </c>
      <c r="D396">
        <v>1.43</v>
      </c>
      <c r="E396" s="9">
        <f t="shared" si="18"/>
        <v>1.4996237790673976</v>
      </c>
      <c r="G396" s="3"/>
    </row>
    <row r="397" spans="1:7" x14ac:dyDescent="0.25">
      <c r="A397" s="20">
        <f t="shared" si="19"/>
        <v>2.9743589743589753E-3</v>
      </c>
      <c r="B397" s="19">
        <f t="shared" si="20"/>
        <v>6.9743589743589754E-3</v>
      </c>
      <c r="C397">
        <v>2.5840000000000001</v>
      </c>
      <c r="D397">
        <v>1.446</v>
      </c>
      <c r="E397" s="9">
        <f t="shared" si="18"/>
        <v>1.5159723836752208</v>
      </c>
      <c r="G397" s="3"/>
    </row>
    <row r="398" spans="1:7" x14ac:dyDescent="0.25">
      <c r="A398" s="20">
        <f t="shared" si="19"/>
        <v>2.990553306342781E-3</v>
      </c>
      <c r="B398" s="19">
        <f t="shared" si="20"/>
        <v>6.990553306342781E-3</v>
      </c>
      <c r="C398">
        <v>2.59</v>
      </c>
      <c r="D398">
        <v>1.4630000000000001</v>
      </c>
      <c r="E398" s="9">
        <f t="shared" si="18"/>
        <v>1.5333427760710332</v>
      </c>
      <c r="G398" s="3"/>
    </row>
    <row r="399" spans="1:7" x14ac:dyDescent="0.25">
      <c r="A399" s="20">
        <f t="shared" si="19"/>
        <v>3.00944669365722E-3</v>
      </c>
      <c r="B399" s="19">
        <f t="shared" si="20"/>
        <v>7.0094466936572201E-3</v>
      </c>
      <c r="C399">
        <v>2.597</v>
      </c>
      <c r="D399">
        <v>1.4790000000000001</v>
      </c>
      <c r="E399" s="9">
        <f t="shared" si="18"/>
        <v>1.5496913806788566</v>
      </c>
      <c r="G399" s="3"/>
    </row>
    <row r="400" spans="1:7" x14ac:dyDescent="0.25">
      <c r="A400" s="20">
        <f t="shared" si="19"/>
        <v>3.0256410256410265E-3</v>
      </c>
      <c r="B400" s="19">
        <f t="shared" si="20"/>
        <v>7.0256410256410266E-3</v>
      </c>
      <c r="C400">
        <v>2.6030000000000002</v>
      </c>
      <c r="D400">
        <v>1.4950000000000001</v>
      </c>
      <c r="E400" s="9">
        <f t="shared" si="18"/>
        <v>1.5660399852866802</v>
      </c>
      <c r="G400" s="3"/>
    </row>
    <row r="401" spans="1:7" x14ac:dyDescent="0.25">
      <c r="A401" s="20">
        <f t="shared" si="19"/>
        <v>3.0445344129554665E-3</v>
      </c>
      <c r="B401" s="19">
        <f t="shared" si="20"/>
        <v>7.0445344129554666E-3</v>
      </c>
      <c r="C401">
        <v>2.61</v>
      </c>
      <c r="D401">
        <v>1.5109999999999999</v>
      </c>
      <c r="E401" s="9">
        <f t="shared" si="18"/>
        <v>1.5823885898945034</v>
      </c>
      <c r="G401" s="3"/>
    </row>
    <row r="402" spans="1:7" x14ac:dyDescent="0.25">
      <c r="A402" s="20">
        <f t="shared" si="19"/>
        <v>3.0607287449392713E-3</v>
      </c>
      <c r="B402" s="19">
        <f t="shared" si="20"/>
        <v>7.0607287449392713E-3</v>
      </c>
      <c r="C402">
        <v>2.6160000000000001</v>
      </c>
      <c r="D402">
        <v>1.528</v>
      </c>
      <c r="E402" s="9">
        <f t="shared" si="18"/>
        <v>1.5997589822903155</v>
      </c>
      <c r="G402" s="3"/>
    </row>
    <row r="403" spans="1:7" x14ac:dyDescent="0.25">
      <c r="A403" s="20">
        <f t="shared" si="19"/>
        <v>3.0796221322537129E-3</v>
      </c>
      <c r="B403" s="19">
        <f t="shared" si="20"/>
        <v>7.079622132253713E-3</v>
      </c>
      <c r="C403">
        <v>2.6230000000000002</v>
      </c>
      <c r="D403">
        <v>1.544</v>
      </c>
      <c r="E403" s="9">
        <f t="shared" si="18"/>
        <v>1.6161075868981389</v>
      </c>
      <c r="G403" s="3"/>
    </row>
    <row r="404" spans="1:7" x14ac:dyDescent="0.25">
      <c r="A404" s="20">
        <f t="shared" si="19"/>
        <v>3.098515519568152E-3</v>
      </c>
      <c r="B404" s="19">
        <f t="shared" si="20"/>
        <v>7.0985155195681521E-3</v>
      </c>
      <c r="C404">
        <v>2.63</v>
      </c>
      <c r="D404">
        <v>1.5620000000000001</v>
      </c>
      <c r="E404" s="9">
        <f t="shared" si="18"/>
        <v>1.6344997670819403</v>
      </c>
      <c r="G404" s="3"/>
    </row>
    <row r="405" spans="1:7" x14ac:dyDescent="0.25">
      <c r="A405" s="20">
        <f t="shared" si="19"/>
        <v>3.1147098515519576E-3</v>
      </c>
      <c r="B405" s="19">
        <f t="shared" si="20"/>
        <v>7.1147098515519577E-3</v>
      </c>
      <c r="C405">
        <v>2.6360000000000001</v>
      </c>
      <c r="D405">
        <v>1.5780000000000001</v>
      </c>
      <c r="E405" s="9">
        <f t="shared" si="18"/>
        <v>1.6508483716897637</v>
      </c>
      <c r="G405" s="3"/>
    </row>
    <row r="406" spans="1:7" x14ac:dyDescent="0.25">
      <c r="A406" s="20">
        <f t="shared" si="19"/>
        <v>3.1336032388663967E-3</v>
      </c>
      <c r="B406" s="19">
        <f t="shared" si="20"/>
        <v>7.1336032388663968E-3</v>
      </c>
      <c r="C406">
        <v>2.6429999999999998</v>
      </c>
      <c r="D406">
        <v>1.595</v>
      </c>
      <c r="E406" s="9">
        <f t="shared" si="18"/>
        <v>1.6682187640855759</v>
      </c>
      <c r="G406" s="3"/>
    </row>
    <row r="407" spans="1:7" x14ac:dyDescent="0.25">
      <c r="A407" s="20">
        <f t="shared" si="19"/>
        <v>3.1497975708502032E-3</v>
      </c>
      <c r="B407" s="19">
        <f t="shared" si="20"/>
        <v>7.1497975708502033E-3</v>
      </c>
      <c r="C407">
        <v>2.649</v>
      </c>
      <c r="D407">
        <v>1.6120000000000001</v>
      </c>
      <c r="E407" s="9">
        <f t="shared" si="18"/>
        <v>1.6855891564813885</v>
      </c>
      <c r="G407" s="3"/>
    </row>
    <row r="408" spans="1:7" x14ac:dyDescent="0.25">
      <c r="A408" s="20">
        <f t="shared" si="19"/>
        <v>3.1686909581646432E-3</v>
      </c>
      <c r="B408" s="19">
        <f t="shared" si="20"/>
        <v>7.1686909581646432E-3</v>
      </c>
      <c r="C408">
        <v>2.6560000000000001</v>
      </c>
      <c r="D408">
        <v>1.6279999999999999</v>
      </c>
      <c r="E408" s="9">
        <f t="shared" si="18"/>
        <v>1.7019377610892117</v>
      </c>
      <c r="G408" s="3"/>
    </row>
    <row r="409" spans="1:7" x14ac:dyDescent="0.25">
      <c r="A409" s="20">
        <f t="shared" si="19"/>
        <v>3.1875843454790822E-3</v>
      </c>
      <c r="B409" s="19">
        <f t="shared" si="20"/>
        <v>7.1875843454790823E-3</v>
      </c>
      <c r="C409">
        <v>2.6629999999999998</v>
      </c>
      <c r="D409">
        <v>1.6439999999999999</v>
      </c>
      <c r="E409" s="9">
        <f t="shared" si="18"/>
        <v>1.7182863656970351</v>
      </c>
      <c r="G409" s="3"/>
    </row>
    <row r="410" spans="1:7" x14ac:dyDescent="0.25">
      <c r="A410" s="20">
        <f t="shared" si="19"/>
        <v>3.2037786774628887E-3</v>
      </c>
      <c r="B410" s="19">
        <f t="shared" si="20"/>
        <v>7.2037786774628888E-3</v>
      </c>
      <c r="C410">
        <v>2.669</v>
      </c>
      <c r="D410">
        <v>1.661</v>
      </c>
      <c r="E410" s="9">
        <f t="shared" si="18"/>
        <v>1.7356567580928473</v>
      </c>
      <c r="G410" s="3"/>
    </row>
    <row r="411" spans="1:7" x14ac:dyDescent="0.25">
      <c r="A411" s="20">
        <f t="shared" si="19"/>
        <v>3.2226720647773287E-3</v>
      </c>
      <c r="B411" s="19">
        <f t="shared" si="20"/>
        <v>7.2226720647773288E-3</v>
      </c>
      <c r="C411">
        <v>2.6760000000000002</v>
      </c>
      <c r="D411">
        <v>1.6779999999999999</v>
      </c>
      <c r="E411" s="9">
        <f t="shared" si="18"/>
        <v>1.7530271504886596</v>
      </c>
      <c r="G411" s="3"/>
    </row>
    <row r="412" spans="1:7" x14ac:dyDescent="0.25">
      <c r="A412" s="20">
        <f t="shared" si="19"/>
        <v>3.2415654520917677E-3</v>
      </c>
      <c r="B412" s="19">
        <f t="shared" si="20"/>
        <v>7.2415654520917678E-3</v>
      </c>
      <c r="C412">
        <v>2.6829999999999998</v>
      </c>
      <c r="D412">
        <v>1.6930000000000001</v>
      </c>
      <c r="E412" s="9">
        <f t="shared" si="18"/>
        <v>1.768353967308494</v>
      </c>
      <c r="G412" s="3"/>
    </row>
    <row r="413" spans="1:7" x14ac:dyDescent="0.25">
      <c r="A413" s="20">
        <f t="shared" si="19"/>
        <v>3.2577597840755751E-3</v>
      </c>
      <c r="B413" s="19">
        <f t="shared" si="20"/>
        <v>7.2577597840755752E-3</v>
      </c>
      <c r="C413">
        <v>2.6890000000000001</v>
      </c>
      <c r="D413">
        <v>1.7110000000000001</v>
      </c>
      <c r="E413" s="9">
        <f t="shared" si="18"/>
        <v>1.7867461474922952</v>
      </c>
      <c r="G413" s="3"/>
    </row>
    <row r="414" spans="1:7" x14ac:dyDescent="0.25">
      <c r="A414" s="20">
        <f t="shared" si="19"/>
        <v>3.2766531713900142E-3</v>
      </c>
      <c r="B414" s="19">
        <f t="shared" si="20"/>
        <v>7.2766531713900143E-3</v>
      </c>
      <c r="C414">
        <v>2.6960000000000002</v>
      </c>
      <c r="D414">
        <v>1.7270000000000001</v>
      </c>
      <c r="E414" s="9">
        <f t="shared" si="18"/>
        <v>1.8030947521001186</v>
      </c>
      <c r="G414" s="3"/>
    </row>
    <row r="415" spans="1:7" x14ac:dyDescent="0.25">
      <c r="A415" s="20">
        <f t="shared" si="19"/>
        <v>3.2928475033738198E-3</v>
      </c>
      <c r="B415" s="19">
        <f t="shared" si="20"/>
        <v>7.2928475033738199E-3</v>
      </c>
      <c r="C415">
        <v>2.702</v>
      </c>
      <c r="D415">
        <v>1.7450000000000001</v>
      </c>
      <c r="E415" s="9">
        <f t="shared" si="18"/>
        <v>1.8214869322839202</v>
      </c>
      <c r="G415" s="3"/>
    </row>
    <row r="416" spans="1:7" x14ac:dyDescent="0.25">
      <c r="A416" s="20">
        <f t="shared" si="19"/>
        <v>3.3117408906882606E-3</v>
      </c>
      <c r="B416" s="19">
        <f t="shared" si="20"/>
        <v>7.3117408906882607E-3</v>
      </c>
      <c r="C416">
        <v>2.7090000000000001</v>
      </c>
      <c r="D416">
        <v>1.7609999999999999</v>
      </c>
      <c r="E416" s="9">
        <f t="shared" si="18"/>
        <v>1.8378355368917432</v>
      </c>
      <c r="G416" s="3"/>
    </row>
    <row r="417" spans="1:7" x14ac:dyDescent="0.25">
      <c r="A417" s="20">
        <f t="shared" si="19"/>
        <v>3.3306342780026997E-3</v>
      </c>
      <c r="B417" s="19">
        <f t="shared" si="20"/>
        <v>7.3306342780026998E-3</v>
      </c>
      <c r="C417">
        <v>2.7160000000000002</v>
      </c>
      <c r="D417">
        <v>1.778</v>
      </c>
      <c r="E417" s="9">
        <f t="shared" si="18"/>
        <v>1.8552059292875556</v>
      </c>
      <c r="G417" s="3"/>
    </row>
    <row r="418" spans="1:7" x14ac:dyDescent="0.25">
      <c r="A418" s="20">
        <f t="shared" si="19"/>
        <v>3.3468286099865054E-3</v>
      </c>
      <c r="B418" s="19">
        <f t="shared" si="20"/>
        <v>7.3468286099865054E-3</v>
      </c>
      <c r="C418">
        <v>2.722</v>
      </c>
      <c r="D418">
        <v>1.794</v>
      </c>
      <c r="E418" s="9">
        <f t="shared" si="18"/>
        <v>1.871554533895379</v>
      </c>
      <c r="G418" s="3"/>
    </row>
    <row r="419" spans="1:7" x14ac:dyDescent="0.25">
      <c r="A419" s="20">
        <f t="shared" si="19"/>
        <v>3.3657219973009462E-3</v>
      </c>
      <c r="B419" s="19">
        <f t="shared" si="20"/>
        <v>7.3657219973009462E-3</v>
      </c>
      <c r="C419">
        <v>2.7290000000000001</v>
      </c>
      <c r="D419">
        <v>1.8120000000000001</v>
      </c>
      <c r="E419" s="9">
        <f t="shared" si="18"/>
        <v>1.8899467140791801</v>
      </c>
      <c r="G419" s="3"/>
    </row>
    <row r="420" spans="1:7" x14ac:dyDescent="0.25">
      <c r="A420" s="20">
        <f t="shared" si="19"/>
        <v>3.3846153846153852E-3</v>
      </c>
      <c r="B420" s="19">
        <f t="shared" si="20"/>
        <v>7.3846153846153853E-3</v>
      </c>
      <c r="C420">
        <v>2.7360000000000002</v>
      </c>
      <c r="D420">
        <v>1.829</v>
      </c>
      <c r="E420" s="9">
        <f t="shared" si="18"/>
        <v>1.9073171064749925</v>
      </c>
      <c r="G420" s="3"/>
    </row>
    <row r="421" spans="1:7" x14ac:dyDescent="0.25">
      <c r="A421" s="20">
        <f t="shared" si="19"/>
        <v>3.4008097165991909E-3</v>
      </c>
      <c r="B421" s="19">
        <f t="shared" si="20"/>
        <v>7.400809716599191E-3</v>
      </c>
      <c r="C421">
        <v>2.742</v>
      </c>
      <c r="D421">
        <v>1.843</v>
      </c>
      <c r="E421" s="9">
        <f t="shared" si="18"/>
        <v>1.9216221355068379</v>
      </c>
      <c r="G421" s="3"/>
    </row>
    <row r="422" spans="1:7" x14ac:dyDescent="0.25">
      <c r="A422" s="20">
        <f t="shared" si="19"/>
        <v>3.4197031039136317E-3</v>
      </c>
      <c r="B422" s="19">
        <f t="shared" si="20"/>
        <v>7.4197031039136318E-3</v>
      </c>
      <c r="C422">
        <v>2.7490000000000001</v>
      </c>
      <c r="D422">
        <v>1.86</v>
      </c>
      <c r="E422" s="9">
        <f t="shared" si="18"/>
        <v>1.9389925279026505</v>
      </c>
      <c r="G422" s="3"/>
    </row>
    <row r="423" spans="1:7" x14ac:dyDescent="0.25">
      <c r="A423" s="20">
        <f t="shared" si="19"/>
        <v>3.4358974358974373E-3</v>
      </c>
      <c r="B423" s="19">
        <f t="shared" si="20"/>
        <v>7.4358974358974374E-3</v>
      </c>
      <c r="C423">
        <v>2.7549999999999999</v>
      </c>
      <c r="D423">
        <v>1.877</v>
      </c>
      <c r="E423" s="9">
        <f t="shared" si="18"/>
        <v>1.9563629202984627</v>
      </c>
      <c r="G423" s="3"/>
    </row>
    <row r="424" spans="1:7" x14ac:dyDescent="0.25">
      <c r="A424" s="20">
        <f t="shared" si="19"/>
        <v>3.4547908232118764E-3</v>
      </c>
      <c r="B424" s="19">
        <f t="shared" si="20"/>
        <v>7.4547908232118765E-3</v>
      </c>
      <c r="C424">
        <v>2.762</v>
      </c>
      <c r="D424">
        <v>1.893</v>
      </c>
      <c r="E424" s="9">
        <f t="shared" si="18"/>
        <v>1.9727115249062861</v>
      </c>
      <c r="G424" s="3"/>
    </row>
    <row r="425" spans="1:7" x14ac:dyDescent="0.25">
      <c r="A425" s="20">
        <f t="shared" si="19"/>
        <v>3.4736842105263172E-3</v>
      </c>
      <c r="B425" s="19">
        <f t="shared" si="20"/>
        <v>7.4736842105263173E-3</v>
      </c>
      <c r="C425">
        <v>2.7690000000000001</v>
      </c>
      <c r="D425">
        <v>1.91</v>
      </c>
      <c r="E425" s="9">
        <f t="shared" si="18"/>
        <v>1.9900819173020983</v>
      </c>
      <c r="G425" s="3"/>
    </row>
    <row r="426" spans="1:7" x14ac:dyDescent="0.25">
      <c r="A426" s="20">
        <f t="shared" si="19"/>
        <v>3.4925775978407562E-3</v>
      </c>
      <c r="B426" s="19">
        <f t="shared" si="20"/>
        <v>7.4925775978407563E-3</v>
      </c>
      <c r="C426">
        <v>2.7759999999999998</v>
      </c>
      <c r="D426">
        <v>1.929</v>
      </c>
      <c r="E426" s="9">
        <f t="shared" si="18"/>
        <v>2.0094958852738887</v>
      </c>
      <c r="G426" s="3"/>
    </row>
    <row r="427" spans="1:7" x14ac:dyDescent="0.25">
      <c r="A427" s="20">
        <f t="shared" si="19"/>
        <v>3.5087719298245619E-3</v>
      </c>
      <c r="B427" s="19">
        <f t="shared" si="20"/>
        <v>7.508771929824562E-3</v>
      </c>
      <c r="C427">
        <v>2.782</v>
      </c>
      <c r="D427">
        <v>1.9450000000000001</v>
      </c>
      <c r="E427" s="9">
        <f t="shared" si="18"/>
        <v>2.0258444898817118</v>
      </c>
      <c r="G427" s="3"/>
    </row>
    <row r="428" spans="1:7" x14ac:dyDescent="0.25">
      <c r="A428" s="20">
        <f t="shared" si="19"/>
        <v>3.5276653171390027E-3</v>
      </c>
      <c r="B428" s="19">
        <f t="shared" si="20"/>
        <v>7.5276653171390028E-3</v>
      </c>
      <c r="C428">
        <v>2.7890000000000001</v>
      </c>
      <c r="D428">
        <v>1.96</v>
      </c>
      <c r="E428" s="9">
        <f t="shared" si="18"/>
        <v>2.0411713067015462</v>
      </c>
      <c r="G428" s="3"/>
    </row>
    <row r="429" spans="1:7" x14ac:dyDescent="0.25">
      <c r="A429" s="20">
        <f t="shared" si="19"/>
        <v>3.5465587044534426E-3</v>
      </c>
      <c r="B429" s="19">
        <f t="shared" si="20"/>
        <v>7.5465587044534427E-3</v>
      </c>
      <c r="C429">
        <v>2.7959999999999998</v>
      </c>
      <c r="D429">
        <v>1.9770000000000001</v>
      </c>
      <c r="E429" s="9">
        <f t="shared" si="18"/>
        <v>2.0585416990973591</v>
      </c>
      <c r="G429" s="3"/>
    </row>
    <row r="430" spans="1:7" x14ac:dyDescent="0.25">
      <c r="A430" s="20">
        <f t="shared" si="19"/>
        <v>3.5627530364372474E-3</v>
      </c>
      <c r="B430" s="19">
        <f t="shared" si="20"/>
        <v>7.5627530364372475E-3</v>
      </c>
      <c r="C430">
        <v>2.802</v>
      </c>
      <c r="D430">
        <v>1.9930000000000001</v>
      </c>
      <c r="E430" s="9">
        <f t="shared" si="18"/>
        <v>2.0748903037051822</v>
      </c>
      <c r="G430" s="3"/>
    </row>
    <row r="431" spans="1:7" x14ac:dyDescent="0.25">
      <c r="A431" s="20">
        <f t="shared" si="19"/>
        <v>3.5816464237516882E-3</v>
      </c>
      <c r="B431" s="19">
        <f t="shared" si="20"/>
        <v>7.5816464237516883E-3</v>
      </c>
      <c r="C431">
        <v>2.8090000000000002</v>
      </c>
      <c r="D431">
        <v>2.0139999999999998</v>
      </c>
      <c r="E431" s="9">
        <f t="shared" si="18"/>
        <v>2.0963478472529502</v>
      </c>
      <c r="G431" s="3"/>
    </row>
    <row r="432" spans="1:7" x14ac:dyDescent="0.25">
      <c r="A432" s="20">
        <f t="shared" si="19"/>
        <v>3.6005398110661281E-3</v>
      </c>
      <c r="B432" s="19">
        <f t="shared" si="20"/>
        <v>7.6005398110661282E-3</v>
      </c>
      <c r="C432">
        <v>2.8159999999999998</v>
      </c>
      <c r="D432">
        <v>2.0289999999999999</v>
      </c>
      <c r="E432" s="9">
        <f t="shared" si="18"/>
        <v>2.1116746640727846</v>
      </c>
      <c r="G432" s="3"/>
    </row>
    <row r="433" spans="1:7" x14ac:dyDescent="0.25">
      <c r="A433" s="20">
        <f t="shared" si="19"/>
        <v>3.6167341430499329E-3</v>
      </c>
      <c r="B433" s="19">
        <f t="shared" si="20"/>
        <v>7.616734143049933E-3</v>
      </c>
      <c r="C433">
        <v>2.8220000000000001</v>
      </c>
      <c r="D433">
        <v>2.0449999999999999</v>
      </c>
      <c r="E433" s="9">
        <f t="shared" si="18"/>
        <v>2.1280232686806078</v>
      </c>
      <c r="G433" s="3"/>
    </row>
    <row r="434" spans="1:7" x14ac:dyDescent="0.25">
      <c r="A434" s="20">
        <f t="shared" si="19"/>
        <v>3.6356275303643737E-3</v>
      </c>
      <c r="B434" s="19">
        <f t="shared" si="20"/>
        <v>7.6356275303643738E-3</v>
      </c>
      <c r="C434">
        <v>2.8290000000000002</v>
      </c>
      <c r="D434">
        <v>2.0609999999999999</v>
      </c>
      <c r="E434" s="9">
        <f t="shared" si="18"/>
        <v>2.1443718732884314</v>
      </c>
      <c r="G434" s="3"/>
    </row>
    <row r="435" spans="1:7" x14ac:dyDescent="0.25">
      <c r="A435" s="20">
        <f t="shared" si="19"/>
        <v>3.6518218623481794E-3</v>
      </c>
      <c r="B435" s="19">
        <f t="shared" si="20"/>
        <v>7.6518218623481795E-3</v>
      </c>
      <c r="C435">
        <v>2.835</v>
      </c>
      <c r="D435">
        <v>2.0779999999999998</v>
      </c>
      <c r="E435" s="9">
        <f t="shared" si="18"/>
        <v>2.1617422656842438</v>
      </c>
      <c r="G435" s="3"/>
    </row>
    <row r="436" spans="1:7" x14ac:dyDescent="0.25">
      <c r="A436" s="20">
        <f t="shared" si="19"/>
        <v>3.6707152496626184E-3</v>
      </c>
      <c r="B436" s="19">
        <f t="shared" si="20"/>
        <v>7.6707152496626185E-3</v>
      </c>
      <c r="C436">
        <v>2.8420000000000001</v>
      </c>
      <c r="D436">
        <v>2.0939999999999999</v>
      </c>
      <c r="E436" s="9">
        <f t="shared" si="18"/>
        <v>2.1780908702920669</v>
      </c>
      <c r="G436" s="3"/>
    </row>
    <row r="437" spans="1:7" x14ac:dyDescent="0.25">
      <c r="A437" s="20">
        <f t="shared" si="19"/>
        <v>3.6896086369770592E-3</v>
      </c>
      <c r="B437" s="19">
        <f t="shared" si="20"/>
        <v>7.6896086369770593E-3</v>
      </c>
      <c r="C437">
        <v>2.8490000000000002</v>
      </c>
      <c r="D437">
        <v>2.1110000000000002</v>
      </c>
      <c r="E437" s="9">
        <f t="shared" si="18"/>
        <v>2.1954612626878793</v>
      </c>
      <c r="G437" s="3"/>
    </row>
    <row r="438" spans="1:7" x14ac:dyDescent="0.25">
      <c r="A438" s="20">
        <f t="shared" si="19"/>
        <v>3.7058029689608649E-3</v>
      </c>
      <c r="B438" s="19">
        <f t="shared" si="20"/>
        <v>7.705802968960865E-3</v>
      </c>
      <c r="C438">
        <v>2.855</v>
      </c>
      <c r="D438">
        <v>2.1280000000000001</v>
      </c>
      <c r="E438" s="9">
        <f t="shared" si="18"/>
        <v>2.2128316550836917</v>
      </c>
      <c r="G438" s="3"/>
    </row>
    <row r="439" spans="1:7" x14ac:dyDescent="0.25">
      <c r="A439" s="20">
        <f t="shared" si="19"/>
        <v>3.7246963562753048E-3</v>
      </c>
      <c r="B439" s="19">
        <f t="shared" si="20"/>
        <v>7.7246963562753049E-3</v>
      </c>
      <c r="C439">
        <v>2.8620000000000001</v>
      </c>
      <c r="D439">
        <v>2.1429999999999998</v>
      </c>
      <c r="E439" s="9">
        <f t="shared" si="18"/>
        <v>2.2281584719035261</v>
      </c>
      <c r="G439" s="3"/>
    </row>
    <row r="440" spans="1:7" x14ac:dyDescent="0.25">
      <c r="A440" s="20">
        <f t="shared" si="19"/>
        <v>3.7408906882591096E-3</v>
      </c>
      <c r="B440" s="19">
        <f t="shared" si="20"/>
        <v>7.7408906882591097E-3</v>
      </c>
      <c r="C440">
        <v>2.8679999999999999</v>
      </c>
      <c r="D440">
        <v>2.16</v>
      </c>
      <c r="E440" s="9">
        <f t="shared" si="18"/>
        <v>2.2455288642993381</v>
      </c>
      <c r="G440" s="3"/>
    </row>
    <row r="441" spans="1:7" x14ac:dyDescent="0.25">
      <c r="A441" s="20">
        <f t="shared" si="19"/>
        <v>3.7597840755735504E-3</v>
      </c>
      <c r="B441" s="19">
        <f t="shared" si="20"/>
        <v>7.7597840755735505E-3</v>
      </c>
      <c r="C441">
        <v>2.875</v>
      </c>
      <c r="D441">
        <v>2.1760000000000002</v>
      </c>
      <c r="E441" s="9">
        <f t="shared" si="18"/>
        <v>2.2618774689071617</v>
      </c>
      <c r="G441" s="3"/>
    </row>
    <row r="442" spans="1:7" x14ac:dyDescent="0.25">
      <c r="A442" s="20">
        <f t="shared" si="19"/>
        <v>3.7786774628879903E-3</v>
      </c>
      <c r="B442" s="19">
        <f t="shared" si="20"/>
        <v>7.7786774628879904E-3</v>
      </c>
      <c r="C442">
        <v>2.8820000000000001</v>
      </c>
      <c r="D442">
        <v>2.1909999999999998</v>
      </c>
      <c r="E442" s="9">
        <f t="shared" si="18"/>
        <v>2.2772042857269961</v>
      </c>
      <c r="G442" s="3"/>
    </row>
    <row r="443" spans="1:7" x14ac:dyDescent="0.25">
      <c r="A443" s="20">
        <f t="shared" si="19"/>
        <v>3.7948717948717951E-3</v>
      </c>
      <c r="B443" s="19">
        <f t="shared" si="20"/>
        <v>7.7948717948717952E-3</v>
      </c>
      <c r="C443">
        <v>2.8879999999999999</v>
      </c>
      <c r="D443">
        <v>2.2080000000000002</v>
      </c>
      <c r="E443" s="9">
        <f t="shared" si="18"/>
        <v>2.2945746781228085</v>
      </c>
      <c r="G443" s="3"/>
    </row>
    <row r="444" spans="1:7" x14ac:dyDescent="0.25">
      <c r="A444" s="20">
        <f t="shared" si="19"/>
        <v>3.8137651821862368E-3</v>
      </c>
      <c r="B444" s="19">
        <f t="shared" si="20"/>
        <v>7.8137651821862369E-3</v>
      </c>
      <c r="C444">
        <v>2.895</v>
      </c>
      <c r="D444">
        <v>2.2250000000000001</v>
      </c>
      <c r="E444" s="9">
        <f t="shared" si="18"/>
        <v>2.3119450705186209</v>
      </c>
      <c r="G444" s="3"/>
    </row>
    <row r="445" spans="1:7" x14ac:dyDescent="0.25">
      <c r="A445" s="20">
        <f t="shared" si="19"/>
        <v>3.832658569500675E-3</v>
      </c>
      <c r="B445" s="19">
        <f t="shared" si="20"/>
        <v>7.8326585695006751E-3</v>
      </c>
      <c r="C445">
        <v>2.9020000000000001</v>
      </c>
      <c r="D445">
        <v>2.2410000000000001</v>
      </c>
      <c r="E445" s="9">
        <f t="shared" si="18"/>
        <v>2.328293675126444</v>
      </c>
      <c r="G445" s="3"/>
    </row>
    <row r="446" spans="1:7" x14ac:dyDescent="0.25">
      <c r="A446" s="20">
        <f t="shared" si="19"/>
        <v>3.8515519568151149E-3</v>
      </c>
      <c r="B446" s="19">
        <f t="shared" si="20"/>
        <v>7.851551956815115E-3</v>
      </c>
      <c r="C446">
        <v>2.9089999999999998</v>
      </c>
      <c r="D446">
        <v>2.2559999999999998</v>
      </c>
      <c r="E446" s="9">
        <f t="shared" si="18"/>
        <v>2.3436204919462784</v>
      </c>
      <c r="G446" s="3"/>
    </row>
    <row r="447" spans="1:7" x14ac:dyDescent="0.25">
      <c r="A447" s="20">
        <f t="shared" si="19"/>
        <v>3.8677462887989223E-3</v>
      </c>
      <c r="B447" s="19">
        <f t="shared" si="20"/>
        <v>7.8677462887989224E-3</v>
      </c>
      <c r="C447">
        <v>2.915</v>
      </c>
      <c r="D447">
        <v>2.2719999999999998</v>
      </c>
      <c r="E447" s="9">
        <f t="shared" si="18"/>
        <v>2.3599690965541016</v>
      </c>
      <c r="G447" s="3"/>
    </row>
    <row r="448" spans="1:7" x14ac:dyDescent="0.25">
      <c r="A448" s="20">
        <f t="shared" si="19"/>
        <v>3.8866396761133605E-3</v>
      </c>
      <c r="B448" s="19">
        <f t="shared" si="20"/>
        <v>7.8866396761133606E-3</v>
      </c>
      <c r="C448">
        <v>2.9220000000000002</v>
      </c>
      <c r="D448">
        <v>2.2879999999999998</v>
      </c>
      <c r="E448" s="9">
        <f t="shared" si="18"/>
        <v>2.3763177011619252</v>
      </c>
      <c r="G448" s="3"/>
    </row>
    <row r="449" spans="1:7" x14ac:dyDescent="0.25">
      <c r="A449" s="20">
        <f t="shared" si="19"/>
        <v>3.9055330634278004E-3</v>
      </c>
      <c r="B449" s="19">
        <f t="shared" si="20"/>
        <v>7.9055330634278005E-3</v>
      </c>
      <c r="C449">
        <v>2.9289999999999998</v>
      </c>
      <c r="D449">
        <v>2.3029999999999999</v>
      </c>
      <c r="E449" s="9">
        <f t="shared" si="18"/>
        <v>2.3916445179817596</v>
      </c>
      <c r="G449" s="3"/>
    </row>
    <row r="450" spans="1:7" x14ac:dyDescent="0.25">
      <c r="A450" s="20">
        <f t="shared" si="19"/>
        <v>3.9217273954116078E-3</v>
      </c>
      <c r="B450" s="19">
        <f t="shared" si="20"/>
        <v>7.9217273954116079E-3</v>
      </c>
      <c r="C450">
        <v>2.9350000000000001</v>
      </c>
      <c r="D450">
        <v>2.319</v>
      </c>
      <c r="E450" s="9">
        <f t="shared" si="18"/>
        <v>2.4079931225895828</v>
      </c>
      <c r="G450" s="3"/>
    </row>
    <row r="451" spans="1:7" x14ac:dyDescent="0.25">
      <c r="A451" s="20">
        <f t="shared" si="19"/>
        <v>3.940620782726046E-3</v>
      </c>
      <c r="B451" s="19">
        <f t="shared" si="20"/>
        <v>7.9406207827260461E-3</v>
      </c>
      <c r="C451">
        <v>2.9420000000000002</v>
      </c>
      <c r="D451">
        <v>2.3340000000000001</v>
      </c>
      <c r="E451" s="9">
        <f t="shared" si="18"/>
        <v>2.4233199394094171</v>
      </c>
      <c r="G451" s="3"/>
    </row>
    <row r="452" spans="1:7" x14ac:dyDescent="0.25">
      <c r="A452" s="20">
        <f t="shared" si="19"/>
        <v>3.9568151147098517E-3</v>
      </c>
      <c r="B452" s="19">
        <f t="shared" si="20"/>
        <v>7.9568151147098518E-3</v>
      </c>
      <c r="C452">
        <v>2.948</v>
      </c>
      <c r="D452">
        <v>2.3490000000000002</v>
      </c>
      <c r="E452" s="9">
        <f t="shared" si="18"/>
        <v>2.4386467562292515</v>
      </c>
      <c r="G452" s="3"/>
    </row>
    <row r="453" spans="1:7" x14ac:dyDescent="0.25">
      <c r="A453" s="20">
        <f t="shared" si="19"/>
        <v>3.9757085020242933E-3</v>
      </c>
      <c r="B453" s="19">
        <f t="shared" si="20"/>
        <v>7.9757085020242934E-3</v>
      </c>
      <c r="C453">
        <v>2.9550000000000001</v>
      </c>
      <c r="D453">
        <v>2.3639999999999999</v>
      </c>
      <c r="E453" s="9">
        <f t="shared" si="18"/>
        <v>2.4539735730490859</v>
      </c>
      <c r="G453" s="3"/>
    </row>
    <row r="454" spans="1:7" x14ac:dyDescent="0.25">
      <c r="A454" s="20">
        <f t="shared" si="19"/>
        <v>3.9946018893387333E-3</v>
      </c>
      <c r="B454" s="19">
        <f t="shared" si="20"/>
        <v>7.9946018893387333E-3</v>
      </c>
      <c r="C454">
        <v>2.9620000000000002</v>
      </c>
      <c r="D454">
        <v>2.38</v>
      </c>
      <c r="E454" s="9">
        <f t="shared" si="18"/>
        <v>2.4703221776569095</v>
      </c>
      <c r="G454" s="3"/>
    </row>
    <row r="455" spans="1:7" x14ac:dyDescent="0.25">
      <c r="A455" s="20">
        <f t="shared" si="19"/>
        <v>4.0107962213225372E-3</v>
      </c>
      <c r="B455" s="19">
        <f t="shared" si="20"/>
        <v>8.0107962213225373E-3</v>
      </c>
      <c r="C455">
        <v>2.968</v>
      </c>
      <c r="D455">
        <v>2.395</v>
      </c>
      <c r="E455" s="9">
        <f t="shared" si="18"/>
        <v>2.4856489944767439</v>
      </c>
      <c r="G455" s="3"/>
    </row>
    <row r="456" spans="1:7" x14ac:dyDescent="0.25">
      <c r="A456" s="20">
        <f t="shared" si="19"/>
        <v>4.0296896086369789E-3</v>
      </c>
      <c r="B456" s="19">
        <f t="shared" si="20"/>
        <v>8.0296896086369789E-3</v>
      </c>
      <c r="C456">
        <v>2.9750000000000001</v>
      </c>
      <c r="D456">
        <v>2.4089999999999998</v>
      </c>
      <c r="E456" s="9">
        <f t="shared" si="18"/>
        <v>2.4999540235085891</v>
      </c>
      <c r="G456" s="3"/>
    </row>
    <row r="457" spans="1:7" x14ac:dyDescent="0.25">
      <c r="A457" s="20">
        <f t="shared" si="19"/>
        <v>4.0485829959514188E-3</v>
      </c>
      <c r="B457" s="19">
        <f t="shared" si="20"/>
        <v>8.0485829959514189E-3</v>
      </c>
      <c r="C457">
        <v>2.9820000000000002</v>
      </c>
      <c r="D457">
        <v>2.4239999999999999</v>
      </c>
      <c r="E457" s="9">
        <f t="shared" ref="E457:E520" si="21">((D457-$I$7)*1000)/I$5</f>
        <v>2.5152808403284235</v>
      </c>
      <c r="G457" s="3"/>
    </row>
    <row r="458" spans="1:7" x14ac:dyDescent="0.25">
      <c r="A458" s="20">
        <f t="shared" ref="A458:A521" si="22">B458-0.004</f>
        <v>4.067476383265857E-3</v>
      </c>
      <c r="B458" s="19">
        <f t="shared" ref="B458:B521" si="23">C458*0.2/$H$2</f>
        <v>8.0674763832658571E-3</v>
      </c>
      <c r="C458">
        <v>2.9889999999999999</v>
      </c>
      <c r="D458">
        <v>2.4380000000000002</v>
      </c>
      <c r="E458" s="9">
        <f t="shared" si="21"/>
        <v>2.5295858693602691</v>
      </c>
      <c r="G458" s="3"/>
    </row>
    <row r="459" spans="1:7" x14ac:dyDescent="0.25">
      <c r="A459" s="20">
        <f t="shared" si="22"/>
        <v>4.0836707152496644E-3</v>
      </c>
      <c r="B459" s="19">
        <f t="shared" si="23"/>
        <v>8.0836707152496644E-3</v>
      </c>
      <c r="C459">
        <v>2.9950000000000001</v>
      </c>
      <c r="D459">
        <v>2.4529999999999998</v>
      </c>
      <c r="E459" s="9">
        <f t="shared" si="21"/>
        <v>2.5449126861801035</v>
      </c>
      <c r="G459" s="3"/>
    </row>
    <row r="460" spans="1:7" x14ac:dyDescent="0.25">
      <c r="A460" s="20">
        <f t="shared" si="22"/>
        <v>4.1025641025641043E-3</v>
      </c>
      <c r="B460" s="19">
        <f t="shared" si="23"/>
        <v>8.1025641025641044E-3</v>
      </c>
      <c r="C460">
        <v>3.0019999999999998</v>
      </c>
      <c r="D460">
        <v>2.4660000000000002</v>
      </c>
      <c r="E460" s="9">
        <f t="shared" si="21"/>
        <v>2.5581959274239598</v>
      </c>
      <c r="G460" s="3"/>
    </row>
    <row r="461" spans="1:7" x14ac:dyDescent="0.25">
      <c r="A461" s="20">
        <f t="shared" si="22"/>
        <v>4.1214574898785425E-3</v>
      </c>
      <c r="B461" s="19">
        <f t="shared" si="23"/>
        <v>8.1214574898785426E-3</v>
      </c>
      <c r="C461">
        <v>3.0089999999999999</v>
      </c>
      <c r="D461">
        <v>2.4790000000000001</v>
      </c>
      <c r="E461" s="9">
        <f t="shared" si="21"/>
        <v>2.5714791686678167</v>
      </c>
      <c r="G461" s="3"/>
    </row>
    <row r="462" spans="1:7" x14ac:dyDescent="0.25">
      <c r="A462" s="20">
        <f t="shared" si="22"/>
        <v>4.1376518218623499E-3</v>
      </c>
      <c r="B462" s="19">
        <f t="shared" si="23"/>
        <v>8.13765182186235E-3</v>
      </c>
      <c r="C462">
        <v>3.0150000000000001</v>
      </c>
      <c r="D462">
        <v>2.4940000000000002</v>
      </c>
      <c r="E462" s="9">
        <f t="shared" si="21"/>
        <v>2.5868059854876515</v>
      </c>
      <c r="G462" s="3"/>
    </row>
    <row r="463" spans="1:7" x14ac:dyDescent="0.25">
      <c r="A463" s="20">
        <f t="shared" si="22"/>
        <v>4.1565452091767898E-3</v>
      </c>
      <c r="B463" s="19">
        <f t="shared" si="23"/>
        <v>8.1565452091767899E-3</v>
      </c>
      <c r="C463">
        <v>3.0219999999999998</v>
      </c>
      <c r="D463">
        <v>2.5059999999999998</v>
      </c>
      <c r="E463" s="9">
        <f t="shared" si="21"/>
        <v>2.5990674389435182</v>
      </c>
      <c r="G463" s="3"/>
    </row>
    <row r="464" spans="1:7" x14ac:dyDescent="0.25">
      <c r="A464" s="20">
        <f t="shared" si="22"/>
        <v>4.1727395411605955E-3</v>
      </c>
      <c r="B464" s="19">
        <f t="shared" si="23"/>
        <v>8.1727395411605955E-3</v>
      </c>
      <c r="C464">
        <v>3.028</v>
      </c>
      <c r="D464">
        <v>2.52</v>
      </c>
      <c r="E464" s="9">
        <f t="shared" si="21"/>
        <v>2.6133724679753638</v>
      </c>
      <c r="G464" s="3"/>
    </row>
    <row r="465" spans="1:7" x14ac:dyDescent="0.25">
      <c r="A465" s="20">
        <f t="shared" si="22"/>
        <v>4.1916329284750354E-3</v>
      </c>
      <c r="B465" s="19">
        <f t="shared" si="23"/>
        <v>8.1916329284750355E-3</v>
      </c>
      <c r="C465">
        <v>3.0350000000000001</v>
      </c>
      <c r="D465">
        <v>2.5329999999999999</v>
      </c>
      <c r="E465" s="9">
        <f t="shared" si="21"/>
        <v>2.6266557092192202</v>
      </c>
      <c r="G465" s="3"/>
    </row>
    <row r="466" spans="1:7" x14ac:dyDescent="0.25">
      <c r="A466" s="20">
        <f t="shared" si="22"/>
        <v>4.2105263157894753E-3</v>
      </c>
      <c r="B466" s="19">
        <f t="shared" si="23"/>
        <v>8.2105263157894754E-3</v>
      </c>
      <c r="C466">
        <v>3.0419999999999998</v>
      </c>
      <c r="D466">
        <v>2.5459999999999998</v>
      </c>
      <c r="E466" s="9">
        <f t="shared" si="21"/>
        <v>2.6399389504630766</v>
      </c>
      <c r="G466" s="3"/>
    </row>
    <row r="467" spans="1:7" x14ac:dyDescent="0.25">
      <c r="A467" s="20">
        <f t="shared" si="22"/>
        <v>4.226720647773281E-3</v>
      </c>
      <c r="B467" s="19">
        <f t="shared" si="23"/>
        <v>8.2267206477732811E-3</v>
      </c>
      <c r="C467">
        <v>3.048</v>
      </c>
      <c r="D467">
        <v>2.5609999999999999</v>
      </c>
      <c r="E467" s="9">
        <f t="shared" si="21"/>
        <v>2.6552657672829114</v>
      </c>
      <c r="G467" s="3"/>
    </row>
    <row r="468" spans="1:7" x14ac:dyDescent="0.25">
      <c r="A468" s="20">
        <f t="shared" si="22"/>
        <v>4.2456140350877209E-3</v>
      </c>
      <c r="B468" s="19">
        <f t="shared" si="23"/>
        <v>8.245614035087721E-3</v>
      </c>
      <c r="C468">
        <v>3.0550000000000002</v>
      </c>
      <c r="D468">
        <v>2.5710000000000002</v>
      </c>
      <c r="E468" s="9">
        <f t="shared" si="21"/>
        <v>2.665483645162801</v>
      </c>
      <c r="G468" s="3"/>
    </row>
    <row r="469" spans="1:7" x14ac:dyDescent="0.25">
      <c r="A469" s="20">
        <f t="shared" si="22"/>
        <v>4.2645074224021608E-3</v>
      </c>
      <c r="B469" s="19">
        <f t="shared" si="23"/>
        <v>8.2645074224021609E-3</v>
      </c>
      <c r="C469">
        <v>3.0619999999999998</v>
      </c>
      <c r="D469">
        <v>2.5819999999999999</v>
      </c>
      <c r="E469" s="9">
        <f t="shared" si="21"/>
        <v>2.6767233108306794</v>
      </c>
      <c r="G469" s="3"/>
    </row>
    <row r="470" spans="1:7" x14ac:dyDescent="0.25">
      <c r="A470" s="20">
        <f t="shared" si="22"/>
        <v>4.2807017543859665E-3</v>
      </c>
      <c r="B470" s="19">
        <f t="shared" si="23"/>
        <v>8.2807017543859666E-3</v>
      </c>
      <c r="C470">
        <v>3.0680000000000001</v>
      </c>
      <c r="D470">
        <v>2.5939999999999999</v>
      </c>
      <c r="E470" s="9">
        <f t="shared" si="21"/>
        <v>2.688984764286547</v>
      </c>
      <c r="G470" s="3"/>
    </row>
    <row r="471" spans="1:7" x14ac:dyDescent="0.25">
      <c r="A471" s="20">
        <f t="shared" si="22"/>
        <v>4.2995951417004064E-3</v>
      </c>
      <c r="B471" s="19">
        <f t="shared" si="23"/>
        <v>8.2995951417004065E-3</v>
      </c>
      <c r="C471">
        <v>3.0750000000000002</v>
      </c>
      <c r="D471">
        <v>2.6059999999999999</v>
      </c>
      <c r="E471" s="9">
        <f t="shared" si="21"/>
        <v>2.7012462177424146</v>
      </c>
      <c r="G471" s="3"/>
    </row>
    <row r="472" spans="1:7" x14ac:dyDescent="0.25">
      <c r="A472" s="20">
        <f t="shared" si="22"/>
        <v>4.3184885290148464E-3</v>
      </c>
      <c r="B472" s="19">
        <f t="shared" si="23"/>
        <v>8.3184885290148464E-3</v>
      </c>
      <c r="C472">
        <v>3.0819999999999999</v>
      </c>
      <c r="D472">
        <v>2.6160000000000001</v>
      </c>
      <c r="E472" s="9">
        <f t="shared" si="21"/>
        <v>2.7114640956223042</v>
      </c>
      <c r="G472" s="3"/>
    </row>
    <row r="473" spans="1:7" x14ac:dyDescent="0.25">
      <c r="A473" s="20">
        <f t="shared" si="22"/>
        <v>4.334682860998652E-3</v>
      </c>
      <c r="B473" s="19">
        <f t="shared" si="23"/>
        <v>8.3346828609986521E-3</v>
      </c>
      <c r="C473">
        <v>3.0880000000000001</v>
      </c>
      <c r="D473">
        <v>2.6259999999999999</v>
      </c>
      <c r="E473" s="9">
        <f t="shared" si="21"/>
        <v>2.7216819735021938</v>
      </c>
      <c r="G473" s="3"/>
    </row>
    <row r="474" spans="1:7" x14ac:dyDescent="0.25">
      <c r="A474" s="20">
        <f t="shared" si="22"/>
        <v>4.3535762483130919E-3</v>
      </c>
      <c r="B474" s="19">
        <f t="shared" si="23"/>
        <v>8.353576248313092E-3</v>
      </c>
      <c r="C474">
        <v>3.0950000000000002</v>
      </c>
      <c r="D474">
        <v>2.6360000000000001</v>
      </c>
      <c r="E474" s="9">
        <f t="shared" si="21"/>
        <v>2.7318998513820834</v>
      </c>
      <c r="G474" s="3"/>
    </row>
    <row r="475" spans="1:7" x14ac:dyDescent="0.25">
      <c r="A475" s="20">
        <f t="shared" si="22"/>
        <v>4.3724696356275319E-3</v>
      </c>
      <c r="B475" s="19">
        <f t="shared" si="23"/>
        <v>8.372469635627532E-3</v>
      </c>
      <c r="C475">
        <v>3.1019999999999999</v>
      </c>
      <c r="D475">
        <v>2.645</v>
      </c>
      <c r="E475" s="9">
        <f t="shared" si="21"/>
        <v>2.7410959414739837</v>
      </c>
      <c r="G475" s="3"/>
    </row>
    <row r="476" spans="1:7" x14ac:dyDescent="0.25">
      <c r="A476" s="20">
        <f t="shared" si="22"/>
        <v>4.3886639676113375E-3</v>
      </c>
      <c r="B476" s="19">
        <f t="shared" si="23"/>
        <v>8.3886639676113376E-3</v>
      </c>
      <c r="C476">
        <v>3.1080000000000001</v>
      </c>
      <c r="D476">
        <v>2.6539999999999999</v>
      </c>
      <c r="E476" s="9">
        <f t="shared" si="21"/>
        <v>2.7502920315658845</v>
      </c>
      <c r="G476" s="3"/>
    </row>
    <row r="477" spans="1:7" x14ac:dyDescent="0.25">
      <c r="A477" s="20">
        <f t="shared" si="22"/>
        <v>4.4075573549257775E-3</v>
      </c>
      <c r="B477" s="19">
        <f t="shared" si="23"/>
        <v>8.4075573549257775E-3</v>
      </c>
      <c r="C477">
        <v>3.1150000000000002</v>
      </c>
      <c r="D477">
        <v>2.6629999999999998</v>
      </c>
      <c r="E477" s="9">
        <f t="shared" si="21"/>
        <v>2.7594881216577849</v>
      </c>
      <c r="G477" s="3"/>
    </row>
    <row r="478" spans="1:7" x14ac:dyDescent="0.25">
      <c r="A478" s="20">
        <f t="shared" si="22"/>
        <v>4.4237516869095831E-3</v>
      </c>
      <c r="B478" s="19">
        <f t="shared" si="23"/>
        <v>8.4237516869095832E-3</v>
      </c>
      <c r="C478">
        <v>3.121</v>
      </c>
      <c r="D478">
        <v>2.6709999999999998</v>
      </c>
      <c r="E478" s="9">
        <f t="shared" si="21"/>
        <v>2.7676624239616969</v>
      </c>
      <c r="G478" s="3"/>
    </row>
    <row r="479" spans="1:7" x14ac:dyDescent="0.25">
      <c r="A479" s="20">
        <f t="shared" si="22"/>
        <v>4.442645074224023E-3</v>
      </c>
      <c r="B479" s="19">
        <f t="shared" si="23"/>
        <v>8.4426450742240231E-3</v>
      </c>
      <c r="C479">
        <v>3.1280000000000001</v>
      </c>
      <c r="D479">
        <v>2.6760000000000002</v>
      </c>
      <c r="E479" s="9">
        <f t="shared" si="21"/>
        <v>2.7727713629016417</v>
      </c>
      <c r="G479" s="3"/>
    </row>
    <row r="480" spans="1:7" x14ac:dyDescent="0.25">
      <c r="A480" s="20">
        <f t="shared" si="22"/>
        <v>4.4588394062078287E-3</v>
      </c>
      <c r="B480" s="19">
        <f t="shared" si="23"/>
        <v>8.4588394062078288E-3</v>
      </c>
      <c r="C480">
        <v>3.1339999999999999</v>
      </c>
      <c r="D480">
        <v>2.6829999999999998</v>
      </c>
      <c r="E480" s="9">
        <f t="shared" si="21"/>
        <v>2.7799238774175645</v>
      </c>
      <c r="G480" s="3"/>
    </row>
    <row r="481" spans="1:7" x14ac:dyDescent="0.25">
      <c r="A481" s="20">
        <f t="shared" si="22"/>
        <v>4.4777327935222686E-3</v>
      </c>
      <c r="B481" s="19">
        <f t="shared" si="23"/>
        <v>8.4777327935222687E-3</v>
      </c>
      <c r="C481">
        <v>3.141</v>
      </c>
      <c r="D481">
        <v>2.6869999999999998</v>
      </c>
      <c r="E481" s="9">
        <f t="shared" si="21"/>
        <v>2.7840110285695201</v>
      </c>
      <c r="G481" s="3"/>
    </row>
    <row r="482" spans="1:7" x14ac:dyDescent="0.25">
      <c r="A482" s="20">
        <f t="shared" si="22"/>
        <v>4.4966261808367086E-3</v>
      </c>
      <c r="B482" s="19">
        <f t="shared" si="23"/>
        <v>8.4966261808367086E-3</v>
      </c>
      <c r="C482">
        <v>3.1480000000000001</v>
      </c>
      <c r="D482">
        <v>2.6909999999999998</v>
      </c>
      <c r="E482" s="9">
        <f t="shared" si="21"/>
        <v>2.7880981797214761</v>
      </c>
      <c r="G482" s="3"/>
    </row>
    <row r="483" spans="1:7" x14ac:dyDescent="0.25">
      <c r="A483" s="20">
        <f t="shared" si="22"/>
        <v>4.5128205128205142E-3</v>
      </c>
      <c r="B483" s="19">
        <f t="shared" si="23"/>
        <v>8.5128205128205143E-3</v>
      </c>
      <c r="C483">
        <v>3.1539999999999999</v>
      </c>
      <c r="D483">
        <v>2.6930000000000001</v>
      </c>
      <c r="E483" s="9">
        <f t="shared" si="21"/>
        <v>2.7901417552974541</v>
      </c>
      <c r="G483" s="3"/>
    </row>
    <row r="484" spans="1:7" x14ac:dyDescent="0.25">
      <c r="A484" s="20">
        <f t="shared" si="22"/>
        <v>4.5317139001349541E-3</v>
      </c>
      <c r="B484" s="19">
        <f t="shared" si="23"/>
        <v>8.5317139001349542E-3</v>
      </c>
      <c r="C484">
        <v>3.161</v>
      </c>
      <c r="D484">
        <v>2.694</v>
      </c>
      <c r="E484" s="9">
        <f t="shared" si="21"/>
        <v>2.7911635430854429</v>
      </c>
      <c r="G484" s="3"/>
    </row>
    <row r="485" spans="1:7" x14ac:dyDescent="0.25">
      <c r="A485" s="20">
        <f t="shared" si="22"/>
        <v>4.5479082321187581E-3</v>
      </c>
      <c r="B485" s="19">
        <f t="shared" si="23"/>
        <v>8.5479082321187581E-3</v>
      </c>
      <c r="C485">
        <v>3.1669999999999998</v>
      </c>
      <c r="D485">
        <v>2.6949999999999998</v>
      </c>
      <c r="E485" s="9">
        <f t="shared" si="21"/>
        <v>2.7921853308734317</v>
      </c>
      <c r="G485" s="3"/>
    </row>
    <row r="486" spans="1:7" x14ac:dyDescent="0.25">
      <c r="A486" s="20">
        <f t="shared" si="22"/>
        <v>4.5668016194331997E-3</v>
      </c>
      <c r="B486" s="19">
        <f t="shared" si="23"/>
        <v>8.5668016194331998E-3</v>
      </c>
      <c r="C486">
        <v>3.1739999999999999</v>
      </c>
      <c r="D486">
        <v>2.694</v>
      </c>
      <c r="E486" s="9">
        <f t="shared" si="21"/>
        <v>2.7911635430854429</v>
      </c>
      <c r="G486" s="3"/>
    </row>
    <row r="487" spans="1:7" x14ac:dyDescent="0.25">
      <c r="A487" s="20">
        <f t="shared" si="22"/>
        <v>4.5829959514170071E-3</v>
      </c>
      <c r="B487" s="19">
        <f t="shared" si="23"/>
        <v>8.5829959514170072E-3</v>
      </c>
      <c r="C487">
        <v>3.18</v>
      </c>
      <c r="D487">
        <v>2.6890000000000001</v>
      </c>
      <c r="E487" s="9">
        <f t="shared" si="21"/>
        <v>2.7860546041454981</v>
      </c>
      <c r="G487" s="3"/>
    </row>
    <row r="488" spans="1:7" x14ac:dyDescent="0.25">
      <c r="A488" s="20">
        <f t="shared" si="22"/>
        <v>4.6018893387314436E-3</v>
      </c>
      <c r="B488" s="19">
        <f t="shared" si="23"/>
        <v>8.6018893387314437E-3</v>
      </c>
      <c r="C488">
        <v>3.1869999999999998</v>
      </c>
      <c r="D488">
        <v>2.6869999999999998</v>
      </c>
      <c r="E488" s="9">
        <f t="shared" si="21"/>
        <v>2.7840110285695201</v>
      </c>
      <c r="G488" s="3"/>
    </row>
    <row r="489" spans="1:7" x14ac:dyDescent="0.25">
      <c r="A489" s="20">
        <f t="shared" si="22"/>
        <v>4.6207827260458852E-3</v>
      </c>
      <c r="B489" s="19">
        <f t="shared" si="23"/>
        <v>8.6207827260458853E-3</v>
      </c>
      <c r="C489">
        <v>3.194</v>
      </c>
      <c r="D489">
        <v>2.6789999999999998</v>
      </c>
      <c r="E489" s="9">
        <f t="shared" si="21"/>
        <v>2.7758367262656085</v>
      </c>
      <c r="G489" s="3"/>
    </row>
    <row r="490" spans="1:7" x14ac:dyDescent="0.25">
      <c r="A490" s="20">
        <f t="shared" si="22"/>
        <v>4.6369770580296926E-3</v>
      </c>
      <c r="B490" s="19">
        <f t="shared" si="23"/>
        <v>8.6369770580296927E-3</v>
      </c>
      <c r="C490">
        <v>3.2</v>
      </c>
      <c r="D490">
        <v>2.669</v>
      </c>
      <c r="E490" s="9">
        <f t="shared" si="21"/>
        <v>2.7656188483857189</v>
      </c>
      <c r="G490" s="3"/>
    </row>
    <row r="491" spans="1:7" x14ac:dyDescent="0.25">
      <c r="A491" s="20">
        <f t="shared" si="22"/>
        <v>4.6558704453441291E-3</v>
      </c>
      <c r="B491" s="19">
        <f t="shared" si="23"/>
        <v>8.6558704453441292E-3</v>
      </c>
      <c r="C491">
        <v>3.2069999999999999</v>
      </c>
      <c r="D491">
        <v>2.6549999999999998</v>
      </c>
      <c r="E491" s="9">
        <f t="shared" si="21"/>
        <v>2.7513138193538733</v>
      </c>
      <c r="G491" s="3"/>
    </row>
    <row r="492" spans="1:7" x14ac:dyDescent="0.25">
      <c r="A492" s="20">
        <f t="shared" si="22"/>
        <v>4.6747638326585707E-3</v>
      </c>
      <c r="B492" s="19">
        <f t="shared" si="23"/>
        <v>8.6747638326585708E-3</v>
      </c>
      <c r="C492">
        <v>3.214</v>
      </c>
      <c r="D492">
        <v>2.64</v>
      </c>
      <c r="E492" s="9">
        <f t="shared" si="21"/>
        <v>2.7359870025340389</v>
      </c>
      <c r="G492" s="3"/>
    </row>
    <row r="493" spans="1:7" x14ac:dyDescent="0.25">
      <c r="A493" s="20">
        <f t="shared" si="22"/>
        <v>4.6909581646423781E-3</v>
      </c>
      <c r="B493" s="19">
        <f t="shared" si="23"/>
        <v>8.6909581646423782E-3</v>
      </c>
      <c r="C493">
        <v>3.22</v>
      </c>
      <c r="D493">
        <v>2.62</v>
      </c>
      <c r="E493" s="9">
        <f t="shared" si="21"/>
        <v>2.7155512467742597</v>
      </c>
      <c r="G493" s="3"/>
    </row>
    <row r="494" spans="1:7" x14ac:dyDescent="0.25">
      <c r="A494" s="20">
        <f t="shared" si="22"/>
        <v>4.7098515519568146E-3</v>
      </c>
      <c r="B494" s="19">
        <f t="shared" si="23"/>
        <v>8.7098515519568147E-3</v>
      </c>
      <c r="C494">
        <v>3.2269999999999999</v>
      </c>
      <c r="D494">
        <v>2.6</v>
      </c>
      <c r="E494" s="9">
        <f t="shared" si="21"/>
        <v>2.6951154910144806</v>
      </c>
      <c r="G494" s="3"/>
    </row>
    <row r="495" spans="1:7" x14ac:dyDescent="0.25">
      <c r="A495" s="20">
        <f t="shared" si="22"/>
        <v>4.726045883940622E-3</v>
      </c>
      <c r="B495" s="19">
        <f t="shared" si="23"/>
        <v>8.7260458839406221E-3</v>
      </c>
      <c r="C495">
        <v>3.2330000000000001</v>
      </c>
      <c r="D495">
        <v>2.5750000000000002</v>
      </c>
      <c r="E495" s="9">
        <f t="shared" si="21"/>
        <v>2.6695707963147566</v>
      </c>
      <c r="G495" s="3"/>
    </row>
    <row r="496" spans="1:7" x14ac:dyDescent="0.25">
      <c r="A496" s="20">
        <f t="shared" si="22"/>
        <v>4.7449392712550637E-3</v>
      </c>
      <c r="B496" s="19">
        <f t="shared" si="23"/>
        <v>8.7449392712550637E-3</v>
      </c>
      <c r="C496">
        <v>3.24</v>
      </c>
      <c r="D496">
        <v>2.5459999999999998</v>
      </c>
      <c r="E496" s="9">
        <f t="shared" si="21"/>
        <v>2.6399389504630766</v>
      </c>
      <c r="G496" s="3"/>
    </row>
    <row r="497" spans="1:7" x14ac:dyDescent="0.25">
      <c r="A497" s="20">
        <f t="shared" si="22"/>
        <v>4.7611336032388676E-3</v>
      </c>
      <c r="B497" s="19">
        <f t="shared" si="23"/>
        <v>8.7611336032388677E-3</v>
      </c>
      <c r="C497">
        <v>3.246</v>
      </c>
      <c r="D497">
        <v>2.5099999999999998</v>
      </c>
      <c r="E497" s="9">
        <f t="shared" si="21"/>
        <v>2.6031545900954742</v>
      </c>
      <c r="G497" s="3"/>
    </row>
    <row r="498" spans="1:7" x14ac:dyDescent="0.25">
      <c r="A498" s="20">
        <f t="shared" si="22"/>
        <v>4.7800269905533075E-3</v>
      </c>
      <c r="B498" s="19">
        <f t="shared" si="23"/>
        <v>8.7800269905533076E-3</v>
      </c>
      <c r="C498">
        <v>3.2530000000000001</v>
      </c>
      <c r="D498">
        <v>2.4729999999999999</v>
      </c>
      <c r="E498" s="9">
        <f t="shared" si="21"/>
        <v>2.5653484419398827</v>
      </c>
      <c r="G498" s="3"/>
    </row>
    <row r="499" spans="1:7" x14ac:dyDescent="0.25">
      <c r="A499" s="20">
        <f t="shared" si="22"/>
        <v>4.7989203778677474E-3</v>
      </c>
      <c r="B499" s="19">
        <f t="shared" si="23"/>
        <v>8.7989203778677475E-3</v>
      </c>
      <c r="C499">
        <v>3.26</v>
      </c>
      <c r="D499">
        <v>2.4279999999999999</v>
      </c>
      <c r="E499" s="9">
        <f t="shared" si="21"/>
        <v>2.5193679914803795</v>
      </c>
      <c r="G499" s="3"/>
    </row>
    <row r="500" spans="1:7" x14ac:dyDescent="0.25">
      <c r="A500" s="20">
        <f t="shared" si="22"/>
        <v>4.8151147098515531E-3</v>
      </c>
      <c r="B500" s="19">
        <f t="shared" si="23"/>
        <v>8.8151147098515532E-3</v>
      </c>
      <c r="C500">
        <v>3.266</v>
      </c>
      <c r="D500">
        <v>2.3740000000000001</v>
      </c>
      <c r="E500" s="9">
        <f t="shared" si="21"/>
        <v>2.4641914509289755</v>
      </c>
      <c r="G500" s="3"/>
    </row>
    <row r="501" spans="1:7" x14ac:dyDescent="0.25">
      <c r="A501" s="20">
        <f t="shared" si="22"/>
        <v>4.834008097165993E-3</v>
      </c>
      <c r="B501" s="19">
        <f t="shared" si="23"/>
        <v>8.8340080971659931E-3</v>
      </c>
      <c r="C501">
        <v>3.2730000000000001</v>
      </c>
      <c r="D501">
        <v>2.2959999999999998</v>
      </c>
      <c r="E501" s="9">
        <f t="shared" si="21"/>
        <v>2.3844920034658368</v>
      </c>
      <c r="G501" s="3"/>
    </row>
    <row r="502" spans="1:7" x14ac:dyDescent="0.25">
      <c r="A502" s="20">
        <f t="shared" si="22"/>
        <v>4.8529014844804329E-3</v>
      </c>
      <c r="B502" s="19">
        <f t="shared" si="23"/>
        <v>8.852901484480433E-3</v>
      </c>
      <c r="C502">
        <v>3.28</v>
      </c>
      <c r="D502">
        <v>1.2569999999999999</v>
      </c>
      <c r="E502" s="9">
        <f t="shared" si="21"/>
        <v>1.3228544917453076</v>
      </c>
      <c r="G502" s="3"/>
    </row>
    <row r="503" spans="1:7" x14ac:dyDescent="0.25">
      <c r="A503" s="20">
        <f t="shared" si="22"/>
        <v>4.8690958164642386E-3</v>
      </c>
      <c r="B503" s="19">
        <f t="shared" si="23"/>
        <v>8.8690958164642387E-3</v>
      </c>
      <c r="C503">
        <v>3.286</v>
      </c>
      <c r="D503">
        <v>-3.4000000000000002E-2</v>
      </c>
      <c r="E503" s="9">
        <f t="shared" si="21"/>
        <v>3.7264574515602938E-3</v>
      </c>
      <c r="G503" s="3"/>
    </row>
    <row r="504" spans="1:7" x14ac:dyDescent="0.25">
      <c r="A504" s="20">
        <f t="shared" si="22"/>
        <v>4.8879892037786785E-3</v>
      </c>
      <c r="B504" s="19">
        <f t="shared" si="23"/>
        <v>8.8879892037786786E-3</v>
      </c>
      <c r="C504">
        <v>3.2930000000000001</v>
      </c>
      <c r="D504">
        <v>-3.5000000000000003E-2</v>
      </c>
      <c r="E504" s="9">
        <f t="shared" si="21"/>
        <v>2.7046696635713331E-3</v>
      </c>
      <c r="G504" s="3"/>
    </row>
    <row r="505" spans="1:7" x14ac:dyDescent="0.25">
      <c r="A505" s="20">
        <f t="shared" si="22"/>
        <v>4.9041835357624842E-3</v>
      </c>
      <c r="B505" s="19">
        <f t="shared" si="23"/>
        <v>8.9041835357624843E-3</v>
      </c>
      <c r="C505">
        <v>3.2989999999999999</v>
      </c>
      <c r="D505">
        <v>-3.2000000000000001E-2</v>
      </c>
      <c r="E505" s="9">
        <f t="shared" si="21"/>
        <v>5.7700330275382156E-3</v>
      </c>
      <c r="G505" s="3"/>
    </row>
    <row r="506" spans="1:7" x14ac:dyDescent="0.25">
      <c r="A506" s="20">
        <f t="shared" si="22"/>
        <v>4.9230769230769241E-3</v>
      </c>
      <c r="B506" s="19">
        <f t="shared" si="23"/>
        <v>8.9230769230769242E-3</v>
      </c>
      <c r="C506">
        <v>3.306</v>
      </c>
      <c r="D506">
        <v>-3.3000000000000002E-2</v>
      </c>
      <c r="E506" s="9">
        <f t="shared" si="21"/>
        <v>4.7482452395492553E-3</v>
      </c>
      <c r="G506" s="3"/>
    </row>
    <row r="507" spans="1:7" x14ac:dyDescent="0.25">
      <c r="A507" s="20">
        <f t="shared" si="22"/>
        <v>4.9392712550607298E-3</v>
      </c>
      <c r="B507" s="19">
        <f t="shared" si="23"/>
        <v>8.9392712550607299E-3</v>
      </c>
      <c r="C507">
        <v>3.3119999999999998</v>
      </c>
      <c r="D507">
        <v>-3.3000000000000002E-2</v>
      </c>
      <c r="E507" s="9">
        <f t="shared" si="21"/>
        <v>4.7482452395492553E-3</v>
      </c>
      <c r="G507" s="3"/>
    </row>
    <row r="508" spans="1:7" x14ac:dyDescent="0.25">
      <c r="A508" s="20">
        <f t="shared" si="22"/>
        <v>4.9581646423751697E-3</v>
      </c>
      <c r="B508" s="19">
        <f t="shared" si="23"/>
        <v>8.9581646423751698E-3</v>
      </c>
      <c r="C508">
        <v>3.319</v>
      </c>
      <c r="D508">
        <v>-3.3000000000000002E-2</v>
      </c>
      <c r="E508" s="9">
        <f t="shared" si="21"/>
        <v>4.7482452395492553E-3</v>
      </c>
      <c r="G508" s="3"/>
    </row>
    <row r="509" spans="1:7" x14ac:dyDescent="0.25">
      <c r="A509" s="20">
        <f t="shared" si="22"/>
        <v>4.9770580296896096E-3</v>
      </c>
      <c r="B509" s="19">
        <f t="shared" si="23"/>
        <v>8.9770580296896097E-3</v>
      </c>
      <c r="C509">
        <v>3.3260000000000001</v>
      </c>
      <c r="D509">
        <v>-3.2000000000000001E-2</v>
      </c>
      <c r="E509" s="9">
        <f t="shared" si="21"/>
        <v>5.7700330275382156E-3</v>
      </c>
      <c r="G509" s="3"/>
    </row>
    <row r="510" spans="1:7" x14ac:dyDescent="0.25">
      <c r="A510" s="20">
        <f t="shared" si="22"/>
        <v>4.9932523616734153E-3</v>
      </c>
      <c r="B510" s="19">
        <f t="shared" si="23"/>
        <v>8.9932523616734154E-3</v>
      </c>
      <c r="C510">
        <v>3.3319999999999999</v>
      </c>
      <c r="D510">
        <v>-3.2000000000000001E-2</v>
      </c>
      <c r="E510" s="9">
        <f t="shared" si="21"/>
        <v>5.7700330275382156E-3</v>
      </c>
      <c r="G510" s="3"/>
    </row>
    <row r="511" spans="1:7" x14ac:dyDescent="0.25">
      <c r="A511" s="20">
        <f t="shared" si="22"/>
        <v>5.0121457489878552E-3</v>
      </c>
      <c r="B511" s="19">
        <f t="shared" si="23"/>
        <v>9.0121457489878553E-3</v>
      </c>
      <c r="C511">
        <v>3.339</v>
      </c>
      <c r="D511">
        <v>-3.2000000000000001E-2</v>
      </c>
      <c r="E511" s="9">
        <f t="shared" si="21"/>
        <v>5.7700330275382156E-3</v>
      </c>
      <c r="G511" s="3"/>
    </row>
    <row r="512" spans="1:7" x14ac:dyDescent="0.25">
      <c r="A512" s="20">
        <f t="shared" si="22"/>
        <v>5.0310391363022951E-3</v>
      </c>
      <c r="B512" s="19">
        <f t="shared" si="23"/>
        <v>9.0310391363022952E-3</v>
      </c>
      <c r="C512">
        <v>3.3460000000000001</v>
      </c>
      <c r="D512">
        <v>-3.2000000000000001E-2</v>
      </c>
      <c r="E512" s="9">
        <f t="shared" si="21"/>
        <v>5.7700330275382156E-3</v>
      </c>
      <c r="G512" s="3"/>
    </row>
    <row r="513" spans="1:7" x14ac:dyDescent="0.25">
      <c r="A513" s="20">
        <f t="shared" si="22"/>
        <v>5.0472334682861008E-3</v>
      </c>
      <c r="B513" s="19">
        <f t="shared" si="23"/>
        <v>9.0472334682861009E-3</v>
      </c>
      <c r="C513">
        <v>3.3519999999999999</v>
      </c>
      <c r="D513">
        <v>-3.2000000000000001E-2</v>
      </c>
      <c r="E513" s="9">
        <f t="shared" si="21"/>
        <v>5.7700330275382156E-3</v>
      </c>
      <c r="G513" s="3"/>
    </row>
    <row r="514" spans="1:7" x14ac:dyDescent="0.25">
      <c r="A514" s="20">
        <f t="shared" si="22"/>
        <v>5.0661268556005407E-3</v>
      </c>
      <c r="B514" s="19">
        <f t="shared" si="23"/>
        <v>9.0661268556005408E-3</v>
      </c>
      <c r="C514">
        <v>3.359</v>
      </c>
      <c r="D514">
        <v>-3.2000000000000001E-2</v>
      </c>
      <c r="E514" s="9">
        <f t="shared" si="21"/>
        <v>5.7700330275382156E-3</v>
      </c>
      <c r="G514" s="3"/>
    </row>
    <row r="515" spans="1:7" x14ac:dyDescent="0.25">
      <c r="A515" s="20">
        <f t="shared" si="22"/>
        <v>5.0823211875843464E-3</v>
      </c>
      <c r="B515" s="19">
        <f t="shared" si="23"/>
        <v>9.0823211875843465E-3</v>
      </c>
      <c r="C515">
        <v>3.3650000000000002</v>
      </c>
      <c r="D515">
        <v>-3.2000000000000001E-2</v>
      </c>
      <c r="E515" s="9">
        <f t="shared" si="21"/>
        <v>5.7700330275382156E-3</v>
      </c>
      <c r="G515" s="3"/>
    </row>
    <row r="516" spans="1:7" x14ac:dyDescent="0.25">
      <c r="A516" s="20">
        <f t="shared" si="22"/>
        <v>5.1012145748987863E-3</v>
      </c>
      <c r="B516" s="19">
        <f t="shared" si="23"/>
        <v>9.1012145748987864E-3</v>
      </c>
      <c r="C516">
        <v>3.3719999999999999</v>
      </c>
      <c r="D516">
        <v>-3.3000000000000002E-2</v>
      </c>
      <c r="E516" s="9">
        <f t="shared" si="21"/>
        <v>4.7482452395492553E-3</v>
      </c>
      <c r="G516" s="3"/>
    </row>
    <row r="517" spans="1:7" x14ac:dyDescent="0.25">
      <c r="A517" s="20">
        <f t="shared" si="22"/>
        <v>5.1174089068825937E-3</v>
      </c>
      <c r="B517" s="19">
        <f t="shared" si="23"/>
        <v>9.1174089068825938E-3</v>
      </c>
      <c r="C517">
        <v>3.3780000000000001</v>
      </c>
      <c r="D517">
        <v>-3.3000000000000002E-2</v>
      </c>
      <c r="E517" s="9">
        <f t="shared" si="21"/>
        <v>4.7482452395492553E-3</v>
      </c>
      <c r="G517" s="3"/>
    </row>
    <row r="518" spans="1:7" x14ac:dyDescent="0.25">
      <c r="A518" s="20">
        <f t="shared" si="22"/>
        <v>5.1363022941970319E-3</v>
      </c>
      <c r="B518" s="19">
        <f t="shared" si="23"/>
        <v>9.136302294197032E-3</v>
      </c>
      <c r="C518">
        <v>3.3849999999999998</v>
      </c>
      <c r="D518">
        <v>-3.2000000000000001E-2</v>
      </c>
      <c r="E518" s="9">
        <f t="shared" si="21"/>
        <v>5.7700330275382156E-3</v>
      </c>
      <c r="G518" s="3"/>
    </row>
    <row r="519" spans="1:7" x14ac:dyDescent="0.25">
      <c r="A519" s="20">
        <f t="shared" si="22"/>
        <v>5.1551956815114718E-3</v>
      </c>
      <c r="B519" s="19">
        <f t="shared" si="23"/>
        <v>9.1551956815114719E-3</v>
      </c>
      <c r="C519">
        <v>3.3919999999999999</v>
      </c>
      <c r="D519">
        <v>-3.2000000000000001E-2</v>
      </c>
      <c r="E519" s="9">
        <f t="shared" si="21"/>
        <v>5.7700330275382156E-3</v>
      </c>
      <c r="G519" s="3"/>
    </row>
    <row r="520" spans="1:7" x14ac:dyDescent="0.25">
      <c r="A520" s="20">
        <f t="shared" si="22"/>
        <v>5.1713900134952792E-3</v>
      </c>
      <c r="B520" s="19">
        <f t="shared" si="23"/>
        <v>9.1713900134952793E-3</v>
      </c>
      <c r="C520">
        <v>3.3980000000000001</v>
      </c>
      <c r="D520">
        <v>-3.1E-2</v>
      </c>
      <c r="E520" s="9">
        <f t="shared" si="21"/>
        <v>6.7918208155271767E-3</v>
      </c>
      <c r="G520" s="3"/>
    </row>
    <row r="521" spans="1:7" x14ac:dyDescent="0.25">
      <c r="A521" s="20">
        <f t="shared" si="22"/>
        <v>5.1902834008097174E-3</v>
      </c>
      <c r="B521" s="19">
        <f t="shared" si="23"/>
        <v>9.1902834008097175E-3</v>
      </c>
      <c r="C521">
        <v>3.4049999999999998</v>
      </c>
      <c r="D521">
        <v>-3.2000000000000001E-2</v>
      </c>
      <c r="E521" s="9">
        <f t="shared" ref="E521:E584" si="24">((D521-$I$7)*1000)/I$5</f>
        <v>5.7700330275382156E-3</v>
      </c>
      <c r="G521" s="3"/>
    </row>
    <row r="522" spans="1:7" x14ac:dyDescent="0.25">
      <c r="A522" s="20">
        <f t="shared" ref="A522:A585" si="25">B522-0.004</f>
        <v>5.2064777327935231E-3</v>
      </c>
      <c r="B522" s="19">
        <f t="shared" ref="B522:B585" si="26">C522*0.2/$H$2</f>
        <v>9.2064777327935231E-3</v>
      </c>
      <c r="C522">
        <v>3.411</v>
      </c>
      <c r="D522">
        <v>-3.2000000000000001E-2</v>
      </c>
      <c r="E522" s="9">
        <f t="shared" si="24"/>
        <v>5.7700330275382156E-3</v>
      </c>
      <c r="G522" s="3"/>
    </row>
    <row r="523" spans="1:7" x14ac:dyDescent="0.25">
      <c r="A523" s="20">
        <f t="shared" si="25"/>
        <v>5.2253711201079647E-3</v>
      </c>
      <c r="B523" s="19">
        <f t="shared" si="26"/>
        <v>9.2253711201079648E-3</v>
      </c>
      <c r="C523">
        <v>3.4180000000000001</v>
      </c>
      <c r="D523">
        <v>-3.3000000000000002E-2</v>
      </c>
      <c r="E523" s="9">
        <f t="shared" si="24"/>
        <v>4.7482452395492553E-3</v>
      </c>
      <c r="G523" s="3"/>
    </row>
    <row r="524" spans="1:7" x14ac:dyDescent="0.25">
      <c r="A524" s="20">
        <f t="shared" si="25"/>
        <v>5.2442645074224029E-3</v>
      </c>
      <c r="B524" s="19">
        <f t="shared" si="26"/>
        <v>9.244264507422403E-3</v>
      </c>
      <c r="C524">
        <v>3.4249999999999998</v>
      </c>
      <c r="D524">
        <v>-3.4000000000000002E-2</v>
      </c>
      <c r="E524" s="9">
        <f t="shared" si="24"/>
        <v>3.7264574515602938E-3</v>
      </c>
      <c r="G524" s="3"/>
    </row>
    <row r="525" spans="1:7" x14ac:dyDescent="0.25">
      <c r="A525" s="20">
        <f t="shared" si="25"/>
        <v>5.2604588394062086E-3</v>
      </c>
      <c r="B525" s="19">
        <f t="shared" si="26"/>
        <v>9.2604588394062087E-3</v>
      </c>
      <c r="C525">
        <v>3.431</v>
      </c>
      <c r="D525">
        <v>-3.3000000000000002E-2</v>
      </c>
      <c r="E525" s="9">
        <f t="shared" si="24"/>
        <v>4.7482452395492553E-3</v>
      </c>
      <c r="G525" s="3"/>
    </row>
    <row r="526" spans="1:7" x14ac:dyDescent="0.25">
      <c r="A526" s="20">
        <f t="shared" si="25"/>
        <v>5.2793522267206502E-3</v>
      </c>
      <c r="B526" s="19">
        <f t="shared" si="26"/>
        <v>9.2793522267206503E-3</v>
      </c>
      <c r="C526">
        <v>3.4380000000000002</v>
      </c>
      <c r="D526">
        <v>-3.2000000000000001E-2</v>
      </c>
      <c r="E526" s="9">
        <f t="shared" si="24"/>
        <v>5.7700330275382156E-3</v>
      </c>
      <c r="G526" s="3"/>
    </row>
    <row r="527" spans="1:7" x14ac:dyDescent="0.25">
      <c r="A527" s="20">
        <f t="shared" si="25"/>
        <v>5.2982456140350884E-3</v>
      </c>
      <c r="B527" s="19">
        <f t="shared" si="26"/>
        <v>9.2982456140350885E-3</v>
      </c>
      <c r="C527">
        <v>3.4449999999999998</v>
      </c>
      <c r="D527">
        <v>-3.4000000000000002E-2</v>
      </c>
      <c r="E527" s="9">
        <f t="shared" si="24"/>
        <v>3.7264574515602938E-3</v>
      </c>
      <c r="G527" s="3"/>
    </row>
    <row r="528" spans="1:7" x14ac:dyDescent="0.25">
      <c r="A528" s="20">
        <f t="shared" si="25"/>
        <v>5.3144399460188941E-3</v>
      </c>
      <c r="B528" s="19">
        <f t="shared" si="26"/>
        <v>9.3144399460188942E-3</v>
      </c>
      <c r="C528">
        <v>3.4510000000000001</v>
      </c>
      <c r="D528">
        <v>-3.4000000000000002E-2</v>
      </c>
      <c r="E528" s="9">
        <f t="shared" si="24"/>
        <v>3.7264574515602938E-3</v>
      </c>
      <c r="G528" s="3"/>
    </row>
    <row r="529" spans="1:7" x14ac:dyDescent="0.25">
      <c r="A529" s="20">
        <f t="shared" si="25"/>
        <v>5.3333333333333358E-3</v>
      </c>
      <c r="B529" s="19">
        <f t="shared" si="26"/>
        <v>9.3333333333333358E-3</v>
      </c>
      <c r="C529">
        <v>3.4580000000000002</v>
      </c>
      <c r="D529">
        <v>-3.3000000000000002E-2</v>
      </c>
      <c r="E529" s="9">
        <f t="shared" si="24"/>
        <v>4.7482452395492553E-3</v>
      </c>
      <c r="G529" s="3"/>
    </row>
    <row r="530" spans="1:7" x14ac:dyDescent="0.25">
      <c r="A530" s="20">
        <f t="shared" si="25"/>
        <v>5.352226720647774E-3</v>
      </c>
      <c r="B530" s="19">
        <f t="shared" si="26"/>
        <v>9.352226720647774E-3</v>
      </c>
      <c r="C530">
        <v>3.4649999999999999</v>
      </c>
      <c r="D530">
        <v>-3.2000000000000001E-2</v>
      </c>
      <c r="E530" s="9">
        <f t="shared" si="24"/>
        <v>5.7700330275382156E-3</v>
      </c>
      <c r="G530" s="3"/>
    </row>
    <row r="531" spans="1:7" x14ac:dyDescent="0.25">
      <c r="A531" s="20">
        <f t="shared" si="25"/>
        <v>5.3684210526315796E-3</v>
      </c>
      <c r="B531" s="19">
        <f t="shared" si="26"/>
        <v>9.3684210526315797E-3</v>
      </c>
      <c r="C531">
        <v>3.4710000000000001</v>
      </c>
      <c r="D531">
        <v>-3.1E-2</v>
      </c>
      <c r="E531" s="9">
        <f t="shared" si="24"/>
        <v>6.7918208155271767E-3</v>
      </c>
      <c r="G531" s="3"/>
    </row>
    <row r="532" spans="1:7" x14ac:dyDescent="0.25">
      <c r="A532" s="20">
        <f t="shared" si="25"/>
        <v>5.3873144399460213E-3</v>
      </c>
      <c r="B532" s="19">
        <f t="shared" si="26"/>
        <v>9.3873144399460214E-3</v>
      </c>
      <c r="C532">
        <v>3.4780000000000002</v>
      </c>
      <c r="D532">
        <v>-3.2000000000000001E-2</v>
      </c>
      <c r="E532" s="9">
        <f t="shared" si="24"/>
        <v>5.7700330275382156E-3</v>
      </c>
      <c r="G532" s="3"/>
    </row>
    <row r="533" spans="1:7" x14ac:dyDescent="0.25">
      <c r="A533" s="20">
        <f t="shared" si="25"/>
        <v>5.4062078272604612E-3</v>
      </c>
      <c r="B533" s="19">
        <f t="shared" si="26"/>
        <v>9.4062078272604613E-3</v>
      </c>
      <c r="C533">
        <v>3.4849999999999999</v>
      </c>
      <c r="D533">
        <v>-3.2000000000000001E-2</v>
      </c>
      <c r="E533" s="9">
        <f t="shared" si="24"/>
        <v>5.7700330275382156E-3</v>
      </c>
      <c r="G533" s="3"/>
    </row>
    <row r="534" spans="1:7" x14ac:dyDescent="0.25">
      <c r="A534" s="20">
        <f t="shared" si="25"/>
        <v>5.4224021592442651E-3</v>
      </c>
      <c r="B534" s="19">
        <f t="shared" si="26"/>
        <v>9.4224021592442652E-3</v>
      </c>
      <c r="C534">
        <v>3.4910000000000001</v>
      </c>
      <c r="D534">
        <v>-3.2000000000000001E-2</v>
      </c>
      <c r="E534" s="9">
        <f t="shared" si="24"/>
        <v>5.7700330275382156E-3</v>
      </c>
      <c r="G534" s="3"/>
    </row>
    <row r="535" spans="1:7" x14ac:dyDescent="0.25">
      <c r="A535" s="20">
        <f t="shared" si="25"/>
        <v>5.4412955465587068E-3</v>
      </c>
      <c r="B535" s="19">
        <f t="shared" si="26"/>
        <v>9.4412955465587069E-3</v>
      </c>
      <c r="C535">
        <v>3.4980000000000002</v>
      </c>
      <c r="D535">
        <v>-3.3000000000000002E-2</v>
      </c>
      <c r="E535" s="9">
        <f t="shared" si="24"/>
        <v>4.7482452395492553E-3</v>
      </c>
      <c r="G535" s="3"/>
    </row>
    <row r="536" spans="1:7" x14ac:dyDescent="0.25">
      <c r="A536" s="20">
        <f t="shared" si="25"/>
        <v>5.4574898785425124E-3</v>
      </c>
      <c r="B536" s="19">
        <f t="shared" si="26"/>
        <v>9.4574898785425125E-3</v>
      </c>
      <c r="C536">
        <v>3.504</v>
      </c>
      <c r="D536">
        <v>-3.1E-2</v>
      </c>
      <c r="E536" s="9">
        <f t="shared" si="24"/>
        <v>6.7918208155271767E-3</v>
      </c>
      <c r="G536" s="3"/>
    </row>
    <row r="537" spans="1:7" x14ac:dyDescent="0.25">
      <c r="A537" s="20">
        <f t="shared" si="25"/>
        <v>5.4763832658569506E-3</v>
      </c>
      <c r="B537" s="19">
        <f t="shared" si="26"/>
        <v>9.4763832658569507E-3</v>
      </c>
      <c r="C537">
        <v>3.5110000000000001</v>
      </c>
      <c r="D537">
        <v>-3.2000000000000001E-2</v>
      </c>
      <c r="E537" s="9">
        <f t="shared" si="24"/>
        <v>5.7700330275382156E-3</v>
      </c>
      <c r="G537" s="3"/>
    </row>
    <row r="538" spans="1:7" x14ac:dyDescent="0.25">
      <c r="A538" s="20">
        <f t="shared" si="25"/>
        <v>5.4952766531713906E-3</v>
      </c>
      <c r="B538" s="19">
        <f t="shared" si="26"/>
        <v>9.4952766531713906E-3</v>
      </c>
      <c r="C538">
        <v>3.5179999999999998</v>
      </c>
      <c r="D538">
        <v>-3.1E-2</v>
      </c>
      <c r="E538" s="9">
        <f t="shared" si="24"/>
        <v>6.7918208155271767E-3</v>
      </c>
      <c r="G538" s="3"/>
    </row>
    <row r="539" spans="1:7" x14ac:dyDescent="0.25">
      <c r="A539" s="20">
        <f t="shared" si="25"/>
        <v>5.511470985155198E-3</v>
      </c>
      <c r="B539" s="19">
        <f t="shared" si="26"/>
        <v>9.511470985155198E-3</v>
      </c>
      <c r="C539">
        <v>3.524</v>
      </c>
      <c r="D539">
        <v>-3.2000000000000001E-2</v>
      </c>
      <c r="E539" s="9">
        <f t="shared" si="24"/>
        <v>5.7700330275382156E-3</v>
      </c>
      <c r="G539" s="3"/>
    </row>
    <row r="540" spans="1:7" x14ac:dyDescent="0.25">
      <c r="A540" s="20">
        <f t="shared" si="25"/>
        <v>5.5303643724696361E-3</v>
      </c>
      <c r="B540" s="19">
        <f t="shared" si="26"/>
        <v>9.5303643724696362E-3</v>
      </c>
      <c r="C540">
        <v>3.5310000000000001</v>
      </c>
      <c r="D540">
        <v>-3.2000000000000001E-2</v>
      </c>
      <c r="E540" s="9">
        <f t="shared" si="24"/>
        <v>5.7700330275382156E-3</v>
      </c>
      <c r="G540" s="3"/>
    </row>
    <row r="541" spans="1:7" x14ac:dyDescent="0.25">
      <c r="A541" s="20">
        <f t="shared" si="25"/>
        <v>5.5492577597840761E-3</v>
      </c>
      <c r="B541" s="19">
        <f t="shared" si="26"/>
        <v>9.5492577597840762E-3</v>
      </c>
      <c r="C541">
        <v>3.5379999999999998</v>
      </c>
      <c r="D541">
        <v>-3.3000000000000002E-2</v>
      </c>
      <c r="E541" s="9">
        <f t="shared" si="24"/>
        <v>4.7482452395492553E-3</v>
      </c>
      <c r="G541" s="3"/>
    </row>
    <row r="542" spans="1:7" x14ac:dyDescent="0.25">
      <c r="A542" s="20">
        <f t="shared" si="25"/>
        <v>5.5654520917678835E-3</v>
      </c>
      <c r="B542" s="19">
        <f t="shared" si="26"/>
        <v>9.5654520917678836E-3</v>
      </c>
      <c r="C542">
        <v>3.544</v>
      </c>
      <c r="D542">
        <v>-3.2000000000000001E-2</v>
      </c>
      <c r="E542" s="9">
        <f t="shared" si="24"/>
        <v>5.7700330275382156E-3</v>
      </c>
      <c r="G542" s="3"/>
    </row>
    <row r="543" spans="1:7" x14ac:dyDescent="0.25">
      <c r="A543" s="20">
        <f t="shared" si="25"/>
        <v>5.5843454790823234E-3</v>
      </c>
      <c r="B543" s="19">
        <f t="shared" si="26"/>
        <v>9.5843454790823235E-3</v>
      </c>
      <c r="C543">
        <v>3.5510000000000002</v>
      </c>
      <c r="D543">
        <v>-3.3000000000000002E-2</v>
      </c>
      <c r="E543" s="9">
        <f t="shared" si="24"/>
        <v>4.7482452395492553E-3</v>
      </c>
      <c r="G543" s="3"/>
    </row>
    <row r="544" spans="1:7" x14ac:dyDescent="0.25">
      <c r="A544" s="20">
        <f t="shared" si="25"/>
        <v>5.6032388663967616E-3</v>
      </c>
      <c r="B544" s="19">
        <f t="shared" si="26"/>
        <v>9.6032388663967617E-3</v>
      </c>
      <c r="C544">
        <v>3.5579999999999998</v>
      </c>
      <c r="D544">
        <v>-3.2000000000000001E-2</v>
      </c>
      <c r="E544" s="9">
        <f t="shared" si="24"/>
        <v>5.7700330275382156E-3</v>
      </c>
      <c r="G544" s="3"/>
    </row>
    <row r="545" spans="1:7" x14ac:dyDescent="0.25">
      <c r="A545" s="20">
        <f t="shared" si="25"/>
        <v>5.619433198380569E-3</v>
      </c>
      <c r="B545" s="19">
        <f t="shared" si="26"/>
        <v>9.6194331983805691E-3</v>
      </c>
      <c r="C545">
        <v>3.5640000000000001</v>
      </c>
      <c r="D545">
        <v>-3.1E-2</v>
      </c>
      <c r="E545" s="9">
        <f t="shared" si="24"/>
        <v>6.7918208155271767E-3</v>
      </c>
      <c r="G545" s="3"/>
    </row>
    <row r="546" spans="1:7" x14ac:dyDescent="0.25">
      <c r="A546" s="20">
        <f t="shared" si="25"/>
        <v>5.6383265856950089E-3</v>
      </c>
      <c r="B546" s="19">
        <f t="shared" si="26"/>
        <v>9.638326585695009E-3</v>
      </c>
      <c r="C546">
        <v>3.5710000000000002</v>
      </c>
      <c r="D546">
        <v>-3.1E-2</v>
      </c>
      <c r="E546" s="9">
        <f t="shared" si="24"/>
        <v>6.7918208155271767E-3</v>
      </c>
      <c r="G546" s="3"/>
    </row>
    <row r="547" spans="1:7" x14ac:dyDescent="0.25">
      <c r="A547" s="20">
        <f t="shared" si="25"/>
        <v>5.6572199730094471E-3</v>
      </c>
      <c r="B547" s="19">
        <f t="shared" si="26"/>
        <v>9.6572199730094472E-3</v>
      </c>
      <c r="C547">
        <v>3.5779999999999998</v>
      </c>
      <c r="D547">
        <v>-3.2000000000000001E-2</v>
      </c>
      <c r="E547" s="9">
        <f t="shared" si="24"/>
        <v>5.7700330275382156E-3</v>
      </c>
      <c r="G547" s="3"/>
    </row>
    <row r="548" spans="1:7" x14ac:dyDescent="0.25">
      <c r="A548" s="20">
        <f t="shared" si="25"/>
        <v>5.6734143049932545E-3</v>
      </c>
      <c r="B548" s="19">
        <f t="shared" si="26"/>
        <v>9.6734143049932546E-3</v>
      </c>
      <c r="C548">
        <v>3.5840000000000001</v>
      </c>
      <c r="D548">
        <v>-3.3000000000000002E-2</v>
      </c>
      <c r="E548" s="9">
        <f t="shared" si="24"/>
        <v>4.7482452395492553E-3</v>
      </c>
      <c r="G548" s="3"/>
    </row>
    <row r="549" spans="1:7" x14ac:dyDescent="0.25">
      <c r="A549" s="20">
        <f t="shared" si="25"/>
        <v>5.6923076923076944E-3</v>
      </c>
      <c r="B549" s="19">
        <f t="shared" si="26"/>
        <v>9.6923076923076945E-3</v>
      </c>
      <c r="C549">
        <v>3.5910000000000002</v>
      </c>
      <c r="D549">
        <v>-3.2000000000000001E-2</v>
      </c>
      <c r="E549" s="9">
        <f t="shared" si="24"/>
        <v>5.7700330275382156E-3</v>
      </c>
      <c r="G549" s="3"/>
    </row>
    <row r="550" spans="1:7" x14ac:dyDescent="0.25">
      <c r="A550" s="20">
        <f t="shared" si="25"/>
        <v>5.7085020242914983E-3</v>
      </c>
      <c r="B550" s="19">
        <f t="shared" si="26"/>
        <v>9.7085020242914984E-3</v>
      </c>
      <c r="C550">
        <v>3.597</v>
      </c>
      <c r="D550">
        <v>-3.1E-2</v>
      </c>
      <c r="E550" s="9">
        <f t="shared" si="24"/>
        <v>6.7918208155271767E-3</v>
      </c>
      <c r="G550" s="3"/>
    </row>
    <row r="551" spans="1:7" x14ac:dyDescent="0.25">
      <c r="A551" s="20">
        <f t="shared" si="25"/>
        <v>5.72739541160594E-3</v>
      </c>
      <c r="B551" s="19">
        <f t="shared" si="26"/>
        <v>9.7273954116059401E-3</v>
      </c>
      <c r="C551">
        <v>3.6040000000000001</v>
      </c>
      <c r="D551">
        <v>-3.2000000000000001E-2</v>
      </c>
      <c r="E551" s="9">
        <f t="shared" si="24"/>
        <v>5.7700330275382156E-3</v>
      </c>
      <c r="G551" s="3"/>
    </row>
    <row r="552" spans="1:7" x14ac:dyDescent="0.25">
      <c r="A552" s="20">
        <f t="shared" si="25"/>
        <v>5.7435897435897439E-3</v>
      </c>
      <c r="B552" s="19">
        <f t="shared" si="26"/>
        <v>9.743589743589744E-3</v>
      </c>
      <c r="C552">
        <v>3.61</v>
      </c>
      <c r="D552">
        <v>-3.2000000000000001E-2</v>
      </c>
      <c r="E552" s="9">
        <f t="shared" si="24"/>
        <v>5.7700330275382156E-3</v>
      </c>
      <c r="G552" s="3"/>
    </row>
    <row r="553" spans="1:7" x14ac:dyDescent="0.25">
      <c r="A553" s="20">
        <f t="shared" si="25"/>
        <v>5.7624831309041856E-3</v>
      </c>
      <c r="B553" s="19">
        <f t="shared" si="26"/>
        <v>9.7624831309041857E-3</v>
      </c>
      <c r="C553">
        <v>3.617</v>
      </c>
      <c r="D553">
        <v>-3.1E-2</v>
      </c>
      <c r="E553" s="9">
        <f t="shared" si="24"/>
        <v>6.7918208155271767E-3</v>
      </c>
      <c r="G553" s="3"/>
    </row>
    <row r="554" spans="1:7" x14ac:dyDescent="0.25">
      <c r="A554" s="20">
        <f t="shared" si="25"/>
        <v>5.7813765182186255E-3</v>
      </c>
      <c r="B554" s="19">
        <f t="shared" si="26"/>
        <v>9.7813765182186256E-3</v>
      </c>
      <c r="C554">
        <v>3.6240000000000001</v>
      </c>
      <c r="D554">
        <v>-3.1E-2</v>
      </c>
      <c r="E554" s="9">
        <f t="shared" si="24"/>
        <v>6.7918208155271767E-3</v>
      </c>
      <c r="G554" s="3"/>
    </row>
    <row r="555" spans="1:7" x14ac:dyDescent="0.25">
      <c r="A555" s="20">
        <f t="shared" si="25"/>
        <v>5.7975708502024294E-3</v>
      </c>
      <c r="B555" s="19">
        <f t="shared" si="26"/>
        <v>9.7975708502024295E-3</v>
      </c>
      <c r="C555">
        <v>3.63</v>
      </c>
      <c r="D555">
        <v>-3.1E-2</v>
      </c>
      <c r="E555" s="9">
        <f t="shared" si="24"/>
        <v>6.7918208155271767E-3</v>
      </c>
      <c r="G555" s="3"/>
    </row>
    <row r="556" spans="1:7" x14ac:dyDescent="0.25">
      <c r="A556" s="20">
        <f t="shared" si="25"/>
        <v>5.8164642375168711E-3</v>
      </c>
      <c r="B556" s="19">
        <f t="shared" si="26"/>
        <v>9.8164642375168712E-3</v>
      </c>
      <c r="C556">
        <v>3.637</v>
      </c>
      <c r="D556">
        <v>-3.1E-2</v>
      </c>
      <c r="E556" s="9">
        <f t="shared" si="24"/>
        <v>6.7918208155271767E-3</v>
      </c>
      <c r="G556" s="3"/>
    </row>
    <row r="557" spans="1:7" x14ac:dyDescent="0.25">
      <c r="A557" s="20">
        <f t="shared" si="25"/>
        <v>5.832658569500675E-3</v>
      </c>
      <c r="B557" s="19">
        <f t="shared" si="26"/>
        <v>9.8326585695006751E-3</v>
      </c>
      <c r="C557">
        <v>3.6429999999999998</v>
      </c>
      <c r="D557">
        <v>-3.2000000000000001E-2</v>
      </c>
      <c r="E557" s="9">
        <f t="shared" si="24"/>
        <v>5.7700330275382156E-3</v>
      </c>
      <c r="G557" s="3"/>
    </row>
    <row r="558" spans="1:7" x14ac:dyDescent="0.25">
      <c r="A558" s="20">
        <f t="shared" si="25"/>
        <v>5.851551956815115E-3</v>
      </c>
      <c r="B558" s="19">
        <f t="shared" si="26"/>
        <v>9.851551956815115E-3</v>
      </c>
      <c r="C558">
        <v>3.65</v>
      </c>
      <c r="D558">
        <v>-3.1E-2</v>
      </c>
      <c r="E558" s="9">
        <f t="shared" si="24"/>
        <v>6.7918208155271767E-3</v>
      </c>
      <c r="G558" s="3"/>
    </row>
    <row r="559" spans="1:7" x14ac:dyDescent="0.25">
      <c r="A559" s="20">
        <f t="shared" si="25"/>
        <v>5.8704453441295566E-3</v>
      </c>
      <c r="B559" s="19">
        <f t="shared" si="26"/>
        <v>9.8704453441295567E-3</v>
      </c>
      <c r="C559">
        <v>3.657</v>
      </c>
      <c r="D559">
        <v>-3.1E-2</v>
      </c>
      <c r="E559" s="9">
        <f t="shared" si="24"/>
        <v>6.7918208155271767E-3</v>
      </c>
      <c r="G559" s="3"/>
    </row>
    <row r="560" spans="1:7" x14ac:dyDescent="0.25">
      <c r="A560" s="20">
        <f t="shared" si="25"/>
        <v>5.8866396761133605E-3</v>
      </c>
      <c r="B560" s="19">
        <f t="shared" si="26"/>
        <v>9.8866396761133606E-3</v>
      </c>
      <c r="C560">
        <v>3.6629999999999998</v>
      </c>
      <c r="D560">
        <v>-3.2000000000000001E-2</v>
      </c>
      <c r="E560" s="9">
        <f t="shared" si="24"/>
        <v>5.7700330275382156E-3</v>
      </c>
      <c r="G560" s="3"/>
    </row>
    <row r="561" spans="1:7" x14ac:dyDescent="0.25">
      <c r="A561" s="20">
        <f t="shared" si="25"/>
        <v>5.9055330634278005E-3</v>
      </c>
      <c r="B561" s="19">
        <f t="shared" si="26"/>
        <v>9.9055330634278006E-3</v>
      </c>
      <c r="C561">
        <v>3.67</v>
      </c>
      <c r="D561">
        <v>-3.3000000000000002E-2</v>
      </c>
      <c r="E561" s="9">
        <f t="shared" si="24"/>
        <v>4.7482452395492553E-3</v>
      </c>
      <c r="G561" s="3"/>
    </row>
    <row r="562" spans="1:7" x14ac:dyDescent="0.25">
      <c r="A562" s="20">
        <f t="shared" si="25"/>
        <v>5.9271255060728764E-3</v>
      </c>
      <c r="B562" s="19">
        <f t="shared" si="26"/>
        <v>9.9271255060728765E-3</v>
      </c>
      <c r="C562">
        <v>3.6779999999999999</v>
      </c>
      <c r="D562">
        <v>-3.2000000000000001E-2</v>
      </c>
      <c r="E562" s="9">
        <f t="shared" si="24"/>
        <v>5.7700330275382156E-3</v>
      </c>
      <c r="G562" s="3"/>
    </row>
    <row r="563" spans="1:7" x14ac:dyDescent="0.25">
      <c r="A563" s="20">
        <f t="shared" si="25"/>
        <v>5.9433198380566821E-3</v>
      </c>
      <c r="B563" s="19">
        <f t="shared" si="26"/>
        <v>9.9433198380566822E-3</v>
      </c>
      <c r="C563">
        <v>3.6840000000000002</v>
      </c>
      <c r="D563">
        <v>-3.3000000000000002E-2</v>
      </c>
      <c r="E563" s="9">
        <f t="shared" si="24"/>
        <v>4.7482452395492553E-3</v>
      </c>
      <c r="G563" s="3"/>
    </row>
    <row r="564" spans="1:7" x14ac:dyDescent="0.25">
      <c r="A564" s="20">
        <f t="shared" si="25"/>
        <v>5.9622132253711203E-3</v>
      </c>
      <c r="B564" s="19">
        <f t="shared" si="26"/>
        <v>9.9622132253711203E-3</v>
      </c>
      <c r="C564">
        <v>3.6909999999999998</v>
      </c>
      <c r="D564">
        <v>-3.2000000000000001E-2</v>
      </c>
      <c r="E564" s="9">
        <f t="shared" si="24"/>
        <v>5.7700330275382156E-3</v>
      </c>
      <c r="G564" s="3"/>
    </row>
    <row r="565" spans="1:7" x14ac:dyDescent="0.25">
      <c r="A565" s="20">
        <f t="shared" si="25"/>
        <v>5.9784075573549277E-3</v>
      </c>
      <c r="B565" s="19">
        <f t="shared" si="26"/>
        <v>9.9784075573549277E-3</v>
      </c>
      <c r="C565">
        <v>3.6970000000000001</v>
      </c>
      <c r="D565">
        <v>-3.3000000000000002E-2</v>
      </c>
      <c r="E565" s="9">
        <f t="shared" si="24"/>
        <v>4.7482452395492553E-3</v>
      </c>
      <c r="G565" s="3"/>
    </row>
    <row r="566" spans="1:7" x14ac:dyDescent="0.25">
      <c r="A566" s="20">
        <f t="shared" si="25"/>
        <v>5.9973009446693676E-3</v>
      </c>
      <c r="B566" s="19">
        <f t="shared" si="26"/>
        <v>9.9973009446693677E-3</v>
      </c>
      <c r="C566">
        <v>3.7040000000000002</v>
      </c>
      <c r="D566">
        <v>-3.1E-2</v>
      </c>
      <c r="E566" s="9">
        <f t="shared" si="24"/>
        <v>6.7918208155271767E-3</v>
      </c>
      <c r="G566" s="3"/>
    </row>
    <row r="567" spans="1:7" x14ac:dyDescent="0.25">
      <c r="A567" s="20">
        <f t="shared" si="25"/>
        <v>6.0161943319838058E-3</v>
      </c>
      <c r="B567" s="19">
        <f t="shared" si="26"/>
        <v>1.0016194331983806E-2</v>
      </c>
      <c r="C567">
        <v>3.7109999999999999</v>
      </c>
      <c r="D567">
        <v>-3.2000000000000001E-2</v>
      </c>
      <c r="E567" s="9">
        <f t="shared" si="24"/>
        <v>5.7700330275382156E-3</v>
      </c>
      <c r="G567" s="3"/>
    </row>
    <row r="568" spans="1:7" x14ac:dyDescent="0.25">
      <c r="A568" s="20">
        <f t="shared" si="25"/>
        <v>6.0323886639676132E-3</v>
      </c>
      <c r="B568" s="19">
        <f t="shared" si="26"/>
        <v>1.0032388663967613E-2</v>
      </c>
      <c r="C568">
        <v>3.7170000000000001</v>
      </c>
      <c r="D568">
        <v>-3.2000000000000001E-2</v>
      </c>
      <c r="E568" s="9">
        <f t="shared" si="24"/>
        <v>5.7700330275382156E-3</v>
      </c>
      <c r="G568" s="3"/>
    </row>
    <row r="569" spans="1:7" x14ac:dyDescent="0.25">
      <c r="A569" s="20">
        <f t="shared" si="25"/>
        <v>6.0512820512820531E-3</v>
      </c>
      <c r="B569" s="19">
        <f t="shared" si="26"/>
        <v>1.0051282051282053E-2</v>
      </c>
      <c r="C569">
        <v>3.7240000000000002</v>
      </c>
      <c r="D569">
        <v>-3.2000000000000001E-2</v>
      </c>
      <c r="E569" s="9">
        <f t="shared" si="24"/>
        <v>5.7700330275382156E-3</v>
      </c>
      <c r="G569" s="3"/>
    </row>
    <row r="570" spans="1:7" x14ac:dyDescent="0.25">
      <c r="A570" s="20">
        <f t="shared" si="25"/>
        <v>6.0701754385964913E-3</v>
      </c>
      <c r="B570" s="19">
        <f t="shared" si="26"/>
        <v>1.0070175438596491E-2</v>
      </c>
      <c r="C570">
        <v>3.7309999999999999</v>
      </c>
      <c r="D570">
        <v>-3.3000000000000002E-2</v>
      </c>
      <c r="E570" s="9">
        <f t="shared" si="24"/>
        <v>4.7482452395492553E-3</v>
      </c>
      <c r="G570" s="3"/>
    </row>
    <row r="571" spans="1:7" x14ac:dyDescent="0.25">
      <c r="A571" s="20">
        <f t="shared" si="25"/>
        <v>6.0863697705802987E-3</v>
      </c>
      <c r="B571" s="19">
        <f t="shared" si="26"/>
        <v>1.0086369770580299E-2</v>
      </c>
      <c r="C571">
        <v>3.7370000000000001</v>
      </c>
      <c r="D571">
        <v>-3.1E-2</v>
      </c>
      <c r="E571" s="9">
        <f t="shared" si="24"/>
        <v>6.7918208155271767E-3</v>
      </c>
      <c r="G571" s="3"/>
    </row>
    <row r="572" spans="1:7" x14ac:dyDescent="0.25">
      <c r="A572" s="20">
        <f t="shared" si="25"/>
        <v>6.1052631578947386E-3</v>
      </c>
      <c r="B572" s="19">
        <f t="shared" si="26"/>
        <v>1.0105263157894739E-2</v>
      </c>
      <c r="C572">
        <v>3.7440000000000002</v>
      </c>
      <c r="D572">
        <v>-3.1E-2</v>
      </c>
      <c r="E572" s="9">
        <f t="shared" si="24"/>
        <v>6.7918208155271767E-3</v>
      </c>
      <c r="G572" s="3"/>
    </row>
    <row r="573" spans="1:7" x14ac:dyDescent="0.25">
      <c r="A573" s="20">
        <f t="shared" si="25"/>
        <v>6.1241565452091768E-3</v>
      </c>
      <c r="B573" s="19">
        <f t="shared" si="26"/>
        <v>1.0124156545209177E-2</v>
      </c>
      <c r="C573">
        <v>3.7509999999999999</v>
      </c>
      <c r="D573">
        <v>-3.2000000000000001E-2</v>
      </c>
      <c r="E573" s="9">
        <f t="shared" si="24"/>
        <v>5.7700330275382156E-3</v>
      </c>
      <c r="G573" s="3"/>
    </row>
    <row r="574" spans="1:7" x14ac:dyDescent="0.25">
      <c r="A574" s="20">
        <f t="shared" si="25"/>
        <v>6.1430499325236185E-3</v>
      </c>
      <c r="B574" s="19">
        <f t="shared" si="26"/>
        <v>1.0143049932523619E-2</v>
      </c>
      <c r="C574">
        <v>3.758</v>
      </c>
      <c r="D574">
        <v>-3.3000000000000002E-2</v>
      </c>
      <c r="E574" s="9">
        <f t="shared" si="24"/>
        <v>4.7482452395492553E-3</v>
      </c>
      <c r="G574" s="3"/>
    </row>
    <row r="575" spans="1:7" x14ac:dyDescent="0.25">
      <c r="A575" s="20">
        <f t="shared" si="25"/>
        <v>6.1592442645074241E-3</v>
      </c>
      <c r="B575" s="19">
        <f t="shared" si="26"/>
        <v>1.0159244264507424E-2</v>
      </c>
      <c r="C575">
        <v>3.7639999999999998</v>
      </c>
      <c r="D575">
        <v>-3.3000000000000002E-2</v>
      </c>
      <c r="E575" s="9">
        <f t="shared" si="24"/>
        <v>4.7482452395492553E-3</v>
      </c>
      <c r="G575" s="3"/>
    </row>
    <row r="576" spans="1:7" x14ac:dyDescent="0.25">
      <c r="A576" s="20">
        <f t="shared" si="25"/>
        <v>6.1781376518218623E-3</v>
      </c>
      <c r="B576" s="19">
        <f t="shared" si="26"/>
        <v>1.0178137651821862E-2</v>
      </c>
      <c r="C576">
        <v>3.7709999999999999</v>
      </c>
      <c r="D576">
        <v>-3.2000000000000001E-2</v>
      </c>
      <c r="E576" s="9">
        <f t="shared" si="24"/>
        <v>5.7700330275382156E-3</v>
      </c>
      <c r="G576" s="3"/>
    </row>
    <row r="577" spans="1:7" x14ac:dyDescent="0.25">
      <c r="A577" s="20">
        <f t="shared" si="25"/>
        <v>6.1943319838056697E-3</v>
      </c>
      <c r="B577" s="19">
        <f t="shared" si="26"/>
        <v>1.019433198380567E-2</v>
      </c>
      <c r="C577">
        <v>3.7770000000000001</v>
      </c>
      <c r="D577">
        <v>-3.2000000000000001E-2</v>
      </c>
      <c r="E577" s="9">
        <f t="shared" si="24"/>
        <v>5.7700330275382156E-3</v>
      </c>
      <c r="G577" s="3"/>
    </row>
    <row r="578" spans="1:7" x14ac:dyDescent="0.25">
      <c r="A578" s="20">
        <f t="shared" si="25"/>
        <v>6.2132253711201096E-3</v>
      </c>
      <c r="B578" s="19">
        <f t="shared" si="26"/>
        <v>1.021322537112011E-2</v>
      </c>
      <c r="C578">
        <v>3.7839999999999998</v>
      </c>
      <c r="D578">
        <v>-3.2000000000000001E-2</v>
      </c>
      <c r="E578" s="9">
        <f t="shared" si="24"/>
        <v>5.7700330275382156E-3</v>
      </c>
      <c r="G578" s="3"/>
    </row>
    <row r="579" spans="1:7" x14ac:dyDescent="0.25">
      <c r="A579" s="20">
        <f t="shared" si="25"/>
        <v>6.2321187584345478E-3</v>
      </c>
      <c r="B579" s="19">
        <f t="shared" si="26"/>
        <v>1.0232118758434548E-2</v>
      </c>
      <c r="C579">
        <v>3.7909999999999999</v>
      </c>
      <c r="D579">
        <v>-3.2000000000000001E-2</v>
      </c>
      <c r="E579" s="9">
        <f t="shared" si="24"/>
        <v>5.7700330275382156E-3</v>
      </c>
      <c r="G579" s="3"/>
    </row>
    <row r="580" spans="1:7" x14ac:dyDescent="0.25">
      <c r="A580" s="20">
        <f t="shared" si="25"/>
        <v>6.2483130904183552E-3</v>
      </c>
      <c r="B580" s="19">
        <f t="shared" si="26"/>
        <v>1.0248313090418355E-2</v>
      </c>
      <c r="C580">
        <v>3.7970000000000002</v>
      </c>
      <c r="D580">
        <v>-3.2000000000000001E-2</v>
      </c>
      <c r="E580" s="9">
        <f t="shared" si="24"/>
        <v>5.7700330275382156E-3</v>
      </c>
      <c r="G580" s="3"/>
    </row>
    <row r="581" spans="1:7" x14ac:dyDescent="0.25">
      <c r="A581" s="20">
        <f t="shared" si="25"/>
        <v>6.2672064777327952E-3</v>
      </c>
      <c r="B581" s="19">
        <f t="shared" si="26"/>
        <v>1.0267206477732795E-2</v>
      </c>
      <c r="C581">
        <v>3.8039999999999998</v>
      </c>
      <c r="D581">
        <v>-0.03</v>
      </c>
      <c r="E581" s="9">
        <f t="shared" si="24"/>
        <v>7.8136086035161378E-3</v>
      </c>
      <c r="G581" s="3"/>
    </row>
    <row r="582" spans="1:7" x14ac:dyDescent="0.25">
      <c r="A582" s="20">
        <f t="shared" si="25"/>
        <v>6.2860998650472334E-3</v>
      </c>
      <c r="B582" s="19">
        <f t="shared" si="26"/>
        <v>1.0286099865047233E-2</v>
      </c>
      <c r="C582">
        <v>3.8109999999999999</v>
      </c>
      <c r="D582">
        <v>-0.03</v>
      </c>
      <c r="E582" s="9">
        <f t="shared" si="24"/>
        <v>7.8136086035161378E-3</v>
      </c>
      <c r="G582" s="3"/>
    </row>
    <row r="583" spans="1:7" x14ac:dyDescent="0.25">
      <c r="A583" s="20">
        <f t="shared" si="25"/>
        <v>6.3022941970310407E-3</v>
      </c>
      <c r="B583" s="19">
        <f t="shared" si="26"/>
        <v>1.0302294197031041E-2</v>
      </c>
      <c r="C583">
        <v>3.8170000000000002</v>
      </c>
      <c r="D583">
        <v>-3.2000000000000001E-2</v>
      </c>
      <c r="E583" s="9">
        <f t="shared" si="24"/>
        <v>5.7700330275382156E-3</v>
      </c>
      <c r="G583" s="3"/>
    </row>
    <row r="584" spans="1:7" x14ac:dyDescent="0.25">
      <c r="A584" s="20">
        <f t="shared" si="25"/>
        <v>6.3211875843454807E-3</v>
      </c>
      <c r="B584" s="19">
        <f t="shared" si="26"/>
        <v>1.0321187584345481E-2</v>
      </c>
      <c r="C584">
        <v>3.8239999999999998</v>
      </c>
      <c r="D584">
        <v>-3.2000000000000001E-2</v>
      </c>
      <c r="E584" s="9">
        <f t="shared" si="24"/>
        <v>5.7700330275382156E-3</v>
      </c>
      <c r="G584" s="3"/>
    </row>
    <row r="585" spans="1:7" x14ac:dyDescent="0.25">
      <c r="A585" s="20">
        <f t="shared" si="25"/>
        <v>6.3373819163292863E-3</v>
      </c>
      <c r="B585" s="19">
        <f t="shared" si="26"/>
        <v>1.0337381916329286E-2</v>
      </c>
      <c r="C585">
        <v>3.83</v>
      </c>
      <c r="D585">
        <v>-3.2000000000000001E-2</v>
      </c>
      <c r="E585" s="9">
        <f t="shared" ref="E585:E648" si="27">((D585-$I$7)*1000)/I$5</f>
        <v>5.7700330275382156E-3</v>
      </c>
      <c r="G585" s="3"/>
    </row>
    <row r="586" spans="1:7" x14ac:dyDescent="0.25">
      <c r="A586" s="20">
        <f t="shared" ref="A586:A649" si="28">B586-0.004</f>
        <v>6.3562753036437263E-3</v>
      </c>
      <c r="B586" s="19">
        <f t="shared" ref="B586:B649" si="29">C586*0.2/$H$2</f>
        <v>1.0356275303643726E-2</v>
      </c>
      <c r="C586">
        <v>3.8370000000000002</v>
      </c>
      <c r="D586">
        <v>-3.3000000000000002E-2</v>
      </c>
      <c r="E586" s="9">
        <f t="shared" si="27"/>
        <v>4.7482452395492553E-3</v>
      </c>
      <c r="G586" s="3"/>
    </row>
    <row r="587" spans="1:7" x14ac:dyDescent="0.25">
      <c r="A587" s="20">
        <f t="shared" si="28"/>
        <v>6.3751686909581662E-3</v>
      </c>
      <c r="B587" s="19">
        <f t="shared" si="29"/>
        <v>1.0375168690958166E-2</v>
      </c>
      <c r="C587">
        <v>3.8439999999999999</v>
      </c>
      <c r="D587">
        <v>-3.2000000000000001E-2</v>
      </c>
      <c r="E587" s="9">
        <f t="shared" si="27"/>
        <v>5.7700330275382156E-3</v>
      </c>
      <c r="G587" s="3"/>
    </row>
    <row r="588" spans="1:7" x14ac:dyDescent="0.25">
      <c r="A588" s="20">
        <f t="shared" si="28"/>
        <v>6.3913630229419718E-3</v>
      </c>
      <c r="B588" s="19">
        <f t="shared" si="29"/>
        <v>1.0391363022941972E-2</v>
      </c>
      <c r="C588">
        <v>3.85</v>
      </c>
      <c r="D588">
        <v>-3.1E-2</v>
      </c>
      <c r="E588" s="9">
        <f t="shared" si="27"/>
        <v>6.7918208155271767E-3</v>
      </c>
      <c r="G588" s="3"/>
    </row>
    <row r="589" spans="1:7" x14ac:dyDescent="0.25">
      <c r="A589" s="20">
        <f t="shared" si="28"/>
        <v>6.4102564102564118E-3</v>
      </c>
      <c r="B589" s="19">
        <f t="shared" si="29"/>
        <v>1.0410256410256412E-2</v>
      </c>
      <c r="C589">
        <v>3.8570000000000002</v>
      </c>
      <c r="D589">
        <v>-3.1E-2</v>
      </c>
      <c r="E589" s="9">
        <f t="shared" si="27"/>
        <v>6.7918208155271767E-3</v>
      </c>
      <c r="G589" s="3"/>
    </row>
    <row r="590" spans="1:7" x14ac:dyDescent="0.25">
      <c r="A590" s="20">
        <f t="shared" si="28"/>
        <v>6.4291497975708517E-3</v>
      </c>
      <c r="B590" s="19">
        <f t="shared" si="29"/>
        <v>1.0429149797570852E-2</v>
      </c>
      <c r="C590">
        <v>3.8639999999999999</v>
      </c>
      <c r="D590">
        <v>-0.03</v>
      </c>
      <c r="E590" s="9">
        <f t="shared" si="27"/>
        <v>7.8136086035161378E-3</v>
      </c>
      <c r="G590" s="3"/>
    </row>
    <row r="591" spans="1:7" x14ac:dyDescent="0.25">
      <c r="A591" s="20">
        <f t="shared" si="28"/>
        <v>6.4453441295546574E-3</v>
      </c>
      <c r="B591" s="19">
        <f t="shared" si="29"/>
        <v>1.0445344129554657E-2</v>
      </c>
      <c r="C591">
        <v>3.87</v>
      </c>
      <c r="D591">
        <v>-3.2000000000000001E-2</v>
      </c>
      <c r="E591" s="9">
        <f t="shared" si="27"/>
        <v>5.7700330275382156E-3</v>
      </c>
      <c r="G591" s="3"/>
    </row>
    <row r="592" spans="1:7" x14ac:dyDescent="0.25">
      <c r="A592" s="20">
        <f t="shared" si="28"/>
        <v>6.4642375168690955E-3</v>
      </c>
      <c r="B592" s="19">
        <f t="shared" si="29"/>
        <v>1.0464237516869096E-2</v>
      </c>
      <c r="C592">
        <v>3.8769999999999998</v>
      </c>
      <c r="D592">
        <v>-3.1E-2</v>
      </c>
      <c r="E592" s="9">
        <f t="shared" si="27"/>
        <v>6.7918208155271767E-3</v>
      </c>
      <c r="G592" s="3"/>
    </row>
    <row r="593" spans="1:7" x14ac:dyDescent="0.25">
      <c r="A593" s="20">
        <f t="shared" si="28"/>
        <v>6.4831309041835372E-3</v>
      </c>
      <c r="B593" s="19">
        <f t="shared" si="29"/>
        <v>1.0483130904183537E-2</v>
      </c>
      <c r="C593">
        <v>3.8839999999999999</v>
      </c>
      <c r="D593">
        <v>-3.1E-2</v>
      </c>
      <c r="E593" s="9">
        <f t="shared" si="27"/>
        <v>6.7918208155271767E-3</v>
      </c>
      <c r="G593" s="3"/>
    </row>
    <row r="594" spans="1:7" x14ac:dyDescent="0.25">
      <c r="A594" s="20">
        <f t="shared" si="28"/>
        <v>6.4993252361673429E-3</v>
      </c>
      <c r="B594" s="19">
        <f t="shared" si="29"/>
        <v>1.0499325236167343E-2</v>
      </c>
      <c r="C594">
        <v>3.89</v>
      </c>
      <c r="D594">
        <v>-3.1E-2</v>
      </c>
      <c r="E594" s="9">
        <f t="shared" si="27"/>
        <v>6.7918208155271767E-3</v>
      </c>
      <c r="G594" s="3"/>
    </row>
    <row r="595" spans="1:7" x14ac:dyDescent="0.25">
      <c r="A595" s="20">
        <f t="shared" si="28"/>
        <v>6.5182186234817811E-3</v>
      </c>
      <c r="B595" s="19">
        <f t="shared" si="29"/>
        <v>1.0518218623481781E-2</v>
      </c>
      <c r="C595">
        <v>3.8969999999999998</v>
      </c>
      <c r="D595">
        <v>-3.2000000000000001E-2</v>
      </c>
      <c r="E595" s="9">
        <f t="shared" si="27"/>
        <v>5.7700330275382156E-3</v>
      </c>
      <c r="G595" s="3"/>
    </row>
    <row r="596" spans="1:7" x14ac:dyDescent="0.25">
      <c r="A596" s="20">
        <f t="shared" si="28"/>
        <v>6.5371120107962227E-3</v>
      </c>
      <c r="B596" s="19">
        <f t="shared" si="29"/>
        <v>1.0537112010796223E-2</v>
      </c>
      <c r="C596">
        <v>3.9039999999999999</v>
      </c>
      <c r="D596">
        <v>-3.2000000000000001E-2</v>
      </c>
      <c r="E596" s="9">
        <f t="shared" si="27"/>
        <v>5.7700330275382156E-3</v>
      </c>
      <c r="G596" s="3"/>
    </row>
    <row r="597" spans="1:7" x14ac:dyDescent="0.25">
      <c r="A597" s="20">
        <f t="shared" si="28"/>
        <v>6.5533063427800284E-3</v>
      </c>
      <c r="B597" s="19">
        <f t="shared" si="29"/>
        <v>1.0553306342780028E-2</v>
      </c>
      <c r="C597">
        <v>3.91</v>
      </c>
      <c r="D597">
        <v>-3.3000000000000002E-2</v>
      </c>
      <c r="E597" s="9">
        <f t="shared" si="27"/>
        <v>4.7482452395492553E-3</v>
      </c>
      <c r="G597" s="3"/>
    </row>
    <row r="598" spans="1:7" x14ac:dyDescent="0.25">
      <c r="A598" s="20">
        <f t="shared" si="28"/>
        <v>6.5721997300944683E-3</v>
      </c>
      <c r="B598" s="19">
        <f t="shared" si="29"/>
        <v>1.0572199730094468E-2</v>
      </c>
      <c r="C598">
        <v>3.9169999999999998</v>
      </c>
      <c r="D598">
        <v>-3.2000000000000001E-2</v>
      </c>
      <c r="E598" s="9">
        <f t="shared" si="27"/>
        <v>5.7700330275382156E-3</v>
      </c>
      <c r="G598" s="3"/>
    </row>
    <row r="599" spans="1:7" x14ac:dyDescent="0.25">
      <c r="A599" s="20">
        <f t="shared" si="28"/>
        <v>6.5910931174089082E-3</v>
      </c>
      <c r="B599" s="19">
        <f t="shared" si="29"/>
        <v>1.0591093117408908E-2</v>
      </c>
      <c r="C599">
        <v>3.9239999999999999</v>
      </c>
      <c r="D599">
        <v>-3.1E-2</v>
      </c>
      <c r="E599" s="9">
        <f t="shared" si="27"/>
        <v>6.7918208155271767E-3</v>
      </c>
      <c r="G599" s="3"/>
    </row>
    <row r="600" spans="1:7" x14ac:dyDescent="0.25">
      <c r="A600" s="20">
        <f t="shared" si="28"/>
        <v>6.6072874493927139E-3</v>
      </c>
      <c r="B600" s="19">
        <f t="shared" si="29"/>
        <v>1.0607287449392714E-2</v>
      </c>
      <c r="C600">
        <v>3.93</v>
      </c>
      <c r="D600">
        <v>-3.2000000000000001E-2</v>
      </c>
      <c r="E600" s="9">
        <f t="shared" si="27"/>
        <v>5.7700330275382156E-3</v>
      </c>
      <c r="G600" s="3"/>
    </row>
    <row r="601" spans="1:7" x14ac:dyDescent="0.25">
      <c r="A601" s="20">
        <f t="shared" si="28"/>
        <v>6.6261808367071538E-3</v>
      </c>
      <c r="B601" s="19">
        <f t="shared" si="29"/>
        <v>1.0626180836707154E-2</v>
      </c>
      <c r="C601">
        <v>3.9369999999999998</v>
      </c>
      <c r="D601">
        <v>-3.3000000000000002E-2</v>
      </c>
      <c r="E601" s="9">
        <f t="shared" si="27"/>
        <v>4.7482452395492553E-3</v>
      </c>
      <c r="G601" s="3"/>
    </row>
    <row r="602" spans="1:7" x14ac:dyDescent="0.25">
      <c r="A602" s="20">
        <f t="shared" si="28"/>
        <v>6.6423751686909595E-3</v>
      </c>
      <c r="B602" s="19">
        <f t="shared" si="29"/>
        <v>1.064237516869096E-2</v>
      </c>
      <c r="C602">
        <v>3.9430000000000001</v>
      </c>
      <c r="D602">
        <v>-3.3000000000000002E-2</v>
      </c>
      <c r="E602" s="9">
        <f t="shared" si="27"/>
        <v>4.7482452395492553E-3</v>
      </c>
      <c r="G602" s="3"/>
    </row>
    <row r="603" spans="1:7" x14ac:dyDescent="0.25">
      <c r="A603" s="20">
        <f t="shared" si="28"/>
        <v>6.6612685560053994E-3</v>
      </c>
      <c r="B603" s="19">
        <f t="shared" si="29"/>
        <v>1.0661268556005399E-2</v>
      </c>
      <c r="C603">
        <v>3.95</v>
      </c>
      <c r="D603">
        <v>-3.2000000000000001E-2</v>
      </c>
      <c r="E603" s="9">
        <f t="shared" si="27"/>
        <v>5.7700330275382156E-3</v>
      </c>
      <c r="G603" s="3"/>
    </row>
    <row r="604" spans="1:7" x14ac:dyDescent="0.25">
      <c r="A604" s="20">
        <f t="shared" si="28"/>
        <v>6.6801619433198393E-3</v>
      </c>
      <c r="B604" s="19">
        <f t="shared" si="29"/>
        <v>1.0680161943319839E-2</v>
      </c>
      <c r="C604">
        <v>3.9569999999999999</v>
      </c>
      <c r="D604">
        <v>-3.2000000000000001E-2</v>
      </c>
      <c r="E604" s="9">
        <f t="shared" si="27"/>
        <v>5.7700330275382156E-3</v>
      </c>
      <c r="G604" s="3"/>
    </row>
    <row r="605" spans="1:7" x14ac:dyDescent="0.25">
      <c r="A605" s="20">
        <f t="shared" si="28"/>
        <v>6.696356275303645E-3</v>
      </c>
      <c r="B605" s="19">
        <f t="shared" si="29"/>
        <v>1.0696356275303645E-2</v>
      </c>
      <c r="C605">
        <v>3.9630000000000001</v>
      </c>
      <c r="D605">
        <v>-3.2000000000000001E-2</v>
      </c>
      <c r="E605" s="9">
        <f t="shared" si="27"/>
        <v>5.7700330275382156E-3</v>
      </c>
      <c r="G605" s="3"/>
    </row>
    <row r="606" spans="1:7" x14ac:dyDescent="0.25">
      <c r="A606" s="20">
        <f t="shared" si="28"/>
        <v>6.7152496626180849E-3</v>
      </c>
      <c r="B606" s="19">
        <f t="shared" si="29"/>
        <v>1.0715249662618085E-2</v>
      </c>
      <c r="C606">
        <v>3.97</v>
      </c>
      <c r="D606">
        <v>-3.3000000000000002E-2</v>
      </c>
      <c r="E606" s="9">
        <f t="shared" si="27"/>
        <v>4.7482452395492553E-3</v>
      </c>
      <c r="G606" s="3"/>
    </row>
    <row r="607" spans="1:7" x14ac:dyDescent="0.25">
      <c r="A607" s="20">
        <f t="shared" si="28"/>
        <v>6.7341430499325249E-3</v>
      </c>
      <c r="B607" s="19">
        <f t="shared" si="29"/>
        <v>1.0734143049932525E-2</v>
      </c>
      <c r="C607">
        <v>3.9769999999999999</v>
      </c>
      <c r="D607">
        <v>-3.3000000000000002E-2</v>
      </c>
      <c r="E607" s="9">
        <f t="shared" si="27"/>
        <v>4.7482452395492553E-3</v>
      </c>
      <c r="G607" s="3"/>
    </row>
    <row r="608" spans="1:7" x14ac:dyDescent="0.25">
      <c r="A608" s="20">
        <f t="shared" si="28"/>
        <v>6.7503373819163305E-3</v>
      </c>
      <c r="B608" s="19">
        <f t="shared" si="29"/>
        <v>1.0750337381916331E-2</v>
      </c>
      <c r="C608">
        <v>3.9830000000000001</v>
      </c>
      <c r="D608">
        <v>-3.3000000000000002E-2</v>
      </c>
      <c r="E608" s="9">
        <f t="shared" si="27"/>
        <v>4.7482452395492553E-3</v>
      </c>
      <c r="G608" s="3"/>
    </row>
    <row r="609" spans="1:7" x14ac:dyDescent="0.25">
      <c r="A609" s="20">
        <f t="shared" si="28"/>
        <v>6.7692307692307704E-3</v>
      </c>
      <c r="B609" s="19">
        <f t="shared" si="29"/>
        <v>1.0769230769230771E-2</v>
      </c>
      <c r="C609">
        <v>3.99</v>
      </c>
      <c r="D609">
        <v>-3.4000000000000002E-2</v>
      </c>
      <c r="E609" s="9">
        <f t="shared" si="27"/>
        <v>3.7264574515602938E-3</v>
      </c>
      <c r="G609" s="3"/>
    </row>
    <row r="610" spans="1:7" x14ac:dyDescent="0.25">
      <c r="A610" s="20">
        <f t="shared" si="28"/>
        <v>6.7881241565452104E-3</v>
      </c>
      <c r="B610" s="19">
        <f t="shared" si="29"/>
        <v>1.078812415654521E-2</v>
      </c>
      <c r="C610">
        <v>3.9969999999999999</v>
      </c>
      <c r="D610">
        <v>-3.3000000000000002E-2</v>
      </c>
      <c r="E610" s="9">
        <f t="shared" si="27"/>
        <v>4.7482452395492553E-3</v>
      </c>
      <c r="G610" s="3"/>
    </row>
    <row r="611" spans="1:7" x14ac:dyDescent="0.25">
      <c r="A611" s="20">
        <f t="shared" si="28"/>
        <v>6.804318488529016E-3</v>
      </c>
      <c r="B611" s="19">
        <f t="shared" si="29"/>
        <v>1.0804318488529016E-2</v>
      </c>
      <c r="C611">
        <v>4.0030000000000001</v>
      </c>
      <c r="D611">
        <v>-3.3000000000000002E-2</v>
      </c>
      <c r="E611" s="9">
        <f t="shared" si="27"/>
        <v>4.7482452395492553E-3</v>
      </c>
      <c r="G611" s="3"/>
    </row>
    <row r="612" spans="1:7" x14ac:dyDescent="0.25">
      <c r="A612" s="20">
        <f t="shared" si="28"/>
        <v>6.823211875843456E-3</v>
      </c>
      <c r="B612" s="19">
        <f t="shared" si="29"/>
        <v>1.0823211875843456E-2</v>
      </c>
      <c r="C612">
        <v>4.01</v>
      </c>
      <c r="D612">
        <v>-3.2000000000000001E-2</v>
      </c>
      <c r="E612" s="9">
        <f t="shared" si="27"/>
        <v>5.7700330275382156E-3</v>
      </c>
      <c r="G612" s="3"/>
    </row>
    <row r="613" spans="1:7" x14ac:dyDescent="0.25">
      <c r="A613" s="20">
        <f t="shared" si="28"/>
        <v>6.8394062078272616E-3</v>
      </c>
      <c r="B613" s="19">
        <f t="shared" si="29"/>
        <v>1.0839406207827262E-2</v>
      </c>
      <c r="C613">
        <v>4.016</v>
      </c>
      <c r="D613">
        <v>-3.2000000000000001E-2</v>
      </c>
      <c r="E613" s="9">
        <f t="shared" si="27"/>
        <v>5.7700330275382156E-3</v>
      </c>
      <c r="G613" s="3"/>
    </row>
    <row r="614" spans="1:7" x14ac:dyDescent="0.25">
      <c r="A614" s="20">
        <f t="shared" si="28"/>
        <v>6.8582995951417015E-3</v>
      </c>
      <c r="B614" s="19">
        <f t="shared" si="29"/>
        <v>1.0858299595141702E-2</v>
      </c>
      <c r="C614">
        <v>4.0229999999999997</v>
      </c>
      <c r="D614">
        <v>-3.2000000000000001E-2</v>
      </c>
      <c r="E614" s="9">
        <f t="shared" si="27"/>
        <v>5.7700330275382156E-3</v>
      </c>
      <c r="G614" s="3"/>
    </row>
    <row r="615" spans="1:7" x14ac:dyDescent="0.25">
      <c r="A615" s="20">
        <f t="shared" si="28"/>
        <v>6.8771929824561415E-3</v>
      </c>
      <c r="B615" s="19">
        <f t="shared" si="29"/>
        <v>1.0877192982456142E-2</v>
      </c>
      <c r="C615">
        <v>4.03</v>
      </c>
      <c r="D615">
        <v>-3.3000000000000002E-2</v>
      </c>
      <c r="E615" s="9">
        <f t="shared" si="27"/>
        <v>4.7482452395492553E-3</v>
      </c>
      <c r="G615" s="3"/>
    </row>
    <row r="616" spans="1:7" x14ac:dyDescent="0.25">
      <c r="A616" s="20">
        <f t="shared" si="28"/>
        <v>6.8933873144399454E-3</v>
      </c>
      <c r="B616" s="19">
        <f t="shared" si="29"/>
        <v>1.0893387314439945E-2</v>
      </c>
      <c r="C616">
        <v>4.0359999999999996</v>
      </c>
      <c r="D616">
        <v>-3.1E-2</v>
      </c>
      <c r="E616" s="9">
        <f t="shared" si="27"/>
        <v>6.7918208155271767E-3</v>
      </c>
      <c r="G616" s="3"/>
    </row>
    <row r="617" spans="1:7" x14ac:dyDescent="0.25">
      <c r="A617" s="20">
        <f t="shared" si="28"/>
        <v>6.9122807017543888E-3</v>
      </c>
      <c r="B617" s="19">
        <f t="shared" si="29"/>
        <v>1.0912280701754389E-2</v>
      </c>
      <c r="C617">
        <v>4.0430000000000001</v>
      </c>
      <c r="D617">
        <v>-3.2000000000000001E-2</v>
      </c>
      <c r="E617" s="9">
        <f t="shared" si="27"/>
        <v>5.7700330275382156E-3</v>
      </c>
      <c r="G617" s="3"/>
    </row>
    <row r="618" spans="1:7" x14ac:dyDescent="0.25">
      <c r="A618" s="20">
        <f t="shared" si="28"/>
        <v>6.9284750337381927E-3</v>
      </c>
      <c r="B618" s="19">
        <f t="shared" si="29"/>
        <v>1.0928475033738193E-2</v>
      </c>
      <c r="C618">
        <v>4.0490000000000004</v>
      </c>
      <c r="D618">
        <v>-3.2000000000000001E-2</v>
      </c>
      <c r="E618" s="9">
        <f t="shared" si="27"/>
        <v>5.7700330275382156E-3</v>
      </c>
      <c r="G618" s="3"/>
    </row>
    <row r="619" spans="1:7" x14ac:dyDescent="0.25">
      <c r="A619" s="20">
        <f t="shared" si="28"/>
        <v>6.9473684210526326E-3</v>
      </c>
      <c r="B619" s="19">
        <f t="shared" si="29"/>
        <v>1.0947368421052633E-2</v>
      </c>
      <c r="C619">
        <v>4.056</v>
      </c>
      <c r="D619">
        <v>-3.2000000000000001E-2</v>
      </c>
      <c r="E619" s="9">
        <f t="shared" si="27"/>
        <v>5.7700330275382156E-3</v>
      </c>
      <c r="G619" s="3"/>
    </row>
    <row r="620" spans="1:7" x14ac:dyDescent="0.25">
      <c r="A620" s="20">
        <f t="shared" si="28"/>
        <v>6.96356275303644E-3</v>
      </c>
      <c r="B620" s="19">
        <f t="shared" si="29"/>
        <v>1.096356275303644E-2</v>
      </c>
      <c r="C620">
        <v>4.0620000000000003</v>
      </c>
      <c r="D620">
        <v>-3.1E-2</v>
      </c>
      <c r="E620" s="9">
        <f t="shared" si="27"/>
        <v>6.7918208155271767E-3</v>
      </c>
      <c r="G620" s="3"/>
    </row>
    <row r="621" spans="1:7" x14ac:dyDescent="0.25">
      <c r="A621" s="20">
        <f t="shared" si="28"/>
        <v>6.9824561403508782E-3</v>
      </c>
      <c r="B621" s="19">
        <f t="shared" si="29"/>
        <v>1.0982456140350878E-2</v>
      </c>
      <c r="C621">
        <v>4.069</v>
      </c>
      <c r="D621">
        <v>-3.3000000000000002E-2</v>
      </c>
      <c r="E621" s="9">
        <f t="shared" si="27"/>
        <v>4.7482452395492553E-3</v>
      </c>
      <c r="G621" s="3"/>
    </row>
    <row r="622" spans="1:7" x14ac:dyDescent="0.25">
      <c r="A622" s="20">
        <f t="shared" si="28"/>
        <v>7.0013495276653164E-3</v>
      </c>
      <c r="B622" s="19">
        <f t="shared" si="29"/>
        <v>1.1001349527665316E-2</v>
      </c>
      <c r="C622">
        <v>4.0759999999999996</v>
      </c>
      <c r="D622">
        <v>-3.3000000000000002E-2</v>
      </c>
      <c r="E622" s="9">
        <f t="shared" si="27"/>
        <v>4.7482452395492553E-3</v>
      </c>
      <c r="G622" s="3"/>
    </row>
    <row r="623" spans="1:7" x14ac:dyDescent="0.25">
      <c r="A623" s="20">
        <f t="shared" si="28"/>
        <v>7.0202429149797598E-3</v>
      </c>
      <c r="B623" s="19">
        <f t="shared" si="29"/>
        <v>1.102024291497976E-2</v>
      </c>
      <c r="C623">
        <v>4.0830000000000002</v>
      </c>
      <c r="D623">
        <v>-3.3000000000000002E-2</v>
      </c>
      <c r="E623" s="9">
        <f t="shared" si="27"/>
        <v>4.7482452395492553E-3</v>
      </c>
      <c r="G623" s="3"/>
    </row>
    <row r="624" spans="1:7" x14ac:dyDescent="0.25">
      <c r="A624" s="20">
        <f t="shared" si="28"/>
        <v>7.0364372469635655E-3</v>
      </c>
      <c r="B624" s="19">
        <f t="shared" si="29"/>
        <v>1.1036437246963566E-2</v>
      </c>
      <c r="C624">
        <v>4.0890000000000004</v>
      </c>
      <c r="D624">
        <v>-3.2000000000000001E-2</v>
      </c>
      <c r="E624" s="9">
        <f t="shared" si="27"/>
        <v>5.7700330275382156E-3</v>
      </c>
      <c r="G624" s="3"/>
    </row>
    <row r="625" spans="1:7" x14ac:dyDescent="0.25">
      <c r="A625" s="20">
        <f t="shared" si="28"/>
        <v>7.0553306342780037E-3</v>
      </c>
      <c r="B625" s="19">
        <f t="shared" si="29"/>
        <v>1.1055330634278004E-2</v>
      </c>
      <c r="C625">
        <v>4.0960000000000001</v>
      </c>
      <c r="D625">
        <v>-3.2000000000000001E-2</v>
      </c>
      <c r="E625" s="9">
        <f t="shared" si="27"/>
        <v>5.7700330275382156E-3</v>
      </c>
      <c r="G625" s="3"/>
    </row>
    <row r="626" spans="1:7" x14ac:dyDescent="0.25">
      <c r="A626" s="20">
        <f t="shared" si="28"/>
        <v>7.0715249662618111E-3</v>
      </c>
      <c r="B626" s="19">
        <f t="shared" si="29"/>
        <v>1.1071524966261811E-2</v>
      </c>
      <c r="C626">
        <v>4.1020000000000003</v>
      </c>
      <c r="D626">
        <v>-3.2000000000000001E-2</v>
      </c>
      <c r="E626" s="9">
        <f t="shared" si="27"/>
        <v>5.7700330275382156E-3</v>
      </c>
      <c r="G626" s="3"/>
    </row>
    <row r="627" spans="1:7" x14ac:dyDescent="0.25">
      <c r="A627" s="20">
        <f t="shared" si="28"/>
        <v>7.090418353576251E-3</v>
      </c>
      <c r="B627" s="19">
        <f t="shared" si="29"/>
        <v>1.1090418353576251E-2</v>
      </c>
      <c r="C627">
        <v>4.109</v>
      </c>
      <c r="D627">
        <v>-3.2000000000000001E-2</v>
      </c>
      <c r="E627" s="9">
        <f t="shared" si="27"/>
        <v>5.7700330275382156E-3</v>
      </c>
      <c r="G627" s="3"/>
    </row>
    <row r="628" spans="1:7" x14ac:dyDescent="0.25">
      <c r="A628" s="20">
        <f t="shared" si="28"/>
        <v>7.1093117408906874E-3</v>
      </c>
      <c r="B628" s="19">
        <f t="shared" si="29"/>
        <v>1.1109311740890688E-2</v>
      </c>
      <c r="C628">
        <v>4.1159999999999997</v>
      </c>
      <c r="D628">
        <v>-3.1E-2</v>
      </c>
      <c r="E628" s="9">
        <f t="shared" si="27"/>
        <v>6.7918208155271767E-3</v>
      </c>
      <c r="G628" s="3"/>
    </row>
    <row r="629" spans="1:7" x14ac:dyDescent="0.25">
      <c r="A629" s="20">
        <f t="shared" si="28"/>
        <v>7.1255060728744948E-3</v>
      </c>
      <c r="B629" s="19">
        <f t="shared" si="29"/>
        <v>1.1125506072874495E-2</v>
      </c>
      <c r="C629">
        <v>4.1219999999999999</v>
      </c>
      <c r="D629">
        <v>-3.3000000000000002E-2</v>
      </c>
      <c r="E629" s="9">
        <f t="shared" si="27"/>
        <v>4.7482452395492553E-3</v>
      </c>
      <c r="G629" s="3"/>
    </row>
    <row r="630" spans="1:7" x14ac:dyDescent="0.25">
      <c r="A630" s="20">
        <f t="shared" si="28"/>
        <v>7.1443994601889348E-3</v>
      </c>
      <c r="B630" s="19">
        <f t="shared" si="29"/>
        <v>1.1144399460188935E-2</v>
      </c>
      <c r="C630">
        <v>4.1289999999999996</v>
      </c>
      <c r="D630">
        <v>-3.3000000000000002E-2</v>
      </c>
      <c r="E630" s="9">
        <f t="shared" si="27"/>
        <v>4.7482452395492553E-3</v>
      </c>
      <c r="G630" s="3"/>
    </row>
    <row r="631" spans="1:7" x14ac:dyDescent="0.25">
      <c r="A631" s="20">
        <f t="shared" si="28"/>
        <v>7.1632928475033747E-3</v>
      </c>
      <c r="B631" s="19">
        <f t="shared" si="29"/>
        <v>1.1163292847503375E-2</v>
      </c>
      <c r="C631">
        <v>4.1360000000000001</v>
      </c>
      <c r="D631">
        <v>-3.2000000000000001E-2</v>
      </c>
      <c r="E631" s="9">
        <f t="shared" si="27"/>
        <v>5.7700330275382156E-3</v>
      </c>
      <c r="G631" s="3"/>
    </row>
    <row r="632" spans="1:7" x14ac:dyDescent="0.25">
      <c r="A632" s="20">
        <f t="shared" si="28"/>
        <v>7.1794871794871821E-3</v>
      </c>
      <c r="B632" s="19">
        <f t="shared" si="29"/>
        <v>1.1179487179487182E-2</v>
      </c>
      <c r="C632">
        <v>4.1420000000000003</v>
      </c>
      <c r="D632">
        <v>-3.3000000000000002E-2</v>
      </c>
      <c r="E632" s="9">
        <f t="shared" si="27"/>
        <v>4.7482452395492553E-3</v>
      </c>
      <c r="G632" s="3"/>
    </row>
    <row r="633" spans="1:7" x14ac:dyDescent="0.25">
      <c r="A633" s="20">
        <f t="shared" si="28"/>
        <v>7.198380566801622E-3</v>
      </c>
      <c r="B633" s="19">
        <f t="shared" si="29"/>
        <v>1.1198380566801622E-2</v>
      </c>
      <c r="C633">
        <v>4.149</v>
      </c>
      <c r="D633">
        <v>-3.1E-2</v>
      </c>
      <c r="E633" s="9">
        <f t="shared" si="27"/>
        <v>6.7918208155271767E-3</v>
      </c>
      <c r="G633" s="3"/>
    </row>
    <row r="634" spans="1:7" x14ac:dyDescent="0.25">
      <c r="A634" s="20">
        <f t="shared" si="28"/>
        <v>7.2145748987854277E-3</v>
      </c>
      <c r="B634" s="19">
        <f t="shared" si="29"/>
        <v>1.1214574898785428E-2</v>
      </c>
      <c r="C634">
        <v>4.1550000000000002</v>
      </c>
      <c r="D634">
        <v>-3.1E-2</v>
      </c>
      <c r="E634" s="9">
        <f t="shared" si="27"/>
        <v>6.7918208155271767E-3</v>
      </c>
      <c r="G634" s="3"/>
    </row>
    <row r="635" spans="1:7" x14ac:dyDescent="0.25">
      <c r="A635" s="20">
        <f t="shared" si="28"/>
        <v>7.2334682860998659E-3</v>
      </c>
      <c r="B635" s="19">
        <f t="shared" si="29"/>
        <v>1.1233468286099866E-2</v>
      </c>
      <c r="C635">
        <v>4.1619999999999999</v>
      </c>
      <c r="D635">
        <v>-3.2000000000000001E-2</v>
      </c>
      <c r="E635" s="9">
        <f t="shared" si="27"/>
        <v>5.7700330275382156E-3</v>
      </c>
      <c r="G635" s="3"/>
    </row>
    <row r="636" spans="1:7" x14ac:dyDescent="0.25">
      <c r="A636" s="20">
        <f t="shared" si="28"/>
        <v>7.2523616734143058E-3</v>
      </c>
      <c r="B636" s="19">
        <f t="shared" si="29"/>
        <v>1.1252361673414306E-2</v>
      </c>
      <c r="C636">
        <v>4.1689999999999996</v>
      </c>
      <c r="D636">
        <v>-3.2000000000000001E-2</v>
      </c>
      <c r="E636" s="9">
        <f t="shared" si="27"/>
        <v>5.7700330275382156E-3</v>
      </c>
      <c r="G636" s="3"/>
    </row>
    <row r="637" spans="1:7" x14ac:dyDescent="0.25">
      <c r="A637" s="20">
        <f t="shared" si="28"/>
        <v>7.2712550607287457E-3</v>
      </c>
      <c r="B637" s="19">
        <f t="shared" si="29"/>
        <v>1.1271255060728746E-2</v>
      </c>
      <c r="C637">
        <v>4.1760000000000002</v>
      </c>
      <c r="D637">
        <v>-3.3000000000000002E-2</v>
      </c>
      <c r="E637" s="9">
        <f t="shared" si="27"/>
        <v>4.7482452395492553E-3</v>
      </c>
      <c r="G637" s="3"/>
    </row>
    <row r="638" spans="1:7" x14ac:dyDescent="0.25">
      <c r="A638" s="20">
        <f t="shared" si="28"/>
        <v>7.2901484480431857E-3</v>
      </c>
      <c r="B638" s="19">
        <f t="shared" si="29"/>
        <v>1.1290148448043186E-2</v>
      </c>
      <c r="C638">
        <v>4.1829999999999998</v>
      </c>
      <c r="D638">
        <v>-0.03</v>
      </c>
      <c r="E638" s="9">
        <f t="shared" si="27"/>
        <v>7.8136086035161378E-3</v>
      </c>
      <c r="G638" s="3"/>
    </row>
    <row r="639" spans="1:7" x14ac:dyDescent="0.25">
      <c r="A639" s="20">
        <f t="shared" si="28"/>
        <v>7.306342780026993E-3</v>
      </c>
      <c r="B639" s="19">
        <f t="shared" si="29"/>
        <v>1.1306342780026993E-2</v>
      </c>
      <c r="C639">
        <v>4.1890000000000001</v>
      </c>
      <c r="D639">
        <v>-3.2000000000000001E-2</v>
      </c>
      <c r="E639" s="9">
        <f t="shared" si="27"/>
        <v>5.7700330275382156E-3</v>
      </c>
      <c r="G639" s="3"/>
    </row>
    <row r="640" spans="1:7" x14ac:dyDescent="0.25">
      <c r="A640" s="20">
        <f t="shared" si="28"/>
        <v>7.3252361673414312E-3</v>
      </c>
      <c r="B640" s="19">
        <f t="shared" si="29"/>
        <v>1.1325236167341431E-2</v>
      </c>
      <c r="C640">
        <v>4.1959999999999997</v>
      </c>
      <c r="D640">
        <v>-3.2000000000000001E-2</v>
      </c>
      <c r="E640" s="9">
        <f t="shared" si="27"/>
        <v>5.7700330275382156E-3</v>
      </c>
      <c r="G640" s="3"/>
    </row>
    <row r="641" spans="1:7" x14ac:dyDescent="0.25">
      <c r="A641" s="20">
        <f t="shared" si="28"/>
        <v>7.3414304993252369E-3</v>
      </c>
      <c r="B641" s="19">
        <f t="shared" si="29"/>
        <v>1.1341430499325237E-2</v>
      </c>
      <c r="C641">
        <v>4.202</v>
      </c>
      <c r="D641">
        <v>-3.2000000000000001E-2</v>
      </c>
      <c r="E641" s="9">
        <f t="shared" si="27"/>
        <v>5.7700330275382156E-3</v>
      </c>
      <c r="G641" s="3"/>
    </row>
    <row r="642" spans="1:7" x14ac:dyDescent="0.25">
      <c r="A642" s="20">
        <f t="shared" si="28"/>
        <v>7.3603238866396768E-3</v>
      </c>
      <c r="B642" s="19">
        <f t="shared" si="29"/>
        <v>1.1360323886639677E-2</v>
      </c>
      <c r="C642">
        <v>4.2089999999999996</v>
      </c>
      <c r="D642">
        <v>-3.3000000000000002E-2</v>
      </c>
      <c r="E642" s="9">
        <f t="shared" si="27"/>
        <v>4.7482452395492553E-3</v>
      </c>
      <c r="G642" s="3"/>
    </row>
    <row r="643" spans="1:7" x14ac:dyDescent="0.25">
      <c r="A643" s="20">
        <f t="shared" si="28"/>
        <v>7.3792172739541185E-3</v>
      </c>
      <c r="B643" s="19">
        <f t="shared" si="29"/>
        <v>1.1379217273954119E-2</v>
      </c>
      <c r="C643">
        <v>4.2160000000000002</v>
      </c>
      <c r="D643">
        <v>-3.2000000000000001E-2</v>
      </c>
      <c r="E643" s="9">
        <f t="shared" si="27"/>
        <v>5.7700330275382156E-3</v>
      </c>
      <c r="G643" s="3"/>
    </row>
    <row r="644" spans="1:7" x14ac:dyDescent="0.25">
      <c r="A644" s="20">
        <f t="shared" si="28"/>
        <v>7.3954116059379241E-3</v>
      </c>
      <c r="B644" s="19">
        <f t="shared" si="29"/>
        <v>1.1395411605937924E-2</v>
      </c>
      <c r="C644">
        <v>4.2220000000000004</v>
      </c>
      <c r="D644">
        <v>-3.1E-2</v>
      </c>
      <c r="E644" s="9">
        <f t="shared" si="27"/>
        <v>6.7918208155271767E-3</v>
      </c>
      <c r="G644" s="3"/>
    </row>
    <row r="645" spans="1:7" x14ac:dyDescent="0.25">
      <c r="A645" s="20">
        <f t="shared" si="28"/>
        <v>7.4143049932523641E-3</v>
      </c>
      <c r="B645" s="19">
        <f t="shared" si="29"/>
        <v>1.1414304993252364E-2</v>
      </c>
      <c r="C645">
        <v>4.2290000000000001</v>
      </c>
      <c r="D645">
        <v>-3.2000000000000001E-2</v>
      </c>
      <c r="E645" s="9">
        <f t="shared" si="27"/>
        <v>5.7700330275382156E-3</v>
      </c>
      <c r="G645" s="3"/>
    </row>
    <row r="646" spans="1:7" x14ac:dyDescent="0.25">
      <c r="A646" s="20">
        <f t="shared" si="28"/>
        <v>7.4331983805668023E-3</v>
      </c>
      <c r="B646" s="19">
        <f t="shared" si="29"/>
        <v>1.1433198380566802E-2</v>
      </c>
      <c r="C646">
        <v>4.2359999999999998</v>
      </c>
      <c r="D646">
        <v>-3.1E-2</v>
      </c>
      <c r="E646" s="9">
        <f t="shared" si="27"/>
        <v>6.7918208155271767E-3</v>
      </c>
      <c r="G646" s="3"/>
    </row>
    <row r="647" spans="1:7" x14ac:dyDescent="0.25">
      <c r="A647" s="20">
        <f t="shared" si="28"/>
        <v>7.4520917678812439E-3</v>
      </c>
      <c r="B647" s="19">
        <f t="shared" si="29"/>
        <v>1.1452091767881244E-2</v>
      </c>
      <c r="C647">
        <v>4.2430000000000003</v>
      </c>
      <c r="D647">
        <v>-0.03</v>
      </c>
      <c r="E647" s="9">
        <f t="shared" si="27"/>
        <v>7.8136086035161378E-3</v>
      </c>
      <c r="G647" s="3"/>
    </row>
    <row r="648" spans="1:7" x14ac:dyDescent="0.25">
      <c r="A648" s="20">
        <f t="shared" si="28"/>
        <v>7.4682860998650479E-3</v>
      </c>
      <c r="B648" s="19">
        <f t="shared" si="29"/>
        <v>1.1468286099865048E-2</v>
      </c>
      <c r="C648">
        <v>4.2489999999999997</v>
      </c>
      <c r="D648">
        <v>-3.2000000000000001E-2</v>
      </c>
      <c r="E648" s="9">
        <f t="shared" si="27"/>
        <v>5.7700330275382156E-3</v>
      </c>
      <c r="G648" s="3"/>
    </row>
    <row r="649" spans="1:7" x14ac:dyDescent="0.25">
      <c r="A649" s="20">
        <f t="shared" si="28"/>
        <v>7.4871794871794895E-3</v>
      </c>
      <c r="B649" s="19">
        <f t="shared" si="29"/>
        <v>1.148717948717949E-2</v>
      </c>
      <c r="C649">
        <v>4.2560000000000002</v>
      </c>
      <c r="D649">
        <v>-3.1E-2</v>
      </c>
      <c r="E649" s="9">
        <f t="shared" ref="E649:E712" si="30">((D649-$I$7)*1000)/I$5</f>
        <v>6.7918208155271767E-3</v>
      </c>
      <c r="G649" s="3"/>
    </row>
    <row r="650" spans="1:7" x14ac:dyDescent="0.25">
      <c r="A650" s="20">
        <f t="shared" ref="A650:A713" si="31">B650-0.004</f>
        <v>7.5033738191632934E-3</v>
      </c>
      <c r="B650" s="19">
        <f t="shared" ref="B650:B713" si="32">C650*0.2/$H$2</f>
        <v>1.1503373819163294E-2</v>
      </c>
      <c r="C650">
        <v>4.2619999999999996</v>
      </c>
      <c r="D650">
        <v>-3.2000000000000001E-2</v>
      </c>
      <c r="E650" s="9">
        <f t="shared" si="30"/>
        <v>5.7700330275382156E-3</v>
      </c>
      <c r="G650" s="3"/>
    </row>
    <row r="651" spans="1:7" x14ac:dyDescent="0.25">
      <c r="A651" s="20">
        <f t="shared" si="31"/>
        <v>7.5222672064777351E-3</v>
      </c>
      <c r="B651" s="19">
        <f t="shared" si="32"/>
        <v>1.1522267206477735E-2</v>
      </c>
      <c r="C651">
        <v>4.2690000000000001</v>
      </c>
      <c r="D651">
        <v>-3.2000000000000001E-2</v>
      </c>
      <c r="E651" s="9">
        <f t="shared" si="30"/>
        <v>5.7700330275382156E-3</v>
      </c>
      <c r="G651" s="3"/>
    </row>
    <row r="652" spans="1:7" x14ac:dyDescent="0.25">
      <c r="A652" s="20">
        <f t="shared" si="31"/>
        <v>7.5411605937921733E-3</v>
      </c>
      <c r="B652" s="19">
        <f t="shared" si="32"/>
        <v>1.1541160593792173E-2</v>
      </c>
      <c r="C652">
        <v>4.2759999999999998</v>
      </c>
      <c r="D652">
        <v>-3.2000000000000001E-2</v>
      </c>
      <c r="E652" s="9">
        <f t="shared" si="30"/>
        <v>5.7700330275382156E-3</v>
      </c>
      <c r="G652" s="3"/>
    </row>
    <row r="653" spans="1:7" x14ac:dyDescent="0.25">
      <c r="A653" s="20">
        <f t="shared" si="31"/>
        <v>7.5573549257759807E-3</v>
      </c>
      <c r="B653" s="19">
        <f t="shared" si="32"/>
        <v>1.1557354925775981E-2</v>
      </c>
      <c r="C653">
        <v>4.282</v>
      </c>
      <c r="D653">
        <v>-3.2000000000000001E-2</v>
      </c>
      <c r="E653" s="9">
        <f t="shared" si="30"/>
        <v>5.7700330275382156E-3</v>
      </c>
      <c r="G653" s="3"/>
    </row>
    <row r="654" spans="1:7" x14ac:dyDescent="0.25">
      <c r="A654" s="20">
        <f t="shared" si="31"/>
        <v>7.5762483130904189E-3</v>
      </c>
      <c r="B654" s="19">
        <f t="shared" si="32"/>
        <v>1.1576248313090419E-2</v>
      </c>
      <c r="C654">
        <v>4.2889999999999997</v>
      </c>
      <c r="D654">
        <v>-3.2000000000000001E-2</v>
      </c>
      <c r="E654" s="9">
        <f t="shared" si="30"/>
        <v>5.7700330275382156E-3</v>
      </c>
      <c r="G654" s="3"/>
    </row>
    <row r="655" spans="1:7" x14ac:dyDescent="0.25">
      <c r="A655" s="20">
        <f t="shared" si="31"/>
        <v>7.5951417004048605E-3</v>
      </c>
      <c r="B655" s="19">
        <f t="shared" si="32"/>
        <v>1.1595141700404861E-2</v>
      </c>
      <c r="C655">
        <v>4.2960000000000003</v>
      </c>
      <c r="D655">
        <v>-3.2000000000000001E-2</v>
      </c>
      <c r="E655" s="9">
        <f t="shared" si="30"/>
        <v>5.7700330275382156E-3</v>
      </c>
      <c r="G655" s="3"/>
    </row>
    <row r="656" spans="1:7" x14ac:dyDescent="0.25">
      <c r="A656" s="20">
        <f t="shared" si="31"/>
        <v>7.6113360323886645E-3</v>
      </c>
      <c r="B656" s="19">
        <f t="shared" si="32"/>
        <v>1.1611336032388665E-2</v>
      </c>
      <c r="C656">
        <v>4.3019999999999996</v>
      </c>
      <c r="D656">
        <v>-3.2000000000000001E-2</v>
      </c>
      <c r="E656" s="9">
        <f t="shared" si="30"/>
        <v>5.7700330275382156E-3</v>
      </c>
      <c r="G656" s="3"/>
    </row>
    <row r="657" spans="1:7" x14ac:dyDescent="0.25">
      <c r="A657" s="20">
        <f t="shared" si="31"/>
        <v>7.6302294197031061E-3</v>
      </c>
      <c r="B657" s="19">
        <f t="shared" si="32"/>
        <v>1.1630229419703106E-2</v>
      </c>
      <c r="C657">
        <v>4.3090000000000002</v>
      </c>
      <c r="D657">
        <v>-3.1E-2</v>
      </c>
      <c r="E657" s="9">
        <f t="shared" si="30"/>
        <v>6.7918208155271767E-3</v>
      </c>
      <c r="G657" s="3"/>
    </row>
    <row r="658" spans="1:7" x14ac:dyDescent="0.25">
      <c r="A658" s="20">
        <f t="shared" si="31"/>
        <v>7.6464237516869118E-3</v>
      </c>
      <c r="B658" s="19">
        <f t="shared" si="32"/>
        <v>1.1646423751686912E-2</v>
      </c>
      <c r="C658">
        <v>4.3150000000000004</v>
      </c>
      <c r="D658">
        <v>-3.3000000000000002E-2</v>
      </c>
      <c r="E658" s="9">
        <f t="shared" si="30"/>
        <v>4.7482452395492553E-3</v>
      </c>
      <c r="G658" s="3"/>
    </row>
    <row r="659" spans="1:7" x14ac:dyDescent="0.25">
      <c r="A659" s="20">
        <f t="shared" si="31"/>
        <v>7.6653171390013517E-3</v>
      </c>
      <c r="B659" s="19">
        <f t="shared" si="32"/>
        <v>1.1665317139001352E-2</v>
      </c>
      <c r="C659">
        <v>4.3220000000000001</v>
      </c>
      <c r="D659">
        <v>-3.2000000000000001E-2</v>
      </c>
      <c r="E659" s="9">
        <f t="shared" si="30"/>
        <v>5.7700330275382156E-3</v>
      </c>
      <c r="G659" s="3"/>
    </row>
    <row r="660" spans="1:7" x14ac:dyDescent="0.25">
      <c r="A660" s="20">
        <f t="shared" si="31"/>
        <v>7.6842105263157899E-3</v>
      </c>
      <c r="B660" s="19">
        <f t="shared" si="32"/>
        <v>1.168421052631579E-2</v>
      </c>
      <c r="C660">
        <v>4.3289999999999997</v>
      </c>
      <c r="D660">
        <v>-3.2000000000000001E-2</v>
      </c>
      <c r="E660" s="9">
        <f t="shared" si="30"/>
        <v>5.7700330275382156E-3</v>
      </c>
      <c r="G660" s="3"/>
    </row>
    <row r="661" spans="1:7" x14ac:dyDescent="0.25">
      <c r="A661" s="20">
        <f t="shared" si="31"/>
        <v>7.7004048582995956E-3</v>
      </c>
      <c r="B661" s="19">
        <f t="shared" si="32"/>
        <v>1.1700404858299596E-2</v>
      </c>
      <c r="C661">
        <v>4.335</v>
      </c>
      <c r="D661">
        <v>-3.1E-2</v>
      </c>
      <c r="E661" s="9">
        <f t="shared" si="30"/>
        <v>6.7918208155271767E-3</v>
      </c>
      <c r="G661" s="3"/>
    </row>
    <row r="662" spans="1:7" x14ac:dyDescent="0.25">
      <c r="A662" s="20">
        <f t="shared" si="31"/>
        <v>7.7192982456140355E-3</v>
      </c>
      <c r="B662" s="19">
        <f t="shared" si="32"/>
        <v>1.1719298245614036E-2</v>
      </c>
      <c r="C662">
        <v>4.3419999999999996</v>
      </c>
      <c r="D662">
        <v>-3.2000000000000001E-2</v>
      </c>
      <c r="E662" s="9">
        <f t="shared" si="30"/>
        <v>5.7700330275382156E-3</v>
      </c>
      <c r="G662" s="3"/>
    </row>
    <row r="663" spans="1:7" x14ac:dyDescent="0.25">
      <c r="A663" s="20">
        <f t="shared" si="31"/>
        <v>7.7354925775978429E-3</v>
      </c>
      <c r="B663" s="19">
        <f t="shared" si="32"/>
        <v>1.1735492577597843E-2</v>
      </c>
      <c r="C663">
        <v>4.3479999999999999</v>
      </c>
      <c r="D663">
        <v>-3.2000000000000001E-2</v>
      </c>
      <c r="E663" s="9">
        <f t="shared" si="30"/>
        <v>5.7700330275382156E-3</v>
      </c>
      <c r="G663" s="3"/>
    </row>
    <row r="664" spans="1:7" x14ac:dyDescent="0.25">
      <c r="A664" s="20">
        <f t="shared" si="31"/>
        <v>7.7543859649122828E-3</v>
      </c>
      <c r="B664" s="19">
        <f t="shared" si="32"/>
        <v>1.1754385964912283E-2</v>
      </c>
      <c r="C664">
        <v>4.3550000000000004</v>
      </c>
      <c r="D664">
        <v>-3.1E-2</v>
      </c>
      <c r="E664" s="9">
        <f t="shared" si="30"/>
        <v>6.7918208155271767E-3</v>
      </c>
      <c r="G664" s="3"/>
    </row>
    <row r="665" spans="1:7" x14ac:dyDescent="0.25">
      <c r="A665" s="20">
        <f t="shared" si="31"/>
        <v>7.7732793522267227E-3</v>
      </c>
      <c r="B665" s="19">
        <f t="shared" si="32"/>
        <v>1.1773279352226723E-2</v>
      </c>
      <c r="C665">
        <v>4.3620000000000001</v>
      </c>
      <c r="D665">
        <v>-3.3000000000000002E-2</v>
      </c>
      <c r="E665" s="9">
        <f t="shared" si="30"/>
        <v>4.7482452395492553E-3</v>
      </c>
      <c r="G665" s="3"/>
    </row>
    <row r="666" spans="1:7" x14ac:dyDescent="0.25">
      <c r="A666" s="20">
        <f t="shared" si="31"/>
        <v>7.7894736842105284E-3</v>
      </c>
      <c r="B666" s="19">
        <f t="shared" si="32"/>
        <v>1.1789473684210528E-2</v>
      </c>
      <c r="C666">
        <v>4.3680000000000003</v>
      </c>
      <c r="D666">
        <v>-3.1E-2</v>
      </c>
      <c r="E666" s="9">
        <f t="shared" si="30"/>
        <v>6.7918208155271767E-3</v>
      </c>
      <c r="G666" s="3"/>
    </row>
    <row r="667" spans="1:7" x14ac:dyDescent="0.25">
      <c r="A667" s="20">
        <f t="shared" si="31"/>
        <v>7.8083670715249666E-3</v>
      </c>
      <c r="B667" s="19">
        <f t="shared" si="32"/>
        <v>1.1808367071524967E-2</v>
      </c>
      <c r="C667">
        <v>4.375</v>
      </c>
      <c r="D667">
        <v>-3.1E-2</v>
      </c>
      <c r="E667" s="9">
        <f t="shared" si="30"/>
        <v>6.7918208155271767E-3</v>
      </c>
      <c r="G667" s="3"/>
    </row>
    <row r="668" spans="1:7" x14ac:dyDescent="0.25">
      <c r="A668" s="20">
        <f t="shared" si="31"/>
        <v>7.8272604588394065E-3</v>
      </c>
      <c r="B668" s="19">
        <f t="shared" si="32"/>
        <v>1.1827260458839407E-2</v>
      </c>
      <c r="C668">
        <v>4.3819999999999997</v>
      </c>
      <c r="D668">
        <v>-3.1E-2</v>
      </c>
      <c r="E668" s="9">
        <f t="shared" si="30"/>
        <v>6.7918208155271767E-3</v>
      </c>
      <c r="G668" s="3"/>
    </row>
    <row r="669" spans="1:7" x14ac:dyDescent="0.25">
      <c r="A669" s="20">
        <f t="shared" si="31"/>
        <v>7.8434547908232139E-3</v>
      </c>
      <c r="B669" s="19">
        <f t="shared" si="32"/>
        <v>1.1843454790823214E-2</v>
      </c>
      <c r="C669">
        <v>4.3879999999999999</v>
      </c>
      <c r="D669">
        <v>-3.2000000000000001E-2</v>
      </c>
      <c r="E669" s="9">
        <f t="shared" si="30"/>
        <v>5.7700330275382156E-3</v>
      </c>
      <c r="G669" s="3"/>
    </row>
    <row r="670" spans="1:7" x14ac:dyDescent="0.25">
      <c r="A670" s="20">
        <f t="shared" si="31"/>
        <v>7.8623481781376521E-3</v>
      </c>
      <c r="B670" s="19">
        <f t="shared" si="32"/>
        <v>1.1862348178137652E-2</v>
      </c>
      <c r="C670">
        <v>4.3949999999999996</v>
      </c>
      <c r="D670">
        <v>-3.2000000000000001E-2</v>
      </c>
      <c r="E670" s="9">
        <f t="shared" si="30"/>
        <v>5.7700330275382156E-3</v>
      </c>
      <c r="G670" s="3"/>
    </row>
    <row r="671" spans="1:7" x14ac:dyDescent="0.25">
      <c r="A671" s="20">
        <f t="shared" si="31"/>
        <v>7.8785425101214578E-3</v>
      </c>
      <c r="B671" s="19">
        <f t="shared" si="32"/>
        <v>1.1878542510121458E-2</v>
      </c>
      <c r="C671">
        <v>4.4009999999999998</v>
      </c>
      <c r="D671">
        <v>-3.2000000000000001E-2</v>
      </c>
      <c r="E671" s="9">
        <f t="shared" si="30"/>
        <v>5.7700330275382156E-3</v>
      </c>
      <c r="G671" s="3"/>
    </row>
    <row r="672" spans="1:7" x14ac:dyDescent="0.25">
      <c r="A672" s="20">
        <f t="shared" si="31"/>
        <v>7.8974358974359012E-3</v>
      </c>
      <c r="B672" s="19">
        <f t="shared" si="32"/>
        <v>1.1897435897435901E-2</v>
      </c>
      <c r="C672">
        <v>4.4080000000000004</v>
      </c>
      <c r="D672">
        <v>-3.3000000000000002E-2</v>
      </c>
      <c r="E672" s="9">
        <f t="shared" si="30"/>
        <v>4.7482452395492553E-3</v>
      </c>
      <c r="G672" s="3"/>
    </row>
    <row r="673" spans="1:7" x14ac:dyDescent="0.25">
      <c r="A673" s="20">
        <f t="shared" si="31"/>
        <v>7.9163292847503376E-3</v>
      </c>
      <c r="B673" s="19">
        <f t="shared" si="32"/>
        <v>1.1916329284750338E-2</v>
      </c>
      <c r="C673">
        <v>4.415</v>
      </c>
      <c r="D673">
        <v>-3.3000000000000002E-2</v>
      </c>
      <c r="E673" s="9">
        <f t="shared" si="30"/>
        <v>4.7482452395492553E-3</v>
      </c>
      <c r="G673" s="3"/>
    </row>
    <row r="674" spans="1:7" x14ac:dyDescent="0.25">
      <c r="A674" s="20">
        <f t="shared" si="31"/>
        <v>7.932523616734145E-3</v>
      </c>
      <c r="B674" s="19">
        <f t="shared" si="32"/>
        <v>1.1932523616734145E-2</v>
      </c>
      <c r="C674">
        <v>4.4210000000000003</v>
      </c>
      <c r="D674">
        <v>-3.3000000000000002E-2</v>
      </c>
      <c r="E674" s="9">
        <f t="shared" si="30"/>
        <v>4.7482452395492553E-3</v>
      </c>
      <c r="G674" s="3"/>
    </row>
    <row r="675" spans="1:7" x14ac:dyDescent="0.25">
      <c r="A675" s="20">
        <f t="shared" si="31"/>
        <v>7.9514170040485849E-3</v>
      </c>
      <c r="B675" s="19">
        <f t="shared" si="32"/>
        <v>1.1951417004048585E-2</v>
      </c>
      <c r="C675">
        <v>4.4279999999999999</v>
      </c>
      <c r="D675">
        <v>-3.2000000000000001E-2</v>
      </c>
      <c r="E675" s="9">
        <f t="shared" si="30"/>
        <v>5.7700330275382156E-3</v>
      </c>
      <c r="G675" s="3"/>
    </row>
    <row r="676" spans="1:7" x14ac:dyDescent="0.25">
      <c r="A676" s="20">
        <f t="shared" si="31"/>
        <v>7.9676113360323906E-3</v>
      </c>
      <c r="B676" s="19">
        <f t="shared" si="32"/>
        <v>1.1967611336032391E-2</v>
      </c>
      <c r="C676">
        <v>4.4340000000000002</v>
      </c>
      <c r="D676">
        <v>-3.2000000000000001E-2</v>
      </c>
      <c r="E676" s="9">
        <f t="shared" si="30"/>
        <v>5.7700330275382156E-3</v>
      </c>
      <c r="G676" s="3"/>
    </row>
    <row r="677" spans="1:7" x14ac:dyDescent="0.25">
      <c r="A677" s="20">
        <f t="shared" si="31"/>
        <v>7.9865047233468288E-3</v>
      </c>
      <c r="B677" s="19">
        <f t="shared" si="32"/>
        <v>1.1986504723346829E-2</v>
      </c>
      <c r="C677">
        <v>4.4409999999999998</v>
      </c>
      <c r="D677">
        <v>-3.4000000000000002E-2</v>
      </c>
      <c r="E677" s="9">
        <f t="shared" si="30"/>
        <v>3.7264574515602938E-3</v>
      </c>
      <c r="G677" s="3"/>
    </row>
    <row r="678" spans="1:7" x14ac:dyDescent="0.25">
      <c r="A678" s="20">
        <f t="shared" si="31"/>
        <v>8.0053981106612722E-3</v>
      </c>
      <c r="B678" s="19">
        <f t="shared" si="32"/>
        <v>1.2005398110661272E-2</v>
      </c>
      <c r="C678">
        <v>4.4480000000000004</v>
      </c>
      <c r="D678">
        <v>-3.1E-2</v>
      </c>
      <c r="E678" s="9">
        <f t="shared" si="30"/>
        <v>6.7918208155271767E-3</v>
      </c>
      <c r="G678" s="3"/>
    </row>
    <row r="679" spans="1:7" x14ac:dyDescent="0.25">
      <c r="A679" s="20">
        <f t="shared" si="31"/>
        <v>8.0215924426450761E-3</v>
      </c>
      <c r="B679" s="19">
        <f t="shared" si="32"/>
        <v>1.2021592442645076E-2</v>
      </c>
      <c r="C679">
        <v>4.4539999999999997</v>
      </c>
      <c r="D679">
        <v>-3.2000000000000001E-2</v>
      </c>
      <c r="E679" s="9">
        <f t="shared" si="30"/>
        <v>5.7700330275382156E-3</v>
      </c>
    </row>
    <row r="680" spans="1:7" x14ac:dyDescent="0.25">
      <c r="A680" s="20">
        <f t="shared" si="31"/>
        <v>8.040485829959516E-3</v>
      </c>
      <c r="B680" s="19">
        <f t="shared" si="32"/>
        <v>1.2040485829959516E-2</v>
      </c>
      <c r="C680">
        <v>4.4610000000000003</v>
      </c>
      <c r="D680">
        <v>-3.2000000000000001E-2</v>
      </c>
      <c r="E680" s="9">
        <f t="shared" si="30"/>
        <v>5.7700330275382156E-3</v>
      </c>
    </row>
    <row r="681" spans="1:7" x14ac:dyDescent="0.25">
      <c r="A681" s="20">
        <f t="shared" si="31"/>
        <v>8.05668016194332E-3</v>
      </c>
      <c r="B681" s="19">
        <f t="shared" si="32"/>
        <v>1.205668016194332E-2</v>
      </c>
      <c r="C681">
        <v>4.4669999999999996</v>
      </c>
      <c r="D681">
        <v>-3.1E-2</v>
      </c>
      <c r="E681" s="9">
        <f t="shared" si="30"/>
        <v>6.7918208155271767E-3</v>
      </c>
    </row>
    <row r="682" spans="1:7" x14ac:dyDescent="0.25">
      <c r="A682" s="20">
        <f t="shared" si="31"/>
        <v>8.0755735492577616E-3</v>
      </c>
      <c r="B682" s="19">
        <f t="shared" si="32"/>
        <v>1.2075573549257762E-2</v>
      </c>
      <c r="C682">
        <v>4.4740000000000002</v>
      </c>
      <c r="D682">
        <v>-3.2000000000000001E-2</v>
      </c>
      <c r="E682" s="9">
        <f t="shared" si="30"/>
        <v>5.7700330275382156E-3</v>
      </c>
    </row>
    <row r="683" spans="1:7" x14ac:dyDescent="0.25">
      <c r="A683" s="20">
        <f t="shared" si="31"/>
        <v>8.0944669365721998E-3</v>
      </c>
      <c r="B683" s="19">
        <f t="shared" si="32"/>
        <v>1.20944669365722E-2</v>
      </c>
      <c r="C683">
        <v>4.4809999999999999</v>
      </c>
      <c r="D683">
        <v>-3.2000000000000001E-2</v>
      </c>
      <c r="E683" s="9">
        <f t="shared" si="30"/>
        <v>5.7700330275382156E-3</v>
      </c>
    </row>
    <row r="684" spans="1:7" x14ac:dyDescent="0.25">
      <c r="A684" s="20">
        <f t="shared" si="31"/>
        <v>8.1133603238866432E-3</v>
      </c>
      <c r="B684" s="19">
        <f t="shared" si="32"/>
        <v>1.2113360323886643E-2</v>
      </c>
      <c r="C684">
        <v>4.4880000000000004</v>
      </c>
      <c r="D684">
        <v>-3.1E-2</v>
      </c>
      <c r="E684" s="9">
        <f t="shared" si="30"/>
        <v>6.7918208155271767E-3</v>
      </c>
    </row>
    <row r="685" spans="1:7" x14ac:dyDescent="0.25">
      <c r="A685" s="20">
        <f t="shared" si="31"/>
        <v>8.1322537112010814E-3</v>
      </c>
      <c r="B685" s="19">
        <f t="shared" si="32"/>
        <v>1.2132253711201081E-2</v>
      </c>
      <c r="C685">
        <v>4.4950000000000001</v>
      </c>
      <c r="D685">
        <v>-3.2000000000000001E-2</v>
      </c>
      <c r="E685" s="9">
        <f t="shared" si="30"/>
        <v>5.7700330275382156E-3</v>
      </c>
    </row>
    <row r="686" spans="1:7" x14ac:dyDescent="0.25">
      <c r="A686" s="20">
        <f t="shared" si="31"/>
        <v>8.1484480431848871E-3</v>
      </c>
      <c r="B686" s="19">
        <f t="shared" si="32"/>
        <v>1.2148448043184887E-2</v>
      </c>
      <c r="C686">
        <v>4.5010000000000003</v>
      </c>
      <c r="D686">
        <v>-3.2000000000000001E-2</v>
      </c>
      <c r="E686" s="9">
        <f t="shared" si="30"/>
        <v>5.7700330275382156E-3</v>
      </c>
    </row>
    <row r="687" spans="1:7" x14ac:dyDescent="0.25">
      <c r="A687" s="20">
        <f t="shared" si="31"/>
        <v>8.167341430499327E-3</v>
      </c>
      <c r="B687" s="19">
        <f t="shared" si="32"/>
        <v>1.2167341430499327E-2</v>
      </c>
      <c r="C687">
        <v>4.508</v>
      </c>
      <c r="D687">
        <v>-3.2000000000000001E-2</v>
      </c>
      <c r="E687" s="9">
        <f t="shared" si="30"/>
        <v>5.7700330275382156E-3</v>
      </c>
    </row>
    <row r="688" spans="1:7" x14ac:dyDescent="0.25">
      <c r="A688" s="20">
        <f t="shared" si="31"/>
        <v>8.1835357624831327E-3</v>
      </c>
      <c r="B688" s="19">
        <f t="shared" si="32"/>
        <v>1.2183535762483133E-2</v>
      </c>
      <c r="C688">
        <v>4.5140000000000002</v>
      </c>
      <c r="D688">
        <v>-3.2000000000000001E-2</v>
      </c>
      <c r="E688" s="9">
        <f t="shared" si="30"/>
        <v>5.7700330275382156E-3</v>
      </c>
    </row>
    <row r="689" spans="1:5" x14ac:dyDescent="0.25">
      <c r="A689" s="20">
        <f t="shared" si="31"/>
        <v>8.2024291497975726E-3</v>
      </c>
      <c r="B689" s="19">
        <f t="shared" si="32"/>
        <v>1.2202429149797573E-2</v>
      </c>
      <c r="C689">
        <v>4.5209999999999999</v>
      </c>
      <c r="D689">
        <v>-3.1E-2</v>
      </c>
      <c r="E689" s="9">
        <f t="shared" si="30"/>
        <v>6.7918208155271767E-3</v>
      </c>
    </row>
    <row r="690" spans="1:5" x14ac:dyDescent="0.25">
      <c r="A690" s="20">
        <f t="shared" si="31"/>
        <v>8.2213225371120108E-3</v>
      </c>
      <c r="B690" s="19">
        <f t="shared" si="32"/>
        <v>1.2221322537112011E-2</v>
      </c>
      <c r="C690">
        <v>4.5279999999999996</v>
      </c>
      <c r="D690">
        <v>-3.3000000000000002E-2</v>
      </c>
      <c r="E690" s="9">
        <f t="shared" si="30"/>
        <v>4.7482452395492553E-3</v>
      </c>
    </row>
    <row r="691" spans="1:5" x14ac:dyDescent="0.25">
      <c r="A691" s="20">
        <f t="shared" si="31"/>
        <v>8.2375168690958182E-3</v>
      </c>
      <c r="B691" s="19">
        <f t="shared" si="32"/>
        <v>1.2237516869095818E-2</v>
      </c>
      <c r="C691">
        <v>4.5339999999999998</v>
      </c>
      <c r="D691">
        <v>-3.2000000000000001E-2</v>
      </c>
      <c r="E691" s="9">
        <f t="shared" si="30"/>
        <v>5.7700330275382156E-3</v>
      </c>
    </row>
    <row r="692" spans="1:5" x14ac:dyDescent="0.25">
      <c r="A692" s="20">
        <f t="shared" si="31"/>
        <v>8.2564102564102581E-3</v>
      </c>
      <c r="B692" s="19">
        <f t="shared" si="32"/>
        <v>1.2256410256410258E-2</v>
      </c>
      <c r="C692">
        <v>4.5410000000000004</v>
      </c>
      <c r="D692">
        <v>-3.1E-2</v>
      </c>
      <c r="E692" s="9">
        <f t="shared" si="30"/>
        <v>6.7918208155271767E-3</v>
      </c>
    </row>
    <row r="693" spans="1:5" x14ac:dyDescent="0.25">
      <c r="A693" s="20">
        <f t="shared" si="31"/>
        <v>8.272604588394062E-3</v>
      </c>
      <c r="B693" s="19">
        <f t="shared" si="32"/>
        <v>1.2272604588394062E-2</v>
      </c>
      <c r="C693">
        <v>4.5469999999999997</v>
      </c>
      <c r="D693">
        <v>-3.2000000000000001E-2</v>
      </c>
      <c r="E693" s="9">
        <f t="shared" si="30"/>
        <v>5.7700330275382156E-3</v>
      </c>
    </row>
    <row r="694" spans="1:5" x14ac:dyDescent="0.25">
      <c r="A694" s="20">
        <f t="shared" si="31"/>
        <v>8.2914979757085037E-3</v>
      </c>
      <c r="B694" s="19">
        <f t="shared" si="32"/>
        <v>1.2291497975708504E-2</v>
      </c>
      <c r="C694">
        <v>4.5540000000000003</v>
      </c>
      <c r="D694">
        <v>-0.03</v>
      </c>
      <c r="E694" s="9">
        <f t="shared" si="30"/>
        <v>7.8136086035161378E-3</v>
      </c>
    </row>
    <row r="695" spans="1:5" x14ac:dyDescent="0.25">
      <c r="A695" s="20">
        <f t="shared" si="31"/>
        <v>8.3076923076923076E-3</v>
      </c>
      <c r="B695" s="19">
        <f t="shared" si="32"/>
        <v>1.2307692307692308E-2</v>
      </c>
      <c r="C695">
        <v>4.5599999999999996</v>
      </c>
      <c r="D695">
        <v>-3.1E-2</v>
      </c>
      <c r="E695" s="9">
        <f t="shared" si="30"/>
        <v>6.7918208155271767E-3</v>
      </c>
    </row>
    <row r="696" spans="1:5" x14ac:dyDescent="0.25">
      <c r="A696" s="20">
        <f t="shared" si="31"/>
        <v>8.3265856950067493E-3</v>
      </c>
      <c r="B696" s="19">
        <f t="shared" si="32"/>
        <v>1.2326585695006749E-2</v>
      </c>
      <c r="C696">
        <v>4.5670000000000002</v>
      </c>
      <c r="D696">
        <v>-3.1E-2</v>
      </c>
      <c r="E696" s="9">
        <f t="shared" si="30"/>
        <v>6.7918208155271767E-3</v>
      </c>
    </row>
    <row r="697" spans="1:5" x14ac:dyDescent="0.25">
      <c r="A697" s="20">
        <f t="shared" si="31"/>
        <v>8.3454790823211892E-3</v>
      </c>
      <c r="B697" s="19">
        <f t="shared" si="32"/>
        <v>1.2345479082321189E-2</v>
      </c>
      <c r="C697">
        <v>4.5739999999999998</v>
      </c>
      <c r="D697">
        <v>-3.1E-2</v>
      </c>
      <c r="E697" s="9">
        <f t="shared" si="30"/>
        <v>6.7918208155271767E-3</v>
      </c>
    </row>
    <row r="698" spans="1:5" x14ac:dyDescent="0.25">
      <c r="A698" s="20">
        <f t="shared" si="31"/>
        <v>8.3616734143049948E-3</v>
      </c>
      <c r="B698" s="19">
        <f t="shared" si="32"/>
        <v>1.2361673414304995E-2</v>
      </c>
      <c r="C698">
        <v>4.58</v>
      </c>
      <c r="D698">
        <v>-0.03</v>
      </c>
      <c r="E698" s="9">
        <f t="shared" si="30"/>
        <v>7.8136086035161378E-3</v>
      </c>
    </row>
    <row r="699" spans="1:5" x14ac:dyDescent="0.25">
      <c r="A699" s="20">
        <f t="shared" si="31"/>
        <v>8.3805668016194348E-3</v>
      </c>
      <c r="B699" s="19">
        <f t="shared" si="32"/>
        <v>1.2380566801619435E-2</v>
      </c>
      <c r="C699">
        <v>4.5869999999999997</v>
      </c>
      <c r="D699">
        <v>-3.2000000000000001E-2</v>
      </c>
      <c r="E699" s="9">
        <f t="shared" si="30"/>
        <v>5.7700330275382156E-3</v>
      </c>
    </row>
    <row r="700" spans="1:5" x14ac:dyDescent="0.25">
      <c r="A700" s="20">
        <f t="shared" si="31"/>
        <v>8.3967611336032404E-3</v>
      </c>
      <c r="B700" s="19">
        <f t="shared" si="32"/>
        <v>1.2396761133603241E-2</v>
      </c>
      <c r="C700">
        <v>4.593</v>
      </c>
      <c r="D700">
        <v>-3.2000000000000001E-2</v>
      </c>
      <c r="E700" s="9">
        <f t="shared" si="30"/>
        <v>5.7700330275382156E-3</v>
      </c>
    </row>
    <row r="701" spans="1:5" x14ac:dyDescent="0.25">
      <c r="A701" s="20">
        <f t="shared" si="31"/>
        <v>8.4156545209176786E-3</v>
      </c>
      <c r="B701" s="19">
        <f t="shared" si="32"/>
        <v>1.2415654520917679E-2</v>
      </c>
      <c r="C701">
        <v>4.5999999999999996</v>
      </c>
      <c r="D701">
        <v>-3.2000000000000001E-2</v>
      </c>
      <c r="E701" s="9">
        <f t="shared" si="30"/>
        <v>5.7700330275382156E-3</v>
      </c>
    </row>
    <row r="702" spans="1:5" x14ac:dyDescent="0.25">
      <c r="A702" s="20">
        <f t="shared" si="31"/>
        <v>8.4345479082321203E-3</v>
      </c>
      <c r="B702" s="19">
        <f t="shared" si="32"/>
        <v>1.243454790823212E-2</v>
      </c>
      <c r="C702">
        <v>4.6070000000000002</v>
      </c>
      <c r="D702">
        <v>-3.2000000000000001E-2</v>
      </c>
      <c r="E702" s="9">
        <f t="shared" si="30"/>
        <v>5.7700330275382156E-3</v>
      </c>
    </row>
    <row r="703" spans="1:5" x14ac:dyDescent="0.25">
      <c r="A703" s="20">
        <f t="shared" si="31"/>
        <v>8.4534412955465602E-3</v>
      </c>
      <c r="B703" s="19">
        <f t="shared" si="32"/>
        <v>1.245344129554656E-2</v>
      </c>
      <c r="C703">
        <v>4.6139999999999999</v>
      </c>
      <c r="D703">
        <v>-3.1E-2</v>
      </c>
      <c r="E703" s="9">
        <f t="shared" si="30"/>
        <v>6.7918208155271767E-3</v>
      </c>
    </row>
    <row r="704" spans="1:5" x14ac:dyDescent="0.25">
      <c r="A704" s="20">
        <f t="shared" si="31"/>
        <v>8.4696356275303659E-3</v>
      </c>
      <c r="B704" s="19">
        <f t="shared" si="32"/>
        <v>1.2469635627530366E-2</v>
      </c>
      <c r="C704">
        <v>4.62</v>
      </c>
      <c r="D704">
        <v>-3.2000000000000001E-2</v>
      </c>
      <c r="E704" s="9">
        <f t="shared" si="30"/>
        <v>5.7700330275382156E-3</v>
      </c>
    </row>
    <row r="705" spans="1:5" x14ac:dyDescent="0.25">
      <c r="A705" s="20">
        <f t="shared" si="31"/>
        <v>8.4885290148448058E-3</v>
      </c>
      <c r="B705" s="19">
        <f t="shared" si="32"/>
        <v>1.2488529014844806E-2</v>
      </c>
      <c r="C705">
        <v>4.6269999999999998</v>
      </c>
      <c r="D705">
        <v>-3.2000000000000001E-2</v>
      </c>
      <c r="E705" s="9">
        <f t="shared" si="30"/>
        <v>5.7700330275382156E-3</v>
      </c>
    </row>
    <row r="706" spans="1:5" x14ac:dyDescent="0.25">
      <c r="A706" s="20">
        <f t="shared" si="31"/>
        <v>8.5047233468286115E-3</v>
      </c>
      <c r="B706" s="19">
        <f t="shared" si="32"/>
        <v>1.2504723346828612E-2</v>
      </c>
      <c r="C706">
        <v>4.633</v>
      </c>
      <c r="D706">
        <v>-3.2000000000000001E-2</v>
      </c>
      <c r="E706" s="9">
        <f t="shared" si="30"/>
        <v>5.7700330275382156E-3</v>
      </c>
    </row>
    <row r="707" spans="1:5" x14ac:dyDescent="0.25">
      <c r="A707" s="20">
        <f t="shared" si="31"/>
        <v>8.5236167341430497E-3</v>
      </c>
      <c r="B707" s="19">
        <f t="shared" si="32"/>
        <v>1.252361673414305E-2</v>
      </c>
      <c r="C707">
        <v>4.6399999999999997</v>
      </c>
      <c r="D707">
        <v>-3.2000000000000001E-2</v>
      </c>
      <c r="E707" s="9">
        <f t="shared" si="30"/>
        <v>5.7700330275382156E-3</v>
      </c>
    </row>
    <row r="708" spans="1:5" x14ac:dyDescent="0.25">
      <c r="A708" s="20">
        <f t="shared" si="31"/>
        <v>8.5425101214574931E-3</v>
      </c>
      <c r="B708" s="19">
        <f t="shared" si="32"/>
        <v>1.2542510121457493E-2</v>
      </c>
      <c r="C708">
        <v>4.6470000000000002</v>
      </c>
      <c r="D708">
        <v>-3.2000000000000001E-2</v>
      </c>
      <c r="E708" s="9">
        <f t="shared" si="30"/>
        <v>5.7700330275382156E-3</v>
      </c>
    </row>
    <row r="709" spans="1:5" x14ac:dyDescent="0.25">
      <c r="A709" s="20">
        <f t="shared" si="31"/>
        <v>8.558704453441297E-3</v>
      </c>
      <c r="B709" s="19">
        <f t="shared" si="32"/>
        <v>1.2558704453441297E-2</v>
      </c>
      <c r="C709">
        <v>4.6529999999999996</v>
      </c>
      <c r="D709">
        <v>-3.2000000000000001E-2</v>
      </c>
      <c r="E709" s="9">
        <f t="shared" si="30"/>
        <v>5.7700330275382156E-3</v>
      </c>
    </row>
    <row r="710" spans="1:5" x14ac:dyDescent="0.25">
      <c r="A710" s="20">
        <f t="shared" si="31"/>
        <v>8.5775978407557369E-3</v>
      </c>
      <c r="B710" s="19">
        <f t="shared" si="32"/>
        <v>1.2577597840755737E-2</v>
      </c>
      <c r="C710">
        <v>4.66</v>
      </c>
      <c r="D710">
        <v>-3.2000000000000001E-2</v>
      </c>
      <c r="E710" s="9">
        <f t="shared" si="30"/>
        <v>5.7700330275382156E-3</v>
      </c>
    </row>
    <row r="711" spans="1:5" x14ac:dyDescent="0.25">
      <c r="A711" s="20">
        <f t="shared" si="31"/>
        <v>8.5964912280701768E-3</v>
      </c>
      <c r="B711" s="19">
        <f t="shared" si="32"/>
        <v>1.2596491228070177E-2</v>
      </c>
      <c r="C711">
        <v>4.6669999999999998</v>
      </c>
      <c r="D711">
        <v>-3.3000000000000002E-2</v>
      </c>
      <c r="E711" s="9">
        <f t="shared" si="30"/>
        <v>4.7482452395492553E-3</v>
      </c>
    </row>
    <row r="712" spans="1:5" x14ac:dyDescent="0.25">
      <c r="A712" s="20">
        <f t="shared" si="31"/>
        <v>8.6126855600539825E-3</v>
      </c>
      <c r="B712" s="19">
        <f t="shared" si="32"/>
        <v>1.2612685560053983E-2</v>
      </c>
      <c r="C712">
        <v>4.673</v>
      </c>
      <c r="D712">
        <v>-3.4000000000000002E-2</v>
      </c>
      <c r="E712" s="9">
        <f t="shared" si="30"/>
        <v>3.7264574515602938E-3</v>
      </c>
    </row>
    <row r="713" spans="1:5" x14ac:dyDescent="0.25">
      <c r="A713" s="20">
        <f t="shared" si="31"/>
        <v>8.6315789473684207E-3</v>
      </c>
      <c r="B713" s="19">
        <f t="shared" si="32"/>
        <v>1.2631578947368421E-2</v>
      </c>
      <c r="C713">
        <v>4.68</v>
      </c>
      <c r="D713">
        <v>-3.2000000000000001E-2</v>
      </c>
      <c r="E713" s="9">
        <f t="shared" ref="E713:E776" si="33">((D713-$I$7)*1000)/I$5</f>
        <v>5.7700330275382156E-3</v>
      </c>
    </row>
    <row r="714" spans="1:5" x14ac:dyDescent="0.25">
      <c r="A714" s="20">
        <f t="shared" ref="A714:A777" si="34">B714-0.004</f>
        <v>8.6477732793522281E-3</v>
      </c>
      <c r="B714" s="19">
        <f t="shared" ref="B714:B777" si="35">C714*0.2/$H$2</f>
        <v>1.2647773279352228E-2</v>
      </c>
      <c r="C714">
        <v>4.6859999999999999</v>
      </c>
      <c r="D714">
        <v>-3.2000000000000001E-2</v>
      </c>
      <c r="E714" s="9">
        <f t="shared" si="33"/>
        <v>5.7700330275382156E-3</v>
      </c>
    </row>
    <row r="715" spans="1:5" x14ac:dyDescent="0.25">
      <c r="A715" s="20">
        <f t="shared" si="34"/>
        <v>8.666666666666668E-3</v>
      </c>
      <c r="B715" s="19">
        <f t="shared" si="35"/>
        <v>1.2666666666666668E-2</v>
      </c>
      <c r="C715">
        <v>4.6929999999999996</v>
      </c>
      <c r="D715">
        <v>-3.2000000000000001E-2</v>
      </c>
      <c r="E715" s="9">
        <f t="shared" si="33"/>
        <v>5.7700330275382156E-3</v>
      </c>
    </row>
    <row r="716" spans="1:5" x14ac:dyDescent="0.25">
      <c r="A716" s="20">
        <f t="shared" si="34"/>
        <v>8.6855600539811079E-3</v>
      </c>
      <c r="B716" s="19">
        <f t="shared" si="35"/>
        <v>1.2685560053981108E-2</v>
      </c>
      <c r="C716">
        <v>4.7</v>
      </c>
      <c r="D716">
        <v>-3.2000000000000001E-2</v>
      </c>
      <c r="E716" s="9">
        <f t="shared" si="33"/>
        <v>5.7700330275382156E-3</v>
      </c>
    </row>
    <row r="717" spans="1:5" x14ac:dyDescent="0.25">
      <c r="A717" s="20">
        <f t="shared" si="34"/>
        <v>8.7044534412955479E-3</v>
      </c>
      <c r="B717" s="19">
        <f t="shared" si="35"/>
        <v>1.2704453441295548E-2</v>
      </c>
      <c r="C717">
        <v>4.7069999999999999</v>
      </c>
      <c r="D717">
        <v>-3.3000000000000002E-2</v>
      </c>
      <c r="E717" s="9">
        <f t="shared" si="33"/>
        <v>4.7482452395492553E-3</v>
      </c>
    </row>
    <row r="718" spans="1:5" x14ac:dyDescent="0.25">
      <c r="A718" s="20">
        <f t="shared" si="34"/>
        <v>8.7206477732793553E-3</v>
      </c>
      <c r="B718" s="19">
        <f t="shared" si="35"/>
        <v>1.2720647773279355E-2</v>
      </c>
      <c r="C718">
        <v>4.7130000000000001</v>
      </c>
      <c r="D718">
        <v>-3.2000000000000001E-2</v>
      </c>
      <c r="E718" s="9">
        <f t="shared" si="33"/>
        <v>5.7700330275382156E-3</v>
      </c>
    </row>
    <row r="719" spans="1:5" x14ac:dyDescent="0.25">
      <c r="A719" s="20">
        <f t="shared" si="34"/>
        <v>8.7395411605937917E-3</v>
      </c>
      <c r="B719" s="19">
        <f t="shared" si="35"/>
        <v>1.2739541160593792E-2</v>
      </c>
      <c r="C719">
        <v>4.72</v>
      </c>
      <c r="D719">
        <v>-3.1E-2</v>
      </c>
      <c r="E719" s="9">
        <f t="shared" si="33"/>
        <v>6.7918208155271767E-3</v>
      </c>
    </row>
    <row r="720" spans="1:5" x14ac:dyDescent="0.25">
      <c r="A720" s="20">
        <f t="shared" si="34"/>
        <v>8.7557354925775991E-3</v>
      </c>
      <c r="B720" s="19">
        <f t="shared" si="35"/>
        <v>1.2755735492577599E-2</v>
      </c>
      <c r="C720">
        <v>4.726</v>
      </c>
      <c r="D720">
        <v>-3.1E-2</v>
      </c>
      <c r="E720" s="9">
        <f t="shared" si="33"/>
        <v>6.7918208155271767E-3</v>
      </c>
    </row>
    <row r="721" spans="1:5" x14ac:dyDescent="0.25">
      <c r="A721" s="20">
        <f t="shared" si="34"/>
        <v>8.774628879892039E-3</v>
      </c>
      <c r="B721" s="19">
        <f t="shared" si="35"/>
        <v>1.2774628879892039E-2</v>
      </c>
      <c r="C721">
        <v>4.7329999999999997</v>
      </c>
      <c r="D721">
        <v>-3.1E-2</v>
      </c>
      <c r="E721" s="9">
        <f t="shared" si="33"/>
        <v>6.7918208155271767E-3</v>
      </c>
    </row>
    <row r="722" spans="1:5" x14ac:dyDescent="0.25">
      <c r="A722" s="20">
        <f t="shared" si="34"/>
        <v>8.7908232118758447E-3</v>
      </c>
      <c r="B722" s="19">
        <f t="shared" si="35"/>
        <v>1.2790823211875845E-2</v>
      </c>
      <c r="C722">
        <v>4.7389999999999999</v>
      </c>
      <c r="D722">
        <v>-3.3000000000000002E-2</v>
      </c>
      <c r="E722" s="9">
        <f t="shared" si="33"/>
        <v>4.7482452395492553E-3</v>
      </c>
    </row>
    <row r="723" spans="1:5" x14ac:dyDescent="0.25">
      <c r="A723" s="20">
        <f t="shared" si="34"/>
        <v>8.8097165991902864E-3</v>
      </c>
      <c r="B723" s="19">
        <f t="shared" si="35"/>
        <v>1.2809716599190286E-2</v>
      </c>
      <c r="C723">
        <v>4.7460000000000004</v>
      </c>
      <c r="D723">
        <v>-3.1E-2</v>
      </c>
      <c r="E723" s="9">
        <f t="shared" si="33"/>
        <v>6.7918208155271767E-3</v>
      </c>
    </row>
    <row r="724" spans="1:5" x14ac:dyDescent="0.25">
      <c r="A724" s="20">
        <f t="shared" si="34"/>
        <v>8.8259109311740903E-3</v>
      </c>
      <c r="B724" s="19">
        <f t="shared" si="35"/>
        <v>1.282591093117409E-2</v>
      </c>
      <c r="C724">
        <v>4.7519999999999998</v>
      </c>
      <c r="D724">
        <v>-3.2000000000000001E-2</v>
      </c>
      <c r="E724" s="9">
        <f t="shared" si="33"/>
        <v>5.7700330275382156E-3</v>
      </c>
    </row>
    <row r="725" spans="1:5" x14ac:dyDescent="0.25">
      <c r="A725" s="20">
        <f t="shared" si="34"/>
        <v>8.8448043184885319E-3</v>
      </c>
      <c r="B725" s="19">
        <f t="shared" si="35"/>
        <v>1.2844804318488532E-2</v>
      </c>
      <c r="C725">
        <v>4.7590000000000003</v>
      </c>
      <c r="D725">
        <v>-3.1E-2</v>
      </c>
      <c r="E725" s="9">
        <f t="shared" si="33"/>
        <v>6.7918208155271767E-3</v>
      </c>
    </row>
    <row r="726" spans="1:5" x14ac:dyDescent="0.25">
      <c r="A726" s="20">
        <f t="shared" si="34"/>
        <v>8.8636977058029701E-3</v>
      </c>
      <c r="B726" s="19">
        <f t="shared" si="35"/>
        <v>1.286369770580297E-2</v>
      </c>
      <c r="C726">
        <v>4.766</v>
      </c>
      <c r="D726">
        <v>-3.1E-2</v>
      </c>
      <c r="E726" s="9">
        <f t="shared" si="33"/>
        <v>6.7918208155271767E-3</v>
      </c>
    </row>
    <row r="727" spans="1:5" x14ac:dyDescent="0.25">
      <c r="A727" s="20">
        <f t="shared" si="34"/>
        <v>8.8798920377867775E-3</v>
      </c>
      <c r="B727" s="19">
        <f t="shared" si="35"/>
        <v>1.2879892037786778E-2</v>
      </c>
      <c r="C727">
        <v>4.7720000000000002</v>
      </c>
      <c r="D727">
        <v>-0.03</v>
      </c>
      <c r="E727" s="9">
        <f t="shared" si="33"/>
        <v>7.8136086035161378E-3</v>
      </c>
    </row>
    <row r="728" spans="1:5" x14ac:dyDescent="0.25">
      <c r="A728" s="20">
        <f t="shared" si="34"/>
        <v>8.8987854251012157E-3</v>
      </c>
      <c r="B728" s="19">
        <f t="shared" si="35"/>
        <v>1.2898785425101216E-2</v>
      </c>
      <c r="C728">
        <v>4.7789999999999999</v>
      </c>
      <c r="D728">
        <v>-3.1E-2</v>
      </c>
      <c r="E728" s="9">
        <f t="shared" si="33"/>
        <v>6.7918208155271767E-3</v>
      </c>
    </row>
    <row r="729" spans="1:5" x14ac:dyDescent="0.25">
      <c r="A729" s="20">
        <f t="shared" si="34"/>
        <v>8.9149797570850214E-3</v>
      </c>
      <c r="B729" s="19">
        <f t="shared" si="35"/>
        <v>1.2914979757085021E-2</v>
      </c>
      <c r="C729">
        <v>4.7850000000000001</v>
      </c>
      <c r="D729">
        <v>-3.1E-2</v>
      </c>
      <c r="E729" s="9">
        <f t="shared" si="33"/>
        <v>6.7918208155271767E-3</v>
      </c>
    </row>
    <row r="730" spans="1:5" x14ac:dyDescent="0.25">
      <c r="A730" s="20">
        <f t="shared" si="34"/>
        <v>8.9338731443994613E-3</v>
      </c>
      <c r="B730" s="19">
        <f t="shared" si="35"/>
        <v>1.2933873144399461E-2</v>
      </c>
      <c r="C730">
        <v>4.7919999999999998</v>
      </c>
      <c r="D730">
        <v>-3.2000000000000001E-2</v>
      </c>
      <c r="E730" s="9">
        <f t="shared" si="33"/>
        <v>5.7700330275382156E-3</v>
      </c>
    </row>
    <row r="731" spans="1:5" x14ac:dyDescent="0.25">
      <c r="A731" s="20">
        <f t="shared" si="34"/>
        <v>8.952766531713903E-3</v>
      </c>
      <c r="B731" s="19">
        <f t="shared" si="35"/>
        <v>1.2952766531713903E-2</v>
      </c>
      <c r="C731">
        <v>4.7990000000000004</v>
      </c>
      <c r="D731">
        <v>-3.1E-2</v>
      </c>
      <c r="E731" s="9">
        <f t="shared" si="33"/>
        <v>6.7918208155271767E-3</v>
      </c>
    </row>
    <row r="732" spans="1:5" x14ac:dyDescent="0.25">
      <c r="A732" s="20">
        <f t="shared" si="34"/>
        <v>8.9689608636977069E-3</v>
      </c>
      <c r="B732" s="19">
        <f t="shared" si="35"/>
        <v>1.2968960863697707E-2</v>
      </c>
      <c r="C732">
        <v>4.8049999999999997</v>
      </c>
      <c r="D732">
        <v>-3.1E-2</v>
      </c>
      <c r="E732" s="9">
        <f t="shared" si="33"/>
        <v>6.7918208155271767E-3</v>
      </c>
    </row>
    <row r="733" spans="1:5" x14ac:dyDescent="0.25">
      <c r="A733" s="20">
        <f t="shared" si="34"/>
        <v>8.9878542510121485E-3</v>
      </c>
      <c r="B733" s="19">
        <f t="shared" si="35"/>
        <v>1.2987854251012149E-2</v>
      </c>
      <c r="C733">
        <v>4.8120000000000003</v>
      </c>
      <c r="D733">
        <v>-3.1E-2</v>
      </c>
      <c r="E733" s="9">
        <f t="shared" si="33"/>
        <v>6.7918208155271767E-3</v>
      </c>
    </row>
    <row r="734" spans="1:5" x14ac:dyDescent="0.25">
      <c r="A734" s="20">
        <f t="shared" si="34"/>
        <v>9.0067476383265867E-3</v>
      </c>
      <c r="B734" s="19">
        <f t="shared" si="35"/>
        <v>1.3006747638326587E-2</v>
      </c>
      <c r="C734">
        <v>4.819</v>
      </c>
      <c r="D734">
        <v>-3.1E-2</v>
      </c>
      <c r="E734" s="9">
        <f t="shared" si="33"/>
        <v>6.7918208155271767E-3</v>
      </c>
    </row>
    <row r="735" spans="1:5" x14ac:dyDescent="0.25">
      <c r="A735" s="20">
        <f t="shared" si="34"/>
        <v>9.0256410256410267E-3</v>
      </c>
      <c r="B735" s="19">
        <f t="shared" si="35"/>
        <v>1.3025641025641027E-2</v>
      </c>
      <c r="C735">
        <v>4.8259999999999996</v>
      </c>
      <c r="D735">
        <v>-3.2000000000000001E-2</v>
      </c>
      <c r="E735" s="9">
        <f t="shared" si="33"/>
        <v>5.7700330275382156E-3</v>
      </c>
    </row>
    <row r="736" spans="1:5" x14ac:dyDescent="0.25">
      <c r="A736" s="20">
        <f t="shared" si="34"/>
        <v>9.0418353576248323E-3</v>
      </c>
      <c r="B736" s="19">
        <f t="shared" si="35"/>
        <v>1.3041835357624832E-2</v>
      </c>
      <c r="C736">
        <v>4.8319999999999999</v>
      </c>
      <c r="D736">
        <v>-3.1E-2</v>
      </c>
      <c r="E736" s="9">
        <f t="shared" si="33"/>
        <v>6.7918208155271767E-3</v>
      </c>
    </row>
    <row r="737" spans="1:5" x14ac:dyDescent="0.25">
      <c r="A737" s="20">
        <f t="shared" si="34"/>
        <v>9.060728744939274E-3</v>
      </c>
      <c r="B737" s="19">
        <f t="shared" si="35"/>
        <v>1.3060728744939274E-2</v>
      </c>
      <c r="C737">
        <v>4.8390000000000004</v>
      </c>
      <c r="D737">
        <v>-3.2000000000000001E-2</v>
      </c>
      <c r="E737" s="9">
        <f t="shared" si="33"/>
        <v>5.7700330275382156E-3</v>
      </c>
    </row>
    <row r="738" spans="1:5" x14ac:dyDescent="0.25">
      <c r="A738" s="20">
        <f t="shared" si="34"/>
        <v>9.0796221322537122E-3</v>
      </c>
      <c r="B738" s="19">
        <f t="shared" si="35"/>
        <v>1.3079622132253712E-2</v>
      </c>
      <c r="C738">
        <v>4.8460000000000001</v>
      </c>
      <c r="D738">
        <v>-0.03</v>
      </c>
      <c r="E738" s="9">
        <f t="shared" si="33"/>
        <v>7.8136086035161378E-3</v>
      </c>
    </row>
    <row r="739" spans="1:5" x14ac:dyDescent="0.25">
      <c r="A739" s="20">
        <f t="shared" si="34"/>
        <v>9.0958164642375196E-3</v>
      </c>
      <c r="B739" s="19">
        <f t="shared" si="35"/>
        <v>1.309581646423752E-2</v>
      </c>
      <c r="C739">
        <v>4.8520000000000003</v>
      </c>
      <c r="D739">
        <v>-3.1E-2</v>
      </c>
      <c r="E739" s="9">
        <f t="shared" si="33"/>
        <v>6.7918208155271767E-3</v>
      </c>
    </row>
    <row r="740" spans="1:5" x14ac:dyDescent="0.25">
      <c r="A740" s="20">
        <f t="shared" si="34"/>
        <v>9.1147098515519578E-3</v>
      </c>
      <c r="B740" s="19">
        <f t="shared" si="35"/>
        <v>1.3114709851551958E-2</v>
      </c>
      <c r="C740">
        <v>4.859</v>
      </c>
      <c r="D740">
        <v>-3.2000000000000001E-2</v>
      </c>
      <c r="E740" s="9">
        <f t="shared" si="33"/>
        <v>5.7700330275382156E-3</v>
      </c>
    </row>
    <row r="741" spans="1:5" x14ac:dyDescent="0.25">
      <c r="A741" s="20">
        <f t="shared" si="34"/>
        <v>9.1309041835357652E-3</v>
      </c>
      <c r="B741" s="19">
        <f t="shared" si="35"/>
        <v>1.3130904183535765E-2</v>
      </c>
      <c r="C741">
        <v>4.8650000000000002</v>
      </c>
      <c r="D741">
        <v>-3.3000000000000002E-2</v>
      </c>
      <c r="E741" s="9">
        <f t="shared" si="33"/>
        <v>4.7482452395492553E-3</v>
      </c>
    </row>
    <row r="742" spans="1:5" x14ac:dyDescent="0.25">
      <c r="A742" s="20">
        <f t="shared" si="34"/>
        <v>9.1497975708502034E-3</v>
      </c>
      <c r="B742" s="19">
        <f t="shared" si="35"/>
        <v>1.3149797570850203E-2</v>
      </c>
      <c r="C742">
        <v>4.8719999999999999</v>
      </c>
      <c r="D742">
        <v>-3.3000000000000002E-2</v>
      </c>
      <c r="E742" s="9">
        <f t="shared" si="33"/>
        <v>4.7482452395492553E-3</v>
      </c>
    </row>
    <row r="743" spans="1:5" x14ac:dyDescent="0.25">
      <c r="A743" s="20">
        <f t="shared" si="34"/>
        <v>9.1686909581646433E-3</v>
      </c>
      <c r="B743" s="19">
        <f t="shared" si="35"/>
        <v>1.3168690958164643E-2</v>
      </c>
      <c r="C743">
        <v>4.8789999999999996</v>
      </c>
      <c r="D743">
        <v>-3.2000000000000001E-2</v>
      </c>
      <c r="E743" s="9">
        <f t="shared" si="33"/>
        <v>5.7700330275382156E-3</v>
      </c>
    </row>
    <row r="744" spans="1:5" x14ac:dyDescent="0.25">
      <c r="A744" s="20">
        <f t="shared" si="34"/>
        <v>9.1848852901484489E-3</v>
      </c>
      <c r="B744" s="19">
        <f t="shared" si="35"/>
        <v>1.3184885290148449E-2</v>
      </c>
      <c r="C744">
        <v>4.8849999999999998</v>
      </c>
      <c r="D744">
        <v>-3.2000000000000001E-2</v>
      </c>
      <c r="E744" s="9">
        <f t="shared" si="33"/>
        <v>5.7700330275382156E-3</v>
      </c>
    </row>
    <row r="745" spans="1:5" x14ac:dyDescent="0.25">
      <c r="A745" s="20">
        <f t="shared" si="34"/>
        <v>9.2037786774628906E-3</v>
      </c>
      <c r="B745" s="19">
        <f t="shared" si="35"/>
        <v>1.3203778677462891E-2</v>
      </c>
      <c r="C745">
        <v>4.8920000000000003</v>
      </c>
      <c r="D745">
        <v>-3.3000000000000002E-2</v>
      </c>
      <c r="E745" s="9">
        <f t="shared" si="33"/>
        <v>4.7482452395492553E-3</v>
      </c>
    </row>
    <row r="746" spans="1:5" x14ac:dyDescent="0.25">
      <c r="A746" s="20">
        <f t="shared" si="34"/>
        <v>9.2199730094466945E-3</v>
      </c>
      <c r="B746" s="19">
        <f t="shared" si="35"/>
        <v>1.3219973009446695E-2</v>
      </c>
      <c r="C746">
        <v>4.8979999999999997</v>
      </c>
      <c r="D746">
        <v>-3.2000000000000001E-2</v>
      </c>
      <c r="E746" s="9">
        <f t="shared" si="33"/>
        <v>5.7700330275382156E-3</v>
      </c>
    </row>
    <row r="747" spans="1:5" x14ac:dyDescent="0.25">
      <c r="A747" s="20">
        <f t="shared" si="34"/>
        <v>9.2388663967611362E-3</v>
      </c>
      <c r="B747" s="19">
        <f t="shared" si="35"/>
        <v>1.3238866396761136E-2</v>
      </c>
      <c r="C747">
        <v>4.9050000000000002</v>
      </c>
      <c r="D747">
        <v>-3.3000000000000002E-2</v>
      </c>
      <c r="E747" s="9">
        <f t="shared" si="33"/>
        <v>4.7482452395492553E-3</v>
      </c>
    </row>
    <row r="748" spans="1:5" x14ac:dyDescent="0.25">
      <c r="A748" s="20">
        <f t="shared" si="34"/>
        <v>9.2577597840755744E-3</v>
      </c>
      <c r="B748" s="19">
        <f t="shared" si="35"/>
        <v>1.3257759784075574E-2</v>
      </c>
      <c r="C748">
        <v>4.9119999999999999</v>
      </c>
      <c r="D748">
        <v>-3.3000000000000002E-2</v>
      </c>
      <c r="E748" s="9">
        <f t="shared" si="33"/>
        <v>4.7482452395492553E-3</v>
      </c>
    </row>
    <row r="749" spans="1:5" x14ac:dyDescent="0.25">
      <c r="A749" s="20">
        <f t="shared" si="34"/>
        <v>9.27395411605938E-3</v>
      </c>
      <c r="B749" s="19">
        <f t="shared" si="35"/>
        <v>1.327395411605938E-2</v>
      </c>
      <c r="C749">
        <v>4.9180000000000001</v>
      </c>
      <c r="D749">
        <v>-3.3000000000000002E-2</v>
      </c>
      <c r="E749" s="9">
        <f t="shared" si="33"/>
        <v>4.7482452395492553E-3</v>
      </c>
    </row>
    <row r="750" spans="1:5" x14ac:dyDescent="0.25">
      <c r="A750" s="20">
        <f t="shared" si="34"/>
        <v>9.29284750337382E-3</v>
      </c>
      <c r="B750" s="19">
        <f t="shared" si="35"/>
        <v>1.329284750337382E-2</v>
      </c>
      <c r="C750">
        <v>4.9249999999999998</v>
      </c>
      <c r="D750">
        <v>-3.3000000000000002E-2</v>
      </c>
      <c r="E750" s="9">
        <f t="shared" si="33"/>
        <v>4.7482452395492553E-3</v>
      </c>
    </row>
    <row r="751" spans="1:5" x14ac:dyDescent="0.25">
      <c r="A751" s="20">
        <f t="shared" si="34"/>
        <v>9.3117408906882616E-3</v>
      </c>
      <c r="B751" s="19">
        <f t="shared" si="35"/>
        <v>1.3311740890688262E-2</v>
      </c>
      <c r="C751">
        <v>4.9320000000000004</v>
      </c>
      <c r="D751">
        <v>-3.2000000000000001E-2</v>
      </c>
      <c r="E751" s="9">
        <f t="shared" si="33"/>
        <v>5.7700330275382156E-3</v>
      </c>
    </row>
    <row r="752" spans="1:5" x14ac:dyDescent="0.25">
      <c r="A752" s="20">
        <f t="shared" si="34"/>
        <v>9.3279352226720656E-3</v>
      </c>
      <c r="B752" s="19">
        <f t="shared" si="35"/>
        <v>1.3327935222672066E-2</v>
      </c>
      <c r="C752">
        <v>4.9379999999999997</v>
      </c>
      <c r="D752">
        <v>-3.2000000000000001E-2</v>
      </c>
      <c r="E752" s="9">
        <f t="shared" si="33"/>
        <v>5.7700330275382156E-3</v>
      </c>
    </row>
    <row r="753" spans="1:5" x14ac:dyDescent="0.25">
      <c r="A753" s="20">
        <f t="shared" si="34"/>
        <v>9.3468286099865072E-3</v>
      </c>
      <c r="B753" s="19">
        <f t="shared" si="35"/>
        <v>1.3346828609986507E-2</v>
      </c>
      <c r="C753">
        <v>4.9450000000000003</v>
      </c>
      <c r="D753">
        <v>-3.2000000000000001E-2</v>
      </c>
      <c r="E753" s="9">
        <f t="shared" si="33"/>
        <v>5.7700330275382156E-3</v>
      </c>
    </row>
    <row r="754" spans="1:5" x14ac:dyDescent="0.25">
      <c r="A754" s="20">
        <f t="shared" si="34"/>
        <v>9.3657219973009471E-3</v>
      </c>
      <c r="B754" s="19">
        <f t="shared" si="35"/>
        <v>1.3365721997300947E-2</v>
      </c>
      <c r="C754">
        <v>4.952</v>
      </c>
      <c r="D754">
        <v>-3.3000000000000002E-2</v>
      </c>
      <c r="E754" s="9">
        <f t="shared" si="33"/>
        <v>4.7482452395492553E-3</v>
      </c>
    </row>
    <row r="755" spans="1:5" x14ac:dyDescent="0.25">
      <c r="A755" s="20">
        <f t="shared" si="34"/>
        <v>9.3819163292847511E-3</v>
      </c>
      <c r="B755" s="19">
        <f t="shared" si="35"/>
        <v>1.3381916329284751E-2</v>
      </c>
      <c r="C755">
        <v>4.9580000000000002</v>
      </c>
      <c r="D755">
        <v>-3.3000000000000002E-2</v>
      </c>
      <c r="E755" s="9">
        <f t="shared" si="33"/>
        <v>4.7482452395492553E-3</v>
      </c>
    </row>
    <row r="756" spans="1:5" x14ac:dyDescent="0.25">
      <c r="A756" s="20">
        <f t="shared" si="34"/>
        <v>9.400809716599191E-3</v>
      </c>
      <c r="B756" s="19">
        <f t="shared" si="35"/>
        <v>1.3400809716599191E-2</v>
      </c>
      <c r="C756">
        <v>4.9649999999999999</v>
      </c>
      <c r="D756">
        <v>-3.3000000000000002E-2</v>
      </c>
      <c r="E756" s="9">
        <f t="shared" si="33"/>
        <v>4.7482452395492553E-3</v>
      </c>
    </row>
    <row r="757" spans="1:5" x14ac:dyDescent="0.25">
      <c r="A757" s="20">
        <f t="shared" si="34"/>
        <v>9.4170040485829984E-3</v>
      </c>
      <c r="B757" s="19">
        <f t="shared" si="35"/>
        <v>1.3417004048582998E-2</v>
      </c>
      <c r="C757">
        <v>4.9710000000000001</v>
      </c>
      <c r="D757">
        <v>-3.4000000000000002E-2</v>
      </c>
      <c r="E757" s="9">
        <f t="shared" si="33"/>
        <v>3.7264574515602938E-3</v>
      </c>
    </row>
    <row r="758" spans="1:5" x14ac:dyDescent="0.25">
      <c r="A758" s="20">
        <f t="shared" si="34"/>
        <v>9.4358974358974366E-3</v>
      </c>
      <c r="B758" s="19">
        <f t="shared" si="35"/>
        <v>1.3435897435897437E-2</v>
      </c>
      <c r="C758">
        <v>4.9779999999999998</v>
      </c>
      <c r="D758">
        <v>-3.3000000000000002E-2</v>
      </c>
      <c r="E758" s="9">
        <f t="shared" si="33"/>
        <v>4.7482452395492553E-3</v>
      </c>
    </row>
    <row r="759" spans="1:5" x14ac:dyDescent="0.25">
      <c r="A759" s="20">
        <f t="shared" si="34"/>
        <v>9.4520917678812422E-3</v>
      </c>
      <c r="B759" s="19">
        <f t="shared" si="35"/>
        <v>1.3452091767881242E-2</v>
      </c>
      <c r="C759">
        <v>4.984</v>
      </c>
      <c r="D759">
        <v>-3.3000000000000002E-2</v>
      </c>
      <c r="E759" s="9">
        <f t="shared" si="33"/>
        <v>4.7482452395492553E-3</v>
      </c>
    </row>
    <row r="760" spans="1:5" x14ac:dyDescent="0.25">
      <c r="A760" s="20">
        <f t="shared" si="34"/>
        <v>9.4709851551956822E-3</v>
      </c>
      <c r="B760" s="19">
        <f t="shared" si="35"/>
        <v>1.3470985155195682E-2</v>
      </c>
      <c r="C760">
        <v>4.9909999999999997</v>
      </c>
      <c r="D760">
        <v>-3.2000000000000001E-2</v>
      </c>
      <c r="E760" s="9">
        <f t="shared" si="33"/>
        <v>5.7700330275382156E-3</v>
      </c>
    </row>
    <row r="761" spans="1:5" x14ac:dyDescent="0.25">
      <c r="A761" s="20">
        <f t="shared" si="34"/>
        <v>9.4898785425101238E-3</v>
      </c>
      <c r="B761" s="19">
        <f t="shared" si="35"/>
        <v>1.3489878542510124E-2</v>
      </c>
      <c r="C761">
        <v>4.9980000000000002</v>
      </c>
      <c r="D761">
        <v>-3.1E-2</v>
      </c>
      <c r="E761" s="9">
        <f t="shared" si="33"/>
        <v>6.7918208155271767E-3</v>
      </c>
    </row>
    <row r="762" spans="1:5" x14ac:dyDescent="0.25">
      <c r="A762" s="20">
        <f t="shared" si="34"/>
        <v>9.5060728744939278E-3</v>
      </c>
      <c r="B762" s="19">
        <f t="shared" si="35"/>
        <v>1.3506072874493928E-2</v>
      </c>
      <c r="C762">
        <v>5.0039999999999996</v>
      </c>
      <c r="D762">
        <v>-3.2000000000000001E-2</v>
      </c>
      <c r="E762" s="9">
        <f t="shared" si="33"/>
        <v>5.7700330275382156E-3</v>
      </c>
    </row>
    <row r="763" spans="1:5" x14ac:dyDescent="0.25">
      <c r="A763" s="20">
        <f t="shared" si="34"/>
        <v>9.5249662618083677E-3</v>
      </c>
      <c r="B763" s="19">
        <f t="shared" si="35"/>
        <v>1.3524966261808368E-2</v>
      </c>
      <c r="C763">
        <v>5.0110000000000001</v>
      </c>
      <c r="D763">
        <v>-0.03</v>
      </c>
      <c r="E763" s="9">
        <f t="shared" si="33"/>
        <v>7.8136086035161378E-3</v>
      </c>
    </row>
    <row r="764" spans="1:5" x14ac:dyDescent="0.25">
      <c r="A764" s="20">
        <f t="shared" si="34"/>
        <v>9.5438596491228093E-3</v>
      </c>
      <c r="B764" s="19">
        <f t="shared" si="35"/>
        <v>1.3543859649122809E-2</v>
      </c>
      <c r="C764">
        <v>5.0179999999999998</v>
      </c>
      <c r="D764">
        <v>-3.1E-2</v>
      </c>
      <c r="E764" s="9">
        <f t="shared" si="33"/>
        <v>6.7918208155271767E-3</v>
      </c>
    </row>
    <row r="765" spans="1:5" x14ac:dyDescent="0.25">
      <c r="A765" s="20">
        <f t="shared" si="34"/>
        <v>9.5627530364372493E-3</v>
      </c>
      <c r="B765" s="19">
        <f t="shared" si="35"/>
        <v>1.3562753036437249E-2</v>
      </c>
      <c r="C765">
        <v>5.0250000000000004</v>
      </c>
      <c r="D765">
        <v>-3.2000000000000001E-2</v>
      </c>
      <c r="E765" s="9">
        <f t="shared" si="33"/>
        <v>5.7700330275382156E-3</v>
      </c>
    </row>
    <row r="766" spans="1:5" x14ac:dyDescent="0.25">
      <c r="A766" s="20">
        <f t="shared" si="34"/>
        <v>9.5789473684210532E-3</v>
      </c>
      <c r="B766" s="19">
        <f t="shared" si="35"/>
        <v>1.3578947368421053E-2</v>
      </c>
      <c r="C766">
        <v>5.0309999999999997</v>
      </c>
      <c r="D766">
        <v>-3.2000000000000001E-2</v>
      </c>
      <c r="E766" s="9">
        <f t="shared" si="33"/>
        <v>5.7700330275382156E-3</v>
      </c>
    </row>
    <row r="767" spans="1:5" x14ac:dyDescent="0.25">
      <c r="A767" s="20">
        <f t="shared" si="34"/>
        <v>9.5978407557354949E-3</v>
      </c>
      <c r="B767" s="19">
        <f t="shared" si="35"/>
        <v>1.3597840755735495E-2</v>
      </c>
      <c r="C767">
        <v>5.0380000000000003</v>
      </c>
      <c r="D767">
        <v>-3.3000000000000002E-2</v>
      </c>
      <c r="E767" s="9">
        <f t="shared" si="33"/>
        <v>4.7482452395492553E-3</v>
      </c>
    </row>
    <row r="768" spans="1:5" x14ac:dyDescent="0.25">
      <c r="A768" s="20">
        <f t="shared" si="34"/>
        <v>9.6167341430499348E-3</v>
      </c>
      <c r="B768" s="19">
        <f t="shared" si="35"/>
        <v>1.3616734143049935E-2</v>
      </c>
      <c r="C768">
        <v>5.0449999999999999</v>
      </c>
      <c r="D768">
        <v>-3.1E-2</v>
      </c>
      <c r="E768" s="9">
        <f t="shared" si="33"/>
        <v>6.7918208155271767E-3</v>
      </c>
    </row>
    <row r="769" spans="1:5" x14ac:dyDescent="0.25">
      <c r="A769" s="20">
        <f t="shared" si="34"/>
        <v>9.635627530364373E-3</v>
      </c>
      <c r="B769" s="19">
        <f t="shared" si="35"/>
        <v>1.3635627530364373E-2</v>
      </c>
      <c r="C769">
        <v>5.0519999999999996</v>
      </c>
      <c r="D769">
        <v>-3.2000000000000001E-2</v>
      </c>
      <c r="E769" s="9">
        <f t="shared" si="33"/>
        <v>5.7700330275382156E-3</v>
      </c>
    </row>
    <row r="770" spans="1:5" x14ac:dyDescent="0.25">
      <c r="A770" s="20">
        <f t="shared" si="34"/>
        <v>9.6518218623481804E-3</v>
      </c>
      <c r="B770" s="19">
        <f t="shared" si="35"/>
        <v>1.365182186234818E-2</v>
      </c>
      <c r="C770">
        <v>5.0579999999999998</v>
      </c>
      <c r="D770">
        <v>-3.2000000000000001E-2</v>
      </c>
      <c r="E770" s="9">
        <f t="shared" si="33"/>
        <v>5.7700330275382156E-3</v>
      </c>
    </row>
    <row r="771" spans="1:5" x14ac:dyDescent="0.25">
      <c r="A771" s="20">
        <f t="shared" si="34"/>
        <v>9.6707152496626203E-3</v>
      </c>
      <c r="B771" s="19">
        <f t="shared" si="35"/>
        <v>1.367071524966262E-2</v>
      </c>
      <c r="C771">
        <v>5.0650000000000004</v>
      </c>
      <c r="D771">
        <v>-3.4000000000000002E-2</v>
      </c>
      <c r="E771" s="9">
        <f t="shared" si="33"/>
        <v>3.7264574515602938E-3</v>
      </c>
    </row>
    <row r="772" spans="1:5" x14ac:dyDescent="0.25">
      <c r="A772" s="20">
        <f t="shared" si="34"/>
        <v>9.6869095816464242E-3</v>
      </c>
      <c r="B772" s="19">
        <f t="shared" si="35"/>
        <v>1.3686909581646424E-2</v>
      </c>
      <c r="C772">
        <v>5.0709999999999997</v>
      </c>
      <c r="D772">
        <v>-3.2000000000000001E-2</v>
      </c>
      <c r="E772" s="9">
        <f t="shared" si="33"/>
        <v>5.7700330275382156E-3</v>
      </c>
    </row>
    <row r="773" spans="1:5" x14ac:dyDescent="0.25">
      <c r="A773" s="20">
        <f t="shared" si="34"/>
        <v>9.7058029689608659E-3</v>
      </c>
      <c r="B773" s="19">
        <f t="shared" si="35"/>
        <v>1.3705802968960866E-2</v>
      </c>
      <c r="C773">
        <v>5.0780000000000003</v>
      </c>
      <c r="D773">
        <v>-3.2000000000000001E-2</v>
      </c>
      <c r="E773" s="9">
        <f t="shared" si="33"/>
        <v>5.7700330275382156E-3</v>
      </c>
    </row>
    <row r="774" spans="1:5" x14ac:dyDescent="0.25">
      <c r="A774" s="20">
        <f t="shared" si="34"/>
        <v>9.7246963562753058E-3</v>
      </c>
      <c r="B774" s="19">
        <f t="shared" si="35"/>
        <v>1.3724696356275306E-2</v>
      </c>
      <c r="C774">
        <v>5.085</v>
      </c>
      <c r="D774">
        <v>-3.2000000000000001E-2</v>
      </c>
      <c r="E774" s="9">
        <f t="shared" si="33"/>
        <v>5.7700330275382156E-3</v>
      </c>
    </row>
    <row r="775" spans="1:5" x14ac:dyDescent="0.25">
      <c r="A775" s="20">
        <f t="shared" si="34"/>
        <v>9.743589743589744E-3</v>
      </c>
      <c r="B775" s="19">
        <f t="shared" si="35"/>
        <v>1.3743589743589744E-2</v>
      </c>
      <c r="C775">
        <v>5.0919999999999996</v>
      </c>
      <c r="D775">
        <v>-3.2000000000000001E-2</v>
      </c>
      <c r="E775" s="9">
        <f t="shared" si="33"/>
        <v>5.7700330275382156E-3</v>
      </c>
    </row>
    <row r="776" spans="1:5" x14ac:dyDescent="0.25">
      <c r="A776" s="20">
        <f t="shared" si="34"/>
        <v>9.7597840755735514E-3</v>
      </c>
      <c r="B776" s="19">
        <f t="shared" si="35"/>
        <v>1.3759784075573551E-2</v>
      </c>
      <c r="C776">
        <v>5.0979999999999999</v>
      </c>
      <c r="D776">
        <v>-3.3000000000000002E-2</v>
      </c>
      <c r="E776" s="9">
        <f t="shared" si="33"/>
        <v>4.7482452395492553E-3</v>
      </c>
    </row>
    <row r="777" spans="1:5" x14ac:dyDescent="0.25">
      <c r="A777" s="20">
        <f t="shared" si="34"/>
        <v>9.7786774628879913E-3</v>
      </c>
      <c r="B777" s="19">
        <f t="shared" si="35"/>
        <v>1.3778677462887991E-2</v>
      </c>
      <c r="C777">
        <v>5.1050000000000004</v>
      </c>
      <c r="D777">
        <v>-3.2000000000000001E-2</v>
      </c>
      <c r="E777" s="9">
        <f t="shared" ref="E777:E840" si="36">((D777-$I$7)*1000)/I$5</f>
        <v>5.7700330275382156E-3</v>
      </c>
    </row>
    <row r="778" spans="1:5" x14ac:dyDescent="0.25">
      <c r="A778" s="20">
        <f t="shared" ref="A778:A841" si="37">B778-0.004</f>
        <v>9.7948717948717953E-3</v>
      </c>
      <c r="B778" s="19">
        <f t="shared" ref="B778:B841" si="38">C778*0.2/$H$2</f>
        <v>1.3794871794871795E-2</v>
      </c>
      <c r="C778">
        <v>5.1109999999999998</v>
      </c>
      <c r="D778">
        <v>-3.1E-2</v>
      </c>
      <c r="E778" s="9">
        <f t="shared" si="36"/>
        <v>6.7918208155271767E-3</v>
      </c>
    </row>
    <row r="779" spans="1:5" x14ac:dyDescent="0.25">
      <c r="A779" s="20">
        <f t="shared" si="37"/>
        <v>9.8137651821862369E-3</v>
      </c>
      <c r="B779" s="19">
        <f t="shared" si="38"/>
        <v>1.3813765182186237E-2</v>
      </c>
      <c r="C779">
        <v>5.1180000000000003</v>
      </c>
      <c r="D779">
        <v>-3.1E-2</v>
      </c>
      <c r="E779" s="9">
        <f t="shared" si="36"/>
        <v>6.7918208155271767E-3</v>
      </c>
    </row>
    <row r="780" spans="1:5" x14ac:dyDescent="0.25">
      <c r="A780" s="20">
        <f t="shared" si="37"/>
        <v>9.8326585695006768E-3</v>
      </c>
      <c r="B780" s="19">
        <f t="shared" si="38"/>
        <v>1.3832658569500677E-2</v>
      </c>
      <c r="C780">
        <v>5.125</v>
      </c>
      <c r="D780">
        <v>-3.1E-2</v>
      </c>
      <c r="E780" s="9">
        <f t="shared" si="36"/>
        <v>6.7918208155271767E-3</v>
      </c>
    </row>
    <row r="781" spans="1:5" x14ac:dyDescent="0.25">
      <c r="A781" s="20">
        <f t="shared" si="37"/>
        <v>9.8488529014844808E-3</v>
      </c>
      <c r="B781" s="19">
        <f t="shared" si="38"/>
        <v>1.3848852901484481E-2</v>
      </c>
      <c r="C781">
        <v>5.1310000000000002</v>
      </c>
      <c r="D781">
        <v>-3.1E-2</v>
      </c>
      <c r="E781" s="9">
        <f t="shared" si="36"/>
        <v>6.7918208155271767E-3</v>
      </c>
    </row>
    <row r="782" spans="1:5" x14ac:dyDescent="0.25">
      <c r="A782" s="20">
        <f t="shared" si="37"/>
        <v>9.8677462887989224E-3</v>
      </c>
      <c r="B782" s="19">
        <f t="shared" si="38"/>
        <v>1.3867746288798923E-2</v>
      </c>
      <c r="C782">
        <v>5.1379999999999999</v>
      </c>
      <c r="D782">
        <v>-3.2000000000000001E-2</v>
      </c>
      <c r="E782" s="9">
        <f t="shared" si="36"/>
        <v>5.7700330275382156E-3</v>
      </c>
    </row>
    <row r="783" spans="1:5" x14ac:dyDescent="0.25">
      <c r="A783" s="20">
        <f t="shared" si="37"/>
        <v>9.8866396761133606E-3</v>
      </c>
      <c r="B783" s="19">
        <f t="shared" si="38"/>
        <v>1.3886639676113361E-2</v>
      </c>
      <c r="C783">
        <v>5.1449999999999996</v>
      </c>
      <c r="D783">
        <v>-3.1E-2</v>
      </c>
      <c r="E783" s="9">
        <f t="shared" si="36"/>
        <v>6.7918208155271767E-3</v>
      </c>
    </row>
    <row r="784" spans="1:5" x14ac:dyDescent="0.25">
      <c r="A784" s="20">
        <f t="shared" si="37"/>
        <v>9.9028340080971663E-3</v>
      </c>
      <c r="B784" s="19">
        <f t="shared" si="38"/>
        <v>1.3902834008097166E-2</v>
      </c>
      <c r="C784">
        <v>5.1509999999999998</v>
      </c>
      <c r="D784">
        <v>-3.1E-2</v>
      </c>
      <c r="E784" s="9">
        <f t="shared" si="36"/>
        <v>6.7918208155271767E-3</v>
      </c>
    </row>
    <row r="785" spans="1:5" x14ac:dyDescent="0.25">
      <c r="A785" s="20">
        <f t="shared" si="37"/>
        <v>9.9217273954116079E-3</v>
      </c>
      <c r="B785" s="19">
        <f t="shared" si="38"/>
        <v>1.3921727395411608E-2</v>
      </c>
      <c r="C785">
        <v>5.1580000000000004</v>
      </c>
      <c r="D785">
        <v>-3.1E-2</v>
      </c>
      <c r="E785" s="9">
        <f t="shared" si="36"/>
        <v>6.7918208155271767E-3</v>
      </c>
    </row>
    <row r="786" spans="1:5" x14ac:dyDescent="0.25">
      <c r="A786" s="20">
        <f t="shared" si="37"/>
        <v>9.9379217273954119E-3</v>
      </c>
      <c r="B786" s="19">
        <f t="shared" si="38"/>
        <v>1.3937921727395412E-2</v>
      </c>
      <c r="C786">
        <v>5.1639999999999997</v>
      </c>
      <c r="D786">
        <v>-3.1E-2</v>
      </c>
      <c r="E786" s="9">
        <f t="shared" si="36"/>
        <v>6.7918208155271767E-3</v>
      </c>
    </row>
    <row r="787" spans="1:5" x14ac:dyDescent="0.25">
      <c r="A787" s="20">
        <f t="shared" si="37"/>
        <v>9.9568151147098518E-3</v>
      </c>
      <c r="B787" s="19">
        <f t="shared" si="38"/>
        <v>1.3956815114709852E-2</v>
      </c>
      <c r="C787">
        <v>5.1710000000000003</v>
      </c>
      <c r="D787">
        <v>-3.1E-2</v>
      </c>
      <c r="E787" s="9">
        <f t="shared" si="36"/>
        <v>6.7918208155271767E-3</v>
      </c>
    </row>
    <row r="788" spans="1:5" x14ac:dyDescent="0.25">
      <c r="A788" s="20">
        <f t="shared" si="37"/>
        <v>9.9784075573549277E-3</v>
      </c>
      <c r="B788" s="19">
        <f t="shared" si="38"/>
        <v>1.3978407557354928E-2</v>
      </c>
      <c r="C788">
        <v>5.1790000000000003</v>
      </c>
      <c r="D788">
        <v>-3.2000000000000001E-2</v>
      </c>
      <c r="E788" s="9">
        <f t="shared" si="36"/>
        <v>5.7700330275382156E-3</v>
      </c>
    </row>
    <row r="789" spans="1:5" x14ac:dyDescent="0.25">
      <c r="A789" s="20">
        <f t="shared" si="37"/>
        <v>9.9946018893387317E-3</v>
      </c>
      <c r="B789" s="19">
        <f t="shared" si="38"/>
        <v>1.3994601889338732E-2</v>
      </c>
      <c r="C789">
        <v>5.1849999999999996</v>
      </c>
      <c r="D789">
        <v>-3.2000000000000001E-2</v>
      </c>
      <c r="E789" s="9">
        <f t="shared" si="36"/>
        <v>5.7700330275382156E-3</v>
      </c>
    </row>
    <row r="790" spans="1:5" x14ac:dyDescent="0.25">
      <c r="A790" s="20">
        <f t="shared" si="37"/>
        <v>1.0013495276653172E-2</v>
      </c>
      <c r="B790" s="19">
        <f t="shared" si="38"/>
        <v>1.4013495276653172E-2</v>
      </c>
      <c r="C790">
        <v>5.1920000000000002</v>
      </c>
      <c r="D790">
        <v>-3.3000000000000002E-2</v>
      </c>
      <c r="E790" s="9">
        <f t="shared" si="36"/>
        <v>4.7482452395492553E-3</v>
      </c>
    </row>
    <row r="791" spans="1:5" x14ac:dyDescent="0.25">
      <c r="A791" s="20">
        <f t="shared" si="37"/>
        <v>1.0029689608636979E-2</v>
      </c>
      <c r="B791" s="19">
        <f t="shared" si="38"/>
        <v>1.4029689608636979E-2</v>
      </c>
      <c r="C791">
        <v>5.1980000000000004</v>
      </c>
      <c r="D791">
        <v>-3.4000000000000002E-2</v>
      </c>
      <c r="E791" s="9">
        <f t="shared" si="36"/>
        <v>3.7264574515602938E-3</v>
      </c>
    </row>
    <row r="792" spans="1:5" x14ac:dyDescent="0.25">
      <c r="A792" s="20">
        <f t="shared" si="37"/>
        <v>1.0048582995951421E-2</v>
      </c>
      <c r="B792" s="19">
        <f t="shared" si="38"/>
        <v>1.4048582995951421E-2</v>
      </c>
      <c r="C792">
        <v>5.2050000000000001</v>
      </c>
      <c r="D792">
        <v>-3.2000000000000001E-2</v>
      </c>
      <c r="E792" s="9">
        <f t="shared" si="36"/>
        <v>5.7700330275382156E-3</v>
      </c>
    </row>
    <row r="793" spans="1:5" x14ac:dyDescent="0.25">
      <c r="A793" s="20">
        <f t="shared" si="37"/>
        <v>1.0067476383265857E-2</v>
      </c>
      <c r="B793" s="19">
        <f t="shared" si="38"/>
        <v>1.4067476383265857E-2</v>
      </c>
      <c r="C793">
        <v>5.2119999999999997</v>
      </c>
      <c r="D793">
        <v>-3.2000000000000001E-2</v>
      </c>
      <c r="E793" s="9">
        <f t="shared" si="36"/>
        <v>5.7700330275382156E-3</v>
      </c>
    </row>
    <row r="794" spans="1:5" x14ac:dyDescent="0.25">
      <c r="A794" s="20">
        <f t="shared" si="37"/>
        <v>1.0083670715249664E-2</v>
      </c>
      <c r="B794" s="19">
        <f t="shared" si="38"/>
        <v>1.4083670715249665E-2</v>
      </c>
      <c r="C794">
        <v>5.218</v>
      </c>
      <c r="D794">
        <v>-3.1E-2</v>
      </c>
      <c r="E794" s="9">
        <f t="shared" si="36"/>
        <v>6.7918208155271767E-3</v>
      </c>
    </row>
    <row r="795" spans="1:5" x14ac:dyDescent="0.25">
      <c r="A795" s="20">
        <f t="shared" si="37"/>
        <v>1.0102564102564103E-2</v>
      </c>
      <c r="B795" s="19">
        <f t="shared" si="38"/>
        <v>1.4102564102564103E-2</v>
      </c>
      <c r="C795">
        <v>5.2249999999999996</v>
      </c>
      <c r="D795">
        <v>-3.1E-2</v>
      </c>
      <c r="E795" s="9">
        <f t="shared" si="36"/>
        <v>6.7918208155271767E-3</v>
      </c>
    </row>
    <row r="796" spans="1:5" x14ac:dyDescent="0.25">
      <c r="A796" s="20">
        <f t="shared" si="37"/>
        <v>1.0121457489878543E-2</v>
      </c>
      <c r="B796" s="19">
        <f t="shared" si="38"/>
        <v>1.4121457489878543E-2</v>
      </c>
      <c r="C796">
        <v>5.2320000000000002</v>
      </c>
      <c r="D796">
        <v>-0.03</v>
      </c>
      <c r="E796" s="9">
        <f t="shared" si="36"/>
        <v>7.8136086035161378E-3</v>
      </c>
    </row>
    <row r="797" spans="1:5" x14ac:dyDescent="0.25">
      <c r="A797" s="20">
        <f t="shared" si="37"/>
        <v>1.013765182186235E-2</v>
      </c>
      <c r="B797" s="19">
        <f t="shared" si="38"/>
        <v>1.413765182186235E-2</v>
      </c>
      <c r="C797">
        <v>5.2380000000000004</v>
      </c>
      <c r="D797">
        <v>-3.2000000000000001E-2</v>
      </c>
      <c r="E797" s="9">
        <f t="shared" si="36"/>
        <v>5.7700330275382156E-3</v>
      </c>
    </row>
    <row r="798" spans="1:5" x14ac:dyDescent="0.25">
      <c r="A798" s="20">
        <f t="shared" si="37"/>
        <v>1.0156545209176792E-2</v>
      </c>
      <c r="B798" s="19">
        <f t="shared" si="38"/>
        <v>1.4156545209176792E-2</v>
      </c>
      <c r="C798">
        <v>5.2450000000000001</v>
      </c>
      <c r="D798">
        <v>-3.1E-2</v>
      </c>
      <c r="E798" s="9">
        <f t="shared" si="36"/>
        <v>6.7918208155271767E-3</v>
      </c>
    </row>
    <row r="799" spans="1:5" x14ac:dyDescent="0.25">
      <c r="A799" s="20">
        <f t="shared" si="37"/>
        <v>1.0172739541160596E-2</v>
      </c>
      <c r="B799" s="19">
        <f t="shared" si="38"/>
        <v>1.4172739541160596E-2</v>
      </c>
      <c r="C799">
        <v>5.2510000000000003</v>
      </c>
      <c r="D799">
        <v>-3.2000000000000001E-2</v>
      </c>
      <c r="E799" s="9">
        <f t="shared" si="36"/>
        <v>5.7700330275382156E-3</v>
      </c>
    </row>
    <row r="800" spans="1:5" x14ac:dyDescent="0.25">
      <c r="A800" s="20">
        <f t="shared" si="37"/>
        <v>1.0191632928475036E-2</v>
      </c>
      <c r="B800" s="19">
        <f t="shared" si="38"/>
        <v>1.4191632928475036E-2</v>
      </c>
      <c r="C800">
        <v>5.258</v>
      </c>
      <c r="D800">
        <v>-3.1E-2</v>
      </c>
      <c r="E800" s="9">
        <f t="shared" si="36"/>
        <v>6.7918208155271767E-3</v>
      </c>
    </row>
    <row r="801" spans="1:5" x14ac:dyDescent="0.25">
      <c r="A801" s="20">
        <f t="shared" si="37"/>
        <v>1.0210526315789474E-2</v>
      </c>
      <c r="B801" s="19">
        <f t="shared" si="38"/>
        <v>1.4210526315789474E-2</v>
      </c>
      <c r="C801">
        <v>5.2649999999999997</v>
      </c>
      <c r="D801">
        <v>-0.03</v>
      </c>
      <c r="E801" s="9">
        <f t="shared" si="36"/>
        <v>7.8136086035161378E-3</v>
      </c>
    </row>
    <row r="802" spans="1:5" x14ac:dyDescent="0.25">
      <c r="A802" s="20">
        <f t="shared" si="37"/>
        <v>1.0226720647773281E-2</v>
      </c>
      <c r="B802" s="19">
        <f t="shared" si="38"/>
        <v>1.4226720647773281E-2</v>
      </c>
      <c r="C802">
        <v>5.2709999999999999</v>
      </c>
      <c r="D802">
        <v>-3.1E-2</v>
      </c>
      <c r="E802" s="9">
        <f t="shared" si="36"/>
        <v>6.7918208155271767E-3</v>
      </c>
    </row>
    <row r="803" spans="1:5" x14ac:dyDescent="0.25">
      <c r="A803" s="20">
        <f t="shared" si="37"/>
        <v>1.0245614035087719E-2</v>
      </c>
      <c r="B803" s="19">
        <f t="shared" si="38"/>
        <v>1.4245614035087719E-2</v>
      </c>
      <c r="C803">
        <v>5.2779999999999996</v>
      </c>
      <c r="D803">
        <v>-3.2000000000000001E-2</v>
      </c>
      <c r="E803" s="9">
        <f t="shared" si="36"/>
        <v>5.7700330275382156E-3</v>
      </c>
    </row>
    <row r="804" spans="1:5" x14ac:dyDescent="0.25">
      <c r="A804" s="20">
        <f t="shared" si="37"/>
        <v>1.0264507422402163E-2</v>
      </c>
      <c r="B804" s="19">
        <f t="shared" si="38"/>
        <v>1.4264507422402163E-2</v>
      </c>
      <c r="C804">
        <v>5.2850000000000001</v>
      </c>
      <c r="D804">
        <v>-3.1E-2</v>
      </c>
      <c r="E804" s="9">
        <f t="shared" si="36"/>
        <v>6.7918208155271767E-3</v>
      </c>
    </row>
    <row r="805" spans="1:5" x14ac:dyDescent="0.25">
      <c r="A805" s="20">
        <f t="shared" si="37"/>
        <v>1.0280701754385967E-2</v>
      </c>
      <c r="B805" s="19">
        <f t="shared" si="38"/>
        <v>1.4280701754385967E-2</v>
      </c>
      <c r="C805">
        <v>5.2910000000000004</v>
      </c>
      <c r="D805">
        <v>-3.1E-2</v>
      </c>
      <c r="E805" s="9">
        <f t="shared" si="36"/>
        <v>6.7918208155271767E-3</v>
      </c>
    </row>
    <row r="806" spans="1:5" x14ac:dyDescent="0.25">
      <c r="A806" s="20">
        <f t="shared" si="37"/>
        <v>1.0299595141700407E-2</v>
      </c>
      <c r="B806" s="19">
        <f t="shared" si="38"/>
        <v>1.4299595141700407E-2</v>
      </c>
      <c r="C806">
        <v>5.298</v>
      </c>
      <c r="D806">
        <v>-3.1E-2</v>
      </c>
      <c r="E806" s="9">
        <f t="shared" si="36"/>
        <v>6.7918208155271767E-3</v>
      </c>
    </row>
    <row r="807" spans="1:5" x14ac:dyDescent="0.25">
      <c r="A807" s="20">
        <f t="shared" si="37"/>
        <v>1.0315789473684214E-2</v>
      </c>
      <c r="B807" s="19">
        <f t="shared" si="38"/>
        <v>1.4315789473684214E-2</v>
      </c>
      <c r="C807">
        <v>5.3040000000000003</v>
      </c>
      <c r="D807">
        <v>-3.1E-2</v>
      </c>
      <c r="E807" s="9">
        <f t="shared" si="36"/>
        <v>6.7918208155271767E-3</v>
      </c>
    </row>
    <row r="808" spans="1:5" x14ac:dyDescent="0.25">
      <c r="A808" s="20">
        <f t="shared" si="37"/>
        <v>1.0334682860998652E-2</v>
      </c>
      <c r="B808" s="19">
        <f t="shared" si="38"/>
        <v>1.4334682860998652E-2</v>
      </c>
      <c r="C808">
        <v>5.3109999999999999</v>
      </c>
      <c r="D808">
        <v>-3.2000000000000001E-2</v>
      </c>
      <c r="E808" s="9">
        <f t="shared" si="36"/>
        <v>5.7700330275382156E-3</v>
      </c>
    </row>
    <row r="809" spans="1:5" x14ac:dyDescent="0.25">
      <c r="A809" s="20">
        <f t="shared" si="37"/>
        <v>1.035357624831309E-2</v>
      </c>
      <c r="B809" s="19">
        <f t="shared" si="38"/>
        <v>1.435357624831309E-2</v>
      </c>
      <c r="C809">
        <v>5.3179999999999996</v>
      </c>
      <c r="D809">
        <v>-3.3000000000000002E-2</v>
      </c>
      <c r="E809" s="9">
        <f t="shared" si="36"/>
        <v>4.7482452395492553E-3</v>
      </c>
    </row>
    <row r="810" spans="1:5" x14ac:dyDescent="0.25">
      <c r="A810" s="20">
        <f t="shared" si="37"/>
        <v>1.0372469635627534E-2</v>
      </c>
      <c r="B810" s="19">
        <f t="shared" si="38"/>
        <v>1.4372469635627534E-2</v>
      </c>
      <c r="C810">
        <v>5.3250000000000002</v>
      </c>
      <c r="D810">
        <v>-3.1E-2</v>
      </c>
      <c r="E810" s="9">
        <f t="shared" si="36"/>
        <v>6.7918208155271767E-3</v>
      </c>
    </row>
    <row r="811" spans="1:5" x14ac:dyDescent="0.25">
      <c r="A811" s="20">
        <f t="shared" si="37"/>
        <v>1.0388663967611338E-2</v>
      </c>
      <c r="B811" s="19">
        <f t="shared" si="38"/>
        <v>1.4388663967611338E-2</v>
      </c>
      <c r="C811">
        <v>5.3310000000000004</v>
      </c>
      <c r="D811">
        <v>-3.2000000000000001E-2</v>
      </c>
      <c r="E811" s="9">
        <f t="shared" si="36"/>
        <v>5.7700330275382156E-3</v>
      </c>
    </row>
    <row r="812" spans="1:5" x14ac:dyDescent="0.25">
      <c r="A812" s="20">
        <f t="shared" si="37"/>
        <v>1.0407557354925778E-2</v>
      </c>
      <c r="B812" s="19">
        <f t="shared" si="38"/>
        <v>1.4407557354925778E-2</v>
      </c>
      <c r="C812">
        <v>5.3380000000000001</v>
      </c>
      <c r="D812">
        <v>-3.2000000000000001E-2</v>
      </c>
      <c r="E812" s="9">
        <f t="shared" si="36"/>
        <v>5.7700330275382156E-3</v>
      </c>
    </row>
    <row r="813" spans="1:5" x14ac:dyDescent="0.25">
      <c r="A813" s="20">
        <f t="shared" si="37"/>
        <v>1.0426450742240216E-2</v>
      </c>
      <c r="B813" s="19">
        <f t="shared" si="38"/>
        <v>1.4426450742240216E-2</v>
      </c>
      <c r="C813">
        <v>5.3449999999999998</v>
      </c>
      <c r="D813">
        <v>-3.2000000000000001E-2</v>
      </c>
      <c r="E813" s="9">
        <f t="shared" si="36"/>
        <v>5.7700330275382156E-3</v>
      </c>
    </row>
    <row r="814" spans="1:5" x14ac:dyDescent="0.25">
      <c r="A814" s="20">
        <f t="shared" si="37"/>
        <v>1.0442645074224023E-2</v>
      </c>
      <c r="B814" s="19">
        <f t="shared" si="38"/>
        <v>1.4442645074224023E-2</v>
      </c>
      <c r="C814">
        <v>5.351</v>
      </c>
      <c r="D814">
        <v>-3.1E-2</v>
      </c>
      <c r="E814" s="9">
        <f t="shared" si="36"/>
        <v>6.7918208155271767E-3</v>
      </c>
    </row>
    <row r="815" spans="1:5" x14ac:dyDescent="0.25">
      <c r="A815" s="20">
        <f t="shared" si="37"/>
        <v>1.0461538461538461E-2</v>
      </c>
      <c r="B815" s="19">
        <f t="shared" si="38"/>
        <v>1.4461538461538461E-2</v>
      </c>
      <c r="C815">
        <v>5.3579999999999997</v>
      </c>
      <c r="D815">
        <v>-3.2000000000000001E-2</v>
      </c>
      <c r="E815" s="9">
        <f t="shared" si="36"/>
        <v>5.7700330275382156E-3</v>
      </c>
    </row>
    <row r="816" spans="1:5" x14ac:dyDescent="0.25">
      <c r="A816" s="20">
        <f t="shared" si="37"/>
        <v>1.0477732793522269E-2</v>
      </c>
      <c r="B816" s="19">
        <f t="shared" si="38"/>
        <v>1.4477732793522269E-2</v>
      </c>
      <c r="C816">
        <v>5.3639999999999999</v>
      </c>
      <c r="D816">
        <v>-3.3000000000000002E-2</v>
      </c>
      <c r="E816" s="9">
        <f t="shared" si="36"/>
        <v>4.7482452395492553E-3</v>
      </c>
    </row>
    <row r="817" spans="1:5" x14ac:dyDescent="0.25">
      <c r="A817" s="20">
        <f t="shared" si="37"/>
        <v>1.0496626180836709E-2</v>
      </c>
      <c r="B817" s="19">
        <f t="shared" si="38"/>
        <v>1.4496626180836709E-2</v>
      </c>
      <c r="C817">
        <v>5.3710000000000004</v>
      </c>
      <c r="D817">
        <v>-3.2000000000000001E-2</v>
      </c>
      <c r="E817" s="9">
        <f t="shared" si="36"/>
        <v>5.7700330275382156E-3</v>
      </c>
    </row>
    <row r="818" spans="1:5" x14ac:dyDescent="0.25">
      <c r="A818" s="20">
        <f t="shared" si="37"/>
        <v>1.051551956815115E-2</v>
      </c>
      <c r="B818" s="19">
        <f t="shared" si="38"/>
        <v>1.451551956815115E-2</v>
      </c>
      <c r="C818">
        <v>5.3780000000000001</v>
      </c>
      <c r="D818">
        <v>-3.1E-2</v>
      </c>
      <c r="E818" s="9">
        <f t="shared" si="36"/>
        <v>6.7918208155271767E-3</v>
      </c>
    </row>
    <row r="819" spans="1:5" x14ac:dyDescent="0.25">
      <c r="A819" s="20">
        <f t="shared" si="37"/>
        <v>1.0531713900134956E-2</v>
      </c>
      <c r="B819" s="19">
        <f t="shared" si="38"/>
        <v>1.4531713900134956E-2</v>
      </c>
      <c r="C819">
        <v>5.3840000000000003</v>
      </c>
      <c r="D819">
        <v>-3.1E-2</v>
      </c>
      <c r="E819" s="9">
        <f t="shared" si="36"/>
        <v>6.7918208155271767E-3</v>
      </c>
    </row>
    <row r="820" spans="1:5" x14ac:dyDescent="0.25">
      <c r="A820" s="20">
        <f t="shared" si="37"/>
        <v>1.0550607287449394E-2</v>
      </c>
      <c r="B820" s="19">
        <f t="shared" si="38"/>
        <v>1.4550607287449394E-2</v>
      </c>
      <c r="C820">
        <v>5.391</v>
      </c>
      <c r="D820">
        <v>-3.2000000000000001E-2</v>
      </c>
      <c r="E820" s="9">
        <f t="shared" si="36"/>
        <v>5.7700330275382156E-3</v>
      </c>
    </row>
    <row r="821" spans="1:5" x14ac:dyDescent="0.25">
      <c r="A821" s="20">
        <f t="shared" si="37"/>
        <v>1.0566801619433202E-2</v>
      </c>
      <c r="B821" s="19">
        <f t="shared" si="38"/>
        <v>1.4566801619433202E-2</v>
      </c>
      <c r="C821">
        <v>5.3970000000000002</v>
      </c>
      <c r="D821">
        <v>-3.1E-2</v>
      </c>
      <c r="E821" s="9">
        <f t="shared" si="36"/>
        <v>6.7918208155271767E-3</v>
      </c>
    </row>
    <row r="822" spans="1:5" x14ac:dyDescent="0.25">
      <c r="A822" s="20">
        <f t="shared" si="37"/>
        <v>1.058569500674764E-2</v>
      </c>
      <c r="B822" s="19">
        <f t="shared" si="38"/>
        <v>1.458569500674764E-2</v>
      </c>
      <c r="C822">
        <v>5.4039999999999999</v>
      </c>
      <c r="D822">
        <v>-3.2000000000000001E-2</v>
      </c>
      <c r="E822" s="9">
        <f t="shared" si="36"/>
        <v>5.7700330275382156E-3</v>
      </c>
    </row>
    <row r="823" spans="1:5" x14ac:dyDescent="0.25">
      <c r="A823" s="20">
        <f t="shared" si="37"/>
        <v>1.060458839406208E-2</v>
      </c>
      <c r="B823" s="19">
        <f t="shared" si="38"/>
        <v>1.460458839406208E-2</v>
      </c>
      <c r="C823">
        <v>5.4109999999999996</v>
      </c>
      <c r="D823">
        <v>-3.1E-2</v>
      </c>
      <c r="E823" s="9">
        <f t="shared" si="36"/>
        <v>6.7918208155271767E-3</v>
      </c>
    </row>
    <row r="824" spans="1:5" x14ac:dyDescent="0.25">
      <c r="A824" s="20">
        <f t="shared" si="37"/>
        <v>1.0620782726045884E-2</v>
      </c>
      <c r="B824" s="19">
        <f t="shared" si="38"/>
        <v>1.4620782726045884E-2</v>
      </c>
      <c r="C824">
        <v>5.4169999999999998</v>
      </c>
      <c r="D824">
        <v>-3.2000000000000001E-2</v>
      </c>
      <c r="E824" s="9">
        <f t="shared" si="36"/>
        <v>5.7700330275382156E-3</v>
      </c>
    </row>
    <row r="825" spans="1:5" x14ac:dyDescent="0.25">
      <c r="A825" s="20">
        <f t="shared" si="37"/>
        <v>1.0639676113360327E-2</v>
      </c>
      <c r="B825" s="19">
        <f t="shared" si="38"/>
        <v>1.4639676113360327E-2</v>
      </c>
      <c r="C825">
        <v>5.4240000000000004</v>
      </c>
      <c r="D825">
        <v>-3.2000000000000001E-2</v>
      </c>
      <c r="E825" s="9">
        <f t="shared" si="36"/>
        <v>5.7700330275382156E-3</v>
      </c>
    </row>
    <row r="826" spans="1:5" x14ac:dyDescent="0.25">
      <c r="A826" s="20">
        <f t="shared" si="37"/>
        <v>1.0655870445344131E-2</v>
      </c>
      <c r="B826" s="19">
        <f t="shared" si="38"/>
        <v>1.4655870445344131E-2</v>
      </c>
      <c r="C826">
        <v>5.43</v>
      </c>
      <c r="D826">
        <v>-3.2000000000000001E-2</v>
      </c>
      <c r="E826" s="9">
        <f t="shared" si="36"/>
        <v>5.7700330275382156E-3</v>
      </c>
    </row>
    <row r="827" spans="1:5" x14ac:dyDescent="0.25">
      <c r="A827" s="20">
        <f t="shared" si="37"/>
        <v>1.0674763832658573E-2</v>
      </c>
      <c r="B827" s="19">
        <f t="shared" si="38"/>
        <v>1.4674763832658573E-2</v>
      </c>
      <c r="C827">
        <v>5.4370000000000003</v>
      </c>
      <c r="D827">
        <v>-3.3000000000000002E-2</v>
      </c>
      <c r="E827" s="9">
        <f t="shared" si="36"/>
        <v>4.7482452395492553E-3</v>
      </c>
    </row>
    <row r="828" spans="1:5" x14ac:dyDescent="0.25">
      <c r="A828" s="20">
        <f t="shared" si="37"/>
        <v>1.0693657219973011E-2</v>
      </c>
      <c r="B828" s="19">
        <f t="shared" si="38"/>
        <v>1.4693657219973011E-2</v>
      </c>
      <c r="C828">
        <v>5.444</v>
      </c>
      <c r="D828">
        <v>-3.3000000000000002E-2</v>
      </c>
      <c r="E828" s="9">
        <f t="shared" si="36"/>
        <v>4.7482452395492553E-3</v>
      </c>
    </row>
    <row r="829" spans="1:5" x14ac:dyDescent="0.25">
      <c r="A829" s="20">
        <f t="shared" si="37"/>
        <v>1.0709851551956816E-2</v>
      </c>
      <c r="B829" s="19">
        <f t="shared" si="38"/>
        <v>1.4709851551956817E-2</v>
      </c>
      <c r="C829">
        <v>5.45</v>
      </c>
      <c r="D829">
        <v>-3.3000000000000002E-2</v>
      </c>
      <c r="E829" s="9">
        <f t="shared" si="36"/>
        <v>4.7482452395492553E-3</v>
      </c>
    </row>
    <row r="830" spans="1:5" x14ac:dyDescent="0.25">
      <c r="A830" s="20">
        <f t="shared" si="37"/>
        <v>1.0728744939271255E-2</v>
      </c>
      <c r="B830" s="19">
        <f t="shared" si="38"/>
        <v>1.4728744939271255E-2</v>
      </c>
      <c r="C830">
        <v>5.4569999999999999</v>
      </c>
      <c r="D830">
        <v>-3.2000000000000001E-2</v>
      </c>
      <c r="E830" s="9">
        <f t="shared" si="36"/>
        <v>5.7700330275382156E-3</v>
      </c>
    </row>
    <row r="831" spans="1:5" x14ac:dyDescent="0.25">
      <c r="A831" s="20">
        <f t="shared" si="37"/>
        <v>1.07476383265857E-2</v>
      </c>
      <c r="B831" s="19">
        <f t="shared" si="38"/>
        <v>1.47476383265857E-2</v>
      </c>
      <c r="C831">
        <v>5.4640000000000004</v>
      </c>
      <c r="D831">
        <v>-3.3000000000000002E-2</v>
      </c>
      <c r="E831" s="9">
        <f t="shared" si="36"/>
        <v>4.7482452395492553E-3</v>
      </c>
    </row>
    <row r="832" spans="1:5" x14ac:dyDescent="0.25">
      <c r="A832" s="20">
        <f t="shared" si="37"/>
        <v>1.0763832658569504E-2</v>
      </c>
      <c r="B832" s="19">
        <f t="shared" si="38"/>
        <v>1.4763832658569504E-2</v>
      </c>
      <c r="C832">
        <v>5.47</v>
      </c>
      <c r="D832">
        <v>-3.1E-2</v>
      </c>
      <c r="E832" s="9">
        <f t="shared" si="36"/>
        <v>6.7918208155271767E-3</v>
      </c>
    </row>
    <row r="833" spans="1:5" x14ac:dyDescent="0.25">
      <c r="A833" s="20">
        <f t="shared" si="37"/>
        <v>1.0782726045883944E-2</v>
      </c>
      <c r="B833" s="19">
        <f t="shared" si="38"/>
        <v>1.4782726045883944E-2</v>
      </c>
      <c r="C833">
        <v>5.4770000000000003</v>
      </c>
      <c r="D833">
        <v>-3.1E-2</v>
      </c>
      <c r="E833" s="9">
        <f t="shared" si="36"/>
        <v>6.7918208155271767E-3</v>
      </c>
    </row>
    <row r="834" spans="1:5" x14ac:dyDescent="0.25">
      <c r="A834" s="20">
        <f t="shared" si="37"/>
        <v>1.0801619433198382E-2</v>
      </c>
      <c r="B834" s="19">
        <f t="shared" si="38"/>
        <v>1.4801619433198382E-2</v>
      </c>
      <c r="C834">
        <v>5.484</v>
      </c>
      <c r="D834">
        <v>-0.03</v>
      </c>
      <c r="E834" s="9">
        <f t="shared" si="36"/>
        <v>7.8136086035161378E-3</v>
      </c>
    </row>
    <row r="835" spans="1:5" x14ac:dyDescent="0.25">
      <c r="A835" s="20">
        <f t="shared" si="37"/>
        <v>1.0817813765182189E-2</v>
      </c>
      <c r="B835" s="19">
        <f t="shared" si="38"/>
        <v>1.4817813765182189E-2</v>
      </c>
      <c r="C835">
        <v>5.49</v>
      </c>
      <c r="D835">
        <v>-3.1E-2</v>
      </c>
      <c r="E835" s="9">
        <f t="shared" si="36"/>
        <v>6.7918208155271767E-3</v>
      </c>
    </row>
    <row r="836" spans="1:5" x14ac:dyDescent="0.25">
      <c r="A836" s="20">
        <f t="shared" si="37"/>
        <v>1.0836707152496626E-2</v>
      </c>
      <c r="B836" s="19">
        <f t="shared" si="38"/>
        <v>1.4836707152496626E-2</v>
      </c>
      <c r="C836">
        <v>5.4969999999999999</v>
      </c>
      <c r="D836">
        <v>-3.1E-2</v>
      </c>
      <c r="E836" s="9">
        <f t="shared" si="36"/>
        <v>6.7918208155271767E-3</v>
      </c>
    </row>
    <row r="837" spans="1:5" x14ac:dyDescent="0.25">
      <c r="A837" s="20">
        <f t="shared" si="37"/>
        <v>1.0852901484480433E-2</v>
      </c>
      <c r="B837" s="19">
        <f t="shared" si="38"/>
        <v>1.4852901484480433E-2</v>
      </c>
      <c r="C837">
        <v>5.5030000000000001</v>
      </c>
      <c r="D837">
        <v>-0.03</v>
      </c>
      <c r="E837" s="9">
        <f t="shared" si="36"/>
        <v>7.8136086035161378E-3</v>
      </c>
    </row>
    <row r="838" spans="1:5" x14ac:dyDescent="0.25">
      <c r="A838" s="20">
        <f t="shared" si="37"/>
        <v>1.0871794871794875E-2</v>
      </c>
      <c r="B838" s="19">
        <f t="shared" si="38"/>
        <v>1.4871794871794875E-2</v>
      </c>
      <c r="C838">
        <v>5.51</v>
      </c>
      <c r="D838">
        <v>-0.03</v>
      </c>
      <c r="E838" s="9">
        <f t="shared" si="36"/>
        <v>7.8136086035161378E-3</v>
      </c>
    </row>
    <row r="839" spans="1:5" x14ac:dyDescent="0.25">
      <c r="A839" s="20">
        <f t="shared" si="37"/>
        <v>1.0890688259109315E-2</v>
      </c>
      <c r="B839" s="19">
        <f t="shared" si="38"/>
        <v>1.4890688259109315E-2</v>
      </c>
      <c r="C839">
        <v>5.5170000000000003</v>
      </c>
      <c r="D839">
        <v>-3.1E-2</v>
      </c>
      <c r="E839" s="9">
        <f t="shared" si="36"/>
        <v>6.7918208155271767E-3</v>
      </c>
    </row>
    <row r="840" spans="1:5" x14ac:dyDescent="0.25">
      <c r="A840" s="20">
        <f t="shared" si="37"/>
        <v>1.0909581646423753E-2</v>
      </c>
      <c r="B840" s="19">
        <f t="shared" si="38"/>
        <v>1.4909581646423753E-2</v>
      </c>
      <c r="C840">
        <v>5.524</v>
      </c>
      <c r="D840">
        <v>-3.1E-2</v>
      </c>
      <c r="E840" s="9">
        <f t="shared" si="36"/>
        <v>6.7918208155271767E-3</v>
      </c>
    </row>
    <row r="841" spans="1:5" x14ac:dyDescent="0.25">
      <c r="A841" s="20">
        <f t="shared" si="37"/>
        <v>1.092577597840756E-2</v>
      </c>
      <c r="B841" s="19">
        <f t="shared" si="38"/>
        <v>1.492577597840756E-2</v>
      </c>
      <c r="C841">
        <v>5.53</v>
      </c>
      <c r="D841">
        <v>-3.1E-2</v>
      </c>
      <c r="E841" s="9">
        <f t="shared" ref="E841:E904" si="39">((D841-$I$7)*1000)/I$5</f>
        <v>6.7918208155271767E-3</v>
      </c>
    </row>
    <row r="842" spans="1:5" x14ac:dyDescent="0.25">
      <c r="A842" s="20">
        <f t="shared" ref="A842:A905" si="40">B842-0.004</f>
        <v>1.0944669365721997E-2</v>
      </c>
      <c r="B842" s="19">
        <f t="shared" ref="B842:B905" si="41">C842*0.2/$H$2</f>
        <v>1.4944669365721997E-2</v>
      </c>
      <c r="C842">
        <v>5.5369999999999999</v>
      </c>
      <c r="D842">
        <v>-3.1E-2</v>
      </c>
      <c r="E842" s="9">
        <f t="shared" si="39"/>
        <v>6.7918208155271767E-3</v>
      </c>
    </row>
    <row r="843" spans="1:5" x14ac:dyDescent="0.25">
      <c r="A843" s="20">
        <f t="shared" si="40"/>
        <v>1.0960863697705804E-2</v>
      </c>
      <c r="B843" s="19">
        <f t="shared" si="41"/>
        <v>1.4960863697705804E-2</v>
      </c>
      <c r="C843">
        <v>5.5430000000000001</v>
      </c>
      <c r="D843">
        <v>-3.1E-2</v>
      </c>
      <c r="E843" s="9">
        <f t="shared" si="39"/>
        <v>6.7918208155271767E-3</v>
      </c>
    </row>
    <row r="844" spans="1:5" x14ac:dyDescent="0.25">
      <c r="A844" s="20">
        <f t="shared" si="40"/>
        <v>1.0979757085020246E-2</v>
      </c>
      <c r="B844" s="19">
        <f t="shared" si="41"/>
        <v>1.4979757085020246E-2</v>
      </c>
      <c r="C844">
        <v>5.55</v>
      </c>
      <c r="D844">
        <v>-0.03</v>
      </c>
      <c r="E844" s="9">
        <f t="shared" si="39"/>
        <v>7.8136086035161378E-3</v>
      </c>
    </row>
    <row r="845" spans="1:5" x14ac:dyDescent="0.25">
      <c r="A845" s="20">
        <f t="shared" si="40"/>
        <v>1.0998650472334686E-2</v>
      </c>
      <c r="B845" s="19">
        <f t="shared" si="41"/>
        <v>1.4998650472334686E-2</v>
      </c>
      <c r="C845">
        <v>5.5570000000000004</v>
      </c>
      <c r="D845">
        <v>-3.2000000000000001E-2</v>
      </c>
      <c r="E845" s="9">
        <f t="shared" si="39"/>
        <v>5.7700330275382156E-3</v>
      </c>
    </row>
    <row r="846" spans="1:5" x14ac:dyDescent="0.25">
      <c r="A846" s="20">
        <f t="shared" si="40"/>
        <v>1.1017543859649124E-2</v>
      </c>
      <c r="B846" s="19">
        <f t="shared" si="41"/>
        <v>1.5017543859649124E-2</v>
      </c>
      <c r="C846">
        <v>5.5640000000000001</v>
      </c>
      <c r="D846">
        <v>-3.2000000000000001E-2</v>
      </c>
      <c r="E846" s="9">
        <f t="shared" si="39"/>
        <v>5.7700330275382156E-3</v>
      </c>
    </row>
    <row r="847" spans="1:5" x14ac:dyDescent="0.25">
      <c r="A847" s="20">
        <f t="shared" si="40"/>
        <v>1.1033738191632931E-2</v>
      </c>
      <c r="B847" s="19">
        <f t="shared" si="41"/>
        <v>1.5033738191632931E-2</v>
      </c>
      <c r="C847">
        <v>5.57</v>
      </c>
      <c r="D847">
        <v>-3.1E-2</v>
      </c>
      <c r="E847" s="9">
        <f t="shared" si="39"/>
        <v>6.7918208155271767E-3</v>
      </c>
    </row>
    <row r="848" spans="1:5" x14ac:dyDescent="0.25">
      <c r="A848" s="20">
        <f t="shared" si="40"/>
        <v>1.1052631578947369E-2</v>
      </c>
      <c r="B848" s="19">
        <f t="shared" si="41"/>
        <v>1.505263157894737E-2</v>
      </c>
      <c r="C848">
        <v>5.577</v>
      </c>
      <c r="D848">
        <v>-0.03</v>
      </c>
      <c r="E848" s="9">
        <f t="shared" si="39"/>
        <v>7.8136086035161378E-3</v>
      </c>
    </row>
    <row r="849" spans="1:5" x14ac:dyDescent="0.25">
      <c r="A849" s="20">
        <f t="shared" si="40"/>
        <v>1.1068825910931175E-2</v>
      </c>
      <c r="B849" s="19">
        <f t="shared" si="41"/>
        <v>1.5068825910931175E-2</v>
      </c>
      <c r="C849">
        <v>5.5830000000000002</v>
      </c>
      <c r="D849">
        <v>-2.9000000000000001E-2</v>
      </c>
      <c r="E849" s="9">
        <f t="shared" si="39"/>
        <v>8.8353963915050945E-3</v>
      </c>
    </row>
    <row r="850" spans="1:5" x14ac:dyDescent="0.25">
      <c r="A850" s="20">
        <f t="shared" si="40"/>
        <v>1.1087719298245617E-2</v>
      </c>
      <c r="B850" s="19">
        <f t="shared" si="41"/>
        <v>1.5087719298245617E-2</v>
      </c>
      <c r="C850">
        <v>5.59</v>
      </c>
      <c r="D850">
        <v>-2.9000000000000001E-2</v>
      </c>
      <c r="E850" s="9">
        <f t="shared" si="39"/>
        <v>8.8353963915050945E-3</v>
      </c>
    </row>
    <row r="851" spans="1:5" x14ac:dyDescent="0.25">
      <c r="A851" s="20">
        <f t="shared" si="40"/>
        <v>1.1106612685560057E-2</v>
      </c>
      <c r="B851" s="19">
        <f t="shared" si="41"/>
        <v>1.5106612685560057E-2</v>
      </c>
      <c r="C851">
        <v>5.5970000000000004</v>
      </c>
      <c r="D851">
        <v>-0.03</v>
      </c>
      <c r="E851" s="9">
        <f t="shared" si="39"/>
        <v>7.8136086035161378E-3</v>
      </c>
    </row>
    <row r="852" spans="1:5" x14ac:dyDescent="0.25">
      <c r="A852" s="20">
        <f t="shared" si="40"/>
        <v>1.1122807017543861E-2</v>
      </c>
      <c r="B852" s="19">
        <f t="shared" si="41"/>
        <v>1.5122807017543861E-2</v>
      </c>
      <c r="C852">
        <v>5.6029999999999998</v>
      </c>
      <c r="D852">
        <v>-3.1E-2</v>
      </c>
      <c r="E852" s="9">
        <f t="shared" si="39"/>
        <v>6.7918208155271767E-3</v>
      </c>
    </row>
    <row r="853" spans="1:5" x14ac:dyDescent="0.25">
      <c r="A853" s="20">
        <f t="shared" si="40"/>
        <v>1.1141700404858302E-2</v>
      </c>
      <c r="B853" s="19">
        <f t="shared" si="41"/>
        <v>1.5141700404858302E-2</v>
      </c>
      <c r="C853">
        <v>5.61</v>
      </c>
      <c r="D853">
        <v>-0.03</v>
      </c>
      <c r="E853" s="9">
        <f t="shared" si="39"/>
        <v>7.8136086035161378E-3</v>
      </c>
    </row>
    <row r="854" spans="1:5" x14ac:dyDescent="0.25">
      <c r="A854" s="20">
        <f t="shared" si="40"/>
        <v>1.1157894736842106E-2</v>
      </c>
      <c r="B854" s="19">
        <f t="shared" si="41"/>
        <v>1.5157894736842106E-2</v>
      </c>
      <c r="C854">
        <v>5.6159999999999997</v>
      </c>
      <c r="D854">
        <v>-3.1E-2</v>
      </c>
      <c r="E854" s="9">
        <f t="shared" si="39"/>
        <v>6.7918208155271767E-3</v>
      </c>
    </row>
    <row r="855" spans="1:5" x14ac:dyDescent="0.25">
      <c r="A855" s="20">
        <f t="shared" si="40"/>
        <v>1.1176788124156546E-2</v>
      </c>
      <c r="B855" s="19">
        <f t="shared" si="41"/>
        <v>1.5176788124156546E-2</v>
      </c>
      <c r="C855">
        <v>5.6230000000000002</v>
      </c>
      <c r="D855">
        <v>-3.1E-2</v>
      </c>
      <c r="E855" s="9">
        <f t="shared" si="39"/>
        <v>6.7918208155271767E-3</v>
      </c>
    </row>
    <row r="856" spans="1:5" x14ac:dyDescent="0.25">
      <c r="A856" s="20">
        <f t="shared" si="40"/>
        <v>1.1195681511470988E-2</v>
      </c>
      <c r="B856" s="19">
        <f t="shared" si="41"/>
        <v>1.5195681511470988E-2</v>
      </c>
      <c r="C856">
        <v>5.63</v>
      </c>
      <c r="D856">
        <v>-3.1E-2</v>
      </c>
      <c r="E856" s="9">
        <f t="shared" si="39"/>
        <v>6.7918208155271767E-3</v>
      </c>
    </row>
    <row r="857" spans="1:5" x14ac:dyDescent="0.25">
      <c r="A857" s="20">
        <f t="shared" si="40"/>
        <v>1.1211875843454792E-2</v>
      </c>
      <c r="B857" s="19">
        <f t="shared" si="41"/>
        <v>1.5211875843454792E-2</v>
      </c>
      <c r="C857">
        <v>5.6360000000000001</v>
      </c>
      <c r="D857">
        <v>-3.1E-2</v>
      </c>
      <c r="E857" s="9">
        <f t="shared" si="39"/>
        <v>6.7918208155271767E-3</v>
      </c>
    </row>
    <row r="858" spans="1:5" x14ac:dyDescent="0.25">
      <c r="A858" s="20">
        <f t="shared" si="40"/>
        <v>1.1230769230769232E-2</v>
      </c>
      <c r="B858" s="19">
        <f t="shared" si="41"/>
        <v>1.5230769230769232E-2</v>
      </c>
      <c r="C858">
        <v>5.6429999999999998</v>
      </c>
      <c r="D858">
        <v>-3.2000000000000001E-2</v>
      </c>
      <c r="E858" s="9">
        <f t="shared" si="39"/>
        <v>5.7700330275382156E-3</v>
      </c>
    </row>
    <row r="859" spans="1:5" x14ac:dyDescent="0.25">
      <c r="A859" s="20">
        <f t="shared" si="40"/>
        <v>1.1249662618083673E-2</v>
      </c>
      <c r="B859" s="19">
        <f t="shared" si="41"/>
        <v>1.5249662618083673E-2</v>
      </c>
      <c r="C859">
        <v>5.65</v>
      </c>
      <c r="D859">
        <v>-3.2000000000000001E-2</v>
      </c>
      <c r="E859" s="9">
        <f t="shared" si="39"/>
        <v>5.7700330275382156E-3</v>
      </c>
    </row>
    <row r="860" spans="1:5" x14ac:dyDescent="0.25">
      <c r="A860" s="20">
        <f t="shared" si="40"/>
        <v>1.1268556005398112E-2</v>
      </c>
      <c r="B860" s="19">
        <f t="shared" si="41"/>
        <v>1.5268556005398112E-2</v>
      </c>
      <c r="C860">
        <v>5.657</v>
      </c>
      <c r="D860">
        <v>-3.2000000000000001E-2</v>
      </c>
      <c r="E860" s="9">
        <f t="shared" si="39"/>
        <v>5.7700330275382156E-3</v>
      </c>
    </row>
    <row r="861" spans="1:5" x14ac:dyDescent="0.25">
      <c r="A861" s="20">
        <f t="shared" si="40"/>
        <v>1.1284750337381919E-2</v>
      </c>
      <c r="B861" s="19">
        <f t="shared" si="41"/>
        <v>1.5284750337381919E-2</v>
      </c>
      <c r="C861">
        <v>5.6630000000000003</v>
      </c>
      <c r="D861">
        <v>-3.1E-2</v>
      </c>
      <c r="E861" s="9">
        <f t="shared" si="39"/>
        <v>6.7918208155271767E-3</v>
      </c>
    </row>
    <row r="862" spans="1:5" x14ac:dyDescent="0.25">
      <c r="A862" s="20">
        <f t="shared" si="40"/>
        <v>1.1303643724696359E-2</v>
      </c>
      <c r="B862" s="19">
        <f t="shared" si="41"/>
        <v>1.5303643724696359E-2</v>
      </c>
      <c r="C862">
        <v>5.67</v>
      </c>
      <c r="D862">
        <v>-3.2000000000000001E-2</v>
      </c>
      <c r="E862" s="9">
        <f t="shared" si="39"/>
        <v>5.7700330275382156E-3</v>
      </c>
    </row>
    <row r="863" spans="1:5" x14ac:dyDescent="0.25">
      <c r="A863" s="20">
        <f t="shared" si="40"/>
        <v>1.1325236167341431E-2</v>
      </c>
      <c r="B863" s="19">
        <f t="shared" si="41"/>
        <v>1.5325236167341431E-2</v>
      </c>
      <c r="C863">
        <v>5.6779999999999999</v>
      </c>
      <c r="D863">
        <v>-3.1E-2</v>
      </c>
      <c r="E863" s="9">
        <f t="shared" si="39"/>
        <v>6.7918208155271767E-3</v>
      </c>
    </row>
    <row r="864" spans="1:5" x14ac:dyDescent="0.25">
      <c r="A864" s="20">
        <f t="shared" si="40"/>
        <v>1.1341430499325237E-2</v>
      </c>
      <c r="B864" s="19">
        <f t="shared" si="41"/>
        <v>1.5341430499325237E-2</v>
      </c>
      <c r="C864">
        <v>5.6840000000000002</v>
      </c>
      <c r="D864">
        <v>-3.1E-2</v>
      </c>
      <c r="E864" s="9">
        <f t="shared" si="39"/>
        <v>6.7918208155271767E-3</v>
      </c>
    </row>
    <row r="865" spans="1:5" x14ac:dyDescent="0.25">
      <c r="A865" s="20">
        <f t="shared" si="40"/>
        <v>1.1360323886639679E-2</v>
      </c>
      <c r="B865" s="19">
        <f t="shared" si="41"/>
        <v>1.5360323886639679E-2</v>
      </c>
      <c r="C865">
        <v>5.6909999999999998</v>
      </c>
      <c r="D865">
        <v>-3.2000000000000001E-2</v>
      </c>
      <c r="E865" s="9">
        <f t="shared" si="39"/>
        <v>5.7700330275382156E-3</v>
      </c>
    </row>
    <row r="866" spans="1:5" x14ac:dyDescent="0.25">
      <c r="A866" s="20">
        <f t="shared" si="40"/>
        <v>1.1376518218623483E-2</v>
      </c>
      <c r="B866" s="19">
        <f t="shared" si="41"/>
        <v>1.5376518218623483E-2</v>
      </c>
      <c r="C866">
        <v>5.6970000000000001</v>
      </c>
      <c r="D866">
        <v>-3.1E-2</v>
      </c>
      <c r="E866" s="9">
        <f t="shared" si="39"/>
        <v>6.7918208155271767E-3</v>
      </c>
    </row>
    <row r="867" spans="1:5" x14ac:dyDescent="0.25">
      <c r="A867" s="20">
        <f t="shared" si="40"/>
        <v>1.1395411605937922E-2</v>
      </c>
      <c r="B867" s="19">
        <f t="shared" si="41"/>
        <v>1.5395411605937923E-2</v>
      </c>
      <c r="C867">
        <v>5.7039999999999997</v>
      </c>
      <c r="D867">
        <v>-3.1E-2</v>
      </c>
      <c r="E867" s="9">
        <f t="shared" si="39"/>
        <v>6.7918208155271767E-3</v>
      </c>
    </row>
    <row r="868" spans="1:5" x14ac:dyDescent="0.25">
      <c r="A868" s="20">
        <f t="shared" si="40"/>
        <v>1.1414304993252364E-2</v>
      </c>
      <c r="B868" s="19">
        <f t="shared" si="41"/>
        <v>1.5414304993252364E-2</v>
      </c>
      <c r="C868">
        <v>5.7110000000000003</v>
      </c>
      <c r="D868">
        <v>-3.2000000000000001E-2</v>
      </c>
      <c r="E868" s="9">
        <f t="shared" si="39"/>
        <v>5.7700330275382156E-3</v>
      </c>
    </row>
    <row r="869" spans="1:5" x14ac:dyDescent="0.25">
      <c r="A869" s="20">
        <f t="shared" si="40"/>
        <v>1.1430499325236168E-2</v>
      </c>
      <c r="B869" s="19">
        <f t="shared" si="41"/>
        <v>1.5430499325236168E-2</v>
      </c>
      <c r="C869">
        <v>5.7169999999999996</v>
      </c>
      <c r="D869">
        <v>-3.1E-2</v>
      </c>
      <c r="E869" s="9">
        <f t="shared" si="39"/>
        <v>6.7918208155271767E-3</v>
      </c>
    </row>
    <row r="870" spans="1:5" x14ac:dyDescent="0.25">
      <c r="A870" s="20">
        <f t="shared" si="40"/>
        <v>1.144939271255061E-2</v>
      </c>
      <c r="B870" s="19">
        <f t="shared" si="41"/>
        <v>1.544939271255061E-2</v>
      </c>
      <c r="C870">
        <v>5.7240000000000002</v>
      </c>
      <c r="D870">
        <v>-3.2000000000000001E-2</v>
      </c>
      <c r="E870" s="9">
        <f t="shared" si="39"/>
        <v>5.7700330275382156E-3</v>
      </c>
    </row>
    <row r="871" spans="1:5" x14ac:dyDescent="0.25">
      <c r="A871" s="20">
        <f t="shared" si="40"/>
        <v>1.146828609986505E-2</v>
      </c>
      <c r="B871" s="19">
        <f t="shared" si="41"/>
        <v>1.546828609986505E-2</v>
      </c>
      <c r="C871">
        <v>5.7309999999999999</v>
      </c>
      <c r="D871">
        <v>-3.2000000000000001E-2</v>
      </c>
      <c r="E871" s="9">
        <f t="shared" si="39"/>
        <v>5.7700330275382156E-3</v>
      </c>
    </row>
    <row r="872" spans="1:5" x14ac:dyDescent="0.25">
      <c r="A872" s="20">
        <f t="shared" si="40"/>
        <v>1.1484480431848854E-2</v>
      </c>
      <c r="B872" s="19">
        <f t="shared" si="41"/>
        <v>1.5484480431848854E-2</v>
      </c>
      <c r="C872">
        <v>5.7370000000000001</v>
      </c>
      <c r="D872">
        <v>-3.2000000000000001E-2</v>
      </c>
      <c r="E872" s="9">
        <f t="shared" si="39"/>
        <v>5.7700330275382156E-3</v>
      </c>
    </row>
    <row r="873" spans="1:5" x14ac:dyDescent="0.25">
      <c r="A873" s="20">
        <f t="shared" si="40"/>
        <v>1.1503373819163295E-2</v>
      </c>
      <c r="B873" s="19">
        <f t="shared" si="41"/>
        <v>1.5503373819163295E-2</v>
      </c>
      <c r="C873">
        <v>5.7439999999999998</v>
      </c>
      <c r="D873">
        <v>-3.2000000000000001E-2</v>
      </c>
      <c r="E873" s="9">
        <f t="shared" si="39"/>
        <v>5.7700330275382156E-3</v>
      </c>
    </row>
    <row r="874" spans="1:5" x14ac:dyDescent="0.25">
      <c r="A874" s="20">
        <f t="shared" si="40"/>
        <v>1.1522267206477735E-2</v>
      </c>
      <c r="B874" s="19">
        <f t="shared" si="41"/>
        <v>1.5522267206477735E-2</v>
      </c>
      <c r="C874">
        <v>5.7510000000000003</v>
      </c>
      <c r="D874">
        <v>-3.2000000000000001E-2</v>
      </c>
      <c r="E874" s="9">
        <f t="shared" si="39"/>
        <v>5.7700330275382156E-3</v>
      </c>
    </row>
    <row r="875" spans="1:5" x14ac:dyDescent="0.25">
      <c r="A875" s="20">
        <f t="shared" si="40"/>
        <v>1.1541160593792173E-2</v>
      </c>
      <c r="B875" s="19">
        <f t="shared" si="41"/>
        <v>1.5541160593792173E-2</v>
      </c>
      <c r="C875">
        <v>5.758</v>
      </c>
      <c r="D875">
        <v>-3.2000000000000001E-2</v>
      </c>
      <c r="E875" s="9">
        <f t="shared" si="39"/>
        <v>5.7700330275382156E-3</v>
      </c>
    </row>
    <row r="876" spans="1:5" x14ac:dyDescent="0.25">
      <c r="A876" s="20">
        <f t="shared" si="40"/>
        <v>1.1557354925775981E-2</v>
      </c>
      <c r="B876" s="19">
        <f t="shared" si="41"/>
        <v>1.5557354925775981E-2</v>
      </c>
      <c r="C876">
        <v>5.7640000000000002</v>
      </c>
      <c r="D876">
        <v>-3.3000000000000002E-2</v>
      </c>
      <c r="E876" s="9">
        <f t="shared" si="39"/>
        <v>4.7482452395492553E-3</v>
      </c>
    </row>
    <row r="877" spans="1:5" x14ac:dyDescent="0.25">
      <c r="A877" s="20">
        <f t="shared" si="40"/>
        <v>1.1576248313090421E-2</v>
      </c>
      <c r="B877" s="19">
        <f t="shared" si="41"/>
        <v>1.5576248313090421E-2</v>
      </c>
      <c r="C877">
        <v>5.7709999999999999</v>
      </c>
      <c r="D877">
        <v>-3.2000000000000001E-2</v>
      </c>
      <c r="E877" s="9">
        <f t="shared" si="39"/>
        <v>5.7700330275382156E-3</v>
      </c>
    </row>
    <row r="878" spans="1:5" x14ac:dyDescent="0.25">
      <c r="A878" s="20">
        <f t="shared" si="40"/>
        <v>1.1592442645074225E-2</v>
      </c>
      <c r="B878" s="19">
        <f t="shared" si="41"/>
        <v>1.5592442645074225E-2</v>
      </c>
      <c r="C878">
        <v>5.7770000000000001</v>
      </c>
      <c r="D878">
        <v>-3.2000000000000001E-2</v>
      </c>
      <c r="E878" s="9">
        <f t="shared" si="39"/>
        <v>5.7700330275382156E-3</v>
      </c>
    </row>
    <row r="879" spans="1:5" x14ac:dyDescent="0.25">
      <c r="A879" s="20">
        <f t="shared" si="40"/>
        <v>1.1611336032388666E-2</v>
      </c>
      <c r="B879" s="19">
        <f t="shared" si="41"/>
        <v>1.5611336032388666E-2</v>
      </c>
      <c r="C879">
        <v>5.7839999999999998</v>
      </c>
      <c r="D879">
        <v>-3.1E-2</v>
      </c>
      <c r="E879" s="9">
        <f t="shared" si="39"/>
        <v>6.7918208155271767E-3</v>
      </c>
    </row>
    <row r="880" spans="1:5" x14ac:dyDescent="0.25">
      <c r="A880" s="20">
        <f t="shared" si="40"/>
        <v>1.1630229419703108E-2</v>
      </c>
      <c r="B880" s="19">
        <f t="shared" si="41"/>
        <v>1.5630229419703108E-2</v>
      </c>
      <c r="C880">
        <v>5.7910000000000004</v>
      </c>
      <c r="D880">
        <v>-3.2000000000000001E-2</v>
      </c>
      <c r="E880" s="9">
        <f t="shared" si="39"/>
        <v>5.7700330275382156E-3</v>
      </c>
    </row>
    <row r="881" spans="1:5" x14ac:dyDescent="0.25">
      <c r="A881" s="20">
        <f t="shared" si="40"/>
        <v>1.164642375168691E-2</v>
      </c>
      <c r="B881" s="19">
        <f t="shared" si="41"/>
        <v>1.564642375168691E-2</v>
      </c>
      <c r="C881">
        <v>5.7969999999999997</v>
      </c>
      <c r="D881">
        <v>-3.1E-2</v>
      </c>
      <c r="E881" s="9">
        <f t="shared" si="39"/>
        <v>6.7918208155271767E-3</v>
      </c>
    </row>
    <row r="882" spans="1:5" x14ac:dyDescent="0.25">
      <c r="A882" s="20">
        <f t="shared" si="40"/>
        <v>1.166531713900135E-2</v>
      </c>
      <c r="B882" s="19">
        <f t="shared" si="41"/>
        <v>1.566531713900135E-2</v>
      </c>
      <c r="C882">
        <v>5.8040000000000003</v>
      </c>
      <c r="D882">
        <v>-0.03</v>
      </c>
      <c r="E882" s="9">
        <f t="shared" si="39"/>
        <v>7.8136086035161378E-3</v>
      </c>
    </row>
    <row r="883" spans="1:5" x14ac:dyDescent="0.25">
      <c r="A883" s="20">
        <f t="shared" si="40"/>
        <v>1.1684210526315793E-2</v>
      </c>
      <c r="B883" s="19">
        <f t="shared" si="41"/>
        <v>1.5684210526315794E-2</v>
      </c>
      <c r="C883">
        <v>5.8109999999999999</v>
      </c>
      <c r="D883">
        <v>-0.03</v>
      </c>
      <c r="E883" s="9">
        <f t="shared" si="39"/>
        <v>7.8136086035161378E-3</v>
      </c>
    </row>
    <row r="884" spans="1:5" x14ac:dyDescent="0.25">
      <c r="A884" s="20">
        <f t="shared" si="40"/>
        <v>1.1700404858299596E-2</v>
      </c>
      <c r="B884" s="19">
        <f t="shared" si="41"/>
        <v>1.5700404858299596E-2</v>
      </c>
      <c r="C884">
        <v>5.8170000000000002</v>
      </c>
      <c r="D884">
        <v>-0.03</v>
      </c>
      <c r="E884" s="9">
        <f t="shared" si="39"/>
        <v>7.8136086035161378E-3</v>
      </c>
    </row>
    <row r="885" spans="1:5" x14ac:dyDescent="0.25">
      <c r="A885" s="20">
        <f t="shared" si="40"/>
        <v>1.1719298245614036E-2</v>
      </c>
      <c r="B885" s="19">
        <f t="shared" si="41"/>
        <v>1.5719298245614036E-2</v>
      </c>
      <c r="C885">
        <v>5.8239999999999998</v>
      </c>
      <c r="D885">
        <v>-0.03</v>
      </c>
      <c r="E885" s="9">
        <f t="shared" si="39"/>
        <v>7.8136086035161378E-3</v>
      </c>
    </row>
    <row r="886" spans="1:5" x14ac:dyDescent="0.25">
      <c r="A886" s="20">
        <f t="shared" si="40"/>
        <v>1.1735492577597845E-2</v>
      </c>
      <c r="B886" s="19">
        <f t="shared" si="41"/>
        <v>1.5735492577597845E-2</v>
      </c>
      <c r="C886">
        <v>5.83</v>
      </c>
      <c r="D886">
        <v>-0.03</v>
      </c>
      <c r="E886" s="9">
        <f t="shared" si="39"/>
        <v>7.8136086035161378E-3</v>
      </c>
    </row>
    <row r="887" spans="1:5" x14ac:dyDescent="0.25">
      <c r="A887" s="20">
        <f t="shared" si="40"/>
        <v>1.1754385964912281E-2</v>
      </c>
      <c r="B887" s="19">
        <f t="shared" si="41"/>
        <v>1.5754385964912281E-2</v>
      </c>
      <c r="C887">
        <v>5.8369999999999997</v>
      </c>
      <c r="D887">
        <v>-3.1E-2</v>
      </c>
      <c r="E887" s="9">
        <f t="shared" si="39"/>
        <v>6.7918208155271767E-3</v>
      </c>
    </row>
    <row r="888" spans="1:5" x14ac:dyDescent="0.25">
      <c r="A888" s="20">
        <f t="shared" si="40"/>
        <v>1.1773279352226721E-2</v>
      </c>
      <c r="B888" s="19">
        <f t="shared" si="41"/>
        <v>1.5773279352226721E-2</v>
      </c>
      <c r="C888">
        <v>5.8440000000000003</v>
      </c>
      <c r="D888">
        <v>-3.1E-2</v>
      </c>
      <c r="E888" s="9">
        <f t="shared" si="39"/>
        <v>6.7918208155271767E-3</v>
      </c>
    </row>
    <row r="889" spans="1:5" x14ac:dyDescent="0.25">
      <c r="A889" s="20">
        <f t="shared" si="40"/>
        <v>1.1789473684210527E-2</v>
      </c>
      <c r="B889" s="19">
        <f t="shared" si="41"/>
        <v>1.5789473684210527E-2</v>
      </c>
      <c r="C889">
        <v>5.85</v>
      </c>
      <c r="D889">
        <v>-0.03</v>
      </c>
      <c r="E889" s="9">
        <f t="shared" si="39"/>
        <v>7.8136086035161378E-3</v>
      </c>
    </row>
    <row r="890" spans="1:5" x14ac:dyDescent="0.25">
      <c r="A890" s="20">
        <f t="shared" si="40"/>
        <v>1.1808367071524967E-2</v>
      </c>
      <c r="B890" s="19">
        <f t="shared" si="41"/>
        <v>1.5808367071524967E-2</v>
      </c>
      <c r="C890">
        <v>5.8570000000000002</v>
      </c>
      <c r="D890">
        <v>-2.9000000000000001E-2</v>
      </c>
      <c r="E890" s="9">
        <f t="shared" si="39"/>
        <v>8.8353963915050945E-3</v>
      </c>
    </row>
    <row r="891" spans="1:5" x14ac:dyDescent="0.25">
      <c r="A891" s="20">
        <f t="shared" si="40"/>
        <v>1.1827260458839407E-2</v>
      </c>
      <c r="B891" s="19">
        <f t="shared" si="41"/>
        <v>1.5827260458839407E-2</v>
      </c>
      <c r="C891">
        <v>5.8639999999999999</v>
      </c>
      <c r="D891">
        <v>-2.9000000000000001E-2</v>
      </c>
      <c r="E891" s="9">
        <f t="shared" si="39"/>
        <v>8.8353963915050945E-3</v>
      </c>
    </row>
    <row r="892" spans="1:5" x14ac:dyDescent="0.25">
      <c r="A892" s="20">
        <f t="shared" si="40"/>
        <v>1.1843454790823216E-2</v>
      </c>
      <c r="B892" s="19">
        <f t="shared" si="41"/>
        <v>1.5843454790823216E-2</v>
      </c>
      <c r="C892">
        <v>5.87</v>
      </c>
      <c r="D892">
        <v>-0.03</v>
      </c>
      <c r="E892" s="9">
        <f t="shared" si="39"/>
        <v>7.8136086035161378E-3</v>
      </c>
    </row>
    <row r="893" spans="1:5" x14ac:dyDescent="0.25">
      <c r="A893" s="20">
        <f t="shared" si="40"/>
        <v>1.1862348178137652E-2</v>
      </c>
      <c r="B893" s="19">
        <f t="shared" si="41"/>
        <v>1.5862348178137652E-2</v>
      </c>
      <c r="C893">
        <v>5.8769999999999998</v>
      </c>
      <c r="D893">
        <v>-0.03</v>
      </c>
      <c r="E893" s="9">
        <f t="shared" si="39"/>
        <v>7.8136086035161378E-3</v>
      </c>
    </row>
    <row r="894" spans="1:5" x14ac:dyDescent="0.25">
      <c r="A894" s="20">
        <f t="shared" si="40"/>
        <v>1.1881241565452092E-2</v>
      </c>
      <c r="B894" s="19">
        <f t="shared" si="41"/>
        <v>1.5881241565452092E-2</v>
      </c>
      <c r="C894">
        <v>5.8840000000000003</v>
      </c>
      <c r="D894">
        <v>-0.03</v>
      </c>
      <c r="E894" s="9">
        <f t="shared" si="39"/>
        <v>7.8136086035161378E-3</v>
      </c>
    </row>
    <row r="895" spans="1:5" x14ac:dyDescent="0.25">
      <c r="A895" s="20">
        <f t="shared" si="40"/>
        <v>1.1900134952766536E-2</v>
      </c>
      <c r="B895" s="19">
        <f t="shared" si="41"/>
        <v>1.5900134952766536E-2</v>
      </c>
      <c r="C895">
        <v>5.891</v>
      </c>
      <c r="D895">
        <v>-2.9000000000000001E-2</v>
      </c>
      <c r="E895" s="9">
        <f t="shared" si="39"/>
        <v>8.8353963915050945E-3</v>
      </c>
    </row>
    <row r="896" spans="1:5" x14ac:dyDescent="0.25">
      <c r="A896" s="20">
        <f t="shared" si="40"/>
        <v>1.1916329284750338E-2</v>
      </c>
      <c r="B896" s="19">
        <f t="shared" si="41"/>
        <v>1.5916329284750338E-2</v>
      </c>
      <c r="C896">
        <v>5.8970000000000002</v>
      </c>
      <c r="D896">
        <v>-0.03</v>
      </c>
      <c r="E896" s="9">
        <f t="shared" si="39"/>
        <v>7.8136086035161378E-3</v>
      </c>
    </row>
    <row r="897" spans="1:5" x14ac:dyDescent="0.25">
      <c r="A897" s="20">
        <f t="shared" si="40"/>
        <v>1.1935222672064781E-2</v>
      </c>
      <c r="B897" s="19">
        <f t="shared" si="41"/>
        <v>1.5935222672064781E-2</v>
      </c>
      <c r="C897">
        <v>5.9039999999999999</v>
      </c>
      <c r="D897">
        <v>-3.2000000000000001E-2</v>
      </c>
      <c r="E897" s="9">
        <f t="shared" si="39"/>
        <v>5.7700330275382156E-3</v>
      </c>
    </row>
    <row r="898" spans="1:5" x14ac:dyDescent="0.25">
      <c r="A898" s="20">
        <f t="shared" si="40"/>
        <v>1.1951417004048587E-2</v>
      </c>
      <c r="B898" s="19">
        <f t="shared" si="41"/>
        <v>1.5951417004048587E-2</v>
      </c>
      <c r="C898">
        <v>5.91</v>
      </c>
      <c r="D898">
        <v>-3.1E-2</v>
      </c>
      <c r="E898" s="9">
        <f t="shared" si="39"/>
        <v>6.7918208155271767E-3</v>
      </c>
    </row>
    <row r="899" spans="1:5" x14ac:dyDescent="0.25">
      <c r="A899" s="20">
        <f t="shared" si="40"/>
        <v>1.1970310391363023E-2</v>
      </c>
      <c r="B899" s="19">
        <f t="shared" si="41"/>
        <v>1.5970310391363023E-2</v>
      </c>
      <c r="C899">
        <v>5.9169999999999998</v>
      </c>
      <c r="D899">
        <v>-3.2000000000000001E-2</v>
      </c>
      <c r="E899" s="9">
        <f t="shared" si="39"/>
        <v>5.7700330275382156E-3</v>
      </c>
    </row>
    <row r="900" spans="1:5" x14ac:dyDescent="0.25">
      <c r="A900" s="20">
        <f t="shared" si="40"/>
        <v>1.1989203778677467E-2</v>
      </c>
      <c r="B900" s="19">
        <f t="shared" si="41"/>
        <v>1.5989203778677467E-2</v>
      </c>
      <c r="C900">
        <v>5.9240000000000004</v>
      </c>
      <c r="D900">
        <v>-3.1E-2</v>
      </c>
      <c r="E900" s="9">
        <f t="shared" si="39"/>
        <v>6.7918208155271767E-3</v>
      </c>
    </row>
    <row r="901" spans="1:5" x14ac:dyDescent="0.25">
      <c r="A901" s="20">
        <f t="shared" si="40"/>
        <v>1.2005398110661269E-2</v>
      </c>
      <c r="B901" s="19">
        <f t="shared" si="41"/>
        <v>1.6005398110661269E-2</v>
      </c>
      <c r="C901">
        <v>5.93</v>
      </c>
      <c r="D901">
        <v>-3.1E-2</v>
      </c>
      <c r="E901" s="9">
        <f t="shared" si="39"/>
        <v>6.7918208155271767E-3</v>
      </c>
    </row>
    <row r="902" spans="1:5" x14ac:dyDescent="0.25">
      <c r="A902" s="20">
        <f t="shared" si="40"/>
        <v>1.2024291497975709E-2</v>
      </c>
      <c r="B902" s="19">
        <f t="shared" si="41"/>
        <v>1.6024291497975709E-2</v>
      </c>
      <c r="C902">
        <v>5.9370000000000003</v>
      </c>
      <c r="D902">
        <v>-3.2000000000000001E-2</v>
      </c>
      <c r="E902" s="9">
        <f t="shared" si="39"/>
        <v>5.7700330275382156E-3</v>
      </c>
    </row>
    <row r="903" spans="1:5" x14ac:dyDescent="0.25">
      <c r="A903" s="20">
        <f t="shared" si="40"/>
        <v>1.2043184885290152E-2</v>
      </c>
      <c r="B903" s="19">
        <f t="shared" si="41"/>
        <v>1.6043184885290152E-2</v>
      </c>
      <c r="C903">
        <v>5.944</v>
      </c>
      <c r="D903">
        <v>-3.1E-2</v>
      </c>
      <c r="E903" s="9">
        <f t="shared" si="39"/>
        <v>6.7918208155271767E-3</v>
      </c>
    </row>
    <row r="904" spans="1:5" x14ac:dyDescent="0.25">
      <c r="A904" s="20">
        <f t="shared" si="40"/>
        <v>1.2059379217273958E-2</v>
      </c>
      <c r="B904" s="19">
        <f t="shared" si="41"/>
        <v>1.6059379217273958E-2</v>
      </c>
      <c r="C904">
        <v>5.95</v>
      </c>
      <c r="D904">
        <v>-3.2000000000000001E-2</v>
      </c>
      <c r="E904" s="9">
        <f t="shared" si="39"/>
        <v>5.7700330275382156E-3</v>
      </c>
    </row>
    <row r="905" spans="1:5" x14ac:dyDescent="0.25">
      <c r="A905" s="20">
        <f t="shared" si="40"/>
        <v>1.2078272604588394E-2</v>
      </c>
      <c r="B905" s="19">
        <f t="shared" si="41"/>
        <v>1.6078272604588394E-2</v>
      </c>
      <c r="C905">
        <v>5.9569999999999999</v>
      </c>
      <c r="D905">
        <v>-3.1E-2</v>
      </c>
      <c r="E905" s="9">
        <f t="shared" ref="E905:E968" si="42">((D905-$I$7)*1000)/I$5</f>
        <v>6.7918208155271767E-3</v>
      </c>
    </row>
    <row r="906" spans="1:5" x14ac:dyDescent="0.25">
      <c r="A906" s="20">
        <f t="shared" ref="A906:A969" si="43">B906-0.004</f>
        <v>1.2097165991902838E-2</v>
      </c>
      <c r="B906" s="19">
        <f t="shared" ref="B906:B969" si="44">C906*0.2/$H$2</f>
        <v>1.6097165991902838E-2</v>
      </c>
      <c r="C906">
        <v>5.9640000000000004</v>
      </c>
      <c r="D906">
        <v>-3.2000000000000001E-2</v>
      </c>
      <c r="E906" s="9">
        <f t="shared" si="42"/>
        <v>5.7700330275382156E-3</v>
      </c>
    </row>
    <row r="907" spans="1:5" x14ac:dyDescent="0.25">
      <c r="A907" s="20">
        <f t="shared" si="43"/>
        <v>1.211336032388664E-2</v>
      </c>
      <c r="B907" s="19">
        <f t="shared" si="44"/>
        <v>1.611336032388664E-2</v>
      </c>
      <c r="C907">
        <v>5.97</v>
      </c>
      <c r="D907">
        <v>-3.2000000000000001E-2</v>
      </c>
      <c r="E907" s="9">
        <f t="shared" si="42"/>
        <v>5.7700330275382156E-3</v>
      </c>
    </row>
    <row r="908" spans="1:5" x14ac:dyDescent="0.25">
      <c r="A908" s="20">
        <f t="shared" si="43"/>
        <v>1.213225371120108E-2</v>
      </c>
      <c r="B908" s="19">
        <f t="shared" si="44"/>
        <v>1.613225371120108E-2</v>
      </c>
      <c r="C908">
        <v>5.9770000000000003</v>
      </c>
      <c r="D908">
        <v>-3.2000000000000001E-2</v>
      </c>
      <c r="E908" s="9">
        <f t="shared" si="42"/>
        <v>5.7700330275382156E-3</v>
      </c>
    </row>
    <row r="909" spans="1:5" x14ac:dyDescent="0.25">
      <c r="A909" s="20">
        <f t="shared" si="43"/>
        <v>1.2148448043184885E-2</v>
      </c>
      <c r="B909" s="19">
        <f t="shared" si="44"/>
        <v>1.6148448043184885E-2</v>
      </c>
      <c r="C909">
        <v>5.9829999999999997</v>
      </c>
      <c r="D909">
        <v>-3.2000000000000001E-2</v>
      </c>
      <c r="E909" s="9">
        <f t="shared" si="42"/>
        <v>5.7700330275382156E-3</v>
      </c>
    </row>
    <row r="910" spans="1:5" x14ac:dyDescent="0.25">
      <c r="A910" s="20">
        <f t="shared" si="43"/>
        <v>1.2167341430499329E-2</v>
      </c>
      <c r="B910" s="19">
        <f t="shared" si="44"/>
        <v>1.6167341430499329E-2</v>
      </c>
      <c r="C910">
        <v>5.99</v>
      </c>
      <c r="D910">
        <v>-3.2000000000000001E-2</v>
      </c>
      <c r="E910" s="9">
        <f t="shared" si="42"/>
        <v>5.7700330275382156E-3</v>
      </c>
    </row>
    <row r="911" spans="1:5" x14ac:dyDescent="0.25">
      <c r="A911" s="20">
        <f t="shared" si="43"/>
        <v>1.2186234817813765E-2</v>
      </c>
      <c r="B911" s="19">
        <f t="shared" si="44"/>
        <v>1.6186234817813765E-2</v>
      </c>
      <c r="C911">
        <v>5.9969999999999999</v>
      </c>
      <c r="D911">
        <v>-3.1E-2</v>
      </c>
      <c r="E911" s="9">
        <f t="shared" si="42"/>
        <v>6.7918208155271767E-3</v>
      </c>
    </row>
    <row r="912" spans="1:5" x14ac:dyDescent="0.25">
      <c r="A912" s="20">
        <f t="shared" si="43"/>
        <v>1.2202429149797574E-2</v>
      </c>
      <c r="B912" s="19">
        <f t="shared" si="44"/>
        <v>1.6202429149797574E-2</v>
      </c>
      <c r="C912">
        <v>6.0030000000000001</v>
      </c>
      <c r="D912">
        <v>-3.2000000000000001E-2</v>
      </c>
      <c r="E912" s="9">
        <f t="shared" si="42"/>
        <v>5.7700330275382156E-3</v>
      </c>
    </row>
    <row r="913" spans="1:5" x14ac:dyDescent="0.25">
      <c r="A913" s="20">
        <f t="shared" si="43"/>
        <v>1.2221322537112011E-2</v>
      </c>
      <c r="B913" s="19">
        <f t="shared" si="44"/>
        <v>1.6221322537112011E-2</v>
      </c>
      <c r="C913">
        <v>6.01</v>
      </c>
      <c r="D913">
        <v>-3.3000000000000002E-2</v>
      </c>
      <c r="E913" s="9">
        <f t="shared" si="42"/>
        <v>4.7482452395492553E-3</v>
      </c>
    </row>
    <row r="914" spans="1:5" x14ac:dyDescent="0.25">
      <c r="A914" s="20">
        <f t="shared" si="43"/>
        <v>1.223751686909582E-2</v>
      </c>
      <c r="B914" s="19">
        <f t="shared" si="44"/>
        <v>1.623751686909582E-2</v>
      </c>
      <c r="C914">
        <v>6.016</v>
      </c>
      <c r="D914">
        <v>-3.1E-2</v>
      </c>
      <c r="E914" s="9">
        <f t="shared" si="42"/>
        <v>6.7918208155271767E-3</v>
      </c>
    </row>
    <row r="915" spans="1:5" x14ac:dyDescent="0.25">
      <c r="A915" s="20">
        <f t="shared" si="43"/>
        <v>1.225641025641026E-2</v>
      </c>
      <c r="B915" s="19">
        <f t="shared" si="44"/>
        <v>1.625641025641026E-2</v>
      </c>
      <c r="C915">
        <v>6.0229999999999997</v>
      </c>
      <c r="D915">
        <v>-3.3000000000000002E-2</v>
      </c>
      <c r="E915" s="9">
        <f t="shared" si="42"/>
        <v>4.7482452395492553E-3</v>
      </c>
    </row>
    <row r="916" spans="1:5" x14ac:dyDescent="0.25">
      <c r="A916" s="20">
        <f t="shared" si="43"/>
        <v>1.2272604588394062E-2</v>
      </c>
      <c r="B916" s="19">
        <f t="shared" si="44"/>
        <v>1.6272604588394062E-2</v>
      </c>
      <c r="C916">
        <v>6.0289999999999999</v>
      </c>
      <c r="D916">
        <v>-3.2000000000000001E-2</v>
      </c>
      <c r="E916" s="9">
        <f t="shared" si="42"/>
        <v>5.7700330275382156E-3</v>
      </c>
    </row>
    <row r="917" spans="1:5" x14ac:dyDescent="0.25">
      <c r="A917" s="20">
        <f t="shared" si="43"/>
        <v>1.2291497975708505E-2</v>
      </c>
      <c r="B917" s="19">
        <f t="shared" si="44"/>
        <v>1.6291497975708506E-2</v>
      </c>
      <c r="C917">
        <v>6.0359999999999996</v>
      </c>
      <c r="D917">
        <v>-3.3000000000000002E-2</v>
      </c>
      <c r="E917" s="9">
        <f t="shared" si="42"/>
        <v>4.7482452395492553E-3</v>
      </c>
    </row>
    <row r="918" spans="1:5" x14ac:dyDescent="0.25">
      <c r="A918" s="20">
        <f t="shared" si="43"/>
        <v>1.2307692307692311E-2</v>
      </c>
      <c r="B918" s="19">
        <f t="shared" si="44"/>
        <v>1.6307692307692311E-2</v>
      </c>
      <c r="C918">
        <v>6.0419999999999998</v>
      </c>
      <c r="D918">
        <v>-3.3000000000000002E-2</v>
      </c>
      <c r="E918" s="9">
        <f t="shared" si="42"/>
        <v>4.7482452395492553E-3</v>
      </c>
    </row>
    <row r="919" spans="1:5" x14ac:dyDescent="0.25">
      <c r="A919" s="20">
        <f t="shared" si="43"/>
        <v>1.2326585695006751E-2</v>
      </c>
      <c r="B919" s="19">
        <f t="shared" si="44"/>
        <v>1.6326585695006751E-2</v>
      </c>
      <c r="C919">
        <v>6.0490000000000004</v>
      </c>
      <c r="D919">
        <v>-3.3000000000000002E-2</v>
      </c>
      <c r="E919" s="9">
        <f t="shared" si="42"/>
        <v>4.7482452395492553E-3</v>
      </c>
    </row>
    <row r="920" spans="1:5" x14ac:dyDescent="0.25">
      <c r="A920" s="20">
        <f t="shared" si="43"/>
        <v>1.2345479082321191E-2</v>
      </c>
      <c r="B920" s="19">
        <f t="shared" si="44"/>
        <v>1.6345479082321191E-2</v>
      </c>
      <c r="C920">
        <v>6.056</v>
      </c>
      <c r="D920">
        <v>-3.1E-2</v>
      </c>
      <c r="E920" s="9">
        <f t="shared" si="42"/>
        <v>6.7918208155271767E-3</v>
      </c>
    </row>
    <row r="921" spans="1:5" x14ac:dyDescent="0.25">
      <c r="A921" s="20">
        <f t="shared" si="43"/>
        <v>1.2361673414304997E-2</v>
      </c>
      <c r="B921" s="19">
        <f t="shared" si="44"/>
        <v>1.6361673414304997E-2</v>
      </c>
      <c r="C921">
        <v>6.0620000000000003</v>
      </c>
      <c r="D921">
        <v>-3.2000000000000001E-2</v>
      </c>
      <c r="E921" s="9">
        <f t="shared" si="42"/>
        <v>5.7700330275382156E-3</v>
      </c>
    </row>
    <row r="922" spans="1:5" x14ac:dyDescent="0.25">
      <c r="A922" s="20">
        <f t="shared" si="43"/>
        <v>1.2380566801619433E-2</v>
      </c>
      <c r="B922" s="19">
        <f t="shared" si="44"/>
        <v>1.6380566801619433E-2</v>
      </c>
      <c r="C922">
        <v>6.069</v>
      </c>
      <c r="D922">
        <v>-3.2000000000000001E-2</v>
      </c>
      <c r="E922" s="9">
        <f t="shared" si="42"/>
        <v>5.7700330275382156E-3</v>
      </c>
    </row>
    <row r="923" spans="1:5" x14ac:dyDescent="0.25">
      <c r="A923" s="20">
        <f t="shared" si="43"/>
        <v>1.2399460188933877E-2</v>
      </c>
      <c r="B923" s="19">
        <f t="shared" si="44"/>
        <v>1.6399460188933877E-2</v>
      </c>
      <c r="C923">
        <v>6.0759999999999996</v>
      </c>
      <c r="D923">
        <v>-3.1E-2</v>
      </c>
      <c r="E923" s="9">
        <f t="shared" si="42"/>
        <v>6.7918208155271767E-3</v>
      </c>
    </row>
    <row r="924" spans="1:5" x14ac:dyDescent="0.25">
      <c r="A924" s="20">
        <f t="shared" si="43"/>
        <v>1.2415654520917682E-2</v>
      </c>
      <c r="B924" s="19">
        <f t="shared" si="44"/>
        <v>1.6415654520917682E-2</v>
      </c>
      <c r="C924">
        <v>6.0819999999999999</v>
      </c>
      <c r="D924">
        <v>-3.2000000000000001E-2</v>
      </c>
      <c r="E924" s="9">
        <f t="shared" si="42"/>
        <v>5.7700330275382156E-3</v>
      </c>
    </row>
    <row r="925" spans="1:5" x14ac:dyDescent="0.25">
      <c r="A925" s="20">
        <f t="shared" si="43"/>
        <v>1.2434547908232122E-2</v>
      </c>
      <c r="B925" s="19">
        <f t="shared" si="44"/>
        <v>1.6434547908232122E-2</v>
      </c>
      <c r="C925">
        <v>6.0890000000000004</v>
      </c>
      <c r="D925">
        <v>-3.1E-2</v>
      </c>
      <c r="E925" s="9">
        <f t="shared" si="42"/>
        <v>6.7918208155271767E-3</v>
      </c>
    </row>
    <row r="926" spans="1:5" x14ac:dyDescent="0.25">
      <c r="A926" s="20">
        <f t="shared" si="43"/>
        <v>1.2453441295546562E-2</v>
      </c>
      <c r="B926" s="19">
        <f t="shared" si="44"/>
        <v>1.6453441295546562E-2</v>
      </c>
      <c r="C926">
        <v>6.0960000000000001</v>
      </c>
      <c r="D926">
        <v>-3.2000000000000001E-2</v>
      </c>
      <c r="E926" s="9">
        <f t="shared" si="42"/>
        <v>5.7700330275382156E-3</v>
      </c>
    </row>
    <row r="927" spans="1:5" x14ac:dyDescent="0.25">
      <c r="A927" s="20">
        <f t="shared" si="43"/>
        <v>1.2469635627530368E-2</v>
      </c>
      <c r="B927" s="19">
        <f t="shared" si="44"/>
        <v>1.6469635627530368E-2</v>
      </c>
      <c r="C927">
        <v>6.1020000000000003</v>
      </c>
      <c r="D927">
        <v>-3.3000000000000002E-2</v>
      </c>
      <c r="E927" s="9">
        <f t="shared" si="42"/>
        <v>4.7482452395492553E-3</v>
      </c>
    </row>
    <row r="928" spans="1:5" x14ac:dyDescent="0.25">
      <c r="A928" s="20">
        <f t="shared" si="43"/>
        <v>1.2488529014844804E-2</v>
      </c>
      <c r="B928" s="19">
        <f t="shared" si="44"/>
        <v>1.6488529014844804E-2</v>
      </c>
      <c r="C928">
        <v>6.109</v>
      </c>
      <c r="D928">
        <v>-3.2000000000000001E-2</v>
      </c>
      <c r="E928" s="9">
        <f t="shared" si="42"/>
        <v>5.7700330275382156E-3</v>
      </c>
    </row>
    <row r="929" spans="1:5" x14ac:dyDescent="0.25">
      <c r="A929" s="20">
        <f t="shared" si="43"/>
        <v>1.2504723346828613E-2</v>
      </c>
      <c r="B929" s="19">
        <f t="shared" si="44"/>
        <v>1.6504723346828613E-2</v>
      </c>
      <c r="C929">
        <v>6.1150000000000002</v>
      </c>
      <c r="D929">
        <v>-3.3000000000000002E-2</v>
      </c>
      <c r="E929" s="9">
        <f t="shared" si="42"/>
        <v>4.7482452395492553E-3</v>
      </c>
    </row>
    <row r="930" spans="1:5" x14ac:dyDescent="0.25">
      <c r="A930" s="20">
        <f t="shared" si="43"/>
        <v>1.2523616734143053E-2</v>
      </c>
      <c r="B930" s="19">
        <f t="shared" si="44"/>
        <v>1.6523616734143053E-2</v>
      </c>
      <c r="C930">
        <v>6.1219999999999999</v>
      </c>
      <c r="D930">
        <v>-3.2000000000000001E-2</v>
      </c>
      <c r="E930" s="9">
        <f t="shared" si="42"/>
        <v>5.7700330275382156E-3</v>
      </c>
    </row>
    <row r="931" spans="1:5" x14ac:dyDescent="0.25">
      <c r="A931" s="20">
        <f t="shared" si="43"/>
        <v>1.254251012145749E-2</v>
      </c>
      <c r="B931" s="19">
        <f t="shared" si="44"/>
        <v>1.654251012145749E-2</v>
      </c>
      <c r="C931">
        <v>6.1289999999999996</v>
      </c>
      <c r="D931">
        <v>-3.2000000000000001E-2</v>
      </c>
      <c r="E931" s="9">
        <f t="shared" si="42"/>
        <v>5.7700330275382156E-3</v>
      </c>
    </row>
    <row r="932" spans="1:5" x14ac:dyDescent="0.25">
      <c r="A932" s="20">
        <f t="shared" si="43"/>
        <v>1.2558704453441299E-2</v>
      </c>
      <c r="B932" s="19">
        <f t="shared" si="44"/>
        <v>1.6558704453441299E-2</v>
      </c>
      <c r="C932">
        <v>6.1349999999999998</v>
      </c>
      <c r="D932">
        <v>-3.1E-2</v>
      </c>
      <c r="E932" s="9">
        <f t="shared" si="42"/>
        <v>6.7918208155271767E-3</v>
      </c>
    </row>
    <row r="933" spans="1:5" x14ac:dyDescent="0.25">
      <c r="A933" s="20">
        <f t="shared" si="43"/>
        <v>1.2577597840755739E-2</v>
      </c>
      <c r="B933" s="19">
        <f t="shared" si="44"/>
        <v>1.6577597840755739E-2</v>
      </c>
      <c r="C933">
        <v>6.1420000000000003</v>
      </c>
      <c r="D933">
        <v>-3.2000000000000001E-2</v>
      </c>
      <c r="E933" s="9">
        <f t="shared" si="42"/>
        <v>5.7700330275382156E-3</v>
      </c>
    </row>
    <row r="934" spans="1:5" x14ac:dyDescent="0.25">
      <c r="A934" s="20">
        <f t="shared" si="43"/>
        <v>1.2593792172739544E-2</v>
      </c>
      <c r="B934" s="19">
        <f t="shared" si="44"/>
        <v>1.6593792172739544E-2</v>
      </c>
      <c r="C934">
        <v>6.1479999999999997</v>
      </c>
      <c r="D934">
        <v>-3.2000000000000001E-2</v>
      </c>
      <c r="E934" s="9">
        <f t="shared" si="42"/>
        <v>5.7700330275382156E-3</v>
      </c>
    </row>
    <row r="935" spans="1:5" x14ac:dyDescent="0.25">
      <c r="A935" s="20">
        <f t="shared" si="43"/>
        <v>1.2612685560053984E-2</v>
      </c>
      <c r="B935" s="19">
        <f t="shared" si="44"/>
        <v>1.6612685560053984E-2</v>
      </c>
      <c r="C935">
        <v>6.1550000000000002</v>
      </c>
      <c r="D935">
        <v>-3.2000000000000001E-2</v>
      </c>
      <c r="E935" s="9">
        <f t="shared" si="42"/>
        <v>5.7700330275382156E-3</v>
      </c>
    </row>
    <row r="936" spans="1:5" x14ac:dyDescent="0.25">
      <c r="A936" s="20">
        <f t="shared" si="43"/>
        <v>1.2631578947368424E-2</v>
      </c>
      <c r="B936" s="19">
        <f t="shared" si="44"/>
        <v>1.6631578947368424E-2</v>
      </c>
      <c r="C936">
        <v>6.1619999999999999</v>
      </c>
      <c r="D936">
        <v>-3.2000000000000001E-2</v>
      </c>
      <c r="E936" s="9">
        <f t="shared" si="42"/>
        <v>5.7700330275382156E-3</v>
      </c>
    </row>
    <row r="937" spans="1:5" x14ac:dyDescent="0.25">
      <c r="A937" s="20">
        <f t="shared" si="43"/>
        <v>1.264777327935223E-2</v>
      </c>
      <c r="B937" s="19">
        <f t="shared" si="44"/>
        <v>1.664777327935223E-2</v>
      </c>
      <c r="C937">
        <v>6.1680000000000001</v>
      </c>
      <c r="D937">
        <v>-3.1E-2</v>
      </c>
      <c r="E937" s="9">
        <f t="shared" si="42"/>
        <v>6.7918208155271767E-3</v>
      </c>
    </row>
    <row r="938" spans="1:5" x14ac:dyDescent="0.25">
      <c r="A938" s="20">
        <f t="shared" si="43"/>
        <v>1.266666666666667E-2</v>
      </c>
      <c r="B938" s="19">
        <f t="shared" si="44"/>
        <v>1.666666666666667E-2</v>
      </c>
      <c r="C938">
        <v>6.1749999999999998</v>
      </c>
      <c r="D938">
        <v>-3.1E-2</v>
      </c>
      <c r="E938" s="9">
        <f t="shared" si="42"/>
        <v>6.7918208155271767E-3</v>
      </c>
    </row>
    <row r="939" spans="1:5" x14ac:dyDescent="0.25">
      <c r="A939" s="20">
        <f t="shared" si="43"/>
        <v>1.268556005398111E-2</v>
      </c>
      <c r="B939" s="19">
        <f t="shared" si="44"/>
        <v>1.668556005398111E-2</v>
      </c>
      <c r="C939">
        <v>6.1820000000000004</v>
      </c>
      <c r="D939">
        <v>-3.1E-2</v>
      </c>
      <c r="E939" s="9">
        <f t="shared" si="42"/>
        <v>6.7918208155271767E-3</v>
      </c>
    </row>
    <row r="940" spans="1:5" x14ac:dyDescent="0.25">
      <c r="A940" s="20">
        <f t="shared" si="43"/>
        <v>1.2704453441295546E-2</v>
      </c>
      <c r="B940" s="19">
        <f t="shared" si="44"/>
        <v>1.6704453441295546E-2</v>
      </c>
      <c r="C940">
        <v>6.1890000000000001</v>
      </c>
      <c r="D940">
        <v>-3.1E-2</v>
      </c>
      <c r="E940" s="9">
        <f t="shared" si="42"/>
        <v>6.7918208155271767E-3</v>
      </c>
    </row>
    <row r="941" spans="1:5" x14ac:dyDescent="0.25">
      <c r="A941" s="20">
        <f t="shared" si="43"/>
        <v>1.2720647773279355E-2</v>
      </c>
      <c r="B941" s="19">
        <f t="shared" si="44"/>
        <v>1.6720647773279355E-2</v>
      </c>
      <c r="C941">
        <v>6.1950000000000003</v>
      </c>
      <c r="D941">
        <v>-3.4000000000000002E-2</v>
      </c>
      <c r="E941" s="9">
        <f t="shared" si="42"/>
        <v>3.7264574515602938E-3</v>
      </c>
    </row>
    <row r="942" spans="1:5" x14ac:dyDescent="0.25">
      <c r="A942" s="20">
        <f t="shared" si="43"/>
        <v>1.2739541160593795E-2</v>
      </c>
      <c r="B942" s="19">
        <f t="shared" si="44"/>
        <v>1.6739541160593795E-2</v>
      </c>
      <c r="C942">
        <v>6.202</v>
      </c>
      <c r="D942">
        <v>-3.3000000000000002E-2</v>
      </c>
      <c r="E942" s="9">
        <f t="shared" si="42"/>
        <v>4.7482452395492553E-3</v>
      </c>
    </row>
    <row r="943" spans="1:5" x14ac:dyDescent="0.25">
      <c r="A943" s="20">
        <f t="shared" si="43"/>
        <v>1.2758434547908235E-2</v>
      </c>
      <c r="B943" s="19">
        <f t="shared" si="44"/>
        <v>1.6758434547908235E-2</v>
      </c>
      <c r="C943">
        <v>6.2089999999999996</v>
      </c>
      <c r="D943">
        <v>-3.4000000000000002E-2</v>
      </c>
      <c r="E943" s="9">
        <f t="shared" si="42"/>
        <v>3.7264574515602938E-3</v>
      </c>
    </row>
    <row r="944" spans="1:5" x14ac:dyDescent="0.25">
      <c r="A944" s="20">
        <f t="shared" si="43"/>
        <v>1.2774628879892041E-2</v>
      </c>
      <c r="B944" s="19">
        <f t="shared" si="44"/>
        <v>1.6774628879892041E-2</v>
      </c>
      <c r="C944">
        <v>6.2149999999999999</v>
      </c>
      <c r="D944">
        <v>-3.3000000000000002E-2</v>
      </c>
      <c r="E944" s="9">
        <f t="shared" si="42"/>
        <v>4.7482452395492553E-3</v>
      </c>
    </row>
    <row r="945" spans="1:5" x14ac:dyDescent="0.25">
      <c r="A945" s="20">
        <f t="shared" si="43"/>
        <v>1.2793522267206481E-2</v>
      </c>
      <c r="B945" s="19">
        <f t="shared" si="44"/>
        <v>1.6793522267206481E-2</v>
      </c>
      <c r="C945">
        <v>6.2220000000000004</v>
      </c>
      <c r="D945">
        <v>-3.2000000000000001E-2</v>
      </c>
      <c r="E945" s="9">
        <f t="shared" si="42"/>
        <v>5.7700330275382156E-3</v>
      </c>
    </row>
    <row r="946" spans="1:5" x14ac:dyDescent="0.25">
      <c r="A946" s="20">
        <f t="shared" si="43"/>
        <v>1.2812415654520921E-2</v>
      </c>
      <c r="B946" s="19">
        <f t="shared" si="44"/>
        <v>1.6812415654520921E-2</v>
      </c>
      <c r="C946">
        <v>6.2290000000000001</v>
      </c>
      <c r="D946">
        <v>-3.3000000000000002E-2</v>
      </c>
      <c r="E946" s="9">
        <f t="shared" si="42"/>
        <v>4.7482452395492553E-3</v>
      </c>
    </row>
    <row r="947" spans="1:5" x14ac:dyDescent="0.25">
      <c r="A947" s="20">
        <f t="shared" si="43"/>
        <v>1.2828609986504726E-2</v>
      </c>
      <c r="B947" s="19">
        <f t="shared" si="44"/>
        <v>1.6828609986504726E-2</v>
      </c>
      <c r="C947">
        <v>6.2350000000000003</v>
      </c>
      <c r="D947">
        <v>-3.2000000000000001E-2</v>
      </c>
      <c r="E947" s="9">
        <f t="shared" si="42"/>
        <v>5.7700330275382156E-3</v>
      </c>
    </row>
    <row r="948" spans="1:5" x14ac:dyDescent="0.25">
      <c r="A948" s="20">
        <f t="shared" si="43"/>
        <v>1.2847503373819166E-2</v>
      </c>
      <c r="B948" s="19">
        <f t="shared" si="44"/>
        <v>1.6847503373819166E-2</v>
      </c>
      <c r="C948">
        <v>6.242</v>
      </c>
      <c r="D948">
        <v>-3.2000000000000001E-2</v>
      </c>
      <c r="E948" s="9">
        <f t="shared" si="42"/>
        <v>5.7700330275382156E-3</v>
      </c>
    </row>
    <row r="949" spans="1:5" x14ac:dyDescent="0.25">
      <c r="A949" s="20">
        <f t="shared" si="43"/>
        <v>1.2863697705802972E-2</v>
      </c>
      <c r="B949" s="19">
        <f t="shared" si="44"/>
        <v>1.6863697705802972E-2</v>
      </c>
      <c r="C949">
        <v>6.2480000000000002</v>
      </c>
      <c r="D949">
        <v>-3.2000000000000001E-2</v>
      </c>
      <c r="E949" s="9">
        <f t="shared" si="42"/>
        <v>5.7700330275382156E-3</v>
      </c>
    </row>
    <row r="950" spans="1:5" x14ac:dyDescent="0.25">
      <c r="A950" s="20">
        <f t="shared" si="43"/>
        <v>1.2882591093117412E-2</v>
      </c>
      <c r="B950" s="19">
        <f t="shared" si="44"/>
        <v>1.6882591093117412E-2</v>
      </c>
      <c r="C950">
        <v>6.2549999999999999</v>
      </c>
      <c r="D950">
        <v>-3.1E-2</v>
      </c>
      <c r="E950" s="9">
        <f t="shared" si="42"/>
        <v>6.7918208155271767E-3</v>
      </c>
    </row>
    <row r="951" spans="1:5" x14ac:dyDescent="0.25">
      <c r="A951" s="20">
        <f t="shared" si="43"/>
        <v>1.2901484480431848E-2</v>
      </c>
      <c r="B951" s="19">
        <f t="shared" si="44"/>
        <v>1.6901484480431848E-2</v>
      </c>
      <c r="C951">
        <v>6.2619999999999996</v>
      </c>
      <c r="D951">
        <v>-3.2000000000000001E-2</v>
      </c>
      <c r="E951" s="9">
        <f t="shared" si="42"/>
        <v>5.7700330275382156E-3</v>
      </c>
    </row>
    <row r="952" spans="1:5" x14ac:dyDescent="0.25">
      <c r="A952" s="20">
        <f t="shared" si="43"/>
        <v>1.2917678812415657E-2</v>
      </c>
      <c r="B952" s="19">
        <f t="shared" si="44"/>
        <v>1.6917678812415658E-2</v>
      </c>
      <c r="C952">
        <v>6.2679999999999998</v>
      </c>
      <c r="D952">
        <v>-3.2000000000000001E-2</v>
      </c>
      <c r="E952" s="9">
        <f t="shared" si="42"/>
        <v>5.7700330275382156E-3</v>
      </c>
    </row>
    <row r="953" spans="1:5" x14ac:dyDescent="0.25">
      <c r="A953" s="20">
        <f t="shared" si="43"/>
        <v>1.2936572199730097E-2</v>
      </c>
      <c r="B953" s="19">
        <f t="shared" si="44"/>
        <v>1.6936572199730097E-2</v>
      </c>
      <c r="C953">
        <v>6.2750000000000004</v>
      </c>
      <c r="D953">
        <v>-3.3000000000000002E-2</v>
      </c>
      <c r="E953" s="9">
        <f t="shared" si="42"/>
        <v>4.7482452395492553E-3</v>
      </c>
    </row>
    <row r="954" spans="1:5" x14ac:dyDescent="0.25">
      <c r="A954" s="20">
        <f t="shared" si="43"/>
        <v>1.2955465587044537E-2</v>
      </c>
      <c r="B954" s="19">
        <f t="shared" si="44"/>
        <v>1.6955465587044537E-2</v>
      </c>
      <c r="C954">
        <v>6.282</v>
      </c>
      <c r="D954">
        <v>-3.2000000000000001E-2</v>
      </c>
      <c r="E954" s="9">
        <f t="shared" si="42"/>
        <v>5.7700330275382156E-3</v>
      </c>
    </row>
    <row r="955" spans="1:5" x14ac:dyDescent="0.25">
      <c r="A955" s="20">
        <f t="shared" si="43"/>
        <v>1.2971659919028343E-2</v>
      </c>
      <c r="B955" s="19">
        <f t="shared" si="44"/>
        <v>1.6971659919028343E-2</v>
      </c>
      <c r="C955">
        <v>6.2880000000000003</v>
      </c>
      <c r="D955">
        <v>-3.1E-2</v>
      </c>
      <c r="E955" s="9">
        <f t="shared" si="42"/>
        <v>6.7918208155271767E-3</v>
      </c>
    </row>
    <row r="956" spans="1:5" x14ac:dyDescent="0.25">
      <c r="A956" s="20">
        <f t="shared" si="43"/>
        <v>1.2990553306342783E-2</v>
      </c>
      <c r="B956" s="19">
        <f t="shared" si="44"/>
        <v>1.6990553306342783E-2</v>
      </c>
      <c r="C956">
        <v>6.2949999999999999</v>
      </c>
      <c r="D956">
        <v>-3.1E-2</v>
      </c>
      <c r="E956" s="9">
        <f t="shared" si="42"/>
        <v>6.7918208155271767E-3</v>
      </c>
    </row>
    <row r="957" spans="1:5" x14ac:dyDescent="0.25">
      <c r="A957" s="20">
        <f t="shared" si="43"/>
        <v>1.3006747638326589E-2</v>
      </c>
      <c r="B957" s="19">
        <f t="shared" si="44"/>
        <v>1.7006747638326589E-2</v>
      </c>
      <c r="C957">
        <v>6.3010000000000002</v>
      </c>
      <c r="D957">
        <v>-3.2000000000000001E-2</v>
      </c>
      <c r="E957" s="9">
        <f t="shared" si="42"/>
        <v>5.7700330275382156E-3</v>
      </c>
    </row>
    <row r="958" spans="1:5" x14ac:dyDescent="0.25">
      <c r="A958" s="20">
        <f t="shared" si="43"/>
        <v>1.3025641025641028E-2</v>
      </c>
      <c r="B958" s="19">
        <f t="shared" si="44"/>
        <v>1.7025641025641029E-2</v>
      </c>
      <c r="C958">
        <v>6.3079999999999998</v>
      </c>
      <c r="D958">
        <v>-3.2000000000000001E-2</v>
      </c>
      <c r="E958" s="9">
        <f t="shared" si="42"/>
        <v>5.7700330275382156E-3</v>
      </c>
    </row>
    <row r="959" spans="1:5" x14ac:dyDescent="0.25">
      <c r="A959" s="20">
        <f t="shared" si="43"/>
        <v>1.3044534412955468E-2</v>
      </c>
      <c r="B959" s="19">
        <f t="shared" si="44"/>
        <v>1.7044534412955469E-2</v>
      </c>
      <c r="C959">
        <v>6.3150000000000004</v>
      </c>
      <c r="D959">
        <v>-3.2000000000000001E-2</v>
      </c>
      <c r="E959" s="9">
        <f t="shared" si="42"/>
        <v>5.7700330275382156E-3</v>
      </c>
    </row>
    <row r="960" spans="1:5" x14ac:dyDescent="0.25">
      <c r="A960" s="20">
        <f t="shared" si="43"/>
        <v>1.3060728744939274E-2</v>
      </c>
      <c r="B960" s="19">
        <f t="shared" si="44"/>
        <v>1.7060728744939274E-2</v>
      </c>
      <c r="C960">
        <v>6.3209999999999997</v>
      </c>
      <c r="D960">
        <v>-3.1E-2</v>
      </c>
      <c r="E960" s="9">
        <f t="shared" si="42"/>
        <v>6.7918208155271767E-3</v>
      </c>
    </row>
    <row r="961" spans="1:5" x14ac:dyDescent="0.25">
      <c r="A961" s="20">
        <f t="shared" si="43"/>
        <v>1.3079622132253714E-2</v>
      </c>
      <c r="B961" s="19">
        <f t="shared" si="44"/>
        <v>1.7079622132253714E-2</v>
      </c>
      <c r="C961">
        <v>6.3280000000000003</v>
      </c>
      <c r="D961">
        <v>-3.1E-2</v>
      </c>
      <c r="E961" s="9">
        <f t="shared" si="42"/>
        <v>6.7918208155271767E-3</v>
      </c>
    </row>
    <row r="962" spans="1:5" x14ac:dyDescent="0.25">
      <c r="A962" s="20">
        <f t="shared" si="43"/>
        <v>1.3095816464237516E-2</v>
      </c>
      <c r="B962" s="19">
        <f t="shared" si="44"/>
        <v>1.7095816464237516E-2</v>
      </c>
      <c r="C962">
        <v>6.3339999999999996</v>
      </c>
      <c r="D962">
        <v>-3.1E-2</v>
      </c>
      <c r="E962" s="9">
        <f t="shared" si="42"/>
        <v>6.7918208155271767E-3</v>
      </c>
    </row>
    <row r="963" spans="1:5" x14ac:dyDescent="0.25">
      <c r="A963" s="20">
        <f t="shared" si="43"/>
        <v>1.311470985155196E-2</v>
      </c>
      <c r="B963" s="19">
        <f t="shared" si="44"/>
        <v>1.711470985155196E-2</v>
      </c>
      <c r="C963">
        <v>6.3410000000000002</v>
      </c>
      <c r="D963">
        <v>-3.2000000000000001E-2</v>
      </c>
      <c r="E963" s="9">
        <f t="shared" si="42"/>
        <v>5.7700330275382156E-3</v>
      </c>
    </row>
    <row r="964" spans="1:5" x14ac:dyDescent="0.25">
      <c r="A964" s="20">
        <f t="shared" si="43"/>
        <v>1.31336032388664E-2</v>
      </c>
      <c r="B964" s="19">
        <f t="shared" si="44"/>
        <v>1.71336032388664E-2</v>
      </c>
      <c r="C964">
        <v>6.3479999999999999</v>
      </c>
      <c r="D964">
        <v>-3.3000000000000002E-2</v>
      </c>
      <c r="E964" s="9">
        <f t="shared" si="42"/>
        <v>4.7482452395492553E-3</v>
      </c>
    </row>
    <row r="965" spans="1:5" x14ac:dyDescent="0.25">
      <c r="A965" s="20">
        <f t="shared" si="43"/>
        <v>1.3149797570850205E-2</v>
      </c>
      <c r="B965" s="19">
        <f t="shared" si="44"/>
        <v>1.7149797570850205E-2</v>
      </c>
      <c r="C965">
        <v>6.3540000000000001</v>
      </c>
      <c r="D965">
        <v>-3.2000000000000001E-2</v>
      </c>
      <c r="E965" s="9">
        <f t="shared" si="42"/>
        <v>5.7700330275382156E-3</v>
      </c>
    </row>
    <row r="966" spans="1:5" x14ac:dyDescent="0.25">
      <c r="A966" s="20">
        <f t="shared" si="43"/>
        <v>1.3168690958164645E-2</v>
      </c>
      <c r="B966" s="19">
        <f t="shared" si="44"/>
        <v>1.7168690958164645E-2</v>
      </c>
      <c r="C966">
        <v>6.3609999999999998</v>
      </c>
      <c r="D966">
        <v>-3.2000000000000001E-2</v>
      </c>
      <c r="E966" s="9">
        <f t="shared" si="42"/>
        <v>5.7700330275382156E-3</v>
      </c>
    </row>
    <row r="967" spans="1:5" x14ac:dyDescent="0.25">
      <c r="A967" s="20">
        <f t="shared" si="43"/>
        <v>1.3187584345479085E-2</v>
      </c>
      <c r="B967" s="19">
        <f t="shared" si="44"/>
        <v>1.7187584345479085E-2</v>
      </c>
      <c r="C967">
        <v>6.3680000000000003</v>
      </c>
      <c r="D967">
        <v>-3.2000000000000001E-2</v>
      </c>
      <c r="E967" s="9">
        <f t="shared" si="42"/>
        <v>5.7700330275382156E-3</v>
      </c>
    </row>
    <row r="968" spans="1:5" x14ac:dyDescent="0.25">
      <c r="A968" s="20">
        <f t="shared" si="43"/>
        <v>1.3203778677462887E-2</v>
      </c>
      <c r="B968" s="19">
        <f t="shared" si="44"/>
        <v>1.7203778677462887E-2</v>
      </c>
      <c r="C968">
        <v>6.3739999999999997</v>
      </c>
      <c r="D968">
        <v>-3.2000000000000001E-2</v>
      </c>
      <c r="E968" s="9">
        <f t="shared" si="42"/>
        <v>5.7700330275382156E-3</v>
      </c>
    </row>
    <row r="969" spans="1:5" x14ac:dyDescent="0.25">
      <c r="A969" s="20">
        <f t="shared" si="43"/>
        <v>1.3222672064777331E-2</v>
      </c>
      <c r="B969" s="19">
        <f t="shared" si="44"/>
        <v>1.7222672064777331E-2</v>
      </c>
      <c r="C969">
        <v>6.3810000000000002</v>
      </c>
      <c r="D969">
        <v>-3.2000000000000001E-2</v>
      </c>
      <c r="E969" s="9">
        <f t="shared" ref="E969:E1032" si="45">((D969-$I$7)*1000)/I$5</f>
        <v>5.7700330275382156E-3</v>
      </c>
    </row>
    <row r="970" spans="1:5" x14ac:dyDescent="0.25">
      <c r="A970" s="20">
        <f t="shared" ref="A970:A1033" si="46">B970-0.004</f>
        <v>1.3238866396761136E-2</v>
      </c>
      <c r="B970" s="19">
        <f t="shared" ref="B970:B1033" si="47">C970*0.2/$H$2</f>
        <v>1.7238866396761136E-2</v>
      </c>
      <c r="C970">
        <v>6.3869999999999996</v>
      </c>
      <c r="D970">
        <v>-3.2000000000000001E-2</v>
      </c>
      <c r="E970" s="9">
        <f t="shared" si="45"/>
        <v>5.7700330275382156E-3</v>
      </c>
    </row>
    <row r="971" spans="1:5" x14ac:dyDescent="0.25">
      <c r="A971" s="20">
        <f t="shared" si="46"/>
        <v>1.3257759784075576E-2</v>
      </c>
      <c r="B971" s="19">
        <f t="shared" si="47"/>
        <v>1.7257759784075576E-2</v>
      </c>
      <c r="C971">
        <v>6.3940000000000001</v>
      </c>
      <c r="D971">
        <v>-3.2000000000000001E-2</v>
      </c>
      <c r="E971" s="9">
        <f t="shared" si="45"/>
        <v>5.7700330275382156E-3</v>
      </c>
    </row>
    <row r="972" spans="1:5" x14ac:dyDescent="0.25">
      <c r="A972" s="20">
        <f t="shared" si="46"/>
        <v>1.3276653171390016E-2</v>
      </c>
      <c r="B972" s="19">
        <f t="shared" si="47"/>
        <v>1.7276653171390016E-2</v>
      </c>
      <c r="C972">
        <v>6.4009999999999998</v>
      </c>
      <c r="D972">
        <v>-3.3000000000000002E-2</v>
      </c>
      <c r="E972" s="9">
        <f t="shared" si="45"/>
        <v>4.7482452395492553E-3</v>
      </c>
    </row>
    <row r="973" spans="1:5" x14ac:dyDescent="0.25">
      <c r="A973" s="20">
        <f t="shared" si="46"/>
        <v>1.3295546558704456E-2</v>
      </c>
      <c r="B973" s="19">
        <f t="shared" si="47"/>
        <v>1.7295546558704456E-2</v>
      </c>
      <c r="C973">
        <v>6.4080000000000004</v>
      </c>
      <c r="D973">
        <v>-3.2000000000000001E-2</v>
      </c>
      <c r="E973" s="9">
        <f t="shared" si="45"/>
        <v>5.7700330275382156E-3</v>
      </c>
    </row>
    <row r="974" spans="1:5" x14ac:dyDescent="0.25">
      <c r="A974" s="20">
        <f t="shared" si="46"/>
        <v>1.3311740890688258E-2</v>
      </c>
      <c r="B974" s="19">
        <f t="shared" si="47"/>
        <v>1.7311740890688258E-2</v>
      </c>
      <c r="C974">
        <v>6.4139999999999997</v>
      </c>
      <c r="D974">
        <v>-3.3000000000000002E-2</v>
      </c>
      <c r="E974" s="9">
        <f t="shared" si="45"/>
        <v>4.7482452395492553E-3</v>
      </c>
    </row>
    <row r="975" spans="1:5" x14ac:dyDescent="0.25">
      <c r="A975" s="20">
        <f t="shared" si="46"/>
        <v>1.3330634278002705E-2</v>
      </c>
      <c r="B975" s="19">
        <f t="shared" si="47"/>
        <v>1.7330634278002705E-2</v>
      </c>
      <c r="C975">
        <v>6.4210000000000003</v>
      </c>
      <c r="D975">
        <v>-3.1E-2</v>
      </c>
      <c r="E975" s="9">
        <f t="shared" si="45"/>
        <v>6.7918208155271767E-3</v>
      </c>
    </row>
    <row r="976" spans="1:5" x14ac:dyDescent="0.25">
      <c r="A976" s="20">
        <f t="shared" si="46"/>
        <v>1.3349527665317142E-2</v>
      </c>
      <c r="B976" s="19">
        <f t="shared" si="47"/>
        <v>1.7349527665317142E-2</v>
      </c>
      <c r="C976">
        <v>6.4279999999999999</v>
      </c>
      <c r="D976">
        <v>-3.1E-2</v>
      </c>
      <c r="E976" s="9">
        <f t="shared" si="45"/>
        <v>6.7918208155271767E-3</v>
      </c>
    </row>
    <row r="977" spans="1:5" x14ac:dyDescent="0.25">
      <c r="A977" s="20">
        <f t="shared" si="46"/>
        <v>1.3365721997300947E-2</v>
      </c>
      <c r="B977" s="19">
        <f t="shared" si="47"/>
        <v>1.7365721997300947E-2</v>
      </c>
      <c r="C977">
        <v>6.4340000000000002</v>
      </c>
      <c r="D977">
        <v>-3.2000000000000001E-2</v>
      </c>
      <c r="E977" s="9">
        <f t="shared" si="45"/>
        <v>5.7700330275382156E-3</v>
      </c>
    </row>
    <row r="978" spans="1:5" x14ac:dyDescent="0.25">
      <c r="A978" s="20">
        <f t="shared" si="46"/>
        <v>1.3384615384615387E-2</v>
      </c>
      <c r="B978" s="19">
        <f t="shared" si="47"/>
        <v>1.7384615384615387E-2</v>
      </c>
      <c r="C978">
        <v>6.4409999999999998</v>
      </c>
      <c r="D978">
        <v>-3.3000000000000002E-2</v>
      </c>
      <c r="E978" s="9">
        <f t="shared" si="45"/>
        <v>4.7482452395492553E-3</v>
      </c>
    </row>
    <row r="979" spans="1:5" x14ac:dyDescent="0.25">
      <c r="A979" s="20">
        <f t="shared" si="46"/>
        <v>1.3400809716599193E-2</v>
      </c>
      <c r="B979" s="19">
        <f t="shared" si="47"/>
        <v>1.7400809716599193E-2</v>
      </c>
      <c r="C979">
        <v>6.4470000000000001</v>
      </c>
      <c r="D979">
        <v>-3.2000000000000001E-2</v>
      </c>
      <c r="E979" s="9">
        <f t="shared" si="45"/>
        <v>5.7700330275382156E-3</v>
      </c>
    </row>
    <row r="980" spans="1:5" x14ac:dyDescent="0.25">
      <c r="A980" s="20">
        <f t="shared" si="46"/>
        <v>1.3419703103913629E-2</v>
      </c>
      <c r="B980" s="19">
        <f t="shared" si="47"/>
        <v>1.7419703103913629E-2</v>
      </c>
      <c r="C980">
        <v>6.4539999999999997</v>
      </c>
      <c r="D980">
        <v>-3.1E-2</v>
      </c>
      <c r="E980" s="9">
        <f t="shared" si="45"/>
        <v>6.7918208155271767E-3</v>
      </c>
    </row>
    <row r="981" spans="1:5" x14ac:dyDescent="0.25">
      <c r="A981" s="20">
        <f t="shared" si="46"/>
        <v>1.3438596491228076E-2</v>
      </c>
      <c r="B981" s="19">
        <f t="shared" si="47"/>
        <v>1.7438596491228076E-2</v>
      </c>
      <c r="C981">
        <v>6.4610000000000003</v>
      </c>
      <c r="D981">
        <v>-3.2000000000000001E-2</v>
      </c>
      <c r="E981" s="9">
        <f t="shared" si="45"/>
        <v>5.7700330275382156E-3</v>
      </c>
    </row>
    <row r="982" spans="1:5" x14ac:dyDescent="0.25">
      <c r="A982" s="20">
        <f t="shared" si="46"/>
        <v>1.3454790823211878E-2</v>
      </c>
      <c r="B982" s="19">
        <f t="shared" si="47"/>
        <v>1.7454790823211878E-2</v>
      </c>
      <c r="C982">
        <v>6.4669999999999996</v>
      </c>
      <c r="D982">
        <v>-3.2000000000000001E-2</v>
      </c>
      <c r="E982" s="9">
        <f t="shared" si="45"/>
        <v>5.7700330275382156E-3</v>
      </c>
    </row>
    <row r="983" spans="1:5" x14ac:dyDescent="0.25">
      <c r="A983" s="20">
        <f t="shared" si="46"/>
        <v>1.3473684210526318E-2</v>
      </c>
      <c r="B983" s="19">
        <f t="shared" si="47"/>
        <v>1.7473684210526318E-2</v>
      </c>
      <c r="C983">
        <v>6.4740000000000002</v>
      </c>
      <c r="D983">
        <v>-3.2000000000000001E-2</v>
      </c>
      <c r="E983" s="9">
        <f t="shared" si="45"/>
        <v>5.7700330275382156E-3</v>
      </c>
    </row>
    <row r="984" spans="1:5" x14ac:dyDescent="0.25">
      <c r="A984" s="20">
        <f t="shared" si="46"/>
        <v>1.3492577597840758E-2</v>
      </c>
      <c r="B984" s="19">
        <f t="shared" si="47"/>
        <v>1.7492577597840758E-2</v>
      </c>
      <c r="C984">
        <v>6.4809999999999999</v>
      </c>
      <c r="D984">
        <v>-3.2000000000000001E-2</v>
      </c>
      <c r="E984" s="9">
        <f t="shared" si="45"/>
        <v>5.7700330275382156E-3</v>
      </c>
    </row>
    <row r="985" spans="1:5" x14ac:dyDescent="0.25">
      <c r="A985" s="20">
        <f t="shared" si="46"/>
        <v>1.3508771929824564E-2</v>
      </c>
      <c r="B985" s="19">
        <f t="shared" si="47"/>
        <v>1.7508771929824564E-2</v>
      </c>
      <c r="C985">
        <v>6.4870000000000001</v>
      </c>
      <c r="D985">
        <v>-3.1E-2</v>
      </c>
      <c r="E985" s="9">
        <f t="shared" si="45"/>
        <v>6.7918208155271767E-3</v>
      </c>
    </row>
    <row r="986" spans="1:5" x14ac:dyDescent="0.25">
      <c r="A986" s="20">
        <f t="shared" si="46"/>
        <v>1.3527665317139E-2</v>
      </c>
      <c r="B986" s="19">
        <f t="shared" si="47"/>
        <v>1.7527665317139E-2</v>
      </c>
      <c r="C986">
        <v>6.4939999999999998</v>
      </c>
      <c r="D986">
        <v>-3.1E-2</v>
      </c>
      <c r="E986" s="9">
        <f t="shared" si="45"/>
        <v>6.7918208155271767E-3</v>
      </c>
    </row>
    <row r="987" spans="1:5" x14ac:dyDescent="0.25">
      <c r="A987" s="20">
        <f t="shared" si="46"/>
        <v>1.3546558704453447E-2</v>
      </c>
      <c r="B987" s="19">
        <f t="shared" si="47"/>
        <v>1.7546558704453447E-2</v>
      </c>
      <c r="C987">
        <v>6.5010000000000003</v>
      </c>
      <c r="D987">
        <v>-3.1E-2</v>
      </c>
      <c r="E987" s="9">
        <f t="shared" si="45"/>
        <v>6.7918208155271767E-3</v>
      </c>
    </row>
    <row r="988" spans="1:5" x14ac:dyDescent="0.25">
      <c r="A988" s="20">
        <f t="shared" si="46"/>
        <v>1.3562753036437249E-2</v>
      </c>
      <c r="B988" s="19">
        <f t="shared" si="47"/>
        <v>1.7562753036437249E-2</v>
      </c>
      <c r="C988">
        <v>6.5069999999999997</v>
      </c>
      <c r="D988">
        <v>-3.2000000000000001E-2</v>
      </c>
      <c r="E988" s="9">
        <f t="shared" si="45"/>
        <v>5.7700330275382156E-3</v>
      </c>
    </row>
    <row r="989" spans="1:5" x14ac:dyDescent="0.25">
      <c r="A989" s="20">
        <f t="shared" si="46"/>
        <v>1.3581646423751689E-2</v>
      </c>
      <c r="B989" s="19">
        <f t="shared" si="47"/>
        <v>1.7581646423751689E-2</v>
      </c>
      <c r="C989">
        <v>6.5140000000000002</v>
      </c>
      <c r="D989">
        <v>-3.2000000000000001E-2</v>
      </c>
      <c r="E989" s="9">
        <f t="shared" si="45"/>
        <v>5.7700330275382156E-3</v>
      </c>
    </row>
    <row r="990" spans="1:5" x14ac:dyDescent="0.25">
      <c r="A990" s="20">
        <f t="shared" si="46"/>
        <v>1.3597840755735495E-2</v>
      </c>
      <c r="B990" s="19">
        <f t="shared" si="47"/>
        <v>1.7597840755735495E-2</v>
      </c>
      <c r="C990">
        <v>6.52</v>
      </c>
      <c r="D990">
        <v>-3.2000000000000001E-2</v>
      </c>
      <c r="E990" s="9">
        <f t="shared" si="45"/>
        <v>5.7700330275382156E-3</v>
      </c>
    </row>
    <row r="991" spans="1:5" x14ac:dyDescent="0.25">
      <c r="A991" s="20">
        <f t="shared" si="46"/>
        <v>1.3616734143049935E-2</v>
      </c>
      <c r="B991" s="19">
        <f t="shared" si="47"/>
        <v>1.7616734143049935E-2</v>
      </c>
      <c r="C991">
        <v>6.5270000000000001</v>
      </c>
      <c r="D991">
        <v>-3.1E-2</v>
      </c>
      <c r="E991" s="9">
        <f t="shared" si="45"/>
        <v>6.7918208155271767E-3</v>
      </c>
    </row>
    <row r="992" spans="1:5" x14ac:dyDescent="0.25">
      <c r="A992" s="20">
        <f t="shared" si="46"/>
        <v>1.3635627530364375E-2</v>
      </c>
      <c r="B992" s="19">
        <f t="shared" si="47"/>
        <v>1.7635627530364375E-2</v>
      </c>
      <c r="C992">
        <v>6.5339999999999998</v>
      </c>
      <c r="D992">
        <v>-3.2000000000000001E-2</v>
      </c>
      <c r="E992" s="9">
        <f t="shared" si="45"/>
        <v>5.7700330275382156E-3</v>
      </c>
    </row>
    <row r="993" spans="1:5" x14ac:dyDescent="0.25">
      <c r="A993" s="20">
        <f t="shared" si="46"/>
        <v>1.3654520917678818E-2</v>
      </c>
      <c r="B993" s="19">
        <f t="shared" si="47"/>
        <v>1.7654520917678818E-2</v>
      </c>
      <c r="C993">
        <v>6.5410000000000004</v>
      </c>
      <c r="D993">
        <v>-3.3000000000000002E-2</v>
      </c>
      <c r="E993" s="9">
        <f t="shared" si="45"/>
        <v>4.7482452395492553E-3</v>
      </c>
    </row>
    <row r="994" spans="1:5" x14ac:dyDescent="0.25">
      <c r="A994" s="20">
        <f t="shared" si="46"/>
        <v>1.367071524966262E-2</v>
      </c>
      <c r="B994" s="19">
        <f t="shared" si="47"/>
        <v>1.767071524966262E-2</v>
      </c>
      <c r="C994">
        <v>6.5469999999999997</v>
      </c>
      <c r="D994">
        <v>-3.2000000000000001E-2</v>
      </c>
      <c r="E994" s="9">
        <f t="shared" si="45"/>
        <v>5.7700330275382156E-3</v>
      </c>
    </row>
    <row r="995" spans="1:5" x14ac:dyDescent="0.25">
      <c r="A995" s="20">
        <f t="shared" si="46"/>
        <v>1.368960863697706E-2</v>
      </c>
      <c r="B995" s="19">
        <f t="shared" si="47"/>
        <v>1.768960863697706E-2</v>
      </c>
      <c r="C995">
        <v>6.5540000000000003</v>
      </c>
      <c r="D995">
        <v>-3.1E-2</v>
      </c>
      <c r="E995" s="9">
        <f t="shared" si="45"/>
        <v>6.7918208155271767E-3</v>
      </c>
    </row>
    <row r="996" spans="1:5" x14ac:dyDescent="0.25">
      <c r="A996" s="20">
        <f t="shared" si="46"/>
        <v>1.3705802968960866E-2</v>
      </c>
      <c r="B996" s="19">
        <f t="shared" si="47"/>
        <v>1.7705802968960866E-2</v>
      </c>
      <c r="C996">
        <v>6.56</v>
      </c>
      <c r="D996">
        <v>-0.03</v>
      </c>
      <c r="E996" s="9">
        <f t="shared" si="45"/>
        <v>7.8136086035161378E-3</v>
      </c>
    </row>
    <row r="997" spans="1:5" x14ac:dyDescent="0.25">
      <c r="A997" s="20">
        <f t="shared" si="46"/>
        <v>1.3724696356275306E-2</v>
      </c>
      <c r="B997" s="19">
        <f t="shared" si="47"/>
        <v>1.7724696356275306E-2</v>
      </c>
      <c r="C997">
        <v>6.5670000000000002</v>
      </c>
      <c r="D997">
        <v>-3.2000000000000001E-2</v>
      </c>
      <c r="E997" s="9">
        <f t="shared" si="45"/>
        <v>5.7700330275382156E-3</v>
      </c>
    </row>
    <row r="998" spans="1:5" x14ac:dyDescent="0.25">
      <c r="A998" s="20">
        <f t="shared" si="46"/>
        <v>1.3743589743589746E-2</v>
      </c>
      <c r="B998" s="19">
        <f t="shared" si="47"/>
        <v>1.7743589743589746E-2</v>
      </c>
      <c r="C998">
        <v>6.5739999999999998</v>
      </c>
      <c r="D998">
        <v>-3.2000000000000001E-2</v>
      </c>
      <c r="E998" s="9">
        <f t="shared" si="45"/>
        <v>5.7700330275382156E-3</v>
      </c>
    </row>
    <row r="999" spans="1:5" x14ac:dyDescent="0.25">
      <c r="A999" s="20">
        <f t="shared" si="46"/>
        <v>1.3759784075573551E-2</v>
      </c>
      <c r="B999" s="19">
        <f t="shared" si="47"/>
        <v>1.7759784075573552E-2</v>
      </c>
      <c r="C999">
        <v>6.58</v>
      </c>
      <c r="D999">
        <v>-3.1E-2</v>
      </c>
      <c r="E999" s="9">
        <f t="shared" si="45"/>
        <v>6.7918208155271767E-3</v>
      </c>
    </row>
    <row r="1000" spans="1:5" x14ac:dyDescent="0.25">
      <c r="A1000" s="20">
        <f t="shared" si="46"/>
        <v>1.3778677462887991E-2</v>
      </c>
      <c r="B1000" s="19">
        <f t="shared" si="47"/>
        <v>1.7778677462887992E-2</v>
      </c>
      <c r="C1000">
        <v>6.5869999999999997</v>
      </c>
      <c r="D1000">
        <v>-3.2000000000000001E-2</v>
      </c>
      <c r="E1000" s="9">
        <f t="shared" si="45"/>
        <v>5.7700330275382156E-3</v>
      </c>
    </row>
    <row r="1001" spans="1:5" x14ac:dyDescent="0.25">
      <c r="A1001" s="20">
        <f t="shared" si="46"/>
        <v>1.3794871794871797E-2</v>
      </c>
      <c r="B1001" s="19">
        <f t="shared" si="47"/>
        <v>1.7794871794871797E-2</v>
      </c>
      <c r="C1001">
        <v>6.593</v>
      </c>
      <c r="D1001">
        <v>-3.1E-2</v>
      </c>
      <c r="E1001" s="9">
        <f t="shared" si="45"/>
        <v>6.7918208155271767E-3</v>
      </c>
    </row>
    <row r="1002" spans="1:5" x14ac:dyDescent="0.25">
      <c r="A1002" s="20">
        <f t="shared" si="46"/>
        <v>1.3813765182186237E-2</v>
      </c>
      <c r="B1002" s="19">
        <f t="shared" si="47"/>
        <v>1.7813765182186237E-2</v>
      </c>
      <c r="C1002">
        <v>6.6</v>
      </c>
      <c r="D1002">
        <v>-3.2000000000000001E-2</v>
      </c>
      <c r="E1002" s="9">
        <f t="shared" si="45"/>
        <v>5.7700330275382156E-3</v>
      </c>
    </row>
    <row r="1003" spans="1:5" x14ac:dyDescent="0.25">
      <c r="A1003" s="20">
        <f t="shared" si="46"/>
        <v>1.3832658569500677E-2</v>
      </c>
      <c r="B1003" s="19">
        <f t="shared" si="47"/>
        <v>1.7832658569500677E-2</v>
      </c>
      <c r="C1003">
        <v>6.6070000000000002</v>
      </c>
      <c r="D1003">
        <v>-3.1E-2</v>
      </c>
      <c r="E1003" s="9">
        <f t="shared" si="45"/>
        <v>6.7918208155271767E-3</v>
      </c>
    </row>
    <row r="1004" spans="1:5" x14ac:dyDescent="0.25">
      <c r="A1004" s="20">
        <f t="shared" si="46"/>
        <v>1.3848852901484486E-2</v>
      </c>
      <c r="B1004" s="19">
        <f t="shared" si="47"/>
        <v>1.7848852901484486E-2</v>
      </c>
      <c r="C1004">
        <v>6.6130000000000004</v>
      </c>
      <c r="D1004">
        <v>-3.1E-2</v>
      </c>
      <c r="E1004" s="9">
        <f t="shared" si="45"/>
        <v>6.7918208155271767E-3</v>
      </c>
    </row>
    <row r="1005" spans="1:5" x14ac:dyDescent="0.25">
      <c r="A1005" s="20">
        <f t="shared" si="46"/>
        <v>1.3867746288798923E-2</v>
      </c>
      <c r="B1005" s="19">
        <f t="shared" si="47"/>
        <v>1.7867746288798923E-2</v>
      </c>
      <c r="C1005">
        <v>6.62</v>
      </c>
      <c r="D1005">
        <v>-3.2000000000000001E-2</v>
      </c>
      <c r="E1005" s="9">
        <f t="shared" si="45"/>
        <v>5.7700330275382156E-3</v>
      </c>
    </row>
    <row r="1006" spans="1:5" x14ac:dyDescent="0.25">
      <c r="A1006" s="20">
        <f t="shared" si="46"/>
        <v>1.3886639676113362E-2</v>
      </c>
      <c r="B1006" s="19">
        <f t="shared" si="47"/>
        <v>1.7886639676113363E-2</v>
      </c>
      <c r="C1006">
        <v>6.6269999999999998</v>
      </c>
      <c r="D1006">
        <v>-3.2000000000000001E-2</v>
      </c>
      <c r="E1006" s="9">
        <f t="shared" si="45"/>
        <v>5.7700330275382156E-3</v>
      </c>
    </row>
    <row r="1007" spans="1:5" x14ac:dyDescent="0.25">
      <c r="A1007" s="20">
        <f t="shared" si="46"/>
        <v>1.3905533063427806E-2</v>
      </c>
      <c r="B1007" s="19">
        <f t="shared" si="47"/>
        <v>1.7905533063427806E-2</v>
      </c>
      <c r="C1007">
        <v>6.6340000000000003</v>
      </c>
      <c r="D1007">
        <v>-3.2000000000000001E-2</v>
      </c>
      <c r="E1007" s="9">
        <f t="shared" si="45"/>
        <v>5.7700330275382156E-3</v>
      </c>
    </row>
    <row r="1008" spans="1:5" x14ac:dyDescent="0.25">
      <c r="A1008" s="20">
        <f t="shared" si="46"/>
        <v>1.3921727395411608E-2</v>
      </c>
      <c r="B1008" s="19">
        <f t="shared" si="47"/>
        <v>1.7921727395411608E-2</v>
      </c>
      <c r="C1008">
        <v>6.64</v>
      </c>
      <c r="D1008">
        <v>-3.2000000000000001E-2</v>
      </c>
      <c r="E1008" s="9">
        <f t="shared" si="45"/>
        <v>5.7700330275382156E-3</v>
      </c>
    </row>
    <row r="1009" spans="1:5" x14ac:dyDescent="0.25">
      <c r="A1009" s="20">
        <f t="shared" si="46"/>
        <v>1.3940620782726048E-2</v>
      </c>
      <c r="B1009" s="19">
        <f t="shared" si="47"/>
        <v>1.7940620782726048E-2</v>
      </c>
      <c r="C1009">
        <v>6.6470000000000002</v>
      </c>
      <c r="D1009">
        <v>-3.2000000000000001E-2</v>
      </c>
      <c r="E1009" s="9">
        <f t="shared" si="45"/>
        <v>5.7700330275382156E-3</v>
      </c>
    </row>
    <row r="1010" spans="1:5" x14ac:dyDescent="0.25">
      <c r="A1010" s="20">
        <f t="shared" si="46"/>
        <v>1.3956815114709854E-2</v>
      </c>
      <c r="B1010" s="19">
        <f t="shared" si="47"/>
        <v>1.7956815114709854E-2</v>
      </c>
      <c r="C1010">
        <v>6.6529999999999996</v>
      </c>
      <c r="D1010">
        <v>-3.2000000000000001E-2</v>
      </c>
      <c r="E1010" s="9">
        <f t="shared" si="45"/>
        <v>5.7700330275382156E-3</v>
      </c>
    </row>
    <row r="1011" spans="1:5" x14ac:dyDescent="0.25">
      <c r="A1011" s="20">
        <f t="shared" si="46"/>
        <v>1.3975708502024294E-2</v>
      </c>
      <c r="B1011" s="19">
        <f t="shared" si="47"/>
        <v>1.7975708502024294E-2</v>
      </c>
      <c r="C1011">
        <v>6.66</v>
      </c>
      <c r="D1011">
        <v>-3.2000000000000001E-2</v>
      </c>
      <c r="E1011" s="9">
        <f t="shared" si="45"/>
        <v>5.7700330275382156E-3</v>
      </c>
    </row>
    <row r="1012" spans="1:5" x14ac:dyDescent="0.25">
      <c r="A1012" s="20">
        <f t="shared" si="46"/>
        <v>1.3991902834008099E-2</v>
      </c>
      <c r="B1012" s="19">
        <f t="shared" si="47"/>
        <v>1.7991902834008099E-2</v>
      </c>
      <c r="C1012">
        <v>6.6660000000000004</v>
      </c>
      <c r="D1012">
        <v>-3.1E-2</v>
      </c>
      <c r="E1012" s="9">
        <f t="shared" si="45"/>
        <v>6.7918208155271767E-3</v>
      </c>
    </row>
    <row r="1013" spans="1:5" x14ac:dyDescent="0.25">
      <c r="A1013" s="20">
        <f t="shared" si="46"/>
        <v>1.4010796221322539E-2</v>
      </c>
      <c r="B1013" s="19">
        <f t="shared" si="47"/>
        <v>1.8010796221322539E-2</v>
      </c>
      <c r="C1013">
        <v>6.673</v>
      </c>
      <c r="D1013">
        <v>-0.03</v>
      </c>
      <c r="E1013" s="9">
        <f t="shared" si="45"/>
        <v>7.8136086035161378E-3</v>
      </c>
    </row>
    <row r="1014" spans="1:5" x14ac:dyDescent="0.25">
      <c r="A1014" s="20">
        <f t="shared" si="46"/>
        <v>1.4029689608636979E-2</v>
      </c>
      <c r="B1014" s="19">
        <f t="shared" si="47"/>
        <v>1.8029689608636979E-2</v>
      </c>
      <c r="C1014">
        <v>6.68</v>
      </c>
      <c r="D1014">
        <v>-0.03</v>
      </c>
      <c r="E1014" s="9">
        <f t="shared" si="45"/>
        <v>7.8136086035161378E-3</v>
      </c>
    </row>
    <row r="1015" spans="1:5" x14ac:dyDescent="0.25">
      <c r="A1015" s="20">
        <f t="shared" si="46"/>
        <v>1.4045883940620785E-2</v>
      </c>
      <c r="B1015" s="19">
        <f t="shared" si="47"/>
        <v>1.8045883940620785E-2</v>
      </c>
      <c r="C1015">
        <v>6.6859999999999999</v>
      </c>
      <c r="D1015">
        <v>-0.03</v>
      </c>
      <c r="E1015" s="9">
        <f t="shared" si="45"/>
        <v>7.8136086035161378E-3</v>
      </c>
    </row>
    <row r="1016" spans="1:5" x14ac:dyDescent="0.25">
      <c r="A1016" s="20">
        <f t="shared" si="46"/>
        <v>1.4064777327935225E-2</v>
      </c>
      <c r="B1016" s="19">
        <f t="shared" si="47"/>
        <v>1.8064777327935225E-2</v>
      </c>
      <c r="C1016">
        <v>6.6929999999999996</v>
      </c>
      <c r="D1016">
        <v>-3.1E-2</v>
      </c>
      <c r="E1016" s="9">
        <f t="shared" si="45"/>
        <v>6.7918208155271767E-3</v>
      </c>
    </row>
    <row r="1017" spans="1:5" x14ac:dyDescent="0.25">
      <c r="A1017" s="20">
        <f t="shared" si="46"/>
        <v>1.4083670715249665E-2</v>
      </c>
      <c r="B1017" s="19">
        <f t="shared" si="47"/>
        <v>1.8083670715249665E-2</v>
      </c>
      <c r="C1017">
        <v>6.7</v>
      </c>
      <c r="D1017">
        <v>-0.03</v>
      </c>
      <c r="E1017" s="9">
        <f t="shared" si="45"/>
        <v>7.8136086035161378E-3</v>
      </c>
    </row>
    <row r="1018" spans="1:5" x14ac:dyDescent="0.25">
      <c r="A1018" s="20">
        <f t="shared" si="46"/>
        <v>1.4102564102564105E-2</v>
      </c>
      <c r="B1018" s="19">
        <f t="shared" si="47"/>
        <v>1.8102564102564105E-2</v>
      </c>
      <c r="C1018">
        <v>6.7069999999999999</v>
      </c>
      <c r="D1018">
        <v>-3.1E-2</v>
      </c>
      <c r="E1018" s="9">
        <f t="shared" si="45"/>
        <v>6.7918208155271767E-3</v>
      </c>
    </row>
    <row r="1019" spans="1:5" x14ac:dyDescent="0.25">
      <c r="A1019" s="20">
        <f t="shared" si="46"/>
        <v>1.411875843454791E-2</v>
      </c>
      <c r="B1019" s="19">
        <f t="shared" si="47"/>
        <v>1.811875843454791E-2</v>
      </c>
      <c r="C1019">
        <v>6.7130000000000001</v>
      </c>
      <c r="D1019">
        <v>-0.03</v>
      </c>
      <c r="E1019" s="9">
        <f t="shared" si="45"/>
        <v>7.8136086035161378E-3</v>
      </c>
    </row>
    <row r="1020" spans="1:5" x14ac:dyDescent="0.25">
      <c r="A1020" s="20">
        <f t="shared" si="46"/>
        <v>1.413765182186235E-2</v>
      </c>
      <c r="B1020" s="19">
        <f t="shared" si="47"/>
        <v>1.813765182186235E-2</v>
      </c>
      <c r="C1020">
        <v>6.72</v>
      </c>
      <c r="D1020">
        <v>-3.1E-2</v>
      </c>
      <c r="E1020" s="9">
        <f t="shared" si="45"/>
        <v>6.7918208155271767E-3</v>
      </c>
    </row>
    <row r="1021" spans="1:5" x14ac:dyDescent="0.25">
      <c r="A1021" s="20">
        <f t="shared" si="46"/>
        <v>1.4153846153846159E-2</v>
      </c>
      <c r="B1021" s="19">
        <f t="shared" si="47"/>
        <v>1.8153846153846159E-2</v>
      </c>
      <c r="C1021">
        <v>6.726</v>
      </c>
      <c r="D1021">
        <v>-3.2000000000000001E-2</v>
      </c>
      <c r="E1021" s="9">
        <f t="shared" si="45"/>
        <v>5.7700330275382156E-3</v>
      </c>
    </row>
    <row r="1022" spans="1:5" x14ac:dyDescent="0.25">
      <c r="A1022" s="20">
        <f t="shared" si="46"/>
        <v>1.4172739541160596E-2</v>
      </c>
      <c r="B1022" s="19">
        <f t="shared" si="47"/>
        <v>1.8172739541160596E-2</v>
      </c>
      <c r="C1022">
        <v>6.7329999999999997</v>
      </c>
      <c r="D1022">
        <v>-3.1E-2</v>
      </c>
      <c r="E1022" s="9">
        <f t="shared" si="45"/>
        <v>6.7918208155271767E-3</v>
      </c>
    </row>
    <row r="1023" spans="1:5" x14ac:dyDescent="0.25">
      <c r="A1023" s="20">
        <f t="shared" si="46"/>
        <v>1.4188933873144401E-2</v>
      </c>
      <c r="B1023" s="19">
        <f t="shared" si="47"/>
        <v>1.8188933873144401E-2</v>
      </c>
      <c r="C1023">
        <v>6.7389999999999999</v>
      </c>
      <c r="D1023">
        <v>-3.1E-2</v>
      </c>
      <c r="E1023" s="9">
        <f t="shared" si="45"/>
        <v>6.7918208155271767E-3</v>
      </c>
    </row>
    <row r="1024" spans="1:5" x14ac:dyDescent="0.25">
      <c r="A1024" s="20">
        <f t="shared" si="46"/>
        <v>1.4207827260458845E-2</v>
      </c>
      <c r="B1024" s="19">
        <f t="shared" si="47"/>
        <v>1.8207827260458845E-2</v>
      </c>
      <c r="C1024">
        <v>6.7460000000000004</v>
      </c>
      <c r="D1024">
        <v>-3.1E-2</v>
      </c>
      <c r="E1024" s="9">
        <f t="shared" si="45"/>
        <v>6.7918208155271767E-3</v>
      </c>
    </row>
    <row r="1025" spans="1:5" x14ac:dyDescent="0.25">
      <c r="A1025" s="20">
        <f t="shared" si="46"/>
        <v>1.4224021592442647E-2</v>
      </c>
      <c r="B1025" s="19">
        <f t="shared" si="47"/>
        <v>1.8224021592442647E-2</v>
      </c>
      <c r="C1025">
        <v>6.7519999999999998</v>
      </c>
      <c r="D1025">
        <v>-0.03</v>
      </c>
      <c r="E1025" s="9">
        <f t="shared" si="45"/>
        <v>7.8136086035161378E-3</v>
      </c>
    </row>
    <row r="1026" spans="1:5" x14ac:dyDescent="0.25">
      <c r="A1026" s="20">
        <f t="shared" si="46"/>
        <v>1.4242914979757087E-2</v>
      </c>
      <c r="B1026" s="19">
        <f t="shared" si="47"/>
        <v>1.8242914979757087E-2</v>
      </c>
      <c r="C1026">
        <v>6.7590000000000003</v>
      </c>
      <c r="D1026">
        <v>-0.03</v>
      </c>
      <c r="E1026" s="9">
        <f t="shared" si="45"/>
        <v>7.8136086035161378E-3</v>
      </c>
    </row>
    <row r="1027" spans="1:5" x14ac:dyDescent="0.25">
      <c r="A1027" s="20">
        <f t="shared" si="46"/>
        <v>1.4259109311740892E-2</v>
      </c>
      <c r="B1027" s="19">
        <f t="shared" si="47"/>
        <v>1.8259109311740893E-2</v>
      </c>
      <c r="C1027">
        <v>6.7649999999999997</v>
      </c>
      <c r="D1027">
        <v>-0.03</v>
      </c>
      <c r="E1027" s="9">
        <f t="shared" si="45"/>
        <v>7.8136086035161378E-3</v>
      </c>
    </row>
    <row r="1028" spans="1:5" x14ac:dyDescent="0.25">
      <c r="A1028" s="20">
        <f t="shared" si="46"/>
        <v>1.4278002699055332E-2</v>
      </c>
      <c r="B1028" s="19">
        <f t="shared" si="47"/>
        <v>1.8278002699055333E-2</v>
      </c>
      <c r="C1028">
        <v>6.7720000000000002</v>
      </c>
      <c r="D1028">
        <v>-3.1E-2</v>
      </c>
      <c r="E1028" s="9">
        <f t="shared" si="45"/>
        <v>6.7918208155271767E-3</v>
      </c>
    </row>
    <row r="1029" spans="1:5" x14ac:dyDescent="0.25">
      <c r="A1029" s="20">
        <f t="shared" si="46"/>
        <v>1.4296896086369772E-2</v>
      </c>
      <c r="B1029" s="19">
        <f t="shared" si="47"/>
        <v>1.8296896086369772E-2</v>
      </c>
      <c r="C1029">
        <v>6.7789999999999999</v>
      </c>
      <c r="D1029">
        <v>-3.1E-2</v>
      </c>
      <c r="E1029" s="9">
        <f t="shared" si="45"/>
        <v>6.7918208155271767E-3</v>
      </c>
    </row>
    <row r="1030" spans="1:5" x14ac:dyDescent="0.25">
      <c r="A1030" s="20">
        <f t="shared" si="46"/>
        <v>1.4313090418353581E-2</v>
      </c>
      <c r="B1030" s="19">
        <f t="shared" si="47"/>
        <v>1.8313090418353582E-2</v>
      </c>
      <c r="C1030">
        <v>6.7850000000000001</v>
      </c>
      <c r="D1030">
        <v>-3.2000000000000001E-2</v>
      </c>
      <c r="E1030" s="9">
        <f t="shared" si="45"/>
        <v>5.7700330275382156E-3</v>
      </c>
    </row>
    <row r="1031" spans="1:5" x14ac:dyDescent="0.25">
      <c r="A1031" s="20">
        <f t="shared" si="46"/>
        <v>1.4331983805668018E-2</v>
      </c>
      <c r="B1031" s="19">
        <f t="shared" si="47"/>
        <v>1.8331983805668018E-2</v>
      </c>
      <c r="C1031">
        <v>6.7919999999999998</v>
      </c>
      <c r="D1031">
        <v>-0.03</v>
      </c>
      <c r="E1031" s="9">
        <f t="shared" si="45"/>
        <v>7.8136086035161378E-3</v>
      </c>
    </row>
    <row r="1032" spans="1:5" x14ac:dyDescent="0.25">
      <c r="A1032" s="20">
        <f t="shared" si="46"/>
        <v>1.4348178137651824E-2</v>
      </c>
      <c r="B1032" s="19">
        <f t="shared" si="47"/>
        <v>1.8348178137651824E-2</v>
      </c>
      <c r="C1032">
        <v>6.798</v>
      </c>
      <c r="D1032">
        <v>-3.1E-2</v>
      </c>
      <c r="E1032" s="9">
        <f t="shared" si="45"/>
        <v>6.7918208155271767E-3</v>
      </c>
    </row>
    <row r="1033" spans="1:5" x14ac:dyDescent="0.25">
      <c r="A1033" s="20">
        <f t="shared" si="46"/>
        <v>1.4367071524966264E-2</v>
      </c>
      <c r="B1033" s="19">
        <f t="shared" si="47"/>
        <v>1.8367071524966264E-2</v>
      </c>
      <c r="C1033">
        <v>6.8049999999999997</v>
      </c>
      <c r="D1033">
        <v>-3.3000000000000002E-2</v>
      </c>
      <c r="E1033" s="9">
        <f t="shared" ref="E1033:E1096" si="48">((D1033-$I$7)*1000)/I$5</f>
        <v>4.7482452395492553E-3</v>
      </c>
    </row>
    <row r="1034" spans="1:5" x14ac:dyDescent="0.25">
      <c r="A1034" s="20">
        <f t="shared" ref="A1034:A1097" si="49">B1034-0.004</f>
        <v>1.4385964912280703E-2</v>
      </c>
      <c r="B1034" s="19">
        <f t="shared" ref="B1034:B1097" si="50">C1034*0.2/$H$2</f>
        <v>1.8385964912280704E-2</v>
      </c>
      <c r="C1034">
        <v>6.8120000000000003</v>
      </c>
      <c r="D1034">
        <v>-3.3000000000000002E-2</v>
      </c>
      <c r="E1034" s="9">
        <f t="shared" si="48"/>
        <v>4.7482452395492553E-3</v>
      </c>
    </row>
    <row r="1035" spans="1:5" x14ac:dyDescent="0.25">
      <c r="A1035" s="20">
        <f t="shared" si="49"/>
        <v>1.4402159244264509E-2</v>
      </c>
      <c r="B1035" s="19">
        <f t="shared" si="50"/>
        <v>1.8402159244264509E-2</v>
      </c>
      <c r="C1035">
        <v>6.8179999999999996</v>
      </c>
      <c r="D1035">
        <v>-3.2000000000000001E-2</v>
      </c>
      <c r="E1035" s="9">
        <f t="shared" si="48"/>
        <v>5.7700330275382156E-3</v>
      </c>
    </row>
    <row r="1036" spans="1:5" x14ac:dyDescent="0.25">
      <c r="A1036" s="20">
        <f t="shared" si="49"/>
        <v>1.4421052631578953E-2</v>
      </c>
      <c r="B1036" s="19">
        <f t="shared" si="50"/>
        <v>1.8421052631578953E-2</v>
      </c>
      <c r="C1036">
        <v>6.8250000000000002</v>
      </c>
      <c r="D1036">
        <v>-3.2000000000000001E-2</v>
      </c>
      <c r="E1036" s="9">
        <f t="shared" si="48"/>
        <v>5.7700330275382156E-3</v>
      </c>
    </row>
    <row r="1037" spans="1:5" x14ac:dyDescent="0.25">
      <c r="A1037" s="20">
        <f t="shared" si="49"/>
        <v>1.4439946018893389E-2</v>
      </c>
      <c r="B1037" s="19">
        <f t="shared" si="50"/>
        <v>1.8439946018893389E-2</v>
      </c>
      <c r="C1037">
        <v>6.8319999999999999</v>
      </c>
      <c r="D1037">
        <v>-3.2000000000000001E-2</v>
      </c>
      <c r="E1037" s="9">
        <f t="shared" si="48"/>
        <v>5.7700330275382156E-3</v>
      </c>
    </row>
    <row r="1038" spans="1:5" x14ac:dyDescent="0.25">
      <c r="A1038" s="20">
        <f t="shared" si="49"/>
        <v>1.4456140350877195E-2</v>
      </c>
      <c r="B1038" s="19">
        <f t="shared" si="50"/>
        <v>1.8456140350877195E-2</v>
      </c>
      <c r="C1038">
        <v>6.8380000000000001</v>
      </c>
      <c r="D1038">
        <v>-3.2000000000000001E-2</v>
      </c>
      <c r="E1038" s="9">
        <f t="shared" si="48"/>
        <v>5.7700330275382156E-3</v>
      </c>
    </row>
    <row r="1039" spans="1:5" x14ac:dyDescent="0.25">
      <c r="A1039" s="20">
        <f t="shared" si="49"/>
        <v>1.4475033738191635E-2</v>
      </c>
      <c r="B1039" s="19">
        <f t="shared" si="50"/>
        <v>1.8475033738191635E-2</v>
      </c>
      <c r="C1039">
        <v>6.8449999999999998</v>
      </c>
      <c r="D1039">
        <v>-3.3000000000000002E-2</v>
      </c>
      <c r="E1039" s="9">
        <f t="shared" si="48"/>
        <v>4.7482452395492553E-3</v>
      </c>
    </row>
    <row r="1040" spans="1:5" x14ac:dyDescent="0.25">
      <c r="A1040" s="20">
        <f t="shared" si="49"/>
        <v>1.4493927125506074E-2</v>
      </c>
      <c r="B1040" s="19">
        <f t="shared" si="50"/>
        <v>1.8493927125506075E-2</v>
      </c>
      <c r="C1040">
        <v>6.8520000000000003</v>
      </c>
      <c r="D1040">
        <v>-3.2000000000000001E-2</v>
      </c>
      <c r="E1040" s="9">
        <f t="shared" si="48"/>
        <v>5.7700330275382156E-3</v>
      </c>
    </row>
    <row r="1041" spans="1:5" x14ac:dyDescent="0.25">
      <c r="A1041" s="20">
        <f t="shared" si="49"/>
        <v>1.451012145748988E-2</v>
      </c>
      <c r="B1041" s="19">
        <f t="shared" si="50"/>
        <v>1.851012145748988E-2</v>
      </c>
      <c r="C1041">
        <v>6.8579999999999997</v>
      </c>
      <c r="D1041">
        <v>-3.1E-2</v>
      </c>
      <c r="E1041" s="9">
        <f t="shared" si="48"/>
        <v>6.7918208155271767E-3</v>
      </c>
    </row>
    <row r="1042" spans="1:5" x14ac:dyDescent="0.25">
      <c r="A1042" s="20">
        <f t="shared" si="49"/>
        <v>1.4529014844804324E-2</v>
      </c>
      <c r="B1042" s="19">
        <f t="shared" si="50"/>
        <v>1.8529014844804324E-2</v>
      </c>
      <c r="C1042">
        <v>6.8650000000000002</v>
      </c>
      <c r="D1042">
        <v>-0.03</v>
      </c>
      <c r="E1042" s="9">
        <f t="shared" si="48"/>
        <v>7.8136086035161378E-3</v>
      </c>
    </row>
    <row r="1043" spans="1:5" x14ac:dyDescent="0.25">
      <c r="A1043" s="20">
        <f t="shared" si="49"/>
        <v>1.4545209176788126E-2</v>
      </c>
      <c r="B1043" s="19">
        <f t="shared" si="50"/>
        <v>1.8545209176788126E-2</v>
      </c>
      <c r="C1043">
        <v>6.8710000000000004</v>
      </c>
      <c r="D1043">
        <v>-3.1E-2</v>
      </c>
      <c r="E1043" s="9">
        <f t="shared" si="48"/>
        <v>6.7918208155271767E-3</v>
      </c>
    </row>
    <row r="1044" spans="1:5" x14ac:dyDescent="0.25">
      <c r="A1044" s="20">
        <f t="shared" si="49"/>
        <v>1.4564102564102569E-2</v>
      </c>
      <c r="B1044" s="19">
        <f t="shared" si="50"/>
        <v>1.8564102564102569E-2</v>
      </c>
      <c r="C1044">
        <v>6.8780000000000001</v>
      </c>
      <c r="D1044">
        <v>-3.2000000000000001E-2</v>
      </c>
      <c r="E1044" s="9">
        <f t="shared" si="48"/>
        <v>5.7700330275382156E-3</v>
      </c>
    </row>
    <row r="1045" spans="1:5" x14ac:dyDescent="0.25">
      <c r="A1045" s="20">
        <f t="shared" si="49"/>
        <v>1.4582995951417006E-2</v>
      </c>
      <c r="B1045" s="19">
        <f t="shared" si="50"/>
        <v>1.8582995951417006E-2</v>
      </c>
      <c r="C1045">
        <v>6.8849999999999998</v>
      </c>
      <c r="D1045">
        <v>-3.2000000000000001E-2</v>
      </c>
      <c r="E1045" s="9">
        <f t="shared" si="48"/>
        <v>5.7700330275382156E-3</v>
      </c>
    </row>
    <row r="1046" spans="1:5" x14ac:dyDescent="0.25">
      <c r="A1046" s="20">
        <f t="shared" si="49"/>
        <v>1.4599190283400811E-2</v>
      </c>
      <c r="B1046" s="19">
        <f t="shared" si="50"/>
        <v>1.8599190283400811E-2</v>
      </c>
      <c r="C1046">
        <v>6.891</v>
      </c>
      <c r="D1046">
        <v>-3.1E-2</v>
      </c>
      <c r="E1046" s="9">
        <f t="shared" si="48"/>
        <v>6.7918208155271767E-3</v>
      </c>
    </row>
    <row r="1047" spans="1:5" x14ac:dyDescent="0.25">
      <c r="A1047" s="20">
        <f t="shared" si="49"/>
        <v>1.4618083670715251E-2</v>
      </c>
      <c r="B1047" s="19">
        <f t="shared" si="50"/>
        <v>1.8618083670715251E-2</v>
      </c>
      <c r="C1047">
        <v>6.8979999999999997</v>
      </c>
      <c r="D1047">
        <v>-0.03</v>
      </c>
      <c r="E1047" s="9">
        <f t="shared" si="48"/>
        <v>7.8136086035161378E-3</v>
      </c>
    </row>
    <row r="1048" spans="1:5" x14ac:dyDescent="0.25">
      <c r="A1048" s="20">
        <f t="shared" si="49"/>
        <v>1.4634278002699057E-2</v>
      </c>
      <c r="B1048" s="19">
        <f t="shared" si="50"/>
        <v>1.8634278002699057E-2</v>
      </c>
      <c r="C1048">
        <v>6.9039999999999999</v>
      </c>
      <c r="D1048">
        <v>-3.2000000000000001E-2</v>
      </c>
      <c r="E1048" s="9">
        <f t="shared" si="48"/>
        <v>5.7700330275382156E-3</v>
      </c>
    </row>
    <row r="1049" spans="1:5" x14ac:dyDescent="0.25">
      <c r="A1049" s="20">
        <f t="shared" si="49"/>
        <v>1.4653171390013497E-2</v>
      </c>
      <c r="B1049" s="19">
        <f t="shared" si="50"/>
        <v>1.8653171390013497E-2</v>
      </c>
      <c r="C1049">
        <v>6.9109999999999996</v>
      </c>
      <c r="D1049">
        <v>-3.3000000000000002E-2</v>
      </c>
      <c r="E1049" s="9">
        <f t="shared" si="48"/>
        <v>4.7482452395492553E-3</v>
      </c>
    </row>
    <row r="1050" spans="1:5" x14ac:dyDescent="0.25">
      <c r="A1050" s="20">
        <f t="shared" si="49"/>
        <v>1.467206477732794E-2</v>
      </c>
      <c r="B1050" s="19">
        <f t="shared" si="50"/>
        <v>1.867206477732794E-2</v>
      </c>
      <c r="C1050">
        <v>6.9180000000000001</v>
      </c>
      <c r="D1050">
        <v>-3.3000000000000002E-2</v>
      </c>
      <c r="E1050" s="9">
        <f t="shared" si="48"/>
        <v>4.7482452395492553E-3</v>
      </c>
    </row>
    <row r="1051" spans="1:5" x14ac:dyDescent="0.25">
      <c r="A1051" s="20">
        <f t="shared" si="49"/>
        <v>1.4690958164642377E-2</v>
      </c>
      <c r="B1051" s="19">
        <f t="shared" si="50"/>
        <v>1.8690958164642377E-2</v>
      </c>
      <c r="C1051">
        <v>6.9249999999999998</v>
      </c>
      <c r="D1051">
        <v>-3.1E-2</v>
      </c>
      <c r="E1051" s="9">
        <f t="shared" si="48"/>
        <v>6.7918208155271767E-3</v>
      </c>
    </row>
    <row r="1052" spans="1:5" x14ac:dyDescent="0.25">
      <c r="A1052" s="20">
        <f t="shared" si="49"/>
        <v>1.4707152496626182E-2</v>
      </c>
      <c r="B1052" s="19">
        <f t="shared" si="50"/>
        <v>1.8707152496626182E-2</v>
      </c>
      <c r="C1052">
        <v>6.931</v>
      </c>
      <c r="D1052">
        <v>-3.1E-2</v>
      </c>
      <c r="E1052" s="9">
        <f t="shared" si="48"/>
        <v>6.7918208155271767E-3</v>
      </c>
    </row>
    <row r="1053" spans="1:5" x14ac:dyDescent="0.25">
      <c r="A1053" s="20">
        <f t="shared" si="49"/>
        <v>1.4726045883940622E-2</v>
      </c>
      <c r="B1053" s="19">
        <f t="shared" si="50"/>
        <v>1.8726045883940622E-2</v>
      </c>
      <c r="C1053">
        <v>6.9379999999999997</v>
      </c>
      <c r="D1053">
        <v>-3.2000000000000001E-2</v>
      </c>
      <c r="E1053" s="9">
        <f t="shared" si="48"/>
        <v>5.7700330275382156E-3</v>
      </c>
    </row>
    <row r="1054" spans="1:5" x14ac:dyDescent="0.25">
      <c r="A1054" s="20">
        <f t="shared" si="49"/>
        <v>1.4744939271255066E-2</v>
      </c>
      <c r="B1054" s="19">
        <f t="shared" si="50"/>
        <v>1.8744939271255066E-2</v>
      </c>
      <c r="C1054">
        <v>6.9450000000000003</v>
      </c>
      <c r="D1054">
        <v>-3.2000000000000001E-2</v>
      </c>
      <c r="E1054" s="9">
        <f t="shared" si="48"/>
        <v>5.7700330275382156E-3</v>
      </c>
    </row>
    <row r="1055" spans="1:5" x14ac:dyDescent="0.25">
      <c r="A1055" s="20">
        <f t="shared" si="49"/>
        <v>1.4761133603238868E-2</v>
      </c>
      <c r="B1055" s="19">
        <f t="shared" si="50"/>
        <v>1.8761133603238868E-2</v>
      </c>
      <c r="C1055">
        <v>6.9509999999999996</v>
      </c>
      <c r="D1055">
        <v>-3.1E-2</v>
      </c>
      <c r="E1055" s="9">
        <f t="shared" si="48"/>
        <v>6.7918208155271767E-3</v>
      </c>
    </row>
    <row r="1056" spans="1:5" x14ac:dyDescent="0.25">
      <c r="A1056" s="20">
        <f t="shared" si="49"/>
        <v>1.4780026990553311E-2</v>
      </c>
      <c r="B1056" s="19">
        <f t="shared" si="50"/>
        <v>1.8780026990553311E-2</v>
      </c>
      <c r="C1056">
        <v>6.9580000000000002</v>
      </c>
      <c r="D1056">
        <v>-3.1E-2</v>
      </c>
      <c r="E1056" s="9">
        <f t="shared" si="48"/>
        <v>6.7918208155271767E-3</v>
      </c>
    </row>
    <row r="1057" spans="1:5" x14ac:dyDescent="0.25">
      <c r="A1057" s="20">
        <f t="shared" si="49"/>
        <v>1.4798920377867748E-2</v>
      </c>
      <c r="B1057" s="19">
        <f t="shared" si="50"/>
        <v>1.8798920377867748E-2</v>
      </c>
      <c r="C1057">
        <v>6.9649999999999999</v>
      </c>
      <c r="D1057">
        <v>-3.1E-2</v>
      </c>
      <c r="E1057" s="9">
        <f t="shared" si="48"/>
        <v>6.7918208155271767E-3</v>
      </c>
    </row>
    <row r="1058" spans="1:5" x14ac:dyDescent="0.25">
      <c r="A1058" s="20">
        <f t="shared" si="49"/>
        <v>1.4815114709851553E-2</v>
      </c>
      <c r="B1058" s="19">
        <f t="shared" si="50"/>
        <v>1.8815114709851553E-2</v>
      </c>
      <c r="C1058">
        <v>6.9710000000000001</v>
      </c>
      <c r="D1058">
        <v>-3.1E-2</v>
      </c>
      <c r="E1058" s="9">
        <f t="shared" si="48"/>
        <v>6.7918208155271767E-3</v>
      </c>
    </row>
    <row r="1059" spans="1:5" x14ac:dyDescent="0.25">
      <c r="A1059" s="20">
        <f t="shared" si="49"/>
        <v>1.4834008097165993E-2</v>
      </c>
      <c r="B1059" s="19">
        <f t="shared" si="50"/>
        <v>1.8834008097165993E-2</v>
      </c>
      <c r="C1059">
        <v>6.9779999999999998</v>
      </c>
      <c r="D1059">
        <v>-3.2000000000000001E-2</v>
      </c>
      <c r="E1059" s="9">
        <f t="shared" si="48"/>
        <v>5.7700330275382156E-3</v>
      </c>
    </row>
    <row r="1060" spans="1:5" x14ac:dyDescent="0.25">
      <c r="A1060" s="20">
        <f t="shared" si="49"/>
        <v>1.4850202429149799E-2</v>
      </c>
      <c r="B1060" s="19">
        <f t="shared" si="50"/>
        <v>1.8850202429149799E-2</v>
      </c>
      <c r="C1060">
        <v>6.984</v>
      </c>
      <c r="D1060">
        <v>-3.2000000000000001E-2</v>
      </c>
      <c r="E1060" s="9">
        <f t="shared" si="48"/>
        <v>5.7700330275382156E-3</v>
      </c>
    </row>
    <row r="1061" spans="1:5" x14ac:dyDescent="0.25">
      <c r="A1061" s="20">
        <f t="shared" si="49"/>
        <v>1.4869095816464239E-2</v>
      </c>
      <c r="B1061" s="19">
        <f t="shared" si="50"/>
        <v>1.8869095816464239E-2</v>
      </c>
      <c r="C1061">
        <v>6.9909999999999997</v>
      </c>
      <c r="D1061">
        <v>-3.2000000000000001E-2</v>
      </c>
      <c r="E1061" s="9">
        <f t="shared" si="48"/>
        <v>5.7700330275382156E-3</v>
      </c>
    </row>
    <row r="1062" spans="1:5" x14ac:dyDescent="0.25">
      <c r="A1062" s="20">
        <f t="shared" si="49"/>
        <v>1.4887989203778682E-2</v>
      </c>
      <c r="B1062" s="19">
        <f t="shared" si="50"/>
        <v>1.8887989203778682E-2</v>
      </c>
      <c r="C1062">
        <v>6.9980000000000002</v>
      </c>
      <c r="D1062">
        <v>-3.1E-2</v>
      </c>
      <c r="E1062" s="9">
        <f t="shared" si="48"/>
        <v>6.7918208155271767E-3</v>
      </c>
    </row>
    <row r="1063" spans="1:5" x14ac:dyDescent="0.25">
      <c r="A1063" s="20">
        <f t="shared" si="49"/>
        <v>1.4904183535762484E-2</v>
      </c>
      <c r="B1063" s="19">
        <f t="shared" si="50"/>
        <v>1.8904183535762484E-2</v>
      </c>
      <c r="C1063">
        <v>7.0039999999999996</v>
      </c>
      <c r="D1063">
        <v>-3.1E-2</v>
      </c>
      <c r="E1063" s="9">
        <f t="shared" si="48"/>
        <v>6.7918208155271767E-3</v>
      </c>
    </row>
    <row r="1064" spans="1:5" x14ac:dyDescent="0.25">
      <c r="A1064" s="20">
        <f t="shared" si="49"/>
        <v>1.4923076923076924E-2</v>
      </c>
      <c r="B1064" s="19">
        <f t="shared" si="50"/>
        <v>1.8923076923076924E-2</v>
      </c>
      <c r="C1064">
        <v>7.0110000000000001</v>
      </c>
      <c r="D1064">
        <v>-3.1E-2</v>
      </c>
      <c r="E1064" s="9">
        <f t="shared" si="48"/>
        <v>6.7918208155271767E-3</v>
      </c>
    </row>
    <row r="1065" spans="1:5" x14ac:dyDescent="0.25">
      <c r="A1065" s="20">
        <f t="shared" si="49"/>
        <v>1.4939271255060733E-2</v>
      </c>
      <c r="B1065" s="19">
        <f t="shared" si="50"/>
        <v>1.8939271255060734E-2</v>
      </c>
      <c r="C1065">
        <v>7.0170000000000003</v>
      </c>
      <c r="D1065">
        <v>-3.1E-2</v>
      </c>
      <c r="E1065" s="9">
        <f t="shared" si="48"/>
        <v>6.7918208155271767E-3</v>
      </c>
    </row>
    <row r="1066" spans="1:5" x14ac:dyDescent="0.25">
      <c r="A1066" s="20">
        <f t="shared" si="49"/>
        <v>1.495816464237517E-2</v>
      </c>
      <c r="B1066" s="19">
        <f t="shared" si="50"/>
        <v>1.895816464237517E-2</v>
      </c>
      <c r="C1066">
        <v>7.024</v>
      </c>
      <c r="D1066">
        <v>-3.1E-2</v>
      </c>
      <c r="E1066" s="9">
        <f t="shared" si="48"/>
        <v>6.7918208155271767E-3</v>
      </c>
    </row>
    <row r="1067" spans="1:5" x14ac:dyDescent="0.25">
      <c r="A1067" s="20">
        <f t="shared" si="49"/>
        <v>1.4974358974358979E-2</v>
      </c>
      <c r="B1067" s="19">
        <f t="shared" si="50"/>
        <v>1.8974358974358979E-2</v>
      </c>
      <c r="C1067">
        <v>7.03</v>
      </c>
      <c r="D1067">
        <v>-3.2000000000000001E-2</v>
      </c>
      <c r="E1067" s="9">
        <f t="shared" si="48"/>
        <v>5.7700330275382156E-3</v>
      </c>
    </row>
    <row r="1068" spans="1:5" x14ac:dyDescent="0.25">
      <c r="A1068" s="20">
        <f t="shared" si="49"/>
        <v>1.4993252361673415E-2</v>
      </c>
      <c r="B1068" s="19">
        <f t="shared" si="50"/>
        <v>1.8993252361673416E-2</v>
      </c>
      <c r="C1068">
        <v>7.0369999999999999</v>
      </c>
      <c r="D1068">
        <v>-0.03</v>
      </c>
      <c r="E1068" s="9">
        <f t="shared" si="48"/>
        <v>7.8136086035161378E-3</v>
      </c>
    </row>
    <row r="1069" spans="1:5" x14ac:dyDescent="0.25">
      <c r="A1069" s="20">
        <f t="shared" si="49"/>
        <v>1.5012145748987855E-2</v>
      </c>
      <c r="B1069" s="19">
        <f t="shared" si="50"/>
        <v>1.9012145748987856E-2</v>
      </c>
      <c r="C1069">
        <v>7.0439999999999996</v>
      </c>
      <c r="D1069">
        <v>-3.2000000000000001E-2</v>
      </c>
      <c r="E1069" s="9">
        <f t="shared" si="48"/>
        <v>5.7700330275382156E-3</v>
      </c>
    </row>
    <row r="1070" spans="1:5" x14ac:dyDescent="0.25">
      <c r="A1070" s="20">
        <f t="shared" si="49"/>
        <v>1.5031039136302299E-2</v>
      </c>
      <c r="B1070" s="19">
        <f t="shared" si="50"/>
        <v>1.9031039136302299E-2</v>
      </c>
      <c r="C1070">
        <v>7.0510000000000002</v>
      </c>
      <c r="D1070">
        <v>-3.1E-2</v>
      </c>
      <c r="E1070" s="9">
        <f t="shared" si="48"/>
        <v>6.7918208155271767E-3</v>
      </c>
    </row>
    <row r="1071" spans="1:5" x14ac:dyDescent="0.25">
      <c r="A1071" s="20">
        <f t="shared" si="49"/>
        <v>1.5047233468286104E-2</v>
      </c>
      <c r="B1071" s="19">
        <f t="shared" si="50"/>
        <v>1.9047233468286105E-2</v>
      </c>
      <c r="C1071">
        <v>7.0570000000000004</v>
      </c>
      <c r="D1071">
        <v>-3.2000000000000001E-2</v>
      </c>
      <c r="E1071" s="9">
        <f t="shared" si="48"/>
        <v>5.7700330275382156E-3</v>
      </c>
    </row>
    <row r="1072" spans="1:5" x14ac:dyDescent="0.25">
      <c r="A1072" s="20">
        <f t="shared" si="49"/>
        <v>1.5066126855600541E-2</v>
      </c>
      <c r="B1072" s="19">
        <f t="shared" si="50"/>
        <v>1.9066126855600541E-2</v>
      </c>
      <c r="C1072">
        <v>7.0640000000000001</v>
      </c>
      <c r="D1072">
        <v>-3.2000000000000001E-2</v>
      </c>
      <c r="E1072" s="9">
        <f t="shared" si="48"/>
        <v>5.7700330275382156E-3</v>
      </c>
    </row>
    <row r="1073" spans="1:5" x14ac:dyDescent="0.25">
      <c r="A1073" s="20">
        <f t="shared" si="49"/>
        <v>1.508232118758435E-2</v>
      </c>
      <c r="B1073" s="19">
        <f t="shared" si="50"/>
        <v>1.908232118758435E-2</v>
      </c>
      <c r="C1073">
        <v>7.07</v>
      </c>
      <c r="D1073">
        <v>-3.3000000000000002E-2</v>
      </c>
      <c r="E1073" s="9">
        <f t="shared" si="48"/>
        <v>4.7482452395492553E-3</v>
      </c>
    </row>
    <row r="1074" spans="1:5" x14ac:dyDescent="0.25">
      <c r="A1074" s="20">
        <f t="shared" si="49"/>
        <v>1.5101214574898787E-2</v>
      </c>
      <c r="B1074" s="19">
        <f t="shared" si="50"/>
        <v>1.9101214574898787E-2</v>
      </c>
      <c r="C1074">
        <v>7.077</v>
      </c>
      <c r="D1074">
        <v>-3.2000000000000001E-2</v>
      </c>
      <c r="E1074" s="9">
        <f t="shared" si="48"/>
        <v>5.7700330275382156E-3</v>
      </c>
    </row>
    <row r="1075" spans="1:5" x14ac:dyDescent="0.25">
      <c r="A1075" s="20">
        <f t="shared" si="49"/>
        <v>1.5120107962213226E-2</v>
      </c>
      <c r="B1075" s="19">
        <f t="shared" si="50"/>
        <v>1.9120107962213227E-2</v>
      </c>
      <c r="C1075">
        <v>7.0839999999999996</v>
      </c>
      <c r="D1075">
        <v>-3.2000000000000001E-2</v>
      </c>
      <c r="E1075" s="9">
        <f t="shared" si="48"/>
        <v>5.7700330275382156E-3</v>
      </c>
    </row>
    <row r="1076" spans="1:5" x14ac:dyDescent="0.25">
      <c r="A1076" s="20">
        <f t="shared" si="49"/>
        <v>1.5136302294197036E-2</v>
      </c>
      <c r="B1076" s="19">
        <f t="shared" si="50"/>
        <v>1.9136302294197036E-2</v>
      </c>
      <c r="C1076">
        <v>7.09</v>
      </c>
      <c r="D1076">
        <v>-3.2000000000000001E-2</v>
      </c>
      <c r="E1076" s="9">
        <f t="shared" si="48"/>
        <v>5.7700330275382156E-3</v>
      </c>
    </row>
    <row r="1077" spans="1:5" x14ac:dyDescent="0.25">
      <c r="A1077" s="20">
        <f t="shared" si="49"/>
        <v>1.5155195681511476E-2</v>
      </c>
      <c r="B1077" s="19">
        <f t="shared" si="50"/>
        <v>1.9155195681511476E-2</v>
      </c>
      <c r="C1077">
        <v>7.0970000000000004</v>
      </c>
      <c r="D1077">
        <v>-3.2000000000000001E-2</v>
      </c>
      <c r="E1077" s="9">
        <f t="shared" si="48"/>
        <v>5.7700330275382156E-3</v>
      </c>
    </row>
    <row r="1078" spans="1:5" x14ac:dyDescent="0.25">
      <c r="A1078" s="20">
        <f t="shared" si="49"/>
        <v>1.5171390013495278E-2</v>
      </c>
      <c r="B1078" s="19">
        <f t="shared" si="50"/>
        <v>1.9171390013495278E-2</v>
      </c>
      <c r="C1078">
        <v>7.1029999999999998</v>
      </c>
      <c r="D1078">
        <v>-3.2000000000000001E-2</v>
      </c>
      <c r="E1078" s="9">
        <f t="shared" si="48"/>
        <v>5.7700330275382156E-3</v>
      </c>
    </row>
    <row r="1079" spans="1:5" x14ac:dyDescent="0.25">
      <c r="A1079" s="20">
        <f t="shared" si="49"/>
        <v>1.5190283400809721E-2</v>
      </c>
      <c r="B1079" s="19">
        <f t="shared" si="50"/>
        <v>1.9190283400809721E-2</v>
      </c>
      <c r="C1079">
        <v>7.11</v>
      </c>
      <c r="D1079">
        <v>-3.2000000000000001E-2</v>
      </c>
      <c r="E1079" s="9">
        <f t="shared" si="48"/>
        <v>5.7700330275382156E-3</v>
      </c>
    </row>
    <row r="1080" spans="1:5" x14ac:dyDescent="0.25">
      <c r="A1080" s="20">
        <f t="shared" si="49"/>
        <v>1.5206477732793523E-2</v>
      </c>
      <c r="B1080" s="19">
        <f t="shared" si="50"/>
        <v>1.9206477732793523E-2</v>
      </c>
      <c r="C1080">
        <v>7.1159999999999997</v>
      </c>
      <c r="D1080">
        <v>-3.2000000000000001E-2</v>
      </c>
      <c r="E1080" s="9">
        <f t="shared" si="48"/>
        <v>5.7700330275382156E-3</v>
      </c>
    </row>
    <row r="1081" spans="1:5" x14ac:dyDescent="0.25">
      <c r="A1081" s="20">
        <f t="shared" si="49"/>
        <v>1.5225371120107963E-2</v>
      </c>
      <c r="B1081" s="19">
        <f t="shared" si="50"/>
        <v>1.9225371120107963E-2</v>
      </c>
      <c r="C1081">
        <v>7.1230000000000002</v>
      </c>
      <c r="D1081">
        <v>-3.1E-2</v>
      </c>
      <c r="E1081" s="9">
        <f t="shared" si="48"/>
        <v>6.7918208155271767E-3</v>
      </c>
    </row>
    <row r="1082" spans="1:5" x14ac:dyDescent="0.25">
      <c r="A1082" s="20">
        <f t="shared" si="49"/>
        <v>1.5244264507422407E-2</v>
      </c>
      <c r="B1082" s="19">
        <f t="shared" si="50"/>
        <v>1.9244264507422407E-2</v>
      </c>
      <c r="C1082">
        <v>7.13</v>
      </c>
      <c r="D1082">
        <v>-3.2000000000000001E-2</v>
      </c>
      <c r="E1082" s="9">
        <f t="shared" si="48"/>
        <v>5.7700330275382156E-3</v>
      </c>
    </row>
    <row r="1083" spans="1:5" x14ac:dyDescent="0.25">
      <c r="A1083" s="20">
        <f t="shared" si="49"/>
        <v>1.5260458839406209E-2</v>
      </c>
      <c r="B1083" s="19">
        <f t="shared" si="50"/>
        <v>1.9260458839406209E-2</v>
      </c>
      <c r="C1083">
        <v>7.1360000000000001</v>
      </c>
      <c r="D1083">
        <v>-3.3000000000000002E-2</v>
      </c>
      <c r="E1083" s="9">
        <f t="shared" si="48"/>
        <v>4.7482452395492553E-3</v>
      </c>
    </row>
    <row r="1084" spans="1:5" x14ac:dyDescent="0.25">
      <c r="A1084" s="20">
        <f t="shared" si="49"/>
        <v>1.5279352226720649E-2</v>
      </c>
      <c r="B1084" s="19">
        <f t="shared" si="50"/>
        <v>1.9279352226720649E-2</v>
      </c>
      <c r="C1084">
        <v>7.1429999999999998</v>
      </c>
      <c r="D1084">
        <v>-3.2000000000000001E-2</v>
      </c>
      <c r="E1084" s="9">
        <f t="shared" si="48"/>
        <v>5.7700330275382156E-3</v>
      </c>
    </row>
    <row r="1085" spans="1:5" x14ac:dyDescent="0.25">
      <c r="A1085" s="20">
        <f t="shared" si="49"/>
        <v>1.5295546558704458E-2</v>
      </c>
      <c r="B1085" s="19">
        <f t="shared" si="50"/>
        <v>1.9295546558704458E-2</v>
      </c>
      <c r="C1085">
        <v>7.149</v>
      </c>
      <c r="D1085">
        <v>-3.2000000000000001E-2</v>
      </c>
      <c r="E1085" s="9">
        <f t="shared" si="48"/>
        <v>5.7700330275382156E-3</v>
      </c>
    </row>
    <row r="1086" spans="1:5" x14ac:dyDescent="0.25">
      <c r="A1086" s="20">
        <f t="shared" si="49"/>
        <v>1.5314439946018894E-2</v>
      </c>
      <c r="B1086" s="19">
        <f t="shared" si="50"/>
        <v>1.9314439946018894E-2</v>
      </c>
      <c r="C1086">
        <v>7.1559999999999997</v>
      </c>
      <c r="D1086">
        <v>-3.1E-2</v>
      </c>
      <c r="E1086" s="9">
        <f t="shared" si="48"/>
        <v>6.7918208155271767E-3</v>
      </c>
    </row>
    <row r="1087" spans="1:5" x14ac:dyDescent="0.25">
      <c r="A1087" s="20">
        <f t="shared" si="49"/>
        <v>1.5333333333333338E-2</v>
      </c>
      <c r="B1087" s="19">
        <f t="shared" si="50"/>
        <v>1.9333333333333338E-2</v>
      </c>
      <c r="C1087">
        <v>7.1630000000000003</v>
      </c>
      <c r="D1087">
        <v>-3.2000000000000001E-2</v>
      </c>
      <c r="E1087" s="9">
        <f t="shared" si="48"/>
        <v>5.7700330275382156E-3</v>
      </c>
    </row>
    <row r="1088" spans="1:5" x14ac:dyDescent="0.25">
      <c r="A1088" s="20">
        <f t="shared" si="49"/>
        <v>1.534952766531714E-2</v>
      </c>
      <c r="B1088" s="19">
        <f t="shared" si="50"/>
        <v>1.934952766531714E-2</v>
      </c>
      <c r="C1088">
        <v>7.1689999999999996</v>
      </c>
      <c r="D1088">
        <v>-3.1E-2</v>
      </c>
      <c r="E1088" s="9">
        <f t="shared" si="48"/>
        <v>6.7918208155271767E-3</v>
      </c>
    </row>
    <row r="1089" spans="1:5" x14ac:dyDescent="0.25">
      <c r="A1089" s="20">
        <f t="shared" si="49"/>
        <v>1.536842105263158E-2</v>
      </c>
      <c r="B1089" s="19">
        <f t="shared" si="50"/>
        <v>1.936842105263158E-2</v>
      </c>
      <c r="C1089">
        <v>7.1760000000000002</v>
      </c>
      <c r="D1089">
        <v>-3.3000000000000002E-2</v>
      </c>
      <c r="E1089" s="9">
        <f t="shared" si="48"/>
        <v>4.7482452395492553E-3</v>
      </c>
    </row>
    <row r="1090" spans="1:5" x14ac:dyDescent="0.25">
      <c r="A1090" s="20">
        <f t="shared" si="49"/>
        <v>1.5387314439946023E-2</v>
      </c>
      <c r="B1090" s="19">
        <f t="shared" si="50"/>
        <v>1.9387314439946023E-2</v>
      </c>
      <c r="C1090">
        <v>7.1829999999999998</v>
      </c>
      <c r="D1090">
        <v>-3.3000000000000002E-2</v>
      </c>
      <c r="E1090" s="9">
        <f t="shared" si="48"/>
        <v>4.7482452395492553E-3</v>
      </c>
    </row>
    <row r="1091" spans="1:5" x14ac:dyDescent="0.25">
      <c r="A1091" s="20">
        <f t="shared" si="49"/>
        <v>1.5406207827260463E-2</v>
      </c>
      <c r="B1091" s="19">
        <f t="shared" si="50"/>
        <v>1.9406207827260463E-2</v>
      </c>
      <c r="C1091">
        <v>7.19</v>
      </c>
      <c r="D1091">
        <v>-3.3000000000000002E-2</v>
      </c>
      <c r="E1091" s="9">
        <f t="shared" si="48"/>
        <v>4.7482452395492553E-3</v>
      </c>
    </row>
    <row r="1092" spans="1:5" x14ac:dyDescent="0.25">
      <c r="A1092" s="20">
        <f t="shared" si="49"/>
        <v>1.5422402159244265E-2</v>
      </c>
      <c r="B1092" s="19">
        <f t="shared" si="50"/>
        <v>1.9422402159244265E-2</v>
      </c>
      <c r="C1092">
        <v>7.1959999999999997</v>
      </c>
      <c r="D1092">
        <v>-3.3000000000000002E-2</v>
      </c>
      <c r="E1092" s="9">
        <f t="shared" si="48"/>
        <v>4.7482452395492553E-3</v>
      </c>
    </row>
    <row r="1093" spans="1:5" x14ac:dyDescent="0.25">
      <c r="A1093" s="20">
        <f t="shared" si="49"/>
        <v>1.5441295546558709E-2</v>
      </c>
      <c r="B1093" s="19">
        <f t="shared" si="50"/>
        <v>1.9441295546558709E-2</v>
      </c>
      <c r="C1093">
        <v>7.2030000000000003</v>
      </c>
      <c r="D1093">
        <v>-3.3000000000000002E-2</v>
      </c>
      <c r="E1093" s="9">
        <f t="shared" si="48"/>
        <v>4.7482452395492553E-3</v>
      </c>
    </row>
    <row r="1094" spans="1:5" x14ac:dyDescent="0.25">
      <c r="A1094" s="20">
        <f t="shared" si="49"/>
        <v>1.5460188933873149E-2</v>
      </c>
      <c r="B1094" s="19">
        <f t="shared" si="50"/>
        <v>1.9460188933873149E-2</v>
      </c>
      <c r="C1094">
        <v>7.21</v>
      </c>
      <c r="D1094">
        <v>-3.2000000000000001E-2</v>
      </c>
      <c r="E1094" s="9">
        <f t="shared" si="48"/>
        <v>5.7700330275382156E-3</v>
      </c>
    </row>
    <row r="1095" spans="1:5" x14ac:dyDescent="0.25">
      <c r="A1095" s="20">
        <f t="shared" si="49"/>
        <v>1.5476383265856951E-2</v>
      </c>
      <c r="B1095" s="19">
        <f t="shared" si="50"/>
        <v>1.9476383265856951E-2</v>
      </c>
      <c r="C1095">
        <v>7.2160000000000002</v>
      </c>
      <c r="D1095">
        <v>-3.3000000000000002E-2</v>
      </c>
      <c r="E1095" s="9">
        <f t="shared" si="48"/>
        <v>4.7482452395492553E-3</v>
      </c>
    </row>
    <row r="1096" spans="1:5" x14ac:dyDescent="0.25">
      <c r="A1096" s="20">
        <f t="shared" si="49"/>
        <v>1.5495276653171394E-2</v>
      </c>
      <c r="B1096" s="19">
        <f t="shared" si="50"/>
        <v>1.9495276653171394E-2</v>
      </c>
      <c r="C1096">
        <v>7.2229999999999999</v>
      </c>
      <c r="D1096">
        <v>-3.3000000000000002E-2</v>
      </c>
      <c r="E1096" s="9">
        <f t="shared" si="48"/>
        <v>4.7482452395492553E-3</v>
      </c>
    </row>
    <row r="1097" spans="1:5" x14ac:dyDescent="0.25">
      <c r="A1097" s="20">
        <f t="shared" si="49"/>
        <v>1.5514170040485834E-2</v>
      </c>
      <c r="B1097" s="19">
        <f t="shared" si="50"/>
        <v>1.9514170040485834E-2</v>
      </c>
      <c r="C1097">
        <v>7.23</v>
      </c>
      <c r="D1097">
        <v>-3.2000000000000001E-2</v>
      </c>
      <c r="E1097" s="9">
        <f t="shared" ref="E1097:E1160" si="51">((D1097-$I$7)*1000)/I$5</f>
        <v>5.7700330275382156E-3</v>
      </c>
    </row>
    <row r="1098" spans="1:5" x14ac:dyDescent="0.25">
      <c r="A1098" s="20">
        <f t="shared" ref="A1098:A1161" si="52">B1098-0.004</f>
        <v>1.5530364372469636E-2</v>
      </c>
      <c r="B1098" s="19">
        <f t="shared" ref="B1098:B1161" si="53">C1098*0.2/$H$2</f>
        <v>1.9530364372469636E-2</v>
      </c>
      <c r="C1098">
        <v>7.2359999999999998</v>
      </c>
      <c r="D1098">
        <v>-3.2000000000000001E-2</v>
      </c>
      <c r="E1098" s="9">
        <f t="shared" si="51"/>
        <v>5.7700330275382156E-3</v>
      </c>
    </row>
    <row r="1099" spans="1:5" x14ac:dyDescent="0.25">
      <c r="A1099" s="20">
        <f t="shared" si="52"/>
        <v>1.554925775978408E-2</v>
      </c>
      <c r="B1099" s="19">
        <f t="shared" si="53"/>
        <v>1.954925775978408E-2</v>
      </c>
      <c r="C1099">
        <v>7.2430000000000003</v>
      </c>
      <c r="D1099">
        <v>-3.2000000000000001E-2</v>
      </c>
      <c r="E1099" s="9">
        <f t="shared" si="51"/>
        <v>5.7700330275382156E-3</v>
      </c>
    </row>
    <row r="1100" spans="1:5" x14ac:dyDescent="0.25">
      <c r="A1100" s="20">
        <f t="shared" si="52"/>
        <v>1.5565452091767882E-2</v>
      </c>
      <c r="B1100" s="19">
        <f t="shared" si="53"/>
        <v>1.9565452091767882E-2</v>
      </c>
      <c r="C1100">
        <v>7.2489999999999997</v>
      </c>
      <c r="D1100">
        <v>-3.1E-2</v>
      </c>
      <c r="E1100" s="9">
        <f t="shared" si="51"/>
        <v>6.7918208155271767E-3</v>
      </c>
    </row>
    <row r="1101" spans="1:5" x14ac:dyDescent="0.25">
      <c r="A1101" s="20">
        <f t="shared" si="52"/>
        <v>1.5584345479082322E-2</v>
      </c>
      <c r="B1101" s="19">
        <f t="shared" si="53"/>
        <v>1.9584345479082322E-2</v>
      </c>
      <c r="C1101">
        <v>7.2560000000000002</v>
      </c>
      <c r="D1101">
        <v>-3.3000000000000002E-2</v>
      </c>
      <c r="E1101" s="9">
        <f t="shared" si="51"/>
        <v>4.7482452395492553E-3</v>
      </c>
    </row>
    <row r="1102" spans="1:5" x14ac:dyDescent="0.25">
      <c r="A1102" s="20">
        <f t="shared" si="52"/>
        <v>1.5600539811066128E-2</v>
      </c>
      <c r="B1102" s="19">
        <f t="shared" si="53"/>
        <v>1.9600539811066128E-2</v>
      </c>
      <c r="C1102">
        <v>7.2619999999999996</v>
      </c>
      <c r="D1102">
        <v>-3.2000000000000001E-2</v>
      </c>
      <c r="E1102" s="9">
        <f t="shared" si="51"/>
        <v>5.7700330275382156E-3</v>
      </c>
    </row>
    <row r="1103" spans="1:5" x14ac:dyDescent="0.25">
      <c r="A1103" s="20">
        <f t="shared" si="52"/>
        <v>1.5619433198380571E-2</v>
      </c>
      <c r="B1103" s="19">
        <f t="shared" si="53"/>
        <v>1.9619433198380571E-2</v>
      </c>
      <c r="C1103">
        <v>7.2690000000000001</v>
      </c>
      <c r="D1103">
        <v>-3.3000000000000002E-2</v>
      </c>
      <c r="E1103" s="9">
        <f t="shared" si="51"/>
        <v>4.7482452395492553E-3</v>
      </c>
    </row>
    <row r="1104" spans="1:5" x14ac:dyDescent="0.25">
      <c r="A1104" s="20">
        <f t="shared" si="52"/>
        <v>1.5638326585695007E-2</v>
      </c>
      <c r="B1104" s="19">
        <f t="shared" si="53"/>
        <v>1.9638326585695007E-2</v>
      </c>
      <c r="C1104">
        <v>7.2759999999999998</v>
      </c>
      <c r="D1104">
        <v>-3.3000000000000002E-2</v>
      </c>
      <c r="E1104" s="9">
        <f t="shared" si="51"/>
        <v>4.7482452395492553E-3</v>
      </c>
    </row>
    <row r="1105" spans="1:5" x14ac:dyDescent="0.25">
      <c r="A1105" s="20">
        <f t="shared" si="52"/>
        <v>1.5654520917678817E-2</v>
      </c>
      <c r="B1105" s="19">
        <f t="shared" si="53"/>
        <v>1.9654520917678817E-2</v>
      </c>
      <c r="C1105">
        <v>7.282</v>
      </c>
      <c r="D1105">
        <v>-3.2000000000000001E-2</v>
      </c>
      <c r="E1105" s="9">
        <f t="shared" si="51"/>
        <v>5.7700330275382156E-3</v>
      </c>
    </row>
    <row r="1106" spans="1:5" x14ac:dyDescent="0.25">
      <c r="A1106" s="20">
        <f t="shared" si="52"/>
        <v>1.5673414304993253E-2</v>
      </c>
      <c r="B1106" s="19">
        <f t="shared" si="53"/>
        <v>1.9673414304993253E-2</v>
      </c>
      <c r="C1106">
        <v>7.2889999999999997</v>
      </c>
      <c r="D1106">
        <v>-3.1E-2</v>
      </c>
      <c r="E1106" s="9">
        <f t="shared" si="51"/>
        <v>6.7918208155271767E-3</v>
      </c>
    </row>
    <row r="1107" spans="1:5" x14ac:dyDescent="0.25">
      <c r="A1107" s="20">
        <f t="shared" si="52"/>
        <v>1.5692307692307693E-2</v>
      </c>
      <c r="B1107" s="19">
        <f t="shared" si="53"/>
        <v>1.9692307692307693E-2</v>
      </c>
      <c r="C1107">
        <v>7.2960000000000003</v>
      </c>
      <c r="D1107">
        <v>-3.2000000000000001E-2</v>
      </c>
      <c r="E1107" s="9">
        <f t="shared" si="51"/>
        <v>5.7700330275382156E-3</v>
      </c>
    </row>
    <row r="1108" spans="1:5" x14ac:dyDescent="0.25">
      <c r="A1108" s="20">
        <f t="shared" si="52"/>
        <v>1.5708502024291499E-2</v>
      </c>
      <c r="B1108" s="19">
        <f t="shared" si="53"/>
        <v>1.9708502024291499E-2</v>
      </c>
      <c r="C1108">
        <v>7.3019999999999996</v>
      </c>
      <c r="D1108">
        <v>-3.2000000000000001E-2</v>
      </c>
      <c r="E1108" s="9">
        <f t="shared" si="51"/>
        <v>5.7700330275382156E-3</v>
      </c>
    </row>
    <row r="1109" spans="1:5" x14ac:dyDescent="0.25">
      <c r="A1109" s="20">
        <f t="shared" si="52"/>
        <v>1.5727395411605942E-2</v>
      </c>
      <c r="B1109" s="19">
        <f t="shared" si="53"/>
        <v>1.9727395411605942E-2</v>
      </c>
      <c r="C1109">
        <v>7.3090000000000002</v>
      </c>
      <c r="D1109">
        <v>-3.2000000000000001E-2</v>
      </c>
      <c r="E1109" s="9">
        <f t="shared" si="51"/>
        <v>5.7700330275382156E-3</v>
      </c>
    </row>
    <row r="1110" spans="1:5" x14ac:dyDescent="0.25">
      <c r="A1110" s="20">
        <f t="shared" si="52"/>
        <v>1.5746288798920378E-2</v>
      </c>
      <c r="B1110" s="19">
        <f t="shared" si="53"/>
        <v>1.9746288798920378E-2</v>
      </c>
      <c r="C1110">
        <v>7.3159999999999998</v>
      </c>
      <c r="D1110">
        <v>-3.1E-2</v>
      </c>
      <c r="E1110" s="9">
        <f t="shared" si="51"/>
        <v>6.7918208155271767E-3</v>
      </c>
    </row>
    <row r="1111" spans="1:5" x14ac:dyDescent="0.25">
      <c r="A1111" s="20">
        <f t="shared" si="52"/>
        <v>1.5762483130904188E-2</v>
      </c>
      <c r="B1111" s="19">
        <f t="shared" si="53"/>
        <v>1.9762483130904188E-2</v>
      </c>
      <c r="C1111">
        <v>7.3220000000000001</v>
      </c>
      <c r="D1111">
        <v>-3.2000000000000001E-2</v>
      </c>
      <c r="E1111" s="9">
        <f t="shared" si="51"/>
        <v>5.7700330275382156E-3</v>
      </c>
    </row>
    <row r="1112" spans="1:5" x14ac:dyDescent="0.25">
      <c r="A1112" s="20">
        <f t="shared" si="52"/>
        <v>1.5781376518218624E-2</v>
      </c>
      <c r="B1112" s="19">
        <f t="shared" si="53"/>
        <v>1.9781376518218624E-2</v>
      </c>
      <c r="C1112">
        <v>7.3289999999999997</v>
      </c>
      <c r="D1112">
        <v>-3.2000000000000001E-2</v>
      </c>
      <c r="E1112" s="9">
        <f t="shared" si="51"/>
        <v>5.7700330275382156E-3</v>
      </c>
    </row>
    <row r="1113" spans="1:5" x14ac:dyDescent="0.25">
      <c r="A1113" s="20">
        <f t="shared" si="52"/>
        <v>1.5797570850202433E-2</v>
      </c>
      <c r="B1113" s="19">
        <f t="shared" si="53"/>
        <v>1.9797570850202433E-2</v>
      </c>
      <c r="C1113">
        <v>7.335</v>
      </c>
      <c r="D1113">
        <v>-3.3000000000000002E-2</v>
      </c>
      <c r="E1113" s="9">
        <f t="shared" si="51"/>
        <v>4.7482452395492553E-3</v>
      </c>
    </row>
    <row r="1114" spans="1:5" x14ac:dyDescent="0.25">
      <c r="A1114" s="20">
        <f t="shared" si="52"/>
        <v>1.581646423751687E-2</v>
      </c>
      <c r="B1114" s="19">
        <f t="shared" si="53"/>
        <v>1.981646423751687E-2</v>
      </c>
      <c r="C1114">
        <v>7.3419999999999996</v>
      </c>
      <c r="D1114">
        <v>-3.2000000000000001E-2</v>
      </c>
      <c r="E1114" s="9">
        <f t="shared" si="51"/>
        <v>5.7700330275382156E-3</v>
      </c>
    </row>
    <row r="1115" spans="1:5" x14ac:dyDescent="0.25">
      <c r="A1115" s="20">
        <f t="shared" si="52"/>
        <v>1.5835357624831313E-2</v>
      </c>
      <c r="B1115" s="19">
        <f t="shared" si="53"/>
        <v>1.9835357624831313E-2</v>
      </c>
      <c r="C1115">
        <v>7.3490000000000002</v>
      </c>
      <c r="D1115">
        <v>-3.1E-2</v>
      </c>
      <c r="E1115" s="9">
        <f t="shared" si="51"/>
        <v>6.7918208155271767E-3</v>
      </c>
    </row>
    <row r="1116" spans="1:5" x14ac:dyDescent="0.25">
      <c r="A1116" s="20">
        <f t="shared" si="52"/>
        <v>1.5851551956815119E-2</v>
      </c>
      <c r="B1116" s="19">
        <f t="shared" si="53"/>
        <v>1.9851551956815119E-2</v>
      </c>
      <c r="C1116">
        <v>7.3550000000000004</v>
      </c>
      <c r="D1116">
        <v>-0.03</v>
      </c>
      <c r="E1116" s="9">
        <f t="shared" si="51"/>
        <v>7.8136086035161378E-3</v>
      </c>
    </row>
    <row r="1117" spans="1:5" x14ac:dyDescent="0.25">
      <c r="A1117" s="20">
        <f t="shared" si="52"/>
        <v>1.5870445344129559E-2</v>
      </c>
      <c r="B1117" s="19">
        <f t="shared" si="53"/>
        <v>1.9870445344129559E-2</v>
      </c>
      <c r="C1117">
        <v>7.3620000000000001</v>
      </c>
      <c r="D1117">
        <v>-0.03</v>
      </c>
      <c r="E1117" s="9">
        <f t="shared" si="51"/>
        <v>7.8136086035161378E-3</v>
      </c>
    </row>
    <row r="1118" spans="1:5" x14ac:dyDescent="0.25">
      <c r="A1118" s="20">
        <f t="shared" si="52"/>
        <v>1.5886639676113364E-2</v>
      </c>
      <c r="B1118" s="19">
        <f t="shared" si="53"/>
        <v>1.9886639676113364E-2</v>
      </c>
      <c r="C1118">
        <v>7.3680000000000003</v>
      </c>
      <c r="D1118">
        <v>-3.1E-2</v>
      </c>
      <c r="E1118" s="9">
        <f t="shared" si="51"/>
        <v>6.7918208155271767E-3</v>
      </c>
    </row>
    <row r="1119" spans="1:5" x14ac:dyDescent="0.25">
      <c r="A1119" s="20">
        <f t="shared" si="52"/>
        <v>1.5908232118758438E-2</v>
      </c>
      <c r="B1119" s="19">
        <f t="shared" si="53"/>
        <v>1.9908232118758439E-2</v>
      </c>
      <c r="C1119">
        <v>7.3760000000000003</v>
      </c>
      <c r="D1119">
        <v>-3.2000000000000001E-2</v>
      </c>
      <c r="E1119" s="9">
        <f t="shared" si="51"/>
        <v>5.7700330275382156E-3</v>
      </c>
    </row>
    <row r="1120" spans="1:5" x14ac:dyDescent="0.25">
      <c r="A1120" s="20">
        <f t="shared" si="52"/>
        <v>1.5924426450742241E-2</v>
      </c>
      <c r="B1120" s="19">
        <f t="shared" si="53"/>
        <v>1.9924426450742241E-2</v>
      </c>
      <c r="C1120">
        <v>7.3819999999999997</v>
      </c>
      <c r="D1120">
        <v>-3.2000000000000001E-2</v>
      </c>
      <c r="E1120" s="9">
        <f t="shared" si="51"/>
        <v>5.7700330275382156E-3</v>
      </c>
    </row>
    <row r="1121" spans="1:5" x14ac:dyDescent="0.25">
      <c r="A1121" s="20">
        <f t="shared" si="52"/>
        <v>1.5943319838056684E-2</v>
      </c>
      <c r="B1121" s="19">
        <f t="shared" si="53"/>
        <v>1.9943319838056684E-2</v>
      </c>
      <c r="C1121">
        <v>7.3890000000000002</v>
      </c>
      <c r="D1121">
        <v>-3.1E-2</v>
      </c>
      <c r="E1121" s="9">
        <f t="shared" si="51"/>
        <v>6.7918208155271767E-3</v>
      </c>
    </row>
    <row r="1122" spans="1:5" x14ac:dyDescent="0.25">
      <c r="A1122" s="20">
        <f t="shared" si="52"/>
        <v>1.595951417004049E-2</v>
      </c>
      <c r="B1122" s="19">
        <f t="shared" si="53"/>
        <v>1.995951417004049E-2</v>
      </c>
      <c r="C1122">
        <v>7.3949999999999996</v>
      </c>
      <c r="D1122">
        <v>-3.1E-2</v>
      </c>
      <c r="E1122" s="9">
        <f t="shared" si="51"/>
        <v>6.7918208155271767E-3</v>
      </c>
    </row>
    <row r="1123" spans="1:5" x14ac:dyDescent="0.25">
      <c r="A1123" s="20">
        <f t="shared" si="52"/>
        <v>1.597840755735493E-2</v>
      </c>
      <c r="B1123" s="19">
        <f t="shared" si="53"/>
        <v>1.997840755735493E-2</v>
      </c>
      <c r="C1123">
        <v>7.4020000000000001</v>
      </c>
      <c r="D1123">
        <v>-3.2000000000000001E-2</v>
      </c>
      <c r="E1123" s="9">
        <f t="shared" si="51"/>
        <v>5.7700330275382156E-3</v>
      </c>
    </row>
    <row r="1124" spans="1:5" x14ac:dyDescent="0.25">
      <c r="A1124" s="20">
        <f t="shared" si="52"/>
        <v>1.5997300944669366E-2</v>
      </c>
      <c r="B1124" s="19">
        <f t="shared" si="53"/>
        <v>1.9997300944669366E-2</v>
      </c>
      <c r="C1124">
        <v>7.4089999999999998</v>
      </c>
      <c r="D1124">
        <v>-0.03</v>
      </c>
      <c r="E1124" s="9">
        <f t="shared" si="51"/>
        <v>7.8136086035161378E-3</v>
      </c>
    </row>
    <row r="1125" spans="1:5" x14ac:dyDescent="0.25">
      <c r="A1125" s="20">
        <f t="shared" si="52"/>
        <v>1.6013495276653175E-2</v>
      </c>
      <c r="B1125" s="19">
        <f t="shared" si="53"/>
        <v>2.0013495276653175E-2</v>
      </c>
      <c r="C1125">
        <v>7.415</v>
      </c>
      <c r="D1125">
        <v>-3.1E-2</v>
      </c>
      <c r="E1125" s="9">
        <f t="shared" si="51"/>
        <v>6.7918208155271767E-3</v>
      </c>
    </row>
    <row r="1126" spans="1:5" x14ac:dyDescent="0.25">
      <c r="A1126" s="20">
        <f t="shared" si="52"/>
        <v>1.6032388663967612E-2</v>
      </c>
      <c r="B1126" s="19">
        <f t="shared" si="53"/>
        <v>2.0032388663967612E-2</v>
      </c>
      <c r="C1126">
        <v>7.4219999999999997</v>
      </c>
      <c r="D1126">
        <v>-3.1E-2</v>
      </c>
      <c r="E1126" s="9">
        <f t="shared" si="51"/>
        <v>6.7918208155271767E-3</v>
      </c>
    </row>
    <row r="1127" spans="1:5" x14ac:dyDescent="0.25">
      <c r="A1127" s="20">
        <f t="shared" si="52"/>
        <v>1.6051282051282055E-2</v>
      </c>
      <c r="B1127" s="19">
        <f t="shared" si="53"/>
        <v>2.0051282051282055E-2</v>
      </c>
      <c r="C1127">
        <v>7.4290000000000003</v>
      </c>
      <c r="D1127">
        <v>-3.2000000000000001E-2</v>
      </c>
      <c r="E1127" s="9">
        <f t="shared" si="51"/>
        <v>5.7700330275382156E-3</v>
      </c>
    </row>
    <row r="1128" spans="1:5" x14ac:dyDescent="0.25">
      <c r="A1128" s="20">
        <f t="shared" si="52"/>
        <v>1.6067476383265861E-2</v>
      </c>
      <c r="B1128" s="19">
        <f t="shared" si="53"/>
        <v>2.0067476383265861E-2</v>
      </c>
      <c r="C1128">
        <v>7.4349999999999996</v>
      </c>
      <c r="D1128">
        <v>-3.3000000000000002E-2</v>
      </c>
      <c r="E1128" s="9">
        <f t="shared" si="51"/>
        <v>4.7482452395492553E-3</v>
      </c>
    </row>
    <row r="1129" spans="1:5" x14ac:dyDescent="0.25">
      <c r="A1129" s="20">
        <f t="shared" si="52"/>
        <v>1.6086369770580301E-2</v>
      </c>
      <c r="B1129" s="19">
        <f t="shared" si="53"/>
        <v>2.0086369770580301E-2</v>
      </c>
      <c r="C1129">
        <v>7.4420000000000002</v>
      </c>
      <c r="D1129">
        <v>-3.3000000000000002E-2</v>
      </c>
      <c r="E1129" s="9">
        <f t="shared" si="51"/>
        <v>4.7482452395492553E-3</v>
      </c>
    </row>
    <row r="1130" spans="1:5" x14ac:dyDescent="0.25">
      <c r="A1130" s="20">
        <f t="shared" si="52"/>
        <v>1.6102564102564106E-2</v>
      </c>
      <c r="B1130" s="19">
        <f t="shared" si="53"/>
        <v>2.0102564102564106E-2</v>
      </c>
      <c r="C1130">
        <v>7.4480000000000004</v>
      </c>
      <c r="D1130">
        <v>-3.3000000000000002E-2</v>
      </c>
      <c r="E1130" s="9">
        <f t="shared" si="51"/>
        <v>4.7482452395492553E-3</v>
      </c>
    </row>
    <row r="1131" spans="1:5" x14ac:dyDescent="0.25">
      <c r="A1131" s="20">
        <f t="shared" si="52"/>
        <v>1.6121457489878546E-2</v>
      </c>
      <c r="B1131" s="19">
        <f t="shared" si="53"/>
        <v>2.0121457489878546E-2</v>
      </c>
      <c r="C1131">
        <v>7.4550000000000001</v>
      </c>
      <c r="D1131">
        <v>-3.2000000000000001E-2</v>
      </c>
      <c r="E1131" s="9">
        <f t="shared" si="51"/>
        <v>5.7700330275382156E-3</v>
      </c>
    </row>
    <row r="1132" spans="1:5" x14ac:dyDescent="0.25">
      <c r="A1132" s="20">
        <f t="shared" si="52"/>
        <v>1.6140350877192983E-2</v>
      </c>
      <c r="B1132" s="19">
        <f t="shared" si="53"/>
        <v>2.0140350877192983E-2</v>
      </c>
      <c r="C1132">
        <v>7.4619999999999997</v>
      </c>
      <c r="D1132">
        <v>-3.2000000000000001E-2</v>
      </c>
      <c r="E1132" s="9">
        <f t="shared" si="51"/>
        <v>5.7700330275382156E-3</v>
      </c>
    </row>
    <row r="1133" spans="1:5" x14ac:dyDescent="0.25">
      <c r="A1133" s="20">
        <f t="shared" si="52"/>
        <v>1.6159244264507426E-2</v>
      </c>
      <c r="B1133" s="19">
        <f t="shared" si="53"/>
        <v>2.0159244264507426E-2</v>
      </c>
      <c r="C1133">
        <v>7.4690000000000003</v>
      </c>
      <c r="D1133">
        <v>-3.3000000000000002E-2</v>
      </c>
      <c r="E1133" s="9">
        <f t="shared" si="51"/>
        <v>4.7482452395492553E-3</v>
      </c>
    </row>
    <row r="1134" spans="1:5" x14ac:dyDescent="0.25">
      <c r="A1134" s="20">
        <f t="shared" si="52"/>
        <v>1.6178137651821866E-2</v>
      </c>
      <c r="B1134" s="19">
        <f t="shared" si="53"/>
        <v>2.0178137651821866E-2</v>
      </c>
      <c r="C1134">
        <v>7.476</v>
      </c>
      <c r="D1134">
        <v>-3.3000000000000002E-2</v>
      </c>
      <c r="E1134" s="9">
        <f t="shared" si="51"/>
        <v>4.7482452395492553E-3</v>
      </c>
    </row>
    <row r="1135" spans="1:5" x14ac:dyDescent="0.25">
      <c r="A1135" s="20">
        <f t="shared" si="52"/>
        <v>1.6194331983805672E-2</v>
      </c>
      <c r="B1135" s="19">
        <f t="shared" si="53"/>
        <v>2.0194331983805672E-2</v>
      </c>
      <c r="C1135">
        <v>7.4820000000000002</v>
      </c>
      <c r="D1135">
        <v>-3.3000000000000002E-2</v>
      </c>
      <c r="E1135" s="9">
        <f t="shared" si="51"/>
        <v>4.7482452395492553E-3</v>
      </c>
    </row>
    <row r="1136" spans="1:5" x14ac:dyDescent="0.25">
      <c r="A1136" s="20">
        <f t="shared" si="52"/>
        <v>1.6213225371120108E-2</v>
      </c>
      <c r="B1136" s="19">
        <f t="shared" si="53"/>
        <v>2.0213225371120108E-2</v>
      </c>
      <c r="C1136">
        <v>7.4889999999999999</v>
      </c>
      <c r="D1136">
        <v>-3.3000000000000002E-2</v>
      </c>
      <c r="E1136" s="9">
        <f t="shared" si="51"/>
        <v>4.7482452395492553E-3</v>
      </c>
    </row>
    <row r="1137" spans="1:5" x14ac:dyDescent="0.25">
      <c r="A1137" s="20">
        <f t="shared" si="52"/>
        <v>1.6229419703103917E-2</v>
      </c>
      <c r="B1137" s="19">
        <f t="shared" si="53"/>
        <v>2.0229419703103917E-2</v>
      </c>
      <c r="C1137">
        <v>7.4950000000000001</v>
      </c>
      <c r="D1137">
        <v>-3.2000000000000001E-2</v>
      </c>
      <c r="E1137" s="9">
        <f t="shared" si="51"/>
        <v>5.7700330275382156E-3</v>
      </c>
    </row>
    <row r="1138" spans="1:5" x14ac:dyDescent="0.25">
      <c r="A1138" s="20">
        <f t="shared" si="52"/>
        <v>1.6248313090418354E-2</v>
      </c>
      <c r="B1138" s="19">
        <f t="shared" si="53"/>
        <v>2.0248313090418354E-2</v>
      </c>
      <c r="C1138">
        <v>7.5019999999999998</v>
      </c>
      <c r="D1138">
        <v>-3.3000000000000002E-2</v>
      </c>
      <c r="E1138" s="9">
        <f t="shared" si="51"/>
        <v>4.7482452395492553E-3</v>
      </c>
    </row>
    <row r="1139" spans="1:5" x14ac:dyDescent="0.25">
      <c r="A1139" s="20">
        <f t="shared" si="52"/>
        <v>1.6267206477732797E-2</v>
      </c>
      <c r="B1139" s="19">
        <f t="shared" si="53"/>
        <v>2.0267206477732797E-2</v>
      </c>
      <c r="C1139">
        <v>7.5090000000000003</v>
      </c>
      <c r="D1139">
        <v>-3.3000000000000002E-2</v>
      </c>
      <c r="E1139" s="9">
        <f t="shared" si="51"/>
        <v>4.7482452395492553E-3</v>
      </c>
    </row>
    <row r="1140" spans="1:5" x14ac:dyDescent="0.25">
      <c r="A1140" s="20">
        <f t="shared" si="52"/>
        <v>1.6283400809716603E-2</v>
      </c>
      <c r="B1140" s="19">
        <f t="shared" si="53"/>
        <v>2.0283400809716603E-2</v>
      </c>
      <c r="C1140">
        <v>7.5149999999999997</v>
      </c>
      <c r="D1140">
        <v>-3.2000000000000001E-2</v>
      </c>
      <c r="E1140" s="9">
        <f t="shared" si="51"/>
        <v>5.7700330275382156E-3</v>
      </c>
    </row>
    <row r="1141" spans="1:5" x14ac:dyDescent="0.25">
      <c r="A1141" s="20">
        <f t="shared" si="52"/>
        <v>1.6302294197031043E-2</v>
      </c>
      <c r="B1141" s="19">
        <f t="shared" si="53"/>
        <v>2.0302294197031043E-2</v>
      </c>
      <c r="C1141">
        <v>7.5220000000000002</v>
      </c>
      <c r="D1141">
        <v>-3.4000000000000002E-2</v>
      </c>
      <c r="E1141" s="9">
        <f t="shared" si="51"/>
        <v>3.7264574515602938E-3</v>
      </c>
    </row>
    <row r="1142" spans="1:5" x14ac:dyDescent="0.25">
      <c r="A1142" s="20">
        <f t="shared" si="52"/>
        <v>1.6321187584345483E-2</v>
      </c>
      <c r="B1142" s="19">
        <f t="shared" si="53"/>
        <v>2.0321187584345483E-2</v>
      </c>
      <c r="C1142">
        <v>7.5289999999999999</v>
      </c>
      <c r="D1142">
        <v>-3.1E-2</v>
      </c>
      <c r="E1142" s="9">
        <f t="shared" si="51"/>
        <v>6.7918208155271767E-3</v>
      </c>
    </row>
    <row r="1143" spans="1:5" x14ac:dyDescent="0.25">
      <c r="A1143" s="20">
        <f t="shared" si="52"/>
        <v>1.6337381916329288E-2</v>
      </c>
      <c r="B1143" s="19">
        <f t="shared" si="53"/>
        <v>2.0337381916329288E-2</v>
      </c>
      <c r="C1143">
        <v>7.5350000000000001</v>
      </c>
      <c r="D1143">
        <v>-3.2000000000000001E-2</v>
      </c>
      <c r="E1143" s="9">
        <f t="shared" si="51"/>
        <v>5.7700330275382156E-3</v>
      </c>
    </row>
    <row r="1144" spans="1:5" x14ac:dyDescent="0.25">
      <c r="A1144" s="20">
        <f t="shared" si="52"/>
        <v>1.6356275303643725E-2</v>
      </c>
      <c r="B1144" s="19">
        <f t="shared" si="53"/>
        <v>2.0356275303643725E-2</v>
      </c>
      <c r="C1144">
        <v>7.5419999999999998</v>
      </c>
      <c r="D1144">
        <v>-0.03</v>
      </c>
      <c r="E1144" s="9">
        <f t="shared" si="51"/>
        <v>7.8136086035161378E-3</v>
      </c>
    </row>
    <row r="1145" spans="1:5" x14ac:dyDescent="0.25">
      <c r="A1145" s="20">
        <f t="shared" si="52"/>
        <v>1.6372469635627534E-2</v>
      </c>
      <c r="B1145" s="19">
        <f t="shared" si="53"/>
        <v>2.0372469635627534E-2</v>
      </c>
      <c r="C1145">
        <v>7.548</v>
      </c>
      <c r="D1145">
        <v>-3.1E-2</v>
      </c>
      <c r="E1145" s="9">
        <f t="shared" si="51"/>
        <v>6.7918208155271767E-3</v>
      </c>
    </row>
    <row r="1146" spans="1:5" x14ac:dyDescent="0.25">
      <c r="A1146" s="20">
        <f t="shared" si="52"/>
        <v>1.6391363022941974E-2</v>
      </c>
      <c r="B1146" s="19">
        <f t="shared" si="53"/>
        <v>2.0391363022941974E-2</v>
      </c>
      <c r="C1146">
        <v>7.5549999999999997</v>
      </c>
      <c r="D1146">
        <v>-3.1E-2</v>
      </c>
      <c r="E1146" s="9">
        <f t="shared" si="51"/>
        <v>6.7918208155271767E-3</v>
      </c>
    </row>
    <row r="1147" spans="1:5" x14ac:dyDescent="0.25">
      <c r="A1147" s="20">
        <f t="shared" si="52"/>
        <v>1.6410256410256414E-2</v>
      </c>
      <c r="B1147" s="19">
        <f t="shared" si="53"/>
        <v>2.0410256410256414E-2</v>
      </c>
      <c r="C1147">
        <v>7.5620000000000003</v>
      </c>
      <c r="D1147">
        <v>-3.2000000000000001E-2</v>
      </c>
      <c r="E1147" s="9">
        <f t="shared" si="51"/>
        <v>5.7700330275382156E-3</v>
      </c>
    </row>
    <row r="1148" spans="1:5" x14ac:dyDescent="0.25">
      <c r="A1148" s="20">
        <f t="shared" si="52"/>
        <v>1.6429149797570854E-2</v>
      </c>
      <c r="B1148" s="19">
        <f t="shared" si="53"/>
        <v>2.0429149797570854E-2</v>
      </c>
      <c r="C1148">
        <v>7.569</v>
      </c>
      <c r="D1148">
        <v>-3.1E-2</v>
      </c>
      <c r="E1148" s="9">
        <f t="shared" si="51"/>
        <v>6.7918208155271767E-3</v>
      </c>
    </row>
    <row r="1149" spans="1:5" x14ac:dyDescent="0.25">
      <c r="A1149" s="20">
        <f t="shared" si="52"/>
        <v>1.6445344129554659E-2</v>
      </c>
      <c r="B1149" s="19">
        <f t="shared" si="53"/>
        <v>2.0445344129554659E-2</v>
      </c>
      <c r="C1149">
        <v>7.5750000000000002</v>
      </c>
      <c r="D1149">
        <v>-3.3000000000000002E-2</v>
      </c>
      <c r="E1149" s="9">
        <f t="shared" si="51"/>
        <v>4.7482452395492553E-3</v>
      </c>
    </row>
    <row r="1150" spans="1:5" x14ac:dyDescent="0.25">
      <c r="A1150" s="20">
        <f t="shared" si="52"/>
        <v>1.6464237516869096E-2</v>
      </c>
      <c r="B1150" s="19">
        <f t="shared" si="53"/>
        <v>2.0464237516869096E-2</v>
      </c>
      <c r="C1150">
        <v>7.5819999999999999</v>
      </c>
      <c r="D1150">
        <v>-3.2000000000000001E-2</v>
      </c>
      <c r="E1150" s="9">
        <f t="shared" si="51"/>
        <v>5.7700330275382156E-3</v>
      </c>
    </row>
    <row r="1151" spans="1:5" x14ac:dyDescent="0.25">
      <c r="A1151" s="20">
        <f t="shared" si="52"/>
        <v>1.6483130904183539E-2</v>
      </c>
      <c r="B1151" s="19">
        <f t="shared" si="53"/>
        <v>2.0483130904183539E-2</v>
      </c>
      <c r="C1151">
        <v>7.5890000000000004</v>
      </c>
      <c r="D1151">
        <v>-3.3000000000000002E-2</v>
      </c>
      <c r="E1151" s="9">
        <f t="shared" si="51"/>
        <v>4.7482452395492553E-3</v>
      </c>
    </row>
    <row r="1152" spans="1:5" x14ac:dyDescent="0.25">
      <c r="A1152" s="20">
        <f t="shared" si="52"/>
        <v>1.6499325236167345E-2</v>
      </c>
      <c r="B1152" s="19">
        <f t="shared" si="53"/>
        <v>2.0499325236167345E-2</v>
      </c>
      <c r="C1152">
        <v>7.5949999999999998</v>
      </c>
      <c r="D1152">
        <v>-3.2000000000000001E-2</v>
      </c>
      <c r="E1152" s="9">
        <f t="shared" si="51"/>
        <v>5.7700330275382156E-3</v>
      </c>
    </row>
    <row r="1153" spans="1:5" x14ac:dyDescent="0.25">
      <c r="A1153" s="20">
        <f t="shared" si="52"/>
        <v>1.6518218623481785E-2</v>
      </c>
      <c r="B1153" s="19">
        <f t="shared" si="53"/>
        <v>2.0518218623481785E-2</v>
      </c>
      <c r="C1153">
        <v>7.6020000000000003</v>
      </c>
      <c r="D1153">
        <v>-3.2000000000000001E-2</v>
      </c>
      <c r="E1153" s="9">
        <f t="shared" si="51"/>
        <v>5.7700330275382156E-3</v>
      </c>
    </row>
    <row r="1154" spans="1:5" x14ac:dyDescent="0.25">
      <c r="A1154" s="20">
        <f t="shared" si="52"/>
        <v>1.6537112010796225E-2</v>
      </c>
      <c r="B1154" s="19">
        <f t="shared" si="53"/>
        <v>2.0537112010796225E-2</v>
      </c>
      <c r="C1154">
        <v>7.609</v>
      </c>
      <c r="D1154">
        <v>-0.03</v>
      </c>
      <c r="E1154" s="9">
        <f t="shared" si="51"/>
        <v>7.8136086035161378E-3</v>
      </c>
    </row>
    <row r="1155" spans="1:5" x14ac:dyDescent="0.25">
      <c r="A1155" s="20">
        <f t="shared" si="52"/>
        <v>1.655330634278003E-2</v>
      </c>
      <c r="B1155" s="19">
        <f t="shared" si="53"/>
        <v>2.055330634278003E-2</v>
      </c>
      <c r="C1155">
        <v>7.6150000000000002</v>
      </c>
      <c r="D1155">
        <v>-3.1E-2</v>
      </c>
      <c r="E1155" s="9">
        <f t="shared" si="51"/>
        <v>6.7918208155271767E-3</v>
      </c>
    </row>
    <row r="1156" spans="1:5" x14ac:dyDescent="0.25">
      <c r="A1156" s="20">
        <f t="shared" si="52"/>
        <v>1.6572199730094467E-2</v>
      </c>
      <c r="B1156" s="19">
        <f t="shared" si="53"/>
        <v>2.0572199730094467E-2</v>
      </c>
      <c r="C1156">
        <v>7.6219999999999999</v>
      </c>
      <c r="D1156">
        <v>-3.1E-2</v>
      </c>
      <c r="E1156" s="9">
        <f t="shared" si="51"/>
        <v>6.7918208155271767E-3</v>
      </c>
    </row>
    <row r="1157" spans="1:5" x14ac:dyDescent="0.25">
      <c r="A1157" s="20">
        <f t="shared" si="52"/>
        <v>1.6588394062078276E-2</v>
      </c>
      <c r="B1157" s="19">
        <f t="shared" si="53"/>
        <v>2.0588394062078276E-2</v>
      </c>
      <c r="C1157">
        <v>7.6280000000000001</v>
      </c>
      <c r="D1157">
        <v>-3.2000000000000001E-2</v>
      </c>
      <c r="E1157" s="9">
        <f t="shared" si="51"/>
        <v>5.7700330275382156E-3</v>
      </c>
    </row>
    <row r="1158" spans="1:5" x14ac:dyDescent="0.25">
      <c r="A1158" s="20">
        <f t="shared" si="52"/>
        <v>1.6607287449392716E-2</v>
      </c>
      <c r="B1158" s="19">
        <f t="shared" si="53"/>
        <v>2.0607287449392716E-2</v>
      </c>
      <c r="C1158">
        <v>7.6349999999999998</v>
      </c>
      <c r="D1158">
        <v>-3.1E-2</v>
      </c>
      <c r="E1158" s="9">
        <f t="shared" si="51"/>
        <v>6.7918208155271767E-3</v>
      </c>
    </row>
    <row r="1159" spans="1:5" x14ac:dyDescent="0.25">
      <c r="A1159" s="20">
        <f t="shared" si="52"/>
        <v>1.6626180836707156E-2</v>
      </c>
      <c r="B1159" s="19">
        <f t="shared" si="53"/>
        <v>2.0626180836707156E-2</v>
      </c>
      <c r="C1159">
        <v>7.6420000000000003</v>
      </c>
      <c r="D1159">
        <v>-3.2000000000000001E-2</v>
      </c>
      <c r="E1159" s="9">
        <f t="shared" si="51"/>
        <v>5.7700330275382156E-3</v>
      </c>
    </row>
    <row r="1160" spans="1:5" x14ac:dyDescent="0.25">
      <c r="A1160" s="20">
        <f t="shared" si="52"/>
        <v>1.6642375168690961E-2</v>
      </c>
      <c r="B1160" s="19">
        <f t="shared" si="53"/>
        <v>2.0642375168690962E-2</v>
      </c>
      <c r="C1160">
        <v>7.6479999999999997</v>
      </c>
      <c r="D1160">
        <v>-3.2000000000000001E-2</v>
      </c>
      <c r="E1160" s="9">
        <f t="shared" si="51"/>
        <v>5.7700330275382156E-3</v>
      </c>
    </row>
    <row r="1161" spans="1:5" x14ac:dyDescent="0.25">
      <c r="A1161" s="20">
        <f t="shared" si="52"/>
        <v>1.6661268556005401E-2</v>
      </c>
      <c r="B1161" s="19">
        <f t="shared" si="53"/>
        <v>2.0661268556005401E-2</v>
      </c>
      <c r="C1161">
        <v>7.6550000000000002</v>
      </c>
      <c r="D1161">
        <v>-3.3000000000000002E-2</v>
      </c>
      <c r="E1161" s="9">
        <f t="shared" ref="E1161:E1224" si="54">((D1161-$I$7)*1000)/I$5</f>
        <v>4.7482452395492553E-3</v>
      </c>
    </row>
    <row r="1162" spans="1:5" x14ac:dyDescent="0.25">
      <c r="A1162" s="20">
        <f t="shared" ref="A1162:A1225" si="55">B1162-0.004</f>
        <v>1.6680161943319838E-2</v>
      </c>
      <c r="B1162" s="19">
        <f t="shared" ref="B1162:B1225" si="56">C1162*0.2/$H$2</f>
        <v>2.0680161943319838E-2</v>
      </c>
      <c r="C1162">
        <v>7.6619999999999999</v>
      </c>
      <c r="D1162">
        <v>-3.1E-2</v>
      </c>
      <c r="E1162" s="9">
        <f t="shared" si="54"/>
        <v>6.7918208155271767E-3</v>
      </c>
    </row>
    <row r="1163" spans="1:5" x14ac:dyDescent="0.25">
      <c r="A1163" s="20">
        <f t="shared" si="55"/>
        <v>1.6696356275303647E-2</v>
      </c>
      <c r="B1163" s="19">
        <f t="shared" si="56"/>
        <v>2.0696356275303647E-2</v>
      </c>
      <c r="C1163">
        <v>7.6680000000000001</v>
      </c>
      <c r="D1163">
        <v>-3.2000000000000001E-2</v>
      </c>
      <c r="E1163" s="9">
        <f t="shared" si="54"/>
        <v>5.7700330275382156E-3</v>
      </c>
    </row>
    <row r="1164" spans="1:5" x14ac:dyDescent="0.25">
      <c r="A1164" s="20">
        <f t="shared" si="55"/>
        <v>1.6715249662618087E-2</v>
      </c>
      <c r="B1164" s="19">
        <f t="shared" si="56"/>
        <v>2.0715249662618087E-2</v>
      </c>
      <c r="C1164">
        <v>7.6749999999999998</v>
      </c>
      <c r="D1164">
        <v>-3.3000000000000002E-2</v>
      </c>
      <c r="E1164" s="9">
        <f t="shared" si="54"/>
        <v>4.7482452395492553E-3</v>
      </c>
    </row>
    <row r="1165" spans="1:5" x14ac:dyDescent="0.25">
      <c r="A1165" s="20">
        <f t="shared" si="55"/>
        <v>1.6734143049932527E-2</v>
      </c>
      <c r="B1165" s="19">
        <f t="shared" si="56"/>
        <v>2.0734143049932527E-2</v>
      </c>
      <c r="C1165">
        <v>7.6820000000000004</v>
      </c>
      <c r="D1165">
        <v>-3.2000000000000001E-2</v>
      </c>
      <c r="E1165" s="9">
        <f t="shared" si="54"/>
        <v>5.7700330275382156E-3</v>
      </c>
    </row>
    <row r="1166" spans="1:5" x14ac:dyDescent="0.25">
      <c r="A1166" s="20">
        <f t="shared" si="55"/>
        <v>1.6750337381916332E-2</v>
      </c>
      <c r="B1166" s="19">
        <f t="shared" si="56"/>
        <v>2.0750337381916333E-2</v>
      </c>
      <c r="C1166">
        <v>7.6879999999999997</v>
      </c>
      <c r="D1166">
        <v>-3.5000000000000003E-2</v>
      </c>
      <c r="E1166" s="9">
        <f t="shared" si="54"/>
        <v>2.7046696635713331E-3</v>
      </c>
    </row>
    <row r="1167" spans="1:5" x14ac:dyDescent="0.25">
      <c r="A1167" s="20">
        <f t="shared" si="55"/>
        <v>1.6769230769230772E-2</v>
      </c>
      <c r="B1167" s="19">
        <f t="shared" si="56"/>
        <v>2.0769230769230772E-2</v>
      </c>
      <c r="C1167">
        <v>7.6950000000000003</v>
      </c>
      <c r="D1167">
        <v>-3.2000000000000001E-2</v>
      </c>
      <c r="E1167" s="9">
        <f t="shared" si="54"/>
        <v>5.7700330275382156E-3</v>
      </c>
    </row>
    <row r="1168" spans="1:5" x14ac:dyDescent="0.25">
      <c r="A1168" s="20">
        <f t="shared" si="55"/>
        <v>1.6785425101214578E-2</v>
      </c>
      <c r="B1168" s="19">
        <f t="shared" si="56"/>
        <v>2.0785425101214578E-2</v>
      </c>
      <c r="C1168">
        <v>7.7009999999999996</v>
      </c>
      <c r="D1168">
        <v>-3.2000000000000001E-2</v>
      </c>
      <c r="E1168" s="9">
        <f t="shared" si="54"/>
        <v>5.7700330275382156E-3</v>
      </c>
    </row>
    <row r="1169" spans="1:5" x14ac:dyDescent="0.25">
      <c r="A1169" s="20">
        <f t="shared" si="55"/>
        <v>1.6804318488529018E-2</v>
      </c>
      <c r="B1169" s="19">
        <f t="shared" si="56"/>
        <v>2.0804318488529018E-2</v>
      </c>
      <c r="C1169">
        <v>7.7080000000000002</v>
      </c>
      <c r="D1169">
        <v>-3.2000000000000001E-2</v>
      </c>
      <c r="E1169" s="9">
        <f t="shared" si="54"/>
        <v>5.7700330275382156E-3</v>
      </c>
    </row>
    <row r="1170" spans="1:5" x14ac:dyDescent="0.25">
      <c r="A1170" s="20">
        <f t="shared" si="55"/>
        <v>1.6823211875843458E-2</v>
      </c>
      <c r="B1170" s="19">
        <f t="shared" si="56"/>
        <v>2.0823211875843458E-2</v>
      </c>
      <c r="C1170">
        <v>7.7149999999999999</v>
      </c>
      <c r="D1170">
        <v>-3.2000000000000001E-2</v>
      </c>
      <c r="E1170" s="9">
        <f t="shared" si="54"/>
        <v>5.7700330275382156E-3</v>
      </c>
    </row>
    <row r="1171" spans="1:5" x14ac:dyDescent="0.25">
      <c r="A1171" s="20">
        <f t="shared" si="55"/>
        <v>1.6839406207827264E-2</v>
      </c>
      <c r="B1171" s="19">
        <f t="shared" si="56"/>
        <v>2.0839406207827264E-2</v>
      </c>
      <c r="C1171">
        <v>7.7210000000000001</v>
      </c>
      <c r="D1171">
        <v>-3.3000000000000002E-2</v>
      </c>
      <c r="E1171" s="9">
        <f t="shared" si="54"/>
        <v>4.7482452395492553E-3</v>
      </c>
    </row>
    <row r="1172" spans="1:5" x14ac:dyDescent="0.25">
      <c r="A1172" s="20">
        <f t="shared" si="55"/>
        <v>1.6858299595141703E-2</v>
      </c>
      <c r="B1172" s="19">
        <f t="shared" si="56"/>
        <v>2.0858299595141704E-2</v>
      </c>
      <c r="C1172">
        <v>7.7279999999999998</v>
      </c>
      <c r="D1172">
        <v>-0.03</v>
      </c>
      <c r="E1172" s="9">
        <f t="shared" si="54"/>
        <v>7.8136086035161378E-3</v>
      </c>
    </row>
    <row r="1173" spans="1:5" x14ac:dyDescent="0.25">
      <c r="A1173" s="20">
        <f t="shared" si="55"/>
        <v>1.6877192982456143E-2</v>
      </c>
      <c r="B1173" s="19">
        <f t="shared" si="56"/>
        <v>2.0877192982456143E-2</v>
      </c>
      <c r="C1173">
        <v>7.7350000000000003</v>
      </c>
      <c r="D1173">
        <v>-3.1E-2</v>
      </c>
      <c r="E1173" s="9">
        <f t="shared" si="54"/>
        <v>6.7918208155271767E-3</v>
      </c>
    </row>
    <row r="1174" spans="1:5" x14ac:dyDescent="0.25">
      <c r="A1174" s="20">
        <f t="shared" si="55"/>
        <v>1.6896086369770583E-2</v>
      </c>
      <c r="B1174" s="19">
        <f t="shared" si="56"/>
        <v>2.0896086369770583E-2</v>
      </c>
      <c r="C1174">
        <v>7.742</v>
      </c>
      <c r="D1174">
        <v>-3.3000000000000002E-2</v>
      </c>
      <c r="E1174" s="9">
        <f t="shared" si="54"/>
        <v>4.7482452395492553E-3</v>
      </c>
    </row>
    <row r="1175" spans="1:5" x14ac:dyDescent="0.25">
      <c r="A1175" s="20">
        <f t="shared" si="55"/>
        <v>1.6912280701754389E-2</v>
      </c>
      <c r="B1175" s="19">
        <f t="shared" si="56"/>
        <v>2.0912280701754389E-2</v>
      </c>
      <c r="C1175">
        <v>7.7480000000000002</v>
      </c>
      <c r="D1175">
        <v>-3.3000000000000002E-2</v>
      </c>
      <c r="E1175" s="9">
        <f t="shared" si="54"/>
        <v>4.7482452395492553E-3</v>
      </c>
    </row>
    <row r="1176" spans="1:5" x14ac:dyDescent="0.25">
      <c r="A1176" s="20">
        <f t="shared" si="55"/>
        <v>1.6931174089068829E-2</v>
      </c>
      <c r="B1176" s="19">
        <f t="shared" si="56"/>
        <v>2.0931174089068829E-2</v>
      </c>
      <c r="C1176">
        <v>7.7549999999999999</v>
      </c>
      <c r="D1176">
        <v>-3.3000000000000002E-2</v>
      </c>
      <c r="E1176" s="9">
        <f t="shared" si="54"/>
        <v>4.7482452395492553E-3</v>
      </c>
    </row>
    <row r="1177" spans="1:5" x14ac:dyDescent="0.25">
      <c r="A1177" s="20">
        <f t="shared" si="55"/>
        <v>1.6947368421052635E-2</v>
      </c>
      <c r="B1177" s="19">
        <f t="shared" si="56"/>
        <v>2.0947368421052635E-2</v>
      </c>
      <c r="C1177">
        <v>7.7610000000000001</v>
      </c>
      <c r="D1177">
        <v>-3.2000000000000001E-2</v>
      </c>
      <c r="E1177" s="9">
        <f t="shared" si="54"/>
        <v>5.7700330275382156E-3</v>
      </c>
    </row>
    <row r="1178" spans="1:5" x14ac:dyDescent="0.25">
      <c r="A1178" s="20">
        <f t="shared" si="55"/>
        <v>1.6966261808367075E-2</v>
      </c>
      <c r="B1178" s="19">
        <f t="shared" si="56"/>
        <v>2.0966261808367075E-2</v>
      </c>
      <c r="C1178">
        <v>7.7679999999999998</v>
      </c>
      <c r="D1178">
        <v>-3.2000000000000001E-2</v>
      </c>
      <c r="E1178" s="9">
        <f t="shared" si="54"/>
        <v>5.7700330275382156E-3</v>
      </c>
    </row>
    <row r="1179" spans="1:5" x14ac:dyDescent="0.25">
      <c r="A1179" s="20">
        <f t="shared" si="55"/>
        <v>1.6985155195681514E-2</v>
      </c>
      <c r="B1179" s="19">
        <f t="shared" si="56"/>
        <v>2.0985155195681515E-2</v>
      </c>
      <c r="C1179">
        <v>7.7750000000000004</v>
      </c>
      <c r="D1179">
        <v>-3.3000000000000002E-2</v>
      </c>
      <c r="E1179" s="9">
        <f t="shared" si="54"/>
        <v>4.7482452395492553E-3</v>
      </c>
    </row>
    <row r="1180" spans="1:5" x14ac:dyDescent="0.25">
      <c r="A1180" s="20">
        <f t="shared" si="55"/>
        <v>1.700134952766532E-2</v>
      </c>
      <c r="B1180" s="19">
        <f t="shared" si="56"/>
        <v>2.100134952766532E-2</v>
      </c>
      <c r="C1180">
        <v>7.7809999999999997</v>
      </c>
      <c r="D1180">
        <v>-3.3000000000000002E-2</v>
      </c>
      <c r="E1180" s="9">
        <f t="shared" si="54"/>
        <v>4.7482452395492553E-3</v>
      </c>
    </row>
    <row r="1181" spans="1:5" x14ac:dyDescent="0.25">
      <c r="A1181" s="20">
        <f t="shared" si="55"/>
        <v>1.702024291497976E-2</v>
      </c>
      <c r="B1181" s="19">
        <f t="shared" si="56"/>
        <v>2.102024291497976E-2</v>
      </c>
      <c r="C1181">
        <v>7.7880000000000003</v>
      </c>
      <c r="D1181">
        <v>-3.2000000000000001E-2</v>
      </c>
      <c r="E1181" s="9">
        <f t="shared" si="54"/>
        <v>5.7700330275382156E-3</v>
      </c>
    </row>
    <row r="1182" spans="1:5" x14ac:dyDescent="0.25">
      <c r="A1182" s="20">
        <f t="shared" si="55"/>
        <v>1.7036437246963562E-2</v>
      </c>
      <c r="B1182" s="19">
        <f t="shared" si="56"/>
        <v>2.1036437246963562E-2</v>
      </c>
      <c r="C1182">
        <v>7.7939999999999996</v>
      </c>
      <c r="D1182">
        <v>-3.2000000000000001E-2</v>
      </c>
      <c r="E1182" s="9">
        <f t="shared" si="54"/>
        <v>5.7700330275382156E-3</v>
      </c>
    </row>
    <row r="1183" spans="1:5" x14ac:dyDescent="0.25">
      <c r="A1183" s="20">
        <f t="shared" si="55"/>
        <v>1.7055330634278006E-2</v>
      </c>
      <c r="B1183" s="19">
        <f t="shared" si="56"/>
        <v>2.1055330634278006E-2</v>
      </c>
      <c r="C1183">
        <v>7.8010000000000002</v>
      </c>
      <c r="D1183">
        <v>-3.3000000000000002E-2</v>
      </c>
      <c r="E1183" s="9">
        <f t="shared" si="54"/>
        <v>4.7482452395492553E-3</v>
      </c>
    </row>
    <row r="1184" spans="1:5" x14ac:dyDescent="0.25">
      <c r="A1184" s="20">
        <f t="shared" si="55"/>
        <v>1.7071524966261811E-2</v>
      </c>
      <c r="B1184" s="19">
        <f t="shared" si="56"/>
        <v>2.1071524966261811E-2</v>
      </c>
      <c r="C1184">
        <v>7.8070000000000004</v>
      </c>
      <c r="D1184">
        <v>-3.1E-2</v>
      </c>
      <c r="E1184" s="9">
        <f t="shared" si="54"/>
        <v>6.7918208155271767E-3</v>
      </c>
    </row>
    <row r="1185" spans="1:5" x14ac:dyDescent="0.25">
      <c r="A1185" s="20">
        <f t="shared" si="55"/>
        <v>1.7090418353576251E-2</v>
      </c>
      <c r="B1185" s="19">
        <f t="shared" si="56"/>
        <v>2.1090418353576251E-2</v>
      </c>
      <c r="C1185">
        <v>7.8140000000000001</v>
      </c>
      <c r="D1185">
        <v>-3.2000000000000001E-2</v>
      </c>
      <c r="E1185" s="9">
        <f t="shared" si="54"/>
        <v>5.7700330275382156E-3</v>
      </c>
    </row>
    <row r="1186" spans="1:5" x14ac:dyDescent="0.25">
      <c r="A1186" s="20">
        <f t="shared" si="55"/>
        <v>1.7106612685560057E-2</v>
      </c>
      <c r="B1186" s="19">
        <f t="shared" si="56"/>
        <v>2.1106612685560057E-2</v>
      </c>
      <c r="C1186">
        <v>7.82</v>
      </c>
      <c r="D1186">
        <v>-3.2000000000000001E-2</v>
      </c>
      <c r="E1186" s="9">
        <f t="shared" si="54"/>
        <v>5.7700330275382156E-3</v>
      </c>
    </row>
    <row r="1187" spans="1:5" x14ac:dyDescent="0.25">
      <c r="A1187" s="20">
        <f t="shared" si="55"/>
        <v>1.7125506072874497E-2</v>
      </c>
      <c r="B1187" s="19">
        <f t="shared" si="56"/>
        <v>2.1125506072874497E-2</v>
      </c>
      <c r="C1187">
        <v>7.827</v>
      </c>
      <c r="D1187">
        <v>-3.3000000000000002E-2</v>
      </c>
      <c r="E1187" s="9">
        <f t="shared" si="54"/>
        <v>4.7482452395492553E-3</v>
      </c>
    </row>
    <row r="1188" spans="1:5" x14ac:dyDescent="0.25">
      <c r="A1188" s="20">
        <f t="shared" si="55"/>
        <v>1.7141700404858302E-2</v>
      </c>
      <c r="B1188" s="19">
        <f t="shared" si="56"/>
        <v>2.1141700404858303E-2</v>
      </c>
      <c r="C1188">
        <v>7.8330000000000002</v>
      </c>
      <c r="D1188">
        <v>-3.2000000000000001E-2</v>
      </c>
      <c r="E1188" s="9">
        <f t="shared" si="54"/>
        <v>5.7700330275382156E-3</v>
      </c>
    </row>
    <row r="1189" spans="1:5" x14ac:dyDescent="0.25">
      <c r="A1189" s="20">
        <f t="shared" si="55"/>
        <v>1.7160593792172742E-2</v>
      </c>
      <c r="B1189" s="19">
        <f t="shared" si="56"/>
        <v>2.1160593792172742E-2</v>
      </c>
      <c r="C1189">
        <v>7.84</v>
      </c>
      <c r="D1189">
        <v>-3.3000000000000002E-2</v>
      </c>
      <c r="E1189" s="9">
        <f t="shared" si="54"/>
        <v>4.7482452395492553E-3</v>
      </c>
    </row>
    <row r="1190" spans="1:5" x14ac:dyDescent="0.25">
      <c r="A1190" s="20">
        <f t="shared" si="55"/>
        <v>1.7176788124156548E-2</v>
      </c>
      <c r="B1190" s="19">
        <f t="shared" si="56"/>
        <v>2.1176788124156548E-2</v>
      </c>
      <c r="C1190">
        <v>7.8460000000000001</v>
      </c>
      <c r="D1190">
        <v>-3.2000000000000001E-2</v>
      </c>
      <c r="E1190" s="9">
        <f t="shared" si="54"/>
        <v>5.7700330275382156E-3</v>
      </c>
    </row>
    <row r="1191" spans="1:5" x14ac:dyDescent="0.25">
      <c r="A1191" s="20">
        <f t="shared" si="55"/>
        <v>1.7195681511470988E-2</v>
      </c>
      <c r="B1191" s="19">
        <f t="shared" si="56"/>
        <v>2.1195681511470988E-2</v>
      </c>
      <c r="C1191">
        <v>7.8529999999999998</v>
      </c>
      <c r="D1191">
        <v>-3.2000000000000001E-2</v>
      </c>
      <c r="E1191" s="9">
        <f t="shared" si="54"/>
        <v>5.7700330275382156E-3</v>
      </c>
    </row>
    <row r="1192" spans="1:5" x14ac:dyDescent="0.25">
      <c r="A1192" s="20">
        <f t="shared" si="55"/>
        <v>1.7211875843454794E-2</v>
      </c>
      <c r="B1192" s="19">
        <f t="shared" si="56"/>
        <v>2.1211875843454794E-2</v>
      </c>
      <c r="C1192">
        <v>7.859</v>
      </c>
      <c r="D1192">
        <v>-3.2000000000000001E-2</v>
      </c>
      <c r="E1192" s="9">
        <f t="shared" si="54"/>
        <v>5.7700330275382156E-3</v>
      </c>
    </row>
    <row r="1193" spans="1:5" x14ac:dyDescent="0.25">
      <c r="A1193" s="20">
        <f t="shared" si="55"/>
        <v>1.723076923076923E-2</v>
      </c>
      <c r="B1193" s="19">
        <f t="shared" si="56"/>
        <v>2.123076923076923E-2</v>
      </c>
      <c r="C1193">
        <v>7.8659999999999997</v>
      </c>
      <c r="D1193">
        <v>-3.2000000000000001E-2</v>
      </c>
      <c r="E1193" s="9">
        <f t="shared" si="54"/>
        <v>5.7700330275382156E-3</v>
      </c>
    </row>
    <row r="1194" spans="1:5" x14ac:dyDescent="0.25">
      <c r="A1194" s="20">
        <f t="shared" si="55"/>
        <v>1.7246963562753039E-2</v>
      </c>
      <c r="B1194" s="19">
        <f t="shared" si="56"/>
        <v>2.1246963562753039E-2</v>
      </c>
      <c r="C1194">
        <v>7.8719999999999999</v>
      </c>
      <c r="D1194">
        <v>-3.1E-2</v>
      </c>
      <c r="E1194" s="9">
        <f t="shared" si="54"/>
        <v>6.7918208155271767E-3</v>
      </c>
    </row>
    <row r="1195" spans="1:5" x14ac:dyDescent="0.25">
      <c r="A1195" s="20">
        <f t="shared" si="55"/>
        <v>1.7265856950067479E-2</v>
      </c>
      <c r="B1195" s="19">
        <f t="shared" si="56"/>
        <v>2.1265856950067479E-2</v>
      </c>
      <c r="C1195">
        <v>7.8789999999999996</v>
      </c>
      <c r="D1195">
        <v>-3.4000000000000002E-2</v>
      </c>
      <c r="E1195" s="9">
        <f t="shared" si="54"/>
        <v>3.7264574515602938E-3</v>
      </c>
    </row>
    <row r="1196" spans="1:5" x14ac:dyDescent="0.25">
      <c r="A1196" s="20">
        <f t="shared" si="55"/>
        <v>1.7282051282051281E-2</v>
      </c>
      <c r="B1196" s="19">
        <f t="shared" si="56"/>
        <v>2.1282051282051281E-2</v>
      </c>
      <c r="C1196">
        <v>7.8849999999999998</v>
      </c>
      <c r="D1196">
        <v>-3.2000000000000001E-2</v>
      </c>
      <c r="E1196" s="9">
        <f t="shared" si="54"/>
        <v>5.7700330275382156E-3</v>
      </c>
    </row>
    <row r="1197" spans="1:5" x14ac:dyDescent="0.25">
      <c r="A1197" s="20">
        <f t="shared" si="55"/>
        <v>1.7300944669365728E-2</v>
      </c>
      <c r="B1197" s="19">
        <f t="shared" si="56"/>
        <v>2.1300944669365728E-2</v>
      </c>
      <c r="C1197">
        <v>7.8920000000000003</v>
      </c>
      <c r="D1197">
        <v>-3.4000000000000002E-2</v>
      </c>
      <c r="E1197" s="9">
        <f t="shared" si="54"/>
        <v>3.7264574515602938E-3</v>
      </c>
    </row>
    <row r="1198" spans="1:5" x14ac:dyDescent="0.25">
      <c r="A1198" s="20">
        <f t="shared" si="55"/>
        <v>1.7319838056680165E-2</v>
      </c>
      <c r="B1198" s="19">
        <f t="shared" si="56"/>
        <v>2.1319838056680165E-2</v>
      </c>
      <c r="C1198">
        <v>7.899</v>
      </c>
      <c r="D1198">
        <v>-3.2000000000000001E-2</v>
      </c>
      <c r="E1198" s="9">
        <f t="shared" si="54"/>
        <v>5.7700330275382156E-3</v>
      </c>
    </row>
    <row r="1199" spans="1:5" x14ac:dyDescent="0.25">
      <c r="A1199" s="20">
        <f t="shared" si="55"/>
        <v>1.733603238866397E-2</v>
      </c>
      <c r="B1199" s="19">
        <f t="shared" si="56"/>
        <v>2.133603238866397E-2</v>
      </c>
      <c r="C1199">
        <v>7.9050000000000002</v>
      </c>
      <c r="D1199">
        <v>-3.3000000000000002E-2</v>
      </c>
      <c r="E1199" s="9">
        <f t="shared" si="54"/>
        <v>4.7482452395492553E-3</v>
      </c>
    </row>
    <row r="1200" spans="1:5" x14ac:dyDescent="0.25">
      <c r="A1200" s="20">
        <f t="shared" si="55"/>
        <v>1.735492577597841E-2</v>
      </c>
      <c r="B1200" s="19">
        <f t="shared" si="56"/>
        <v>2.135492577597841E-2</v>
      </c>
      <c r="C1200">
        <v>7.9119999999999999</v>
      </c>
      <c r="D1200">
        <v>-3.3000000000000002E-2</v>
      </c>
      <c r="E1200" s="9">
        <f t="shared" si="54"/>
        <v>4.7482452395492553E-3</v>
      </c>
    </row>
    <row r="1201" spans="1:5" x14ac:dyDescent="0.25">
      <c r="A1201" s="20">
        <f t="shared" si="55"/>
        <v>1.7371120107962216E-2</v>
      </c>
      <c r="B1201" s="19">
        <f t="shared" si="56"/>
        <v>2.1371120107962216E-2</v>
      </c>
      <c r="C1201">
        <v>7.9180000000000001</v>
      </c>
      <c r="D1201">
        <v>-3.3000000000000002E-2</v>
      </c>
      <c r="E1201" s="9">
        <f t="shared" si="54"/>
        <v>4.7482452395492553E-3</v>
      </c>
    </row>
    <row r="1202" spans="1:5" x14ac:dyDescent="0.25">
      <c r="A1202" s="20">
        <f t="shared" si="55"/>
        <v>1.7390013495276656E-2</v>
      </c>
      <c r="B1202" s="19">
        <f t="shared" si="56"/>
        <v>2.1390013495276656E-2</v>
      </c>
      <c r="C1202">
        <v>7.9249999999999998</v>
      </c>
      <c r="D1202">
        <v>-3.1E-2</v>
      </c>
      <c r="E1202" s="9">
        <f t="shared" si="54"/>
        <v>6.7918208155271767E-3</v>
      </c>
    </row>
    <row r="1203" spans="1:5" x14ac:dyDescent="0.25">
      <c r="A1203" s="20">
        <f t="shared" si="55"/>
        <v>1.7408906882591099E-2</v>
      </c>
      <c r="B1203" s="19">
        <f t="shared" si="56"/>
        <v>2.1408906882591099E-2</v>
      </c>
      <c r="C1203">
        <v>7.9320000000000004</v>
      </c>
      <c r="D1203">
        <v>-3.1E-2</v>
      </c>
      <c r="E1203" s="9">
        <f t="shared" si="54"/>
        <v>6.7918208155271767E-3</v>
      </c>
    </row>
    <row r="1204" spans="1:5" x14ac:dyDescent="0.25">
      <c r="A1204" s="20">
        <f t="shared" si="55"/>
        <v>1.7427800269905536E-2</v>
      </c>
      <c r="B1204" s="19">
        <f t="shared" si="56"/>
        <v>2.1427800269905536E-2</v>
      </c>
      <c r="C1204">
        <v>7.9390000000000001</v>
      </c>
      <c r="D1204">
        <v>-3.2000000000000001E-2</v>
      </c>
      <c r="E1204" s="9">
        <f t="shared" si="54"/>
        <v>5.7700330275382156E-3</v>
      </c>
    </row>
    <row r="1205" spans="1:5" x14ac:dyDescent="0.25">
      <c r="A1205" s="20">
        <f t="shared" si="55"/>
        <v>1.7443994601889341E-2</v>
      </c>
      <c r="B1205" s="19">
        <f t="shared" si="56"/>
        <v>2.1443994601889341E-2</v>
      </c>
      <c r="C1205">
        <v>7.9450000000000003</v>
      </c>
      <c r="D1205">
        <v>-0.03</v>
      </c>
      <c r="E1205" s="9">
        <f t="shared" si="54"/>
        <v>7.8136086035161378E-3</v>
      </c>
    </row>
    <row r="1206" spans="1:5" x14ac:dyDescent="0.25">
      <c r="A1206" s="20">
        <f t="shared" si="55"/>
        <v>1.7462887989203781E-2</v>
      </c>
      <c r="B1206" s="19">
        <f t="shared" si="56"/>
        <v>2.1462887989203781E-2</v>
      </c>
      <c r="C1206">
        <v>7.952</v>
      </c>
      <c r="D1206">
        <v>-0.03</v>
      </c>
      <c r="E1206" s="9">
        <f t="shared" si="54"/>
        <v>7.8136086035161378E-3</v>
      </c>
    </row>
    <row r="1207" spans="1:5" x14ac:dyDescent="0.25">
      <c r="A1207" s="20">
        <f t="shared" si="55"/>
        <v>1.7481781376518221E-2</v>
      </c>
      <c r="B1207" s="19">
        <f t="shared" si="56"/>
        <v>2.1481781376518221E-2</v>
      </c>
      <c r="C1207">
        <v>7.9589999999999996</v>
      </c>
      <c r="D1207">
        <v>-0.03</v>
      </c>
      <c r="E1207" s="9">
        <f t="shared" si="54"/>
        <v>7.8136086035161378E-3</v>
      </c>
    </row>
    <row r="1208" spans="1:5" x14ac:dyDescent="0.25">
      <c r="A1208" s="20">
        <f t="shared" si="55"/>
        <v>1.7497975708502027E-2</v>
      </c>
      <c r="B1208" s="19">
        <f t="shared" si="56"/>
        <v>2.1497975708502027E-2</v>
      </c>
      <c r="C1208">
        <v>7.9649999999999999</v>
      </c>
      <c r="D1208">
        <v>-3.1E-2</v>
      </c>
      <c r="E1208" s="9">
        <f t="shared" si="54"/>
        <v>6.7918208155271767E-3</v>
      </c>
    </row>
    <row r="1209" spans="1:5" x14ac:dyDescent="0.25">
      <c r="A1209" s="20">
        <f t="shared" si="55"/>
        <v>1.751686909581647E-2</v>
      </c>
      <c r="B1209" s="19">
        <f t="shared" si="56"/>
        <v>2.151686909581647E-2</v>
      </c>
      <c r="C1209">
        <v>7.9720000000000004</v>
      </c>
      <c r="D1209">
        <v>-3.2000000000000001E-2</v>
      </c>
      <c r="E1209" s="9">
        <f t="shared" si="54"/>
        <v>5.7700330275382156E-3</v>
      </c>
    </row>
    <row r="1210" spans="1:5" x14ac:dyDescent="0.25">
      <c r="A1210" s="20">
        <f t="shared" si="55"/>
        <v>1.7535762483130907E-2</v>
      </c>
      <c r="B1210" s="19">
        <f t="shared" si="56"/>
        <v>2.1535762483130907E-2</v>
      </c>
      <c r="C1210">
        <v>7.9790000000000001</v>
      </c>
      <c r="D1210">
        <v>-3.1E-2</v>
      </c>
      <c r="E1210" s="9">
        <f t="shared" si="54"/>
        <v>6.7918208155271767E-3</v>
      </c>
    </row>
    <row r="1211" spans="1:5" x14ac:dyDescent="0.25">
      <c r="A1211" s="20">
        <f t="shared" si="55"/>
        <v>1.7551956815114716E-2</v>
      </c>
      <c r="B1211" s="19">
        <f t="shared" si="56"/>
        <v>2.1551956815114716E-2</v>
      </c>
      <c r="C1211">
        <v>7.9850000000000003</v>
      </c>
      <c r="D1211">
        <v>-3.2000000000000001E-2</v>
      </c>
      <c r="E1211" s="9">
        <f t="shared" si="54"/>
        <v>5.7700330275382156E-3</v>
      </c>
    </row>
    <row r="1212" spans="1:5" x14ac:dyDescent="0.25">
      <c r="A1212" s="20">
        <f t="shared" si="55"/>
        <v>1.7570850202429152E-2</v>
      </c>
      <c r="B1212" s="19">
        <f t="shared" si="56"/>
        <v>2.1570850202429152E-2</v>
      </c>
      <c r="C1212">
        <v>7.992</v>
      </c>
      <c r="D1212">
        <v>-3.2000000000000001E-2</v>
      </c>
      <c r="E1212" s="9">
        <f t="shared" si="54"/>
        <v>5.7700330275382156E-3</v>
      </c>
    </row>
    <row r="1213" spans="1:5" x14ac:dyDescent="0.25">
      <c r="A1213" s="20">
        <f t="shared" si="55"/>
        <v>1.7589743589743592E-2</v>
      </c>
      <c r="B1213" s="19">
        <f t="shared" si="56"/>
        <v>2.1589743589743592E-2</v>
      </c>
      <c r="C1213">
        <v>7.9989999999999997</v>
      </c>
      <c r="D1213">
        <v>-3.3000000000000002E-2</v>
      </c>
      <c r="E1213" s="9">
        <f t="shared" si="54"/>
        <v>4.7482452395492553E-3</v>
      </c>
    </row>
    <row r="1214" spans="1:5" x14ac:dyDescent="0.25">
      <c r="A1214" s="20">
        <f t="shared" si="55"/>
        <v>1.7605937921727401E-2</v>
      </c>
      <c r="B1214" s="19">
        <f t="shared" si="56"/>
        <v>2.1605937921727401E-2</v>
      </c>
      <c r="C1214">
        <v>8.0050000000000008</v>
      </c>
      <c r="D1214">
        <v>-3.2000000000000001E-2</v>
      </c>
      <c r="E1214" s="9">
        <f t="shared" si="54"/>
        <v>5.7700330275382156E-3</v>
      </c>
    </row>
    <row r="1215" spans="1:5" x14ac:dyDescent="0.25">
      <c r="A1215" s="20">
        <f t="shared" si="55"/>
        <v>1.7624831309041841E-2</v>
      </c>
      <c r="B1215" s="19">
        <f t="shared" si="56"/>
        <v>2.1624831309041841E-2</v>
      </c>
      <c r="C1215">
        <v>8.0120000000000005</v>
      </c>
      <c r="D1215">
        <v>-3.3000000000000002E-2</v>
      </c>
      <c r="E1215" s="9">
        <f t="shared" si="54"/>
        <v>4.7482452395492553E-3</v>
      </c>
    </row>
    <row r="1216" spans="1:5" x14ac:dyDescent="0.25">
      <c r="A1216" s="20">
        <f t="shared" si="55"/>
        <v>1.7643724696356278E-2</v>
      </c>
      <c r="B1216" s="19">
        <f t="shared" si="56"/>
        <v>2.1643724696356278E-2</v>
      </c>
      <c r="C1216">
        <v>8.0190000000000001</v>
      </c>
      <c r="D1216">
        <v>-3.3000000000000002E-2</v>
      </c>
      <c r="E1216" s="9">
        <f t="shared" si="54"/>
        <v>4.7482452395492553E-3</v>
      </c>
    </row>
    <row r="1217" spans="1:5" x14ac:dyDescent="0.25">
      <c r="A1217" s="20">
        <f t="shared" si="55"/>
        <v>1.7662618083670718E-2</v>
      </c>
      <c r="B1217" s="19">
        <f t="shared" si="56"/>
        <v>2.1662618083670718E-2</v>
      </c>
      <c r="C1217">
        <v>8.0259999999999998</v>
      </c>
      <c r="D1217">
        <v>-3.3000000000000002E-2</v>
      </c>
      <c r="E1217" s="9">
        <f t="shared" si="54"/>
        <v>4.7482452395492553E-3</v>
      </c>
    </row>
    <row r="1218" spans="1:5" x14ac:dyDescent="0.25">
      <c r="A1218" s="20">
        <f t="shared" si="55"/>
        <v>1.7678812415654523E-2</v>
      </c>
      <c r="B1218" s="19">
        <f t="shared" si="56"/>
        <v>2.1678812415654523E-2</v>
      </c>
      <c r="C1218">
        <v>8.032</v>
      </c>
      <c r="D1218">
        <v>-3.2000000000000001E-2</v>
      </c>
      <c r="E1218" s="9">
        <f t="shared" si="54"/>
        <v>5.7700330275382156E-3</v>
      </c>
    </row>
    <row r="1219" spans="1:5" x14ac:dyDescent="0.25">
      <c r="A1219" s="20">
        <f t="shared" si="55"/>
        <v>1.7697705802968963E-2</v>
      </c>
      <c r="B1219" s="19">
        <f t="shared" si="56"/>
        <v>2.1697705802968963E-2</v>
      </c>
      <c r="C1219">
        <v>8.0389999999999997</v>
      </c>
      <c r="D1219">
        <v>-3.3000000000000002E-2</v>
      </c>
      <c r="E1219" s="9">
        <f t="shared" si="54"/>
        <v>4.7482452395492553E-3</v>
      </c>
    </row>
    <row r="1220" spans="1:5" x14ac:dyDescent="0.25">
      <c r="A1220" s="20">
        <f t="shared" si="55"/>
        <v>1.7716599190283403E-2</v>
      </c>
      <c r="B1220" s="19">
        <f t="shared" si="56"/>
        <v>2.1716599190283403E-2</v>
      </c>
      <c r="C1220">
        <v>8.0459999999999994</v>
      </c>
      <c r="D1220">
        <v>-3.3000000000000002E-2</v>
      </c>
      <c r="E1220" s="9">
        <f t="shared" si="54"/>
        <v>4.7482452395492553E-3</v>
      </c>
    </row>
    <row r="1221" spans="1:5" x14ac:dyDescent="0.25">
      <c r="A1221" s="20">
        <f t="shared" si="55"/>
        <v>1.7732793522267209E-2</v>
      </c>
      <c r="B1221" s="19">
        <f t="shared" si="56"/>
        <v>2.1732793522267209E-2</v>
      </c>
      <c r="C1221">
        <v>8.0519999999999996</v>
      </c>
      <c r="D1221">
        <v>-3.4000000000000002E-2</v>
      </c>
      <c r="E1221" s="9">
        <f t="shared" si="54"/>
        <v>3.7264574515602938E-3</v>
      </c>
    </row>
    <row r="1222" spans="1:5" x14ac:dyDescent="0.25">
      <c r="A1222" s="20">
        <f t="shared" si="55"/>
        <v>1.7751686909581645E-2</v>
      </c>
      <c r="B1222" s="19">
        <f t="shared" si="56"/>
        <v>2.1751686909581645E-2</v>
      </c>
      <c r="C1222">
        <v>8.0589999999999993</v>
      </c>
      <c r="D1222">
        <v>-3.4000000000000002E-2</v>
      </c>
      <c r="E1222" s="9">
        <f t="shared" si="54"/>
        <v>3.7264574515602938E-3</v>
      </c>
    </row>
    <row r="1223" spans="1:5" x14ac:dyDescent="0.25">
      <c r="A1223" s="20">
        <f t="shared" si="55"/>
        <v>1.7770580296896092E-2</v>
      </c>
      <c r="B1223" s="19">
        <f t="shared" si="56"/>
        <v>2.1770580296896092E-2</v>
      </c>
      <c r="C1223">
        <v>8.0660000000000007</v>
      </c>
      <c r="D1223">
        <v>-3.3000000000000002E-2</v>
      </c>
      <c r="E1223" s="9">
        <f t="shared" si="54"/>
        <v>4.7482452395492553E-3</v>
      </c>
    </row>
    <row r="1224" spans="1:5" x14ac:dyDescent="0.25">
      <c r="A1224" s="20">
        <f t="shared" si="55"/>
        <v>1.7786774628879891E-2</v>
      </c>
      <c r="B1224" s="19">
        <f t="shared" si="56"/>
        <v>2.1786774628879891E-2</v>
      </c>
      <c r="C1224">
        <v>8.0719999999999992</v>
      </c>
      <c r="D1224">
        <v>-3.2000000000000001E-2</v>
      </c>
      <c r="E1224" s="9">
        <f t="shared" si="54"/>
        <v>5.7700330275382156E-3</v>
      </c>
    </row>
    <row r="1225" spans="1:5" x14ac:dyDescent="0.25">
      <c r="A1225" s="20">
        <f t="shared" si="55"/>
        <v>1.7805668016194334E-2</v>
      </c>
      <c r="B1225" s="19">
        <f t="shared" si="56"/>
        <v>2.1805668016194334E-2</v>
      </c>
      <c r="C1225">
        <v>8.0790000000000006</v>
      </c>
      <c r="D1225">
        <v>-3.3000000000000002E-2</v>
      </c>
      <c r="E1225" s="9">
        <f t="shared" ref="E1225:E1288" si="57">((D1225-$I$7)*1000)/I$5</f>
        <v>4.7482452395492553E-3</v>
      </c>
    </row>
    <row r="1226" spans="1:5" x14ac:dyDescent="0.25">
      <c r="A1226" s="20">
        <f t="shared" ref="A1226:A1289" si="58">B1226-0.004</f>
        <v>1.7821862348178143E-2</v>
      </c>
      <c r="B1226" s="19">
        <f t="shared" ref="B1226:B1289" si="59">C1226*0.2/$H$2</f>
        <v>2.1821862348178143E-2</v>
      </c>
      <c r="C1226">
        <v>8.0850000000000009</v>
      </c>
      <c r="D1226">
        <v>-3.3000000000000002E-2</v>
      </c>
      <c r="E1226" s="9">
        <f t="shared" si="57"/>
        <v>4.7482452395492553E-3</v>
      </c>
    </row>
    <row r="1227" spans="1:5" x14ac:dyDescent="0.25">
      <c r="A1227" s="20">
        <f t="shared" si="58"/>
        <v>1.7840755735492583E-2</v>
      </c>
      <c r="B1227" s="19">
        <f t="shared" si="59"/>
        <v>2.1840755735492583E-2</v>
      </c>
      <c r="C1227">
        <v>8.0920000000000005</v>
      </c>
      <c r="D1227">
        <v>-3.2000000000000001E-2</v>
      </c>
      <c r="E1227" s="9">
        <f t="shared" si="57"/>
        <v>5.7700330275382156E-3</v>
      </c>
    </row>
    <row r="1228" spans="1:5" x14ac:dyDescent="0.25">
      <c r="A1228" s="20">
        <f t="shared" si="58"/>
        <v>1.785964912280702E-2</v>
      </c>
      <c r="B1228" s="19">
        <f t="shared" si="59"/>
        <v>2.185964912280702E-2</v>
      </c>
      <c r="C1228">
        <v>8.0990000000000002</v>
      </c>
      <c r="D1228">
        <v>-3.2000000000000001E-2</v>
      </c>
      <c r="E1228" s="9">
        <f t="shared" si="57"/>
        <v>5.7700330275382156E-3</v>
      </c>
    </row>
    <row r="1229" spans="1:5" x14ac:dyDescent="0.25">
      <c r="A1229" s="20">
        <f t="shared" si="58"/>
        <v>1.7875843454790829E-2</v>
      </c>
      <c r="B1229" s="19">
        <f t="shared" si="59"/>
        <v>2.1875843454790829E-2</v>
      </c>
      <c r="C1229">
        <v>8.1050000000000004</v>
      </c>
      <c r="D1229">
        <v>-3.4000000000000002E-2</v>
      </c>
      <c r="E1229" s="9">
        <f t="shared" si="57"/>
        <v>3.7264574515602938E-3</v>
      </c>
    </row>
    <row r="1230" spans="1:5" x14ac:dyDescent="0.25">
      <c r="A1230" s="20">
        <f t="shared" si="58"/>
        <v>1.7894736842105265E-2</v>
      </c>
      <c r="B1230" s="19">
        <f t="shared" si="59"/>
        <v>2.1894736842105265E-2</v>
      </c>
      <c r="C1230">
        <v>8.1120000000000001</v>
      </c>
      <c r="D1230">
        <v>-3.4000000000000002E-2</v>
      </c>
      <c r="E1230" s="9">
        <f t="shared" si="57"/>
        <v>3.7264574515602938E-3</v>
      </c>
    </row>
    <row r="1231" spans="1:5" x14ac:dyDescent="0.25">
      <c r="A1231" s="20">
        <f t="shared" si="58"/>
        <v>1.7913630229419705E-2</v>
      </c>
      <c r="B1231" s="19">
        <f t="shared" si="59"/>
        <v>2.1913630229419705E-2</v>
      </c>
      <c r="C1231">
        <v>8.1189999999999998</v>
      </c>
      <c r="D1231">
        <v>-3.3000000000000002E-2</v>
      </c>
      <c r="E1231" s="9">
        <f t="shared" si="57"/>
        <v>4.7482452395492553E-3</v>
      </c>
    </row>
    <row r="1232" spans="1:5" x14ac:dyDescent="0.25">
      <c r="A1232" s="20">
        <f t="shared" si="58"/>
        <v>1.7932523616734145E-2</v>
      </c>
      <c r="B1232" s="19">
        <f t="shared" si="59"/>
        <v>2.1932523616734145E-2</v>
      </c>
      <c r="C1232">
        <v>8.1259999999999994</v>
      </c>
      <c r="D1232">
        <v>-3.3000000000000002E-2</v>
      </c>
      <c r="E1232" s="9">
        <f t="shared" si="57"/>
        <v>4.7482452395492553E-3</v>
      </c>
    </row>
    <row r="1233" spans="1:5" x14ac:dyDescent="0.25">
      <c r="A1233" s="20">
        <f t="shared" si="58"/>
        <v>1.7948717948717951E-2</v>
      </c>
      <c r="B1233" s="19">
        <f t="shared" si="59"/>
        <v>2.1948717948717951E-2</v>
      </c>
      <c r="C1233">
        <v>8.1319999999999997</v>
      </c>
      <c r="D1233">
        <v>-3.3000000000000002E-2</v>
      </c>
      <c r="E1233" s="9">
        <f t="shared" si="57"/>
        <v>4.7482452395492553E-3</v>
      </c>
    </row>
    <row r="1234" spans="1:5" x14ac:dyDescent="0.25">
      <c r="A1234" s="20">
        <f t="shared" si="58"/>
        <v>1.7967611336032391E-2</v>
      </c>
      <c r="B1234" s="19">
        <f t="shared" si="59"/>
        <v>2.1967611336032391E-2</v>
      </c>
      <c r="C1234">
        <v>8.1389999999999993</v>
      </c>
      <c r="D1234">
        <v>-3.2000000000000001E-2</v>
      </c>
      <c r="E1234" s="9">
        <f t="shared" si="57"/>
        <v>5.7700330275382156E-3</v>
      </c>
    </row>
    <row r="1235" spans="1:5" x14ac:dyDescent="0.25">
      <c r="A1235" s="20">
        <f t="shared" si="58"/>
        <v>1.7986504723346834E-2</v>
      </c>
      <c r="B1235" s="19">
        <f t="shared" si="59"/>
        <v>2.1986504723346834E-2</v>
      </c>
      <c r="C1235">
        <v>8.1460000000000008</v>
      </c>
      <c r="D1235">
        <v>-3.4000000000000002E-2</v>
      </c>
      <c r="E1235" s="9">
        <f t="shared" si="57"/>
        <v>3.7264574515602938E-3</v>
      </c>
    </row>
    <row r="1236" spans="1:5" x14ac:dyDescent="0.25">
      <c r="A1236" s="20">
        <f t="shared" si="58"/>
        <v>1.8002699055330633E-2</v>
      </c>
      <c r="B1236" s="19">
        <f t="shared" si="59"/>
        <v>2.2002699055330633E-2</v>
      </c>
      <c r="C1236">
        <v>8.1519999999999992</v>
      </c>
      <c r="D1236">
        <v>-3.3000000000000002E-2</v>
      </c>
      <c r="E1236" s="9">
        <f t="shared" si="57"/>
        <v>4.7482452395492553E-3</v>
      </c>
    </row>
    <row r="1237" spans="1:5" x14ac:dyDescent="0.25">
      <c r="A1237" s="20">
        <f t="shared" si="58"/>
        <v>1.8021592442645076E-2</v>
      </c>
      <c r="B1237" s="19">
        <f t="shared" si="59"/>
        <v>2.2021592442645076E-2</v>
      </c>
      <c r="C1237">
        <v>8.1590000000000007</v>
      </c>
      <c r="D1237">
        <v>-3.2000000000000001E-2</v>
      </c>
      <c r="E1237" s="9">
        <f t="shared" si="57"/>
        <v>5.7700330275382156E-3</v>
      </c>
    </row>
    <row r="1238" spans="1:5" x14ac:dyDescent="0.25">
      <c r="A1238" s="20">
        <f t="shared" si="58"/>
        <v>1.8037786774628882E-2</v>
      </c>
      <c r="B1238" s="19">
        <f t="shared" si="59"/>
        <v>2.2037786774628882E-2</v>
      </c>
      <c r="C1238">
        <v>8.1649999999999991</v>
      </c>
      <c r="D1238">
        <v>-3.3000000000000002E-2</v>
      </c>
      <c r="E1238" s="9">
        <f t="shared" si="57"/>
        <v>4.7482452395492553E-3</v>
      </c>
    </row>
    <row r="1239" spans="1:5" x14ac:dyDescent="0.25">
      <c r="A1239" s="20">
        <f t="shared" si="58"/>
        <v>1.8056680161943325E-2</v>
      </c>
      <c r="B1239" s="19">
        <f t="shared" si="59"/>
        <v>2.2056680161943325E-2</v>
      </c>
      <c r="C1239">
        <v>8.1720000000000006</v>
      </c>
      <c r="D1239">
        <v>-3.2000000000000001E-2</v>
      </c>
      <c r="E1239" s="9">
        <f t="shared" si="57"/>
        <v>5.7700330275382156E-3</v>
      </c>
    </row>
    <row r="1240" spans="1:5" x14ac:dyDescent="0.25">
      <c r="A1240" s="20">
        <f t="shared" si="58"/>
        <v>1.8075573549257762E-2</v>
      </c>
      <c r="B1240" s="19">
        <f t="shared" si="59"/>
        <v>2.2075573549257762E-2</v>
      </c>
      <c r="C1240">
        <v>8.1790000000000003</v>
      </c>
      <c r="D1240">
        <v>-3.3000000000000002E-2</v>
      </c>
      <c r="E1240" s="9">
        <f t="shared" si="57"/>
        <v>4.7482452395492553E-3</v>
      </c>
    </row>
    <row r="1241" spans="1:5" x14ac:dyDescent="0.25">
      <c r="A1241" s="20">
        <f t="shared" si="58"/>
        <v>1.8091767881241571E-2</v>
      </c>
      <c r="B1241" s="19">
        <f t="shared" si="59"/>
        <v>2.2091767881241571E-2</v>
      </c>
      <c r="C1241">
        <v>8.1850000000000005</v>
      </c>
      <c r="D1241">
        <v>-3.3000000000000002E-2</v>
      </c>
      <c r="E1241" s="9">
        <f t="shared" si="57"/>
        <v>4.7482452395492553E-3</v>
      </c>
    </row>
    <row r="1242" spans="1:5" x14ac:dyDescent="0.25">
      <c r="A1242" s="20">
        <f t="shared" si="58"/>
        <v>1.8110661268556007E-2</v>
      </c>
      <c r="B1242" s="19">
        <f t="shared" si="59"/>
        <v>2.2110661268556007E-2</v>
      </c>
      <c r="C1242">
        <v>8.1920000000000002</v>
      </c>
      <c r="D1242">
        <v>-3.3000000000000002E-2</v>
      </c>
      <c r="E1242" s="9">
        <f t="shared" si="57"/>
        <v>4.7482452395492553E-3</v>
      </c>
    </row>
    <row r="1243" spans="1:5" x14ac:dyDescent="0.25">
      <c r="A1243" s="20">
        <f t="shared" si="58"/>
        <v>1.8126855600539817E-2</v>
      </c>
      <c r="B1243" s="19">
        <f t="shared" si="59"/>
        <v>2.2126855600539817E-2</v>
      </c>
      <c r="C1243">
        <v>8.1980000000000004</v>
      </c>
      <c r="D1243">
        <v>-3.3000000000000002E-2</v>
      </c>
      <c r="E1243" s="9">
        <f t="shared" si="57"/>
        <v>4.7482452395492553E-3</v>
      </c>
    </row>
    <row r="1244" spans="1:5" x14ac:dyDescent="0.25">
      <c r="A1244" s="20">
        <f t="shared" si="58"/>
        <v>1.8145748987854253E-2</v>
      </c>
      <c r="B1244" s="19">
        <f t="shared" si="59"/>
        <v>2.2145748987854253E-2</v>
      </c>
      <c r="C1244">
        <v>8.2050000000000001</v>
      </c>
      <c r="D1244">
        <v>-3.3000000000000002E-2</v>
      </c>
      <c r="E1244" s="9">
        <f t="shared" si="57"/>
        <v>4.7482452395492553E-3</v>
      </c>
    </row>
    <row r="1245" spans="1:5" x14ac:dyDescent="0.25">
      <c r="A1245" s="20">
        <f t="shared" si="58"/>
        <v>1.8164642375168693E-2</v>
      </c>
      <c r="B1245" s="19">
        <f t="shared" si="59"/>
        <v>2.2164642375168693E-2</v>
      </c>
      <c r="C1245">
        <v>8.2119999999999997</v>
      </c>
      <c r="D1245">
        <v>-3.2000000000000001E-2</v>
      </c>
      <c r="E1245" s="9">
        <f t="shared" si="57"/>
        <v>5.7700330275382156E-3</v>
      </c>
    </row>
    <row r="1246" spans="1:5" x14ac:dyDescent="0.25">
      <c r="A1246" s="20">
        <f t="shared" si="58"/>
        <v>1.8180836707152502E-2</v>
      </c>
      <c r="B1246" s="19">
        <f t="shared" si="59"/>
        <v>2.2180836707152502E-2</v>
      </c>
      <c r="C1246">
        <v>8.218</v>
      </c>
      <c r="D1246">
        <v>-3.3000000000000002E-2</v>
      </c>
      <c r="E1246" s="9">
        <f t="shared" si="57"/>
        <v>4.7482452395492553E-3</v>
      </c>
    </row>
    <row r="1247" spans="1:5" x14ac:dyDescent="0.25">
      <c r="A1247" s="20">
        <f t="shared" si="58"/>
        <v>1.8202429149797576E-2</v>
      </c>
      <c r="B1247" s="19">
        <f t="shared" si="59"/>
        <v>2.2202429149797576E-2</v>
      </c>
      <c r="C1247">
        <v>8.2260000000000009</v>
      </c>
      <c r="D1247">
        <v>-3.3000000000000002E-2</v>
      </c>
      <c r="E1247" s="9">
        <f t="shared" si="57"/>
        <v>4.7482452395492553E-3</v>
      </c>
    </row>
    <row r="1248" spans="1:5" x14ac:dyDescent="0.25">
      <c r="A1248" s="20">
        <f t="shared" si="58"/>
        <v>1.8218623481781375E-2</v>
      </c>
      <c r="B1248" s="19">
        <f t="shared" si="59"/>
        <v>2.2218623481781375E-2</v>
      </c>
      <c r="C1248">
        <v>8.2319999999999993</v>
      </c>
      <c r="D1248">
        <v>-3.2000000000000001E-2</v>
      </c>
      <c r="E1248" s="9">
        <f t="shared" si="57"/>
        <v>5.7700330275382156E-3</v>
      </c>
    </row>
    <row r="1249" spans="1:5" x14ac:dyDescent="0.25">
      <c r="A1249" s="20">
        <f t="shared" si="58"/>
        <v>1.8237516869095822E-2</v>
      </c>
      <c r="B1249" s="19">
        <f t="shared" si="59"/>
        <v>2.2237516869095822E-2</v>
      </c>
      <c r="C1249">
        <v>8.2390000000000008</v>
      </c>
      <c r="D1249">
        <v>-3.3000000000000002E-2</v>
      </c>
      <c r="E1249" s="9">
        <f t="shared" si="57"/>
        <v>4.7482452395492553E-3</v>
      </c>
    </row>
    <row r="1250" spans="1:5" x14ac:dyDescent="0.25">
      <c r="A1250" s="20">
        <f t="shared" si="58"/>
        <v>1.8256410256410262E-2</v>
      </c>
      <c r="B1250" s="19">
        <f t="shared" si="59"/>
        <v>2.2256410256410262E-2</v>
      </c>
      <c r="C1250">
        <v>8.2460000000000004</v>
      </c>
      <c r="D1250">
        <v>-0.03</v>
      </c>
      <c r="E1250" s="9">
        <f t="shared" si="57"/>
        <v>7.8136086035161378E-3</v>
      </c>
    </row>
    <row r="1251" spans="1:5" x14ac:dyDescent="0.25">
      <c r="A1251" s="20">
        <f t="shared" si="58"/>
        <v>1.8272604588394067E-2</v>
      </c>
      <c r="B1251" s="19">
        <f t="shared" si="59"/>
        <v>2.2272604588394068E-2</v>
      </c>
      <c r="C1251">
        <v>8.2520000000000007</v>
      </c>
      <c r="D1251">
        <v>-3.2000000000000001E-2</v>
      </c>
      <c r="E1251" s="9">
        <f t="shared" si="57"/>
        <v>5.7700330275382156E-3</v>
      </c>
    </row>
    <row r="1252" spans="1:5" x14ac:dyDescent="0.25">
      <c r="A1252" s="20">
        <f t="shared" si="58"/>
        <v>1.8291497975708507E-2</v>
      </c>
      <c r="B1252" s="19">
        <f t="shared" si="59"/>
        <v>2.2291497975708507E-2</v>
      </c>
      <c r="C1252">
        <v>8.2590000000000003</v>
      </c>
      <c r="D1252">
        <v>-3.1E-2</v>
      </c>
      <c r="E1252" s="9">
        <f t="shared" si="57"/>
        <v>6.7918208155271767E-3</v>
      </c>
    </row>
    <row r="1253" spans="1:5" x14ac:dyDescent="0.25">
      <c r="A1253" s="20">
        <f t="shared" si="58"/>
        <v>1.8310391363022944E-2</v>
      </c>
      <c r="B1253" s="19">
        <f t="shared" si="59"/>
        <v>2.2310391363022944E-2</v>
      </c>
      <c r="C1253">
        <v>8.266</v>
      </c>
      <c r="D1253">
        <v>-3.2000000000000001E-2</v>
      </c>
      <c r="E1253" s="9">
        <f t="shared" si="57"/>
        <v>5.7700330275382156E-3</v>
      </c>
    </row>
    <row r="1254" spans="1:5" x14ac:dyDescent="0.25">
      <c r="A1254" s="20">
        <f t="shared" si="58"/>
        <v>1.8326585695006749E-2</v>
      </c>
      <c r="B1254" s="19">
        <f t="shared" si="59"/>
        <v>2.232658569500675E-2</v>
      </c>
      <c r="C1254">
        <v>8.2720000000000002</v>
      </c>
      <c r="D1254">
        <v>-3.2000000000000001E-2</v>
      </c>
      <c r="E1254" s="9">
        <f t="shared" si="57"/>
        <v>5.7700330275382156E-3</v>
      </c>
    </row>
    <row r="1255" spans="1:5" x14ac:dyDescent="0.25">
      <c r="A1255" s="20">
        <f t="shared" si="58"/>
        <v>1.8345479082321193E-2</v>
      </c>
      <c r="B1255" s="19">
        <f t="shared" si="59"/>
        <v>2.2345479082321193E-2</v>
      </c>
      <c r="C1255">
        <v>8.2789999999999999</v>
      </c>
      <c r="D1255">
        <v>-3.2000000000000001E-2</v>
      </c>
      <c r="E1255" s="9">
        <f t="shared" si="57"/>
        <v>5.7700330275382156E-3</v>
      </c>
    </row>
    <row r="1256" spans="1:5" x14ac:dyDescent="0.25">
      <c r="A1256" s="20">
        <f t="shared" si="58"/>
        <v>1.8361673414304995E-2</v>
      </c>
      <c r="B1256" s="19">
        <f t="shared" si="59"/>
        <v>2.2361673414304995E-2</v>
      </c>
      <c r="C1256">
        <v>8.2850000000000001</v>
      </c>
      <c r="D1256">
        <v>-3.2000000000000001E-2</v>
      </c>
      <c r="E1256" s="9">
        <f t="shared" si="57"/>
        <v>5.7700330275382156E-3</v>
      </c>
    </row>
    <row r="1257" spans="1:5" x14ac:dyDescent="0.25">
      <c r="A1257" s="20">
        <f t="shared" si="58"/>
        <v>1.8380566801619435E-2</v>
      </c>
      <c r="B1257" s="19">
        <f t="shared" si="59"/>
        <v>2.2380566801619435E-2</v>
      </c>
      <c r="C1257">
        <v>8.2919999999999998</v>
      </c>
      <c r="D1257">
        <v>-3.2000000000000001E-2</v>
      </c>
      <c r="E1257" s="9">
        <f t="shared" si="57"/>
        <v>5.7700330275382156E-3</v>
      </c>
    </row>
    <row r="1258" spans="1:5" x14ac:dyDescent="0.25">
      <c r="A1258" s="20">
        <f t="shared" si="58"/>
        <v>1.8399460188933875E-2</v>
      </c>
      <c r="B1258" s="19">
        <f t="shared" si="59"/>
        <v>2.2399460188933875E-2</v>
      </c>
      <c r="C1258">
        <v>8.2989999999999995</v>
      </c>
      <c r="D1258">
        <v>-3.2000000000000001E-2</v>
      </c>
      <c r="E1258" s="9">
        <f t="shared" si="57"/>
        <v>5.7700330275382156E-3</v>
      </c>
    </row>
    <row r="1259" spans="1:5" x14ac:dyDescent="0.25">
      <c r="A1259" s="20">
        <f t="shared" si="58"/>
        <v>1.8415654520917681E-2</v>
      </c>
      <c r="B1259" s="19">
        <f t="shared" si="59"/>
        <v>2.2415654520917681E-2</v>
      </c>
      <c r="C1259">
        <v>8.3049999999999997</v>
      </c>
      <c r="D1259">
        <v>-3.1E-2</v>
      </c>
      <c r="E1259" s="9">
        <f t="shared" si="57"/>
        <v>6.7918208155271767E-3</v>
      </c>
    </row>
    <row r="1260" spans="1:5" x14ac:dyDescent="0.25">
      <c r="A1260" s="20">
        <f t="shared" si="58"/>
        <v>1.8434547908232117E-2</v>
      </c>
      <c r="B1260" s="19">
        <f t="shared" si="59"/>
        <v>2.2434547908232117E-2</v>
      </c>
      <c r="C1260">
        <v>8.3119999999999994</v>
      </c>
      <c r="D1260">
        <v>-3.2000000000000001E-2</v>
      </c>
      <c r="E1260" s="9">
        <f t="shared" si="57"/>
        <v>5.7700330275382156E-3</v>
      </c>
    </row>
    <row r="1261" spans="1:5" x14ac:dyDescent="0.25">
      <c r="A1261" s="20">
        <f t="shared" si="58"/>
        <v>1.8450742240215926E-2</v>
      </c>
      <c r="B1261" s="19">
        <f t="shared" si="59"/>
        <v>2.2450742240215926E-2</v>
      </c>
      <c r="C1261">
        <v>8.3179999999999996</v>
      </c>
      <c r="D1261">
        <v>-3.2000000000000001E-2</v>
      </c>
      <c r="E1261" s="9">
        <f t="shared" si="57"/>
        <v>5.7700330275382156E-3</v>
      </c>
    </row>
    <row r="1262" spans="1:5" x14ac:dyDescent="0.25">
      <c r="A1262" s="20">
        <f t="shared" si="58"/>
        <v>1.8469635627530366E-2</v>
      </c>
      <c r="B1262" s="19">
        <f t="shared" si="59"/>
        <v>2.2469635627530366E-2</v>
      </c>
      <c r="C1262">
        <v>8.3249999999999993</v>
      </c>
      <c r="D1262">
        <v>-3.2000000000000001E-2</v>
      </c>
      <c r="E1262" s="9">
        <f t="shared" si="57"/>
        <v>5.7700330275382156E-3</v>
      </c>
    </row>
    <row r="1263" spans="1:5" x14ac:dyDescent="0.25">
      <c r="A1263" s="20">
        <f t="shared" si="58"/>
        <v>1.8488529014844809E-2</v>
      </c>
      <c r="B1263" s="19">
        <f t="shared" si="59"/>
        <v>2.248852901484481E-2</v>
      </c>
      <c r="C1263">
        <v>8.3320000000000007</v>
      </c>
      <c r="D1263">
        <v>-3.1E-2</v>
      </c>
      <c r="E1263" s="9">
        <f t="shared" si="57"/>
        <v>6.7918208155271767E-3</v>
      </c>
    </row>
    <row r="1264" spans="1:5" x14ac:dyDescent="0.25">
      <c r="A1264" s="20">
        <f t="shared" si="58"/>
        <v>1.8504723346828612E-2</v>
      </c>
      <c r="B1264" s="19">
        <f t="shared" si="59"/>
        <v>2.2504723346828612E-2</v>
      </c>
      <c r="C1264">
        <v>8.3379999999999992</v>
      </c>
      <c r="D1264">
        <v>-3.3000000000000002E-2</v>
      </c>
      <c r="E1264" s="9">
        <f t="shared" si="57"/>
        <v>4.7482452395492553E-3</v>
      </c>
    </row>
    <row r="1265" spans="1:5" x14ac:dyDescent="0.25">
      <c r="A1265" s="20">
        <f t="shared" si="58"/>
        <v>1.8523616734143055E-2</v>
      </c>
      <c r="B1265" s="19">
        <f t="shared" si="59"/>
        <v>2.2523616734143055E-2</v>
      </c>
      <c r="C1265">
        <v>8.3450000000000006</v>
      </c>
      <c r="D1265">
        <v>-3.1E-2</v>
      </c>
      <c r="E1265" s="9">
        <f t="shared" si="57"/>
        <v>6.7918208155271767E-3</v>
      </c>
    </row>
    <row r="1266" spans="1:5" x14ac:dyDescent="0.25">
      <c r="A1266" s="20">
        <f t="shared" si="58"/>
        <v>1.8542510121457492E-2</v>
      </c>
      <c r="B1266" s="19">
        <f t="shared" si="59"/>
        <v>2.2542510121457492E-2</v>
      </c>
      <c r="C1266">
        <v>8.3520000000000003</v>
      </c>
      <c r="D1266">
        <v>-3.2000000000000001E-2</v>
      </c>
      <c r="E1266" s="9">
        <f t="shared" si="57"/>
        <v>5.7700330275382156E-3</v>
      </c>
    </row>
    <row r="1267" spans="1:5" x14ac:dyDescent="0.25">
      <c r="A1267" s="20">
        <f t="shared" si="58"/>
        <v>1.8558704453441301E-2</v>
      </c>
      <c r="B1267" s="19">
        <f t="shared" si="59"/>
        <v>2.2558704453441301E-2</v>
      </c>
      <c r="C1267">
        <v>8.3580000000000005</v>
      </c>
      <c r="D1267">
        <v>-3.2000000000000001E-2</v>
      </c>
      <c r="E1267" s="9">
        <f t="shared" si="57"/>
        <v>5.7700330275382156E-3</v>
      </c>
    </row>
    <row r="1268" spans="1:5" x14ac:dyDescent="0.25">
      <c r="A1268" s="20">
        <f t="shared" si="58"/>
        <v>1.8577597840755737E-2</v>
      </c>
      <c r="B1268" s="19">
        <f t="shared" si="59"/>
        <v>2.2577597840755737E-2</v>
      </c>
      <c r="C1268">
        <v>8.3650000000000002</v>
      </c>
      <c r="D1268">
        <v>-3.1E-2</v>
      </c>
      <c r="E1268" s="9">
        <f t="shared" si="57"/>
        <v>6.7918208155271767E-3</v>
      </c>
    </row>
    <row r="1269" spans="1:5" x14ac:dyDescent="0.25">
      <c r="A1269" s="20">
        <f t="shared" si="58"/>
        <v>1.8593792172739546E-2</v>
      </c>
      <c r="B1269" s="19">
        <f t="shared" si="59"/>
        <v>2.2593792172739546E-2</v>
      </c>
      <c r="C1269">
        <v>8.3710000000000004</v>
      </c>
      <c r="D1269">
        <v>-3.2000000000000001E-2</v>
      </c>
      <c r="E1269" s="9">
        <f t="shared" si="57"/>
        <v>5.7700330275382156E-3</v>
      </c>
    </row>
    <row r="1270" spans="1:5" x14ac:dyDescent="0.25">
      <c r="A1270" s="20">
        <f t="shared" si="58"/>
        <v>1.8612685560053986E-2</v>
      </c>
      <c r="B1270" s="19">
        <f t="shared" si="59"/>
        <v>2.2612685560053986E-2</v>
      </c>
      <c r="C1270">
        <v>8.3780000000000001</v>
      </c>
      <c r="D1270">
        <v>-3.3000000000000002E-2</v>
      </c>
      <c r="E1270" s="9">
        <f t="shared" si="57"/>
        <v>4.7482452395492553E-3</v>
      </c>
    </row>
    <row r="1271" spans="1:5" x14ac:dyDescent="0.25">
      <c r="A1271" s="20">
        <f t="shared" si="58"/>
        <v>1.8631578947368423E-2</v>
      </c>
      <c r="B1271" s="19">
        <f t="shared" si="59"/>
        <v>2.2631578947368423E-2</v>
      </c>
      <c r="C1271">
        <v>8.3849999999999998</v>
      </c>
      <c r="D1271">
        <v>-3.2000000000000001E-2</v>
      </c>
      <c r="E1271" s="9">
        <f t="shared" si="57"/>
        <v>5.7700330275382156E-3</v>
      </c>
    </row>
    <row r="1272" spans="1:5" x14ac:dyDescent="0.25">
      <c r="A1272" s="20">
        <f t="shared" si="58"/>
        <v>1.8650472334682863E-2</v>
      </c>
      <c r="B1272" s="19">
        <f t="shared" si="59"/>
        <v>2.2650472334682863E-2</v>
      </c>
      <c r="C1272">
        <v>8.3919999999999995</v>
      </c>
      <c r="D1272">
        <v>-3.1E-2</v>
      </c>
      <c r="E1272" s="9">
        <f t="shared" si="57"/>
        <v>6.7918208155271767E-3</v>
      </c>
    </row>
    <row r="1273" spans="1:5" x14ac:dyDescent="0.25">
      <c r="A1273" s="20">
        <f t="shared" si="58"/>
        <v>1.8666666666666668E-2</v>
      </c>
      <c r="B1273" s="19">
        <f t="shared" si="59"/>
        <v>2.2666666666666668E-2</v>
      </c>
      <c r="C1273">
        <v>8.3979999999999997</v>
      </c>
      <c r="D1273">
        <v>-3.1E-2</v>
      </c>
      <c r="E1273" s="9">
        <f t="shared" si="57"/>
        <v>6.7918208155271767E-3</v>
      </c>
    </row>
    <row r="1274" spans="1:5" x14ac:dyDescent="0.25">
      <c r="A1274" s="20">
        <f t="shared" si="58"/>
        <v>1.8685560053981108E-2</v>
      </c>
      <c r="B1274" s="19">
        <f t="shared" si="59"/>
        <v>2.2685560053981108E-2</v>
      </c>
      <c r="C1274">
        <v>8.4049999999999994</v>
      </c>
      <c r="D1274">
        <v>-3.3000000000000002E-2</v>
      </c>
      <c r="E1274" s="9">
        <f t="shared" si="57"/>
        <v>4.7482452395492553E-3</v>
      </c>
    </row>
    <row r="1275" spans="1:5" x14ac:dyDescent="0.25">
      <c r="A1275" s="20">
        <f t="shared" si="58"/>
        <v>1.8704453441295552E-2</v>
      </c>
      <c r="B1275" s="19">
        <f t="shared" si="59"/>
        <v>2.2704453441295552E-2</v>
      </c>
      <c r="C1275">
        <v>8.4120000000000008</v>
      </c>
      <c r="D1275">
        <v>-3.3000000000000002E-2</v>
      </c>
      <c r="E1275" s="9">
        <f t="shared" si="57"/>
        <v>4.7482452395492553E-3</v>
      </c>
    </row>
    <row r="1276" spans="1:5" x14ac:dyDescent="0.25">
      <c r="A1276" s="20">
        <f t="shared" si="58"/>
        <v>1.8720647773279354E-2</v>
      </c>
      <c r="B1276" s="19">
        <f t="shared" si="59"/>
        <v>2.2720647773279354E-2</v>
      </c>
      <c r="C1276">
        <v>8.4179999999999993</v>
      </c>
      <c r="D1276">
        <v>-3.2000000000000001E-2</v>
      </c>
      <c r="E1276" s="9">
        <f t="shared" si="57"/>
        <v>5.7700330275382156E-3</v>
      </c>
    </row>
    <row r="1277" spans="1:5" x14ac:dyDescent="0.25">
      <c r="A1277" s="20">
        <f t="shared" si="58"/>
        <v>1.8739541160593797E-2</v>
      </c>
      <c r="B1277" s="19">
        <f t="shared" si="59"/>
        <v>2.2739541160593797E-2</v>
      </c>
      <c r="C1277">
        <v>8.4250000000000007</v>
      </c>
      <c r="D1277">
        <v>-3.1E-2</v>
      </c>
      <c r="E1277" s="9">
        <f t="shared" si="57"/>
        <v>6.7918208155271767E-3</v>
      </c>
    </row>
    <row r="1278" spans="1:5" x14ac:dyDescent="0.25">
      <c r="A1278" s="20">
        <f t="shared" si="58"/>
        <v>1.8758434547908237E-2</v>
      </c>
      <c r="B1278" s="19">
        <f t="shared" si="59"/>
        <v>2.2758434547908237E-2</v>
      </c>
      <c r="C1278">
        <v>8.4320000000000004</v>
      </c>
      <c r="D1278">
        <v>-3.1E-2</v>
      </c>
      <c r="E1278" s="9">
        <f t="shared" si="57"/>
        <v>6.7918208155271767E-3</v>
      </c>
    </row>
    <row r="1279" spans="1:5" x14ac:dyDescent="0.25">
      <c r="A1279" s="20">
        <f t="shared" si="58"/>
        <v>1.8774628879892043E-2</v>
      </c>
      <c r="B1279" s="19">
        <f t="shared" si="59"/>
        <v>2.2774628879892043E-2</v>
      </c>
      <c r="C1279">
        <v>8.4380000000000006</v>
      </c>
      <c r="D1279">
        <v>-3.3000000000000002E-2</v>
      </c>
      <c r="E1279" s="9">
        <f t="shared" si="57"/>
        <v>4.7482452395492553E-3</v>
      </c>
    </row>
    <row r="1280" spans="1:5" x14ac:dyDescent="0.25">
      <c r="A1280" s="20">
        <f t="shared" si="58"/>
        <v>1.8793522267206479E-2</v>
      </c>
      <c r="B1280" s="19">
        <f t="shared" si="59"/>
        <v>2.2793522267206479E-2</v>
      </c>
      <c r="C1280">
        <v>8.4450000000000003</v>
      </c>
      <c r="D1280">
        <v>-3.1E-2</v>
      </c>
      <c r="E1280" s="9">
        <f t="shared" si="57"/>
        <v>6.7918208155271767E-3</v>
      </c>
    </row>
    <row r="1281" spans="1:5" x14ac:dyDescent="0.25">
      <c r="A1281" s="20">
        <f t="shared" si="58"/>
        <v>1.8812415654520923E-2</v>
      </c>
      <c r="B1281" s="19">
        <f t="shared" si="59"/>
        <v>2.2812415654520923E-2</v>
      </c>
      <c r="C1281">
        <v>8.452</v>
      </c>
      <c r="D1281">
        <v>-3.1E-2</v>
      </c>
      <c r="E1281" s="9">
        <f t="shared" si="57"/>
        <v>6.7918208155271767E-3</v>
      </c>
    </row>
    <row r="1282" spans="1:5" x14ac:dyDescent="0.25">
      <c r="A1282" s="20">
        <f t="shared" si="58"/>
        <v>1.8828609986504728E-2</v>
      </c>
      <c r="B1282" s="19">
        <f t="shared" si="59"/>
        <v>2.2828609986504728E-2</v>
      </c>
      <c r="C1282">
        <v>8.4580000000000002</v>
      </c>
      <c r="D1282">
        <v>-3.2000000000000001E-2</v>
      </c>
      <c r="E1282" s="9">
        <f t="shared" si="57"/>
        <v>5.7700330275382156E-3</v>
      </c>
    </row>
    <row r="1283" spans="1:5" x14ac:dyDescent="0.25">
      <c r="A1283" s="20">
        <f t="shared" si="58"/>
        <v>1.8847503373819165E-2</v>
      </c>
      <c r="B1283" s="19">
        <f t="shared" si="59"/>
        <v>2.2847503373819165E-2</v>
      </c>
      <c r="C1283">
        <v>8.4649999999999999</v>
      </c>
      <c r="D1283">
        <v>-3.1E-2</v>
      </c>
      <c r="E1283" s="9">
        <f t="shared" si="57"/>
        <v>6.7918208155271767E-3</v>
      </c>
    </row>
    <row r="1284" spans="1:5" x14ac:dyDescent="0.25">
      <c r="A1284" s="20">
        <f t="shared" si="58"/>
        <v>1.8863697705802974E-2</v>
      </c>
      <c r="B1284" s="19">
        <f t="shared" si="59"/>
        <v>2.2863697705802974E-2</v>
      </c>
      <c r="C1284">
        <v>8.4710000000000001</v>
      </c>
      <c r="D1284">
        <v>-3.3000000000000002E-2</v>
      </c>
      <c r="E1284" s="9">
        <f t="shared" si="57"/>
        <v>4.7482452395492553E-3</v>
      </c>
    </row>
    <row r="1285" spans="1:5" x14ac:dyDescent="0.25">
      <c r="A1285" s="20">
        <f t="shared" si="58"/>
        <v>1.888259109311741E-2</v>
      </c>
      <c r="B1285" s="19">
        <f t="shared" si="59"/>
        <v>2.288259109311741E-2</v>
      </c>
      <c r="C1285">
        <v>8.4779999999999998</v>
      </c>
      <c r="D1285">
        <v>-3.2000000000000001E-2</v>
      </c>
      <c r="E1285" s="9">
        <f t="shared" si="57"/>
        <v>5.7700330275382156E-3</v>
      </c>
    </row>
    <row r="1286" spans="1:5" x14ac:dyDescent="0.25">
      <c r="A1286" s="20">
        <f t="shared" si="58"/>
        <v>1.890148448043185E-2</v>
      </c>
      <c r="B1286" s="19">
        <f t="shared" si="59"/>
        <v>2.290148448043185E-2</v>
      </c>
      <c r="C1286">
        <v>8.4849999999999994</v>
      </c>
      <c r="D1286">
        <v>-0.03</v>
      </c>
      <c r="E1286" s="9">
        <f t="shared" si="57"/>
        <v>7.8136086035161378E-3</v>
      </c>
    </row>
    <row r="1287" spans="1:5" x14ac:dyDescent="0.25">
      <c r="A1287" s="20">
        <f t="shared" si="58"/>
        <v>1.8917678812415656E-2</v>
      </c>
      <c r="B1287" s="19">
        <f t="shared" si="59"/>
        <v>2.2917678812415656E-2</v>
      </c>
      <c r="C1287">
        <v>8.4909999999999997</v>
      </c>
      <c r="D1287">
        <v>-0.03</v>
      </c>
      <c r="E1287" s="9">
        <f t="shared" si="57"/>
        <v>7.8136086035161378E-3</v>
      </c>
    </row>
    <row r="1288" spans="1:5" x14ac:dyDescent="0.25">
      <c r="A1288" s="20">
        <f t="shared" si="58"/>
        <v>1.8936572199730096E-2</v>
      </c>
      <c r="B1288" s="19">
        <f t="shared" si="59"/>
        <v>2.2936572199730096E-2</v>
      </c>
      <c r="C1288">
        <v>8.4979999999999993</v>
      </c>
      <c r="D1288">
        <v>-2.9000000000000001E-2</v>
      </c>
      <c r="E1288" s="9">
        <f t="shared" si="57"/>
        <v>8.8353963915050945E-3</v>
      </c>
    </row>
    <row r="1289" spans="1:5" x14ac:dyDescent="0.25">
      <c r="A1289" s="20">
        <f t="shared" si="58"/>
        <v>1.8952766531713901E-2</v>
      </c>
      <c r="B1289" s="19">
        <f t="shared" si="59"/>
        <v>2.2952766531713902E-2</v>
      </c>
      <c r="C1289">
        <v>8.5039999999999996</v>
      </c>
      <c r="D1289">
        <v>-2.9000000000000001E-2</v>
      </c>
      <c r="E1289" s="9">
        <f t="shared" ref="E1289:E1352" si="60">((D1289-$I$7)*1000)/I$5</f>
        <v>8.8353963915050945E-3</v>
      </c>
    </row>
    <row r="1290" spans="1:5" x14ac:dyDescent="0.25">
      <c r="A1290" s="20">
        <f t="shared" ref="A1290:A1353" si="61">B1290-0.004</f>
        <v>1.8971659919028341E-2</v>
      </c>
      <c r="B1290" s="19">
        <f t="shared" ref="B1290:B1353" si="62">C1290*0.2/$H$2</f>
        <v>2.2971659919028341E-2</v>
      </c>
      <c r="C1290">
        <v>8.5109999999999992</v>
      </c>
      <c r="D1290">
        <v>-2.8000000000000001E-2</v>
      </c>
      <c r="E1290" s="9">
        <f t="shared" si="60"/>
        <v>9.8571841794940548E-3</v>
      </c>
    </row>
    <row r="1291" spans="1:5" x14ac:dyDescent="0.25">
      <c r="A1291" s="20">
        <f t="shared" si="61"/>
        <v>1.8990553306342785E-2</v>
      </c>
      <c r="B1291" s="19">
        <f t="shared" si="62"/>
        <v>2.2990553306342785E-2</v>
      </c>
      <c r="C1291">
        <v>8.5180000000000007</v>
      </c>
      <c r="D1291">
        <v>-2.9000000000000001E-2</v>
      </c>
      <c r="E1291" s="9">
        <f t="shared" si="60"/>
        <v>8.8353963915050945E-3</v>
      </c>
    </row>
    <row r="1292" spans="1:5" x14ac:dyDescent="0.25">
      <c r="A1292" s="20">
        <f t="shared" si="61"/>
        <v>1.9009446693657221E-2</v>
      </c>
      <c r="B1292" s="19">
        <f t="shared" si="62"/>
        <v>2.3009446693657221E-2</v>
      </c>
      <c r="C1292">
        <v>8.5250000000000004</v>
      </c>
      <c r="D1292">
        <v>-2.9000000000000001E-2</v>
      </c>
      <c r="E1292" s="9">
        <f t="shared" si="60"/>
        <v>8.8353963915050945E-3</v>
      </c>
    </row>
    <row r="1293" spans="1:5" x14ac:dyDescent="0.25">
      <c r="A1293" s="20">
        <f t="shared" si="61"/>
        <v>1.902564102564103E-2</v>
      </c>
      <c r="B1293" s="19">
        <f t="shared" si="62"/>
        <v>2.302564102564103E-2</v>
      </c>
      <c r="C1293">
        <v>8.5310000000000006</v>
      </c>
      <c r="D1293">
        <v>-3.1E-2</v>
      </c>
      <c r="E1293" s="9">
        <f t="shared" si="60"/>
        <v>6.7918208155271767E-3</v>
      </c>
    </row>
    <row r="1294" spans="1:5" x14ac:dyDescent="0.25">
      <c r="A1294" s="20">
        <f t="shared" si="61"/>
        <v>1.904453441295547E-2</v>
      </c>
      <c r="B1294" s="19">
        <f t="shared" si="62"/>
        <v>2.304453441295547E-2</v>
      </c>
      <c r="C1294">
        <v>8.5380000000000003</v>
      </c>
      <c r="D1294">
        <v>-3.3000000000000002E-2</v>
      </c>
      <c r="E1294" s="9">
        <f t="shared" si="60"/>
        <v>4.7482452395492553E-3</v>
      </c>
    </row>
    <row r="1295" spans="1:5" x14ac:dyDescent="0.25">
      <c r="A1295" s="20">
        <f t="shared" si="61"/>
        <v>1.9063427800269907E-2</v>
      </c>
      <c r="B1295" s="19">
        <f t="shared" si="62"/>
        <v>2.3063427800269907E-2</v>
      </c>
      <c r="C1295">
        <v>8.5449999999999999</v>
      </c>
      <c r="D1295">
        <v>-3.2000000000000001E-2</v>
      </c>
      <c r="E1295" s="9">
        <f t="shared" si="60"/>
        <v>5.7700330275382156E-3</v>
      </c>
    </row>
    <row r="1296" spans="1:5" x14ac:dyDescent="0.25">
      <c r="A1296" s="20">
        <f t="shared" si="61"/>
        <v>1.9079622132253716E-2</v>
      </c>
      <c r="B1296" s="19">
        <f t="shared" si="62"/>
        <v>2.3079622132253716E-2</v>
      </c>
      <c r="C1296">
        <v>8.5510000000000002</v>
      </c>
      <c r="D1296">
        <v>-3.2000000000000001E-2</v>
      </c>
      <c r="E1296" s="9">
        <f t="shared" si="60"/>
        <v>5.7700330275382156E-3</v>
      </c>
    </row>
    <row r="1297" spans="1:5" x14ac:dyDescent="0.25">
      <c r="A1297" s="20">
        <f t="shared" si="61"/>
        <v>1.9098515519568152E-2</v>
      </c>
      <c r="B1297" s="19">
        <f t="shared" si="62"/>
        <v>2.3098515519568152E-2</v>
      </c>
      <c r="C1297">
        <v>8.5579999999999998</v>
      </c>
      <c r="D1297">
        <v>-3.3000000000000002E-2</v>
      </c>
      <c r="E1297" s="9">
        <f t="shared" si="60"/>
        <v>4.7482452395492553E-3</v>
      </c>
    </row>
    <row r="1298" spans="1:5" x14ac:dyDescent="0.25">
      <c r="A1298" s="20">
        <f t="shared" si="61"/>
        <v>1.9114709851551961E-2</v>
      </c>
      <c r="B1298" s="19">
        <f t="shared" si="62"/>
        <v>2.3114709851551962E-2</v>
      </c>
      <c r="C1298">
        <v>8.5640000000000001</v>
      </c>
      <c r="D1298">
        <v>-3.2000000000000001E-2</v>
      </c>
      <c r="E1298" s="9">
        <f t="shared" si="60"/>
        <v>5.7700330275382156E-3</v>
      </c>
    </row>
    <row r="1299" spans="1:5" x14ac:dyDescent="0.25">
      <c r="A1299" s="20">
        <f t="shared" si="61"/>
        <v>1.9133603238866398E-2</v>
      </c>
      <c r="B1299" s="19">
        <f t="shared" si="62"/>
        <v>2.3133603238866398E-2</v>
      </c>
      <c r="C1299">
        <v>8.5709999999999997</v>
      </c>
      <c r="D1299">
        <v>-3.3000000000000002E-2</v>
      </c>
      <c r="E1299" s="9">
        <f t="shared" si="60"/>
        <v>4.7482452395492553E-3</v>
      </c>
    </row>
    <row r="1300" spans="1:5" x14ac:dyDescent="0.25">
      <c r="A1300" s="20">
        <f t="shared" si="61"/>
        <v>1.9152496626180838E-2</v>
      </c>
      <c r="B1300" s="19">
        <f t="shared" si="62"/>
        <v>2.3152496626180838E-2</v>
      </c>
      <c r="C1300">
        <v>8.5779999999999994</v>
      </c>
      <c r="D1300">
        <v>-3.3000000000000002E-2</v>
      </c>
      <c r="E1300" s="9">
        <f t="shared" si="60"/>
        <v>4.7482452395492553E-3</v>
      </c>
    </row>
    <row r="1301" spans="1:5" x14ac:dyDescent="0.25">
      <c r="A1301" s="20">
        <f t="shared" si="61"/>
        <v>1.9168690958164647E-2</v>
      </c>
      <c r="B1301" s="19">
        <f t="shared" si="62"/>
        <v>2.3168690958164647E-2</v>
      </c>
      <c r="C1301">
        <v>8.5839999999999996</v>
      </c>
      <c r="D1301">
        <v>-3.3000000000000002E-2</v>
      </c>
      <c r="E1301" s="9">
        <f t="shared" si="60"/>
        <v>4.7482452395492553E-3</v>
      </c>
    </row>
    <row r="1302" spans="1:5" x14ac:dyDescent="0.25">
      <c r="A1302" s="20">
        <f t="shared" si="61"/>
        <v>1.9187584345479083E-2</v>
      </c>
      <c r="B1302" s="19">
        <f t="shared" si="62"/>
        <v>2.3187584345479084E-2</v>
      </c>
      <c r="C1302">
        <v>8.5909999999999993</v>
      </c>
      <c r="D1302">
        <v>-3.3000000000000002E-2</v>
      </c>
      <c r="E1302" s="9">
        <f t="shared" si="60"/>
        <v>4.7482452395492553E-3</v>
      </c>
    </row>
    <row r="1303" spans="1:5" x14ac:dyDescent="0.25">
      <c r="A1303" s="20">
        <f t="shared" si="61"/>
        <v>1.9203778677462889E-2</v>
      </c>
      <c r="B1303" s="19">
        <f t="shared" si="62"/>
        <v>2.3203778677462889E-2</v>
      </c>
      <c r="C1303">
        <v>8.5969999999999995</v>
      </c>
      <c r="D1303">
        <v>-3.2000000000000001E-2</v>
      </c>
      <c r="E1303" s="9">
        <f t="shared" si="60"/>
        <v>5.7700330275382156E-3</v>
      </c>
    </row>
    <row r="1304" spans="1:5" x14ac:dyDescent="0.25">
      <c r="A1304" s="20">
        <f t="shared" si="61"/>
        <v>1.9222672064777329E-2</v>
      </c>
      <c r="B1304" s="19">
        <f t="shared" si="62"/>
        <v>2.3222672064777329E-2</v>
      </c>
      <c r="C1304">
        <v>8.6039999999999992</v>
      </c>
      <c r="D1304">
        <v>-3.2000000000000001E-2</v>
      </c>
      <c r="E1304" s="9">
        <f t="shared" si="60"/>
        <v>5.7700330275382156E-3</v>
      </c>
    </row>
    <row r="1305" spans="1:5" x14ac:dyDescent="0.25">
      <c r="A1305" s="20">
        <f t="shared" si="61"/>
        <v>1.9241565452091772E-2</v>
      </c>
      <c r="B1305" s="19">
        <f t="shared" si="62"/>
        <v>2.3241565452091772E-2</v>
      </c>
      <c r="C1305">
        <v>8.6110000000000007</v>
      </c>
      <c r="D1305">
        <v>-3.3000000000000002E-2</v>
      </c>
      <c r="E1305" s="9">
        <f t="shared" si="60"/>
        <v>4.7482452395492553E-3</v>
      </c>
    </row>
    <row r="1306" spans="1:5" x14ac:dyDescent="0.25">
      <c r="A1306" s="20">
        <f t="shared" si="61"/>
        <v>1.9257759784075578E-2</v>
      </c>
      <c r="B1306" s="19">
        <f t="shared" si="62"/>
        <v>2.3257759784075578E-2</v>
      </c>
      <c r="C1306">
        <v>8.6170000000000009</v>
      </c>
      <c r="D1306">
        <v>-3.3000000000000002E-2</v>
      </c>
      <c r="E1306" s="9">
        <f t="shared" si="60"/>
        <v>4.7482452395492553E-3</v>
      </c>
    </row>
    <row r="1307" spans="1:5" x14ac:dyDescent="0.25">
      <c r="A1307" s="20">
        <f t="shared" si="61"/>
        <v>1.9276653171390018E-2</v>
      </c>
      <c r="B1307" s="19">
        <f t="shared" si="62"/>
        <v>2.3276653171390018E-2</v>
      </c>
      <c r="C1307">
        <v>8.6240000000000006</v>
      </c>
      <c r="D1307">
        <v>-3.3000000000000002E-2</v>
      </c>
      <c r="E1307" s="9">
        <f t="shared" si="60"/>
        <v>4.7482452395492553E-3</v>
      </c>
    </row>
    <row r="1308" spans="1:5" x14ac:dyDescent="0.25">
      <c r="A1308" s="20">
        <f t="shared" si="61"/>
        <v>1.9295546558704458E-2</v>
      </c>
      <c r="B1308" s="19">
        <f t="shared" si="62"/>
        <v>2.3295546558704458E-2</v>
      </c>
      <c r="C1308">
        <v>8.6310000000000002</v>
      </c>
      <c r="D1308">
        <v>-3.2000000000000001E-2</v>
      </c>
      <c r="E1308" s="9">
        <f t="shared" si="60"/>
        <v>5.7700330275382156E-3</v>
      </c>
    </row>
    <row r="1309" spans="1:5" x14ac:dyDescent="0.25">
      <c r="A1309" s="20">
        <f t="shared" si="61"/>
        <v>1.9311740890688264E-2</v>
      </c>
      <c r="B1309" s="19">
        <f t="shared" si="62"/>
        <v>2.3311740890688264E-2</v>
      </c>
      <c r="C1309">
        <v>8.6370000000000005</v>
      </c>
      <c r="D1309">
        <v>-3.2000000000000001E-2</v>
      </c>
      <c r="E1309" s="9">
        <f t="shared" si="60"/>
        <v>5.7700330275382156E-3</v>
      </c>
    </row>
    <row r="1310" spans="1:5" x14ac:dyDescent="0.25">
      <c r="A1310" s="20">
        <f t="shared" si="61"/>
        <v>1.9330634278002704E-2</v>
      </c>
      <c r="B1310" s="19">
        <f t="shared" si="62"/>
        <v>2.3330634278002704E-2</v>
      </c>
      <c r="C1310">
        <v>8.6440000000000001</v>
      </c>
      <c r="D1310">
        <v>-3.3000000000000002E-2</v>
      </c>
      <c r="E1310" s="9">
        <f t="shared" si="60"/>
        <v>4.7482452395492553E-3</v>
      </c>
    </row>
    <row r="1311" spans="1:5" x14ac:dyDescent="0.25">
      <c r="A1311" s="20">
        <f t="shared" si="61"/>
        <v>1.934952766531714E-2</v>
      </c>
      <c r="B1311" s="19">
        <f t="shared" si="62"/>
        <v>2.334952766531714E-2</v>
      </c>
      <c r="C1311">
        <v>8.6509999999999998</v>
      </c>
      <c r="D1311">
        <v>-3.3000000000000002E-2</v>
      </c>
      <c r="E1311" s="9">
        <f t="shared" si="60"/>
        <v>4.7482452395492553E-3</v>
      </c>
    </row>
    <row r="1312" spans="1:5" x14ac:dyDescent="0.25">
      <c r="A1312" s="20">
        <f t="shared" si="61"/>
        <v>1.936842105263158E-2</v>
      </c>
      <c r="B1312" s="19">
        <f t="shared" si="62"/>
        <v>2.336842105263158E-2</v>
      </c>
      <c r="C1312">
        <v>8.6579999999999995</v>
      </c>
      <c r="D1312">
        <v>-3.1E-2</v>
      </c>
      <c r="E1312" s="9">
        <f t="shared" si="60"/>
        <v>6.7918208155271767E-3</v>
      </c>
    </row>
    <row r="1313" spans="1:5" x14ac:dyDescent="0.25">
      <c r="A1313" s="20">
        <f t="shared" si="61"/>
        <v>1.9384615384615389E-2</v>
      </c>
      <c r="B1313" s="19">
        <f t="shared" si="62"/>
        <v>2.3384615384615389E-2</v>
      </c>
      <c r="C1313">
        <v>8.6639999999999997</v>
      </c>
      <c r="D1313">
        <v>-3.1E-2</v>
      </c>
      <c r="E1313" s="9">
        <f t="shared" si="60"/>
        <v>6.7918208155271767E-3</v>
      </c>
    </row>
    <row r="1314" spans="1:5" x14ac:dyDescent="0.25">
      <c r="A1314" s="20">
        <f t="shared" si="61"/>
        <v>1.9403508771929825E-2</v>
      </c>
      <c r="B1314" s="19">
        <f t="shared" si="62"/>
        <v>2.3403508771929826E-2</v>
      </c>
      <c r="C1314">
        <v>8.6709999999999994</v>
      </c>
      <c r="D1314">
        <v>-3.1E-2</v>
      </c>
      <c r="E1314" s="9">
        <f t="shared" si="60"/>
        <v>6.7918208155271767E-3</v>
      </c>
    </row>
    <row r="1315" spans="1:5" x14ac:dyDescent="0.25">
      <c r="A1315" s="20">
        <f t="shared" si="61"/>
        <v>1.9425101214574903E-2</v>
      </c>
      <c r="B1315" s="19">
        <f t="shared" si="62"/>
        <v>2.3425101214574903E-2</v>
      </c>
      <c r="C1315">
        <v>8.6790000000000003</v>
      </c>
      <c r="D1315">
        <v>-3.2000000000000001E-2</v>
      </c>
      <c r="E1315" s="9">
        <f t="shared" si="60"/>
        <v>5.7700330275382156E-3</v>
      </c>
    </row>
    <row r="1316" spans="1:5" x14ac:dyDescent="0.25">
      <c r="A1316" s="20">
        <f t="shared" si="61"/>
        <v>1.9441295546558709E-2</v>
      </c>
      <c r="B1316" s="19">
        <f t="shared" si="62"/>
        <v>2.3441295546558709E-2</v>
      </c>
      <c r="C1316">
        <v>8.6850000000000005</v>
      </c>
      <c r="D1316">
        <v>-3.2000000000000001E-2</v>
      </c>
      <c r="E1316" s="9">
        <f t="shared" si="60"/>
        <v>5.7700330275382156E-3</v>
      </c>
    </row>
    <row r="1317" spans="1:5" x14ac:dyDescent="0.25">
      <c r="A1317" s="20">
        <f t="shared" si="61"/>
        <v>1.9460188933873149E-2</v>
      </c>
      <c r="B1317" s="19">
        <f t="shared" si="62"/>
        <v>2.3460188933873149E-2</v>
      </c>
      <c r="C1317">
        <v>8.6920000000000002</v>
      </c>
      <c r="D1317">
        <v>-3.2000000000000001E-2</v>
      </c>
      <c r="E1317" s="9">
        <f t="shared" si="60"/>
        <v>5.7700330275382156E-3</v>
      </c>
    </row>
    <row r="1318" spans="1:5" x14ac:dyDescent="0.25">
      <c r="A1318" s="20">
        <f t="shared" si="61"/>
        <v>1.9476383265856954E-2</v>
      </c>
      <c r="B1318" s="19">
        <f t="shared" si="62"/>
        <v>2.3476383265856954E-2</v>
      </c>
      <c r="C1318">
        <v>8.6980000000000004</v>
      </c>
      <c r="D1318">
        <v>-3.2000000000000001E-2</v>
      </c>
      <c r="E1318" s="9">
        <f t="shared" si="60"/>
        <v>5.7700330275382156E-3</v>
      </c>
    </row>
    <row r="1319" spans="1:5" x14ac:dyDescent="0.25">
      <c r="A1319" s="20">
        <f t="shared" si="61"/>
        <v>1.9495276653171394E-2</v>
      </c>
      <c r="B1319" s="19">
        <f t="shared" si="62"/>
        <v>2.3495276653171394E-2</v>
      </c>
      <c r="C1319">
        <v>8.7050000000000001</v>
      </c>
      <c r="D1319">
        <v>-3.1E-2</v>
      </c>
      <c r="E1319" s="9">
        <f t="shared" si="60"/>
        <v>6.7918208155271767E-3</v>
      </c>
    </row>
    <row r="1320" spans="1:5" x14ac:dyDescent="0.25">
      <c r="A1320" s="20">
        <f t="shared" si="61"/>
        <v>1.9514170040485831E-2</v>
      </c>
      <c r="B1320" s="19">
        <f t="shared" si="62"/>
        <v>2.3514170040485831E-2</v>
      </c>
      <c r="C1320">
        <v>8.7119999999999997</v>
      </c>
      <c r="D1320">
        <v>-3.1E-2</v>
      </c>
      <c r="E1320" s="9">
        <f t="shared" si="60"/>
        <v>6.7918208155271767E-3</v>
      </c>
    </row>
    <row r="1321" spans="1:5" x14ac:dyDescent="0.25">
      <c r="A1321" s="20">
        <f t="shared" si="61"/>
        <v>1.9530364372469636E-2</v>
      </c>
      <c r="B1321" s="19">
        <f t="shared" si="62"/>
        <v>2.3530364372469637E-2</v>
      </c>
      <c r="C1321">
        <v>8.718</v>
      </c>
      <c r="D1321">
        <v>-0.03</v>
      </c>
      <c r="E1321" s="9">
        <f t="shared" si="60"/>
        <v>7.8136086035161378E-3</v>
      </c>
    </row>
    <row r="1322" spans="1:5" x14ac:dyDescent="0.25">
      <c r="A1322" s="20">
        <f t="shared" si="61"/>
        <v>1.954925775978408E-2</v>
      </c>
      <c r="B1322" s="19">
        <f t="shared" si="62"/>
        <v>2.354925775978408E-2</v>
      </c>
      <c r="C1322">
        <v>8.7249999999999996</v>
      </c>
      <c r="D1322">
        <v>-3.1E-2</v>
      </c>
      <c r="E1322" s="9">
        <f t="shared" si="60"/>
        <v>6.7918208155271767E-3</v>
      </c>
    </row>
    <row r="1323" spans="1:5" x14ac:dyDescent="0.25">
      <c r="A1323" s="20">
        <f t="shared" si="61"/>
        <v>1.9568151147098516E-2</v>
      </c>
      <c r="B1323" s="19">
        <f t="shared" si="62"/>
        <v>2.3568151147098516E-2</v>
      </c>
      <c r="C1323">
        <v>8.7319999999999993</v>
      </c>
      <c r="D1323">
        <v>-0.03</v>
      </c>
      <c r="E1323" s="9">
        <f t="shared" si="60"/>
        <v>7.8136086035161378E-3</v>
      </c>
    </row>
    <row r="1324" spans="1:5" x14ac:dyDescent="0.25">
      <c r="A1324" s="20">
        <f t="shared" si="61"/>
        <v>1.9584345479082322E-2</v>
      </c>
      <c r="B1324" s="19">
        <f t="shared" si="62"/>
        <v>2.3584345479082322E-2</v>
      </c>
      <c r="C1324">
        <v>8.7379999999999995</v>
      </c>
      <c r="D1324">
        <v>-2.9000000000000001E-2</v>
      </c>
      <c r="E1324" s="9">
        <f t="shared" si="60"/>
        <v>8.8353963915050945E-3</v>
      </c>
    </row>
    <row r="1325" spans="1:5" x14ac:dyDescent="0.25">
      <c r="A1325" s="20">
        <f t="shared" si="61"/>
        <v>1.9603238866396762E-2</v>
      </c>
      <c r="B1325" s="19">
        <f t="shared" si="62"/>
        <v>2.3603238866396762E-2</v>
      </c>
      <c r="C1325">
        <v>8.7449999999999992</v>
      </c>
      <c r="D1325">
        <v>-3.1E-2</v>
      </c>
      <c r="E1325" s="9">
        <f t="shared" si="60"/>
        <v>6.7918208155271767E-3</v>
      </c>
    </row>
    <row r="1326" spans="1:5" x14ac:dyDescent="0.25">
      <c r="A1326" s="20">
        <f t="shared" si="61"/>
        <v>1.9622132253711205E-2</v>
      </c>
      <c r="B1326" s="19">
        <f t="shared" si="62"/>
        <v>2.3622132253711205E-2</v>
      </c>
      <c r="C1326">
        <v>8.7520000000000007</v>
      </c>
      <c r="D1326">
        <v>-3.2000000000000001E-2</v>
      </c>
      <c r="E1326" s="9">
        <f t="shared" si="60"/>
        <v>5.7700330275382156E-3</v>
      </c>
    </row>
    <row r="1327" spans="1:5" x14ac:dyDescent="0.25">
      <c r="A1327" s="20">
        <f t="shared" si="61"/>
        <v>1.9638326585695007E-2</v>
      </c>
      <c r="B1327" s="19">
        <f t="shared" si="62"/>
        <v>2.3638326585695008E-2</v>
      </c>
      <c r="C1327">
        <v>8.7579999999999991</v>
      </c>
      <c r="D1327">
        <v>-3.2000000000000001E-2</v>
      </c>
      <c r="E1327" s="9">
        <f t="shared" si="60"/>
        <v>5.7700330275382156E-3</v>
      </c>
    </row>
    <row r="1328" spans="1:5" x14ac:dyDescent="0.25">
      <c r="A1328" s="20">
        <f t="shared" si="61"/>
        <v>1.9657219973009451E-2</v>
      </c>
      <c r="B1328" s="19">
        <f t="shared" si="62"/>
        <v>2.3657219973009451E-2</v>
      </c>
      <c r="C1328">
        <v>8.7650000000000006</v>
      </c>
      <c r="D1328">
        <v>-3.1E-2</v>
      </c>
      <c r="E1328" s="9">
        <f t="shared" si="60"/>
        <v>6.7918208155271767E-3</v>
      </c>
    </row>
    <row r="1329" spans="1:5" x14ac:dyDescent="0.25">
      <c r="A1329" s="20">
        <f t="shared" si="61"/>
        <v>1.9673414304993257E-2</v>
      </c>
      <c r="B1329" s="19">
        <f t="shared" si="62"/>
        <v>2.3673414304993257E-2</v>
      </c>
      <c r="C1329">
        <v>8.7710000000000008</v>
      </c>
      <c r="D1329">
        <v>-0.03</v>
      </c>
      <c r="E1329" s="9">
        <f t="shared" si="60"/>
        <v>7.8136086035161378E-3</v>
      </c>
    </row>
    <row r="1330" spans="1:5" x14ac:dyDescent="0.25">
      <c r="A1330" s="20">
        <f t="shared" si="61"/>
        <v>1.9692307692307696E-2</v>
      </c>
      <c r="B1330" s="19">
        <f t="shared" si="62"/>
        <v>2.3692307692307697E-2</v>
      </c>
      <c r="C1330">
        <v>8.7780000000000005</v>
      </c>
      <c r="D1330">
        <v>-3.1E-2</v>
      </c>
      <c r="E1330" s="9">
        <f t="shared" si="60"/>
        <v>6.7918208155271767E-3</v>
      </c>
    </row>
    <row r="1331" spans="1:5" x14ac:dyDescent="0.25">
      <c r="A1331" s="20">
        <f t="shared" si="61"/>
        <v>1.9711201079622136E-2</v>
      </c>
      <c r="B1331" s="19">
        <f t="shared" si="62"/>
        <v>2.3711201079622136E-2</v>
      </c>
      <c r="C1331">
        <v>8.7850000000000001</v>
      </c>
      <c r="D1331">
        <v>-3.1E-2</v>
      </c>
      <c r="E1331" s="9">
        <f t="shared" si="60"/>
        <v>6.7918208155271767E-3</v>
      </c>
    </row>
    <row r="1332" spans="1:5" x14ac:dyDescent="0.25">
      <c r="A1332" s="20">
        <f t="shared" si="61"/>
        <v>1.9730094466936573E-2</v>
      </c>
      <c r="B1332" s="19">
        <f t="shared" si="62"/>
        <v>2.3730094466936573E-2</v>
      </c>
      <c r="C1332">
        <v>8.7919999999999998</v>
      </c>
      <c r="D1332">
        <v>-0.03</v>
      </c>
      <c r="E1332" s="9">
        <f t="shared" si="60"/>
        <v>7.8136086035161378E-3</v>
      </c>
    </row>
    <row r="1333" spans="1:5" x14ac:dyDescent="0.25">
      <c r="A1333" s="20">
        <f t="shared" si="61"/>
        <v>1.9746288798920382E-2</v>
      </c>
      <c r="B1333" s="19">
        <f t="shared" si="62"/>
        <v>2.3746288798920382E-2</v>
      </c>
      <c r="C1333">
        <v>8.798</v>
      </c>
      <c r="D1333">
        <v>-3.2000000000000001E-2</v>
      </c>
      <c r="E1333" s="9">
        <f t="shared" si="60"/>
        <v>5.7700330275382156E-3</v>
      </c>
    </row>
    <row r="1334" spans="1:5" x14ac:dyDescent="0.25">
      <c r="A1334" s="20">
        <f t="shared" si="61"/>
        <v>1.9765182186234822E-2</v>
      </c>
      <c r="B1334" s="19">
        <f t="shared" si="62"/>
        <v>2.3765182186234822E-2</v>
      </c>
      <c r="C1334">
        <v>8.8049999999999997</v>
      </c>
      <c r="D1334">
        <v>-3.2000000000000001E-2</v>
      </c>
      <c r="E1334" s="9">
        <f t="shared" si="60"/>
        <v>5.7700330275382156E-3</v>
      </c>
    </row>
    <row r="1335" spans="1:5" x14ac:dyDescent="0.25">
      <c r="A1335" s="20">
        <f t="shared" si="61"/>
        <v>1.9784075573549258E-2</v>
      </c>
      <c r="B1335" s="19">
        <f t="shared" si="62"/>
        <v>2.3784075573549258E-2</v>
      </c>
      <c r="C1335">
        <v>8.8119999999999994</v>
      </c>
      <c r="D1335">
        <v>-3.2000000000000001E-2</v>
      </c>
      <c r="E1335" s="9">
        <f t="shared" si="60"/>
        <v>5.7700330275382156E-3</v>
      </c>
    </row>
    <row r="1336" spans="1:5" x14ac:dyDescent="0.25">
      <c r="A1336" s="20">
        <f t="shared" si="61"/>
        <v>1.9800269905533067E-2</v>
      </c>
      <c r="B1336" s="19">
        <f t="shared" si="62"/>
        <v>2.3800269905533068E-2</v>
      </c>
      <c r="C1336">
        <v>8.8179999999999996</v>
      </c>
      <c r="D1336">
        <v>-3.1E-2</v>
      </c>
      <c r="E1336" s="9">
        <f t="shared" si="60"/>
        <v>6.7918208155271767E-3</v>
      </c>
    </row>
    <row r="1337" spans="1:5" x14ac:dyDescent="0.25">
      <c r="A1337" s="20">
        <f t="shared" si="61"/>
        <v>1.9819163292847504E-2</v>
      </c>
      <c r="B1337" s="19">
        <f t="shared" si="62"/>
        <v>2.3819163292847504E-2</v>
      </c>
      <c r="C1337">
        <v>8.8249999999999993</v>
      </c>
      <c r="D1337">
        <v>-3.1E-2</v>
      </c>
      <c r="E1337" s="9">
        <f t="shared" si="60"/>
        <v>6.7918208155271767E-3</v>
      </c>
    </row>
    <row r="1338" spans="1:5" x14ac:dyDescent="0.25">
      <c r="A1338" s="20">
        <f t="shared" si="61"/>
        <v>1.9838056680161947E-2</v>
      </c>
      <c r="B1338" s="19">
        <f t="shared" si="62"/>
        <v>2.3838056680161947E-2</v>
      </c>
      <c r="C1338">
        <v>8.8320000000000007</v>
      </c>
      <c r="D1338">
        <v>-3.2000000000000001E-2</v>
      </c>
      <c r="E1338" s="9">
        <f t="shared" si="60"/>
        <v>5.7700330275382156E-3</v>
      </c>
    </row>
    <row r="1339" spans="1:5" x14ac:dyDescent="0.25">
      <c r="A1339" s="20">
        <f t="shared" si="61"/>
        <v>1.985425101214575E-2</v>
      </c>
      <c r="B1339" s="19">
        <f t="shared" si="62"/>
        <v>2.385425101214575E-2</v>
      </c>
      <c r="C1339">
        <v>8.8379999999999992</v>
      </c>
      <c r="D1339">
        <v>-3.1E-2</v>
      </c>
      <c r="E1339" s="9">
        <f t="shared" si="60"/>
        <v>6.7918208155271767E-3</v>
      </c>
    </row>
    <row r="1340" spans="1:5" x14ac:dyDescent="0.25">
      <c r="A1340" s="20">
        <f t="shared" si="61"/>
        <v>1.9873144399460193E-2</v>
      </c>
      <c r="B1340" s="19">
        <f t="shared" si="62"/>
        <v>2.3873144399460193E-2</v>
      </c>
      <c r="C1340">
        <v>8.8450000000000006</v>
      </c>
      <c r="D1340">
        <v>-2.9000000000000001E-2</v>
      </c>
      <c r="E1340" s="9">
        <f t="shared" si="60"/>
        <v>8.8353963915050945E-3</v>
      </c>
    </row>
    <row r="1341" spans="1:5" x14ac:dyDescent="0.25">
      <c r="A1341" s="20">
        <f t="shared" si="61"/>
        <v>1.9892037786774633E-2</v>
      </c>
      <c r="B1341" s="19">
        <f t="shared" si="62"/>
        <v>2.3892037786774633E-2</v>
      </c>
      <c r="C1341">
        <v>8.8520000000000003</v>
      </c>
      <c r="D1341">
        <v>-2.7E-2</v>
      </c>
      <c r="E1341" s="9">
        <f t="shared" si="60"/>
        <v>1.0878971967483017E-2</v>
      </c>
    </row>
    <row r="1342" spans="1:5" x14ac:dyDescent="0.25">
      <c r="A1342" s="20">
        <f t="shared" si="61"/>
        <v>1.9908232118758439E-2</v>
      </c>
      <c r="B1342" s="19">
        <f t="shared" si="62"/>
        <v>2.3908232118758439E-2</v>
      </c>
      <c r="C1342">
        <v>8.8580000000000005</v>
      </c>
      <c r="D1342">
        <v>-2.9000000000000001E-2</v>
      </c>
      <c r="E1342" s="9">
        <f t="shared" si="60"/>
        <v>8.8353963915050945E-3</v>
      </c>
    </row>
    <row r="1343" spans="1:5" x14ac:dyDescent="0.25">
      <c r="A1343" s="20">
        <f t="shared" si="61"/>
        <v>1.9927125506072878E-2</v>
      </c>
      <c r="B1343" s="19">
        <f t="shared" si="62"/>
        <v>2.3927125506072879E-2</v>
      </c>
      <c r="C1343">
        <v>8.8650000000000002</v>
      </c>
      <c r="D1343">
        <v>-2.8000000000000001E-2</v>
      </c>
      <c r="E1343" s="9">
        <f t="shared" si="60"/>
        <v>9.8571841794940548E-3</v>
      </c>
    </row>
    <row r="1344" spans="1:5" x14ac:dyDescent="0.25">
      <c r="A1344" s="20">
        <f t="shared" si="61"/>
        <v>1.9946018893387315E-2</v>
      </c>
      <c r="B1344" s="19">
        <f t="shared" si="62"/>
        <v>2.3946018893387315E-2</v>
      </c>
      <c r="C1344">
        <v>8.8719999999999999</v>
      </c>
      <c r="D1344">
        <v>-2.7E-2</v>
      </c>
      <c r="E1344" s="9">
        <f t="shared" si="60"/>
        <v>1.0878971967483017E-2</v>
      </c>
    </row>
    <row r="1345" spans="1:5" x14ac:dyDescent="0.25">
      <c r="A1345" s="20">
        <f t="shared" si="61"/>
        <v>1.9962213225371124E-2</v>
      </c>
      <c r="B1345" s="19">
        <f t="shared" si="62"/>
        <v>2.3962213225371124E-2</v>
      </c>
      <c r="C1345">
        <v>8.8780000000000001</v>
      </c>
      <c r="D1345">
        <v>-2.7E-2</v>
      </c>
      <c r="E1345" s="9">
        <f t="shared" si="60"/>
        <v>1.0878971967483017E-2</v>
      </c>
    </row>
    <row r="1346" spans="1:5" x14ac:dyDescent="0.25">
      <c r="A1346" s="20">
        <f t="shared" si="61"/>
        <v>1.9981106612685564E-2</v>
      </c>
      <c r="B1346" s="19">
        <f t="shared" si="62"/>
        <v>2.3981106612685564E-2</v>
      </c>
      <c r="C1346">
        <v>8.8849999999999998</v>
      </c>
      <c r="D1346">
        <v>-2.7E-2</v>
      </c>
      <c r="E1346" s="9">
        <f t="shared" si="60"/>
        <v>1.0878971967483017E-2</v>
      </c>
    </row>
    <row r="1347" spans="1:5" x14ac:dyDescent="0.25">
      <c r="A1347" s="20">
        <f t="shared" si="61"/>
        <v>0.02</v>
      </c>
      <c r="B1347" s="19">
        <f t="shared" si="62"/>
        <v>2.4E-2</v>
      </c>
      <c r="C1347">
        <v>8.8919999999999995</v>
      </c>
      <c r="D1347">
        <v>-2.8000000000000001E-2</v>
      </c>
      <c r="E1347" s="9">
        <f t="shared" si="60"/>
        <v>9.8571841794940548E-3</v>
      </c>
    </row>
    <row r="1348" spans="1:5" x14ac:dyDescent="0.25">
      <c r="A1348" s="20">
        <f t="shared" si="61"/>
        <v>2.001619433198381E-2</v>
      </c>
      <c r="B1348" s="19">
        <f t="shared" si="62"/>
        <v>2.401619433198381E-2</v>
      </c>
      <c r="C1348">
        <v>8.8979999999999997</v>
      </c>
      <c r="D1348">
        <v>-2.7E-2</v>
      </c>
      <c r="E1348" s="9">
        <f t="shared" si="60"/>
        <v>1.0878971967483017E-2</v>
      </c>
    </row>
    <row r="1349" spans="1:5" x14ac:dyDescent="0.25">
      <c r="A1349" s="20">
        <f t="shared" si="61"/>
        <v>2.0035087719298246E-2</v>
      </c>
      <c r="B1349" s="19">
        <f t="shared" si="62"/>
        <v>2.4035087719298246E-2</v>
      </c>
      <c r="C1349">
        <v>8.9049999999999994</v>
      </c>
      <c r="D1349">
        <v>-2.8000000000000001E-2</v>
      </c>
      <c r="E1349" s="9">
        <f t="shared" si="60"/>
        <v>9.8571841794940548E-3</v>
      </c>
    </row>
    <row r="1350" spans="1:5" x14ac:dyDescent="0.25">
      <c r="A1350" s="20">
        <f t="shared" si="61"/>
        <v>2.0053981106612689E-2</v>
      </c>
      <c r="B1350" s="19">
        <f t="shared" si="62"/>
        <v>2.4053981106612689E-2</v>
      </c>
      <c r="C1350">
        <v>8.9120000000000008</v>
      </c>
      <c r="D1350">
        <v>-2.7E-2</v>
      </c>
      <c r="E1350" s="9">
        <f t="shared" si="60"/>
        <v>1.0878971967483017E-2</v>
      </c>
    </row>
    <row r="1351" spans="1:5" x14ac:dyDescent="0.25">
      <c r="A1351" s="20">
        <f t="shared" si="61"/>
        <v>2.0070175438596492E-2</v>
      </c>
      <c r="B1351" s="19">
        <f t="shared" si="62"/>
        <v>2.4070175438596492E-2</v>
      </c>
      <c r="C1351">
        <v>8.9179999999999993</v>
      </c>
      <c r="D1351">
        <v>-2.7E-2</v>
      </c>
      <c r="E1351" s="9">
        <f t="shared" si="60"/>
        <v>1.0878971967483017E-2</v>
      </c>
    </row>
    <row r="1352" spans="1:5" x14ac:dyDescent="0.25">
      <c r="A1352" s="20">
        <f t="shared" si="61"/>
        <v>2.0089068825910935E-2</v>
      </c>
      <c r="B1352" s="19">
        <f t="shared" si="62"/>
        <v>2.4089068825910935E-2</v>
      </c>
      <c r="C1352">
        <v>8.9250000000000007</v>
      </c>
      <c r="D1352">
        <v>-2.5999999999999999E-2</v>
      </c>
      <c r="E1352" s="9">
        <f t="shared" si="60"/>
        <v>1.1900759755471975E-2</v>
      </c>
    </row>
    <row r="1353" spans="1:5" x14ac:dyDescent="0.25">
      <c r="A1353" s="20">
        <f t="shared" si="61"/>
        <v>2.0107962213225375E-2</v>
      </c>
      <c r="B1353" s="19">
        <f t="shared" si="62"/>
        <v>2.4107962213225375E-2</v>
      </c>
      <c r="C1353">
        <v>8.9320000000000004</v>
      </c>
      <c r="D1353">
        <v>-2.7E-2</v>
      </c>
      <c r="E1353" s="9">
        <f t="shared" ref="E1353:E1416" si="63">((D1353-$I$7)*1000)/I$5</f>
        <v>1.0878971967483017E-2</v>
      </c>
    </row>
    <row r="1354" spans="1:5" x14ac:dyDescent="0.25">
      <c r="A1354" s="20">
        <f t="shared" ref="A1354:A1417" si="64">B1354-0.004</f>
        <v>2.0124156545209184E-2</v>
      </c>
      <c r="B1354" s="19">
        <f t="shared" ref="B1354:B1417" si="65">C1354*0.2/$H$2</f>
        <v>2.4124156545209184E-2</v>
      </c>
      <c r="C1354">
        <v>8.9380000000000006</v>
      </c>
      <c r="D1354">
        <v>-2.8000000000000001E-2</v>
      </c>
      <c r="E1354" s="9">
        <f t="shared" si="63"/>
        <v>9.8571841794940548E-3</v>
      </c>
    </row>
    <row r="1355" spans="1:5" x14ac:dyDescent="0.25">
      <c r="A1355" s="20">
        <f t="shared" si="64"/>
        <v>2.014304993252362E-2</v>
      </c>
      <c r="B1355" s="19">
        <f t="shared" si="65"/>
        <v>2.4143049932523621E-2</v>
      </c>
      <c r="C1355">
        <v>8.9450000000000003</v>
      </c>
      <c r="D1355">
        <v>-2.8000000000000001E-2</v>
      </c>
      <c r="E1355" s="9">
        <f t="shared" si="63"/>
        <v>9.8571841794940548E-3</v>
      </c>
    </row>
    <row r="1356" spans="1:5" x14ac:dyDescent="0.25">
      <c r="A1356" s="20">
        <f t="shared" si="64"/>
        <v>2.0159244264507426E-2</v>
      </c>
      <c r="B1356" s="19">
        <f t="shared" si="65"/>
        <v>2.4159244264507426E-2</v>
      </c>
      <c r="C1356">
        <v>8.9510000000000005</v>
      </c>
      <c r="D1356">
        <v>-2.7E-2</v>
      </c>
      <c r="E1356" s="9">
        <f t="shared" si="63"/>
        <v>1.0878971967483017E-2</v>
      </c>
    </row>
    <row r="1357" spans="1:5" x14ac:dyDescent="0.25">
      <c r="A1357" s="20">
        <f t="shared" si="64"/>
        <v>2.0178137651821866E-2</v>
      </c>
      <c r="B1357" s="19">
        <f t="shared" si="65"/>
        <v>2.4178137651821866E-2</v>
      </c>
      <c r="C1357">
        <v>8.9580000000000002</v>
      </c>
      <c r="D1357">
        <v>-2.7E-2</v>
      </c>
      <c r="E1357" s="9">
        <f t="shared" si="63"/>
        <v>1.0878971967483017E-2</v>
      </c>
    </row>
    <row r="1358" spans="1:5" x14ac:dyDescent="0.25">
      <c r="A1358" s="20">
        <f t="shared" si="64"/>
        <v>2.0197031039136306E-2</v>
      </c>
      <c r="B1358" s="19">
        <f t="shared" si="65"/>
        <v>2.4197031039136306E-2</v>
      </c>
      <c r="C1358">
        <v>8.9649999999999999</v>
      </c>
      <c r="D1358">
        <v>-2.7E-2</v>
      </c>
      <c r="E1358" s="9">
        <f t="shared" si="63"/>
        <v>1.0878971967483017E-2</v>
      </c>
    </row>
    <row r="1359" spans="1:5" x14ac:dyDescent="0.25">
      <c r="A1359" s="20">
        <f t="shared" si="64"/>
        <v>2.0213225371120112E-2</v>
      </c>
      <c r="B1359" s="19">
        <f t="shared" si="65"/>
        <v>2.4213225371120112E-2</v>
      </c>
      <c r="C1359">
        <v>8.9710000000000001</v>
      </c>
      <c r="D1359">
        <v>-2.9000000000000001E-2</v>
      </c>
      <c r="E1359" s="9">
        <f t="shared" si="63"/>
        <v>8.8353963915050945E-3</v>
      </c>
    </row>
    <row r="1360" spans="1:5" x14ac:dyDescent="0.25">
      <c r="A1360" s="20">
        <f t="shared" si="64"/>
        <v>2.0232118758434552E-2</v>
      </c>
      <c r="B1360" s="19">
        <f t="shared" si="65"/>
        <v>2.4232118758434552E-2</v>
      </c>
      <c r="C1360">
        <v>8.9779999999999998</v>
      </c>
      <c r="D1360">
        <v>-2.8000000000000001E-2</v>
      </c>
      <c r="E1360" s="9">
        <f t="shared" si="63"/>
        <v>9.8571841794940548E-3</v>
      </c>
    </row>
    <row r="1361" spans="1:5" x14ac:dyDescent="0.25">
      <c r="A1361" s="20">
        <f t="shared" si="64"/>
        <v>2.0248313090418357E-2</v>
      </c>
      <c r="B1361" s="19">
        <f t="shared" si="65"/>
        <v>2.4248313090418357E-2</v>
      </c>
      <c r="C1361">
        <v>8.984</v>
      </c>
      <c r="D1361">
        <v>-2.8000000000000001E-2</v>
      </c>
      <c r="E1361" s="9">
        <f t="shared" si="63"/>
        <v>9.8571841794940548E-3</v>
      </c>
    </row>
    <row r="1362" spans="1:5" x14ac:dyDescent="0.25">
      <c r="A1362" s="20">
        <f t="shared" si="64"/>
        <v>2.0267206477732797E-2</v>
      </c>
      <c r="B1362" s="19">
        <f t="shared" si="65"/>
        <v>2.4267206477732797E-2</v>
      </c>
      <c r="C1362">
        <v>8.9909999999999997</v>
      </c>
      <c r="D1362">
        <v>-2.7E-2</v>
      </c>
      <c r="E1362" s="9">
        <f t="shared" si="63"/>
        <v>1.0878971967483017E-2</v>
      </c>
    </row>
    <row r="1363" spans="1:5" x14ac:dyDescent="0.25">
      <c r="A1363" s="20">
        <f t="shared" si="64"/>
        <v>2.0286099865047234E-2</v>
      </c>
      <c r="B1363" s="19">
        <f t="shared" si="65"/>
        <v>2.4286099865047234E-2</v>
      </c>
      <c r="C1363">
        <v>8.9979999999999993</v>
      </c>
      <c r="D1363">
        <v>-2.8000000000000001E-2</v>
      </c>
      <c r="E1363" s="9">
        <f t="shared" si="63"/>
        <v>9.8571841794940548E-3</v>
      </c>
    </row>
    <row r="1364" spans="1:5" x14ac:dyDescent="0.25">
      <c r="A1364" s="20">
        <f t="shared" si="64"/>
        <v>2.0302294197031039E-2</v>
      </c>
      <c r="B1364" s="19">
        <f t="shared" si="65"/>
        <v>2.4302294197031039E-2</v>
      </c>
      <c r="C1364">
        <v>9.0039999999999996</v>
      </c>
      <c r="D1364">
        <v>-2.7E-2</v>
      </c>
      <c r="E1364" s="9">
        <f t="shared" si="63"/>
        <v>1.0878971967483017E-2</v>
      </c>
    </row>
    <row r="1365" spans="1:5" x14ac:dyDescent="0.25">
      <c r="A1365" s="20">
        <f t="shared" si="64"/>
        <v>2.0321187584345483E-2</v>
      </c>
      <c r="B1365" s="19">
        <f t="shared" si="65"/>
        <v>2.4321187584345483E-2</v>
      </c>
      <c r="C1365">
        <v>9.0109999999999992</v>
      </c>
      <c r="D1365">
        <v>-2.8000000000000001E-2</v>
      </c>
      <c r="E1365" s="9">
        <f t="shared" si="63"/>
        <v>9.8571841794940548E-3</v>
      </c>
    </row>
    <row r="1366" spans="1:5" x14ac:dyDescent="0.25">
      <c r="A1366" s="20">
        <f t="shared" si="64"/>
        <v>2.0340080971659926E-2</v>
      </c>
      <c r="B1366" s="19">
        <f t="shared" si="65"/>
        <v>2.4340080971659926E-2</v>
      </c>
      <c r="C1366">
        <v>9.0180000000000007</v>
      </c>
      <c r="D1366">
        <v>-2.8000000000000001E-2</v>
      </c>
      <c r="E1366" s="9">
        <f t="shared" si="63"/>
        <v>9.8571841794940548E-3</v>
      </c>
    </row>
    <row r="1367" spans="1:5" x14ac:dyDescent="0.25">
      <c r="A1367" s="20">
        <f t="shared" si="64"/>
        <v>2.0356275303643725E-2</v>
      </c>
      <c r="B1367" s="19">
        <f t="shared" si="65"/>
        <v>2.4356275303643725E-2</v>
      </c>
      <c r="C1367">
        <v>9.0239999999999991</v>
      </c>
      <c r="D1367">
        <v>-2.8000000000000001E-2</v>
      </c>
      <c r="E1367" s="9">
        <f t="shared" si="63"/>
        <v>9.8571841794940548E-3</v>
      </c>
    </row>
    <row r="1368" spans="1:5" x14ac:dyDescent="0.25">
      <c r="A1368" s="20">
        <f t="shared" si="64"/>
        <v>2.0375168690958168E-2</v>
      </c>
      <c r="B1368" s="19">
        <f t="shared" si="65"/>
        <v>2.4375168690958168E-2</v>
      </c>
      <c r="C1368">
        <v>9.0310000000000006</v>
      </c>
      <c r="D1368">
        <v>-2.7E-2</v>
      </c>
      <c r="E1368" s="9">
        <f t="shared" si="63"/>
        <v>1.0878971967483017E-2</v>
      </c>
    </row>
    <row r="1369" spans="1:5" x14ac:dyDescent="0.25">
      <c r="A1369" s="20">
        <f t="shared" si="64"/>
        <v>2.0394062078272608E-2</v>
      </c>
      <c r="B1369" s="19">
        <f t="shared" si="65"/>
        <v>2.4394062078272608E-2</v>
      </c>
      <c r="C1369">
        <v>9.0380000000000003</v>
      </c>
      <c r="D1369">
        <v>-2.7E-2</v>
      </c>
      <c r="E1369" s="9">
        <f t="shared" si="63"/>
        <v>1.0878971967483017E-2</v>
      </c>
    </row>
    <row r="1370" spans="1:5" x14ac:dyDescent="0.25">
      <c r="A1370" s="20">
        <f t="shared" si="64"/>
        <v>2.0410256410256414E-2</v>
      </c>
      <c r="B1370" s="19">
        <f t="shared" si="65"/>
        <v>2.4410256410256414E-2</v>
      </c>
      <c r="C1370">
        <v>9.0440000000000005</v>
      </c>
      <c r="D1370">
        <v>-2.8000000000000001E-2</v>
      </c>
      <c r="E1370" s="9">
        <f t="shared" si="63"/>
        <v>9.8571841794940548E-3</v>
      </c>
    </row>
    <row r="1371" spans="1:5" x14ac:dyDescent="0.25">
      <c r="A1371" s="20">
        <f t="shared" si="64"/>
        <v>2.0429149797570854E-2</v>
      </c>
      <c r="B1371" s="19">
        <f t="shared" si="65"/>
        <v>2.4429149797570854E-2</v>
      </c>
      <c r="C1371">
        <v>9.0510000000000002</v>
      </c>
      <c r="D1371">
        <v>-2.8000000000000001E-2</v>
      </c>
      <c r="E1371" s="9">
        <f t="shared" si="63"/>
        <v>9.8571841794940548E-3</v>
      </c>
    </row>
    <row r="1372" spans="1:5" x14ac:dyDescent="0.25">
      <c r="A1372" s="20">
        <f t="shared" si="64"/>
        <v>2.0448043184885294E-2</v>
      </c>
      <c r="B1372" s="19">
        <f t="shared" si="65"/>
        <v>2.4448043184885294E-2</v>
      </c>
      <c r="C1372">
        <v>9.0579999999999998</v>
      </c>
      <c r="D1372">
        <v>-2.8000000000000001E-2</v>
      </c>
      <c r="E1372" s="9">
        <f t="shared" si="63"/>
        <v>9.8571841794940548E-3</v>
      </c>
    </row>
    <row r="1373" spans="1:5" x14ac:dyDescent="0.25">
      <c r="A1373" s="20">
        <f t="shared" si="64"/>
        <v>2.0464237516869099E-2</v>
      </c>
      <c r="B1373" s="19">
        <f t="shared" si="65"/>
        <v>2.4464237516869099E-2</v>
      </c>
      <c r="C1373">
        <v>9.0640000000000001</v>
      </c>
      <c r="D1373">
        <v>-2.7E-2</v>
      </c>
      <c r="E1373" s="9">
        <f t="shared" si="63"/>
        <v>1.0878971967483017E-2</v>
      </c>
    </row>
    <row r="1374" spans="1:5" x14ac:dyDescent="0.25">
      <c r="A1374" s="20">
        <f t="shared" si="64"/>
        <v>2.0483130904183539E-2</v>
      </c>
      <c r="B1374" s="19">
        <f t="shared" si="65"/>
        <v>2.4483130904183539E-2</v>
      </c>
      <c r="C1374">
        <v>9.0709999999999997</v>
      </c>
      <c r="D1374">
        <v>-2.8000000000000001E-2</v>
      </c>
      <c r="E1374" s="9">
        <f t="shared" si="63"/>
        <v>9.8571841794940548E-3</v>
      </c>
    </row>
    <row r="1375" spans="1:5" x14ac:dyDescent="0.25">
      <c r="A1375" s="20">
        <f t="shared" si="64"/>
        <v>2.0502024291497976E-2</v>
      </c>
      <c r="B1375" s="19">
        <f t="shared" si="65"/>
        <v>2.4502024291497976E-2</v>
      </c>
      <c r="C1375">
        <v>9.0779999999999994</v>
      </c>
      <c r="D1375">
        <v>-2.9000000000000001E-2</v>
      </c>
      <c r="E1375" s="9">
        <f t="shared" si="63"/>
        <v>8.8353963915050945E-3</v>
      </c>
    </row>
    <row r="1376" spans="1:5" x14ac:dyDescent="0.25">
      <c r="A1376" s="20">
        <f t="shared" si="64"/>
        <v>2.0518218623481781E-2</v>
      </c>
      <c r="B1376" s="19">
        <f t="shared" si="65"/>
        <v>2.4518218623481781E-2</v>
      </c>
      <c r="C1376">
        <v>9.0839999999999996</v>
      </c>
      <c r="D1376">
        <v>-2.9000000000000001E-2</v>
      </c>
      <c r="E1376" s="9">
        <f t="shared" si="63"/>
        <v>8.8353963915050945E-3</v>
      </c>
    </row>
    <row r="1377" spans="1:5" x14ac:dyDescent="0.25">
      <c r="A1377" s="20">
        <f t="shared" si="64"/>
        <v>2.0537112010796225E-2</v>
      </c>
      <c r="B1377" s="19">
        <f t="shared" si="65"/>
        <v>2.4537112010796225E-2</v>
      </c>
      <c r="C1377">
        <v>9.0909999999999993</v>
      </c>
      <c r="D1377">
        <v>-0.03</v>
      </c>
      <c r="E1377" s="9">
        <f t="shared" si="63"/>
        <v>7.8136086035161378E-3</v>
      </c>
    </row>
    <row r="1378" spans="1:5" x14ac:dyDescent="0.25">
      <c r="A1378" s="20">
        <f t="shared" si="64"/>
        <v>2.0556005398110668E-2</v>
      </c>
      <c r="B1378" s="19">
        <f t="shared" si="65"/>
        <v>2.4556005398110668E-2</v>
      </c>
      <c r="C1378">
        <v>9.0980000000000008</v>
      </c>
      <c r="D1378">
        <v>-0.03</v>
      </c>
      <c r="E1378" s="9">
        <f t="shared" si="63"/>
        <v>7.8136086035161378E-3</v>
      </c>
    </row>
    <row r="1379" spans="1:5" x14ac:dyDescent="0.25">
      <c r="A1379" s="20">
        <f t="shared" si="64"/>
        <v>2.0572199730094467E-2</v>
      </c>
      <c r="B1379" s="19">
        <f t="shared" si="65"/>
        <v>2.4572199730094467E-2</v>
      </c>
      <c r="C1379">
        <v>9.1039999999999992</v>
      </c>
      <c r="D1379">
        <v>-3.1E-2</v>
      </c>
      <c r="E1379" s="9">
        <f t="shared" si="63"/>
        <v>6.7918208155271767E-3</v>
      </c>
    </row>
    <row r="1380" spans="1:5" x14ac:dyDescent="0.25">
      <c r="A1380" s="20">
        <f t="shared" si="64"/>
        <v>2.0591093117408914E-2</v>
      </c>
      <c r="B1380" s="19">
        <f t="shared" si="65"/>
        <v>2.4591093117408914E-2</v>
      </c>
      <c r="C1380">
        <v>9.1110000000000007</v>
      </c>
      <c r="D1380">
        <v>-3.3000000000000002E-2</v>
      </c>
      <c r="E1380" s="9">
        <f t="shared" si="63"/>
        <v>4.7482452395492553E-3</v>
      </c>
    </row>
    <row r="1381" spans="1:5" x14ac:dyDescent="0.25">
      <c r="A1381" s="20">
        <f t="shared" si="64"/>
        <v>2.0607287449392719E-2</v>
      </c>
      <c r="B1381" s="19">
        <f t="shared" si="65"/>
        <v>2.4607287449392719E-2</v>
      </c>
      <c r="C1381">
        <v>9.1170000000000009</v>
      </c>
      <c r="D1381">
        <v>-3.2000000000000001E-2</v>
      </c>
      <c r="E1381" s="9">
        <f t="shared" si="63"/>
        <v>5.7700330275382156E-3</v>
      </c>
    </row>
    <row r="1382" spans="1:5" x14ac:dyDescent="0.25">
      <c r="A1382" s="20">
        <f t="shared" si="64"/>
        <v>2.0626180836707156E-2</v>
      </c>
      <c r="B1382" s="19">
        <f t="shared" si="65"/>
        <v>2.4626180836707156E-2</v>
      </c>
      <c r="C1382">
        <v>9.1240000000000006</v>
      </c>
      <c r="D1382">
        <v>-3.2000000000000001E-2</v>
      </c>
      <c r="E1382" s="9">
        <f t="shared" si="63"/>
        <v>5.7700330275382156E-3</v>
      </c>
    </row>
    <row r="1383" spans="1:5" x14ac:dyDescent="0.25">
      <c r="A1383" s="20">
        <f t="shared" si="64"/>
        <v>2.0645074224021596E-2</v>
      </c>
      <c r="B1383" s="19">
        <f t="shared" si="65"/>
        <v>2.4645074224021596E-2</v>
      </c>
      <c r="C1383">
        <v>9.1310000000000002</v>
      </c>
      <c r="D1383">
        <v>-3.1E-2</v>
      </c>
      <c r="E1383" s="9">
        <f t="shared" si="63"/>
        <v>6.7918208155271767E-3</v>
      </c>
    </row>
    <row r="1384" spans="1:5" x14ac:dyDescent="0.25">
      <c r="A1384" s="20">
        <f t="shared" si="64"/>
        <v>2.0661268556005401E-2</v>
      </c>
      <c r="B1384" s="19">
        <f t="shared" si="65"/>
        <v>2.4661268556005402E-2</v>
      </c>
      <c r="C1384">
        <v>9.1370000000000005</v>
      </c>
      <c r="D1384">
        <v>-3.1E-2</v>
      </c>
      <c r="E1384" s="9">
        <f t="shared" si="63"/>
        <v>6.7918208155271767E-3</v>
      </c>
    </row>
    <row r="1385" spans="1:5" x14ac:dyDescent="0.25">
      <c r="A1385" s="20">
        <f t="shared" si="64"/>
        <v>2.0680161943319841E-2</v>
      </c>
      <c r="B1385" s="19">
        <f t="shared" si="65"/>
        <v>2.4680161943319841E-2</v>
      </c>
      <c r="C1385">
        <v>9.1440000000000001</v>
      </c>
      <c r="D1385">
        <v>-3.2000000000000001E-2</v>
      </c>
      <c r="E1385" s="9">
        <f t="shared" si="63"/>
        <v>5.7700330275382156E-3</v>
      </c>
    </row>
    <row r="1386" spans="1:5" x14ac:dyDescent="0.25">
      <c r="A1386" s="20">
        <f t="shared" si="64"/>
        <v>2.0699055330634281E-2</v>
      </c>
      <c r="B1386" s="19">
        <f t="shared" si="65"/>
        <v>2.4699055330634281E-2</v>
      </c>
      <c r="C1386">
        <v>9.1509999999999998</v>
      </c>
      <c r="D1386">
        <v>-3.2000000000000001E-2</v>
      </c>
      <c r="E1386" s="9">
        <f t="shared" si="63"/>
        <v>5.7700330275382156E-3</v>
      </c>
    </row>
    <row r="1387" spans="1:5" x14ac:dyDescent="0.25">
      <c r="A1387" s="20">
        <f t="shared" si="64"/>
        <v>2.0715249662618087E-2</v>
      </c>
      <c r="B1387" s="19">
        <f t="shared" si="65"/>
        <v>2.4715249662618087E-2</v>
      </c>
      <c r="C1387">
        <v>9.157</v>
      </c>
      <c r="D1387">
        <v>-3.1E-2</v>
      </c>
      <c r="E1387" s="9">
        <f t="shared" si="63"/>
        <v>6.7918208155271767E-3</v>
      </c>
    </row>
    <row r="1388" spans="1:5" x14ac:dyDescent="0.25">
      <c r="A1388" s="20">
        <f t="shared" si="64"/>
        <v>2.0734143049932527E-2</v>
      </c>
      <c r="B1388" s="19">
        <f t="shared" si="65"/>
        <v>2.4734143049932527E-2</v>
      </c>
      <c r="C1388">
        <v>9.1639999999999997</v>
      </c>
      <c r="D1388">
        <v>-3.1E-2</v>
      </c>
      <c r="E1388" s="9">
        <f t="shared" si="63"/>
        <v>6.7918208155271767E-3</v>
      </c>
    </row>
    <row r="1389" spans="1:5" x14ac:dyDescent="0.25">
      <c r="A1389" s="20">
        <f t="shared" si="64"/>
        <v>2.0750337381916333E-2</v>
      </c>
      <c r="B1389" s="19">
        <f t="shared" si="65"/>
        <v>2.4750337381916333E-2</v>
      </c>
      <c r="C1389">
        <v>9.17</v>
      </c>
      <c r="D1389">
        <v>-0.03</v>
      </c>
      <c r="E1389" s="9">
        <f t="shared" si="63"/>
        <v>7.8136086035161378E-3</v>
      </c>
    </row>
    <row r="1390" spans="1:5" x14ac:dyDescent="0.25">
      <c r="A1390" s="20">
        <f t="shared" si="64"/>
        <v>2.077192982456141E-2</v>
      </c>
      <c r="B1390" s="19">
        <f t="shared" si="65"/>
        <v>2.477192982456141E-2</v>
      </c>
      <c r="C1390">
        <v>9.1780000000000008</v>
      </c>
      <c r="D1390">
        <v>-3.1E-2</v>
      </c>
      <c r="E1390" s="9">
        <f t="shared" si="63"/>
        <v>6.7918208155271767E-3</v>
      </c>
    </row>
    <row r="1391" spans="1:5" x14ac:dyDescent="0.25">
      <c r="A1391" s="20">
        <f t="shared" si="64"/>
        <v>2.0790823211875847E-2</v>
      </c>
      <c r="B1391" s="19">
        <f t="shared" si="65"/>
        <v>2.4790823211875847E-2</v>
      </c>
      <c r="C1391">
        <v>9.1850000000000005</v>
      </c>
      <c r="D1391">
        <v>-3.2000000000000001E-2</v>
      </c>
      <c r="E1391" s="9">
        <f t="shared" si="63"/>
        <v>5.7700330275382156E-3</v>
      </c>
    </row>
    <row r="1392" spans="1:5" x14ac:dyDescent="0.25">
      <c r="A1392" s="20">
        <f t="shared" si="64"/>
        <v>2.0809716599190287E-2</v>
      </c>
      <c r="B1392" s="19">
        <f t="shared" si="65"/>
        <v>2.4809716599190287E-2</v>
      </c>
      <c r="C1392">
        <v>9.1920000000000002</v>
      </c>
      <c r="D1392">
        <v>-3.2000000000000001E-2</v>
      </c>
      <c r="E1392" s="9">
        <f t="shared" si="63"/>
        <v>5.7700330275382156E-3</v>
      </c>
    </row>
    <row r="1393" spans="1:5" x14ac:dyDescent="0.25">
      <c r="A1393" s="20">
        <f t="shared" si="64"/>
        <v>2.0825910931174092E-2</v>
      </c>
      <c r="B1393" s="19">
        <f t="shared" si="65"/>
        <v>2.4825910931174092E-2</v>
      </c>
      <c r="C1393">
        <v>9.1980000000000004</v>
      </c>
      <c r="D1393">
        <v>-3.2000000000000001E-2</v>
      </c>
      <c r="E1393" s="9">
        <f t="shared" si="63"/>
        <v>5.7700330275382156E-3</v>
      </c>
    </row>
    <row r="1394" spans="1:5" x14ac:dyDescent="0.25">
      <c r="A1394" s="20">
        <f t="shared" si="64"/>
        <v>2.0844804318488532E-2</v>
      </c>
      <c r="B1394" s="19">
        <f t="shared" si="65"/>
        <v>2.4844804318488532E-2</v>
      </c>
      <c r="C1394">
        <v>9.2050000000000001</v>
      </c>
      <c r="D1394">
        <v>-3.1E-2</v>
      </c>
      <c r="E1394" s="9">
        <f t="shared" si="63"/>
        <v>6.7918208155271767E-3</v>
      </c>
    </row>
    <row r="1395" spans="1:5" x14ac:dyDescent="0.25">
      <c r="A1395" s="20">
        <f t="shared" si="64"/>
        <v>2.0863697705802972E-2</v>
      </c>
      <c r="B1395" s="19">
        <f t="shared" si="65"/>
        <v>2.4863697705802972E-2</v>
      </c>
      <c r="C1395">
        <v>9.2119999999999997</v>
      </c>
      <c r="D1395">
        <v>-3.2000000000000001E-2</v>
      </c>
      <c r="E1395" s="9">
        <f t="shared" si="63"/>
        <v>5.7700330275382156E-3</v>
      </c>
    </row>
    <row r="1396" spans="1:5" x14ac:dyDescent="0.25">
      <c r="A1396" s="20">
        <f t="shared" si="64"/>
        <v>2.0879892037786778E-2</v>
      </c>
      <c r="B1396" s="19">
        <f t="shared" si="65"/>
        <v>2.4879892037786778E-2</v>
      </c>
      <c r="C1396">
        <v>9.218</v>
      </c>
      <c r="D1396">
        <v>-3.3000000000000002E-2</v>
      </c>
      <c r="E1396" s="9">
        <f t="shared" si="63"/>
        <v>4.7482452395492553E-3</v>
      </c>
    </row>
    <row r="1397" spans="1:5" x14ac:dyDescent="0.25">
      <c r="A1397" s="20">
        <f t="shared" si="64"/>
        <v>2.0898785425101218E-2</v>
      </c>
      <c r="B1397" s="19">
        <f t="shared" si="65"/>
        <v>2.4898785425101218E-2</v>
      </c>
      <c r="C1397">
        <v>9.2249999999999996</v>
      </c>
      <c r="D1397">
        <v>-3.2000000000000001E-2</v>
      </c>
      <c r="E1397" s="9">
        <f t="shared" si="63"/>
        <v>5.7700330275382156E-3</v>
      </c>
    </row>
    <row r="1398" spans="1:5" x14ac:dyDescent="0.25">
      <c r="A1398" s="20">
        <f t="shared" si="64"/>
        <v>2.0917678812415658E-2</v>
      </c>
      <c r="B1398" s="19">
        <f t="shared" si="65"/>
        <v>2.4917678812415658E-2</v>
      </c>
      <c r="C1398">
        <v>9.2319999999999993</v>
      </c>
      <c r="D1398">
        <v>-3.2000000000000001E-2</v>
      </c>
      <c r="E1398" s="9">
        <f t="shared" si="63"/>
        <v>5.7700330275382156E-3</v>
      </c>
    </row>
    <row r="1399" spans="1:5" x14ac:dyDescent="0.25">
      <c r="A1399" s="20">
        <f t="shared" si="64"/>
        <v>2.093387314439946E-2</v>
      </c>
      <c r="B1399" s="19">
        <f t="shared" si="65"/>
        <v>2.493387314439946E-2</v>
      </c>
      <c r="C1399">
        <v>9.2379999999999995</v>
      </c>
      <c r="D1399">
        <v>-3.2000000000000001E-2</v>
      </c>
      <c r="E1399" s="9">
        <f t="shared" si="63"/>
        <v>5.7700330275382156E-3</v>
      </c>
    </row>
    <row r="1400" spans="1:5" x14ac:dyDescent="0.25">
      <c r="A1400" s="20">
        <f t="shared" si="64"/>
        <v>2.0952766531713903E-2</v>
      </c>
      <c r="B1400" s="19">
        <f t="shared" si="65"/>
        <v>2.4952766531713903E-2</v>
      </c>
      <c r="C1400">
        <v>9.2449999999999992</v>
      </c>
      <c r="D1400">
        <v>-3.3000000000000002E-2</v>
      </c>
      <c r="E1400" s="9">
        <f t="shared" si="63"/>
        <v>4.7482452395492553E-3</v>
      </c>
    </row>
    <row r="1401" spans="1:5" x14ac:dyDescent="0.25">
      <c r="A1401" s="20">
        <f t="shared" si="64"/>
        <v>2.0971659919028347E-2</v>
      </c>
      <c r="B1401" s="19">
        <f t="shared" si="65"/>
        <v>2.4971659919028347E-2</v>
      </c>
      <c r="C1401">
        <v>9.2520000000000007</v>
      </c>
      <c r="D1401">
        <v>-3.2000000000000001E-2</v>
      </c>
      <c r="E1401" s="9">
        <f t="shared" si="63"/>
        <v>5.7700330275382156E-3</v>
      </c>
    </row>
    <row r="1402" spans="1:5" x14ac:dyDescent="0.25">
      <c r="A1402" s="20">
        <f t="shared" si="64"/>
        <v>2.0987854251012145E-2</v>
      </c>
      <c r="B1402" s="19">
        <f t="shared" si="65"/>
        <v>2.4987854251012145E-2</v>
      </c>
      <c r="C1402">
        <v>9.2579999999999991</v>
      </c>
      <c r="D1402">
        <v>-0.03</v>
      </c>
      <c r="E1402" s="9">
        <f t="shared" si="63"/>
        <v>7.8136086035161378E-3</v>
      </c>
    </row>
    <row r="1403" spans="1:5" x14ac:dyDescent="0.25">
      <c r="A1403" s="20">
        <f t="shared" si="64"/>
        <v>2.1006747638326589E-2</v>
      </c>
      <c r="B1403" s="19">
        <f t="shared" si="65"/>
        <v>2.5006747638326589E-2</v>
      </c>
      <c r="C1403">
        <v>9.2650000000000006</v>
      </c>
      <c r="D1403">
        <v>-3.1E-2</v>
      </c>
      <c r="E1403" s="9">
        <f t="shared" si="63"/>
        <v>6.7918208155271767E-3</v>
      </c>
    </row>
    <row r="1404" spans="1:5" x14ac:dyDescent="0.25">
      <c r="A1404" s="20">
        <f t="shared" si="64"/>
        <v>2.1025641025641029E-2</v>
      </c>
      <c r="B1404" s="19">
        <f t="shared" si="65"/>
        <v>2.5025641025641029E-2</v>
      </c>
      <c r="C1404">
        <v>9.2720000000000002</v>
      </c>
      <c r="D1404">
        <v>-3.2000000000000001E-2</v>
      </c>
      <c r="E1404" s="9">
        <f t="shared" si="63"/>
        <v>5.7700330275382156E-3</v>
      </c>
    </row>
    <row r="1405" spans="1:5" x14ac:dyDescent="0.25">
      <c r="A1405" s="20">
        <f t="shared" si="64"/>
        <v>2.1041835357624834E-2</v>
      </c>
      <c r="B1405" s="19">
        <f t="shared" si="65"/>
        <v>2.5041835357624834E-2</v>
      </c>
      <c r="C1405">
        <v>9.2780000000000005</v>
      </c>
      <c r="D1405">
        <v>-3.2000000000000001E-2</v>
      </c>
      <c r="E1405" s="9">
        <f t="shared" si="63"/>
        <v>5.7700330275382156E-3</v>
      </c>
    </row>
    <row r="1406" spans="1:5" x14ac:dyDescent="0.25">
      <c r="A1406" s="20">
        <f t="shared" si="64"/>
        <v>2.1060728744939274E-2</v>
      </c>
      <c r="B1406" s="19">
        <f t="shared" si="65"/>
        <v>2.5060728744939274E-2</v>
      </c>
      <c r="C1406">
        <v>9.2850000000000001</v>
      </c>
      <c r="D1406">
        <v>-3.2000000000000001E-2</v>
      </c>
      <c r="E1406" s="9">
        <f t="shared" si="63"/>
        <v>5.7700330275382156E-3</v>
      </c>
    </row>
    <row r="1407" spans="1:5" x14ac:dyDescent="0.25">
      <c r="A1407" s="20">
        <f t="shared" si="64"/>
        <v>2.1079622132253714E-2</v>
      </c>
      <c r="B1407" s="19">
        <f t="shared" si="65"/>
        <v>2.5079622132253714E-2</v>
      </c>
      <c r="C1407">
        <v>9.2919999999999998</v>
      </c>
      <c r="D1407">
        <v>-3.1E-2</v>
      </c>
      <c r="E1407" s="9">
        <f t="shared" si="63"/>
        <v>6.7918208155271767E-3</v>
      </c>
    </row>
    <row r="1408" spans="1:5" x14ac:dyDescent="0.25">
      <c r="A1408" s="20">
        <f t="shared" si="64"/>
        <v>2.109581646423752E-2</v>
      </c>
      <c r="B1408" s="19">
        <f t="shared" si="65"/>
        <v>2.509581646423752E-2</v>
      </c>
      <c r="C1408">
        <v>9.298</v>
      </c>
      <c r="D1408">
        <v>-3.1E-2</v>
      </c>
      <c r="E1408" s="9">
        <f t="shared" si="63"/>
        <v>6.7918208155271767E-3</v>
      </c>
    </row>
    <row r="1409" spans="1:5" x14ac:dyDescent="0.25">
      <c r="A1409" s="20">
        <f t="shared" si="64"/>
        <v>2.111470985155196E-2</v>
      </c>
      <c r="B1409" s="19">
        <f t="shared" si="65"/>
        <v>2.511470985155196E-2</v>
      </c>
      <c r="C1409">
        <v>9.3049999999999997</v>
      </c>
      <c r="D1409">
        <v>-3.3000000000000002E-2</v>
      </c>
      <c r="E1409" s="9">
        <f t="shared" si="63"/>
        <v>4.7482452395492553E-3</v>
      </c>
    </row>
    <row r="1410" spans="1:5" x14ac:dyDescent="0.25">
      <c r="A1410" s="20">
        <f t="shared" si="64"/>
        <v>2.11336032388664E-2</v>
      </c>
      <c r="B1410" s="19">
        <f t="shared" si="65"/>
        <v>2.51336032388664E-2</v>
      </c>
      <c r="C1410">
        <v>9.3119999999999994</v>
      </c>
      <c r="D1410">
        <v>-3.2000000000000001E-2</v>
      </c>
      <c r="E1410" s="9">
        <f t="shared" si="63"/>
        <v>5.7700330275382156E-3</v>
      </c>
    </row>
    <row r="1411" spans="1:5" x14ac:dyDescent="0.25">
      <c r="A1411" s="20">
        <f t="shared" si="64"/>
        <v>2.1149797570850202E-2</v>
      </c>
      <c r="B1411" s="19">
        <f t="shared" si="65"/>
        <v>2.5149797570850202E-2</v>
      </c>
      <c r="C1411">
        <v>9.3179999999999996</v>
      </c>
      <c r="D1411">
        <v>-3.1E-2</v>
      </c>
      <c r="E1411" s="9">
        <f t="shared" si="63"/>
        <v>6.7918208155271767E-3</v>
      </c>
    </row>
    <row r="1412" spans="1:5" x14ac:dyDescent="0.25">
      <c r="A1412" s="20">
        <f t="shared" si="64"/>
        <v>2.1168690958164645E-2</v>
      </c>
      <c r="B1412" s="19">
        <f t="shared" si="65"/>
        <v>2.5168690958164645E-2</v>
      </c>
      <c r="C1412">
        <v>9.3249999999999993</v>
      </c>
      <c r="D1412">
        <v>-3.3000000000000002E-2</v>
      </c>
      <c r="E1412" s="9">
        <f t="shared" si="63"/>
        <v>4.7482452395492553E-3</v>
      </c>
    </row>
    <row r="1413" spans="1:5" x14ac:dyDescent="0.25">
      <c r="A1413" s="20">
        <f t="shared" si="64"/>
        <v>2.1187584345479089E-2</v>
      </c>
      <c r="B1413" s="19">
        <f t="shared" si="65"/>
        <v>2.5187584345479089E-2</v>
      </c>
      <c r="C1413">
        <v>9.3320000000000007</v>
      </c>
      <c r="D1413">
        <v>-3.2000000000000001E-2</v>
      </c>
      <c r="E1413" s="9">
        <f t="shared" si="63"/>
        <v>5.7700330275382156E-3</v>
      </c>
    </row>
    <row r="1414" spans="1:5" x14ac:dyDescent="0.25">
      <c r="A1414" s="20">
        <f t="shared" si="64"/>
        <v>2.1203778677462887E-2</v>
      </c>
      <c r="B1414" s="19">
        <f t="shared" si="65"/>
        <v>2.5203778677462887E-2</v>
      </c>
      <c r="C1414">
        <v>9.3379999999999992</v>
      </c>
      <c r="D1414">
        <v>-3.1E-2</v>
      </c>
      <c r="E1414" s="9">
        <f t="shared" si="63"/>
        <v>6.7918208155271767E-3</v>
      </c>
    </row>
    <row r="1415" spans="1:5" x14ac:dyDescent="0.25">
      <c r="A1415" s="20">
        <f t="shared" si="64"/>
        <v>2.1222672064777334E-2</v>
      </c>
      <c r="B1415" s="19">
        <f t="shared" si="65"/>
        <v>2.5222672064777334E-2</v>
      </c>
      <c r="C1415">
        <v>9.3450000000000006</v>
      </c>
      <c r="D1415">
        <v>-3.1E-2</v>
      </c>
      <c r="E1415" s="9">
        <f t="shared" si="63"/>
        <v>6.7918208155271767E-3</v>
      </c>
    </row>
    <row r="1416" spans="1:5" x14ac:dyDescent="0.25">
      <c r="A1416" s="20">
        <f t="shared" si="64"/>
        <v>2.1241565452091771E-2</v>
      </c>
      <c r="B1416" s="19">
        <f t="shared" si="65"/>
        <v>2.5241565452091771E-2</v>
      </c>
      <c r="C1416">
        <v>9.3520000000000003</v>
      </c>
      <c r="D1416">
        <v>-3.1E-2</v>
      </c>
      <c r="E1416" s="9">
        <f t="shared" si="63"/>
        <v>6.7918208155271767E-3</v>
      </c>
    </row>
    <row r="1417" spans="1:5" x14ac:dyDescent="0.25">
      <c r="A1417" s="20">
        <f t="shared" si="64"/>
        <v>2.1257759784075576E-2</v>
      </c>
      <c r="B1417" s="19">
        <f t="shared" si="65"/>
        <v>2.5257759784075576E-2</v>
      </c>
      <c r="C1417">
        <v>9.3580000000000005</v>
      </c>
      <c r="D1417">
        <v>-3.2000000000000001E-2</v>
      </c>
      <c r="E1417" s="9">
        <f t="shared" ref="E1417:E1480" si="66">((D1417-$I$7)*1000)/I$5</f>
        <v>5.7700330275382156E-3</v>
      </c>
    </row>
    <row r="1418" spans="1:5" x14ac:dyDescent="0.25">
      <c r="A1418" s="20">
        <f t="shared" ref="A1418:A1481" si="67">B1418-0.004</f>
        <v>2.127665317139002E-2</v>
      </c>
      <c r="B1418" s="19">
        <f t="shared" ref="B1418:B1481" si="68">C1418*0.2/$H$2</f>
        <v>2.527665317139002E-2</v>
      </c>
      <c r="C1418">
        <v>9.3650000000000002</v>
      </c>
      <c r="D1418">
        <v>-3.3000000000000002E-2</v>
      </c>
      <c r="E1418" s="9">
        <f t="shared" si="66"/>
        <v>4.7482452395492553E-3</v>
      </c>
    </row>
    <row r="1419" spans="1:5" x14ac:dyDescent="0.25">
      <c r="A1419" s="20">
        <f t="shared" si="67"/>
        <v>2.1292847503373822E-2</v>
      </c>
      <c r="B1419" s="19">
        <f t="shared" si="68"/>
        <v>2.5292847503373822E-2</v>
      </c>
      <c r="C1419">
        <v>9.3710000000000004</v>
      </c>
      <c r="D1419">
        <v>-3.2000000000000001E-2</v>
      </c>
      <c r="E1419" s="9">
        <f t="shared" si="66"/>
        <v>5.7700330275382156E-3</v>
      </c>
    </row>
    <row r="1420" spans="1:5" x14ac:dyDescent="0.25">
      <c r="A1420" s="20">
        <f t="shared" si="67"/>
        <v>2.1311740890688262E-2</v>
      </c>
      <c r="B1420" s="19">
        <f t="shared" si="68"/>
        <v>2.5311740890688262E-2</v>
      </c>
      <c r="C1420">
        <v>9.3780000000000001</v>
      </c>
      <c r="D1420">
        <v>-3.2000000000000001E-2</v>
      </c>
      <c r="E1420" s="9">
        <f t="shared" si="66"/>
        <v>5.7700330275382156E-3</v>
      </c>
    </row>
    <row r="1421" spans="1:5" x14ac:dyDescent="0.25">
      <c r="A1421" s="20">
        <f t="shared" si="67"/>
        <v>2.1330634278002702E-2</v>
      </c>
      <c r="B1421" s="19">
        <f t="shared" si="68"/>
        <v>2.5330634278002702E-2</v>
      </c>
      <c r="C1421">
        <v>9.3849999999999998</v>
      </c>
      <c r="D1421">
        <v>-3.2000000000000001E-2</v>
      </c>
      <c r="E1421" s="9">
        <f t="shared" si="66"/>
        <v>5.7700330275382156E-3</v>
      </c>
    </row>
    <row r="1422" spans="1:5" x14ac:dyDescent="0.25">
      <c r="A1422" s="20">
        <f t="shared" si="67"/>
        <v>2.1346828609986507E-2</v>
      </c>
      <c r="B1422" s="19">
        <f t="shared" si="68"/>
        <v>2.5346828609986508E-2</v>
      </c>
      <c r="C1422">
        <v>9.391</v>
      </c>
      <c r="D1422">
        <v>-3.1E-2</v>
      </c>
      <c r="E1422" s="9">
        <f t="shared" si="66"/>
        <v>6.7918208155271767E-3</v>
      </c>
    </row>
    <row r="1423" spans="1:5" x14ac:dyDescent="0.25">
      <c r="A1423" s="20">
        <f t="shared" si="67"/>
        <v>2.1365721997300947E-2</v>
      </c>
      <c r="B1423" s="19">
        <f t="shared" si="68"/>
        <v>2.5365721997300947E-2</v>
      </c>
      <c r="C1423">
        <v>9.3979999999999997</v>
      </c>
      <c r="D1423">
        <v>-3.2000000000000001E-2</v>
      </c>
      <c r="E1423" s="9">
        <f t="shared" si="66"/>
        <v>5.7700330275382156E-3</v>
      </c>
    </row>
    <row r="1424" spans="1:5" x14ac:dyDescent="0.25">
      <c r="A1424" s="20">
        <f t="shared" si="67"/>
        <v>2.1381916329284753E-2</v>
      </c>
      <c r="B1424" s="19">
        <f t="shared" si="68"/>
        <v>2.5381916329284753E-2</v>
      </c>
      <c r="C1424">
        <v>9.4039999999999999</v>
      </c>
      <c r="D1424">
        <v>-3.2000000000000001E-2</v>
      </c>
      <c r="E1424" s="9">
        <f t="shared" si="66"/>
        <v>5.7700330275382156E-3</v>
      </c>
    </row>
    <row r="1425" spans="1:5" x14ac:dyDescent="0.25">
      <c r="A1425" s="20">
        <f t="shared" si="67"/>
        <v>2.1400809716599193E-2</v>
      </c>
      <c r="B1425" s="19">
        <f t="shared" si="68"/>
        <v>2.5400809716599193E-2</v>
      </c>
      <c r="C1425">
        <v>9.4109999999999996</v>
      </c>
      <c r="D1425">
        <v>-0.03</v>
      </c>
      <c r="E1425" s="9">
        <f t="shared" si="66"/>
        <v>7.8136086035161378E-3</v>
      </c>
    </row>
    <row r="1426" spans="1:5" x14ac:dyDescent="0.25">
      <c r="A1426" s="20">
        <f t="shared" si="67"/>
        <v>2.1419703103913633E-2</v>
      </c>
      <c r="B1426" s="19">
        <f t="shared" si="68"/>
        <v>2.5419703103913633E-2</v>
      </c>
      <c r="C1426">
        <v>9.4179999999999993</v>
      </c>
      <c r="D1426">
        <v>-3.1E-2</v>
      </c>
      <c r="E1426" s="9">
        <f t="shared" si="66"/>
        <v>6.7918208155271767E-3</v>
      </c>
    </row>
    <row r="1427" spans="1:5" x14ac:dyDescent="0.25">
      <c r="A1427" s="20">
        <f t="shared" si="67"/>
        <v>2.1438596491228076E-2</v>
      </c>
      <c r="B1427" s="19">
        <f t="shared" si="68"/>
        <v>2.5438596491228076E-2</v>
      </c>
      <c r="C1427">
        <v>9.4250000000000007</v>
      </c>
      <c r="D1427">
        <v>-3.2000000000000001E-2</v>
      </c>
      <c r="E1427" s="9">
        <f t="shared" si="66"/>
        <v>5.7700330275382156E-3</v>
      </c>
    </row>
    <row r="1428" spans="1:5" x14ac:dyDescent="0.25">
      <c r="A1428" s="20">
        <f t="shared" si="67"/>
        <v>2.1454790823211875E-2</v>
      </c>
      <c r="B1428" s="19">
        <f t="shared" si="68"/>
        <v>2.5454790823211875E-2</v>
      </c>
      <c r="C1428">
        <v>9.4309999999999992</v>
      </c>
      <c r="D1428">
        <v>-3.1E-2</v>
      </c>
      <c r="E1428" s="9">
        <f t="shared" si="66"/>
        <v>6.7918208155271767E-3</v>
      </c>
    </row>
    <row r="1429" spans="1:5" x14ac:dyDescent="0.25">
      <c r="A1429" s="20">
        <f t="shared" si="67"/>
        <v>2.1473684210526318E-2</v>
      </c>
      <c r="B1429" s="19">
        <f t="shared" si="68"/>
        <v>2.5473684210526319E-2</v>
      </c>
      <c r="C1429">
        <v>9.4380000000000006</v>
      </c>
      <c r="D1429">
        <v>-3.1E-2</v>
      </c>
      <c r="E1429" s="9">
        <f t="shared" si="66"/>
        <v>6.7918208155271767E-3</v>
      </c>
    </row>
    <row r="1430" spans="1:5" x14ac:dyDescent="0.25">
      <c r="A1430" s="20">
        <f t="shared" si="67"/>
        <v>2.1492577597840762E-2</v>
      </c>
      <c r="B1430" s="19">
        <f t="shared" si="68"/>
        <v>2.5492577597840762E-2</v>
      </c>
      <c r="C1430">
        <v>9.4450000000000003</v>
      </c>
      <c r="D1430">
        <v>-3.2000000000000001E-2</v>
      </c>
      <c r="E1430" s="9">
        <f t="shared" si="66"/>
        <v>5.7700330275382156E-3</v>
      </c>
    </row>
    <row r="1431" spans="1:5" x14ac:dyDescent="0.25">
      <c r="A1431" s="20">
        <f t="shared" si="67"/>
        <v>2.1508771929824564E-2</v>
      </c>
      <c r="B1431" s="19">
        <f t="shared" si="68"/>
        <v>2.5508771929824564E-2</v>
      </c>
      <c r="C1431">
        <v>9.4510000000000005</v>
      </c>
      <c r="D1431">
        <v>-3.1E-2</v>
      </c>
      <c r="E1431" s="9">
        <f t="shared" si="66"/>
        <v>6.7918208155271767E-3</v>
      </c>
    </row>
    <row r="1432" spans="1:5" x14ac:dyDescent="0.25">
      <c r="A1432" s="20">
        <f t="shared" si="67"/>
        <v>2.1527665317139004E-2</v>
      </c>
      <c r="B1432" s="19">
        <f t="shared" si="68"/>
        <v>2.5527665317139004E-2</v>
      </c>
      <c r="C1432">
        <v>9.4580000000000002</v>
      </c>
      <c r="D1432">
        <v>-3.2000000000000001E-2</v>
      </c>
      <c r="E1432" s="9">
        <f t="shared" si="66"/>
        <v>5.7700330275382156E-3</v>
      </c>
    </row>
    <row r="1433" spans="1:5" x14ac:dyDescent="0.25">
      <c r="A1433" s="20">
        <f t="shared" si="67"/>
        <v>2.1543859649122813E-2</v>
      </c>
      <c r="B1433" s="19">
        <f t="shared" si="68"/>
        <v>2.5543859649122813E-2</v>
      </c>
      <c r="C1433">
        <v>9.4640000000000004</v>
      </c>
      <c r="D1433">
        <v>-3.1E-2</v>
      </c>
      <c r="E1433" s="9">
        <f t="shared" si="66"/>
        <v>6.7918208155271767E-3</v>
      </c>
    </row>
    <row r="1434" spans="1:5" x14ac:dyDescent="0.25">
      <c r="A1434" s="20">
        <f t="shared" si="67"/>
        <v>2.156275303643725E-2</v>
      </c>
      <c r="B1434" s="19">
        <f t="shared" si="68"/>
        <v>2.556275303643725E-2</v>
      </c>
      <c r="C1434">
        <v>9.4710000000000001</v>
      </c>
      <c r="D1434">
        <v>-3.3000000000000002E-2</v>
      </c>
      <c r="E1434" s="9">
        <f t="shared" si="66"/>
        <v>4.7482452395492553E-3</v>
      </c>
    </row>
    <row r="1435" spans="1:5" x14ac:dyDescent="0.25">
      <c r="A1435" s="20">
        <f t="shared" si="67"/>
        <v>2.1581646423751689E-2</v>
      </c>
      <c r="B1435" s="19">
        <f t="shared" si="68"/>
        <v>2.558164642375169E-2</v>
      </c>
      <c r="C1435">
        <v>9.4779999999999998</v>
      </c>
      <c r="D1435">
        <v>-3.1E-2</v>
      </c>
      <c r="E1435" s="9">
        <f t="shared" si="66"/>
        <v>6.7918208155271767E-3</v>
      </c>
    </row>
    <row r="1436" spans="1:5" x14ac:dyDescent="0.25">
      <c r="A1436" s="20">
        <f t="shared" si="67"/>
        <v>2.1597840755735495E-2</v>
      </c>
      <c r="B1436" s="19">
        <f t="shared" si="68"/>
        <v>2.5597840755735495E-2</v>
      </c>
      <c r="C1436">
        <v>9.484</v>
      </c>
      <c r="D1436">
        <v>-0.03</v>
      </c>
      <c r="E1436" s="9">
        <f t="shared" si="66"/>
        <v>7.8136086035161378E-3</v>
      </c>
    </row>
    <row r="1437" spans="1:5" x14ac:dyDescent="0.25">
      <c r="A1437" s="20">
        <f t="shared" si="67"/>
        <v>2.1616734143049935E-2</v>
      </c>
      <c r="B1437" s="19">
        <f t="shared" si="68"/>
        <v>2.5616734143049935E-2</v>
      </c>
      <c r="C1437">
        <v>9.4909999999999997</v>
      </c>
      <c r="D1437">
        <v>-3.1E-2</v>
      </c>
      <c r="E1437" s="9">
        <f t="shared" si="66"/>
        <v>6.7918208155271767E-3</v>
      </c>
    </row>
    <row r="1438" spans="1:5" x14ac:dyDescent="0.25">
      <c r="A1438" s="20">
        <f t="shared" si="67"/>
        <v>2.1632928475033741E-2</v>
      </c>
      <c r="B1438" s="19">
        <f t="shared" si="68"/>
        <v>2.5632928475033741E-2</v>
      </c>
      <c r="C1438">
        <v>9.4969999999999999</v>
      </c>
      <c r="D1438">
        <v>-3.1E-2</v>
      </c>
      <c r="E1438" s="9">
        <f t="shared" si="66"/>
        <v>6.7918208155271767E-3</v>
      </c>
    </row>
    <row r="1439" spans="1:5" x14ac:dyDescent="0.25">
      <c r="A1439" s="20">
        <f t="shared" si="67"/>
        <v>2.1651821862348181E-2</v>
      </c>
      <c r="B1439" s="19">
        <f t="shared" si="68"/>
        <v>2.5651821862348181E-2</v>
      </c>
      <c r="C1439">
        <v>9.5039999999999996</v>
      </c>
      <c r="D1439">
        <v>-3.2000000000000001E-2</v>
      </c>
      <c r="E1439" s="9">
        <f t="shared" si="66"/>
        <v>5.7700330275382156E-3</v>
      </c>
    </row>
    <row r="1440" spans="1:5" x14ac:dyDescent="0.25">
      <c r="A1440" s="20">
        <f t="shared" si="67"/>
        <v>2.1670715249662617E-2</v>
      </c>
      <c r="B1440" s="19">
        <f t="shared" si="68"/>
        <v>2.5670715249662617E-2</v>
      </c>
      <c r="C1440">
        <v>9.5109999999999992</v>
      </c>
      <c r="D1440">
        <v>-3.1E-2</v>
      </c>
      <c r="E1440" s="9">
        <f t="shared" si="66"/>
        <v>6.7918208155271767E-3</v>
      </c>
    </row>
    <row r="1441" spans="1:5" x14ac:dyDescent="0.25">
      <c r="A1441" s="20">
        <f t="shared" si="67"/>
        <v>2.1686909581646426E-2</v>
      </c>
      <c r="B1441" s="19">
        <f t="shared" si="68"/>
        <v>2.5686909581646426E-2</v>
      </c>
      <c r="C1441">
        <v>9.5169999999999995</v>
      </c>
      <c r="D1441">
        <v>-2.9000000000000001E-2</v>
      </c>
      <c r="E1441" s="9">
        <f t="shared" si="66"/>
        <v>8.8353963915050945E-3</v>
      </c>
    </row>
    <row r="1442" spans="1:5" x14ac:dyDescent="0.25">
      <c r="A1442" s="20">
        <f t="shared" si="67"/>
        <v>2.1705802968960863E-2</v>
      </c>
      <c r="B1442" s="19">
        <f t="shared" si="68"/>
        <v>2.5705802968960863E-2</v>
      </c>
      <c r="C1442">
        <v>9.5239999999999991</v>
      </c>
      <c r="D1442">
        <v>-2.7E-2</v>
      </c>
      <c r="E1442" s="9">
        <f t="shared" si="66"/>
        <v>1.0878971967483017E-2</v>
      </c>
    </row>
    <row r="1443" spans="1:5" x14ac:dyDescent="0.25">
      <c r="A1443" s="20">
        <f t="shared" si="67"/>
        <v>2.1724696356275306E-2</v>
      </c>
      <c r="B1443" s="19">
        <f t="shared" si="68"/>
        <v>2.5724696356275306E-2</v>
      </c>
      <c r="C1443">
        <v>9.5310000000000006</v>
      </c>
      <c r="D1443">
        <v>-2.5999999999999999E-2</v>
      </c>
      <c r="E1443" s="9">
        <f t="shared" si="66"/>
        <v>1.1900759755471975E-2</v>
      </c>
    </row>
    <row r="1444" spans="1:5" x14ac:dyDescent="0.25">
      <c r="A1444" s="20">
        <f t="shared" si="67"/>
        <v>2.1740890688259115E-2</v>
      </c>
      <c r="B1444" s="19">
        <f t="shared" si="68"/>
        <v>2.5740890688259115E-2</v>
      </c>
      <c r="C1444">
        <v>9.5370000000000008</v>
      </c>
      <c r="D1444">
        <v>-2.9000000000000001E-2</v>
      </c>
      <c r="E1444" s="9">
        <f t="shared" si="66"/>
        <v>8.8353963915050945E-3</v>
      </c>
    </row>
    <row r="1445" spans="1:5" x14ac:dyDescent="0.25">
      <c r="A1445" s="20">
        <f t="shared" si="67"/>
        <v>2.1759784075573555E-2</v>
      </c>
      <c r="B1445" s="19">
        <f t="shared" si="68"/>
        <v>2.5759784075573555E-2</v>
      </c>
      <c r="C1445">
        <v>9.5440000000000005</v>
      </c>
      <c r="D1445">
        <v>-2.9000000000000001E-2</v>
      </c>
      <c r="E1445" s="9">
        <f t="shared" si="66"/>
        <v>8.8353963915050945E-3</v>
      </c>
    </row>
    <row r="1446" spans="1:5" x14ac:dyDescent="0.25">
      <c r="A1446" s="20">
        <f t="shared" si="67"/>
        <v>2.1778677462887992E-2</v>
      </c>
      <c r="B1446" s="19">
        <f t="shared" si="68"/>
        <v>2.5778677462887992E-2</v>
      </c>
      <c r="C1446">
        <v>9.5510000000000002</v>
      </c>
      <c r="D1446">
        <v>-2.8000000000000001E-2</v>
      </c>
      <c r="E1446" s="9">
        <f t="shared" si="66"/>
        <v>9.8571841794940548E-3</v>
      </c>
    </row>
    <row r="1447" spans="1:5" x14ac:dyDescent="0.25">
      <c r="A1447" s="20">
        <f t="shared" si="67"/>
        <v>2.1794871794871801E-2</v>
      </c>
      <c r="B1447" s="19">
        <f t="shared" si="68"/>
        <v>2.5794871794871801E-2</v>
      </c>
      <c r="C1447">
        <v>9.5570000000000004</v>
      </c>
      <c r="D1447">
        <v>-2.8000000000000001E-2</v>
      </c>
      <c r="E1447" s="9">
        <f t="shared" si="66"/>
        <v>9.8571841794940548E-3</v>
      </c>
    </row>
    <row r="1448" spans="1:5" x14ac:dyDescent="0.25">
      <c r="A1448" s="20">
        <f t="shared" si="67"/>
        <v>2.1813765182186237E-2</v>
      </c>
      <c r="B1448" s="19">
        <f t="shared" si="68"/>
        <v>2.5813765182186237E-2</v>
      </c>
      <c r="C1448">
        <v>9.5640000000000001</v>
      </c>
      <c r="D1448">
        <v>-3.1E-2</v>
      </c>
      <c r="E1448" s="9">
        <f t="shared" si="66"/>
        <v>6.7918208155271767E-3</v>
      </c>
    </row>
    <row r="1449" spans="1:5" x14ac:dyDescent="0.25">
      <c r="A1449" s="20">
        <f t="shared" si="67"/>
        <v>2.1829959514170043E-2</v>
      </c>
      <c r="B1449" s="19">
        <f t="shared" si="68"/>
        <v>2.5829959514170043E-2</v>
      </c>
      <c r="C1449">
        <v>9.57</v>
      </c>
      <c r="D1449">
        <v>-3.3000000000000002E-2</v>
      </c>
      <c r="E1449" s="9">
        <f t="shared" si="66"/>
        <v>4.7482452395492553E-3</v>
      </c>
    </row>
    <row r="1450" spans="1:5" x14ac:dyDescent="0.25">
      <c r="A1450" s="20">
        <f t="shared" si="67"/>
        <v>2.1848852901484483E-2</v>
      </c>
      <c r="B1450" s="19">
        <f t="shared" si="68"/>
        <v>2.5848852901484483E-2</v>
      </c>
      <c r="C1450">
        <v>9.577</v>
      </c>
      <c r="D1450">
        <v>-3.2000000000000001E-2</v>
      </c>
      <c r="E1450" s="9">
        <f t="shared" si="66"/>
        <v>5.7700330275382156E-3</v>
      </c>
    </row>
    <row r="1451" spans="1:5" x14ac:dyDescent="0.25">
      <c r="A1451" s="20">
        <f t="shared" si="67"/>
        <v>2.1867746288798923E-2</v>
      </c>
      <c r="B1451" s="19">
        <f t="shared" si="68"/>
        <v>2.5867746288798923E-2</v>
      </c>
      <c r="C1451">
        <v>9.5839999999999996</v>
      </c>
      <c r="D1451">
        <v>-3.2000000000000001E-2</v>
      </c>
      <c r="E1451" s="9">
        <f t="shared" si="66"/>
        <v>5.7700330275382156E-3</v>
      </c>
    </row>
    <row r="1452" spans="1:5" x14ac:dyDescent="0.25">
      <c r="A1452" s="20">
        <f t="shared" si="67"/>
        <v>2.1883940620782728E-2</v>
      </c>
      <c r="B1452" s="19">
        <f t="shared" si="68"/>
        <v>2.5883940620782728E-2</v>
      </c>
      <c r="C1452">
        <v>9.59</v>
      </c>
      <c r="D1452">
        <v>-3.1E-2</v>
      </c>
      <c r="E1452" s="9">
        <f t="shared" si="66"/>
        <v>6.7918208155271767E-3</v>
      </c>
    </row>
    <row r="1453" spans="1:5" x14ac:dyDescent="0.25">
      <c r="A1453" s="20">
        <f t="shared" si="67"/>
        <v>2.1902834008097168E-2</v>
      </c>
      <c r="B1453" s="19">
        <f t="shared" si="68"/>
        <v>2.5902834008097168E-2</v>
      </c>
      <c r="C1453">
        <v>9.5969999999999995</v>
      </c>
      <c r="D1453">
        <v>-3.2000000000000001E-2</v>
      </c>
      <c r="E1453" s="9">
        <f t="shared" si="66"/>
        <v>5.7700330275382156E-3</v>
      </c>
    </row>
    <row r="1454" spans="1:5" x14ac:dyDescent="0.25">
      <c r="A1454" s="20">
        <f t="shared" si="67"/>
        <v>2.1919028340080974E-2</v>
      </c>
      <c r="B1454" s="19">
        <f t="shared" si="68"/>
        <v>2.5919028340080974E-2</v>
      </c>
      <c r="C1454">
        <v>9.6029999999999998</v>
      </c>
      <c r="D1454">
        <v>-3.3000000000000002E-2</v>
      </c>
      <c r="E1454" s="9">
        <f t="shared" si="66"/>
        <v>4.7482452395492553E-3</v>
      </c>
    </row>
    <row r="1455" spans="1:5" x14ac:dyDescent="0.25">
      <c r="A1455" s="20">
        <f t="shared" si="67"/>
        <v>2.1937921727395414E-2</v>
      </c>
      <c r="B1455" s="19">
        <f t="shared" si="68"/>
        <v>2.5937921727395414E-2</v>
      </c>
      <c r="C1455">
        <v>9.61</v>
      </c>
      <c r="D1455">
        <v>-3.3000000000000002E-2</v>
      </c>
      <c r="E1455" s="9">
        <f t="shared" si="66"/>
        <v>4.7482452395492553E-3</v>
      </c>
    </row>
    <row r="1456" spans="1:5" x14ac:dyDescent="0.25">
      <c r="A1456" s="20">
        <f t="shared" si="67"/>
        <v>2.1956815114709857E-2</v>
      </c>
      <c r="B1456" s="19">
        <f t="shared" si="68"/>
        <v>2.5956815114709857E-2</v>
      </c>
      <c r="C1456">
        <v>9.6170000000000009</v>
      </c>
      <c r="D1456">
        <v>-3.4000000000000002E-2</v>
      </c>
      <c r="E1456" s="9">
        <f t="shared" si="66"/>
        <v>3.7264574515602938E-3</v>
      </c>
    </row>
    <row r="1457" spans="1:5" x14ac:dyDescent="0.25">
      <c r="A1457" s="20">
        <f t="shared" si="67"/>
        <v>2.1973009446693656E-2</v>
      </c>
      <c r="B1457" s="19">
        <f t="shared" si="68"/>
        <v>2.5973009446693656E-2</v>
      </c>
      <c r="C1457">
        <v>9.6229999999999993</v>
      </c>
      <c r="D1457">
        <v>-3.3000000000000002E-2</v>
      </c>
      <c r="E1457" s="9">
        <f t="shared" si="66"/>
        <v>4.7482452395492553E-3</v>
      </c>
    </row>
    <row r="1458" spans="1:5" x14ac:dyDescent="0.25">
      <c r="A1458" s="20">
        <f t="shared" si="67"/>
        <v>2.1991902834008103E-2</v>
      </c>
      <c r="B1458" s="19">
        <f t="shared" si="68"/>
        <v>2.5991902834008103E-2</v>
      </c>
      <c r="C1458">
        <v>9.6300000000000008</v>
      </c>
      <c r="D1458">
        <v>-3.2000000000000001E-2</v>
      </c>
      <c r="E1458" s="9">
        <f t="shared" si="66"/>
        <v>5.7700330275382156E-3</v>
      </c>
    </row>
    <row r="1459" spans="1:5" x14ac:dyDescent="0.25">
      <c r="A1459" s="20">
        <f t="shared" si="67"/>
        <v>2.2008097165991905E-2</v>
      </c>
      <c r="B1459" s="19">
        <f t="shared" si="68"/>
        <v>2.6008097165991905E-2</v>
      </c>
      <c r="C1459">
        <v>9.6359999999999992</v>
      </c>
      <c r="D1459">
        <v>-3.3000000000000002E-2</v>
      </c>
      <c r="E1459" s="9">
        <f t="shared" si="66"/>
        <v>4.7482452395492553E-3</v>
      </c>
    </row>
    <row r="1460" spans="1:5" x14ac:dyDescent="0.25">
      <c r="A1460" s="20">
        <f t="shared" si="67"/>
        <v>2.2026990553306348E-2</v>
      </c>
      <c r="B1460" s="19">
        <f t="shared" si="68"/>
        <v>2.6026990553306349E-2</v>
      </c>
      <c r="C1460">
        <v>9.6430000000000007</v>
      </c>
      <c r="D1460">
        <v>-3.2000000000000001E-2</v>
      </c>
      <c r="E1460" s="9">
        <f t="shared" si="66"/>
        <v>5.7700330275382156E-3</v>
      </c>
    </row>
    <row r="1461" spans="1:5" x14ac:dyDescent="0.25">
      <c r="A1461" s="20">
        <f t="shared" si="67"/>
        <v>2.2045883940620788E-2</v>
      </c>
      <c r="B1461" s="19">
        <f t="shared" si="68"/>
        <v>2.6045883940620788E-2</v>
      </c>
      <c r="C1461">
        <v>9.65</v>
      </c>
      <c r="D1461">
        <v>-3.2000000000000001E-2</v>
      </c>
      <c r="E1461" s="9">
        <f t="shared" si="66"/>
        <v>5.7700330275382156E-3</v>
      </c>
    </row>
    <row r="1462" spans="1:5" x14ac:dyDescent="0.25">
      <c r="A1462" s="20">
        <f t="shared" si="67"/>
        <v>2.2064777327935225E-2</v>
      </c>
      <c r="B1462" s="19">
        <f t="shared" si="68"/>
        <v>2.6064777327935225E-2</v>
      </c>
      <c r="C1462">
        <v>9.657</v>
      </c>
      <c r="D1462">
        <v>-3.2000000000000001E-2</v>
      </c>
      <c r="E1462" s="9">
        <f t="shared" si="66"/>
        <v>5.7700330275382156E-3</v>
      </c>
    </row>
    <row r="1463" spans="1:5" x14ac:dyDescent="0.25">
      <c r="A1463" s="20">
        <f t="shared" si="67"/>
        <v>2.208097165991903E-2</v>
      </c>
      <c r="B1463" s="19">
        <f t="shared" si="68"/>
        <v>2.6080971659919031E-2</v>
      </c>
      <c r="C1463">
        <v>9.6630000000000003</v>
      </c>
      <c r="D1463">
        <v>-3.3000000000000002E-2</v>
      </c>
      <c r="E1463" s="9">
        <f t="shared" si="66"/>
        <v>4.7482452395492553E-3</v>
      </c>
    </row>
    <row r="1464" spans="1:5" x14ac:dyDescent="0.25">
      <c r="A1464" s="20">
        <f t="shared" si="67"/>
        <v>2.2099865047233474E-2</v>
      </c>
      <c r="B1464" s="19">
        <f t="shared" si="68"/>
        <v>2.6099865047233474E-2</v>
      </c>
      <c r="C1464">
        <v>9.67</v>
      </c>
      <c r="D1464">
        <v>-3.1E-2</v>
      </c>
      <c r="E1464" s="9">
        <f t="shared" si="66"/>
        <v>6.7918208155271767E-3</v>
      </c>
    </row>
    <row r="1465" spans="1:5" x14ac:dyDescent="0.25">
      <c r="A1465" s="20">
        <f t="shared" si="67"/>
        <v>2.211875843454791E-2</v>
      </c>
      <c r="B1465" s="19">
        <f t="shared" si="68"/>
        <v>2.611875843454791E-2</v>
      </c>
      <c r="C1465">
        <v>9.6769999999999996</v>
      </c>
      <c r="D1465">
        <v>-0.03</v>
      </c>
      <c r="E1465" s="9">
        <f t="shared" si="66"/>
        <v>7.8136086035161378E-3</v>
      </c>
    </row>
    <row r="1466" spans="1:5" x14ac:dyDescent="0.25">
      <c r="A1466" s="20">
        <f t="shared" si="67"/>
        <v>2.2137651821862347E-2</v>
      </c>
      <c r="B1466" s="19">
        <f t="shared" si="68"/>
        <v>2.6137651821862347E-2</v>
      </c>
      <c r="C1466">
        <v>9.6839999999999993</v>
      </c>
      <c r="D1466">
        <v>-3.1E-2</v>
      </c>
      <c r="E1466" s="9">
        <f t="shared" si="66"/>
        <v>6.7918208155271767E-3</v>
      </c>
    </row>
    <row r="1467" spans="1:5" x14ac:dyDescent="0.25">
      <c r="A1467" s="20">
        <f t="shared" si="67"/>
        <v>2.2153846153846156E-2</v>
      </c>
      <c r="B1467" s="19">
        <f t="shared" si="68"/>
        <v>2.6153846153846156E-2</v>
      </c>
      <c r="C1467">
        <v>9.69</v>
      </c>
      <c r="D1467">
        <v>-3.2000000000000001E-2</v>
      </c>
      <c r="E1467" s="9">
        <f t="shared" si="66"/>
        <v>5.7700330275382156E-3</v>
      </c>
    </row>
    <row r="1468" spans="1:5" x14ac:dyDescent="0.25">
      <c r="A1468" s="20">
        <f t="shared" si="67"/>
        <v>2.2172739541160596E-2</v>
      </c>
      <c r="B1468" s="19">
        <f t="shared" si="68"/>
        <v>2.6172739541160596E-2</v>
      </c>
      <c r="C1468">
        <v>9.6969999999999992</v>
      </c>
      <c r="D1468">
        <v>-3.1E-2</v>
      </c>
      <c r="E1468" s="9">
        <f t="shared" si="66"/>
        <v>6.7918208155271767E-3</v>
      </c>
    </row>
    <row r="1469" spans="1:5" x14ac:dyDescent="0.25">
      <c r="A1469" s="20">
        <f t="shared" si="67"/>
        <v>2.2188933873144401E-2</v>
      </c>
      <c r="B1469" s="19">
        <f t="shared" si="68"/>
        <v>2.6188933873144402E-2</v>
      </c>
      <c r="C1469">
        <v>9.7029999999999994</v>
      </c>
      <c r="D1469">
        <v>-3.2000000000000001E-2</v>
      </c>
      <c r="E1469" s="9">
        <f t="shared" si="66"/>
        <v>5.7700330275382156E-3</v>
      </c>
    </row>
    <row r="1470" spans="1:5" x14ac:dyDescent="0.25">
      <c r="A1470" s="20">
        <f t="shared" si="67"/>
        <v>2.2207827260458845E-2</v>
      </c>
      <c r="B1470" s="19">
        <f t="shared" si="68"/>
        <v>2.6207827260458845E-2</v>
      </c>
      <c r="C1470">
        <v>9.7100000000000009</v>
      </c>
      <c r="D1470">
        <v>-0.03</v>
      </c>
      <c r="E1470" s="9">
        <f t="shared" si="66"/>
        <v>7.8136086035161378E-3</v>
      </c>
    </row>
    <row r="1471" spans="1:5" x14ac:dyDescent="0.25">
      <c r="A1471" s="20">
        <f t="shared" si="67"/>
        <v>2.2224021592442647E-2</v>
      </c>
      <c r="B1471" s="19">
        <f t="shared" si="68"/>
        <v>2.6224021592442647E-2</v>
      </c>
      <c r="C1471">
        <v>9.7159999999999993</v>
      </c>
      <c r="D1471">
        <v>-3.2000000000000001E-2</v>
      </c>
      <c r="E1471" s="9">
        <f t="shared" si="66"/>
        <v>5.7700330275382156E-3</v>
      </c>
    </row>
    <row r="1472" spans="1:5" x14ac:dyDescent="0.25">
      <c r="A1472" s="20">
        <f t="shared" si="67"/>
        <v>2.224291497975709E-2</v>
      </c>
      <c r="B1472" s="19">
        <f t="shared" si="68"/>
        <v>2.6242914979757091E-2</v>
      </c>
      <c r="C1472">
        <v>9.7230000000000008</v>
      </c>
      <c r="D1472">
        <v>-0.03</v>
      </c>
      <c r="E1472" s="9">
        <f t="shared" si="66"/>
        <v>7.8136086035161378E-3</v>
      </c>
    </row>
    <row r="1473" spans="1:5" x14ac:dyDescent="0.25">
      <c r="A1473" s="20">
        <f t="shared" si="67"/>
        <v>2.2259109311740893E-2</v>
      </c>
      <c r="B1473" s="19">
        <f t="shared" si="68"/>
        <v>2.6259109311740893E-2</v>
      </c>
      <c r="C1473">
        <v>9.7289999999999992</v>
      </c>
      <c r="D1473">
        <v>-3.2000000000000001E-2</v>
      </c>
      <c r="E1473" s="9">
        <f t="shared" si="66"/>
        <v>5.7700330275382156E-3</v>
      </c>
    </row>
    <row r="1474" spans="1:5" x14ac:dyDescent="0.25">
      <c r="A1474" s="20">
        <f t="shared" si="67"/>
        <v>2.2278002699055336E-2</v>
      </c>
      <c r="B1474" s="19">
        <f t="shared" si="68"/>
        <v>2.6278002699055336E-2</v>
      </c>
      <c r="C1474">
        <v>9.7360000000000007</v>
      </c>
      <c r="D1474">
        <v>-0.03</v>
      </c>
      <c r="E1474" s="9">
        <f t="shared" si="66"/>
        <v>7.8136086035161378E-3</v>
      </c>
    </row>
    <row r="1475" spans="1:5" x14ac:dyDescent="0.25">
      <c r="A1475" s="20">
        <f t="shared" si="67"/>
        <v>2.2294197031039142E-2</v>
      </c>
      <c r="B1475" s="19">
        <f t="shared" si="68"/>
        <v>2.6294197031039142E-2</v>
      </c>
      <c r="C1475">
        <v>9.7420000000000009</v>
      </c>
      <c r="D1475">
        <v>-3.1E-2</v>
      </c>
      <c r="E1475" s="9">
        <f t="shared" si="66"/>
        <v>6.7918208155271767E-3</v>
      </c>
    </row>
    <row r="1476" spans="1:5" x14ac:dyDescent="0.25">
      <c r="A1476" s="20">
        <f t="shared" si="67"/>
        <v>2.2313090418353582E-2</v>
      </c>
      <c r="B1476" s="19">
        <f t="shared" si="68"/>
        <v>2.6313090418353582E-2</v>
      </c>
      <c r="C1476">
        <v>9.7490000000000006</v>
      </c>
      <c r="D1476">
        <v>-3.1E-2</v>
      </c>
      <c r="E1476" s="9">
        <f t="shared" si="66"/>
        <v>6.7918208155271767E-3</v>
      </c>
    </row>
    <row r="1477" spans="1:5" x14ac:dyDescent="0.25">
      <c r="A1477" s="20">
        <f t="shared" si="67"/>
        <v>2.2329284750337387E-2</v>
      </c>
      <c r="B1477" s="19">
        <f t="shared" si="68"/>
        <v>2.6329284750337387E-2</v>
      </c>
      <c r="C1477">
        <v>9.7550000000000008</v>
      </c>
      <c r="D1477">
        <v>-3.3000000000000002E-2</v>
      </c>
      <c r="E1477" s="9">
        <f t="shared" si="66"/>
        <v>4.7482452395492553E-3</v>
      </c>
    </row>
    <row r="1478" spans="1:5" x14ac:dyDescent="0.25">
      <c r="A1478" s="20">
        <f t="shared" si="67"/>
        <v>2.2348178137651827E-2</v>
      </c>
      <c r="B1478" s="19">
        <f t="shared" si="68"/>
        <v>2.6348178137651827E-2</v>
      </c>
      <c r="C1478">
        <v>9.7620000000000005</v>
      </c>
      <c r="D1478">
        <v>-3.2000000000000001E-2</v>
      </c>
      <c r="E1478" s="9">
        <f t="shared" si="66"/>
        <v>5.7700330275382156E-3</v>
      </c>
    </row>
    <row r="1479" spans="1:5" x14ac:dyDescent="0.25">
      <c r="A1479" s="20">
        <f t="shared" si="67"/>
        <v>2.2367071524966267E-2</v>
      </c>
      <c r="B1479" s="19">
        <f t="shared" si="68"/>
        <v>2.6367071524966267E-2</v>
      </c>
      <c r="C1479">
        <v>9.7690000000000001</v>
      </c>
      <c r="D1479">
        <v>-3.1E-2</v>
      </c>
      <c r="E1479" s="9">
        <f t="shared" si="66"/>
        <v>6.7918208155271767E-3</v>
      </c>
    </row>
    <row r="1480" spans="1:5" x14ac:dyDescent="0.25">
      <c r="A1480" s="20">
        <f t="shared" si="67"/>
        <v>2.2385964912280704E-2</v>
      </c>
      <c r="B1480" s="19">
        <f t="shared" si="68"/>
        <v>2.6385964912280704E-2</v>
      </c>
      <c r="C1480">
        <v>9.7759999999999998</v>
      </c>
      <c r="D1480">
        <v>-3.3000000000000002E-2</v>
      </c>
      <c r="E1480" s="9">
        <f t="shared" si="66"/>
        <v>4.7482452395492553E-3</v>
      </c>
    </row>
    <row r="1481" spans="1:5" x14ac:dyDescent="0.25">
      <c r="A1481" s="20">
        <f t="shared" si="67"/>
        <v>2.2402159244264513E-2</v>
      </c>
      <c r="B1481" s="19">
        <f t="shared" si="68"/>
        <v>2.6402159244264513E-2</v>
      </c>
      <c r="C1481">
        <v>9.782</v>
      </c>
      <c r="D1481">
        <v>-3.2000000000000001E-2</v>
      </c>
      <c r="E1481" s="9">
        <f t="shared" ref="E1481:E1544" si="69">((D1481-$I$7)*1000)/I$5</f>
        <v>5.7700330275382156E-3</v>
      </c>
    </row>
    <row r="1482" spans="1:5" x14ac:dyDescent="0.25">
      <c r="A1482" s="20">
        <f t="shared" ref="A1482:A1545" si="70">B1482-0.004</f>
        <v>2.2421052631578949E-2</v>
      </c>
      <c r="B1482" s="19">
        <f t="shared" ref="B1482:B1545" si="71">C1482*0.2/$H$2</f>
        <v>2.6421052631578949E-2</v>
      </c>
      <c r="C1482">
        <v>9.7889999999999997</v>
      </c>
      <c r="D1482">
        <v>-3.1E-2</v>
      </c>
      <c r="E1482" s="9">
        <f t="shared" si="69"/>
        <v>6.7918208155271767E-3</v>
      </c>
    </row>
    <row r="1483" spans="1:5" x14ac:dyDescent="0.25">
      <c r="A1483" s="20">
        <f t="shared" si="70"/>
        <v>2.2439946018893389E-2</v>
      </c>
      <c r="B1483" s="19">
        <f t="shared" si="71"/>
        <v>2.6439946018893389E-2</v>
      </c>
      <c r="C1483">
        <v>9.7959999999999994</v>
      </c>
      <c r="D1483">
        <v>-3.1E-2</v>
      </c>
      <c r="E1483" s="9">
        <f t="shared" si="69"/>
        <v>6.7918208155271767E-3</v>
      </c>
    </row>
    <row r="1484" spans="1:5" x14ac:dyDescent="0.25">
      <c r="A1484" s="20">
        <f t="shared" si="70"/>
        <v>2.2456140350877195E-2</v>
      </c>
      <c r="B1484" s="19">
        <f t="shared" si="71"/>
        <v>2.6456140350877195E-2</v>
      </c>
      <c r="C1484">
        <v>9.8019999999999996</v>
      </c>
      <c r="D1484">
        <v>-3.1E-2</v>
      </c>
      <c r="E1484" s="9">
        <f t="shared" si="69"/>
        <v>6.7918208155271767E-3</v>
      </c>
    </row>
    <row r="1485" spans="1:5" x14ac:dyDescent="0.25">
      <c r="A1485" s="20">
        <f t="shared" si="70"/>
        <v>2.2475033738191635E-2</v>
      </c>
      <c r="B1485" s="19">
        <f t="shared" si="71"/>
        <v>2.6475033738191635E-2</v>
      </c>
      <c r="C1485">
        <v>9.8089999999999993</v>
      </c>
      <c r="D1485">
        <v>-3.2000000000000001E-2</v>
      </c>
      <c r="E1485" s="9">
        <f t="shared" si="69"/>
        <v>5.7700330275382156E-3</v>
      </c>
    </row>
    <row r="1486" spans="1:5" x14ac:dyDescent="0.25">
      <c r="A1486" s="20">
        <f t="shared" si="70"/>
        <v>2.249122807017544E-2</v>
      </c>
      <c r="B1486" s="19">
        <f t="shared" si="71"/>
        <v>2.649122807017544E-2</v>
      </c>
      <c r="C1486">
        <v>9.8149999999999995</v>
      </c>
      <c r="D1486">
        <v>-3.2000000000000001E-2</v>
      </c>
      <c r="E1486" s="9">
        <f t="shared" si="69"/>
        <v>5.7700330275382156E-3</v>
      </c>
    </row>
    <row r="1487" spans="1:5" x14ac:dyDescent="0.25">
      <c r="A1487" s="20">
        <f t="shared" si="70"/>
        <v>2.251012145748988E-2</v>
      </c>
      <c r="B1487" s="19">
        <f t="shared" si="71"/>
        <v>2.651012145748988E-2</v>
      </c>
      <c r="C1487">
        <v>9.8219999999999992</v>
      </c>
      <c r="D1487">
        <v>-3.1E-2</v>
      </c>
      <c r="E1487" s="9">
        <f t="shared" si="69"/>
        <v>6.7918208155271767E-3</v>
      </c>
    </row>
    <row r="1488" spans="1:5" x14ac:dyDescent="0.25">
      <c r="A1488" s="20">
        <f t="shared" si="70"/>
        <v>2.2529014844804324E-2</v>
      </c>
      <c r="B1488" s="19">
        <f t="shared" si="71"/>
        <v>2.6529014844804324E-2</v>
      </c>
      <c r="C1488">
        <v>9.8290000000000006</v>
      </c>
      <c r="D1488">
        <v>-3.1E-2</v>
      </c>
      <c r="E1488" s="9">
        <f t="shared" si="69"/>
        <v>6.7918208155271767E-3</v>
      </c>
    </row>
    <row r="1489" spans="1:5" x14ac:dyDescent="0.25">
      <c r="A1489" s="20">
        <f t="shared" si="70"/>
        <v>2.2545209176788129E-2</v>
      </c>
      <c r="B1489" s="19">
        <f t="shared" si="71"/>
        <v>2.6545209176788129E-2</v>
      </c>
      <c r="C1489">
        <v>9.8350000000000009</v>
      </c>
      <c r="D1489">
        <v>-2.7E-2</v>
      </c>
      <c r="E1489" s="9">
        <f t="shared" si="69"/>
        <v>1.0878971967483017E-2</v>
      </c>
    </row>
    <row r="1490" spans="1:5" x14ac:dyDescent="0.25">
      <c r="A1490" s="20">
        <f t="shared" si="70"/>
        <v>2.2564102564102569E-2</v>
      </c>
      <c r="B1490" s="19">
        <f t="shared" si="71"/>
        <v>2.6564102564102569E-2</v>
      </c>
      <c r="C1490">
        <v>9.8420000000000005</v>
      </c>
      <c r="D1490">
        <v>-2.7E-2</v>
      </c>
      <c r="E1490" s="9">
        <f t="shared" si="69"/>
        <v>1.0878971967483017E-2</v>
      </c>
    </row>
    <row r="1491" spans="1:5" x14ac:dyDescent="0.25">
      <c r="A1491" s="20">
        <f t="shared" si="70"/>
        <v>2.2582995951417009E-2</v>
      </c>
      <c r="B1491" s="19">
        <f t="shared" si="71"/>
        <v>2.6582995951417009E-2</v>
      </c>
      <c r="C1491">
        <v>9.8490000000000002</v>
      </c>
      <c r="D1491">
        <v>-2.7E-2</v>
      </c>
      <c r="E1491" s="9">
        <f t="shared" si="69"/>
        <v>1.0878971967483017E-2</v>
      </c>
    </row>
    <row r="1492" spans="1:5" x14ac:dyDescent="0.25">
      <c r="A1492" s="20">
        <f t="shared" si="70"/>
        <v>2.2599190283400811E-2</v>
      </c>
      <c r="B1492" s="19">
        <f t="shared" si="71"/>
        <v>2.6599190283400811E-2</v>
      </c>
      <c r="C1492">
        <v>9.8550000000000004</v>
      </c>
      <c r="D1492">
        <v>-2.5999999999999999E-2</v>
      </c>
      <c r="E1492" s="9">
        <f t="shared" si="69"/>
        <v>1.1900759755471975E-2</v>
      </c>
    </row>
    <row r="1493" spans="1:5" x14ac:dyDescent="0.25">
      <c r="A1493" s="20">
        <f t="shared" si="70"/>
        <v>2.2618083670715255E-2</v>
      </c>
      <c r="B1493" s="19">
        <f t="shared" si="71"/>
        <v>2.6618083670715255E-2</v>
      </c>
      <c r="C1493">
        <v>9.8620000000000001</v>
      </c>
      <c r="D1493">
        <v>-3.1E-2</v>
      </c>
      <c r="E1493" s="9">
        <f t="shared" si="69"/>
        <v>6.7918208155271767E-3</v>
      </c>
    </row>
    <row r="1494" spans="1:5" x14ac:dyDescent="0.25">
      <c r="A1494" s="20">
        <f t="shared" si="70"/>
        <v>2.2636977058029691E-2</v>
      </c>
      <c r="B1494" s="19">
        <f t="shared" si="71"/>
        <v>2.6636977058029691E-2</v>
      </c>
      <c r="C1494">
        <v>9.8689999999999998</v>
      </c>
      <c r="D1494">
        <v>-3.2000000000000001E-2</v>
      </c>
      <c r="E1494" s="9">
        <f t="shared" si="69"/>
        <v>5.7700330275382156E-3</v>
      </c>
    </row>
    <row r="1495" spans="1:5" x14ac:dyDescent="0.25">
      <c r="A1495" s="20">
        <f t="shared" si="70"/>
        <v>2.2655870445344131E-2</v>
      </c>
      <c r="B1495" s="19">
        <f t="shared" si="71"/>
        <v>2.6655870445344131E-2</v>
      </c>
      <c r="C1495">
        <v>9.8759999999999994</v>
      </c>
      <c r="D1495">
        <v>-3.2000000000000001E-2</v>
      </c>
      <c r="E1495" s="9">
        <f t="shared" si="69"/>
        <v>5.7700330275382156E-3</v>
      </c>
    </row>
    <row r="1496" spans="1:5" x14ac:dyDescent="0.25">
      <c r="A1496" s="20">
        <f t="shared" si="70"/>
        <v>2.2672064777327937E-2</v>
      </c>
      <c r="B1496" s="19">
        <f t="shared" si="71"/>
        <v>2.6672064777327937E-2</v>
      </c>
      <c r="C1496">
        <v>9.8819999999999997</v>
      </c>
      <c r="D1496">
        <v>-3.2000000000000001E-2</v>
      </c>
      <c r="E1496" s="9">
        <f t="shared" si="69"/>
        <v>5.7700330275382156E-3</v>
      </c>
    </row>
    <row r="1497" spans="1:5" x14ac:dyDescent="0.25">
      <c r="A1497" s="20">
        <f t="shared" si="70"/>
        <v>2.2690958164642377E-2</v>
      </c>
      <c r="B1497" s="19">
        <f t="shared" si="71"/>
        <v>2.6690958164642377E-2</v>
      </c>
      <c r="C1497">
        <v>9.8889999999999993</v>
      </c>
      <c r="D1497">
        <v>-3.3000000000000002E-2</v>
      </c>
      <c r="E1497" s="9">
        <f t="shared" si="69"/>
        <v>4.7482452395492553E-3</v>
      </c>
    </row>
    <row r="1498" spans="1:5" x14ac:dyDescent="0.25">
      <c r="A1498" s="20">
        <f t="shared" si="70"/>
        <v>2.270985155195682E-2</v>
      </c>
      <c r="B1498" s="19">
        <f t="shared" si="71"/>
        <v>2.670985155195682E-2</v>
      </c>
      <c r="C1498">
        <v>9.8960000000000008</v>
      </c>
      <c r="D1498">
        <v>-3.2000000000000001E-2</v>
      </c>
      <c r="E1498" s="9">
        <f t="shared" si="69"/>
        <v>5.7700330275382156E-3</v>
      </c>
    </row>
    <row r="1499" spans="1:5" x14ac:dyDescent="0.25">
      <c r="A1499" s="20">
        <f t="shared" si="70"/>
        <v>2.2726045883940622E-2</v>
      </c>
      <c r="B1499" s="19">
        <f t="shared" si="71"/>
        <v>2.6726045883940622E-2</v>
      </c>
      <c r="C1499">
        <v>9.9019999999999992</v>
      </c>
      <c r="D1499">
        <v>-3.1E-2</v>
      </c>
      <c r="E1499" s="9">
        <f t="shared" si="69"/>
        <v>6.7918208155271767E-3</v>
      </c>
    </row>
    <row r="1500" spans="1:5" x14ac:dyDescent="0.25">
      <c r="A1500" s="20">
        <f t="shared" si="70"/>
        <v>2.2744939271255066E-2</v>
      </c>
      <c r="B1500" s="19">
        <f t="shared" si="71"/>
        <v>2.6744939271255066E-2</v>
      </c>
      <c r="C1500">
        <v>9.9090000000000007</v>
      </c>
      <c r="D1500">
        <v>-3.2000000000000001E-2</v>
      </c>
      <c r="E1500" s="9">
        <f t="shared" si="69"/>
        <v>5.7700330275382156E-3</v>
      </c>
    </row>
    <row r="1501" spans="1:5" x14ac:dyDescent="0.25">
      <c r="A1501" s="20">
        <f t="shared" si="70"/>
        <v>2.2763832658569502E-2</v>
      </c>
      <c r="B1501" s="19">
        <f t="shared" si="71"/>
        <v>2.6763832658569502E-2</v>
      </c>
      <c r="C1501">
        <v>9.9160000000000004</v>
      </c>
      <c r="D1501">
        <v>-3.1E-2</v>
      </c>
      <c r="E1501" s="9">
        <f t="shared" si="69"/>
        <v>6.7918208155271767E-3</v>
      </c>
    </row>
    <row r="1502" spans="1:5" x14ac:dyDescent="0.25">
      <c r="A1502" s="20">
        <f t="shared" si="70"/>
        <v>2.2780026990553311E-2</v>
      </c>
      <c r="B1502" s="19">
        <f t="shared" si="71"/>
        <v>2.6780026990553311E-2</v>
      </c>
      <c r="C1502">
        <v>9.9220000000000006</v>
      </c>
      <c r="D1502">
        <v>-3.2000000000000001E-2</v>
      </c>
      <c r="E1502" s="9">
        <f t="shared" si="69"/>
        <v>5.7700330275382156E-3</v>
      </c>
    </row>
    <row r="1503" spans="1:5" x14ac:dyDescent="0.25">
      <c r="A1503" s="20">
        <f t="shared" si="70"/>
        <v>2.2798920377867751E-2</v>
      </c>
      <c r="B1503" s="19">
        <f t="shared" si="71"/>
        <v>2.6798920377867751E-2</v>
      </c>
      <c r="C1503">
        <v>9.9290000000000003</v>
      </c>
      <c r="D1503">
        <v>-3.3000000000000002E-2</v>
      </c>
      <c r="E1503" s="9">
        <f t="shared" si="69"/>
        <v>4.7482452395492553E-3</v>
      </c>
    </row>
    <row r="1504" spans="1:5" x14ac:dyDescent="0.25">
      <c r="A1504" s="20">
        <f t="shared" si="70"/>
        <v>2.2815114709851557E-2</v>
      </c>
      <c r="B1504" s="19">
        <f t="shared" si="71"/>
        <v>2.6815114709851557E-2</v>
      </c>
      <c r="C1504">
        <v>9.9350000000000005</v>
      </c>
      <c r="D1504">
        <v>-3.2000000000000001E-2</v>
      </c>
      <c r="E1504" s="9">
        <f t="shared" si="69"/>
        <v>5.7700330275382156E-3</v>
      </c>
    </row>
    <row r="1505" spans="1:5" x14ac:dyDescent="0.25">
      <c r="A1505" s="20">
        <f t="shared" si="70"/>
        <v>2.2834008097165997E-2</v>
      </c>
      <c r="B1505" s="19">
        <f t="shared" si="71"/>
        <v>2.6834008097165997E-2</v>
      </c>
      <c r="C1505">
        <v>9.9420000000000002</v>
      </c>
      <c r="D1505">
        <v>-3.2000000000000001E-2</v>
      </c>
      <c r="E1505" s="9">
        <f t="shared" si="69"/>
        <v>5.7700330275382156E-3</v>
      </c>
    </row>
    <row r="1506" spans="1:5" x14ac:dyDescent="0.25">
      <c r="A1506" s="20">
        <f t="shared" si="70"/>
        <v>2.2852901484480433E-2</v>
      </c>
      <c r="B1506" s="19">
        <f t="shared" si="71"/>
        <v>2.6852901484480433E-2</v>
      </c>
      <c r="C1506">
        <v>9.9489999999999998</v>
      </c>
      <c r="D1506">
        <v>-3.3000000000000002E-2</v>
      </c>
      <c r="E1506" s="9">
        <f t="shared" si="69"/>
        <v>4.7482452395492553E-3</v>
      </c>
    </row>
    <row r="1507" spans="1:5" x14ac:dyDescent="0.25">
      <c r="A1507" s="20">
        <f t="shared" si="70"/>
        <v>2.2869095816464242E-2</v>
      </c>
      <c r="B1507" s="19">
        <f t="shared" si="71"/>
        <v>2.6869095816464243E-2</v>
      </c>
      <c r="C1507">
        <v>9.9550000000000001</v>
      </c>
      <c r="D1507">
        <v>-3.1E-2</v>
      </c>
      <c r="E1507" s="9">
        <f t="shared" si="69"/>
        <v>6.7918208155271767E-3</v>
      </c>
    </row>
    <row r="1508" spans="1:5" x14ac:dyDescent="0.25">
      <c r="A1508" s="20">
        <f t="shared" si="70"/>
        <v>2.2887989203778679E-2</v>
      </c>
      <c r="B1508" s="19">
        <f t="shared" si="71"/>
        <v>2.6887989203778679E-2</v>
      </c>
      <c r="C1508">
        <v>9.9619999999999997</v>
      </c>
      <c r="D1508">
        <v>-3.3000000000000002E-2</v>
      </c>
      <c r="E1508" s="9">
        <f t="shared" si="69"/>
        <v>4.7482452395492553E-3</v>
      </c>
    </row>
    <row r="1509" spans="1:5" x14ac:dyDescent="0.25">
      <c r="A1509" s="20">
        <f t="shared" si="70"/>
        <v>2.2906882591093119E-2</v>
      </c>
      <c r="B1509" s="19">
        <f t="shared" si="71"/>
        <v>2.6906882591093119E-2</v>
      </c>
      <c r="C1509">
        <v>9.9689999999999994</v>
      </c>
      <c r="D1509">
        <v>-3.3000000000000002E-2</v>
      </c>
      <c r="E1509" s="9">
        <f t="shared" si="69"/>
        <v>4.7482452395492553E-3</v>
      </c>
    </row>
    <row r="1510" spans="1:5" x14ac:dyDescent="0.25">
      <c r="A1510" s="20">
        <f t="shared" si="70"/>
        <v>2.2925775978407562E-2</v>
      </c>
      <c r="B1510" s="19">
        <f t="shared" si="71"/>
        <v>2.6925775978407562E-2</v>
      </c>
      <c r="C1510">
        <v>9.9760000000000009</v>
      </c>
      <c r="D1510">
        <v>-3.2000000000000001E-2</v>
      </c>
      <c r="E1510" s="9">
        <f t="shared" si="69"/>
        <v>5.7700330275382156E-3</v>
      </c>
    </row>
    <row r="1511" spans="1:5" x14ac:dyDescent="0.25">
      <c r="A1511" s="20">
        <f t="shared" si="70"/>
        <v>2.2941970310391364E-2</v>
      </c>
      <c r="B1511" s="19">
        <f t="shared" si="71"/>
        <v>2.6941970310391365E-2</v>
      </c>
      <c r="C1511">
        <v>9.9819999999999993</v>
      </c>
      <c r="D1511">
        <v>-3.2000000000000001E-2</v>
      </c>
      <c r="E1511" s="9">
        <f t="shared" si="69"/>
        <v>5.7700330275382156E-3</v>
      </c>
    </row>
    <row r="1512" spans="1:5" x14ac:dyDescent="0.25">
      <c r="A1512" s="20">
        <f t="shared" si="70"/>
        <v>2.2960863697705808E-2</v>
      </c>
      <c r="B1512" s="19">
        <f t="shared" si="71"/>
        <v>2.6960863697705808E-2</v>
      </c>
      <c r="C1512">
        <v>9.9890000000000008</v>
      </c>
      <c r="D1512">
        <v>-3.2000000000000001E-2</v>
      </c>
      <c r="E1512" s="9">
        <f t="shared" si="69"/>
        <v>5.7700330275382156E-3</v>
      </c>
    </row>
    <row r="1513" spans="1:5" x14ac:dyDescent="0.25">
      <c r="A1513" s="20">
        <f t="shared" si="70"/>
        <v>2.2979757085020248E-2</v>
      </c>
      <c r="B1513" s="19">
        <f t="shared" si="71"/>
        <v>2.6979757085020248E-2</v>
      </c>
      <c r="C1513">
        <v>9.9960000000000004</v>
      </c>
      <c r="D1513">
        <v>-3.2000000000000001E-2</v>
      </c>
      <c r="E1513" s="9">
        <f t="shared" si="69"/>
        <v>5.7700330275382156E-3</v>
      </c>
    </row>
    <row r="1514" spans="1:5" x14ac:dyDescent="0.25">
      <c r="A1514" s="20">
        <f t="shared" si="70"/>
        <v>2.2995951417004057E-2</v>
      </c>
      <c r="B1514" s="19">
        <f t="shared" si="71"/>
        <v>2.6995951417004057E-2</v>
      </c>
      <c r="C1514">
        <v>10.002000000000001</v>
      </c>
      <c r="D1514">
        <v>-3.2000000000000001E-2</v>
      </c>
      <c r="E1514" s="9">
        <f t="shared" si="69"/>
        <v>5.7700330275382156E-3</v>
      </c>
    </row>
    <row r="1515" spans="1:5" x14ac:dyDescent="0.25">
      <c r="A1515" s="20">
        <f t="shared" si="70"/>
        <v>2.3014844804318493E-2</v>
      </c>
      <c r="B1515" s="19">
        <f t="shared" si="71"/>
        <v>2.7014844804318493E-2</v>
      </c>
      <c r="C1515">
        <v>10.009</v>
      </c>
      <c r="D1515">
        <v>-3.2000000000000001E-2</v>
      </c>
      <c r="E1515" s="9">
        <f t="shared" si="69"/>
        <v>5.7700330275382156E-3</v>
      </c>
    </row>
    <row r="1516" spans="1:5" x14ac:dyDescent="0.25">
      <c r="A1516" s="20">
        <f t="shared" si="70"/>
        <v>2.3031039136302299E-2</v>
      </c>
      <c r="B1516" s="19">
        <f t="shared" si="71"/>
        <v>2.7031039136302299E-2</v>
      </c>
      <c r="C1516">
        <v>10.015000000000001</v>
      </c>
      <c r="D1516">
        <v>-3.1E-2</v>
      </c>
      <c r="E1516" s="9">
        <f t="shared" si="69"/>
        <v>6.7918208155271767E-3</v>
      </c>
    </row>
    <row r="1517" spans="1:5" x14ac:dyDescent="0.25">
      <c r="A1517" s="20">
        <f t="shared" si="70"/>
        <v>2.3049932523616735E-2</v>
      </c>
      <c r="B1517" s="19">
        <f t="shared" si="71"/>
        <v>2.7049932523616736E-2</v>
      </c>
      <c r="C1517">
        <v>10.022</v>
      </c>
      <c r="D1517">
        <v>-3.2000000000000001E-2</v>
      </c>
      <c r="E1517" s="9">
        <f t="shared" si="69"/>
        <v>5.7700330275382156E-3</v>
      </c>
    </row>
    <row r="1518" spans="1:5" x14ac:dyDescent="0.25">
      <c r="A1518" s="20">
        <f t="shared" si="70"/>
        <v>2.3068825910931179E-2</v>
      </c>
      <c r="B1518" s="19">
        <f t="shared" si="71"/>
        <v>2.7068825910931179E-2</v>
      </c>
      <c r="C1518">
        <v>10.029</v>
      </c>
      <c r="D1518">
        <v>-3.2000000000000001E-2</v>
      </c>
      <c r="E1518" s="9">
        <f t="shared" si="69"/>
        <v>5.7700330275382156E-3</v>
      </c>
    </row>
    <row r="1519" spans="1:5" x14ac:dyDescent="0.25">
      <c r="A1519" s="20">
        <f t="shared" si="70"/>
        <v>2.3085020242914985E-2</v>
      </c>
      <c r="B1519" s="19">
        <f t="shared" si="71"/>
        <v>2.7085020242914985E-2</v>
      </c>
      <c r="C1519">
        <v>10.035</v>
      </c>
      <c r="D1519">
        <v>-3.3000000000000002E-2</v>
      </c>
      <c r="E1519" s="9">
        <f t="shared" si="69"/>
        <v>4.7482452395492553E-3</v>
      </c>
    </row>
    <row r="1520" spans="1:5" x14ac:dyDescent="0.25">
      <c r="A1520" s="20">
        <f t="shared" si="70"/>
        <v>2.3103913630229421E-2</v>
      </c>
      <c r="B1520" s="19">
        <f t="shared" si="71"/>
        <v>2.7103913630229421E-2</v>
      </c>
      <c r="C1520">
        <v>10.042</v>
      </c>
      <c r="D1520">
        <v>-3.2000000000000001E-2</v>
      </c>
      <c r="E1520" s="9">
        <f t="shared" si="69"/>
        <v>5.7700330275382156E-3</v>
      </c>
    </row>
    <row r="1521" spans="1:5" x14ac:dyDescent="0.25">
      <c r="A1521" s="20">
        <f t="shared" si="70"/>
        <v>2.3122807017543857E-2</v>
      </c>
      <c r="B1521" s="19">
        <f t="shared" si="71"/>
        <v>2.7122807017543858E-2</v>
      </c>
      <c r="C1521">
        <v>10.048999999999999</v>
      </c>
      <c r="D1521">
        <v>-3.2000000000000001E-2</v>
      </c>
      <c r="E1521" s="9">
        <f t="shared" si="69"/>
        <v>5.7700330275382156E-3</v>
      </c>
    </row>
    <row r="1522" spans="1:5" x14ac:dyDescent="0.25">
      <c r="A1522" s="20">
        <f t="shared" si="70"/>
        <v>2.313900134952767E-2</v>
      </c>
      <c r="B1522" s="19">
        <f t="shared" si="71"/>
        <v>2.713900134952767E-2</v>
      </c>
      <c r="C1522">
        <v>10.055</v>
      </c>
      <c r="D1522">
        <v>-3.2000000000000001E-2</v>
      </c>
      <c r="E1522" s="9">
        <f t="shared" si="69"/>
        <v>5.7700330275382156E-3</v>
      </c>
    </row>
    <row r="1523" spans="1:5" x14ac:dyDescent="0.25">
      <c r="A1523" s="20">
        <f t="shared" si="70"/>
        <v>2.3157894736842106E-2</v>
      </c>
      <c r="B1523" s="19">
        <f t="shared" si="71"/>
        <v>2.7157894736842107E-2</v>
      </c>
      <c r="C1523">
        <v>10.061999999999999</v>
      </c>
      <c r="D1523">
        <v>-3.1E-2</v>
      </c>
      <c r="E1523" s="9">
        <f t="shared" si="69"/>
        <v>6.7918208155271767E-3</v>
      </c>
    </row>
    <row r="1524" spans="1:5" x14ac:dyDescent="0.25">
      <c r="A1524" s="20">
        <f t="shared" si="70"/>
        <v>2.317678812415655E-2</v>
      </c>
      <c r="B1524" s="19">
        <f t="shared" si="71"/>
        <v>2.717678812415655E-2</v>
      </c>
      <c r="C1524">
        <v>10.069000000000001</v>
      </c>
      <c r="D1524">
        <v>-3.1E-2</v>
      </c>
      <c r="E1524" s="9">
        <f t="shared" si="69"/>
        <v>6.7918208155271767E-3</v>
      </c>
    </row>
    <row r="1525" spans="1:5" x14ac:dyDescent="0.25">
      <c r="A1525" s="20">
        <f t="shared" si="70"/>
        <v>2.319568151147099E-2</v>
      </c>
      <c r="B1525" s="19">
        <f t="shared" si="71"/>
        <v>2.719568151147099E-2</v>
      </c>
      <c r="C1525">
        <v>10.076000000000001</v>
      </c>
      <c r="D1525">
        <v>-3.1E-2</v>
      </c>
      <c r="E1525" s="9">
        <f t="shared" si="69"/>
        <v>6.7918208155271767E-3</v>
      </c>
    </row>
    <row r="1526" spans="1:5" x14ac:dyDescent="0.25">
      <c r="A1526" s="20">
        <f t="shared" si="70"/>
        <v>2.3211875843454799E-2</v>
      </c>
      <c r="B1526" s="19">
        <f t="shared" si="71"/>
        <v>2.7211875843454799E-2</v>
      </c>
      <c r="C1526">
        <v>10.082000000000001</v>
      </c>
      <c r="D1526">
        <v>-3.1E-2</v>
      </c>
      <c r="E1526" s="9">
        <f t="shared" si="69"/>
        <v>6.7918208155271767E-3</v>
      </c>
    </row>
    <row r="1527" spans="1:5" x14ac:dyDescent="0.25">
      <c r="A1527" s="20">
        <f t="shared" si="70"/>
        <v>2.3230769230769235E-2</v>
      </c>
      <c r="B1527" s="19">
        <f t="shared" si="71"/>
        <v>2.7230769230769235E-2</v>
      </c>
      <c r="C1527">
        <v>10.089</v>
      </c>
      <c r="D1527">
        <v>-3.3000000000000002E-2</v>
      </c>
      <c r="E1527" s="9">
        <f t="shared" si="69"/>
        <v>4.7482452395492553E-3</v>
      </c>
    </row>
    <row r="1528" spans="1:5" x14ac:dyDescent="0.25">
      <c r="A1528" s="20">
        <f t="shared" si="70"/>
        <v>2.3249662618083675E-2</v>
      </c>
      <c r="B1528" s="19">
        <f t="shared" si="71"/>
        <v>2.7249662618083675E-2</v>
      </c>
      <c r="C1528">
        <v>10.096</v>
      </c>
      <c r="D1528">
        <v>-3.1E-2</v>
      </c>
      <c r="E1528" s="9">
        <f t="shared" si="69"/>
        <v>6.7918208155271767E-3</v>
      </c>
    </row>
    <row r="1529" spans="1:5" x14ac:dyDescent="0.25">
      <c r="A1529" s="20">
        <f t="shared" si="70"/>
        <v>2.3265856950067478E-2</v>
      </c>
      <c r="B1529" s="19">
        <f t="shared" si="71"/>
        <v>2.7265856950067478E-2</v>
      </c>
      <c r="C1529">
        <v>10.102</v>
      </c>
      <c r="D1529">
        <v>-3.2000000000000001E-2</v>
      </c>
      <c r="E1529" s="9">
        <f t="shared" si="69"/>
        <v>5.7700330275382156E-3</v>
      </c>
    </row>
    <row r="1530" spans="1:5" x14ac:dyDescent="0.25">
      <c r="A1530" s="20">
        <f t="shared" si="70"/>
        <v>2.3284750337381921E-2</v>
      </c>
      <c r="B1530" s="19">
        <f t="shared" si="71"/>
        <v>2.7284750337381921E-2</v>
      </c>
      <c r="C1530">
        <v>10.109</v>
      </c>
      <c r="D1530">
        <v>-3.1E-2</v>
      </c>
      <c r="E1530" s="9">
        <f t="shared" si="69"/>
        <v>6.7918208155271767E-3</v>
      </c>
    </row>
    <row r="1531" spans="1:5" x14ac:dyDescent="0.25">
      <c r="A1531" s="20">
        <f t="shared" si="70"/>
        <v>2.3300944669365727E-2</v>
      </c>
      <c r="B1531" s="19">
        <f t="shared" si="71"/>
        <v>2.7300944669365727E-2</v>
      </c>
      <c r="C1531">
        <v>10.115</v>
      </c>
      <c r="D1531">
        <v>-3.3000000000000002E-2</v>
      </c>
      <c r="E1531" s="9">
        <f t="shared" si="69"/>
        <v>4.7482452395492553E-3</v>
      </c>
    </row>
    <row r="1532" spans="1:5" x14ac:dyDescent="0.25">
      <c r="A1532" s="20">
        <f t="shared" si="70"/>
        <v>2.3319838056680163E-2</v>
      </c>
      <c r="B1532" s="19">
        <f t="shared" si="71"/>
        <v>2.7319838056680163E-2</v>
      </c>
      <c r="C1532">
        <v>10.122</v>
      </c>
      <c r="D1532">
        <v>-3.3000000000000002E-2</v>
      </c>
      <c r="E1532" s="9">
        <f t="shared" si="69"/>
        <v>4.7482452395492553E-3</v>
      </c>
    </row>
    <row r="1533" spans="1:5" x14ac:dyDescent="0.25">
      <c r="A1533" s="20">
        <f t="shared" si="70"/>
        <v>2.3338731443994603E-2</v>
      </c>
      <c r="B1533" s="19">
        <f t="shared" si="71"/>
        <v>2.7338731443994603E-2</v>
      </c>
      <c r="C1533">
        <v>10.129</v>
      </c>
      <c r="D1533">
        <v>-0.03</v>
      </c>
      <c r="E1533" s="9">
        <f t="shared" si="69"/>
        <v>7.8136086035161378E-3</v>
      </c>
    </row>
    <row r="1534" spans="1:5" x14ac:dyDescent="0.25">
      <c r="A1534" s="20">
        <f t="shared" si="70"/>
        <v>2.3354925775978412E-2</v>
      </c>
      <c r="B1534" s="19">
        <f t="shared" si="71"/>
        <v>2.7354925775978412E-2</v>
      </c>
      <c r="C1534">
        <v>10.135</v>
      </c>
      <c r="D1534">
        <v>-0.03</v>
      </c>
      <c r="E1534" s="9">
        <f t="shared" si="69"/>
        <v>7.8136086035161378E-3</v>
      </c>
    </row>
    <row r="1535" spans="1:5" x14ac:dyDescent="0.25">
      <c r="A1535" s="20">
        <f t="shared" si="70"/>
        <v>2.3373819163292849E-2</v>
      </c>
      <c r="B1535" s="19">
        <f t="shared" si="71"/>
        <v>2.7373819163292849E-2</v>
      </c>
      <c r="C1535">
        <v>10.141999999999999</v>
      </c>
      <c r="D1535">
        <v>-3.1E-2</v>
      </c>
      <c r="E1535" s="9">
        <f t="shared" si="69"/>
        <v>6.7918208155271767E-3</v>
      </c>
    </row>
    <row r="1536" spans="1:5" x14ac:dyDescent="0.25">
      <c r="A1536" s="20">
        <f t="shared" si="70"/>
        <v>2.3390013495276654E-2</v>
      </c>
      <c r="B1536" s="19">
        <f t="shared" si="71"/>
        <v>2.7390013495276654E-2</v>
      </c>
      <c r="C1536">
        <v>10.148</v>
      </c>
      <c r="D1536">
        <v>-3.1E-2</v>
      </c>
      <c r="E1536" s="9">
        <f t="shared" si="69"/>
        <v>6.7918208155271767E-3</v>
      </c>
    </row>
    <row r="1537" spans="1:5" x14ac:dyDescent="0.25">
      <c r="A1537" s="20">
        <f t="shared" si="70"/>
        <v>2.3408906882591098E-2</v>
      </c>
      <c r="B1537" s="19">
        <f t="shared" si="71"/>
        <v>2.7408906882591098E-2</v>
      </c>
      <c r="C1537">
        <v>10.154999999999999</v>
      </c>
      <c r="D1537">
        <v>-3.3000000000000002E-2</v>
      </c>
      <c r="E1537" s="9">
        <f t="shared" si="69"/>
        <v>4.7482452395492553E-3</v>
      </c>
    </row>
    <row r="1538" spans="1:5" x14ac:dyDescent="0.25">
      <c r="A1538" s="20">
        <f t="shared" si="70"/>
        <v>2.3427800269905541E-2</v>
      </c>
      <c r="B1538" s="19">
        <f t="shared" si="71"/>
        <v>2.7427800269905541E-2</v>
      </c>
      <c r="C1538">
        <v>10.162000000000001</v>
      </c>
      <c r="D1538">
        <v>-3.3000000000000002E-2</v>
      </c>
      <c r="E1538" s="9">
        <f t="shared" si="69"/>
        <v>4.7482452395492553E-3</v>
      </c>
    </row>
    <row r="1539" spans="1:5" x14ac:dyDescent="0.25">
      <c r="A1539" s="20">
        <f t="shared" si="70"/>
        <v>2.344399460188934E-2</v>
      </c>
      <c r="B1539" s="19">
        <f t="shared" si="71"/>
        <v>2.744399460188934E-2</v>
      </c>
      <c r="C1539">
        <v>10.167999999999999</v>
      </c>
      <c r="D1539">
        <v>-3.3000000000000002E-2</v>
      </c>
      <c r="E1539" s="9">
        <f t="shared" si="69"/>
        <v>4.7482452395492553E-3</v>
      </c>
    </row>
    <row r="1540" spans="1:5" x14ac:dyDescent="0.25">
      <c r="A1540" s="20">
        <f t="shared" si="70"/>
        <v>2.3462887989203783E-2</v>
      </c>
      <c r="B1540" s="19">
        <f t="shared" si="71"/>
        <v>2.7462887989203783E-2</v>
      </c>
      <c r="C1540">
        <v>10.175000000000001</v>
      </c>
      <c r="D1540">
        <v>-3.3000000000000002E-2</v>
      </c>
      <c r="E1540" s="9">
        <f t="shared" si="69"/>
        <v>4.7482452395492553E-3</v>
      </c>
    </row>
    <row r="1541" spans="1:5" x14ac:dyDescent="0.25">
      <c r="A1541" s="20">
        <f t="shared" si="70"/>
        <v>2.348178137651822E-2</v>
      </c>
      <c r="B1541" s="19">
        <f t="shared" si="71"/>
        <v>2.748178137651822E-2</v>
      </c>
      <c r="C1541">
        <v>10.182</v>
      </c>
      <c r="D1541">
        <v>-3.4000000000000002E-2</v>
      </c>
      <c r="E1541" s="9">
        <f t="shared" si="69"/>
        <v>3.7264574515602938E-3</v>
      </c>
    </row>
    <row r="1542" spans="1:5" x14ac:dyDescent="0.25">
      <c r="A1542" s="20">
        <f t="shared" si="70"/>
        <v>2.3497975708502029E-2</v>
      </c>
      <c r="B1542" s="19">
        <f t="shared" si="71"/>
        <v>2.7497975708502029E-2</v>
      </c>
      <c r="C1542">
        <v>10.188000000000001</v>
      </c>
      <c r="D1542">
        <v>-3.3000000000000002E-2</v>
      </c>
      <c r="E1542" s="9">
        <f t="shared" si="69"/>
        <v>4.7482452395492553E-3</v>
      </c>
    </row>
    <row r="1543" spans="1:5" x14ac:dyDescent="0.25">
      <c r="A1543" s="20">
        <f t="shared" si="70"/>
        <v>2.3516869095816469E-2</v>
      </c>
      <c r="B1543" s="19">
        <f t="shared" si="71"/>
        <v>2.7516869095816469E-2</v>
      </c>
      <c r="C1543">
        <v>10.195</v>
      </c>
      <c r="D1543">
        <v>-3.2000000000000001E-2</v>
      </c>
      <c r="E1543" s="9">
        <f t="shared" si="69"/>
        <v>5.7700330275382156E-3</v>
      </c>
    </row>
    <row r="1544" spans="1:5" x14ac:dyDescent="0.25">
      <c r="A1544" s="20">
        <f t="shared" si="70"/>
        <v>2.3535762483130905E-2</v>
      </c>
      <c r="B1544" s="19">
        <f t="shared" si="71"/>
        <v>2.7535762483130905E-2</v>
      </c>
      <c r="C1544">
        <v>10.202</v>
      </c>
      <c r="D1544">
        <v>-3.1E-2</v>
      </c>
      <c r="E1544" s="9">
        <f t="shared" si="69"/>
        <v>6.7918208155271767E-3</v>
      </c>
    </row>
    <row r="1545" spans="1:5" x14ac:dyDescent="0.25">
      <c r="A1545" s="20">
        <f t="shared" si="70"/>
        <v>2.3551956815114718E-2</v>
      </c>
      <c r="B1545" s="19">
        <f t="shared" si="71"/>
        <v>2.7551956815114718E-2</v>
      </c>
      <c r="C1545">
        <v>10.208</v>
      </c>
      <c r="D1545">
        <v>-3.2000000000000001E-2</v>
      </c>
      <c r="E1545" s="9">
        <f t="shared" ref="E1545:E1590" si="72">((D1545-$I$7)*1000)/I$5</f>
        <v>5.7700330275382156E-3</v>
      </c>
    </row>
    <row r="1546" spans="1:5" x14ac:dyDescent="0.25">
      <c r="A1546" s="20">
        <f t="shared" ref="A1546:A1590" si="73">B1546-0.004</f>
        <v>2.3570850202429154E-2</v>
      </c>
      <c r="B1546" s="19">
        <f t="shared" ref="B1546:B1590" si="74">C1546*0.2/$H$2</f>
        <v>2.7570850202429154E-2</v>
      </c>
      <c r="C1546">
        <v>10.215</v>
      </c>
      <c r="D1546">
        <v>-0.03</v>
      </c>
      <c r="E1546" s="9">
        <f t="shared" si="72"/>
        <v>7.8136086035161378E-3</v>
      </c>
    </row>
    <row r="1547" spans="1:5" x14ac:dyDescent="0.25">
      <c r="A1547" s="20">
        <f t="shared" si="73"/>
        <v>2.3587044534412956E-2</v>
      </c>
      <c r="B1547" s="19">
        <f t="shared" si="74"/>
        <v>2.7587044534412956E-2</v>
      </c>
      <c r="C1547">
        <v>10.221</v>
      </c>
      <c r="D1547">
        <v>-3.1E-2</v>
      </c>
      <c r="E1547" s="9">
        <f t="shared" si="72"/>
        <v>6.7918208155271767E-3</v>
      </c>
    </row>
    <row r="1548" spans="1:5" x14ac:dyDescent="0.25">
      <c r="A1548" s="20">
        <f t="shared" si="73"/>
        <v>2.3605937921727396E-2</v>
      </c>
      <c r="B1548" s="19">
        <f t="shared" si="74"/>
        <v>2.7605937921727396E-2</v>
      </c>
      <c r="C1548">
        <v>10.228</v>
      </c>
      <c r="D1548">
        <v>-3.2000000000000001E-2</v>
      </c>
      <c r="E1548" s="9">
        <f t="shared" si="72"/>
        <v>5.7700330275382156E-3</v>
      </c>
    </row>
    <row r="1549" spans="1:5" x14ac:dyDescent="0.25">
      <c r="A1549" s="20">
        <f t="shared" si="73"/>
        <v>2.362483130904184E-2</v>
      </c>
      <c r="B1549" s="19">
        <f t="shared" si="74"/>
        <v>2.762483130904184E-2</v>
      </c>
      <c r="C1549">
        <v>10.234999999999999</v>
      </c>
      <c r="D1549">
        <v>-3.2000000000000001E-2</v>
      </c>
      <c r="E1549" s="9">
        <f t="shared" si="72"/>
        <v>5.7700330275382156E-3</v>
      </c>
    </row>
    <row r="1550" spans="1:5" x14ac:dyDescent="0.25">
      <c r="A1550" s="20">
        <f t="shared" si="73"/>
        <v>2.3641025641025642E-2</v>
      </c>
      <c r="B1550" s="19">
        <f t="shared" si="74"/>
        <v>2.7641025641025642E-2</v>
      </c>
      <c r="C1550">
        <v>10.241</v>
      </c>
      <c r="D1550">
        <v>-3.2000000000000001E-2</v>
      </c>
      <c r="E1550" s="9">
        <f t="shared" si="72"/>
        <v>5.7700330275382156E-3</v>
      </c>
    </row>
    <row r="1551" spans="1:5" x14ac:dyDescent="0.25">
      <c r="A1551" s="20">
        <f t="shared" si="73"/>
        <v>2.3659919028340082E-2</v>
      </c>
      <c r="B1551" s="19">
        <f t="shared" si="74"/>
        <v>2.7659919028340082E-2</v>
      </c>
      <c r="C1551">
        <v>10.247999999999999</v>
      </c>
      <c r="D1551">
        <v>-3.2000000000000001E-2</v>
      </c>
      <c r="E1551" s="9">
        <f t="shared" si="72"/>
        <v>5.7700330275382156E-3</v>
      </c>
    </row>
    <row r="1552" spans="1:5" x14ac:dyDescent="0.25">
      <c r="A1552" s="20">
        <f t="shared" si="73"/>
        <v>2.3676113360323891E-2</v>
      </c>
      <c r="B1552" s="19">
        <f t="shared" si="74"/>
        <v>2.7676113360323891E-2</v>
      </c>
      <c r="C1552">
        <v>10.254</v>
      </c>
      <c r="D1552">
        <v>-3.3000000000000002E-2</v>
      </c>
      <c r="E1552" s="9">
        <f t="shared" si="72"/>
        <v>4.7482452395492553E-3</v>
      </c>
    </row>
    <row r="1553" spans="1:5" x14ac:dyDescent="0.25">
      <c r="A1553" s="20">
        <f t="shared" si="73"/>
        <v>2.3695006747638327E-2</v>
      </c>
      <c r="B1553" s="19">
        <f t="shared" si="74"/>
        <v>2.7695006747638327E-2</v>
      </c>
      <c r="C1553">
        <v>10.260999999999999</v>
      </c>
      <c r="D1553">
        <v>-3.2000000000000001E-2</v>
      </c>
      <c r="E1553" s="9">
        <f t="shared" si="72"/>
        <v>5.7700330275382156E-3</v>
      </c>
    </row>
    <row r="1554" spans="1:5" x14ac:dyDescent="0.25">
      <c r="A1554" s="20">
        <f t="shared" si="73"/>
        <v>2.3713900134952774E-2</v>
      </c>
      <c r="B1554" s="19">
        <f t="shared" si="74"/>
        <v>2.7713900134952774E-2</v>
      </c>
      <c r="C1554">
        <v>10.268000000000001</v>
      </c>
      <c r="D1554">
        <v>-3.2000000000000001E-2</v>
      </c>
      <c r="E1554" s="9">
        <f t="shared" si="72"/>
        <v>5.7700330275382156E-3</v>
      </c>
    </row>
    <row r="1555" spans="1:5" x14ac:dyDescent="0.25">
      <c r="A1555" s="20">
        <f t="shared" si="73"/>
        <v>2.3732793522267211E-2</v>
      </c>
      <c r="B1555" s="19">
        <f t="shared" si="74"/>
        <v>2.7732793522267211E-2</v>
      </c>
      <c r="C1555">
        <v>10.275</v>
      </c>
      <c r="D1555">
        <v>-3.3000000000000002E-2</v>
      </c>
      <c r="E1555" s="9">
        <f t="shared" si="72"/>
        <v>4.7482452395492553E-3</v>
      </c>
    </row>
    <row r="1556" spans="1:5" x14ac:dyDescent="0.25">
      <c r="A1556" s="20">
        <f t="shared" si="73"/>
        <v>2.3748987854251013E-2</v>
      </c>
      <c r="B1556" s="19">
        <f t="shared" si="74"/>
        <v>2.7748987854251013E-2</v>
      </c>
      <c r="C1556">
        <v>10.281000000000001</v>
      </c>
      <c r="D1556">
        <v>-3.2000000000000001E-2</v>
      </c>
      <c r="E1556" s="9">
        <f t="shared" si="72"/>
        <v>5.7700330275382156E-3</v>
      </c>
    </row>
    <row r="1557" spans="1:5" x14ac:dyDescent="0.25">
      <c r="A1557" s="20">
        <f t="shared" si="73"/>
        <v>2.376788124156546E-2</v>
      </c>
      <c r="B1557" s="19">
        <f t="shared" si="74"/>
        <v>2.776788124156546E-2</v>
      </c>
      <c r="C1557">
        <v>10.288</v>
      </c>
      <c r="D1557">
        <v>-3.3000000000000002E-2</v>
      </c>
      <c r="E1557" s="9">
        <f t="shared" si="72"/>
        <v>4.7482452395492553E-3</v>
      </c>
    </row>
    <row r="1558" spans="1:5" x14ac:dyDescent="0.25">
      <c r="A1558" s="20">
        <f t="shared" si="73"/>
        <v>2.3786774628879896E-2</v>
      </c>
      <c r="B1558" s="19">
        <f t="shared" si="74"/>
        <v>2.7786774628879896E-2</v>
      </c>
      <c r="C1558">
        <v>10.295</v>
      </c>
      <c r="D1558">
        <v>-3.2000000000000001E-2</v>
      </c>
      <c r="E1558" s="9">
        <f t="shared" si="72"/>
        <v>5.7700330275382156E-3</v>
      </c>
    </row>
    <row r="1559" spans="1:5" x14ac:dyDescent="0.25">
      <c r="A1559" s="20">
        <f t="shared" si="73"/>
        <v>2.3802968960863702E-2</v>
      </c>
      <c r="B1559" s="19">
        <f t="shared" si="74"/>
        <v>2.7802968960863702E-2</v>
      </c>
      <c r="C1559">
        <v>10.301</v>
      </c>
      <c r="D1559">
        <v>-3.2000000000000001E-2</v>
      </c>
      <c r="E1559" s="9">
        <f t="shared" si="72"/>
        <v>5.7700330275382156E-3</v>
      </c>
    </row>
    <row r="1560" spans="1:5" x14ac:dyDescent="0.25">
      <c r="A1560" s="20">
        <f t="shared" si="73"/>
        <v>2.3821862348178138E-2</v>
      </c>
      <c r="B1560" s="19">
        <f t="shared" si="74"/>
        <v>2.7821862348178138E-2</v>
      </c>
      <c r="C1560">
        <v>10.308</v>
      </c>
      <c r="D1560">
        <v>-3.2000000000000001E-2</v>
      </c>
      <c r="E1560" s="9">
        <f t="shared" si="72"/>
        <v>5.7700330275382156E-3</v>
      </c>
    </row>
    <row r="1561" spans="1:5" x14ac:dyDescent="0.25">
      <c r="A1561" s="20">
        <f t="shared" si="73"/>
        <v>2.3840755735492582E-2</v>
      </c>
      <c r="B1561" s="19">
        <f t="shared" si="74"/>
        <v>2.7840755735492582E-2</v>
      </c>
      <c r="C1561">
        <v>10.315</v>
      </c>
      <c r="D1561">
        <v>-3.2000000000000001E-2</v>
      </c>
      <c r="E1561" s="9">
        <f t="shared" si="72"/>
        <v>5.7700330275382156E-3</v>
      </c>
    </row>
    <row r="1562" spans="1:5" x14ac:dyDescent="0.25">
      <c r="A1562" s="20">
        <f t="shared" si="73"/>
        <v>2.3856950067476387E-2</v>
      </c>
      <c r="B1562" s="19">
        <f t="shared" si="74"/>
        <v>2.7856950067476387E-2</v>
      </c>
      <c r="C1562">
        <v>10.321</v>
      </c>
      <c r="D1562">
        <v>-3.3000000000000002E-2</v>
      </c>
      <c r="E1562" s="9">
        <f t="shared" si="72"/>
        <v>4.7482452395492553E-3</v>
      </c>
    </row>
    <row r="1563" spans="1:5" x14ac:dyDescent="0.25">
      <c r="A1563" s="20">
        <f t="shared" si="73"/>
        <v>2.3875843454790824E-2</v>
      </c>
      <c r="B1563" s="19">
        <f t="shared" si="74"/>
        <v>2.7875843454790824E-2</v>
      </c>
      <c r="C1563">
        <v>10.327999999999999</v>
      </c>
      <c r="D1563">
        <v>-3.2000000000000001E-2</v>
      </c>
      <c r="E1563" s="9">
        <f t="shared" si="72"/>
        <v>5.7700330275382156E-3</v>
      </c>
    </row>
    <row r="1564" spans="1:5" x14ac:dyDescent="0.25">
      <c r="A1564" s="20">
        <f t="shared" si="73"/>
        <v>2.3892037786774633E-2</v>
      </c>
      <c r="B1564" s="19">
        <f t="shared" si="74"/>
        <v>2.7892037786774633E-2</v>
      </c>
      <c r="C1564">
        <v>10.334</v>
      </c>
      <c r="D1564">
        <v>-3.2000000000000001E-2</v>
      </c>
      <c r="E1564" s="9">
        <f t="shared" si="72"/>
        <v>5.7700330275382156E-3</v>
      </c>
    </row>
    <row r="1565" spans="1:5" x14ac:dyDescent="0.25">
      <c r="A1565" s="20">
        <f t="shared" si="73"/>
        <v>2.3910931174089073E-2</v>
      </c>
      <c r="B1565" s="19">
        <f t="shared" si="74"/>
        <v>2.7910931174089073E-2</v>
      </c>
      <c r="C1565">
        <v>10.340999999999999</v>
      </c>
      <c r="D1565">
        <v>-3.3000000000000002E-2</v>
      </c>
      <c r="E1565" s="9">
        <f t="shared" si="72"/>
        <v>4.7482452395492553E-3</v>
      </c>
    </row>
    <row r="1566" spans="1:5" x14ac:dyDescent="0.25">
      <c r="A1566" s="20">
        <f t="shared" si="73"/>
        <v>2.3929824561403516E-2</v>
      </c>
      <c r="B1566" s="19">
        <f t="shared" si="74"/>
        <v>2.7929824561403516E-2</v>
      </c>
      <c r="C1566">
        <v>10.348000000000001</v>
      </c>
      <c r="D1566">
        <v>-3.3000000000000002E-2</v>
      </c>
      <c r="E1566" s="9">
        <f t="shared" si="72"/>
        <v>4.7482452395492553E-3</v>
      </c>
    </row>
    <row r="1567" spans="1:5" x14ac:dyDescent="0.25">
      <c r="A1567" s="20">
        <f t="shared" si="73"/>
        <v>2.3948717948717953E-2</v>
      </c>
      <c r="B1567" s="19">
        <f t="shared" si="74"/>
        <v>2.7948717948717953E-2</v>
      </c>
      <c r="C1567">
        <v>10.355</v>
      </c>
      <c r="D1567">
        <v>-3.2000000000000001E-2</v>
      </c>
      <c r="E1567" s="9">
        <f t="shared" si="72"/>
        <v>5.7700330275382156E-3</v>
      </c>
    </row>
    <row r="1568" spans="1:5" x14ac:dyDescent="0.25">
      <c r="A1568" s="20">
        <f t="shared" si="73"/>
        <v>2.3964912280701758E-2</v>
      </c>
      <c r="B1568" s="19">
        <f t="shared" si="74"/>
        <v>2.7964912280701758E-2</v>
      </c>
      <c r="C1568">
        <v>10.361000000000001</v>
      </c>
      <c r="D1568">
        <v>-3.2000000000000001E-2</v>
      </c>
      <c r="E1568" s="9">
        <f t="shared" si="72"/>
        <v>5.7700330275382156E-3</v>
      </c>
    </row>
    <row r="1569" spans="1:5" x14ac:dyDescent="0.25">
      <c r="A1569" s="20">
        <f t="shared" si="73"/>
        <v>2.3983805668016202E-2</v>
      </c>
      <c r="B1569" s="19">
        <f t="shared" si="74"/>
        <v>2.7983805668016202E-2</v>
      </c>
      <c r="C1569">
        <v>10.368</v>
      </c>
      <c r="D1569">
        <v>-3.2000000000000001E-2</v>
      </c>
      <c r="E1569" s="9">
        <f t="shared" si="72"/>
        <v>5.7700330275382156E-3</v>
      </c>
    </row>
    <row r="1570" spans="1:5" x14ac:dyDescent="0.25">
      <c r="A1570" s="20">
        <f t="shared" si="73"/>
        <v>2.4002699055330638E-2</v>
      </c>
      <c r="B1570" s="19">
        <f t="shared" si="74"/>
        <v>2.8002699055330638E-2</v>
      </c>
      <c r="C1570">
        <v>10.375</v>
      </c>
      <c r="D1570">
        <v>-3.2000000000000001E-2</v>
      </c>
      <c r="E1570" s="9">
        <f t="shared" si="72"/>
        <v>5.7700330275382156E-3</v>
      </c>
    </row>
    <row r="1571" spans="1:5" x14ac:dyDescent="0.25">
      <c r="A1571" s="20">
        <f t="shared" si="73"/>
        <v>2.4018893387314444E-2</v>
      </c>
      <c r="B1571" s="19">
        <f t="shared" si="74"/>
        <v>2.8018893387314444E-2</v>
      </c>
      <c r="C1571">
        <v>10.381</v>
      </c>
      <c r="D1571">
        <v>-3.3000000000000002E-2</v>
      </c>
      <c r="E1571" s="9">
        <f t="shared" si="72"/>
        <v>4.7482452395492553E-3</v>
      </c>
    </row>
    <row r="1572" spans="1:5" x14ac:dyDescent="0.25">
      <c r="A1572" s="20">
        <f t="shared" si="73"/>
        <v>2.403778677462888E-2</v>
      </c>
      <c r="B1572" s="19">
        <f t="shared" si="74"/>
        <v>2.803778677462888E-2</v>
      </c>
      <c r="C1572">
        <v>10.388</v>
      </c>
      <c r="D1572">
        <v>-3.2000000000000001E-2</v>
      </c>
      <c r="E1572" s="9">
        <f t="shared" si="72"/>
        <v>5.7700330275382156E-3</v>
      </c>
    </row>
    <row r="1573" spans="1:5" x14ac:dyDescent="0.25">
      <c r="A1573" s="20">
        <f t="shared" si="73"/>
        <v>2.4056680161943324E-2</v>
      </c>
      <c r="B1573" s="19">
        <f t="shared" si="74"/>
        <v>2.8056680161943324E-2</v>
      </c>
      <c r="C1573">
        <v>10.395</v>
      </c>
      <c r="D1573">
        <v>-3.1E-2</v>
      </c>
      <c r="E1573" s="9">
        <f t="shared" si="72"/>
        <v>6.7918208155271767E-3</v>
      </c>
    </row>
    <row r="1574" spans="1:5" x14ac:dyDescent="0.25">
      <c r="A1574" s="20">
        <f t="shared" si="73"/>
        <v>2.4072874493927129E-2</v>
      </c>
      <c r="B1574" s="19">
        <f t="shared" si="74"/>
        <v>2.8072874493927129E-2</v>
      </c>
      <c r="C1574">
        <v>10.401</v>
      </c>
      <c r="D1574">
        <v>-3.2000000000000001E-2</v>
      </c>
      <c r="E1574" s="9">
        <f t="shared" si="72"/>
        <v>5.7700330275382156E-3</v>
      </c>
    </row>
    <row r="1575" spans="1:5" x14ac:dyDescent="0.25">
      <c r="A1575" s="20">
        <f t="shared" si="73"/>
        <v>2.4091767881241566E-2</v>
      </c>
      <c r="B1575" s="19">
        <f t="shared" si="74"/>
        <v>2.8091767881241566E-2</v>
      </c>
      <c r="C1575">
        <v>10.407999999999999</v>
      </c>
      <c r="D1575">
        <v>-3.2000000000000001E-2</v>
      </c>
      <c r="E1575" s="9">
        <f t="shared" si="72"/>
        <v>5.7700330275382156E-3</v>
      </c>
    </row>
    <row r="1576" spans="1:5" x14ac:dyDescent="0.25">
      <c r="A1576" s="20">
        <f t="shared" si="73"/>
        <v>2.4107962213225375E-2</v>
      </c>
      <c r="B1576" s="19">
        <f t="shared" si="74"/>
        <v>2.8107962213225375E-2</v>
      </c>
      <c r="C1576">
        <v>10.414</v>
      </c>
      <c r="D1576">
        <v>-3.2000000000000001E-2</v>
      </c>
      <c r="E1576" s="9">
        <f t="shared" si="72"/>
        <v>5.7700330275382156E-3</v>
      </c>
    </row>
    <row r="1577" spans="1:5" x14ac:dyDescent="0.25">
      <c r="A1577" s="20">
        <f t="shared" si="73"/>
        <v>2.4126855600539815E-2</v>
      </c>
      <c r="B1577" s="19">
        <f t="shared" si="74"/>
        <v>2.8126855600539815E-2</v>
      </c>
      <c r="C1577">
        <v>10.420999999999999</v>
      </c>
      <c r="D1577">
        <v>-3.2000000000000001E-2</v>
      </c>
      <c r="E1577" s="9">
        <f t="shared" si="72"/>
        <v>5.7700330275382156E-3</v>
      </c>
    </row>
    <row r="1578" spans="1:5" x14ac:dyDescent="0.25">
      <c r="A1578" s="20">
        <f t="shared" si="73"/>
        <v>2.4145748987854258E-2</v>
      </c>
      <c r="B1578" s="19">
        <f t="shared" si="74"/>
        <v>2.8145748987854258E-2</v>
      </c>
      <c r="C1578">
        <v>10.428000000000001</v>
      </c>
      <c r="D1578">
        <v>-3.1E-2</v>
      </c>
      <c r="E1578" s="9">
        <f t="shared" si="72"/>
        <v>6.7918208155271767E-3</v>
      </c>
    </row>
    <row r="1579" spans="1:5" x14ac:dyDescent="0.25">
      <c r="A1579" s="20">
        <f t="shared" si="73"/>
        <v>2.4161943319838057E-2</v>
      </c>
      <c r="B1579" s="19">
        <f t="shared" si="74"/>
        <v>2.8161943319838057E-2</v>
      </c>
      <c r="C1579">
        <v>10.433999999999999</v>
      </c>
      <c r="D1579">
        <v>-3.1E-2</v>
      </c>
      <c r="E1579" s="9">
        <f t="shared" si="72"/>
        <v>6.7918208155271767E-3</v>
      </c>
    </row>
    <row r="1580" spans="1:5" x14ac:dyDescent="0.25">
      <c r="A1580" s="20">
        <f t="shared" si="73"/>
        <v>2.41808367071525E-2</v>
      </c>
      <c r="B1580" s="19">
        <f t="shared" si="74"/>
        <v>2.8180836707152501E-2</v>
      </c>
      <c r="C1580">
        <v>10.441000000000001</v>
      </c>
      <c r="D1580">
        <v>-3.2000000000000001E-2</v>
      </c>
      <c r="E1580" s="9">
        <f t="shared" si="72"/>
        <v>5.7700330275382156E-3</v>
      </c>
    </row>
    <row r="1581" spans="1:5" x14ac:dyDescent="0.25">
      <c r="A1581" s="20">
        <f t="shared" si="73"/>
        <v>2.4197031039136303E-2</v>
      </c>
      <c r="B1581" s="19">
        <f t="shared" si="74"/>
        <v>2.8197031039136303E-2</v>
      </c>
      <c r="C1581">
        <v>10.446999999999999</v>
      </c>
      <c r="D1581">
        <v>-3.2000000000000001E-2</v>
      </c>
      <c r="E1581" s="9">
        <f t="shared" si="72"/>
        <v>5.7700330275382156E-3</v>
      </c>
    </row>
    <row r="1582" spans="1:5" x14ac:dyDescent="0.25">
      <c r="A1582" s="20">
        <f t="shared" si="73"/>
        <v>2.4215924426450746E-2</v>
      </c>
      <c r="B1582" s="19">
        <f t="shared" si="74"/>
        <v>2.8215924426450746E-2</v>
      </c>
      <c r="C1582">
        <v>10.454000000000001</v>
      </c>
      <c r="D1582">
        <v>-3.2000000000000001E-2</v>
      </c>
      <c r="E1582" s="9">
        <f t="shared" si="72"/>
        <v>5.7700330275382156E-3</v>
      </c>
    </row>
    <row r="1583" spans="1:5" x14ac:dyDescent="0.25">
      <c r="A1583" s="20">
        <f t="shared" si="73"/>
        <v>2.4234817813765186E-2</v>
      </c>
      <c r="B1583" s="19">
        <f t="shared" si="74"/>
        <v>2.8234817813765186E-2</v>
      </c>
      <c r="C1583">
        <v>10.461</v>
      </c>
      <c r="D1583">
        <v>-3.1E-2</v>
      </c>
      <c r="E1583" s="9">
        <f t="shared" si="72"/>
        <v>6.7918208155271767E-3</v>
      </c>
    </row>
    <row r="1584" spans="1:5" x14ac:dyDescent="0.25">
      <c r="A1584" s="20">
        <f t="shared" si="73"/>
        <v>2.4251012145748995E-2</v>
      </c>
      <c r="B1584" s="19">
        <f t="shared" si="74"/>
        <v>2.8251012145748995E-2</v>
      </c>
      <c r="C1584">
        <v>10.467000000000001</v>
      </c>
      <c r="D1584">
        <v>-3.2000000000000001E-2</v>
      </c>
      <c r="E1584" s="9">
        <f t="shared" si="72"/>
        <v>5.7700330275382156E-3</v>
      </c>
    </row>
    <row r="1585" spans="1:5" x14ac:dyDescent="0.25">
      <c r="A1585" s="20">
        <f t="shared" si="73"/>
        <v>2.4269905533063432E-2</v>
      </c>
      <c r="B1585" s="19">
        <f t="shared" si="74"/>
        <v>2.8269905533063432E-2</v>
      </c>
      <c r="C1585">
        <v>10.474</v>
      </c>
      <c r="D1585">
        <v>-3.3000000000000002E-2</v>
      </c>
      <c r="E1585" s="9">
        <f t="shared" si="72"/>
        <v>4.7482452395492553E-3</v>
      </c>
    </row>
    <row r="1586" spans="1:5" x14ac:dyDescent="0.25">
      <c r="A1586" s="20">
        <f t="shared" si="73"/>
        <v>2.4288798920377871E-2</v>
      </c>
      <c r="B1586" s="19">
        <f t="shared" si="74"/>
        <v>2.8288798920377872E-2</v>
      </c>
      <c r="C1586">
        <v>10.481</v>
      </c>
      <c r="D1586">
        <v>-3.2000000000000001E-2</v>
      </c>
      <c r="E1586" s="9">
        <f t="shared" si="72"/>
        <v>5.7700330275382156E-3</v>
      </c>
    </row>
    <row r="1587" spans="1:5" x14ac:dyDescent="0.25">
      <c r="A1587" s="20">
        <f t="shared" si="73"/>
        <v>2.4304993252361674E-2</v>
      </c>
      <c r="B1587" s="19">
        <f t="shared" si="74"/>
        <v>2.8304993252361674E-2</v>
      </c>
      <c r="C1587">
        <v>10.487</v>
      </c>
      <c r="D1587">
        <v>-3.2000000000000001E-2</v>
      </c>
      <c r="E1587" s="9">
        <f t="shared" si="72"/>
        <v>5.7700330275382156E-3</v>
      </c>
    </row>
    <row r="1588" spans="1:5" x14ac:dyDescent="0.25">
      <c r="A1588" s="20">
        <f t="shared" si="73"/>
        <v>2.4323886639676117E-2</v>
      </c>
      <c r="B1588" s="19">
        <f t="shared" si="74"/>
        <v>2.8323886639676117E-2</v>
      </c>
      <c r="C1588">
        <v>10.494</v>
      </c>
      <c r="D1588">
        <v>-3.1E-2</v>
      </c>
      <c r="E1588" s="9">
        <f t="shared" si="72"/>
        <v>6.7918208155271767E-3</v>
      </c>
    </row>
    <row r="1589" spans="1:5" x14ac:dyDescent="0.25">
      <c r="A1589" s="20">
        <f t="shared" si="73"/>
        <v>2.4342780026990557E-2</v>
      </c>
      <c r="B1589" s="19">
        <f t="shared" si="74"/>
        <v>2.8342780026990557E-2</v>
      </c>
      <c r="C1589">
        <v>10.500999999999999</v>
      </c>
      <c r="D1589">
        <v>-0.03</v>
      </c>
      <c r="E1589" s="9">
        <f t="shared" si="72"/>
        <v>7.8136086035161378E-3</v>
      </c>
    </row>
    <row r="1590" spans="1:5" x14ac:dyDescent="0.25">
      <c r="A1590" s="20">
        <f t="shared" si="73"/>
        <v>2.4358974358974359E-2</v>
      </c>
      <c r="B1590" s="19">
        <f t="shared" si="74"/>
        <v>2.8358974358974359E-2</v>
      </c>
      <c r="C1590">
        <v>10.507</v>
      </c>
      <c r="D1590">
        <v>-3.1E-2</v>
      </c>
      <c r="E1590" s="9">
        <f t="shared" si="72"/>
        <v>6.7918208155271767E-3</v>
      </c>
    </row>
    <row r="1591" spans="1:5" x14ac:dyDescent="0.25">
      <c r="A1591" s="20"/>
      <c r="B1591" s="19"/>
      <c r="E1591" s="9"/>
    </row>
    <row r="1592" spans="1:5" x14ac:dyDescent="0.25">
      <c r="A1592" s="20"/>
      <c r="B1592" s="19"/>
      <c r="E1592" s="9"/>
    </row>
    <row r="1593" spans="1:5" x14ac:dyDescent="0.25">
      <c r="A1593" s="20"/>
      <c r="B1593" s="19"/>
      <c r="E1593" s="9"/>
    </row>
    <row r="1594" spans="1:5" x14ac:dyDescent="0.25">
      <c r="A1594" s="20"/>
      <c r="B1594" s="19"/>
      <c r="E1594" s="9"/>
    </row>
    <row r="1595" spans="1:5" x14ac:dyDescent="0.25">
      <c r="A1595" s="20"/>
      <c r="B1595" s="19"/>
      <c r="E1595" s="9"/>
    </row>
    <row r="1596" spans="1:5" x14ac:dyDescent="0.25">
      <c r="A1596" s="20"/>
      <c r="B1596" s="19"/>
      <c r="E1596" s="9"/>
    </row>
    <row r="1597" spans="1:5" x14ac:dyDescent="0.25">
      <c r="A1597" s="20"/>
      <c r="B1597" s="19"/>
      <c r="E1597" s="9"/>
    </row>
    <row r="1598" spans="1:5" x14ac:dyDescent="0.25">
      <c r="A1598" s="20"/>
      <c r="B1598" s="19"/>
      <c r="E1598" s="9"/>
    </row>
    <row r="1599" spans="1:5" x14ac:dyDescent="0.25">
      <c r="A1599" s="20"/>
      <c r="B1599" s="19"/>
      <c r="E1599" s="9"/>
    </row>
    <row r="1600" spans="1:5" x14ac:dyDescent="0.25">
      <c r="A1600" s="20"/>
      <c r="B1600" s="19"/>
      <c r="E1600" s="9"/>
    </row>
    <row r="1601" spans="1:5" x14ac:dyDescent="0.25">
      <c r="A1601" s="20"/>
      <c r="B1601" s="19"/>
      <c r="E1601" s="9"/>
    </row>
    <row r="1602" spans="1:5" x14ac:dyDescent="0.25">
      <c r="A1602" s="20"/>
      <c r="B1602" s="19"/>
      <c r="E1602" s="9"/>
    </row>
    <row r="1603" spans="1:5" x14ac:dyDescent="0.25">
      <c r="A1603" s="20"/>
      <c r="B1603" s="19"/>
      <c r="E1603" s="9"/>
    </row>
    <row r="1604" spans="1:5" x14ac:dyDescent="0.25">
      <c r="A1604" s="20"/>
      <c r="B1604" s="19"/>
      <c r="E1604" s="9"/>
    </row>
    <row r="1605" spans="1:5" x14ac:dyDescent="0.25">
      <c r="A1605" s="20"/>
      <c r="B1605" s="19"/>
      <c r="E1605" s="9"/>
    </row>
    <row r="1606" spans="1:5" x14ac:dyDescent="0.25">
      <c r="A1606" s="20"/>
      <c r="B1606" s="19"/>
      <c r="E1606" s="9"/>
    </row>
    <row r="1607" spans="1:5" x14ac:dyDescent="0.25">
      <c r="A1607" s="20"/>
      <c r="B1607" s="19"/>
      <c r="E1607" s="9"/>
    </row>
    <row r="1608" spans="1:5" x14ac:dyDescent="0.25">
      <c r="A1608" s="20"/>
      <c r="B1608" s="19"/>
      <c r="E1608" s="9"/>
    </row>
    <row r="1609" spans="1:5" x14ac:dyDescent="0.25">
      <c r="A1609" s="20"/>
      <c r="B1609" s="19"/>
      <c r="E1609" s="9"/>
    </row>
    <row r="1610" spans="1:5" x14ac:dyDescent="0.25">
      <c r="A1610" s="20"/>
      <c r="B1610" s="19"/>
      <c r="E1610" s="9"/>
    </row>
    <row r="1611" spans="1:5" x14ac:dyDescent="0.25">
      <c r="A1611" s="20"/>
      <c r="B1611" s="19"/>
      <c r="E1611" s="9"/>
    </row>
    <row r="1612" spans="1:5" x14ac:dyDescent="0.25">
      <c r="A1612" s="20"/>
      <c r="B1612" s="19"/>
      <c r="E1612" s="9"/>
    </row>
    <row r="1613" spans="1:5" x14ac:dyDescent="0.25">
      <c r="A1613" s="20"/>
      <c r="B1613" s="19"/>
      <c r="E1613" s="9"/>
    </row>
    <row r="1614" spans="1:5" x14ac:dyDescent="0.25">
      <c r="A1614" s="20"/>
      <c r="B1614" s="19"/>
      <c r="E1614" s="9"/>
    </row>
    <row r="1615" spans="1:5" x14ac:dyDescent="0.25">
      <c r="A1615" s="20"/>
      <c r="B1615" s="19"/>
      <c r="E1615" s="9"/>
    </row>
    <row r="1616" spans="1:5" x14ac:dyDescent="0.25">
      <c r="A1616" s="20"/>
      <c r="B1616" s="19"/>
      <c r="E1616" s="9"/>
    </row>
    <row r="1617" spans="1:5" x14ac:dyDescent="0.25">
      <c r="A1617" s="20"/>
      <c r="B1617" s="19"/>
      <c r="E1617" s="9"/>
    </row>
    <row r="1618" spans="1:5" x14ac:dyDescent="0.25">
      <c r="A1618" s="20"/>
      <c r="B1618" s="19"/>
      <c r="E1618" s="9"/>
    </row>
    <row r="1619" spans="1:5" x14ac:dyDescent="0.25">
      <c r="A1619" s="20"/>
      <c r="B1619" s="19"/>
      <c r="E1619" s="9"/>
    </row>
    <row r="1620" spans="1:5" x14ac:dyDescent="0.25">
      <c r="A1620" s="20"/>
      <c r="B1620" s="19"/>
      <c r="E1620" s="9"/>
    </row>
    <row r="1621" spans="1:5" x14ac:dyDescent="0.25">
      <c r="A1621" s="20"/>
      <c r="B1621" s="19"/>
      <c r="E1621" s="9"/>
    </row>
    <row r="1622" spans="1:5" x14ac:dyDescent="0.25">
      <c r="A1622" s="20"/>
      <c r="B1622" s="19"/>
      <c r="E1622" s="9"/>
    </row>
    <row r="1623" spans="1:5" x14ac:dyDescent="0.25">
      <c r="A1623" s="20"/>
      <c r="B1623" s="19"/>
      <c r="E1623" s="9"/>
    </row>
    <row r="1624" spans="1:5" x14ac:dyDescent="0.25">
      <c r="A1624" s="20"/>
      <c r="B1624" s="19"/>
      <c r="E1624" s="9"/>
    </row>
    <row r="1625" spans="1:5" x14ac:dyDescent="0.25">
      <c r="A1625" s="20"/>
      <c r="B1625" s="19"/>
      <c r="E1625" s="9"/>
    </row>
    <row r="1626" spans="1:5" x14ac:dyDescent="0.25">
      <c r="A1626" s="20"/>
      <c r="B1626" s="19"/>
      <c r="E1626" s="9"/>
    </row>
    <row r="1627" spans="1:5" x14ac:dyDescent="0.25">
      <c r="A1627" s="20"/>
      <c r="B1627" s="19"/>
      <c r="E1627" s="9"/>
    </row>
    <row r="1628" spans="1:5" x14ac:dyDescent="0.25">
      <c r="A1628" s="20"/>
      <c r="B1628" s="19"/>
      <c r="E1628" s="9"/>
    </row>
    <row r="1629" spans="1:5" x14ac:dyDescent="0.25">
      <c r="A1629" s="20"/>
      <c r="B1629" s="19"/>
      <c r="E1629" s="9"/>
    </row>
    <row r="1630" spans="1:5" x14ac:dyDescent="0.25">
      <c r="A1630" s="20"/>
      <c r="B1630" s="19"/>
      <c r="E1630" s="9"/>
    </row>
    <row r="1631" spans="1:5" x14ac:dyDescent="0.25">
      <c r="A1631" s="20"/>
      <c r="B1631" s="19"/>
      <c r="E1631" s="9"/>
    </row>
    <row r="1632" spans="1:5" x14ac:dyDescent="0.25">
      <c r="A1632" s="20"/>
      <c r="B1632" s="19"/>
      <c r="E1632" s="9"/>
    </row>
    <row r="1633" spans="1:5" x14ac:dyDescent="0.25">
      <c r="A1633" s="20"/>
      <c r="B1633" s="19"/>
      <c r="E1633" s="9"/>
    </row>
    <row r="1634" spans="1:5" x14ac:dyDescent="0.25">
      <c r="A1634" s="20"/>
      <c r="B1634" s="19"/>
      <c r="E1634" s="9"/>
    </row>
    <row r="1635" spans="1:5" x14ac:dyDescent="0.25">
      <c r="A1635" s="20"/>
      <c r="B1635" s="19"/>
      <c r="E1635" s="9"/>
    </row>
    <row r="1636" spans="1:5" x14ac:dyDescent="0.25">
      <c r="A1636" s="20"/>
      <c r="B1636" s="19"/>
      <c r="E1636" s="9"/>
    </row>
    <row r="1637" spans="1:5" x14ac:dyDescent="0.25">
      <c r="A1637" s="20"/>
      <c r="B1637" s="19"/>
      <c r="E1637" s="9"/>
    </row>
    <row r="1638" spans="1:5" x14ac:dyDescent="0.25">
      <c r="A1638" s="20"/>
      <c r="B1638" s="19"/>
      <c r="E1638" s="9"/>
    </row>
    <row r="1639" spans="1:5" x14ac:dyDescent="0.25">
      <c r="A1639" s="20"/>
      <c r="B1639" s="19"/>
      <c r="E1639" s="9"/>
    </row>
    <row r="1640" spans="1:5" x14ac:dyDescent="0.25">
      <c r="A1640" s="20"/>
      <c r="B1640" s="19"/>
      <c r="E1640" s="9"/>
    </row>
    <row r="1641" spans="1:5" x14ac:dyDescent="0.25">
      <c r="A1641" s="20"/>
      <c r="B1641" s="19"/>
      <c r="E1641" s="9"/>
    </row>
    <row r="1642" spans="1:5" x14ac:dyDescent="0.25">
      <c r="A1642" s="20"/>
      <c r="B1642" s="19"/>
      <c r="E1642" s="9"/>
    </row>
    <row r="1643" spans="1:5" x14ac:dyDescent="0.25">
      <c r="A1643" s="20"/>
      <c r="B1643" s="19"/>
      <c r="E1643" s="9"/>
    </row>
    <row r="1644" spans="1:5" x14ac:dyDescent="0.25">
      <c r="A1644" s="20"/>
      <c r="B1644" s="19"/>
      <c r="E1644" s="9"/>
    </row>
    <row r="1645" spans="1:5" x14ac:dyDescent="0.25">
      <c r="A1645" s="20"/>
      <c r="B1645" s="19"/>
      <c r="E1645" s="9"/>
    </row>
    <row r="1646" spans="1:5" x14ac:dyDescent="0.25">
      <c r="A1646" s="20"/>
      <c r="B1646" s="19"/>
      <c r="E1646" s="9"/>
    </row>
    <row r="1647" spans="1:5" x14ac:dyDescent="0.25">
      <c r="A1647" s="20"/>
      <c r="B1647" s="19"/>
      <c r="E1647" s="9"/>
    </row>
    <row r="1648" spans="1:5" x14ac:dyDescent="0.25">
      <c r="A1648" s="20"/>
      <c r="B1648" s="19"/>
      <c r="E1648" s="9"/>
    </row>
    <row r="1649" spans="1:5" x14ac:dyDescent="0.25">
      <c r="A1649" s="20"/>
      <c r="B1649" s="19"/>
      <c r="E1649" s="9"/>
    </row>
    <row r="1650" spans="1:5" x14ac:dyDescent="0.25">
      <c r="A1650" s="20"/>
      <c r="B1650" s="19"/>
      <c r="E1650" s="9"/>
    </row>
    <row r="1651" spans="1:5" x14ac:dyDescent="0.25">
      <c r="A1651" s="20"/>
      <c r="B1651" s="19"/>
      <c r="E1651" s="9"/>
    </row>
    <row r="1652" spans="1:5" x14ac:dyDescent="0.25">
      <c r="A1652" s="20"/>
      <c r="B1652" s="19"/>
      <c r="E1652" s="9"/>
    </row>
    <row r="1653" spans="1:5" x14ac:dyDescent="0.25">
      <c r="A1653" s="20"/>
      <c r="B1653" s="19"/>
      <c r="E1653" s="9"/>
    </row>
    <row r="1654" spans="1:5" x14ac:dyDescent="0.25">
      <c r="A1654" s="20"/>
      <c r="B1654" s="19"/>
      <c r="E1654" s="9"/>
    </row>
    <row r="1655" spans="1:5" x14ac:dyDescent="0.25">
      <c r="A1655" s="20"/>
      <c r="B1655" s="19"/>
      <c r="E1655" s="9"/>
    </row>
    <row r="1656" spans="1:5" x14ac:dyDescent="0.25">
      <c r="A1656" s="20"/>
      <c r="B1656" s="19"/>
      <c r="E1656" s="9"/>
    </row>
    <row r="1657" spans="1:5" x14ac:dyDescent="0.25">
      <c r="A1657" s="20"/>
      <c r="B1657" s="19"/>
      <c r="E1657" s="9"/>
    </row>
    <row r="1658" spans="1:5" x14ac:dyDescent="0.25">
      <c r="A1658" s="20"/>
      <c r="B1658" s="19"/>
      <c r="E1658" s="9"/>
    </row>
    <row r="1659" spans="1:5" x14ac:dyDescent="0.25">
      <c r="A1659" s="20"/>
      <c r="B1659" s="19"/>
      <c r="E1659" s="9"/>
    </row>
    <row r="1660" spans="1:5" x14ac:dyDescent="0.25">
      <c r="A1660" s="20"/>
      <c r="B1660" s="19"/>
      <c r="E1660" s="9"/>
    </row>
    <row r="1661" spans="1:5" x14ac:dyDescent="0.25">
      <c r="A1661" s="20"/>
      <c r="B1661" s="19"/>
      <c r="E1661" s="9"/>
    </row>
    <row r="1662" spans="1:5" x14ac:dyDescent="0.25">
      <c r="A1662" s="20"/>
      <c r="B1662" s="19"/>
      <c r="E1662" s="9"/>
    </row>
    <row r="1663" spans="1:5" x14ac:dyDescent="0.25">
      <c r="A1663" s="20"/>
      <c r="B1663" s="19"/>
      <c r="E1663" s="9"/>
    </row>
    <row r="1664" spans="1:5" x14ac:dyDescent="0.25">
      <c r="A1664" s="20"/>
      <c r="B1664" s="19"/>
      <c r="E1664" s="9"/>
    </row>
    <row r="1665" spans="1:5" x14ac:dyDescent="0.25">
      <c r="A1665" s="20"/>
      <c r="B1665" s="19"/>
      <c r="E1665" s="9"/>
    </row>
    <row r="1666" spans="1:5" x14ac:dyDescent="0.25">
      <c r="A1666" s="20"/>
      <c r="B1666" s="19"/>
      <c r="E1666" s="9"/>
    </row>
    <row r="1667" spans="1:5" x14ac:dyDescent="0.25">
      <c r="A1667" s="20"/>
      <c r="B1667" s="19"/>
      <c r="E1667" s="9"/>
    </row>
    <row r="1668" spans="1:5" x14ac:dyDescent="0.25">
      <c r="A1668" s="20"/>
      <c r="B1668" s="19"/>
      <c r="E1668" s="9"/>
    </row>
    <row r="1669" spans="1:5" x14ac:dyDescent="0.25">
      <c r="A1669" s="20"/>
      <c r="B1669" s="19"/>
      <c r="E1669" s="9"/>
    </row>
    <row r="1670" spans="1:5" x14ac:dyDescent="0.25">
      <c r="A1670" s="20"/>
      <c r="B1670" s="19"/>
      <c r="E1670" s="9"/>
    </row>
    <row r="1671" spans="1:5" x14ac:dyDescent="0.25">
      <c r="A1671" s="20"/>
      <c r="B1671" s="19"/>
      <c r="E1671" s="9"/>
    </row>
    <row r="1672" spans="1:5" x14ac:dyDescent="0.25">
      <c r="A1672" s="20"/>
      <c r="B1672" s="19"/>
      <c r="E1672" s="9"/>
    </row>
    <row r="1673" spans="1:5" x14ac:dyDescent="0.25">
      <c r="A1673" s="20"/>
      <c r="B1673" s="19"/>
      <c r="E1673" s="9"/>
    </row>
    <row r="1674" spans="1:5" x14ac:dyDescent="0.25">
      <c r="A1674" s="20"/>
      <c r="B1674" s="19"/>
      <c r="E1674" s="9"/>
    </row>
    <row r="1675" spans="1:5" x14ac:dyDescent="0.25">
      <c r="A1675" s="20"/>
      <c r="B1675" s="19"/>
      <c r="E1675" s="9"/>
    </row>
    <row r="1676" spans="1:5" x14ac:dyDescent="0.25">
      <c r="A1676" s="20"/>
      <c r="B1676" s="19"/>
      <c r="E1676" s="9"/>
    </row>
    <row r="1677" spans="1:5" x14ac:dyDescent="0.25">
      <c r="A1677" s="20"/>
      <c r="B1677" s="19"/>
      <c r="E1677" s="9"/>
    </row>
    <row r="1678" spans="1:5" x14ac:dyDescent="0.25">
      <c r="A1678" s="20"/>
      <c r="B1678" s="19"/>
      <c r="E1678" s="9"/>
    </row>
    <row r="1679" spans="1:5" x14ac:dyDescent="0.25">
      <c r="A1679" s="20"/>
      <c r="B1679" s="19"/>
      <c r="E1679" s="9"/>
    </row>
    <row r="1680" spans="1:5" x14ac:dyDescent="0.25">
      <c r="A1680" s="20"/>
      <c r="B1680" s="19"/>
      <c r="E1680" s="9"/>
    </row>
    <row r="1681" spans="1:5" x14ac:dyDescent="0.25">
      <c r="A1681" s="20"/>
      <c r="B1681" s="19"/>
      <c r="E1681" s="9"/>
    </row>
    <row r="1682" spans="1:5" x14ac:dyDescent="0.25">
      <c r="A1682" s="20"/>
      <c r="B1682" s="19"/>
      <c r="E1682" s="9"/>
    </row>
    <row r="1683" spans="1:5" x14ac:dyDescent="0.25">
      <c r="A1683" s="20"/>
      <c r="B1683" s="19"/>
      <c r="E1683" s="9"/>
    </row>
    <row r="1684" spans="1:5" x14ac:dyDescent="0.25">
      <c r="A1684" s="20"/>
      <c r="B1684" s="19"/>
      <c r="E1684" s="9"/>
    </row>
    <row r="1685" spans="1:5" x14ac:dyDescent="0.25">
      <c r="A1685" s="20"/>
      <c r="B1685" s="19"/>
      <c r="E1685" s="9"/>
    </row>
    <row r="1686" spans="1:5" x14ac:dyDescent="0.25">
      <c r="A1686" s="20"/>
      <c r="B1686" s="19"/>
      <c r="E1686" s="9"/>
    </row>
    <row r="1687" spans="1:5" x14ac:dyDescent="0.25">
      <c r="A1687" s="20"/>
      <c r="B1687" s="19"/>
      <c r="E1687" s="9"/>
    </row>
    <row r="1688" spans="1:5" x14ac:dyDescent="0.25">
      <c r="A1688" s="20"/>
      <c r="B1688" s="19"/>
      <c r="E1688" s="9"/>
    </row>
    <row r="1689" spans="1:5" x14ac:dyDescent="0.25">
      <c r="A1689" s="20"/>
      <c r="B1689" s="19"/>
      <c r="E1689" s="9"/>
    </row>
    <row r="1690" spans="1:5" x14ac:dyDescent="0.25">
      <c r="A1690" s="20"/>
      <c r="B1690" s="19"/>
      <c r="E1690" s="9"/>
    </row>
    <row r="1691" spans="1:5" x14ac:dyDescent="0.25">
      <c r="A1691" s="20"/>
      <c r="B1691" s="19"/>
      <c r="E1691" s="9"/>
    </row>
    <row r="1692" spans="1:5" x14ac:dyDescent="0.25">
      <c r="A1692" s="20"/>
      <c r="B1692" s="19"/>
      <c r="E1692" s="9"/>
    </row>
    <row r="1693" spans="1:5" x14ac:dyDescent="0.25">
      <c r="A1693" s="20"/>
      <c r="B1693" s="19"/>
      <c r="E1693" s="9"/>
    </row>
    <row r="1694" spans="1:5" x14ac:dyDescent="0.25">
      <c r="A1694" s="20"/>
      <c r="B1694" s="19"/>
      <c r="E1694" s="9"/>
    </row>
    <row r="1695" spans="1:5" x14ac:dyDescent="0.25">
      <c r="A1695" s="20"/>
      <c r="B1695" s="19"/>
      <c r="E1695" s="9"/>
    </row>
    <row r="1696" spans="1:5" x14ac:dyDescent="0.25">
      <c r="A1696" s="20"/>
      <c r="B1696" s="19"/>
      <c r="E1696" s="9"/>
    </row>
    <row r="1697" spans="1:5" x14ac:dyDescent="0.25">
      <c r="A1697" s="20"/>
      <c r="B1697" s="19"/>
      <c r="E1697" s="9"/>
    </row>
    <row r="1698" spans="1:5" x14ac:dyDescent="0.25">
      <c r="A1698" s="20"/>
      <c r="B1698" s="19"/>
      <c r="E1698" s="9"/>
    </row>
    <row r="1699" spans="1:5" x14ac:dyDescent="0.25">
      <c r="A1699" s="20"/>
      <c r="B1699" s="19"/>
      <c r="E1699" s="9"/>
    </row>
    <row r="1700" spans="1:5" x14ac:dyDescent="0.25">
      <c r="A1700" s="20"/>
      <c r="B1700" s="19"/>
      <c r="E1700" s="9"/>
    </row>
    <row r="1701" spans="1:5" x14ac:dyDescent="0.25">
      <c r="A1701" s="20"/>
      <c r="B1701" s="19"/>
      <c r="E1701" s="9"/>
    </row>
    <row r="1702" spans="1:5" x14ac:dyDescent="0.25">
      <c r="A1702" s="20"/>
      <c r="B1702" s="19"/>
      <c r="E1702" s="9"/>
    </row>
    <row r="1703" spans="1:5" x14ac:dyDescent="0.25">
      <c r="A1703" s="20"/>
      <c r="B1703" s="19"/>
      <c r="E1703" s="9"/>
    </row>
    <row r="1704" spans="1:5" x14ac:dyDescent="0.25">
      <c r="A1704" s="20"/>
      <c r="B1704" s="19"/>
      <c r="E1704" s="9"/>
    </row>
    <row r="1705" spans="1:5" x14ac:dyDescent="0.25">
      <c r="A1705" s="20"/>
      <c r="B1705" s="19"/>
      <c r="E1705" s="9"/>
    </row>
    <row r="1706" spans="1:5" x14ac:dyDescent="0.25">
      <c r="A1706" s="20"/>
      <c r="B1706" s="19"/>
      <c r="E1706" s="9"/>
    </row>
    <row r="1707" spans="1:5" x14ac:dyDescent="0.25">
      <c r="A1707" s="20"/>
      <c r="B1707" s="19"/>
      <c r="E1707" s="9"/>
    </row>
    <row r="1708" spans="1:5" x14ac:dyDescent="0.25">
      <c r="A1708" s="20"/>
      <c r="B1708" s="19"/>
      <c r="E1708" s="9"/>
    </row>
    <row r="1709" spans="1:5" x14ac:dyDescent="0.25">
      <c r="A1709" s="20"/>
      <c r="B1709" s="19"/>
      <c r="E1709" s="9"/>
    </row>
    <row r="1710" spans="1:5" x14ac:dyDescent="0.25">
      <c r="A1710" s="20"/>
      <c r="B1710" s="19"/>
      <c r="E1710" s="9"/>
    </row>
    <row r="1711" spans="1:5" x14ac:dyDescent="0.25">
      <c r="A1711" s="20"/>
      <c r="B1711" s="19"/>
      <c r="E1711" s="9"/>
    </row>
    <row r="1712" spans="1:5" x14ac:dyDescent="0.25">
      <c r="A1712" s="20"/>
      <c r="B1712" s="19"/>
      <c r="E1712" s="9"/>
    </row>
    <row r="1713" spans="1:5" x14ac:dyDescent="0.25">
      <c r="A1713" s="20"/>
      <c r="B1713" s="19"/>
      <c r="E1713" s="9"/>
    </row>
    <row r="1714" spans="1:5" x14ac:dyDescent="0.25">
      <c r="A1714" s="20"/>
      <c r="B1714" s="19"/>
      <c r="E1714" s="9"/>
    </row>
    <row r="1715" spans="1:5" x14ac:dyDescent="0.25">
      <c r="A1715" s="20"/>
      <c r="B1715" s="19"/>
      <c r="E1715" s="9"/>
    </row>
    <row r="1716" spans="1:5" x14ac:dyDescent="0.25">
      <c r="A1716" s="20"/>
      <c r="B1716" s="19"/>
      <c r="E1716" s="9"/>
    </row>
    <row r="1717" spans="1:5" x14ac:dyDescent="0.25">
      <c r="A1717" s="20"/>
      <c r="B1717" s="19"/>
      <c r="E1717" s="9"/>
    </row>
    <row r="1718" spans="1:5" x14ac:dyDescent="0.25">
      <c r="A1718" s="20"/>
      <c r="B1718" s="19"/>
      <c r="E1718" s="9"/>
    </row>
    <row r="1719" spans="1:5" x14ac:dyDescent="0.25">
      <c r="A1719" s="20"/>
      <c r="B1719" s="19"/>
      <c r="E1719" s="9"/>
    </row>
    <row r="1720" spans="1:5" x14ac:dyDescent="0.25">
      <c r="A1720" s="20"/>
      <c r="B1720" s="19"/>
      <c r="E1720" s="9"/>
    </row>
    <row r="1721" spans="1:5" x14ac:dyDescent="0.25">
      <c r="A1721" s="20"/>
      <c r="B1721" s="19"/>
      <c r="E1721" s="9"/>
    </row>
    <row r="1722" spans="1:5" x14ac:dyDescent="0.25">
      <c r="A1722" s="20"/>
      <c r="B1722" s="19"/>
      <c r="E1722" s="9"/>
    </row>
    <row r="1723" spans="1:5" x14ac:dyDescent="0.25">
      <c r="A1723" s="20"/>
      <c r="B1723" s="19"/>
      <c r="E1723" s="9"/>
    </row>
    <row r="1724" spans="1:5" x14ac:dyDescent="0.25">
      <c r="A1724" s="20"/>
      <c r="B1724" s="19"/>
      <c r="E1724" s="9"/>
    </row>
    <row r="1725" spans="1:5" x14ac:dyDescent="0.25">
      <c r="A1725" s="20"/>
      <c r="B1725" s="19"/>
      <c r="E1725" s="9"/>
    </row>
    <row r="1726" spans="1:5" x14ac:dyDescent="0.25">
      <c r="A1726" s="20"/>
      <c r="B1726" s="19"/>
      <c r="E1726" s="9"/>
    </row>
    <row r="1727" spans="1:5" x14ac:dyDescent="0.25">
      <c r="A1727" s="20"/>
      <c r="B1727" s="19"/>
      <c r="E1727" s="9"/>
    </row>
    <row r="1728" spans="1:5" x14ac:dyDescent="0.25">
      <c r="A1728" s="20"/>
      <c r="B1728" s="19"/>
      <c r="E1728" s="9"/>
    </row>
    <row r="1729" spans="1:5" x14ac:dyDescent="0.25">
      <c r="A1729" s="20"/>
      <c r="B1729" s="19"/>
      <c r="E1729" s="9"/>
    </row>
    <row r="1730" spans="1:5" x14ac:dyDescent="0.25">
      <c r="A1730" s="20"/>
      <c r="B1730" s="19"/>
      <c r="E1730" s="9"/>
    </row>
    <row r="1731" spans="1:5" x14ac:dyDescent="0.25">
      <c r="A1731" s="20"/>
      <c r="B1731" s="19"/>
      <c r="E1731" s="9"/>
    </row>
    <row r="1732" spans="1:5" x14ac:dyDescent="0.25">
      <c r="A1732" s="20"/>
      <c r="B1732" s="19"/>
      <c r="E1732" s="9"/>
    </row>
    <row r="1733" spans="1:5" x14ac:dyDescent="0.25">
      <c r="A1733" s="20"/>
      <c r="B1733" s="19"/>
      <c r="E1733" s="9"/>
    </row>
    <row r="1734" spans="1:5" x14ac:dyDescent="0.25">
      <c r="A1734" s="20"/>
      <c r="B1734" s="19"/>
      <c r="E1734" s="9"/>
    </row>
    <row r="1735" spans="1:5" x14ac:dyDescent="0.25">
      <c r="A1735" s="20"/>
      <c r="B1735" s="19"/>
      <c r="E1735" s="9"/>
    </row>
    <row r="1736" spans="1:5" x14ac:dyDescent="0.25">
      <c r="A1736" s="20"/>
      <c r="B1736" s="19"/>
      <c r="E1736" s="9"/>
    </row>
    <row r="1737" spans="1:5" x14ac:dyDescent="0.25">
      <c r="A1737" s="20"/>
      <c r="B1737" s="19"/>
      <c r="E1737" s="9"/>
    </row>
    <row r="1738" spans="1:5" x14ac:dyDescent="0.25">
      <c r="A1738" s="20"/>
      <c r="B1738" s="19"/>
      <c r="E1738" s="9"/>
    </row>
    <row r="1739" spans="1:5" x14ac:dyDescent="0.25">
      <c r="A1739" s="20"/>
      <c r="B1739" s="19"/>
      <c r="E1739" s="9"/>
    </row>
    <row r="1740" spans="1:5" x14ac:dyDescent="0.25">
      <c r="A1740" s="20"/>
      <c r="B1740" s="19"/>
      <c r="E1740" s="9"/>
    </row>
    <row r="1741" spans="1:5" x14ac:dyDescent="0.25">
      <c r="A1741" s="20"/>
      <c r="B1741" s="19"/>
      <c r="E1741" s="9"/>
    </row>
    <row r="1742" spans="1:5" x14ac:dyDescent="0.25">
      <c r="A1742" s="20"/>
      <c r="B1742" s="19"/>
      <c r="E1742" s="9"/>
    </row>
    <row r="1743" spans="1:5" x14ac:dyDescent="0.25">
      <c r="A1743" s="20"/>
      <c r="B1743" s="19"/>
      <c r="E1743" s="9"/>
    </row>
    <row r="1744" spans="1:5" x14ac:dyDescent="0.25">
      <c r="A1744" s="20"/>
      <c r="B1744" s="19"/>
      <c r="E1744" s="9"/>
    </row>
    <row r="1745" spans="1:5" x14ac:dyDescent="0.25">
      <c r="A1745" s="20"/>
      <c r="B1745" s="19"/>
      <c r="E1745" s="9"/>
    </row>
    <row r="1746" spans="1:5" x14ac:dyDescent="0.25">
      <c r="A1746" s="20"/>
      <c r="B1746" s="19"/>
      <c r="E1746" s="9"/>
    </row>
    <row r="1747" spans="1:5" x14ac:dyDescent="0.25">
      <c r="A1747" s="20"/>
      <c r="B1747" s="19"/>
      <c r="E1747" s="9"/>
    </row>
    <row r="1748" spans="1:5" x14ac:dyDescent="0.25">
      <c r="A1748" s="20"/>
      <c r="B1748" s="19"/>
      <c r="E1748" s="9"/>
    </row>
    <row r="1749" spans="1:5" x14ac:dyDescent="0.25">
      <c r="A1749" s="20"/>
      <c r="B1749" s="19"/>
      <c r="E1749" s="9"/>
    </row>
    <row r="1750" spans="1:5" x14ac:dyDescent="0.25">
      <c r="A1750" s="20"/>
      <c r="B1750" s="19"/>
      <c r="E1750" s="9"/>
    </row>
    <row r="1751" spans="1:5" x14ac:dyDescent="0.25">
      <c r="A1751" s="20"/>
      <c r="B1751" s="19"/>
      <c r="E1751" s="9"/>
    </row>
    <row r="1752" spans="1:5" x14ac:dyDescent="0.25">
      <c r="A1752" s="20"/>
      <c r="B1752" s="19"/>
      <c r="E1752" s="9"/>
    </row>
    <row r="1753" spans="1:5" x14ac:dyDescent="0.25">
      <c r="A1753" s="20"/>
      <c r="B1753" s="19"/>
      <c r="E1753" s="9"/>
    </row>
    <row r="1754" spans="1:5" x14ac:dyDescent="0.25">
      <c r="A1754" s="20"/>
      <c r="B1754" s="19"/>
      <c r="E1754" s="9"/>
    </row>
    <row r="1755" spans="1:5" x14ac:dyDescent="0.25">
      <c r="A1755" s="20"/>
      <c r="B1755" s="19"/>
      <c r="E1755" s="9"/>
    </row>
    <row r="1756" spans="1:5" x14ac:dyDescent="0.25">
      <c r="A1756" s="20"/>
      <c r="B1756" s="19"/>
      <c r="E1756" s="9"/>
    </row>
    <row r="1757" spans="1:5" x14ac:dyDescent="0.25">
      <c r="A1757" s="20"/>
      <c r="B1757" s="19"/>
      <c r="E1757" s="9"/>
    </row>
    <row r="1758" spans="1:5" x14ac:dyDescent="0.25">
      <c r="A1758" s="20"/>
      <c r="B1758" s="19"/>
      <c r="E1758" s="9"/>
    </row>
    <row r="1759" spans="1:5" x14ac:dyDescent="0.25">
      <c r="A1759" s="20"/>
      <c r="B1759" s="19"/>
      <c r="E1759" s="9"/>
    </row>
    <row r="1760" spans="1:5" x14ac:dyDescent="0.25">
      <c r="A1760" s="20"/>
      <c r="B1760" s="19"/>
      <c r="E1760" s="9"/>
    </row>
    <row r="1761" spans="1:5" x14ac:dyDescent="0.25">
      <c r="A1761" s="20"/>
      <c r="B1761" s="19"/>
      <c r="E1761" s="9"/>
    </row>
    <row r="1762" spans="1:5" x14ac:dyDescent="0.25">
      <c r="A1762" s="20"/>
      <c r="B1762" s="19"/>
      <c r="E1762" s="9"/>
    </row>
    <row r="1763" spans="1:5" x14ac:dyDescent="0.25">
      <c r="A1763" s="20"/>
      <c r="B1763" s="19"/>
      <c r="E1763" s="9"/>
    </row>
    <row r="1764" spans="1:5" x14ac:dyDescent="0.25">
      <c r="A1764" s="20"/>
      <c r="B1764" s="19"/>
      <c r="E1764" s="9"/>
    </row>
    <row r="1765" spans="1:5" x14ac:dyDescent="0.25">
      <c r="A1765" s="20"/>
      <c r="B1765" s="19"/>
      <c r="E1765" s="9"/>
    </row>
    <row r="1766" spans="1:5" x14ac:dyDescent="0.25">
      <c r="A1766" s="20"/>
      <c r="B1766" s="19"/>
      <c r="E1766" s="9"/>
    </row>
    <row r="1767" spans="1:5" x14ac:dyDescent="0.25">
      <c r="A1767" s="20"/>
      <c r="B1767" s="19"/>
      <c r="E1767" s="9"/>
    </row>
    <row r="1768" spans="1:5" x14ac:dyDescent="0.25">
      <c r="A1768" s="20"/>
      <c r="B1768" s="19"/>
      <c r="E1768" s="9"/>
    </row>
    <row r="1769" spans="1:5" x14ac:dyDescent="0.25">
      <c r="A1769" s="20"/>
      <c r="B1769" s="19"/>
      <c r="E1769" s="9"/>
    </row>
    <row r="1770" spans="1:5" x14ac:dyDescent="0.25">
      <c r="A1770" s="20"/>
      <c r="B1770" s="19"/>
      <c r="E1770" s="9"/>
    </row>
    <row r="1771" spans="1:5" x14ac:dyDescent="0.25">
      <c r="A1771" s="20"/>
      <c r="B1771" s="19"/>
      <c r="E1771" s="9"/>
    </row>
    <row r="1772" spans="1:5" x14ac:dyDescent="0.25">
      <c r="A1772" s="20"/>
      <c r="B1772" s="19"/>
      <c r="E1772" s="9"/>
    </row>
    <row r="1773" spans="1:5" x14ac:dyDescent="0.25">
      <c r="A1773" s="20"/>
      <c r="B1773" s="19"/>
      <c r="E1773" s="9"/>
    </row>
    <row r="1774" spans="1:5" x14ac:dyDescent="0.25">
      <c r="A1774" s="20"/>
      <c r="B1774" s="19"/>
      <c r="E1774" s="9"/>
    </row>
    <row r="1775" spans="1:5" x14ac:dyDescent="0.25">
      <c r="A1775" s="20"/>
      <c r="B1775" s="19"/>
      <c r="E1775" s="9"/>
    </row>
    <row r="1776" spans="1:5" x14ac:dyDescent="0.25">
      <c r="A1776" s="20"/>
      <c r="B1776" s="19"/>
      <c r="E1776" s="9"/>
    </row>
    <row r="1777" spans="1:5" x14ac:dyDescent="0.25">
      <c r="A1777" s="20"/>
      <c r="B1777" s="19"/>
      <c r="E1777" s="9"/>
    </row>
    <row r="1778" spans="1:5" x14ac:dyDescent="0.25">
      <c r="A1778" s="20"/>
      <c r="B1778" s="19"/>
      <c r="E1778" s="9"/>
    </row>
    <row r="1779" spans="1:5" x14ac:dyDescent="0.25">
      <c r="A1779" s="20"/>
      <c r="B1779" s="19"/>
      <c r="E1779" s="9"/>
    </row>
    <row r="1780" spans="1:5" x14ac:dyDescent="0.25">
      <c r="A1780" s="20"/>
      <c r="B1780" s="19"/>
      <c r="E1780" s="9"/>
    </row>
    <row r="1781" spans="1:5" x14ac:dyDescent="0.25">
      <c r="A1781" s="20"/>
      <c r="B1781" s="19"/>
      <c r="E1781" s="9"/>
    </row>
    <row r="1782" spans="1:5" x14ac:dyDescent="0.25">
      <c r="A1782" s="20"/>
      <c r="B1782" s="19"/>
      <c r="E1782" s="9"/>
    </row>
    <row r="1783" spans="1:5" x14ac:dyDescent="0.25">
      <c r="A1783" s="20"/>
      <c r="B1783" s="19"/>
      <c r="E1783" s="9"/>
    </row>
    <row r="1784" spans="1:5" x14ac:dyDescent="0.25">
      <c r="A1784" s="20"/>
      <c r="B1784" s="19"/>
      <c r="E1784" s="9"/>
    </row>
    <row r="1785" spans="1:5" x14ac:dyDescent="0.25">
      <c r="A1785" s="20"/>
      <c r="B1785" s="19"/>
      <c r="E1785" s="9"/>
    </row>
    <row r="1786" spans="1:5" x14ac:dyDescent="0.25">
      <c r="A1786" s="20"/>
      <c r="B1786" s="19"/>
      <c r="E1786" s="9"/>
    </row>
    <row r="1787" spans="1:5" x14ac:dyDescent="0.25">
      <c r="A1787" s="20"/>
      <c r="B1787" s="19"/>
      <c r="E1787" s="9"/>
    </row>
    <row r="1788" spans="1:5" x14ac:dyDescent="0.25">
      <c r="A1788" s="20"/>
      <c r="B1788" s="19"/>
      <c r="E1788" s="9"/>
    </row>
    <row r="1789" spans="1:5" x14ac:dyDescent="0.25">
      <c r="A1789" s="20"/>
      <c r="B1789" s="19"/>
      <c r="E1789" s="9"/>
    </row>
    <row r="1790" spans="1:5" x14ac:dyDescent="0.25">
      <c r="A1790" s="20"/>
      <c r="B1790" s="19"/>
      <c r="E1790" s="9"/>
    </row>
    <row r="1791" spans="1:5" x14ac:dyDescent="0.25">
      <c r="A1791" s="20"/>
      <c r="B1791" s="19"/>
      <c r="E1791" s="9"/>
    </row>
    <row r="1792" spans="1:5" x14ac:dyDescent="0.25">
      <c r="A1792" s="20"/>
      <c r="B1792" s="19"/>
      <c r="E1792" s="9"/>
    </row>
    <row r="1793" spans="1:5" x14ac:dyDescent="0.25">
      <c r="A1793" s="20"/>
      <c r="B1793" s="19"/>
      <c r="E1793" s="9"/>
    </row>
    <row r="1794" spans="1:5" x14ac:dyDescent="0.25">
      <c r="A1794" s="20"/>
      <c r="B1794" s="19"/>
      <c r="E1794" s="9"/>
    </row>
    <row r="1795" spans="1:5" x14ac:dyDescent="0.25">
      <c r="A1795" s="20"/>
      <c r="B1795" s="19"/>
      <c r="E1795" s="9"/>
    </row>
    <row r="1796" spans="1:5" x14ac:dyDescent="0.25">
      <c r="A1796" s="20"/>
      <c r="B1796" s="19"/>
      <c r="E1796" s="9"/>
    </row>
    <row r="1797" spans="1:5" x14ac:dyDescent="0.25">
      <c r="A1797" s="20"/>
      <c r="B1797" s="19"/>
      <c r="E1797" s="9"/>
    </row>
    <row r="1798" spans="1:5" x14ac:dyDescent="0.25">
      <c r="A1798" s="20"/>
      <c r="B1798" s="19"/>
      <c r="E1798" s="9"/>
    </row>
    <row r="1799" spans="1:5" x14ac:dyDescent="0.25">
      <c r="A1799" s="20"/>
      <c r="B1799" s="19"/>
      <c r="E1799" s="9"/>
    </row>
    <row r="1800" spans="1:5" x14ac:dyDescent="0.25">
      <c r="A1800" s="20"/>
      <c r="B1800" s="19"/>
      <c r="E1800" s="9"/>
    </row>
    <row r="1801" spans="1:5" x14ac:dyDescent="0.25">
      <c r="A1801" s="20"/>
      <c r="B1801" s="19"/>
      <c r="E1801" s="9"/>
    </row>
    <row r="1802" spans="1:5" x14ac:dyDescent="0.25">
      <c r="A1802" s="20"/>
      <c r="B1802" s="19"/>
      <c r="E1802" s="9"/>
    </row>
    <row r="1803" spans="1:5" x14ac:dyDescent="0.25">
      <c r="A1803" s="20"/>
      <c r="B1803" s="19"/>
      <c r="E1803" s="9"/>
    </row>
    <row r="1804" spans="1:5" x14ac:dyDescent="0.25">
      <c r="A1804" s="20"/>
      <c r="B1804" s="19"/>
      <c r="E1804" s="9"/>
    </row>
    <row r="1805" spans="1:5" x14ac:dyDescent="0.25">
      <c r="A1805" s="20"/>
      <c r="B1805" s="19"/>
      <c r="E1805" s="9"/>
    </row>
    <row r="1806" spans="1:5" x14ac:dyDescent="0.25">
      <c r="A1806" s="20"/>
      <c r="B1806" s="19"/>
      <c r="E1806" s="9"/>
    </row>
    <row r="1807" spans="1:5" x14ac:dyDescent="0.25">
      <c r="A1807" s="20"/>
      <c r="B1807" s="19"/>
      <c r="E1807" s="9"/>
    </row>
    <row r="1808" spans="1:5" x14ac:dyDescent="0.25">
      <c r="A1808" s="20"/>
      <c r="B1808" s="19"/>
      <c r="E1808" s="9"/>
    </row>
    <row r="1809" spans="1:5" x14ac:dyDescent="0.25">
      <c r="A1809" s="20"/>
      <c r="B1809" s="19"/>
      <c r="E1809" s="9"/>
    </row>
    <row r="1810" spans="1:5" x14ac:dyDescent="0.25">
      <c r="A1810" s="20"/>
      <c r="B1810" s="19"/>
      <c r="E1810" s="9"/>
    </row>
    <row r="1811" spans="1:5" x14ac:dyDescent="0.25">
      <c r="A1811" s="20"/>
      <c r="B1811" s="19"/>
      <c r="E1811" s="9"/>
    </row>
    <row r="1812" spans="1:5" x14ac:dyDescent="0.25">
      <c r="A1812" s="20"/>
      <c r="B1812" s="19"/>
      <c r="E1812" s="9"/>
    </row>
    <row r="1813" spans="1:5" x14ac:dyDescent="0.25">
      <c r="A1813" s="20"/>
      <c r="B1813" s="19"/>
      <c r="E1813" s="9"/>
    </row>
    <row r="1814" spans="1:5" x14ac:dyDescent="0.25">
      <c r="A1814" s="20"/>
      <c r="B1814" s="19"/>
      <c r="E1814" s="9"/>
    </row>
    <row r="1815" spans="1:5" x14ac:dyDescent="0.25">
      <c r="A1815" s="20"/>
      <c r="B1815" s="19"/>
      <c r="E1815" s="9"/>
    </row>
    <row r="1816" spans="1:5" x14ac:dyDescent="0.25">
      <c r="A1816" s="20"/>
      <c r="B1816" s="19"/>
      <c r="E1816" s="9"/>
    </row>
    <row r="1817" spans="1:5" x14ac:dyDescent="0.25">
      <c r="A1817" s="20"/>
      <c r="B1817" s="19"/>
      <c r="E1817" s="9"/>
    </row>
    <row r="1818" spans="1:5" x14ac:dyDescent="0.25">
      <c r="A1818" s="20"/>
      <c r="B1818" s="19"/>
      <c r="E1818" s="9"/>
    </row>
    <row r="1819" spans="1:5" x14ac:dyDescent="0.25">
      <c r="A1819" s="20"/>
      <c r="B1819" s="19"/>
      <c r="E1819" s="9"/>
    </row>
    <row r="1820" spans="1:5" x14ac:dyDescent="0.25">
      <c r="A1820" s="20"/>
      <c r="B1820" s="19"/>
      <c r="E1820" s="9"/>
    </row>
    <row r="1821" spans="1:5" x14ac:dyDescent="0.25">
      <c r="A1821" s="20"/>
      <c r="B1821" s="19"/>
      <c r="E1821" s="9"/>
    </row>
    <row r="1822" spans="1:5" x14ac:dyDescent="0.25">
      <c r="A1822" s="20"/>
      <c r="B1822" s="19"/>
      <c r="E1822" s="9"/>
    </row>
    <row r="1823" spans="1:5" x14ac:dyDescent="0.25">
      <c r="A1823" s="20"/>
      <c r="B1823" s="19"/>
      <c r="E1823" s="9"/>
    </row>
    <row r="1824" spans="1:5" x14ac:dyDescent="0.25">
      <c r="A1824" s="20"/>
      <c r="B1824" s="19"/>
      <c r="E1824" s="9"/>
    </row>
    <row r="1825" spans="1:5" x14ac:dyDescent="0.25">
      <c r="A1825" s="20"/>
      <c r="B1825" s="19"/>
      <c r="E1825" s="9"/>
    </row>
    <row r="1826" spans="1:5" x14ac:dyDescent="0.25">
      <c r="A1826" s="20"/>
      <c r="B1826" s="19"/>
      <c r="E1826" s="9"/>
    </row>
    <row r="1827" spans="1:5" x14ac:dyDescent="0.25">
      <c r="A1827" s="20"/>
      <c r="B1827" s="19"/>
      <c r="E1827" s="9"/>
    </row>
    <row r="1828" spans="1:5" x14ac:dyDescent="0.25">
      <c r="A1828" s="20"/>
      <c r="B1828" s="19"/>
      <c r="E1828" s="9"/>
    </row>
    <row r="1829" spans="1:5" x14ac:dyDescent="0.25">
      <c r="A1829" s="20"/>
      <c r="B1829" s="19"/>
      <c r="E1829" s="9"/>
    </row>
    <row r="1830" spans="1:5" x14ac:dyDescent="0.25">
      <c r="A1830" s="20"/>
      <c r="B1830" s="19"/>
      <c r="E1830" s="9"/>
    </row>
    <row r="1831" spans="1:5" x14ac:dyDescent="0.25">
      <c r="A1831" s="20"/>
      <c r="B1831" s="19"/>
      <c r="E1831" s="9"/>
    </row>
    <row r="1832" spans="1:5" x14ac:dyDescent="0.25">
      <c r="A1832" s="20"/>
      <c r="B1832" s="19"/>
      <c r="E1832" s="9"/>
    </row>
    <row r="1833" spans="1:5" x14ac:dyDescent="0.25">
      <c r="A1833" s="20"/>
      <c r="B1833" s="19"/>
      <c r="E1833" s="9"/>
    </row>
    <row r="1834" spans="1:5" x14ac:dyDescent="0.25">
      <c r="A1834" s="20"/>
      <c r="B1834" s="19"/>
      <c r="E1834" s="9"/>
    </row>
    <row r="1835" spans="1:5" x14ac:dyDescent="0.25">
      <c r="A1835" s="20"/>
      <c r="B1835" s="19"/>
      <c r="E1835" s="9"/>
    </row>
    <row r="1836" spans="1:5" x14ac:dyDescent="0.25">
      <c r="A1836" s="20"/>
      <c r="B1836" s="19"/>
      <c r="E1836" s="9"/>
    </row>
    <row r="1837" spans="1:5" x14ac:dyDescent="0.25">
      <c r="A1837" s="20"/>
      <c r="B1837" s="19"/>
      <c r="E1837" s="9"/>
    </row>
    <row r="1838" spans="1:5" x14ac:dyDescent="0.25">
      <c r="A1838" s="20"/>
      <c r="B1838" s="19"/>
      <c r="E1838" s="9"/>
    </row>
    <row r="1839" spans="1:5" x14ac:dyDescent="0.25">
      <c r="A1839" s="20"/>
      <c r="B1839" s="19"/>
      <c r="E1839" s="9"/>
    </row>
    <row r="1840" spans="1:5" x14ac:dyDescent="0.25">
      <c r="A1840" s="20"/>
      <c r="B1840" s="19"/>
      <c r="E1840" s="9"/>
    </row>
    <row r="1841" spans="1:5" x14ac:dyDescent="0.25">
      <c r="A1841" s="20"/>
      <c r="B1841" s="19"/>
      <c r="E1841" s="9"/>
    </row>
    <row r="1842" spans="1:5" x14ac:dyDescent="0.25">
      <c r="A1842" s="20"/>
      <c r="B1842" s="19"/>
      <c r="E1842" s="9"/>
    </row>
    <row r="1843" spans="1:5" x14ac:dyDescent="0.25">
      <c r="A1843" s="20"/>
      <c r="B1843" s="19"/>
      <c r="E1843" s="9"/>
    </row>
    <row r="1844" spans="1:5" x14ac:dyDescent="0.25">
      <c r="A1844" s="20"/>
      <c r="B1844" s="19"/>
      <c r="E1844" s="9"/>
    </row>
    <row r="1845" spans="1:5" x14ac:dyDescent="0.25">
      <c r="A1845" s="20"/>
      <c r="B1845" s="19"/>
      <c r="E1845" s="9"/>
    </row>
    <row r="1846" spans="1:5" x14ac:dyDescent="0.25">
      <c r="A1846" s="20"/>
      <c r="B1846" s="19"/>
      <c r="E1846" s="9"/>
    </row>
    <row r="1847" spans="1:5" x14ac:dyDescent="0.25">
      <c r="A1847" s="20"/>
      <c r="B1847" s="19"/>
      <c r="E1847" s="9"/>
    </row>
    <row r="1848" spans="1:5" x14ac:dyDescent="0.25">
      <c r="A1848" s="20"/>
      <c r="B1848" s="19"/>
      <c r="E1848" s="9"/>
    </row>
    <row r="1849" spans="1:5" x14ac:dyDescent="0.25">
      <c r="A1849" s="20"/>
      <c r="B1849" s="19"/>
      <c r="E1849" s="9"/>
    </row>
    <row r="1850" spans="1:5" x14ac:dyDescent="0.25">
      <c r="A1850" s="20"/>
      <c r="B1850" s="19"/>
      <c r="E1850" s="9"/>
    </row>
    <row r="1851" spans="1:5" x14ac:dyDescent="0.25">
      <c r="A1851" s="20"/>
      <c r="B1851" s="19"/>
      <c r="E1851" s="9"/>
    </row>
    <row r="1852" spans="1:5" x14ac:dyDescent="0.25">
      <c r="A1852" s="20"/>
      <c r="B1852" s="19"/>
      <c r="E1852" s="9"/>
    </row>
    <row r="1853" spans="1:5" x14ac:dyDescent="0.25">
      <c r="A1853" s="20"/>
      <c r="B1853" s="19"/>
      <c r="E1853" s="9"/>
    </row>
    <row r="1854" spans="1:5" x14ac:dyDescent="0.25">
      <c r="A1854" s="20"/>
      <c r="B1854" s="19"/>
      <c r="E1854" s="9"/>
    </row>
    <row r="1855" spans="1:5" x14ac:dyDescent="0.25">
      <c r="A1855" s="20"/>
      <c r="B1855" s="19"/>
      <c r="E1855" s="9"/>
    </row>
    <row r="1856" spans="1:5" x14ac:dyDescent="0.25">
      <c r="A1856" s="20"/>
      <c r="B1856" s="19"/>
      <c r="E1856" s="9"/>
    </row>
    <row r="1857" spans="1:5" x14ac:dyDescent="0.25">
      <c r="A1857" s="20"/>
      <c r="B1857" s="19"/>
      <c r="E1857" s="9"/>
    </row>
    <row r="1858" spans="1:5" x14ac:dyDescent="0.25">
      <c r="A1858" s="20"/>
      <c r="B1858" s="19"/>
      <c r="E1858" s="9"/>
    </row>
    <row r="1859" spans="1:5" x14ac:dyDescent="0.25">
      <c r="A1859" s="20"/>
      <c r="B1859" s="19"/>
      <c r="E1859" s="9"/>
    </row>
    <row r="1860" spans="1:5" x14ac:dyDescent="0.25">
      <c r="A1860" s="20"/>
      <c r="B1860" s="19"/>
      <c r="E1860" s="9"/>
    </row>
    <row r="1861" spans="1:5" x14ac:dyDescent="0.25">
      <c r="A1861" s="20"/>
      <c r="B1861" s="19"/>
      <c r="E1861" s="9"/>
    </row>
    <row r="1862" spans="1:5" x14ac:dyDescent="0.25">
      <c r="A1862" s="20"/>
      <c r="B1862" s="19"/>
      <c r="E1862" s="9"/>
    </row>
    <row r="1863" spans="1:5" x14ac:dyDescent="0.25">
      <c r="A1863" s="20"/>
      <c r="B1863" s="19"/>
      <c r="E1863" s="9"/>
    </row>
    <row r="1864" spans="1:5" x14ac:dyDescent="0.25">
      <c r="A1864" s="20"/>
      <c r="B1864" s="19"/>
      <c r="E1864" s="9"/>
    </row>
    <row r="1865" spans="1:5" x14ac:dyDescent="0.25">
      <c r="A1865" s="20"/>
      <c r="B1865" s="19"/>
      <c r="E1865" s="9"/>
    </row>
    <row r="1866" spans="1:5" x14ac:dyDescent="0.25">
      <c r="A1866" s="20"/>
      <c r="B1866" s="19"/>
      <c r="E1866" s="9"/>
    </row>
    <row r="1867" spans="1:5" x14ac:dyDescent="0.25">
      <c r="A1867" s="20"/>
      <c r="B1867" s="19"/>
      <c r="E1867" s="9"/>
    </row>
    <row r="1868" spans="1:5" x14ac:dyDescent="0.25">
      <c r="A1868" s="20"/>
      <c r="B1868" s="19"/>
      <c r="E1868" s="9"/>
    </row>
    <row r="1869" spans="1:5" x14ac:dyDescent="0.25">
      <c r="A1869" s="20"/>
      <c r="B1869" s="19"/>
      <c r="E1869" s="9"/>
    </row>
    <row r="1870" spans="1:5" x14ac:dyDescent="0.25">
      <c r="A1870" s="20"/>
      <c r="B1870" s="19"/>
      <c r="E1870" s="9"/>
    </row>
    <row r="1871" spans="1:5" x14ac:dyDescent="0.25">
      <c r="A1871" s="20"/>
      <c r="B1871" s="19"/>
      <c r="E1871" s="9"/>
    </row>
    <row r="1872" spans="1:5" x14ac:dyDescent="0.25">
      <c r="A1872" s="20"/>
      <c r="B1872" s="19"/>
      <c r="E1872" s="9"/>
    </row>
    <row r="1873" spans="1:5" x14ac:dyDescent="0.25">
      <c r="A1873" s="20"/>
      <c r="B1873" s="19"/>
      <c r="E1873" s="9"/>
    </row>
    <row r="1874" spans="1:5" x14ac:dyDescent="0.25">
      <c r="A1874" s="20"/>
      <c r="B1874" s="19"/>
      <c r="E1874" s="9"/>
    </row>
    <row r="1875" spans="1:5" x14ac:dyDescent="0.25">
      <c r="A1875" s="20"/>
      <c r="B1875" s="19"/>
      <c r="E1875" s="9"/>
    </row>
    <row r="1876" spans="1:5" x14ac:dyDescent="0.25">
      <c r="A1876" s="20"/>
      <c r="B1876" s="19"/>
      <c r="E1876" s="9"/>
    </row>
    <row r="1877" spans="1:5" x14ac:dyDescent="0.25">
      <c r="A1877" s="20"/>
      <c r="B1877" s="19"/>
      <c r="E1877" s="9"/>
    </row>
    <row r="1878" spans="1:5" x14ac:dyDescent="0.25">
      <c r="A1878" s="20"/>
      <c r="B1878" s="19"/>
      <c r="E1878" s="9"/>
    </row>
    <row r="1879" spans="1:5" x14ac:dyDescent="0.25">
      <c r="A1879" s="20"/>
      <c r="B1879" s="19"/>
      <c r="E1879" s="9"/>
    </row>
    <row r="1880" spans="1:5" x14ac:dyDescent="0.25">
      <c r="A1880" s="20"/>
      <c r="B1880" s="19"/>
      <c r="E1880" s="9"/>
    </row>
    <row r="1881" spans="1:5" x14ac:dyDescent="0.25">
      <c r="A1881" s="20"/>
      <c r="B1881" s="19"/>
      <c r="E1881" s="9"/>
    </row>
    <row r="1882" spans="1:5" x14ac:dyDescent="0.25">
      <c r="A1882" s="20"/>
      <c r="B1882" s="19"/>
      <c r="E1882" s="9"/>
    </row>
    <row r="1883" spans="1:5" x14ac:dyDescent="0.25">
      <c r="A1883" s="20"/>
      <c r="B1883" s="19"/>
      <c r="E1883" s="9"/>
    </row>
    <row r="1884" spans="1:5" x14ac:dyDescent="0.25">
      <c r="A1884" s="20"/>
      <c r="B1884" s="19"/>
      <c r="E1884" s="9"/>
    </row>
    <row r="1885" spans="1:5" x14ac:dyDescent="0.25">
      <c r="A1885" s="20"/>
      <c r="B1885" s="19"/>
      <c r="E1885" s="9"/>
    </row>
    <row r="1886" spans="1:5" x14ac:dyDescent="0.25">
      <c r="A1886" s="20"/>
      <c r="B1886" s="19"/>
      <c r="E1886" s="9"/>
    </row>
    <row r="1887" spans="1:5" x14ac:dyDescent="0.25">
      <c r="A1887" s="20"/>
      <c r="B1887" s="19"/>
      <c r="E1887" s="9"/>
    </row>
    <row r="1888" spans="1:5" x14ac:dyDescent="0.25">
      <c r="A1888" s="20"/>
      <c r="B1888" s="19"/>
      <c r="E1888" s="9"/>
    </row>
    <row r="1889" spans="1:5" x14ac:dyDescent="0.25">
      <c r="A1889" s="20"/>
      <c r="B1889" s="19"/>
      <c r="E1889" s="9"/>
    </row>
    <row r="1890" spans="1:5" x14ac:dyDescent="0.25">
      <c r="A1890" s="20"/>
      <c r="B1890" s="19"/>
      <c r="E1890" s="9"/>
    </row>
    <row r="1891" spans="1:5" x14ac:dyDescent="0.25">
      <c r="A1891" s="20"/>
      <c r="B1891" s="19"/>
      <c r="E1891" s="9"/>
    </row>
    <row r="1892" spans="1:5" x14ac:dyDescent="0.25">
      <c r="A1892" s="20"/>
      <c r="B1892" s="19"/>
      <c r="E1892" s="9"/>
    </row>
    <row r="1893" spans="1:5" x14ac:dyDescent="0.25">
      <c r="A1893" s="20"/>
      <c r="B1893" s="19"/>
      <c r="E1893" s="9"/>
    </row>
    <row r="1894" spans="1:5" x14ac:dyDescent="0.25">
      <c r="A1894" s="20"/>
      <c r="B1894" s="19"/>
      <c r="E1894" s="9"/>
    </row>
    <row r="1895" spans="1:5" x14ac:dyDescent="0.25">
      <c r="A1895" s="20"/>
      <c r="B1895" s="19"/>
      <c r="E1895" s="9"/>
    </row>
    <row r="1896" spans="1:5" x14ac:dyDescent="0.25">
      <c r="A1896" s="20"/>
      <c r="B1896" s="19"/>
      <c r="E1896" s="9"/>
    </row>
    <row r="1897" spans="1:5" x14ac:dyDescent="0.25">
      <c r="A1897" s="20"/>
      <c r="B1897" s="19"/>
      <c r="E1897" s="9"/>
    </row>
    <row r="1898" spans="1:5" x14ac:dyDescent="0.25">
      <c r="A1898" s="20"/>
      <c r="B1898" s="19"/>
      <c r="E1898" s="9"/>
    </row>
    <row r="1899" spans="1:5" x14ac:dyDescent="0.25">
      <c r="A1899" s="20"/>
      <c r="B1899" s="19"/>
      <c r="E1899" s="9"/>
    </row>
    <row r="1900" spans="1:5" x14ac:dyDescent="0.25">
      <c r="A1900" s="20"/>
      <c r="B1900" s="19"/>
      <c r="E1900" s="9"/>
    </row>
    <row r="1901" spans="1:5" x14ac:dyDescent="0.25">
      <c r="A1901" s="20"/>
      <c r="B1901" s="19"/>
      <c r="E1901" s="9"/>
    </row>
    <row r="1902" spans="1:5" x14ac:dyDescent="0.25">
      <c r="A1902" s="20"/>
      <c r="B1902" s="19"/>
      <c r="E1902" s="9"/>
    </row>
    <row r="1903" spans="1:5" x14ac:dyDescent="0.25">
      <c r="A1903" s="20"/>
      <c r="B1903" s="19"/>
      <c r="E1903" s="9"/>
    </row>
    <row r="1904" spans="1:5" x14ac:dyDescent="0.25">
      <c r="A1904" s="20"/>
      <c r="B1904" s="19"/>
      <c r="E1904" s="9"/>
    </row>
    <row r="1905" spans="1:5" x14ac:dyDescent="0.25">
      <c r="A1905" s="20"/>
      <c r="B1905" s="19"/>
      <c r="E1905" s="9"/>
    </row>
    <row r="1906" spans="1:5" x14ac:dyDescent="0.25">
      <c r="A1906" s="20"/>
      <c r="B1906" s="19"/>
      <c r="E1906" s="9"/>
    </row>
    <row r="1907" spans="1:5" x14ac:dyDescent="0.25">
      <c r="A1907" s="20"/>
      <c r="B1907" s="19"/>
      <c r="E1907" s="9"/>
    </row>
    <row r="1908" spans="1:5" x14ac:dyDescent="0.25">
      <c r="A1908" s="20"/>
      <c r="B1908" s="19"/>
      <c r="E1908" s="9"/>
    </row>
    <row r="1909" spans="1:5" x14ac:dyDescent="0.25">
      <c r="A1909" s="20"/>
      <c r="B1909" s="19"/>
      <c r="E1909" s="9"/>
    </row>
    <row r="1910" spans="1:5" x14ac:dyDescent="0.25">
      <c r="A1910" s="20"/>
      <c r="B1910" s="19"/>
      <c r="E1910" s="9"/>
    </row>
    <row r="1911" spans="1:5" x14ac:dyDescent="0.25">
      <c r="A1911" s="20"/>
      <c r="B1911" s="19"/>
      <c r="E1911" s="9"/>
    </row>
    <row r="1912" spans="1:5" x14ac:dyDescent="0.25">
      <c r="A1912" s="20"/>
      <c r="B1912" s="19"/>
      <c r="E1912" s="9"/>
    </row>
    <row r="1913" spans="1:5" x14ac:dyDescent="0.25">
      <c r="A1913" s="20"/>
      <c r="B1913" s="19"/>
      <c r="E1913" s="9"/>
    </row>
    <row r="1914" spans="1:5" x14ac:dyDescent="0.25">
      <c r="A1914" s="20"/>
      <c r="B1914" s="19"/>
      <c r="E1914" s="9"/>
    </row>
    <row r="1915" spans="1:5" x14ac:dyDescent="0.25">
      <c r="A1915" s="20"/>
      <c r="B1915" s="19"/>
      <c r="E1915" s="9"/>
    </row>
    <row r="1916" spans="1:5" x14ac:dyDescent="0.25">
      <c r="A1916" s="20"/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23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74.2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112.42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25</v>
      </c>
      <c r="D6"/>
      <c r="G6" s="4" t="s">
        <v>0</v>
      </c>
      <c r="H6" s="10">
        <f>(H4/1000)/(H5*(H2/1000))</f>
        <v>1548.1048938776128</v>
      </c>
      <c r="I6" s="12"/>
      <c r="P6" s="5"/>
    </row>
    <row r="7" spans="1:16" x14ac:dyDescent="0.25">
      <c r="C7" t="s">
        <v>26</v>
      </c>
      <c r="G7" s="5" t="s">
        <v>19</v>
      </c>
      <c r="H7" s="15">
        <f>SMALL(D9:D50,1)-K1*0.00981</f>
        <v>-3.7702553E-2</v>
      </c>
      <c r="I7" s="15">
        <f>AVERAGE(D9:D26)-K1*0.00981</f>
        <v>-3.6535886333333351E-2</v>
      </c>
      <c r="P7" s="2"/>
    </row>
    <row r="8" spans="1:16" ht="26.4" x14ac:dyDescent="0.25">
      <c r="A8" s="18" t="s">
        <v>63</v>
      </c>
      <c r="B8" s="17" t="s">
        <v>62</v>
      </c>
      <c r="C8" t="s">
        <v>30</v>
      </c>
      <c r="D8" t="s">
        <v>10</v>
      </c>
      <c r="E8" s="4" t="s">
        <v>20</v>
      </c>
      <c r="G8" s="5" t="s">
        <v>1</v>
      </c>
      <c r="H8" s="11">
        <f>MAX(E9:E9999)</f>
        <v>1.1837778206023659</v>
      </c>
    </row>
    <row r="9" spans="1:16" x14ac:dyDescent="0.25">
      <c r="A9" s="20">
        <f>B9-0.0084</f>
        <v>-8.3999999999999995E-3</v>
      </c>
      <c r="B9" s="19">
        <f>C9*0.2/$H$2</f>
        <v>0</v>
      </c>
      <c r="C9">
        <v>0</v>
      </c>
      <c r="D9">
        <v>-3.1E-2</v>
      </c>
      <c r="E9" s="9">
        <f t="shared" ref="E9:E72" si="0">((D9-$I$7)*1000)/I$5</f>
        <v>5.6565010510949984E-3</v>
      </c>
    </row>
    <row r="10" spans="1:16" x14ac:dyDescent="0.25">
      <c r="A10" s="20">
        <f t="shared" ref="A10:A73" si="1">B10-0.0084</f>
        <v>-8.3811320754716978E-3</v>
      </c>
      <c r="B10" s="19">
        <f t="shared" ref="B10:B73" si="2">C10*0.2/$H$2</f>
        <v>1.8867924528301888E-5</v>
      </c>
      <c r="C10">
        <v>7.0000000000000001E-3</v>
      </c>
      <c r="D10">
        <v>-0.03</v>
      </c>
      <c r="E10" s="9">
        <f t="shared" si="0"/>
        <v>6.6782888390839595E-3</v>
      </c>
    </row>
    <row r="11" spans="1:16" x14ac:dyDescent="0.25">
      <c r="A11" s="20">
        <f t="shared" si="1"/>
        <v>-8.3649595687331525E-3</v>
      </c>
      <c r="B11" s="19">
        <f t="shared" si="2"/>
        <v>3.5040431266846355E-5</v>
      </c>
      <c r="C11">
        <v>1.2999999999999999E-2</v>
      </c>
      <c r="D11">
        <v>-3.1E-2</v>
      </c>
      <c r="E11" s="9">
        <f t="shared" si="0"/>
        <v>5.6565010510949984E-3</v>
      </c>
    </row>
    <row r="12" spans="1:16" s="4" customFormat="1" x14ac:dyDescent="0.25">
      <c r="A12" s="20">
        <f t="shared" si="1"/>
        <v>-8.3460916442048508E-3</v>
      </c>
      <c r="B12" s="19">
        <f t="shared" si="2"/>
        <v>5.3908355795148246E-5</v>
      </c>
      <c r="C12">
        <v>0.02</v>
      </c>
      <c r="D12">
        <v>-3.1E-2</v>
      </c>
      <c r="E12" s="9">
        <f t="shared" si="0"/>
        <v>5.6565010510949984E-3</v>
      </c>
      <c r="F12"/>
      <c r="G12" s="6"/>
      <c r="H12" s="6"/>
    </row>
    <row r="13" spans="1:16" x14ac:dyDescent="0.25">
      <c r="A13" s="20">
        <f t="shared" si="1"/>
        <v>-8.3299191374663073E-3</v>
      </c>
      <c r="B13" s="19">
        <f t="shared" si="2"/>
        <v>7.008086253369271E-5</v>
      </c>
      <c r="C13">
        <v>2.5999999999999999E-2</v>
      </c>
      <c r="D13">
        <v>-0.03</v>
      </c>
      <c r="E13" s="9">
        <f t="shared" si="0"/>
        <v>6.6782888390839595E-3</v>
      </c>
      <c r="G13" s="3"/>
    </row>
    <row r="14" spans="1:16" x14ac:dyDescent="0.25">
      <c r="A14" s="20">
        <f t="shared" si="1"/>
        <v>-8.3110512129380056E-3</v>
      </c>
      <c r="B14" s="19">
        <f t="shared" si="2"/>
        <v>8.8948787061994615E-5</v>
      </c>
      <c r="C14">
        <v>3.3000000000000002E-2</v>
      </c>
      <c r="D14">
        <v>-3.1E-2</v>
      </c>
      <c r="E14" s="9">
        <f t="shared" si="0"/>
        <v>5.6565010510949984E-3</v>
      </c>
      <c r="G14" s="3"/>
    </row>
    <row r="15" spans="1:16" x14ac:dyDescent="0.25">
      <c r="A15" s="20">
        <f t="shared" si="1"/>
        <v>-8.2948787061994603E-3</v>
      </c>
      <c r="B15" s="19">
        <f t="shared" si="2"/>
        <v>1.0512129380053909E-4</v>
      </c>
      <c r="C15">
        <v>3.9E-2</v>
      </c>
      <c r="D15">
        <v>-3.2000000000000001E-2</v>
      </c>
      <c r="E15" s="9">
        <f t="shared" si="0"/>
        <v>4.6347132631060373E-3</v>
      </c>
      <c r="G15" s="3"/>
    </row>
    <row r="16" spans="1:16" x14ac:dyDescent="0.25">
      <c r="A16" s="20">
        <f t="shared" si="1"/>
        <v>-8.2760107816711587E-3</v>
      </c>
      <c r="B16" s="19">
        <f t="shared" si="2"/>
        <v>1.2398921832884098E-4</v>
      </c>
      <c r="C16">
        <v>4.5999999999999999E-2</v>
      </c>
      <c r="D16">
        <v>-3.1E-2</v>
      </c>
      <c r="E16" s="9">
        <f t="shared" si="0"/>
        <v>5.6565010510949984E-3</v>
      </c>
      <c r="G16" s="3"/>
    </row>
    <row r="17" spans="1:7" x14ac:dyDescent="0.25">
      <c r="A17" s="20">
        <f t="shared" si="1"/>
        <v>-8.2598382749326134E-3</v>
      </c>
      <c r="B17" s="19">
        <f t="shared" si="2"/>
        <v>1.4016172506738542E-4</v>
      </c>
      <c r="C17">
        <v>5.1999999999999998E-2</v>
      </c>
      <c r="D17">
        <v>-3.1E-2</v>
      </c>
      <c r="E17" s="9">
        <f t="shared" si="0"/>
        <v>5.6565010510949984E-3</v>
      </c>
      <c r="G17" s="3"/>
    </row>
    <row r="18" spans="1:7" x14ac:dyDescent="0.25">
      <c r="A18" s="20">
        <f t="shared" si="1"/>
        <v>-8.2409703504043117E-3</v>
      </c>
      <c r="B18" s="19">
        <f t="shared" si="2"/>
        <v>1.5902964959568731E-4</v>
      </c>
      <c r="C18">
        <v>5.8999999999999997E-2</v>
      </c>
      <c r="D18">
        <v>-3.1E-2</v>
      </c>
      <c r="E18" s="9">
        <f t="shared" si="0"/>
        <v>5.6565010510949984E-3</v>
      </c>
      <c r="G18" s="3"/>
    </row>
    <row r="19" spans="1:7" x14ac:dyDescent="0.25">
      <c r="A19" s="20">
        <f t="shared" si="1"/>
        <v>-8.2247978436657682E-3</v>
      </c>
      <c r="B19" s="19">
        <f t="shared" si="2"/>
        <v>1.7520215633423181E-4</v>
      </c>
      <c r="C19">
        <v>6.5000000000000002E-2</v>
      </c>
      <c r="D19">
        <v>-3.1E-2</v>
      </c>
      <c r="E19" s="9">
        <f t="shared" si="0"/>
        <v>5.6565010510949984E-3</v>
      </c>
      <c r="G19" s="3"/>
    </row>
    <row r="20" spans="1:7" x14ac:dyDescent="0.25">
      <c r="A20" s="20">
        <f t="shared" si="1"/>
        <v>-8.2059299191374665E-3</v>
      </c>
      <c r="B20" s="19">
        <f t="shared" si="2"/>
        <v>1.9407008086253367E-4</v>
      </c>
      <c r="C20">
        <v>7.1999999999999995E-2</v>
      </c>
      <c r="D20">
        <v>-0.03</v>
      </c>
      <c r="E20" s="9">
        <f t="shared" si="0"/>
        <v>6.6782888390839595E-3</v>
      </c>
      <c r="G20" s="3"/>
    </row>
    <row r="21" spans="1:7" x14ac:dyDescent="0.25">
      <c r="A21" s="20">
        <f t="shared" si="1"/>
        <v>-8.1897574123989212E-3</v>
      </c>
      <c r="B21" s="19">
        <f t="shared" si="2"/>
        <v>2.1024258760107817E-4</v>
      </c>
      <c r="C21">
        <v>7.8E-2</v>
      </c>
      <c r="D21">
        <v>-3.1E-2</v>
      </c>
      <c r="E21" s="9">
        <f t="shared" si="0"/>
        <v>5.6565010510949984E-3</v>
      </c>
      <c r="G21" s="3"/>
    </row>
    <row r="22" spans="1:7" x14ac:dyDescent="0.25">
      <c r="A22" s="20">
        <f t="shared" si="1"/>
        <v>-8.1708894878706195E-3</v>
      </c>
      <c r="B22" s="19">
        <f t="shared" si="2"/>
        <v>2.2911051212938006E-4</v>
      </c>
      <c r="C22">
        <v>8.5000000000000006E-2</v>
      </c>
      <c r="D22">
        <v>-3.1E-2</v>
      </c>
      <c r="E22" s="9">
        <f t="shared" si="0"/>
        <v>5.6565010510949984E-3</v>
      </c>
      <c r="G22" s="3"/>
    </row>
    <row r="23" spans="1:7" x14ac:dyDescent="0.25">
      <c r="A23" s="20">
        <f t="shared" si="1"/>
        <v>-8.1547169811320742E-3</v>
      </c>
      <c r="B23" s="19">
        <f t="shared" si="2"/>
        <v>2.4528301886792453E-4</v>
      </c>
      <c r="C23">
        <v>9.0999999999999998E-2</v>
      </c>
      <c r="D23">
        <v>-3.2000000000000001E-2</v>
      </c>
      <c r="E23" s="9">
        <f t="shared" si="0"/>
        <v>4.6347132631060373E-3</v>
      </c>
      <c r="G23" s="3"/>
    </row>
    <row r="24" spans="1:7" x14ac:dyDescent="0.25">
      <c r="A24" s="20">
        <f t="shared" si="1"/>
        <v>-8.1358490566037726E-3</v>
      </c>
      <c r="B24" s="19">
        <f t="shared" si="2"/>
        <v>2.6415094339622642E-4</v>
      </c>
      <c r="C24">
        <v>9.8000000000000004E-2</v>
      </c>
      <c r="D24">
        <v>-0.03</v>
      </c>
      <c r="E24" s="9">
        <f t="shared" si="0"/>
        <v>6.6782888390839595E-3</v>
      </c>
      <c r="G24" s="3"/>
    </row>
    <row r="25" spans="1:7" x14ac:dyDescent="0.25">
      <c r="A25" s="20">
        <f t="shared" si="1"/>
        <v>-8.119676549865229E-3</v>
      </c>
      <c r="B25" s="19">
        <f t="shared" si="2"/>
        <v>2.8032345013477084E-4</v>
      </c>
      <c r="C25">
        <v>0.104</v>
      </c>
      <c r="D25">
        <v>-0.03</v>
      </c>
      <c r="E25" s="9">
        <f t="shared" si="0"/>
        <v>6.6782888390839595E-3</v>
      </c>
      <c r="G25" s="3"/>
    </row>
    <row r="26" spans="1:7" x14ac:dyDescent="0.25">
      <c r="A26" s="20">
        <f t="shared" si="1"/>
        <v>-8.1008086253369273E-3</v>
      </c>
      <c r="B26" s="19">
        <f t="shared" si="2"/>
        <v>2.9919137466307279E-4</v>
      </c>
      <c r="C26">
        <v>0.111</v>
      </c>
      <c r="D26">
        <v>-3.1E-2</v>
      </c>
      <c r="E26" s="9">
        <f t="shared" si="0"/>
        <v>5.6565010510949984E-3</v>
      </c>
      <c r="G26" s="3"/>
    </row>
    <row r="27" spans="1:7" x14ac:dyDescent="0.25">
      <c r="A27" s="20">
        <f t="shared" si="1"/>
        <v>-8.0819407008086257E-3</v>
      </c>
      <c r="B27" s="19">
        <f t="shared" si="2"/>
        <v>3.1805929919137462E-4</v>
      </c>
      <c r="C27">
        <v>0.11799999999999999</v>
      </c>
      <c r="D27">
        <v>-2.9000000000000001E-2</v>
      </c>
      <c r="E27" s="9">
        <f t="shared" si="0"/>
        <v>7.7000766270729163E-3</v>
      </c>
      <c r="G27" s="3"/>
    </row>
    <row r="28" spans="1:7" x14ac:dyDescent="0.25">
      <c r="A28" s="20">
        <f t="shared" si="1"/>
        <v>-8.0657681940700804E-3</v>
      </c>
      <c r="B28" s="19">
        <f t="shared" si="2"/>
        <v>3.3423180592991915E-4</v>
      </c>
      <c r="C28">
        <v>0.124</v>
      </c>
      <c r="D28">
        <v>-2.9000000000000001E-2</v>
      </c>
      <c r="E28" s="9">
        <f t="shared" si="0"/>
        <v>7.7000766270729163E-3</v>
      </c>
      <c r="G28" s="3"/>
    </row>
    <row r="29" spans="1:7" x14ac:dyDescent="0.25">
      <c r="A29" s="20">
        <f t="shared" si="1"/>
        <v>-8.0469002695417787E-3</v>
      </c>
      <c r="B29" s="19">
        <f t="shared" si="2"/>
        <v>3.5309973045822104E-4</v>
      </c>
      <c r="C29">
        <v>0.13100000000000001</v>
      </c>
      <c r="D29">
        <v>-3.1E-2</v>
      </c>
      <c r="E29" s="9">
        <f t="shared" si="0"/>
        <v>5.6565010510949984E-3</v>
      </c>
      <c r="G29" s="3"/>
    </row>
    <row r="30" spans="1:7" x14ac:dyDescent="0.25">
      <c r="A30" s="20">
        <f t="shared" si="1"/>
        <v>-8.0307277628032334E-3</v>
      </c>
      <c r="B30" s="19">
        <f t="shared" si="2"/>
        <v>3.6927223719676556E-4</v>
      </c>
      <c r="C30">
        <v>0.13700000000000001</v>
      </c>
      <c r="D30">
        <v>-3.1E-2</v>
      </c>
      <c r="E30" s="9">
        <f t="shared" si="0"/>
        <v>5.6565010510949984E-3</v>
      </c>
      <c r="G30" s="3"/>
    </row>
    <row r="31" spans="1:7" x14ac:dyDescent="0.25">
      <c r="A31" s="20">
        <f t="shared" si="1"/>
        <v>-8.0118598382749318E-3</v>
      </c>
      <c r="B31" s="19">
        <f t="shared" si="2"/>
        <v>3.8814016172506735E-4</v>
      </c>
      <c r="C31">
        <v>0.14399999999999999</v>
      </c>
      <c r="D31">
        <v>-3.1E-2</v>
      </c>
      <c r="E31" s="9">
        <f t="shared" si="0"/>
        <v>5.6565010510949984E-3</v>
      </c>
      <c r="G31" s="3"/>
    </row>
    <row r="32" spans="1:7" x14ac:dyDescent="0.25">
      <c r="A32" s="20">
        <f t="shared" si="1"/>
        <v>-7.9929919137466301E-3</v>
      </c>
      <c r="B32" s="19">
        <f t="shared" si="2"/>
        <v>4.0700808625336929E-4</v>
      </c>
      <c r="C32">
        <v>0.151</v>
      </c>
      <c r="D32">
        <v>-3.1E-2</v>
      </c>
      <c r="E32" s="9">
        <f t="shared" si="0"/>
        <v>5.6565010510949984E-3</v>
      </c>
      <c r="G32" s="3"/>
    </row>
    <row r="33" spans="1:7" x14ac:dyDescent="0.25">
      <c r="A33" s="20">
        <f t="shared" si="1"/>
        <v>-7.9768194070080865E-3</v>
      </c>
      <c r="B33" s="19">
        <f t="shared" si="2"/>
        <v>4.2318059299191376E-4</v>
      </c>
      <c r="C33">
        <v>0.157</v>
      </c>
      <c r="D33">
        <v>-3.2000000000000001E-2</v>
      </c>
      <c r="E33" s="9">
        <f t="shared" si="0"/>
        <v>4.6347132631060373E-3</v>
      </c>
      <c r="G33" s="3"/>
    </row>
    <row r="34" spans="1:7" x14ac:dyDescent="0.25">
      <c r="A34" s="20">
        <f t="shared" si="1"/>
        <v>-7.9579514824797831E-3</v>
      </c>
      <c r="B34" s="19">
        <f t="shared" si="2"/>
        <v>4.4204851752021565E-4</v>
      </c>
      <c r="C34">
        <v>0.16400000000000001</v>
      </c>
      <c r="D34">
        <v>-3.1E-2</v>
      </c>
      <c r="E34" s="9">
        <f t="shared" si="0"/>
        <v>5.6565010510949984E-3</v>
      </c>
      <c r="G34" s="3"/>
    </row>
    <row r="35" spans="1:7" x14ac:dyDescent="0.25">
      <c r="A35" s="20">
        <f t="shared" si="1"/>
        <v>-7.9417789757412396E-3</v>
      </c>
      <c r="B35" s="19">
        <f t="shared" si="2"/>
        <v>4.5822102425876012E-4</v>
      </c>
      <c r="C35">
        <v>0.17</v>
      </c>
      <c r="D35">
        <v>-0.03</v>
      </c>
      <c r="E35" s="9">
        <f t="shared" si="0"/>
        <v>6.6782888390839595E-3</v>
      </c>
      <c r="G35" s="3"/>
    </row>
    <row r="36" spans="1:7" x14ac:dyDescent="0.25">
      <c r="A36" s="20">
        <f t="shared" si="1"/>
        <v>-7.9229110512129379E-3</v>
      </c>
      <c r="B36" s="19">
        <f t="shared" si="2"/>
        <v>4.7708894878706202E-4</v>
      </c>
      <c r="C36">
        <v>0.17699999999999999</v>
      </c>
      <c r="D36">
        <v>-3.1E-2</v>
      </c>
      <c r="E36" s="9">
        <f t="shared" si="0"/>
        <v>5.6565010510949984E-3</v>
      </c>
      <c r="G36" s="3"/>
    </row>
    <row r="37" spans="1:7" x14ac:dyDescent="0.25">
      <c r="A37" s="20">
        <f t="shared" si="1"/>
        <v>-7.9040431266846362E-3</v>
      </c>
      <c r="B37" s="19">
        <f t="shared" si="2"/>
        <v>4.9595687331536391E-4</v>
      </c>
      <c r="C37">
        <v>0.184</v>
      </c>
      <c r="D37">
        <v>-0.03</v>
      </c>
      <c r="E37" s="9">
        <f t="shared" si="0"/>
        <v>6.6782888390839595E-3</v>
      </c>
      <c r="G37" s="3"/>
    </row>
    <row r="38" spans="1:7" x14ac:dyDescent="0.25">
      <c r="A38" s="20">
        <f t="shared" si="1"/>
        <v>-7.8878706199460909E-3</v>
      </c>
      <c r="B38" s="19">
        <f t="shared" si="2"/>
        <v>5.1212938005390843E-4</v>
      </c>
      <c r="C38">
        <v>0.19</v>
      </c>
      <c r="D38">
        <v>-3.1E-2</v>
      </c>
      <c r="E38" s="9">
        <f t="shared" si="0"/>
        <v>5.6565010510949984E-3</v>
      </c>
      <c r="G38" s="3"/>
    </row>
    <row r="39" spans="1:7" x14ac:dyDescent="0.25">
      <c r="A39" s="20">
        <f t="shared" si="1"/>
        <v>-7.8690026954177893E-3</v>
      </c>
      <c r="B39" s="19">
        <f t="shared" si="2"/>
        <v>5.3099730458221032E-4</v>
      </c>
      <c r="C39">
        <v>0.19700000000000001</v>
      </c>
      <c r="D39">
        <v>-3.1E-2</v>
      </c>
      <c r="E39" s="9">
        <f t="shared" si="0"/>
        <v>5.6565010510949984E-3</v>
      </c>
      <c r="G39" s="3"/>
    </row>
    <row r="40" spans="1:7" x14ac:dyDescent="0.25">
      <c r="A40" s="20">
        <f t="shared" si="1"/>
        <v>-7.852830188679244E-3</v>
      </c>
      <c r="B40" s="19">
        <f t="shared" si="2"/>
        <v>5.4716981132075474E-4</v>
      </c>
      <c r="C40">
        <v>0.20300000000000001</v>
      </c>
      <c r="D40">
        <v>-3.1E-2</v>
      </c>
      <c r="E40" s="9">
        <f t="shared" si="0"/>
        <v>5.6565010510949984E-3</v>
      </c>
      <c r="G40" s="3"/>
    </row>
    <row r="41" spans="1:7" x14ac:dyDescent="0.25">
      <c r="A41" s="20">
        <f t="shared" si="1"/>
        <v>-7.8339622641509423E-3</v>
      </c>
      <c r="B41" s="19">
        <f t="shared" si="2"/>
        <v>5.6603773584905663E-4</v>
      </c>
      <c r="C41">
        <v>0.21</v>
      </c>
      <c r="D41">
        <v>-3.1E-2</v>
      </c>
      <c r="E41" s="9">
        <f t="shared" si="0"/>
        <v>5.6565010510949984E-3</v>
      </c>
      <c r="G41" s="3"/>
    </row>
    <row r="42" spans="1:7" x14ac:dyDescent="0.25">
      <c r="A42" s="20">
        <f t="shared" si="1"/>
        <v>-7.8177897574123988E-3</v>
      </c>
      <c r="B42" s="19">
        <f t="shared" si="2"/>
        <v>5.8221024258760105E-4</v>
      </c>
      <c r="C42">
        <v>0.216</v>
      </c>
      <c r="D42">
        <v>-2.9000000000000001E-2</v>
      </c>
      <c r="E42" s="9">
        <f t="shared" si="0"/>
        <v>7.7000766270729163E-3</v>
      </c>
      <c r="G42" s="3"/>
    </row>
    <row r="43" spans="1:7" x14ac:dyDescent="0.25">
      <c r="A43" s="20">
        <f t="shared" si="1"/>
        <v>-7.7989218328840962E-3</v>
      </c>
      <c r="B43" s="19">
        <f t="shared" si="2"/>
        <v>6.0107816711590294E-4</v>
      </c>
      <c r="C43">
        <v>0.223</v>
      </c>
      <c r="D43">
        <v>-0.03</v>
      </c>
      <c r="E43" s="9">
        <f t="shared" si="0"/>
        <v>6.6782888390839595E-3</v>
      </c>
      <c r="G43" s="3"/>
    </row>
    <row r="44" spans="1:7" x14ac:dyDescent="0.25">
      <c r="A44" s="20">
        <f t="shared" si="1"/>
        <v>-7.7827493261455518E-3</v>
      </c>
      <c r="B44" s="19">
        <f t="shared" si="2"/>
        <v>6.1725067385444746E-4</v>
      </c>
      <c r="C44">
        <v>0.22900000000000001</v>
      </c>
      <c r="D44">
        <v>-3.1E-2</v>
      </c>
      <c r="E44" s="9">
        <f t="shared" si="0"/>
        <v>5.6565010510949984E-3</v>
      </c>
      <c r="G44" s="3"/>
    </row>
    <row r="45" spans="1:7" x14ac:dyDescent="0.25">
      <c r="A45" s="20">
        <f t="shared" si="1"/>
        <v>-7.7638814016172501E-3</v>
      </c>
      <c r="B45" s="19">
        <f t="shared" si="2"/>
        <v>6.3611859838274924E-4</v>
      </c>
      <c r="C45">
        <v>0.23599999999999999</v>
      </c>
      <c r="D45">
        <v>-3.1E-2</v>
      </c>
      <c r="E45" s="9">
        <f t="shared" si="0"/>
        <v>5.6565010510949984E-3</v>
      </c>
      <c r="G45" s="3"/>
    </row>
    <row r="46" spans="1:7" x14ac:dyDescent="0.25">
      <c r="A46" s="20">
        <f t="shared" si="1"/>
        <v>-7.7450134770889485E-3</v>
      </c>
      <c r="B46" s="19">
        <f t="shared" si="2"/>
        <v>6.5498652291105124E-4</v>
      </c>
      <c r="C46">
        <v>0.24299999999999999</v>
      </c>
      <c r="D46">
        <v>-3.1E-2</v>
      </c>
      <c r="E46" s="9">
        <f t="shared" si="0"/>
        <v>5.6565010510949984E-3</v>
      </c>
      <c r="G46" s="3"/>
    </row>
    <row r="47" spans="1:7" x14ac:dyDescent="0.25">
      <c r="A47" s="20">
        <f t="shared" si="1"/>
        <v>-7.728840970350404E-3</v>
      </c>
      <c r="B47" s="19">
        <f t="shared" si="2"/>
        <v>6.7115902964959577E-4</v>
      </c>
      <c r="C47">
        <v>0.249</v>
      </c>
      <c r="D47">
        <v>-3.2000000000000001E-2</v>
      </c>
      <c r="E47" s="9">
        <f t="shared" si="0"/>
        <v>4.6347132631060373E-3</v>
      </c>
      <c r="G47" s="3"/>
    </row>
    <row r="48" spans="1:7" x14ac:dyDescent="0.25">
      <c r="A48" s="20">
        <f t="shared" si="1"/>
        <v>-7.7099730458221015E-3</v>
      </c>
      <c r="B48" s="19">
        <f t="shared" si="2"/>
        <v>6.9002695417789755E-4</v>
      </c>
      <c r="C48">
        <v>0.25600000000000001</v>
      </c>
      <c r="D48">
        <v>-3.1E-2</v>
      </c>
      <c r="E48" s="9">
        <f t="shared" si="0"/>
        <v>5.6565010510949984E-3</v>
      </c>
      <c r="G48" s="3"/>
    </row>
    <row r="49" spans="1:7" x14ac:dyDescent="0.25">
      <c r="A49" s="20">
        <f t="shared" si="1"/>
        <v>-7.6938005390835571E-3</v>
      </c>
      <c r="B49" s="19">
        <f t="shared" si="2"/>
        <v>7.0619946091644208E-4</v>
      </c>
      <c r="C49">
        <v>0.26200000000000001</v>
      </c>
      <c r="D49">
        <v>-0.03</v>
      </c>
      <c r="E49" s="9">
        <f t="shared" si="0"/>
        <v>6.6782888390839595E-3</v>
      </c>
      <c r="G49" s="3"/>
    </row>
    <row r="50" spans="1:7" x14ac:dyDescent="0.25">
      <c r="A50" s="20">
        <f t="shared" si="1"/>
        <v>-7.6749326145552554E-3</v>
      </c>
      <c r="B50" s="19">
        <f t="shared" si="2"/>
        <v>7.2506738544474397E-4</v>
      </c>
      <c r="C50">
        <v>0.26900000000000002</v>
      </c>
      <c r="D50">
        <v>-0.03</v>
      </c>
      <c r="E50" s="9">
        <f t="shared" si="0"/>
        <v>6.6782888390839595E-3</v>
      </c>
      <c r="G50" s="3"/>
    </row>
    <row r="51" spans="1:7" x14ac:dyDescent="0.25">
      <c r="A51" s="20">
        <f t="shared" si="1"/>
        <v>-7.6560646900269537E-3</v>
      </c>
      <c r="B51" s="19">
        <f t="shared" si="2"/>
        <v>7.4393530997304586E-4</v>
      </c>
      <c r="C51">
        <v>0.27600000000000002</v>
      </c>
      <c r="D51">
        <v>-3.1E-2</v>
      </c>
      <c r="E51" s="9">
        <f t="shared" si="0"/>
        <v>5.6565010510949984E-3</v>
      </c>
      <c r="G51" s="3"/>
    </row>
    <row r="52" spans="1:7" x14ac:dyDescent="0.25">
      <c r="A52" s="20">
        <f t="shared" si="1"/>
        <v>-7.6398921832884093E-3</v>
      </c>
      <c r="B52" s="19">
        <f t="shared" si="2"/>
        <v>7.6010781671159028E-4</v>
      </c>
      <c r="C52">
        <v>0.28199999999999997</v>
      </c>
      <c r="D52">
        <v>-0.03</v>
      </c>
      <c r="E52" s="9">
        <f t="shared" si="0"/>
        <v>6.6782888390839595E-3</v>
      </c>
      <c r="G52" s="3"/>
    </row>
    <row r="53" spans="1:7" x14ac:dyDescent="0.25">
      <c r="A53" s="20">
        <f t="shared" si="1"/>
        <v>-7.6210242587601076E-3</v>
      </c>
      <c r="B53" s="19">
        <f t="shared" si="2"/>
        <v>7.7897574123989217E-4</v>
      </c>
      <c r="C53">
        <v>0.28899999999999998</v>
      </c>
      <c r="D53">
        <v>-3.1E-2</v>
      </c>
      <c r="E53" s="9">
        <f t="shared" si="0"/>
        <v>5.6565010510949984E-3</v>
      </c>
      <c r="G53" s="3"/>
    </row>
    <row r="54" spans="1:7" x14ac:dyDescent="0.25">
      <c r="A54" s="20">
        <f t="shared" si="1"/>
        <v>-7.6048517520215632E-3</v>
      </c>
      <c r="B54" s="19">
        <f t="shared" si="2"/>
        <v>7.9514824797843658E-4</v>
      </c>
      <c r="C54">
        <v>0.29499999999999998</v>
      </c>
      <c r="D54">
        <v>-3.1E-2</v>
      </c>
      <c r="E54" s="9">
        <f t="shared" si="0"/>
        <v>5.6565010510949984E-3</v>
      </c>
      <c r="G54" s="3"/>
    </row>
    <row r="55" spans="1:7" x14ac:dyDescent="0.25">
      <c r="A55" s="20">
        <f t="shared" si="1"/>
        <v>-7.5859838274932607E-3</v>
      </c>
      <c r="B55" s="19">
        <f t="shared" si="2"/>
        <v>8.1401617250673858E-4</v>
      </c>
      <c r="C55">
        <v>0.30199999999999999</v>
      </c>
      <c r="D55">
        <v>-0.03</v>
      </c>
      <c r="E55" s="9">
        <f t="shared" si="0"/>
        <v>6.6782888390839595E-3</v>
      </c>
      <c r="G55" s="3"/>
    </row>
    <row r="56" spans="1:7" x14ac:dyDescent="0.25">
      <c r="A56" s="20">
        <f t="shared" si="1"/>
        <v>-7.567115902964959E-3</v>
      </c>
      <c r="B56" s="19">
        <f t="shared" si="2"/>
        <v>8.3288409703504037E-4</v>
      </c>
      <c r="C56">
        <v>0.309</v>
      </c>
      <c r="D56">
        <v>-3.1E-2</v>
      </c>
      <c r="E56" s="9">
        <f t="shared" si="0"/>
        <v>5.6565010510949984E-3</v>
      </c>
      <c r="G56" s="3"/>
    </row>
    <row r="57" spans="1:7" x14ac:dyDescent="0.25">
      <c r="A57" s="20">
        <f t="shared" si="1"/>
        <v>-7.5509433962264146E-3</v>
      </c>
      <c r="B57" s="19">
        <f t="shared" si="2"/>
        <v>8.4905660377358489E-4</v>
      </c>
      <c r="C57">
        <v>0.315</v>
      </c>
      <c r="D57">
        <v>-0.03</v>
      </c>
      <c r="E57" s="9">
        <f t="shared" si="0"/>
        <v>6.6782888390839595E-3</v>
      </c>
      <c r="G57" s="3"/>
    </row>
    <row r="58" spans="1:7" x14ac:dyDescent="0.25">
      <c r="A58" s="20">
        <f t="shared" si="1"/>
        <v>-7.5320754716981129E-3</v>
      </c>
      <c r="B58" s="19">
        <f t="shared" si="2"/>
        <v>8.6792452830188678E-4</v>
      </c>
      <c r="C58">
        <v>0.32200000000000001</v>
      </c>
      <c r="D58">
        <v>-3.2000000000000001E-2</v>
      </c>
      <c r="E58" s="9">
        <f t="shared" si="0"/>
        <v>4.6347132631060373E-3</v>
      </c>
      <c r="G58" s="3"/>
    </row>
    <row r="59" spans="1:7" x14ac:dyDescent="0.25">
      <c r="A59" s="20">
        <f t="shared" si="1"/>
        <v>-7.5159029649595685E-3</v>
      </c>
      <c r="B59" s="19">
        <f t="shared" si="2"/>
        <v>8.8409703504043131E-4</v>
      </c>
      <c r="C59">
        <v>0.32800000000000001</v>
      </c>
      <c r="D59">
        <v>-0.03</v>
      </c>
      <c r="E59" s="9">
        <f t="shared" si="0"/>
        <v>6.6782888390839595E-3</v>
      </c>
      <c r="G59" s="3"/>
    </row>
    <row r="60" spans="1:7" x14ac:dyDescent="0.25">
      <c r="A60" s="20">
        <f t="shared" si="1"/>
        <v>-7.497035040431266E-3</v>
      </c>
      <c r="B60" s="19">
        <f t="shared" si="2"/>
        <v>9.029649595687332E-4</v>
      </c>
      <c r="C60">
        <v>0.33500000000000002</v>
      </c>
      <c r="D60">
        <v>-3.2000000000000001E-2</v>
      </c>
      <c r="E60" s="9">
        <f t="shared" si="0"/>
        <v>4.6347132631060373E-3</v>
      </c>
      <c r="G60" s="3"/>
    </row>
    <row r="61" spans="1:7" x14ac:dyDescent="0.25">
      <c r="A61" s="20">
        <f t="shared" si="1"/>
        <v>-7.4808625336927215E-3</v>
      </c>
      <c r="B61" s="19">
        <f t="shared" si="2"/>
        <v>9.1913746630727772E-4</v>
      </c>
      <c r="C61">
        <v>0.34100000000000003</v>
      </c>
      <c r="D61">
        <v>-3.1E-2</v>
      </c>
      <c r="E61" s="9">
        <f t="shared" si="0"/>
        <v>5.6565010510949984E-3</v>
      </c>
      <c r="G61" s="3"/>
    </row>
    <row r="62" spans="1:7" x14ac:dyDescent="0.25">
      <c r="A62" s="20">
        <f t="shared" si="1"/>
        <v>-7.4619946091644199E-3</v>
      </c>
      <c r="B62" s="19">
        <f t="shared" si="2"/>
        <v>9.380053908355794E-4</v>
      </c>
      <c r="C62">
        <v>0.34799999999999998</v>
      </c>
      <c r="D62">
        <v>-3.2000000000000001E-2</v>
      </c>
      <c r="E62" s="9">
        <f t="shared" si="0"/>
        <v>4.6347132631060373E-3</v>
      </c>
      <c r="G62" s="3"/>
    </row>
    <row r="63" spans="1:7" x14ac:dyDescent="0.25">
      <c r="A63" s="20">
        <f t="shared" si="1"/>
        <v>-7.4458221024258755E-3</v>
      </c>
      <c r="B63" s="19">
        <f t="shared" si="2"/>
        <v>9.5417789757412403E-4</v>
      </c>
      <c r="C63">
        <v>0.35399999999999998</v>
      </c>
      <c r="D63">
        <v>-3.2000000000000001E-2</v>
      </c>
      <c r="E63" s="9">
        <f t="shared" si="0"/>
        <v>4.6347132631060373E-3</v>
      </c>
      <c r="G63" s="3"/>
    </row>
    <row r="64" spans="1:7" x14ac:dyDescent="0.25">
      <c r="A64" s="20">
        <f t="shared" si="1"/>
        <v>-7.4269541778975738E-3</v>
      </c>
      <c r="B64" s="19">
        <f t="shared" si="2"/>
        <v>9.7304582210242581E-4</v>
      </c>
      <c r="C64">
        <v>0.36099999999999999</v>
      </c>
      <c r="D64">
        <v>-3.2000000000000001E-2</v>
      </c>
      <c r="E64" s="9">
        <f t="shared" si="0"/>
        <v>4.6347132631060373E-3</v>
      </c>
      <c r="G64" s="3"/>
    </row>
    <row r="65" spans="1:7" x14ac:dyDescent="0.25">
      <c r="A65" s="20">
        <f t="shared" si="1"/>
        <v>-7.4107816711590294E-3</v>
      </c>
      <c r="B65" s="19">
        <f t="shared" si="2"/>
        <v>9.8921832884097034E-4</v>
      </c>
      <c r="C65">
        <v>0.36699999999999999</v>
      </c>
      <c r="D65">
        <v>-3.1E-2</v>
      </c>
      <c r="E65" s="9">
        <f t="shared" si="0"/>
        <v>5.6565010510949984E-3</v>
      </c>
      <c r="G65" s="3"/>
    </row>
    <row r="66" spans="1:7" x14ac:dyDescent="0.25">
      <c r="A66" s="20">
        <f t="shared" si="1"/>
        <v>-7.3919137466307277E-3</v>
      </c>
      <c r="B66" s="19">
        <f t="shared" si="2"/>
        <v>1.0080862533692722E-3</v>
      </c>
      <c r="C66">
        <v>0.374</v>
      </c>
      <c r="D66">
        <v>-3.2000000000000001E-2</v>
      </c>
      <c r="E66" s="9">
        <f t="shared" si="0"/>
        <v>4.6347132631060373E-3</v>
      </c>
      <c r="G66" s="3"/>
    </row>
    <row r="67" spans="1:7" x14ac:dyDescent="0.25">
      <c r="A67" s="20">
        <f t="shared" si="1"/>
        <v>-7.3730458221024251E-3</v>
      </c>
      <c r="B67" s="19">
        <f t="shared" si="2"/>
        <v>1.0269541778975741E-3</v>
      </c>
      <c r="C67">
        <v>0.38100000000000001</v>
      </c>
      <c r="D67">
        <v>-3.1E-2</v>
      </c>
      <c r="E67" s="9">
        <f t="shared" si="0"/>
        <v>5.6565010510949984E-3</v>
      </c>
      <c r="G67" s="3"/>
    </row>
    <row r="68" spans="1:7" x14ac:dyDescent="0.25">
      <c r="A68" s="20">
        <f t="shared" si="1"/>
        <v>-7.3568733153638807E-3</v>
      </c>
      <c r="B68" s="19">
        <f t="shared" si="2"/>
        <v>1.0431266846361188E-3</v>
      </c>
      <c r="C68">
        <v>0.38700000000000001</v>
      </c>
      <c r="D68">
        <v>-3.2000000000000001E-2</v>
      </c>
      <c r="E68" s="9">
        <f t="shared" si="0"/>
        <v>4.6347132631060373E-3</v>
      </c>
      <c r="G68" s="3"/>
    </row>
    <row r="69" spans="1:7" x14ac:dyDescent="0.25">
      <c r="A69" s="20">
        <f t="shared" si="1"/>
        <v>-7.3380053908355791E-3</v>
      </c>
      <c r="B69" s="19">
        <f t="shared" si="2"/>
        <v>1.0619946091644206E-3</v>
      </c>
      <c r="C69">
        <v>0.39400000000000002</v>
      </c>
      <c r="D69">
        <v>-3.2000000000000001E-2</v>
      </c>
      <c r="E69" s="9">
        <f t="shared" si="0"/>
        <v>4.6347132631060373E-3</v>
      </c>
      <c r="G69" s="3"/>
    </row>
    <row r="70" spans="1:7" x14ac:dyDescent="0.25">
      <c r="A70" s="20">
        <f t="shared" si="1"/>
        <v>-7.3191374663072774E-3</v>
      </c>
      <c r="B70" s="19">
        <f t="shared" si="2"/>
        <v>1.0808625336927225E-3</v>
      </c>
      <c r="C70">
        <v>0.40100000000000002</v>
      </c>
      <c r="D70">
        <v>-3.2000000000000001E-2</v>
      </c>
      <c r="E70" s="9">
        <f t="shared" si="0"/>
        <v>4.6347132631060373E-3</v>
      </c>
      <c r="G70" s="3"/>
    </row>
    <row r="71" spans="1:7" x14ac:dyDescent="0.25">
      <c r="A71" s="20">
        <f t="shared" si="1"/>
        <v>-7.302964959568733E-3</v>
      </c>
      <c r="B71" s="19">
        <f t="shared" si="2"/>
        <v>1.0970350404312667E-3</v>
      </c>
      <c r="C71">
        <v>0.40699999999999997</v>
      </c>
      <c r="D71">
        <v>-3.1E-2</v>
      </c>
      <c r="E71" s="9">
        <f t="shared" si="0"/>
        <v>5.6565010510949984E-3</v>
      </c>
      <c r="G71" s="3"/>
    </row>
    <row r="72" spans="1:7" x14ac:dyDescent="0.25">
      <c r="A72" s="20">
        <f t="shared" si="1"/>
        <v>-7.2840970350404304E-3</v>
      </c>
      <c r="B72" s="19">
        <f t="shared" si="2"/>
        <v>1.1159029649595686E-3</v>
      </c>
      <c r="C72">
        <v>0.41399999999999998</v>
      </c>
      <c r="D72">
        <v>-0.03</v>
      </c>
      <c r="E72" s="9">
        <f t="shared" si="0"/>
        <v>6.6782888390839595E-3</v>
      </c>
      <c r="G72" s="3"/>
    </row>
    <row r="73" spans="1:7" x14ac:dyDescent="0.25">
      <c r="A73" s="20">
        <f t="shared" si="1"/>
        <v>-7.267924528301886E-3</v>
      </c>
      <c r="B73" s="19">
        <f t="shared" si="2"/>
        <v>1.1320754716981133E-3</v>
      </c>
      <c r="C73">
        <v>0.42</v>
      </c>
      <c r="D73">
        <v>-3.2000000000000001E-2</v>
      </c>
      <c r="E73" s="9">
        <f t="shared" ref="E73:E136" si="3">((D73-$I$7)*1000)/I$5</f>
        <v>4.6347132631060373E-3</v>
      </c>
      <c r="G73" s="3"/>
    </row>
    <row r="74" spans="1:7" x14ac:dyDescent="0.25">
      <c r="A74" s="20">
        <f t="shared" ref="A74:A137" si="4">B74-0.0084</f>
        <v>-7.2490566037735843E-3</v>
      </c>
      <c r="B74" s="19">
        <f t="shared" ref="B74:B137" si="5">C74*0.2/$H$2</f>
        <v>1.1509433962264152E-3</v>
      </c>
      <c r="C74">
        <v>0.42699999999999999</v>
      </c>
      <c r="D74">
        <v>-3.2000000000000001E-2</v>
      </c>
      <c r="E74" s="9">
        <f t="shared" si="3"/>
        <v>4.6347132631060373E-3</v>
      </c>
      <c r="G74" s="3"/>
    </row>
    <row r="75" spans="1:7" x14ac:dyDescent="0.25">
      <c r="A75" s="20">
        <f t="shared" si="4"/>
        <v>-7.2301886792452827E-3</v>
      </c>
      <c r="B75" s="19">
        <f t="shared" si="5"/>
        <v>1.169811320754717E-3</v>
      </c>
      <c r="C75">
        <v>0.434</v>
      </c>
      <c r="D75">
        <v>-3.2000000000000001E-2</v>
      </c>
      <c r="E75" s="9">
        <f t="shared" si="3"/>
        <v>4.6347132631060373E-3</v>
      </c>
      <c r="G75" s="3"/>
    </row>
    <row r="76" spans="1:7" x14ac:dyDescent="0.25">
      <c r="A76" s="20">
        <f t="shared" si="4"/>
        <v>-7.2140161725067382E-3</v>
      </c>
      <c r="B76" s="19">
        <f t="shared" si="5"/>
        <v>1.1859838274932615E-3</v>
      </c>
      <c r="C76">
        <v>0.44</v>
      </c>
      <c r="D76">
        <v>-3.2000000000000001E-2</v>
      </c>
      <c r="E76" s="9">
        <f t="shared" si="3"/>
        <v>4.6347132631060373E-3</v>
      </c>
      <c r="G76" s="3"/>
    </row>
    <row r="77" spans="1:7" x14ac:dyDescent="0.25">
      <c r="A77" s="20">
        <f t="shared" si="4"/>
        <v>-7.1951482479784366E-3</v>
      </c>
      <c r="B77" s="19">
        <f t="shared" si="5"/>
        <v>1.2048517520215633E-3</v>
      </c>
      <c r="C77">
        <v>0.44700000000000001</v>
      </c>
      <c r="D77">
        <v>-3.2000000000000001E-2</v>
      </c>
      <c r="E77" s="9">
        <f t="shared" si="3"/>
        <v>4.6347132631060373E-3</v>
      </c>
      <c r="G77" s="3"/>
    </row>
    <row r="78" spans="1:7" x14ac:dyDescent="0.25">
      <c r="A78" s="20">
        <f t="shared" si="4"/>
        <v>-7.1789757412398913E-3</v>
      </c>
      <c r="B78" s="19">
        <f t="shared" si="5"/>
        <v>1.221024258760108E-3</v>
      </c>
      <c r="C78">
        <v>0.45300000000000001</v>
      </c>
      <c r="D78">
        <v>-3.2000000000000001E-2</v>
      </c>
      <c r="E78" s="9">
        <f t="shared" si="3"/>
        <v>4.6347132631060373E-3</v>
      </c>
      <c r="G78" s="3"/>
    </row>
    <row r="79" spans="1:7" x14ac:dyDescent="0.25">
      <c r="A79" s="20">
        <f t="shared" si="4"/>
        <v>-7.1601078167115896E-3</v>
      </c>
      <c r="B79" s="19">
        <f t="shared" si="5"/>
        <v>1.2398921832884099E-3</v>
      </c>
      <c r="C79">
        <v>0.46</v>
      </c>
      <c r="D79">
        <v>-3.2000000000000001E-2</v>
      </c>
      <c r="E79" s="9">
        <f t="shared" si="3"/>
        <v>4.6347132631060373E-3</v>
      </c>
      <c r="G79" s="3"/>
    </row>
    <row r="80" spans="1:7" x14ac:dyDescent="0.25">
      <c r="A80" s="20">
        <f t="shared" si="4"/>
        <v>-7.1439353099730452E-3</v>
      </c>
      <c r="B80" s="19">
        <f t="shared" si="5"/>
        <v>1.2560646900269543E-3</v>
      </c>
      <c r="C80">
        <v>0.46600000000000003</v>
      </c>
      <c r="D80">
        <v>-3.2000000000000001E-2</v>
      </c>
      <c r="E80" s="9">
        <f t="shared" si="3"/>
        <v>4.6347132631060373E-3</v>
      </c>
      <c r="G80" s="3"/>
    </row>
    <row r="81" spans="1:7" x14ac:dyDescent="0.25">
      <c r="A81" s="20">
        <f t="shared" si="4"/>
        <v>-7.1250673854447435E-3</v>
      </c>
      <c r="B81" s="19">
        <f t="shared" si="5"/>
        <v>1.274932614555256E-3</v>
      </c>
      <c r="C81">
        <v>0.47299999999999998</v>
      </c>
      <c r="D81">
        <v>-3.3000000000000002E-2</v>
      </c>
      <c r="E81" s="9">
        <f t="shared" si="3"/>
        <v>3.6129254751170767E-3</v>
      </c>
      <c r="G81" s="3"/>
    </row>
    <row r="82" spans="1:7" x14ac:dyDescent="0.25">
      <c r="A82" s="20">
        <f t="shared" si="4"/>
        <v>-7.1061994609164418E-3</v>
      </c>
      <c r="B82" s="19">
        <f t="shared" si="5"/>
        <v>1.2938005390835579E-3</v>
      </c>
      <c r="C82">
        <v>0.48</v>
      </c>
      <c r="D82">
        <v>-3.2000000000000001E-2</v>
      </c>
      <c r="E82" s="9">
        <f t="shared" si="3"/>
        <v>4.6347132631060373E-3</v>
      </c>
      <c r="G82" s="3"/>
    </row>
    <row r="83" spans="1:7" x14ac:dyDescent="0.25">
      <c r="A83" s="20">
        <f t="shared" si="4"/>
        <v>-7.0900269541778974E-3</v>
      </c>
      <c r="B83" s="19">
        <f t="shared" si="5"/>
        <v>1.3099730458221025E-3</v>
      </c>
      <c r="C83">
        <v>0.48599999999999999</v>
      </c>
      <c r="D83">
        <v>-3.2000000000000001E-2</v>
      </c>
      <c r="E83" s="9">
        <f t="shared" si="3"/>
        <v>4.6347132631060373E-3</v>
      </c>
      <c r="G83" s="3"/>
    </row>
    <row r="84" spans="1:7" x14ac:dyDescent="0.25">
      <c r="A84" s="20">
        <f t="shared" si="4"/>
        <v>-7.0711590296495949E-3</v>
      </c>
      <c r="B84" s="19">
        <f t="shared" si="5"/>
        <v>1.3288409703504044E-3</v>
      </c>
      <c r="C84">
        <v>0.49299999999999999</v>
      </c>
      <c r="D84">
        <v>-3.3000000000000002E-2</v>
      </c>
      <c r="E84" s="9">
        <f t="shared" si="3"/>
        <v>3.6129254751170767E-3</v>
      </c>
      <c r="G84" s="3"/>
    </row>
    <row r="85" spans="1:7" x14ac:dyDescent="0.25">
      <c r="A85" s="20">
        <f t="shared" si="4"/>
        <v>-7.0549865229110505E-3</v>
      </c>
      <c r="B85" s="19">
        <f t="shared" si="5"/>
        <v>1.3450134770889488E-3</v>
      </c>
      <c r="C85">
        <v>0.499</v>
      </c>
      <c r="D85">
        <v>-3.3000000000000002E-2</v>
      </c>
      <c r="E85" s="9">
        <f t="shared" si="3"/>
        <v>3.6129254751170767E-3</v>
      </c>
      <c r="G85" s="3"/>
    </row>
    <row r="86" spans="1:7" x14ac:dyDescent="0.25">
      <c r="A86" s="20">
        <f t="shared" si="4"/>
        <v>-7.0361185983827488E-3</v>
      </c>
      <c r="B86" s="19">
        <f t="shared" si="5"/>
        <v>1.3638814016172507E-3</v>
      </c>
      <c r="C86">
        <v>0.50600000000000001</v>
      </c>
      <c r="D86">
        <v>-3.2000000000000001E-2</v>
      </c>
      <c r="E86" s="9">
        <f t="shared" si="3"/>
        <v>4.6347132631060373E-3</v>
      </c>
      <c r="G86" s="3"/>
    </row>
    <row r="87" spans="1:7" x14ac:dyDescent="0.25">
      <c r="A87" s="20">
        <f t="shared" si="4"/>
        <v>-7.0172506738544471E-3</v>
      </c>
      <c r="B87" s="19">
        <f t="shared" si="5"/>
        <v>1.3827493261455526E-3</v>
      </c>
      <c r="C87">
        <v>0.51300000000000001</v>
      </c>
      <c r="D87">
        <v>-3.1E-2</v>
      </c>
      <c r="E87" s="9">
        <f t="shared" si="3"/>
        <v>5.6565010510949984E-3</v>
      </c>
      <c r="G87" s="3"/>
    </row>
    <row r="88" spans="1:7" x14ac:dyDescent="0.25">
      <c r="A88" s="20">
        <f t="shared" si="4"/>
        <v>-7.0010781671159027E-3</v>
      </c>
      <c r="B88" s="19">
        <f t="shared" si="5"/>
        <v>1.398921832884097E-3</v>
      </c>
      <c r="C88">
        <v>0.51900000000000002</v>
      </c>
      <c r="D88">
        <v>-3.2000000000000001E-2</v>
      </c>
      <c r="E88" s="9">
        <f t="shared" si="3"/>
        <v>4.6347132631060373E-3</v>
      </c>
      <c r="G88" s="3"/>
    </row>
    <row r="89" spans="1:7" x14ac:dyDescent="0.25">
      <c r="A89" s="20">
        <f t="shared" si="4"/>
        <v>-6.9822102425876002E-3</v>
      </c>
      <c r="B89" s="19">
        <f t="shared" si="5"/>
        <v>1.4177897574123991E-3</v>
      </c>
      <c r="C89">
        <v>0.52600000000000002</v>
      </c>
      <c r="D89">
        <v>-3.2000000000000001E-2</v>
      </c>
      <c r="E89" s="9">
        <f t="shared" si="3"/>
        <v>4.6347132631060373E-3</v>
      </c>
      <c r="G89" s="3"/>
    </row>
    <row r="90" spans="1:7" x14ac:dyDescent="0.25">
      <c r="A90" s="20">
        <f t="shared" si="4"/>
        <v>-6.9633423180592985E-3</v>
      </c>
      <c r="B90" s="19">
        <f t="shared" si="5"/>
        <v>1.436657681940701E-3</v>
      </c>
      <c r="C90">
        <v>0.53300000000000003</v>
      </c>
      <c r="D90">
        <v>-3.1E-2</v>
      </c>
      <c r="E90" s="9">
        <f t="shared" si="3"/>
        <v>5.6565010510949984E-3</v>
      </c>
      <c r="G90" s="3"/>
    </row>
    <row r="91" spans="1:7" x14ac:dyDescent="0.25">
      <c r="A91" s="20">
        <f t="shared" si="4"/>
        <v>-6.9471698113207541E-3</v>
      </c>
      <c r="B91" s="19">
        <f t="shared" si="5"/>
        <v>1.4528301886792454E-3</v>
      </c>
      <c r="C91">
        <v>0.53900000000000003</v>
      </c>
      <c r="D91">
        <v>-3.1E-2</v>
      </c>
      <c r="E91" s="9">
        <f t="shared" si="3"/>
        <v>5.6565010510949984E-3</v>
      </c>
      <c r="G91" s="3"/>
    </row>
    <row r="92" spans="1:7" x14ac:dyDescent="0.25">
      <c r="A92" s="20">
        <f t="shared" si="4"/>
        <v>-6.9283018867924524E-3</v>
      </c>
      <c r="B92" s="19">
        <f t="shared" si="5"/>
        <v>1.4716981132075473E-3</v>
      </c>
      <c r="C92">
        <v>0.54600000000000004</v>
      </c>
      <c r="D92">
        <v>-0.03</v>
      </c>
      <c r="E92" s="9">
        <f t="shared" si="3"/>
        <v>6.6782888390839595E-3</v>
      </c>
      <c r="G92" s="3"/>
    </row>
    <row r="93" spans="1:7" x14ac:dyDescent="0.25">
      <c r="A93" s="20">
        <f t="shared" si="4"/>
        <v>-6.912129380053908E-3</v>
      </c>
      <c r="B93" s="19">
        <f t="shared" si="5"/>
        <v>1.4878706199460917E-3</v>
      </c>
      <c r="C93">
        <v>0.55200000000000005</v>
      </c>
      <c r="D93">
        <v>-3.2000000000000001E-2</v>
      </c>
      <c r="E93" s="9">
        <f t="shared" si="3"/>
        <v>4.6347132631060373E-3</v>
      </c>
      <c r="G93" s="3"/>
    </row>
    <row r="94" spans="1:7" x14ac:dyDescent="0.25">
      <c r="A94" s="20">
        <f t="shared" si="4"/>
        <v>-6.8932614555256063E-3</v>
      </c>
      <c r="B94" s="19">
        <f t="shared" si="5"/>
        <v>1.5067385444743936E-3</v>
      </c>
      <c r="C94">
        <v>0.55900000000000005</v>
      </c>
      <c r="D94">
        <v>-3.1E-2</v>
      </c>
      <c r="E94" s="9">
        <f t="shared" si="3"/>
        <v>5.6565010510949984E-3</v>
      </c>
      <c r="G94" s="3"/>
    </row>
    <row r="95" spans="1:7" x14ac:dyDescent="0.25">
      <c r="A95" s="20">
        <f t="shared" si="4"/>
        <v>-6.8770889487870619E-3</v>
      </c>
      <c r="B95" s="19">
        <f t="shared" si="5"/>
        <v>1.5229110512129378E-3</v>
      </c>
      <c r="C95">
        <v>0.56499999999999995</v>
      </c>
      <c r="D95">
        <v>-3.2000000000000001E-2</v>
      </c>
      <c r="E95" s="9">
        <f t="shared" si="3"/>
        <v>4.6347132631060373E-3</v>
      </c>
      <c r="G95" s="3"/>
    </row>
    <row r="96" spans="1:7" x14ac:dyDescent="0.25">
      <c r="A96" s="20">
        <f t="shared" si="4"/>
        <v>-6.8582210242587593E-3</v>
      </c>
      <c r="B96" s="19">
        <f t="shared" si="5"/>
        <v>1.5417789757412399E-3</v>
      </c>
      <c r="C96">
        <v>0.57199999999999995</v>
      </c>
      <c r="D96">
        <v>-3.3000000000000002E-2</v>
      </c>
      <c r="E96" s="9">
        <f t="shared" si="3"/>
        <v>3.6129254751170767E-3</v>
      </c>
      <c r="G96" s="3"/>
    </row>
    <row r="97" spans="1:7" x14ac:dyDescent="0.25">
      <c r="A97" s="20">
        <f t="shared" si="4"/>
        <v>-6.8393530997304577E-3</v>
      </c>
      <c r="B97" s="19">
        <f t="shared" si="5"/>
        <v>1.5606469002695418E-3</v>
      </c>
      <c r="C97">
        <v>0.57899999999999996</v>
      </c>
      <c r="D97">
        <v>-3.2000000000000001E-2</v>
      </c>
      <c r="E97" s="9">
        <f t="shared" si="3"/>
        <v>4.6347132631060373E-3</v>
      </c>
      <c r="G97" s="3"/>
    </row>
    <row r="98" spans="1:7" x14ac:dyDescent="0.25">
      <c r="A98" s="20">
        <f t="shared" si="4"/>
        <v>-6.8231805929919133E-3</v>
      </c>
      <c r="B98" s="19">
        <f t="shared" si="5"/>
        <v>1.576819407008086E-3</v>
      </c>
      <c r="C98">
        <v>0.58499999999999996</v>
      </c>
      <c r="D98">
        <v>-3.1E-2</v>
      </c>
      <c r="E98" s="9">
        <f t="shared" si="3"/>
        <v>5.6565010510949984E-3</v>
      </c>
      <c r="G98" s="3"/>
    </row>
    <row r="99" spans="1:7" x14ac:dyDescent="0.25">
      <c r="A99" s="20">
        <f t="shared" si="4"/>
        <v>-6.8043126684636116E-3</v>
      </c>
      <c r="B99" s="19">
        <f t="shared" si="5"/>
        <v>1.5956873315363881E-3</v>
      </c>
      <c r="C99">
        <v>0.59199999999999997</v>
      </c>
      <c r="D99">
        <v>-3.2000000000000001E-2</v>
      </c>
      <c r="E99" s="9">
        <f t="shared" si="3"/>
        <v>4.6347132631060373E-3</v>
      </c>
      <c r="G99" s="3"/>
    </row>
    <row r="100" spans="1:7" x14ac:dyDescent="0.25">
      <c r="A100" s="20">
        <f t="shared" si="4"/>
        <v>-6.785444743935309E-3</v>
      </c>
      <c r="B100" s="19">
        <f t="shared" si="5"/>
        <v>1.61455525606469E-3</v>
      </c>
      <c r="C100">
        <v>0.59899999999999998</v>
      </c>
      <c r="D100">
        <v>-3.1E-2</v>
      </c>
      <c r="E100" s="9">
        <f t="shared" si="3"/>
        <v>5.6565010510949984E-3</v>
      </c>
      <c r="G100" s="3"/>
    </row>
    <row r="101" spans="1:7" x14ac:dyDescent="0.25">
      <c r="A101" s="20">
        <f t="shared" si="4"/>
        <v>-6.7692722371967655E-3</v>
      </c>
      <c r="B101" s="19">
        <f t="shared" si="5"/>
        <v>1.6307277628032344E-3</v>
      </c>
      <c r="C101">
        <v>0.60499999999999998</v>
      </c>
      <c r="D101">
        <v>-3.2000000000000001E-2</v>
      </c>
      <c r="E101" s="9">
        <f t="shared" si="3"/>
        <v>4.6347132631060373E-3</v>
      </c>
      <c r="G101" s="3"/>
    </row>
    <row r="102" spans="1:7" x14ac:dyDescent="0.25">
      <c r="A102" s="20">
        <f t="shared" si="4"/>
        <v>-6.7504043126684629E-3</v>
      </c>
      <c r="B102" s="19">
        <f t="shared" si="5"/>
        <v>1.6495956873315365E-3</v>
      </c>
      <c r="C102">
        <v>0.61199999999999999</v>
      </c>
      <c r="D102">
        <v>-3.1E-2</v>
      </c>
      <c r="E102" s="9">
        <f t="shared" si="3"/>
        <v>5.6565010510949984E-3</v>
      </c>
      <c r="G102" s="3"/>
    </row>
    <row r="103" spans="1:7" x14ac:dyDescent="0.25">
      <c r="A103" s="20">
        <f t="shared" si="4"/>
        <v>-6.7342318059299185E-3</v>
      </c>
      <c r="B103" s="19">
        <f t="shared" si="5"/>
        <v>1.6657681940700807E-3</v>
      </c>
      <c r="C103">
        <v>0.61799999999999999</v>
      </c>
      <c r="D103">
        <v>-0.03</v>
      </c>
      <c r="E103" s="9">
        <f t="shared" si="3"/>
        <v>6.6782888390839595E-3</v>
      </c>
      <c r="G103" s="3"/>
    </row>
    <row r="104" spans="1:7" x14ac:dyDescent="0.25">
      <c r="A104" s="20">
        <f t="shared" si="4"/>
        <v>-6.7126684636118596E-3</v>
      </c>
      <c r="B104" s="19">
        <f t="shared" si="5"/>
        <v>1.6873315363881401E-3</v>
      </c>
      <c r="C104">
        <v>0.626</v>
      </c>
      <c r="D104">
        <v>-3.1E-2</v>
      </c>
      <c r="E104" s="9">
        <f t="shared" si="3"/>
        <v>5.6565010510949984E-3</v>
      </c>
      <c r="G104" s="3"/>
    </row>
    <row r="105" spans="1:7" x14ac:dyDescent="0.25">
      <c r="A105" s="20">
        <f t="shared" si="4"/>
        <v>-6.6964959568733152E-3</v>
      </c>
      <c r="B105" s="19">
        <f t="shared" si="5"/>
        <v>1.7035040431266847E-3</v>
      </c>
      <c r="C105">
        <v>0.63200000000000001</v>
      </c>
      <c r="D105">
        <v>-3.2000000000000001E-2</v>
      </c>
      <c r="E105" s="9">
        <f t="shared" si="3"/>
        <v>4.6347132631060373E-3</v>
      </c>
      <c r="G105" s="3"/>
    </row>
    <row r="106" spans="1:7" x14ac:dyDescent="0.25">
      <c r="A106" s="20">
        <f t="shared" si="4"/>
        <v>-6.6776280323450135E-3</v>
      </c>
      <c r="B106" s="19">
        <f t="shared" si="5"/>
        <v>1.7223719676549864E-3</v>
      </c>
      <c r="C106">
        <v>0.63900000000000001</v>
      </c>
      <c r="D106">
        <v>-3.1E-2</v>
      </c>
      <c r="E106" s="9">
        <f t="shared" si="3"/>
        <v>5.6565010510949984E-3</v>
      </c>
      <c r="G106" s="3"/>
    </row>
    <row r="107" spans="1:7" x14ac:dyDescent="0.25">
      <c r="A107" s="20">
        <f t="shared" si="4"/>
        <v>-6.6614555256064682E-3</v>
      </c>
      <c r="B107" s="19">
        <f t="shared" si="5"/>
        <v>1.738544474393531E-3</v>
      </c>
      <c r="C107">
        <v>0.64500000000000002</v>
      </c>
      <c r="D107">
        <v>-3.1E-2</v>
      </c>
      <c r="E107" s="9">
        <f t="shared" si="3"/>
        <v>5.6565010510949984E-3</v>
      </c>
      <c r="G107" s="3"/>
    </row>
    <row r="108" spans="1:7" x14ac:dyDescent="0.25">
      <c r="A108" s="20">
        <f t="shared" si="4"/>
        <v>-6.6425876010781666E-3</v>
      </c>
      <c r="B108" s="19">
        <f t="shared" si="5"/>
        <v>1.7574123989218329E-3</v>
      </c>
      <c r="C108">
        <v>0.65200000000000002</v>
      </c>
      <c r="D108">
        <v>-3.1E-2</v>
      </c>
      <c r="E108" s="9">
        <f t="shared" si="3"/>
        <v>5.6565010510949984E-3</v>
      </c>
      <c r="G108" s="3"/>
    </row>
    <row r="109" spans="1:7" x14ac:dyDescent="0.25">
      <c r="A109" s="20">
        <f t="shared" si="4"/>
        <v>-6.6237196765498649E-3</v>
      </c>
      <c r="B109" s="19">
        <f t="shared" si="5"/>
        <v>1.7762803234501346E-3</v>
      </c>
      <c r="C109">
        <v>0.65900000000000003</v>
      </c>
      <c r="D109">
        <v>-3.1E-2</v>
      </c>
      <c r="E109" s="9">
        <f t="shared" si="3"/>
        <v>5.6565010510949984E-3</v>
      </c>
      <c r="G109" s="3"/>
    </row>
    <row r="110" spans="1:7" x14ac:dyDescent="0.25">
      <c r="A110" s="20">
        <f t="shared" si="4"/>
        <v>-6.6075471698113205E-3</v>
      </c>
      <c r="B110" s="19">
        <f t="shared" si="5"/>
        <v>1.7924528301886792E-3</v>
      </c>
      <c r="C110">
        <v>0.66500000000000004</v>
      </c>
      <c r="D110">
        <v>-3.1E-2</v>
      </c>
      <c r="E110" s="9">
        <f t="shared" si="3"/>
        <v>5.6565010510949984E-3</v>
      </c>
      <c r="G110" s="3"/>
    </row>
    <row r="111" spans="1:7" x14ac:dyDescent="0.25">
      <c r="A111" s="20">
        <f t="shared" si="4"/>
        <v>-6.5886792452830179E-3</v>
      </c>
      <c r="B111" s="19">
        <f t="shared" si="5"/>
        <v>1.8113207547169813E-3</v>
      </c>
      <c r="C111">
        <v>0.67200000000000004</v>
      </c>
      <c r="D111">
        <v>-0.03</v>
      </c>
      <c r="E111" s="9">
        <f t="shared" si="3"/>
        <v>6.6782888390839595E-3</v>
      </c>
      <c r="G111" s="3"/>
    </row>
    <row r="112" spans="1:7" x14ac:dyDescent="0.25">
      <c r="A112" s="20">
        <f t="shared" si="4"/>
        <v>-6.5725067385444735E-3</v>
      </c>
      <c r="B112" s="19">
        <f t="shared" si="5"/>
        <v>1.827493261455526E-3</v>
      </c>
      <c r="C112">
        <v>0.67800000000000005</v>
      </c>
      <c r="D112">
        <v>-3.2000000000000001E-2</v>
      </c>
      <c r="E112" s="9">
        <f t="shared" si="3"/>
        <v>4.6347132631060373E-3</v>
      </c>
      <c r="G112" s="3"/>
    </row>
    <row r="113" spans="1:7" x14ac:dyDescent="0.25">
      <c r="A113" s="20">
        <f t="shared" si="4"/>
        <v>-6.5536388140161718E-3</v>
      </c>
      <c r="B113" s="19">
        <f t="shared" si="5"/>
        <v>1.8463611859838277E-3</v>
      </c>
      <c r="C113">
        <v>0.68500000000000005</v>
      </c>
      <c r="D113">
        <v>-3.1E-2</v>
      </c>
      <c r="E113" s="9">
        <f t="shared" si="3"/>
        <v>5.6565010510949984E-3</v>
      </c>
      <c r="G113" s="3"/>
    </row>
    <row r="114" spans="1:7" x14ac:dyDescent="0.25">
      <c r="A114" s="20">
        <f t="shared" si="4"/>
        <v>-6.5374663072776274E-3</v>
      </c>
      <c r="B114" s="19">
        <f t="shared" si="5"/>
        <v>1.8625336927223719E-3</v>
      </c>
      <c r="C114">
        <v>0.69099999999999995</v>
      </c>
      <c r="D114">
        <v>-0.03</v>
      </c>
      <c r="E114" s="9">
        <f t="shared" si="3"/>
        <v>6.6782888390839595E-3</v>
      </c>
      <c r="G114" s="3"/>
    </row>
    <row r="115" spans="1:7" x14ac:dyDescent="0.25">
      <c r="A115" s="20">
        <f t="shared" si="4"/>
        <v>-6.5185983827493257E-3</v>
      </c>
      <c r="B115" s="19">
        <f t="shared" si="5"/>
        <v>1.8814016172506737E-3</v>
      </c>
      <c r="C115">
        <v>0.69799999999999995</v>
      </c>
      <c r="D115">
        <v>-3.1E-2</v>
      </c>
      <c r="E115" s="9">
        <f t="shared" si="3"/>
        <v>5.6565010510949984E-3</v>
      </c>
      <c r="G115" s="3"/>
    </row>
    <row r="116" spans="1:7" x14ac:dyDescent="0.25">
      <c r="A116" s="20">
        <f t="shared" si="4"/>
        <v>-6.5024258760107813E-3</v>
      </c>
      <c r="B116" s="19">
        <f t="shared" si="5"/>
        <v>1.8975741239892184E-3</v>
      </c>
      <c r="C116">
        <v>0.70399999999999996</v>
      </c>
      <c r="D116">
        <v>-3.2000000000000001E-2</v>
      </c>
      <c r="E116" s="9">
        <f t="shared" si="3"/>
        <v>4.6347132631060373E-3</v>
      </c>
      <c r="G116" s="3"/>
    </row>
    <row r="117" spans="1:7" x14ac:dyDescent="0.25">
      <c r="A117" s="20">
        <f t="shared" si="4"/>
        <v>-6.4835579514824796E-3</v>
      </c>
      <c r="B117" s="19">
        <f t="shared" si="5"/>
        <v>1.9164420485175201E-3</v>
      </c>
      <c r="C117">
        <v>0.71099999999999997</v>
      </c>
      <c r="D117">
        <v>-3.1E-2</v>
      </c>
      <c r="E117" s="9">
        <f t="shared" si="3"/>
        <v>5.6565010510949984E-3</v>
      </c>
      <c r="G117" s="3"/>
    </row>
    <row r="118" spans="1:7" x14ac:dyDescent="0.25">
      <c r="A118" s="20">
        <f t="shared" si="4"/>
        <v>-6.4646900269541771E-3</v>
      </c>
      <c r="B118" s="19">
        <f t="shared" si="5"/>
        <v>1.9353099730458222E-3</v>
      </c>
      <c r="C118">
        <v>0.71799999999999997</v>
      </c>
      <c r="D118">
        <v>-0.03</v>
      </c>
      <c r="E118" s="9">
        <f t="shared" si="3"/>
        <v>6.6782888390839595E-3</v>
      </c>
      <c r="G118" s="3"/>
    </row>
    <row r="119" spans="1:7" x14ac:dyDescent="0.25">
      <c r="A119" s="20">
        <f t="shared" si="4"/>
        <v>-6.4458221024258754E-3</v>
      </c>
      <c r="B119" s="19">
        <f t="shared" si="5"/>
        <v>1.9541778975741236E-3</v>
      </c>
      <c r="C119">
        <v>0.72499999999999998</v>
      </c>
      <c r="D119">
        <v>-2.9000000000000001E-2</v>
      </c>
      <c r="E119" s="9">
        <f t="shared" si="3"/>
        <v>7.7000766270729163E-3</v>
      </c>
      <c r="G119" s="3"/>
    </row>
    <row r="120" spans="1:7" x14ac:dyDescent="0.25">
      <c r="A120" s="20">
        <f t="shared" si="4"/>
        <v>-6.429649595687331E-3</v>
      </c>
      <c r="B120" s="19">
        <f t="shared" si="5"/>
        <v>1.9703504043126685E-3</v>
      </c>
      <c r="C120">
        <v>0.73099999999999998</v>
      </c>
      <c r="D120">
        <v>-3.1E-2</v>
      </c>
      <c r="E120" s="9">
        <f t="shared" si="3"/>
        <v>5.6565010510949984E-3</v>
      </c>
      <c r="G120" s="3"/>
    </row>
    <row r="121" spans="1:7" x14ac:dyDescent="0.25">
      <c r="A121" s="20">
        <f t="shared" si="4"/>
        <v>-6.4107816711590285E-3</v>
      </c>
      <c r="B121" s="19">
        <f t="shared" si="5"/>
        <v>1.9892183288409706E-3</v>
      </c>
      <c r="C121">
        <v>0.73799999999999999</v>
      </c>
      <c r="D121">
        <v>-3.2000000000000001E-2</v>
      </c>
      <c r="E121" s="9">
        <f t="shared" si="3"/>
        <v>4.6347132631060373E-3</v>
      </c>
      <c r="G121" s="3"/>
    </row>
    <row r="122" spans="1:7" x14ac:dyDescent="0.25">
      <c r="A122" s="20">
        <f t="shared" si="4"/>
        <v>-6.3919137466307268E-3</v>
      </c>
      <c r="B122" s="19">
        <f t="shared" si="5"/>
        <v>2.0080862533692722E-3</v>
      </c>
      <c r="C122">
        <v>0.745</v>
      </c>
      <c r="D122">
        <v>-3.3000000000000002E-2</v>
      </c>
      <c r="E122" s="9">
        <f t="shared" si="3"/>
        <v>3.6129254751170767E-3</v>
      </c>
      <c r="G122" s="3"/>
    </row>
    <row r="123" spans="1:7" x14ac:dyDescent="0.25">
      <c r="A123" s="20">
        <f t="shared" si="4"/>
        <v>-6.3757412398921832E-3</v>
      </c>
      <c r="B123" s="19">
        <f t="shared" si="5"/>
        <v>2.0242587601078167E-3</v>
      </c>
      <c r="C123">
        <v>0.751</v>
      </c>
      <c r="D123">
        <v>-3.2000000000000001E-2</v>
      </c>
      <c r="E123" s="9">
        <f t="shared" si="3"/>
        <v>4.6347132631060373E-3</v>
      </c>
      <c r="G123" s="3"/>
    </row>
    <row r="124" spans="1:7" x14ac:dyDescent="0.25">
      <c r="A124" s="20">
        <f t="shared" si="4"/>
        <v>-6.3568733153638807E-3</v>
      </c>
      <c r="B124" s="19">
        <f t="shared" si="5"/>
        <v>2.0431266846361188E-3</v>
      </c>
      <c r="C124">
        <v>0.75800000000000001</v>
      </c>
      <c r="D124">
        <v>-3.2000000000000001E-2</v>
      </c>
      <c r="E124" s="9">
        <f t="shared" si="3"/>
        <v>4.6347132631060373E-3</v>
      </c>
      <c r="G124" s="3"/>
    </row>
    <row r="125" spans="1:7" x14ac:dyDescent="0.25">
      <c r="A125" s="20">
        <f t="shared" si="4"/>
        <v>-6.3407008086253363E-3</v>
      </c>
      <c r="B125" s="19">
        <f t="shared" si="5"/>
        <v>2.0592991913746632E-3</v>
      </c>
      <c r="C125">
        <v>0.76400000000000001</v>
      </c>
      <c r="D125">
        <v>-3.3000000000000002E-2</v>
      </c>
      <c r="E125" s="9">
        <f t="shared" si="3"/>
        <v>3.6129254751170767E-3</v>
      </c>
      <c r="G125" s="3"/>
    </row>
    <row r="126" spans="1:7" x14ac:dyDescent="0.25">
      <c r="A126" s="20">
        <f t="shared" si="4"/>
        <v>-6.3218328840970346E-3</v>
      </c>
      <c r="B126" s="19">
        <f t="shared" si="5"/>
        <v>2.0781671159029649E-3</v>
      </c>
      <c r="C126">
        <v>0.77100000000000002</v>
      </c>
      <c r="D126">
        <v>-3.1E-2</v>
      </c>
      <c r="E126" s="9">
        <f t="shared" si="3"/>
        <v>5.6565010510949984E-3</v>
      </c>
      <c r="G126" s="3"/>
    </row>
    <row r="127" spans="1:7" x14ac:dyDescent="0.25">
      <c r="A127" s="20">
        <f t="shared" si="4"/>
        <v>-6.3056603773584902E-3</v>
      </c>
      <c r="B127" s="19">
        <f t="shared" si="5"/>
        <v>2.0943396226415093E-3</v>
      </c>
      <c r="C127">
        <v>0.77700000000000002</v>
      </c>
      <c r="D127">
        <v>-3.2000000000000001E-2</v>
      </c>
      <c r="E127" s="9">
        <f t="shared" si="3"/>
        <v>4.6347132631060373E-3</v>
      </c>
      <c r="G127" s="3"/>
    </row>
    <row r="128" spans="1:7" x14ac:dyDescent="0.25">
      <c r="A128" s="20">
        <f t="shared" si="4"/>
        <v>-6.2867924528301877E-3</v>
      </c>
      <c r="B128" s="19">
        <f t="shared" si="5"/>
        <v>2.1132075471698114E-3</v>
      </c>
      <c r="C128">
        <v>0.78400000000000003</v>
      </c>
      <c r="D128">
        <v>-3.2000000000000001E-2</v>
      </c>
      <c r="E128" s="9">
        <f t="shared" si="3"/>
        <v>4.6347132631060373E-3</v>
      </c>
      <c r="G128" s="3"/>
    </row>
    <row r="129" spans="1:7" x14ac:dyDescent="0.25">
      <c r="A129" s="20">
        <f t="shared" si="4"/>
        <v>-6.267924528301886E-3</v>
      </c>
      <c r="B129" s="19">
        <f t="shared" si="5"/>
        <v>2.1320754716981131E-3</v>
      </c>
      <c r="C129">
        <v>0.79100000000000004</v>
      </c>
      <c r="D129">
        <v>-3.2000000000000001E-2</v>
      </c>
      <c r="E129" s="9">
        <f t="shared" si="3"/>
        <v>4.6347132631060373E-3</v>
      </c>
      <c r="G129" s="3"/>
    </row>
    <row r="130" spans="1:7" x14ac:dyDescent="0.25">
      <c r="A130" s="20">
        <f t="shared" si="4"/>
        <v>-6.2517520215633416E-3</v>
      </c>
      <c r="B130" s="19">
        <f t="shared" si="5"/>
        <v>2.1482479784366579E-3</v>
      </c>
      <c r="C130">
        <v>0.79700000000000004</v>
      </c>
      <c r="D130">
        <v>-3.2000000000000001E-2</v>
      </c>
      <c r="E130" s="9">
        <f t="shared" si="3"/>
        <v>4.6347132631060373E-3</v>
      </c>
      <c r="G130" s="3"/>
    </row>
    <row r="131" spans="1:7" x14ac:dyDescent="0.25">
      <c r="A131" s="20">
        <f t="shared" si="4"/>
        <v>-6.232884097035039E-3</v>
      </c>
      <c r="B131" s="19">
        <f t="shared" si="5"/>
        <v>2.16711590296496E-3</v>
      </c>
      <c r="C131">
        <v>0.80400000000000005</v>
      </c>
      <c r="D131">
        <v>-3.1E-2</v>
      </c>
      <c r="E131" s="9">
        <f t="shared" si="3"/>
        <v>5.6565010510949984E-3</v>
      </c>
      <c r="G131" s="3"/>
    </row>
    <row r="132" spans="1:7" x14ac:dyDescent="0.25">
      <c r="A132" s="20">
        <f t="shared" si="4"/>
        <v>-6.2167115902964955E-3</v>
      </c>
      <c r="B132" s="19">
        <f t="shared" si="5"/>
        <v>2.1832884097035044E-3</v>
      </c>
      <c r="C132">
        <v>0.81</v>
      </c>
      <c r="D132">
        <v>-3.1E-2</v>
      </c>
      <c r="E132" s="9">
        <f t="shared" si="3"/>
        <v>5.6565010510949984E-3</v>
      </c>
      <c r="G132" s="3"/>
    </row>
    <row r="133" spans="1:7" x14ac:dyDescent="0.25">
      <c r="A133" s="20">
        <f t="shared" si="4"/>
        <v>-6.1978436657681938E-3</v>
      </c>
      <c r="B133" s="19">
        <f t="shared" si="5"/>
        <v>2.2021563342318057E-3</v>
      </c>
      <c r="C133">
        <v>0.81699999999999995</v>
      </c>
      <c r="D133">
        <v>-3.1E-2</v>
      </c>
      <c r="E133" s="9">
        <f t="shared" si="3"/>
        <v>5.6565010510949984E-3</v>
      </c>
      <c r="G133" s="3"/>
    </row>
    <row r="134" spans="1:7" x14ac:dyDescent="0.25">
      <c r="A134" s="20">
        <f t="shared" si="4"/>
        <v>-6.1789757412398921E-3</v>
      </c>
      <c r="B134" s="19">
        <f t="shared" si="5"/>
        <v>2.2210242587601078E-3</v>
      </c>
      <c r="C134">
        <v>0.82399999999999995</v>
      </c>
      <c r="D134">
        <v>-3.2000000000000001E-2</v>
      </c>
      <c r="E134" s="9">
        <f t="shared" si="3"/>
        <v>4.6347132631060373E-3</v>
      </c>
      <c r="G134" s="3"/>
    </row>
    <row r="135" spans="1:7" x14ac:dyDescent="0.25">
      <c r="A135" s="20">
        <f t="shared" si="4"/>
        <v>-6.1628032345013468E-3</v>
      </c>
      <c r="B135" s="19">
        <f t="shared" si="5"/>
        <v>2.2371967654986522E-3</v>
      </c>
      <c r="C135">
        <v>0.83</v>
      </c>
      <c r="D135">
        <v>-3.1E-2</v>
      </c>
      <c r="E135" s="9">
        <f t="shared" si="3"/>
        <v>5.6565010510949984E-3</v>
      </c>
      <c r="G135" s="3"/>
    </row>
    <row r="136" spans="1:7" x14ac:dyDescent="0.25">
      <c r="A136" s="20">
        <f t="shared" si="4"/>
        <v>-6.1439353099730452E-3</v>
      </c>
      <c r="B136" s="19">
        <f t="shared" si="5"/>
        <v>2.2560646900269539E-3</v>
      </c>
      <c r="C136">
        <v>0.83699999999999997</v>
      </c>
      <c r="D136">
        <v>-3.1E-2</v>
      </c>
      <c r="E136" s="9">
        <f t="shared" si="3"/>
        <v>5.6565010510949984E-3</v>
      </c>
      <c r="G136" s="3"/>
    </row>
    <row r="137" spans="1:7" x14ac:dyDescent="0.25">
      <c r="A137" s="20">
        <f t="shared" si="4"/>
        <v>-6.1250673854447435E-3</v>
      </c>
      <c r="B137" s="19">
        <f t="shared" si="5"/>
        <v>2.274932614555256E-3</v>
      </c>
      <c r="C137">
        <v>0.84399999999999997</v>
      </c>
      <c r="D137">
        <v>-3.1E-2</v>
      </c>
      <c r="E137" s="9">
        <f t="shared" ref="E137:E200" si="6">((D137-$I$7)*1000)/I$5</f>
        <v>5.6565010510949984E-3</v>
      </c>
      <c r="G137" s="3"/>
    </row>
    <row r="138" spans="1:7" x14ac:dyDescent="0.25">
      <c r="A138" s="20">
        <f t="shared" ref="A138:A201" si="7">B138-0.0084</f>
        <v>-6.1088948787061991E-3</v>
      </c>
      <c r="B138" s="19">
        <f t="shared" ref="B138:B201" si="8">C138*0.2/$H$2</f>
        <v>2.2911051212938004E-3</v>
      </c>
      <c r="C138">
        <v>0.85</v>
      </c>
      <c r="D138">
        <v>-0.03</v>
      </c>
      <c r="E138" s="9">
        <f t="shared" si="6"/>
        <v>6.6782888390839595E-3</v>
      </c>
      <c r="G138" s="3"/>
    </row>
    <row r="139" spans="1:7" x14ac:dyDescent="0.25">
      <c r="A139" s="20">
        <f t="shared" si="7"/>
        <v>-6.0900269541778965E-3</v>
      </c>
      <c r="B139" s="19">
        <f t="shared" si="8"/>
        <v>2.3099730458221025E-3</v>
      </c>
      <c r="C139">
        <v>0.85699999999999998</v>
      </c>
      <c r="D139">
        <v>-3.1E-2</v>
      </c>
      <c r="E139" s="9">
        <f t="shared" si="6"/>
        <v>5.6565010510949984E-3</v>
      </c>
      <c r="G139" s="3"/>
    </row>
    <row r="140" spans="1:7" x14ac:dyDescent="0.25">
      <c r="A140" s="20">
        <f t="shared" si="7"/>
        <v>-6.0711590296495949E-3</v>
      </c>
      <c r="B140" s="19">
        <f t="shared" si="8"/>
        <v>2.3288409703504042E-3</v>
      </c>
      <c r="C140">
        <v>0.86399999999999999</v>
      </c>
      <c r="D140">
        <v>-3.1E-2</v>
      </c>
      <c r="E140" s="9">
        <f t="shared" si="6"/>
        <v>5.6565010510949984E-3</v>
      </c>
      <c r="G140" s="3"/>
    </row>
    <row r="141" spans="1:7" x14ac:dyDescent="0.25">
      <c r="A141" s="20">
        <f t="shared" si="7"/>
        <v>-6.0549865229110504E-3</v>
      </c>
      <c r="B141" s="19">
        <f t="shared" si="8"/>
        <v>2.345013477088949E-3</v>
      </c>
      <c r="C141">
        <v>0.87</v>
      </c>
      <c r="D141">
        <v>-0.03</v>
      </c>
      <c r="E141" s="9">
        <f t="shared" si="6"/>
        <v>6.6782888390839595E-3</v>
      </c>
      <c r="G141" s="3"/>
    </row>
    <row r="142" spans="1:7" x14ac:dyDescent="0.25">
      <c r="A142" s="20">
        <f t="shared" si="7"/>
        <v>-6.0361185983827488E-3</v>
      </c>
      <c r="B142" s="19">
        <f t="shared" si="8"/>
        <v>2.3638814016172507E-3</v>
      </c>
      <c r="C142">
        <v>0.877</v>
      </c>
      <c r="D142">
        <v>-2.9000000000000001E-2</v>
      </c>
      <c r="E142" s="9">
        <f t="shared" si="6"/>
        <v>7.7000766270729163E-3</v>
      </c>
      <c r="G142" s="3"/>
    </row>
    <row r="143" spans="1:7" x14ac:dyDescent="0.25">
      <c r="A143" s="20">
        <f t="shared" si="7"/>
        <v>-6.0199460916442044E-3</v>
      </c>
      <c r="B143" s="19">
        <f t="shared" si="8"/>
        <v>2.3800539083557951E-3</v>
      </c>
      <c r="C143">
        <v>0.88300000000000001</v>
      </c>
      <c r="D143">
        <v>-3.1E-2</v>
      </c>
      <c r="E143" s="9">
        <f t="shared" si="6"/>
        <v>5.6565010510949984E-3</v>
      </c>
      <c r="G143" s="3"/>
    </row>
    <row r="144" spans="1:7" x14ac:dyDescent="0.25">
      <c r="A144" s="20">
        <f t="shared" si="7"/>
        <v>-6.0010781671159027E-3</v>
      </c>
      <c r="B144" s="19">
        <f t="shared" si="8"/>
        <v>2.3989218328840972E-3</v>
      </c>
      <c r="C144">
        <v>0.89</v>
      </c>
      <c r="D144">
        <v>-0.03</v>
      </c>
      <c r="E144" s="9">
        <f t="shared" si="6"/>
        <v>6.6782888390839595E-3</v>
      </c>
      <c r="G144" s="3"/>
    </row>
    <row r="145" spans="1:7" x14ac:dyDescent="0.25">
      <c r="A145" s="20">
        <f t="shared" si="7"/>
        <v>-5.982210242587601E-3</v>
      </c>
      <c r="B145" s="19">
        <f t="shared" si="8"/>
        <v>2.4177897574123989E-3</v>
      </c>
      <c r="C145">
        <v>0.89700000000000002</v>
      </c>
      <c r="D145">
        <v>-3.1E-2</v>
      </c>
      <c r="E145" s="9">
        <f t="shared" si="6"/>
        <v>5.6565010510949984E-3</v>
      </c>
      <c r="G145" s="3"/>
    </row>
    <row r="146" spans="1:7" x14ac:dyDescent="0.25">
      <c r="A146" s="20">
        <f t="shared" si="7"/>
        <v>-5.9660377358490557E-3</v>
      </c>
      <c r="B146" s="19">
        <f t="shared" si="8"/>
        <v>2.4339622641509433E-3</v>
      </c>
      <c r="C146">
        <v>0.90300000000000002</v>
      </c>
      <c r="D146">
        <v>-3.1E-2</v>
      </c>
      <c r="E146" s="9">
        <f t="shared" si="6"/>
        <v>5.6565010510949984E-3</v>
      </c>
      <c r="G146" s="3"/>
    </row>
    <row r="147" spans="1:7" x14ac:dyDescent="0.25">
      <c r="A147" s="20">
        <f t="shared" si="7"/>
        <v>-5.947169811320754E-3</v>
      </c>
      <c r="B147" s="19">
        <f t="shared" si="8"/>
        <v>2.4528301886792454E-3</v>
      </c>
      <c r="C147">
        <v>0.91</v>
      </c>
      <c r="D147">
        <v>-0.03</v>
      </c>
      <c r="E147" s="9">
        <f t="shared" si="6"/>
        <v>6.6782888390839595E-3</v>
      </c>
      <c r="G147" s="3"/>
    </row>
    <row r="148" spans="1:7" x14ac:dyDescent="0.25">
      <c r="A148" s="20">
        <f t="shared" si="7"/>
        <v>-5.9309973045822096E-3</v>
      </c>
      <c r="B148" s="19">
        <f t="shared" si="8"/>
        <v>2.4690026954177898E-3</v>
      </c>
      <c r="C148">
        <v>0.91600000000000004</v>
      </c>
      <c r="D148">
        <v>-0.03</v>
      </c>
      <c r="E148" s="9">
        <f t="shared" si="6"/>
        <v>6.6782888390839595E-3</v>
      </c>
      <c r="G148" s="3"/>
    </row>
    <row r="149" spans="1:7" x14ac:dyDescent="0.25">
      <c r="A149" s="20">
        <f t="shared" si="7"/>
        <v>-5.912129380053908E-3</v>
      </c>
      <c r="B149" s="19">
        <f t="shared" si="8"/>
        <v>2.4878706199460915E-3</v>
      </c>
      <c r="C149">
        <v>0.92300000000000004</v>
      </c>
      <c r="D149">
        <v>-3.2000000000000001E-2</v>
      </c>
      <c r="E149" s="9">
        <f t="shared" si="6"/>
        <v>4.6347132631060373E-3</v>
      </c>
      <c r="G149" s="3"/>
    </row>
    <row r="150" spans="1:7" x14ac:dyDescent="0.25">
      <c r="A150" s="20">
        <f t="shared" si="7"/>
        <v>-5.8932614555256054E-3</v>
      </c>
      <c r="B150" s="19">
        <f t="shared" si="8"/>
        <v>2.5067385444743936E-3</v>
      </c>
      <c r="C150">
        <v>0.93</v>
      </c>
      <c r="D150">
        <v>-0.03</v>
      </c>
      <c r="E150" s="9">
        <f t="shared" si="6"/>
        <v>6.6782888390839595E-3</v>
      </c>
      <c r="G150" s="3"/>
    </row>
    <row r="151" spans="1:7" x14ac:dyDescent="0.25">
      <c r="A151" s="20">
        <f t="shared" si="7"/>
        <v>-5.877088948787061E-3</v>
      </c>
      <c r="B151" s="19">
        <f t="shared" si="8"/>
        <v>2.5229110512129385E-3</v>
      </c>
      <c r="C151">
        <v>0.93600000000000005</v>
      </c>
      <c r="D151">
        <v>-3.2000000000000001E-2</v>
      </c>
      <c r="E151" s="9">
        <f t="shared" si="6"/>
        <v>4.6347132631060373E-3</v>
      </c>
      <c r="G151" s="3"/>
    </row>
    <row r="152" spans="1:7" x14ac:dyDescent="0.25">
      <c r="A152" s="20">
        <f t="shared" si="7"/>
        <v>-5.8582210242587602E-3</v>
      </c>
      <c r="B152" s="19">
        <f t="shared" si="8"/>
        <v>2.5417789757412397E-3</v>
      </c>
      <c r="C152">
        <v>0.94299999999999995</v>
      </c>
      <c r="D152">
        <v>-3.1E-2</v>
      </c>
      <c r="E152" s="9">
        <f t="shared" si="6"/>
        <v>5.6565010510949984E-3</v>
      </c>
      <c r="G152" s="3"/>
    </row>
    <row r="153" spans="1:7" x14ac:dyDescent="0.25">
      <c r="A153" s="20">
        <f t="shared" si="7"/>
        <v>-5.8420485175202149E-3</v>
      </c>
      <c r="B153" s="19">
        <f t="shared" si="8"/>
        <v>2.5579514824797841E-3</v>
      </c>
      <c r="C153">
        <v>0.94899999999999995</v>
      </c>
      <c r="D153">
        <v>-3.1E-2</v>
      </c>
      <c r="E153" s="9">
        <f t="shared" si="6"/>
        <v>5.6565010510949984E-3</v>
      </c>
      <c r="G153" s="3"/>
    </row>
    <row r="154" spans="1:7" x14ac:dyDescent="0.25">
      <c r="A154" s="20">
        <f t="shared" si="7"/>
        <v>-5.8231805929919132E-3</v>
      </c>
      <c r="B154" s="19">
        <f t="shared" si="8"/>
        <v>2.5768194070080862E-3</v>
      </c>
      <c r="C154">
        <v>0.95599999999999996</v>
      </c>
      <c r="D154">
        <v>-0.03</v>
      </c>
      <c r="E154" s="9">
        <f t="shared" si="6"/>
        <v>6.6782888390839595E-3</v>
      </c>
      <c r="G154" s="3"/>
    </row>
    <row r="155" spans="1:7" x14ac:dyDescent="0.25">
      <c r="A155" s="20">
        <f t="shared" si="7"/>
        <v>-5.8043126684636116E-3</v>
      </c>
      <c r="B155" s="19">
        <f t="shared" si="8"/>
        <v>2.5956873315363879E-3</v>
      </c>
      <c r="C155">
        <v>0.96299999999999997</v>
      </c>
      <c r="D155">
        <v>-3.1E-2</v>
      </c>
      <c r="E155" s="9">
        <f t="shared" si="6"/>
        <v>5.6565010510949984E-3</v>
      </c>
      <c r="G155" s="3"/>
    </row>
    <row r="156" spans="1:7" x14ac:dyDescent="0.25">
      <c r="A156" s="20">
        <f t="shared" si="7"/>
        <v>-5.7881401617250671E-3</v>
      </c>
      <c r="B156" s="19">
        <f t="shared" si="8"/>
        <v>2.6118598382749323E-3</v>
      </c>
      <c r="C156">
        <v>0.96899999999999997</v>
      </c>
      <c r="D156">
        <v>-3.1E-2</v>
      </c>
      <c r="E156" s="9">
        <f t="shared" si="6"/>
        <v>5.6565010510949984E-3</v>
      </c>
      <c r="G156" s="3"/>
    </row>
    <row r="157" spans="1:7" x14ac:dyDescent="0.25">
      <c r="A157" s="20">
        <f t="shared" si="7"/>
        <v>-5.7692722371967646E-3</v>
      </c>
      <c r="B157" s="19">
        <f t="shared" si="8"/>
        <v>2.6307277628032344E-3</v>
      </c>
      <c r="C157">
        <v>0.97599999999999998</v>
      </c>
      <c r="D157">
        <v>-3.3000000000000002E-2</v>
      </c>
      <c r="E157" s="9">
        <f t="shared" si="6"/>
        <v>3.6129254751170767E-3</v>
      </c>
      <c r="G157" s="3"/>
    </row>
    <row r="158" spans="1:7" x14ac:dyDescent="0.25">
      <c r="A158" s="20">
        <f t="shared" si="7"/>
        <v>-5.7504043126684629E-3</v>
      </c>
      <c r="B158" s="19">
        <f t="shared" si="8"/>
        <v>2.6495956873315361E-3</v>
      </c>
      <c r="C158">
        <v>0.98299999999999998</v>
      </c>
      <c r="D158">
        <v>-3.3000000000000002E-2</v>
      </c>
      <c r="E158" s="9">
        <f t="shared" si="6"/>
        <v>3.6129254751170767E-3</v>
      </c>
      <c r="G158" s="3"/>
    </row>
    <row r="159" spans="1:7" x14ac:dyDescent="0.25">
      <c r="A159" s="20">
        <f t="shared" si="7"/>
        <v>-5.7342318059299185E-3</v>
      </c>
      <c r="B159" s="19">
        <f t="shared" si="8"/>
        <v>2.665768194070081E-3</v>
      </c>
      <c r="C159">
        <v>0.98899999999999999</v>
      </c>
      <c r="D159">
        <v>-3.2000000000000001E-2</v>
      </c>
      <c r="E159" s="9">
        <f t="shared" si="6"/>
        <v>4.6347132631060373E-3</v>
      </c>
      <c r="G159" s="3"/>
    </row>
    <row r="160" spans="1:7" x14ac:dyDescent="0.25">
      <c r="A160" s="20">
        <f t="shared" si="7"/>
        <v>-5.715363881401616E-3</v>
      </c>
      <c r="B160" s="19">
        <f t="shared" si="8"/>
        <v>2.6846361185983831E-3</v>
      </c>
      <c r="C160">
        <v>0.996</v>
      </c>
      <c r="D160">
        <v>-3.2000000000000001E-2</v>
      </c>
      <c r="E160" s="9">
        <f t="shared" si="6"/>
        <v>4.6347132631060373E-3</v>
      </c>
      <c r="G160" s="3"/>
    </row>
    <row r="161" spans="1:7" x14ac:dyDescent="0.25">
      <c r="A161" s="20">
        <f t="shared" si="7"/>
        <v>-5.6991913746630724E-3</v>
      </c>
      <c r="B161" s="19">
        <f t="shared" si="8"/>
        <v>2.7008086253369275E-3</v>
      </c>
      <c r="C161">
        <v>1.002</v>
      </c>
      <c r="D161">
        <v>-3.1E-2</v>
      </c>
      <c r="E161" s="9">
        <f t="shared" si="6"/>
        <v>5.6565010510949984E-3</v>
      </c>
      <c r="G161" s="3"/>
    </row>
    <row r="162" spans="1:7" x14ac:dyDescent="0.25">
      <c r="A162" s="20">
        <f t="shared" si="7"/>
        <v>-5.6803234501347707E-3</v>
      </c>
      <c r="B162" s="19">
        <f t="shared" si="8"/>
        <v>2.7196765498652287E-3</v>
      </c>
      <c r="C162">
        <v>1.0089999999999999</v>
      </c>
      <c r="D162">
        <v>-3.1E-2</v>
      </c>
      <c r="E162" s="9">
        <f t="shared" si="6"/>
        <v>5.6565010510949984E-3</v>
      </c>
      <c r="G162" s="3"/>
    </row>
    <row r="163" spans="1:7" x14ac:dyDescent="0.25">
      <c r="A163" s="20">
        <f t="shared" si="7"/>
        <v>-5.6641509433962263E-3</v>
      </c>
      <c r="B163" s="19">
        <f t="shared" si="8"/>
        <v>2.7358490566037732E-3</v>
      </c>
      <c r="C163">
        <v>1.0149999999999999</v>
      </c>
      <c r="D163">
        <v>-0.03</v>
      </c>
      <c r="E163" s="9">
        <f t="shared" si="6"/>
        <v>6.6782888390839595E-3</v>
      </c>
      <c r="G163" s="3"/>
    </row>
    <row r="164" spans="1:7" x14ac:dyDescent="0.25">
      <c r="A164" s="20">
        <f t="shared" si="7"/>
        <v>-5.6452830188679238E-3</v>
      </c>
      <c r="B164" s="19">
        <f t="shared" si="8"/>
        <v>2.7547169811320757E-3</v>
      </c>
      <c r="C164">
        <v>1.022</v>
      </c>
      <c r="D164">
        <v>-3.2000000000000001E-2</v>
      </c>
      <c r="E164" s="9">
        <f t="shared" si="6"/>
        <v>4.6347132631060373E-3</v>
      </c>
      <c r="G164" s="3"/>
    </row>
    <row r="165" spans="1:7" x14ac:dyDescent="0.25">
      <c r="A165" s="20">
        <f t="shared" si="7"/>
        <v>-5.6264150943396221E-3</v>
      </c>
      <c r="B165" s="19">
        <f t="shared" si="8"/>
        <v>2.7735849056603769E-3</v>
      </c>
      <c r="C165">
        <v>1.0289999999999999</v>
      </c>
      <c r="D165">
        <v>-3.1E-2</v>
      </c>
      <c r="E165" s="9">
        <f t="shared" si="6"/>
        <v>5.6565010510949984E-3</v>
      </c>
      <c r="G165" s="3"/>
    </row>
    <row r="166" spans="1:7" x14ac:dyDescent="0.25">
      <c r="A166" s="20">
        <f t="shared" si="7"/>
        <v>-5.6102425876010777E-3</v>
      </c>
      <c r="B166" s="19">
        <f t="shared" si="8"/>
        <v>2.7897574123989218E-3</v>
      </c>
      <c r="C166">
        <v>1.0349999999999999</v>
      </c>
      <c r="D166">
        <v>-3.3000000000000002E-2</v>
      </c>
      <c r="E166" s="9">
        <f t="shared" si="6"/>
        <v>3.6129254751170767E-3</v>
      </c>
      <c r="G166" s="3"/>
    </row>
    <row r="167" spans="1:7" x14ac:dyDescent="0.25">
      <c r="A167" s="20">
        <f t="shared" si="7"/>
        <v>-5.5913746630727752E-3</v>
      </c>
      <c r="B167" s="19">
        <f t="shared" si="8"/>
        <v>2.8086253369272239E-3</v>
      </c>
      <c r="C167">
        <v>1.042</v>
      </c>
      <c r="D167">
        <v>-3.1E-2</v>
      </c>
      <c r="E167" s="9">
        <f t="shared" si="6"/>
        <v>5.6565010510949984E-3</v>
      </c>
      <c r="G167" s="3"/>
    </row>
    <row r="168" spans="1:7" x14ac:dyDescent="0.25">
      <c r="A168" s="20">
        <f t="shared" si="7"/>
        <v>-5.5752021563342316E-3</v>
      </c>
      <c r="B168" s="19">
        <f t="shared" si="8"/>
        <v>2.8247978436657683E-3</v>
      </c>
      <c r="C168">
        <v>1.048</v>
      </c>
      <c r="D168">
        <v>-3.2000000000000001E-2</v>
      </c>
      <c r="E168" s="9">
        <f t="shared" si="6"/>
        <v>4.6347132631060373E-3</v>
      </c>
      <c r="G168" s="3"/>
    </row>
    <row r="169" spans="1:7" x14ac:dyDescent="0.25">
      <c r="A169" s="20">
        <f t="shared" si="7"/>
        <v>-5.5563342318059299E-3</v>
      </c>
      <c r="B169" s="19">
        <f t="shared" si="8"/>
        <v>2.84366576819407E-3</v>
      </c>
      <c r="C169">
        <v>1.0549999999999999</v>
      </c>
      <c r="D169">
        <v>-3.2000000000000001E-2</v>
      </c>
      <c r="E169" s="9">
        <f t="shared" si="6"/>
        <v>4.6347132631060373E-3</v>
      </c>
      <c r="G169" s="3"/>
    </row>
    <row r="170" spans="1:7" x14ac:dyDescent="0.25">
      <c r="A170" s="20">
        <f t="shared" si="7"/>
        <v>-5.5401617250673846E-3</v>
      </c>
      <c r="B170" s="19">
        <f t="shared" si="8"/>
        <v>2.8598382749326144E-3</v>
      </c>
      <c r="C170">
        <v>1.0609999999999999</v>
      </c>
      <c r="D170">
        <v>-3.2000000000000001E-2</v>
      </c>
      <c r="E170" s="9">
        <f t="shared" si="6"/>
        <v>4.6347132631060373E-3</v>
      </c>
      <c r="G170" s="3"/>
    </row>
    <row r="171" spans="1:7" x14ac:dyDescent="0.25">
      <c r="A171" s="20">
        <f t="shared" si="7"/>
        <v>-5.521293800539083E-3</v>
      </c>
      <c r="B171" s="19">
        <f t="shared" si="8"/>
        <v>2.8787061994609165E-3</v>
      </c>
      <c r="C171">
        <v>1.0680000000000001</v>
      </c>
      <c r="D171">
        <v>-3.1E-2</v>
      </c>
      <c r="E171" s="9">
        <f t="shared" si="6"/>
        <v>5.6565010510949984E-3</v>
      </c>
      <c r="G171" s="3"/>
    </row>
    <row r="172" spans="1:7" x14ac:dyDescent="0.25">
      <c r="A172" s="20">
        <f t="shared" si="7"/>
        <v>-5.5024258760107813E-3</v>
      </c>
      <c r="B172" s="19">
        <f t="shared" si="8"/>
        <v>2.8975741239892182E-3</v>
      </c>
      <c r="C172">
        <v>1.075</v>
      </c>
      <c r="D172">
        <v>-3.2000000000000001E-2</v>
      </c>
      <c r="E172" s="9">
        <f t="shared" si="6"/>
        <v>4.6347132631060373E-3</v>
      </c>
      <c r="G172" s="3"/>
    </row>
    <row r="173" spans="1:7" x14ac:dyDescent="0.25">
      <c r="A173" s="20">
        <f t="shared" si="7"/>
        <v>-5.4835579514824788E-3</v>
      </c>
      <c r="B173" s="19">
        <f t="shared" si="8"/>
        <v>2.9164420485175207E-3</v>
      </c>
      <c r="C173">
        <v>1.0820000000000001</v>
      </c>
      <c r="D173">
        <v>-3.3000000000000002E-2</v>
      </c>
      <c r="E173" s="9">
        <f t="shared" si="6"/>
        <v>3.6129254751170767E-3</v>
      </c>
      <c r="G173" s="3"/>
    </row>
    <row r="174" spans="1:7" x14ac:dyDescent="0.25">
      <c r="A174" s="20">
        <f t="shared" si="7"/>
        <v>-5.4673854447439343E-3</v>
      </c>
      <c r="B174" s="19">
        <f t="shared" si="8"/>
        <v>2.9326145552560647E-3</v>
      </c>
      <c r="C174">
        <v>1.0880000000000001</v>
      </c>
      <c r="D174">
        <v>-3.1E-2</v>
      </c>
      <c r="E174" s="9">
        <f t="shared" si="6"/>
        <v>5.6565010510949984E-3</v>
      </c>
      <c r="G174" s="3"/>
    </row>
    <row r="175" spans="1:7" x14ac:dyDescent="0.25">
      <c r="A175" s="20">
        <f t="shared" si="7"/>
        <v>-5.4485175202156327E-3</v>
      </c>
      <c r="B175" s="19">
        <f t="shared" si="8"/>
        <v>2.9514824797843664E-3</v>
      </c>
      <c r="C175">
        <v>1.095</v>
      </c>
      <c r="D175">
        <v>-3.2000000000000001E-2</v>
      </c>
      <c r="E175" s="9">
        <f t="shared" si="6"/>
        <v>4.6347132631060373E-3</v>
      </c>
      <c r="G175" s="3"/>
    </row>
    <row r="176" spans="1:7" x14ac:dyDescent="0.25">
      <c r="A176" s="20">
        <f t="shared" si="7"/>
        <v>-5.4323450134770883E-3</v>
      </c>
      <c r="B176" s="19">
        <f t="shared" si="8"/>
        <v>2.9676549865229112E-3</v>
      </c>
      <c r="C176">
        <v>1.101</v>
      </c>
      <c r="D176">
        <v>-3.1E-2</v>
      </c>
      <c r="E176" s="9">
        <f t="shared" si="6"/>
        <v>5.6565010510949984E-3</v>
      </c>
      <c r="G176" s="3"/>
    </row>
    <row r="177" spans="1:7" x14ac:dyDescent="0.25">
      <c r="A177" s="20">
        <f t="shared" si="7"/>
        <v>-5.4134770889487866E-3</v>
      </c>
      <c r="B177" s="19">
        <f t="shared" si="8"/>
        <v>2.9865229110512129E-3</v>
      </c>
      <c r="C177">
        <v>1.1080000000000001</v>
      </c>
      <c r="D177">
        <v>-3.1E-2</v>
      </c>
      <c r="E177" s="9">
        <f t="shared" si="6"/>
        <v>5.6565010510949984E-3</v>
      </c>
      <c r="G177" s="3"/>
    </row>
    <row r="178" spans="1:7" x14ac:dyDescent="0.25">
      <c r="A178" s="20">
        <f t="shared" si="7"/>
        <v>-5.3946091644204849E-3</v>
      </c>
      <c r="B178" s="19">
        <f t="shared" si="8"/>
        <v>3.0053908355795146E-3</v>
      </c>
      <c r="C178">
        <v>1.115</v>
      </c>
      <c r="D178">
        <v>-3.2000000000000001E-2</v>
      </c>
      <c r="E178" s="9">
        <f t="shared" si="6"/>
        <v>4.6347132631060373E-3</v>
      </c>
      <c r="G178" s="3"/>
    </row>
    <row r="179" spans="1:7" x14ac:dyDescent="0.25">
      <c r="A179" s="20">
        <f t="shared" si="7"/>
        <v>-5.3784366576819405E-3</v>
      </c>
      <c r="B179" s="19">
        <f t="shared" si="8"/>
        <v>3.0215633423180594E-3</v>
      </c>
      <c r="C179">
        <v>1.121</v>
      </c>
      <c r="D179">
        <v>-3.2000000000000001E-2</v>
      </c>
      <c r="E179" s="9">
        <f t="shared" si="6"/>
        <v>4.6347132631060373E-3</v>
      </c>
      <c r="G179" s="3"/>
    </row>
    <row r="180" spans="1:7" x14ac:dyDescent="0.25">
      <c r="A180" s="20">
        <f t="shared" si="7"/>
        <v>-5.3595687331536388E-3</v>
      </c>
      <c r="B180" s="19">
        <f t="shared" si="8"/>
        <v>3.0404312668463611E-3</v>
      </c>
      <c r="C180">
        <v>1.1279999999999999</v>
      </c>
      <c r="D180">
        <v>-3.2000000000000001E-2</v>
      </c>
      <c r="E180" s="9">
        <f t="shared" si="6"/>
        <v>4.6347132631060373E-3</v>
      </c>
      <c r="G180" s="3"/>
    </row>
    <row r="181" spans="1:7" x14ac:dyDescent="0.25">
      <c r="A181" s="20">
        <f t="shared" si="7"/>
        <v>-5.3433962264150935E-3</v>
      </c>
      <c r="B181" s="19">
        <f t="shared" si="8"/>
        <v>3.0566037735849055E-3</v>
      </c>
      <c r="C181">
        <v>1.1339999999999999</v>
      </c>
      <c r="D181">
        <v>-3.2000000000000001E-2</v>
      </c>
      <c r="E181" s="9">
        <f t="shared" si="6"/>
        <v>4.6347132631060373E-3</v>
      </c>
      <c r="G181" s="3"/>
    </row>
    <row r="182" spans="1:7" x14ac:dyDescent="0.25">
      <c r="A182" s="20">
        <f t="shared" si="7"/>
        <v>-5.3245283018867919E-3</v>
      </c>
      <c r="B182" s="19">
        <f t="shared" si="8"/>
        <v>3.0754716981132076E-3</v>
      </c>
      <c r="C182">
        <v>1.141</v>
      </c>
      <c r="D182">
        <v>-3.1E-2</v>
      </c>
      <c r="E182" s="9">
        <f t="shared" si="6"/>
        <v>5.6565010510949984E-3</v>
      </c>
      <c r="G182" s="3"/>
    </row>
    <row r="183" spans="1:7" x14ac:dyDescent="0.25">
      <c r="A183" s="20">
        <f t="shared" si="7"/>
        <v>-5.3056603773584902E-3</v>
      </c>
      <c r="B183" s="19">
        <f t="shared" si="8"/>
        <v>3.0943396226415093E-3</v>
      </c>
      <c r="C183">
        <v>1.1479999999999999</v>
      </c>
      <c r="D183">
        <v>-3.1E-2</v>
      </c>
      <c r="E183" s="9">
        <f t="shared" si="6"/>
        <v>5.6565010510949984E-3</v>
      </c>
      <c r="G183" s="3"/>
    </row>
    <row r="184" spans="1:7" x14ac:dyDescent="0.25">
      <c r="A184" s="20">
        <f t="shared" si="7"/>
        <v>-5.2894878706199458E-3</v>
      </c>
      <c r="B184" s="19">
        <f t="shared" si="8"/>
        <v>3.1105121293800537E-3</v>
      </c>
      <c r="C184">
        <v>1.1539999999999999</v>
      </c>
      <c r="D184">
        <v>-3.3000000000000002E-2</v>
      </c>
      <c r="E184" s="9">
        <f t="shared" si="6"/>
        <v>3.6129254751170767E-3</v>
      </c>
      <c r="G184" s="3"/>
    </row>
    <row r="185" spans="1:7" x14ac:dyDescent="0.25">
      <c r="A185" s="20">
        <f t="shared" si="7"/>
        <v>-5.2706199460916432E-3</v>
      </c>
      <c r="B185" s="19">
        <f t="shared" si="8"/>
        <v>3.1293800539083558E-3</v>
      </c>
      <c r="C185">
        <v>1.161</v>
      </c>
      <c r="D185">
        <v>-3.3000000000000002E-2</v>
      </c>
      <c r="E185" s="9">
        <f t="shared" si="6"/>
        <v>3.6129254751170767E-3</v>
      </c>
      <c r="G185" s="3"/>
    </row>
    <row r="186" spans="1:7" x14ac:dyDescent="0.25">
      <c r="A186" s="20">
        <f t="shared" si="7"/>
        <v>-5.2544474393530988E-3</v>
      </c>
      <c r="B186" s="19">
        <f t="shared" si="8"/>
        <v>3.1455525606469007E-3</v>
      </c>
      <c r="C186">
        <v>1.167</v>
      </c>
      <c r="D186">
        <v>-0.03</v>
      </c>
      <c r="E186" s="9">
        <f t="shared" si="6"/>
        <v>6.6782888390839595E-3</v>
      </c>
      <c r="G186" s="3"/>
    </row>
    <row r="187" spans="1:7" x14ac:dyDescent="0.25">
      <c r="A187" s="20">
        <f t="shared" si="7"/>
        <v>-5.2355795148247971E-3</v>
      </c>
      <c r="B187" s="19">
        <f t="shared" si="8"/>
        <v>3.1644204851752024E-3</v>
      </c>
      <c r="C187">
        <v>1.1739999999999999</v>
      </c>
      <c r="D187">
        <v>-3.1E-2</v>
      </c>
      <c r="E187" s="9">
        <f t="shared" si="6"/>
        <v>5.6565010510949984E-3</v>
      </c>
      <c r="G187" s="3"/>
    </row>
    <row r="188" spans="1:7" x14ac:dyDescent="0.25">
      <c r="A188" s="20">
        <f t="shared" si="7"/>
        <v>-5.2167115902964955E-3</v>
      </c>
      <c r="B188" s="19">
        <f t="shared" si="8"/>
        <v>3.183288409703504E-3</v>
      </c>
      <c r="C188">
        <v>1.181</v>
      </c>
      <c r="D188">
        <v>-0.03</v>
      </c>
      <c r="E188" s="9">
        <f t="shared" si="6"/>
        <v>6.6782888390839595E-3</v>
      </c>
      <c r="G188" s="3"/>
    </row>
    <row r="189" spans="1:7" x14ac:dyDescent="0.25">
      <c r="A189" s="20">
        <f t="shared" si="7"/>
        <v>-5.200539083557951E-3</v>
      </c>
      <c r="B189" s="19">
        <f t="shared" si="8"/>
        <v>3.1994609164420489E-3</v>
      </c>
      <c r="C189">
        <v>1.1870000000000001</v>
      </c>
      <c r="D189">
        <v>-3.2000000000000001E-2</v>
      </c>
      <c r="E189" s="9">
        <f t="shared" si="6"/>
        <v>4.6347132631060373E-3</v>
      </c>
      <c r="G189" s="3"/>
    </row>
    <row r="190" spans="1:7" x14ac:dyDescent="0.25">
      <c r="A190" s="20">
        <f t="shared" si="7"/>
        <v>-5.1816711590296494E-3</v>
      </c>
      <c r="B190" s="19">
        <f t="shared" si="8"/>
        <v>3.2183288409703505E-3</v>
      </c>
      <c r="C190">
        <v>1.194</v>
      </c>
      <c r="D190">
        <v>-3.1E-2</v>
      </c>
      <c r="E190" s="9">
        <f t="shared" si="6"/>
        <v>5.6565010510949984E-3</v>
      </c>
      <c r="G190" s="3"/>
    </row>
    <row r="191" spans="1:7" x14ac:dyDescent="0.25">
      <c r="A191" s="20">
        <f t="shared" si="7"/>
        <v>-5.1654986522911049E-3</v>
      </c>
      <c r="B191" s="19">
        <f t="shared" si="8"/>
        <v>3.2345013477088945E-3</v>
      </c>
      <c r="C191">
        <v>1.2</v>
      </c>
      <c r="D191">
        <v>-3.1E-2</v>
      </c>
      <c r="E191" s="9">
        <f t="shared" si="6"/>
        <v>5.6565010510949984E-3</v>
      </c>
      <c r="G191" s="3"/>
    </row>
    <row r="192" spans="1:7" x14ac:dyDescent="0.25">
      <c r="A192" s="20">
        <f t="shared" si="7"/>
        <v>-5.1466307277628024E-3</v>
      </c>
      <c r="B192" s="19">
        <f t="shared" si="8"/>
        <v>3.2533692722371971E-3</v>
      </c>
      <c r="C192">
        <v>1.2070000000000001</v>
      </c>
      <c r="D192">
        <v>-3.1E-2</v>
      </c>
      <c r="E192" s="9">
        <f t="shared" si="6"/>
        <v>5.6565010510949984E-3</v>
      </c>
      <c r="G192" s="3"/>
    </row>
    <row r="193" spans="1:7" x14ac:dyDescent="0.25">
      <c r="A193" s="20">
        <f t="shared" si="7"/>
        <v>-5.1277628032345007E-3</v>
      </c>
      <c r="B193" s="19">
        <f t="shared" si="8"/>
        <v>3.2722371967654987E-3</v>
      </c>
      <c r="C193">
        <v>1.214</v>
      </c>
      <c r="D193">
        <v>-3.2000000000000001E-2</v>
      </c>
      <c r="E193" s="9">
        <f t="shared" si="6"/>
        <v>4.6347132631060373E-3</v>
      </c>
      <c r="G193" s="3"/>
    </row>
    <row r="194" spans="1:7" x14ac:dyDescent="0.25">
      <c r="A194" s="20">
        <f t="shared" si="7"/>
        <v>-5.1115902964959572E-3</v>
      </c>
      <c r="B194" s="19">
        <f t="shared" si="8"/>
        <v>3.2884097035040427E-3</v>
      </c>
      <c r="C194">
        <v>1.22</v>
      </c>
      <c r="D194">
        <v>-3.2000000000000001E-2</v>
      </c>
      <c r="E194" s="9">
        <f t="shared" si="6"/>
        <v>4.6347132631060373E-3</v>
      </c>
      <c r="G194" s="3"/>
    </row>
    <row r="195" spans="1:7" x14ac:dyDescent="0.25">
      <c r="A195" s="20">
        <f t="shared" si="7"/>
        <v>-5.0927223719676538E-3</v>
      </c>
      <c r="B195" s="19">
        <f t="shared" si="8"/>
        <v>3.3072776280323453E-3</v>
      </c>
      <c r="C195">
        <v>1.2270000000000001</v>
      </c>
      <c r="D195">
        <v>-3.2000000000000001E-2</v>
      </c>
      <c r="E195" s="9">
        <f t="shared" si="6"/>
        <v>4.6347132631060373E-3</v>
      </c>
      <c r="G195" s="3"/>
    </row>
    <row r="196" spans="1:7" x14ac:dyDescent="0.25">
      <c r="A196" s="20">
        <f t="shared" si="7"/>
        <v>-5.0765498652291094E-3</v>
      </c>
      <c r="B196" s="19">
        <f t="shared" si="8"/>
        <v>3.3234501347708901E-3</v>
      </c>
      <c r="C196">
        <v>1.2330000000000001</v>
      </c>
      <c r="D196">
        <v>-3.1E-2</v>
      </c>
      <c r="E196" s="9">
        <f t="shared" si="6"/>
        <v>5.6565010510949984E-3</v>
      </c>
      <c r="G196" s="3"/>
    </row>
    <row r="197" spans="1:7" x14ac:dyDescent="0.25">
      <c r="A197" s="20">
        <f t="shared" si="7"/>
        <v>-5.0576819407008086E-3</v>
      </c>
      <c r="B197" s="19">
        <f t="shared" si="8"/>
        <v>3.3423180592991914E-3</v>
      </c>
      <c r="C197">
        <v>1.24</v>
      </c>
      <c r="D197">
        <v>-3.3000000000000002E-2</v>
      </c>
      <c r="E197" s="9">
        <f t="shared" si="6"/>
        <v>3.6129254751170767E-3</v>
      </c>
      <c r="G197" s="3"/>
    </row>
    <row r="198" spans="1:7" x14ac:dyDescent="0.25">
      <c r="A198" s="20">
        <f t="shared" si="7"/>
        <v>-5.038814016172506E-3</v>
      </c>
      <c r="B198" s="19">
        <f t="shared" si="8"/>
        <v>3.3611859838274935E-3</v>
      </c>
      <c r="C198">
        <v>1.2470000000000001</v>
      </c>
      <c r="D198">
        <v>-3.3000000000000002E-2</v>
      </c>
      <c r="E198" s="9">
        <f t="shared" si="6"/>
        <v>3.6129254751170767E-3</v>
      </c>
      <c r="G198" s="3"/>
    </row>
    <row r="199" spans="1:7" x14ac:dyDescent="0.25">
      <c r="A199" s="20">
        <f t="shared" si="7"/>
        <v>-5.0226415094339616E-3</v>
      </c>
      <c r="B199" s="19">
        <f t="shared" si="8"/>
        <v>3.3773584905660375E-3</v>
      </c>
      <c r="C199">
        <v>1.2529999999999999</v>
      </c>
      <c r="D199">
        <v>-3.2000000000000001E-2</v>
      </c>
      <c r="E199" s="9">
        <f t="shared" si="6"/>
        <v>4.6347132631060373E-3</v>
      </c>
      <c r="G199" s="3"/>
    </row>
    <row r="200" spans="1:7" x14ac:dyDescent="0.25">
      <c r="A200" s="20">
        <f t="shared" si="7"/>
        <v>-5.0037735849056599E-3</v>
      </c>
      <c r="B200" s="19">
        <f t="shared" si="8"/>
        <v>3.3962264150943396E-3</v>
      </c>
      <c r="C200">
        <v>1.26</v>
      </c>
      <c r="D200">
        <v>-3.2000000000000001E-2</v>
      </c>
      <c r="E200" s="9">
        <f t="shared" si="6"/>
        <v>4.6347132631060373E-3</v>
      </c>
      <c r="G200" s="3"/>
    </row>
    <row r="201" spans="1:7" x14ac:dyDescent="0.25">
      <c r="A201" s="20">
        <f t="shared" si="7"/>
        <v>-4.9849056603773582E-3</v>
      </c>
      <c r="B201" s="19">
        <f t="shared" si="8"/>
        <v>3.4150943396226417E-3</v>
      </c>
      <c r="C201">
        <v>1.2669999999999999</v>
      </c>
      <c r="D201">
        <v>-3.1E-2</v>
      </c>
      <c r="E201" s="9">
        <f t="shared" ref="E201:E264" si="9">((D201-$I$7)*1000)/I$5</f>
        <v>5.6565010510949984E-3</v>
      </c>
      <c r="G201" s="3"/>
    </row>
    <row r="202" spans="1:7" x14ac:dyDescent="0.25">
      <c r="A202" s="20">
        <f t="shared" ref="A202:A265" si="10">B202-0.0084</f>
        <v>-4.9660377358490557E-3</v>
      </c>
      <c r="B202" s="19">
        <f t="shared" ref="B202:B265" si="11">C202*0.2/$H$2</f>
        <v>3.4339622641509438E-3</v>
      </c>
      <c r="C202">
        <v>1.274</v>
      </c>
      <c r="D202">
        <v>-3.1E-2</v>
      </c>
      <c r="E202" s="9">
        <f t="shared" si="9"/>
        <v>5.6565010510949984E-3</v>
      </c>
      <c r="G202" s="3"/>
    </row>
    <row r="203" spans="1:7" x14ac:dyDescent="0.25">
      <c r="A203" s="20">
        <f t="shared" si="10"/>
        <v>-4.9498652291105113E-3</v>
      </c>
      <c r="B203" s="19">
        <f t="shared" si="11"/>
        <v>3.4501347708894878E-3</v>
      </c>
      <c r="C203">
        <v>1.28</v>
      </c>
      <c r="D203">
        <v>-3.2000000000000001E-2</v>
      </c>
      <c r="E203" s="9">
        <f t="shared" si="9"/>
        <v>4.6347132631060373E-3</v>
      </c>
      <c r="G203" s="3"/>
    </row>
    <row r="204" spans="1:7" x14ac:dyDescent="0.25">
      <c r="A204" s="20">
        <f t="shared" si="10"/>
        <v>-4.9309973045822096E-3</v>
      </c>
      <c r="B204" s="19">
        <f t="shared" si="11"/>
        <v>3.4690026954177899E-3</v>
      </c>
      <c r="C204">
        <v>1.2869999999999999</v>
      </c>
      <c r="D204">
        <v>-3.1E-2</v>
      </c>
      <c r="E204" s="9">
        <f t="shared" si="9"/>
        <v>5.6565010510949984E-3</v>
      </c>
      <c r="G204" s="3"/>
    </row>
    <row r="205" spans="1:7" x14ac:dyDescent="0.25">
      <c r="A205" s="20">
        <f t="shared" si="10"/>
        <v>-4.9148247978436661E-3</v>
      </c>
      <c r="B205" s="19">
        <f t="shared" si="11"/>
        <v>3.4851752021563339E-3</v>
      </c>
      <c r="C205">
        <v>1.2929999999999999</v>
      </c>
      <c r="D205">
        <v>-3.1E-2</v>
      </c>
      <c r="E205" s="9">
        <f t="shared" si="9"/>
        <v>5.6565010510949984E-3</v>
      </c>
      <c r="G205" s="3"/>
    </row>
    <row r="206" spans="1:7" x14ac:dyDescent="0.25">
      <c r="A206" s="20">
        <f t="shared" si="10"/>
        <v>-4.8959568733153635E-3</v>
      </c>
      <c r="B206" s="19">
        <f t="shared" si="11"/>
        <v>3.504043126684636E-3</v>
      </c>
      <c r="C206">
        <v>1.3</v>
      </c>
      <c r="D206">
        <v>-0.03</v>
      </c>
      <c r="E206" s="9">
        <f t="shared" si="9"/>
        <v>6.6782888390839595E-3</v>
      </c>
      <c r="G206" s="3"/>
    </row>
    <row r="207" spans="1:7" x14ac:dyDescent="0.25">
      <c r="A207" s="20">
        <f t="shared" si="10"/>
        <v>-4.877088948787061E-3</v>
      </c>
      <c r="B207" s="19">
        <f t="shared" si="11"/>
        <v>3.5229110512129381E-3</v>
      </c>
      <c r="C207">
        <v>1.3069999999999999</v>
      </c>
      <c r="D207">
        <v>-3.1E-2</v>
      </c>
      <c r="E207" s="9">
        <f t="shared" si="9"/>
        <v>5.6565010510949984E-3</v>
      </c>
      <c r="G207" s="3"/>
    </row>
    <row r="208" spans="1:7" x14ac:dyDescent="0.25">
      <c r="A208" s="20">
        <f t="shared" si="10"/>
        <v>-4.8582210242587593E-3</v>
      </c>
      <c r="B208" s="19">
        <f t="shared" si="11"/>
        <v>3.5417789757412402E-3</v>
      </c>
      <c r="C208">
        <v>1.3140000000000001</v>
      </c>
      <c r="D208">
        <v>-3.3000000000000002E-2</v>
      </c>
      <c r="E208" s="9">
        <f t="shared" si="9"/>
        <v>3.6129254751170767E-3</v>
      </c>
      <c r="G208" s="3"/>
    </row>
    <row r="209" spans="1:7" x14ac:dyDescent="0.25">
      <c r="A209" s="20">
        <f t="shared" si="10"/>
        <v>-4.8420485175202149E-3</v>
      </c>
      <c r="B209" s="19">
        <f t="shared" si="11"/>
        <v>3.5579514824797846E-3</v>
      </c>
      <c r="C209">
        <v>1.32</v>
      </c>
      <c r="D209">
        <v>-3.2000000000000001E-2</v>
      </c>
      <c r="E209" s="9">
        <f t="shared" si="9"/>
        <v>4.6347132631060373E-3</v>
      </c>
      <c r="G209" s="3"/>
    </row>
    <row r="210" spans="1:7" x14ac:dyDescent="0.25">
      <c r="A210" s="20">
        <f t="shared" si="10"/>
        <v>-4.8231805929919132E-3</v>
      </c>
      <c r="B210" s="19">
        <f t="shared" si="11"/>
        <v>3.5768194070080863E-3</v>
      </c>
      <c r="C210">
        <v>1.327</v>
      </c>
      <c r="D210">
        <v>-3.2000000000000001E-2</v>
      </c>
      <c r="E210" s="9">
        <f t="shared" si="9"/>
        <v>4.6347132631060373E-3</v>
      </c>
      <c r="G210" s="3"/>
    </row>
    <row r="211" spans="1:7" x14ac:dyDescent="0.25">
      <c r="A211" s="20">
        <f t="shared" si="10"/>
        <v>-4.8070080862533688E-3</v>
      </c>
      <c r="B211" s="19">
        <f t="shared" si="11"/>
        <v>3.5929919137466307E-3</v>
      </c>
      <c r="C211">
        <v>1.333</v>
      </c>
      <c r="D211">
        <v>-3.2000000000000001E-2</v>
      </c>
      <c r="E211" s="9">
        <f t="shared" si="9"/>
        <v>4.6347132631060373E-3</v>
      </c>
      <c r="G211" s="3"/>
    </row>
    <row r="212" spans="1:7" x14ac:dyDescent="0.25">
      <c r="A212" s="20">
        <f t="shared" si="10"/>
        <v>-4.7881401617250671E-3</v>
      </c>
      <c r="B212" s="19">
        <f t="shared" si="11"/>
        <v>3.6118598382749328E-3</v>
      </c>
      <c r="C212">
        <v>1.34</v>
      </c>
      <c r="D212">
        <v>-3.2000000000000001E-2</v>
      </c>
      <c r="E212" s="9">
        <f t="shared" si="9"/>
        <v>4.6347132631060373E-3</v>
      </c>
      <c r="G212" s="3"/>
    </row>
    <row r="213" spans="1:7" x14ac:dyDescent="0.25">
      <c r="A213" s="20">
        <f t="shared" si="10"/>
        <v>-4.7692722371967646E-3</v>
      </c>
      <c r="B213" s="19">
        <f t="shared" si="11"/>
        <v>3.6307277628032349E-3</v>
      </c>
      <c r="C213">
        <v>1.347</v>
      </c>
      <c r="D213">
        <v>-3.2000000000000001E-2</v>
      </c>
      <c r="E213" s="9">
        <f t="shared" si="9"/>
        <v>4.6347132631060373E-3</v>
      </c>
      <c r="G213" s="3"/>
    </row>
    <row r="214" spans="1:7" x14ac:dyDescent="0.25">
      <c r="A214" s="20">
        <f t="shared" si="10"/>
        <v>-4.7530997304582202E-3</v>
      </c>
      <c r="B214" s="19">
        <f t="shared" si="11"/>
        <v>3.6469002695417789E-3</v>
      </c>
      <c r="C214">
        <v>1.353</v>
      </c>
      <c r="D214">
        <v>-3.2000000000000001E-2</v>
      </c>
      <c r="E214" s="9">
        <f t="shared" si="9"/>
        <v>4.6347132631060373E-3</v>
      </c>
      <c r="G214" s="3"/>
    </row>
    <row r="215" spans="1:7" x14ac:dyDescent="0.25">
      <c r="A215" s="20">
        <f t="shared" si="10"/>
        <v>-4.7342318059299185E-3</v>
      </c>
      <c r="B215" s="19">
        <f t="shared" si="11"/>
        <v>3.665768194070081E-3</v>
      </c>
      <c r="C215">
        <v>1.36</v>
      </c>
      <c r="D215">
        <v>-3.1E-2</v>
      </c>
      <c r="E215" s="9">
        <f t="shared" si="9"/>
        <v>5.6565010510949984E-3</v>
      </c>
      <c r="G215" s="3"/>
    </row>
    <row r="216" spans="1:7" x14ac:dyDescent="0.25">
      <c r="A216" s="20">
        <f t="shared" si="10"/>
        <v>-4.7180592991913732E-3</v>
      </c>
      <c r="B216" s="19">
        <f t="shared" si="11"/>
        <v>3.6819407008086258E-3</v>
      </c>
      <c r="C216">
        <v>1.3660000000000001</v>
      </c>
      <c r="D216">
        <v>-3.2000000000000001E-2</v>
      </c>
      <c r="E216" s="9">
        <f t="shared" si="9"/>
        <v>4.6347132631060373E-3</v>
      </c>
      <c r="G216" s="3"/>
    </row>
    <row r="217" spans="1:7" x14ac:dyDescent="0.25">
      <c r="A217" s="20">
        <f t="shared" si="10"/>
        <v>-4.6991913746630724E-3</v>
      </c>
      <c r="B217" s="19">
        <f t="shared" si="11"/>
        <v>3.7008086253369271E-3</v>
      </c>
      <c r="C217">
        <v>1.373</v>
      </c>
      <c r="D217">
        <v>-3.1E-2</v>
      </c>
      <c r="E217" s="9">
        <f t="shared" si="9"/>
        <v>5.6565010510949984E-3</v>
      </c>
      <c r="G217" s="3"/>
    </row>
    <row r="218" spans="1:7" x14ac:dyDescent="0.25">
      <c r="A218" s="20">
        <f t="shared" si="10"/>
        <v>-4.683018867924528E-3</v>
      </c>
      <c r="B218" s="19">
        <f t="shared" si="11"/>
        <v>3.7169811320754715E-3</v>
      </c>
      <c r="C218">
        <v>1.379</v>
      </c>
      <c r="D218">
        <v>-3.1E-2</v>
      </c>
      <c r="E218" s="9">
        <f t="shared" si="9"/>
        <v>5.6565010510949984E-3</v>
      </c>
      <c r="G218" s="3"/>
    </row>
    <row r="219" spans="1:7" x14ac:dyDescent="0.25">
      <c r="A219" s="20">
        <f t="shared" si="10"/>
        <v>-4.6641509433962263E-3</v>
      </c>
      <c r="B219" s="19">
        <f t="shared" si="11"/>
        <v>3.7358490566037736E-3</v>
      </c>
      <c r="C219">
        <v>1.3859999999999999</v>
      </c>
      <c r="D219">
        <v>-3.1E-2</v>
      </c>
      <c r="E219" s="9">
        <f t="shared" si="9"/>
        <v>5.6565010510949984E-3</v>
      </c>
      <c r="G219" s="3"/>
    </row>
    <row r="220" spans="1:7" x14ac:dyDescent="0.25">
      <c r="A220" s="20">
        <f t="shared" si="10"/>
        <v>-4.6452830188679238E-3</v>
      </c>
      <c r="B220" s="19">
        <f t="shared" si="11"/>
        <v>3.7547169811320757E-3</v>
      </c>
      <c r="C220">
        <v>1.393</v>
      </c>
      <c r="D220">
        <v>-3.2000000000000001E-2</v>
      </c>
      <c r="E220" s="9">
        <f t="shared" si="9"/>
        <v>4.6347132631060373E-3</v>
      </c>
      <c r="G220" s="3"/>
    </row>
    <row r="221" spans="1:7" x14ac:dyDescent="0.25">
      <c r="A221" s="20">
        <f t="shared" si="10"/>
        <v>-4.626415094339623E-3</v>
      </c>
      <c r="B221" s="19">
        <f t="shared" si="11"/>
        <v>3.773584905660377E-3</v>
      </c>
      <c r="C221">
        <v>1.4</v>
      </c>
      <c r="D221">
        <v>-3.2000000000000001E-2</v>
      </c>
      <c r="E221" s="9">
        <f t="shared" si="9"/>
        <v>4.6347132631060373E-3</v>
      </c>
      <c r="G221" s="3"/>
    </row>
    <row r="222" spans="1:7" x14ac:dyDescent="0.25">
      <c r="A222" s="20">
        <f t="shared" si="10"/>
        <v>-4.6075471698113196E-3</v>
      </c>
      <c r="B222" s="19">
        <f t="shared" si="11"/>
        <v>3.7924528301886795E-3</v>
      </c>
      <c r="C222">
        <v>1.407</v>
      </c>
      <c r="D222">
        <v>-3.1E-2</v>
      </c>
      <c r="E222" s="9">
        <f t="shared" si="9"/>
        <v>5.6565010510949984E-3</v>
      </c>
      <c r="G222" s="3"/>
    </row>
    <row r="223" spans="1:7" x14ac:dyDescent="0.25">
      <c r="A223" s="20">
        <f t="shared" si="10"/>
        <v>-4.591374663072776E-3</v>
      </c>
      <c r="B223" s="19">
        <f t="shared" si="11"/>
        <v>3.8086253369272239E-3</v>
      </c>
      <c r="C223">
        <v>1.413</v>
      </c>
      <c r="D223">
        <v>-3.1E-2</v>
      </c>
      <c r="E223" s="9">
        <f t="shared" si="9"/>
        <v>5.6565010510949984E-3</v>
      </c>
      <c r="G223" s="3"/>
    </row>
    <row r="224" spans="1:7" x14ac:dyDescent="0.25">
      <c r="A224" s="20">
        <f t="shared" si="10"/>
        <v>-4.5725067385444743E-3</v>
      </c>
      <c r="B224" s="19">
        <f t="shared" si="11"/>
        <v>3.8274932614555252E-3</v>
      </c>
      <c r="C224">
        <v>1.42</v>
      </c>
      <c r="D224">
        <v>-3.2000000000000001E-2</v>
      </c>
      <c r="E224" s="9">
        <f t="shared" si="9"/>
        <v>4.6347132631060373E-3</v>
      </c>
      <c r="G224" s="3"/>
    </row>
    <row r="225" spans="1:7" x14ac:dyDescent="0.25">
      <c r="A225" s="20">
        <f t="shared" si="10"/>
        <v>-4.5536388140161709E-3</v>
      </c>
      <c r="B225" s="19">
        <f t="shared" si="11"/>
        <v>3.8463611859838281E-3</v>
      </c>
      <c r="C225">
        <v>1.427</v>
      </c>
      <c r="D225">
        <v>-3.2000000000000001E-2</v>
      </c>
      <c r="E225" s="9">
        <f t="shared" si="9"/>
        <v>4.6347132631060373E-3</v>
      </c>
      <c r="G225" s="3"/>
    </row>
    <row r="226" spans="1:7" x14ac:dyDescent="0.25">
      <c r="A226" s="20">
        <f t="shared" si="10"/>
        <v>-4.5374663072776274E-3</v>
      </c>
      <c r="B226" s="19">
        <f t="shared" si="11"/>
        <v>3.8625336927223721E-3</v>
      </c>
      <c r="C226">
        <v>1.4330000000000001</v>
      </c>
      <c r="D226">
        <v>-3.2000000000000001E-2</v>
      </c>
      <c r="E226" s="9">
        <f t="shared" si="9"/>
        <v>4.6347132631060373E-3</v>
      </c>
      <c r="G226" s="3"/>
    </row>
    <row r="227" spans="1:7" x14ac:dyDescent="0.25">
      <c r="A227" s="20">
        <f t="shared" si="10"/>
        <v>-4.5185983827493257E-3</v>
      </c>
      <c r="B227" s="19">
        <f t="shared" si="11"/>
        <v>3.8814016172506734E-3</v>
      </c>
      <c r="C227">
        <v>1.44</v>
      </c>
      <c r="D227">
        <v>-3.2000000000000001E-2</v>
      </c>
      <c r="E227" s="9">
        <f t="shared" si="9"/>
        <v>4.6347132631060373E-3</v>
      </c>
      <c r="G227" s="3"/>
    </row>
    <row r="228" spans="1:7" x14ac:dyDescent="0.25">
      <c r="A228" s="20">
        <f t="shared" si="10"/>
        <v>-4.5024258760107813E-3</v>
      </c>
      <c r="B228" s="19">
        <f t="shared" si="11"/>
        <v>3.8975741239892182E-3</v>
      </c>
      <c r="C228">
        <v>1.446</v>
      </c>
      <c r="D228">
        <v>-3.1E-2</v>
      </c>
      <c r="E228" s="9">
        <f t="shared" si="9"/>
        <v>5.6565010510949984E-3</v>
      </c>
      <c r="G228" s="3"/>
    </row>
    <row r="229" spans="1:7" x14ac:dyDescent="0.25">
      <c r="A229" s="20">
        <f t="shared" si="10"/>
        <v>-4.4835579514824787E-3</v>
      </c>
      <c r="B229" s="19">
        <f t="shared" si="11"/>
        <v>3.9164420485175207E-3</v>
      </c>
      <c r="C229">
        <v>1.4530000000000001</v>
      </c>
      <c r="D229">
        <v>-3.2000000000000001E-2</v>
      </c>
      <c r="E229" s="9">
        <f t="shared" si="9"/>
        <v>4.6347132631060373E-3</v>
      </c>
      <c r="G229" s="3"/>
    </row>
    <row r="230" spans="1:7" x14ac:dyDescent="0.25">
      <c r="A230" s="20">
        <f t="shared" si="10"/>
        <v>-4.4646900269541779E-3</v>
      </c>
      <c r="B230" s="19">
        <f t="shared" si="11"/>
        <v>3.9353099730458216E-3</v>
      </c>
      <c r="C230">
        <v>1.46</v>
      </c>
      <c r="D230">
        <v>-3.2000000000000001E-2</v>
      </c>
      <c r="E230" s="9">
        <f t="shared" si="9"/>
        <v>4.6347132631060373E-3</v>
      </c>
      <c r="G230" s="3"/>
    </row>
    <row r="231" spans="1:7" x14ac:dyDescent="0.25">
      <c r="A231" s="20">
        <f t="shared" si="10"/>
        <v>-4.4485175202156326E-3</v>
      </c>
      <c r="B231" s="19">
        <f t="shared" si="11"/>
        <v>3.9514824797843668E-3</v>
      </c>
      <c r="C231">
        <v>1.466</v>
      </c>
      <c r="D231">
        <v>-3.3000000000000002E-2</v>
      </c>
      <c r="E231" s="9">
        <f t="shared" si="9"/>
        <v>3.6129254751170767E-3</v>
      </c>
      <c r="G231" s="3"/>
    </row>
    <row r="232" spans="1:7" x14ac:dyDescent="0.25">
      <c r="A232" s="20">
        <f t="shared" si="10"/>
        <v>-4.429649595687331E-3</v>
      </c>
      <c r="B232" s="19">
        <f t="shared" si="11"/>
        <v>3.9703504043126685E-3</v>
      </c>
      <c r="C232">
        <v>1.4730000000000001</v>
      </c>
      <c r="D232">
        <v>-3.1E-2</v>
      </c>
      <c r="E232" s="9">
        <f t="shared" si="9"/>
        <v>5.6565010510949984E-3</v>
      </c>
      <c r="G232" s="3"/>
    </row>
    <row r="233" spans="1:7" x14ac:dyDescent="0.25">
      <c r="A233" s="20">
        <f t="shared" si="10"/>
        <v>-4.4134770889487866E-3</v>
      </c>
      <c r="B233" s="19">
        <f t="shared" si="11"/>
        <v>3.9865229110512129E-3</v>
      </c>
      <c r="C233">
        <v>1.4790000000000001</v>
      </c>
      <c r="D233">
        <v>-3.1E-2</v>
      </c>
      <c r="E233" s="9">
        <f t="shared" si="9"/>
        <v>5.6565010510949984E-3</v>
      </c>
      <c r="G233" s="3"/>
    </row>
    <row r="234" spans="1:7" x14ac:dyDescent="0.25">
      <c r="A234" s="20">
        <f t="shared" si="10"/>
        <v>-4.3946091644204849E-3</v>
      </c>
      <c r="B234" s="19">
        <f t="shared" si="11"/>
        <v>4.0053908355795146E-3</v>
      </c>
      <c r="C234">
        <v>1.486</v>
      </c>
      <c r="D234">
        <v>-3.2000000000000001E-2</v>
      </c>
      <c r="E234" s="9">
        <f t="shared" si="9"/>
        <v>4.6347132631060373E-3</v>
      </c>
      <c r="G234" s="3"/>
    </row>
    <row r="235" spans="1:7" x14ac:dyDescent="0.25">
      <c r="A235" s="20">
        <f t="shared" si="10"/>
        <v>-4.3757412398921823E-3</v>
      </c>
      <c r="B235" s="19">
        <f t="shared" si="11"/>
        <v>4.0242587601078171E-3</v>
      </c>
      <c r="C235">
        <v>1.4930000000000001</v>
      </c>
      <c r="D235">
        <v>-3.3000000000000002E-2</v>
      </c>
      <c r="E235" s="9">
        <f t="shared" si="9"/>
        <v>3.6129254751170767E-3</v>
      </c>
      <c r="G235" s="3"/>
    </row>
    <row r="236" spans="1:7" x14ac:dyDescent="0.25">
      <c r="A236" s="20">
        <f t="shared" si="10"/>
        <v>-4.3568733153638807E-3</v>
      </c>
      <c r="B236" s="19">
        <f t="shared" si="11"/>
        <v>4.0431266846361188E-3</v>
      </c>
      <c r="C236">
        <v>1.5</v>
      </c>
      <c r="D236">
        <v>-3.3000000000000002E-2</v>
      </c>
      <c r="E236" s="9">
        <f t="shared" si="9"/>
        <v>3.6129254751170767E-3</v>
      </c>
      <c r="G236" s="3"/>
    </row>
    <row r="237" spans="1:7" x14ac:dyDescent="0.25">
      <c r="A237" s="20">
        <f t="shared" si="10"/>
        <v>-4.338005390835579E-3</v>
      </c>
      <c r="B237" s="19">
        <f t="shared" si="11"/>
        <v>4.0619946091644205E-3</v>
      </c>
      <c r="C237">
        <v>1.5069999999999999</v>
      </c>
      <c r="D237">
        <v>-3.2000000000000001E-2</v>
      </c>
      <c r="E237" s="9">
        <f t="shared" si="9"/>
        <v>4.6347132631060373E-3</v>
      </c>
      <c r="G237" s="3"/>
    </row>
    <row r="238" spans="1:7" x14ac:dyDescent="0.25">
      <c r="A238" s="20">
        <f t="shared" si="10"/>
        <v>-4.3218328840970346E-3</v>
      </c>
      <c r="B238" s="19">
        <f t="shared" si="11"/>
        <v>4.0781671159029649E-3</v>
      </c>
      <c r="C238">
        <v>1.5129999999999999</v>
      </c>
      <c r="D238">
        <v>-3.1E-2</v>
      </c>
      <c r="E238" s="9">
        <f t="shared" si="9"/>
        <v>5.6565010510949984E-3</v>
      </c>
      <c r="G238" s="3"/>
    </row>
    <row r="239" spans="1:7" x14ac:dyDescent="0.25">
      <c r="A239" s="20">
        <f t="shared" si="10"/>
        <v>-4.302964959568732E-3</v>
      </c>
      <c r="B239" s="19">
        <f t="shared" si="11"/>
        <v>4.0970350404312674E-3</v>
      </c>
      <c r="C239">
        <v>1.52</v>
      </c>
      <c r="D239">
        <v>-3.3000000000000002E-2</v>
      </c>
      <c r="E239" s="9">
        <f t="shared" si="9"/>
        <v>3.6129254751170767E-3</v>
      </c>
      <c r="G239" s="3"/>
    </row>
    <row r="240" spans="1:7" x14ac:dyDescent="0.25">
      <c r="A240" s="20">
        <f t="shared" si="10"/>
        <v>-4.2867924528301876E-3</v>
      </c>
      <c r="B240" s="19">
        <f t="shared" si="11"/>
        <v>4.1132075471698119E-3</v>
      </c>
      <c r="C240">
        <v>1.526</v>
      </c>
      <c r="D240">
        <v>-3.3000000000000002E-2</v>
      </c>
      <c r="E240" s="9">
        <f t="shared" si="9"/>
        <v>3.6129254751170767E-3</v>
      </c>
      <c r="G240" s="3"/>
    </row>
    <row r="241" spans="1:7" x14ac:dyDescent="0.25">
      <c r="A241" s="20">
        <f t="shared" si="10"/>
        <v>-4.2679245283018868E-3</v>
      </c>
      <c r="B241" s="19">
        <f t="shared" si="11"/>
        <v>4.1320754716981127E-3</v>
      </c>
      <c r="C241">
        <v>1.5329999999999999</v>
      </c>
      <c r="D241">
        <v>-3.3000000000000002E-2</v>
      </c>
      <c r="E241" s="9">
        <f t="shared" si="9"/>
        <v>3.6129254751170767E-3</v>
      </c>
      <c r="G241" s="3"/>
    </row>
    <row r="242" spans="1:7" x14ac:dyDescent="0.25">
      <c r="A242" s="20">
        <f t="shared" si="10"/>
        <v>-4.2490566037735843E-3</v>
      </c>
      <c r="B242" s="19">
        <f t="shared" si="11"/>
        <v>4.1509433962264152E-3</v>
      </c>
      <c r="C242">
        <v>1.54</v>
      </c>
      <c r="D242">
        <v>-3.2000000000000001E-2</v>
      </c>
      <c r="E242" s="9">
        <f t="shared" si="9"/>
        <v>4.6347132631060373E-3</v>
      </c>
      <c r="G242" s="3"/>
    </row>
    <row r="243" spans="1:7" x14ac:dyDescent="0.25">
      <c r="A243" s="20">
        <f t="shared" si="10"/>
        <v>-4.2328840970350399E-3</v>
      </c>
      <c r="B243" s="19">
        <f t="shared" si="11"/>
        <v>4.1671159029649596E-3</v>
      </c>
      <c r="C243">
        <v>1.546</v>
      </c>
      <c r="D243">
        <v>-3.2000000000000001E-2</v>
      </c>
      <c r="E243" s="9">
        <f t="shared" si="9"/>
        <v>4.6347132631060373E-3</v>
      </c>
      <c r="G243" s="3"/>
    </row>
    <row r="244" spans="1:7" x14ac:dyDescent="0.25">
      <c r="A244" s="20">
        <f t="shared" si="10"/>
        <v>-4.2140161725067382E-3</v>
      </c>
      <c r="B244" s="19">
        <f t="shared" si="11"/>
        <v>4.1859838274932613E-3</v>
      </c>
      <c r="C244">
        <v>1.5529999999999999</v>
      </c>
      <c r="D244">
        <v>-3.2000000000000001E-2</v>
      </c>
      <c r="E244" s="9">
        <f t="shared" si="9"/>
        <v>4.6347132631060373E-3</v>
      </c>
      <c r="G244" s="3"/>
    </row>
    <row r="245" spans="1:7" x14ac:dyDescent="0.25">
      <c r="A245" s="20">
        <f t="shared" si="10"/>
        <v>-4.1951482479784356E-3</v>
      </c>
      <c r="B245" s="19">
        <f t="shared" si="11"/>
        <v>4.2048517520215638E-3</v>
      </c>
      <c r="C245">
        <v>1.56</v>
      </c>
      <c r="D245">
        <v>-3.1E-2</v>
      </c>
      <c r="E245" s="9">
        <f t="shared" si="9"/>
        <v>5.6565010510949984E-3</v>
      </c>
      <c r="G245" s="3"/>
    </row>
    <row r="246" spans="1:7" x14ac:dyDescent="0.25">
      <c r="A246" s="20">
        <f t="shared" si="10"/>
        <v>-4.1789757412398912E-3</v>
      </c>
      <c r="B246" s="19">
        <f t="shared" si="11"/>
        <v>4.2210242587601083E-3</v>
      </c>
      <c r="C246">
        <v>1.5660000000000001</v>
      </c>
      <c r="D246">
        <v>-3.2000000000000001E-2</v>
      </c>
      <c r="E246" s="9">
        <f t="shared" si="9"/>
        <v>4.6347132631060373E-3</v>
      </c>
      <c r="G246" s="3"/>
    </row>
    <row r="247" spans="1:7" x14ac:dyDescent="0.25">
      <c r="A247" s="20">
        <f t="shared" si="10"/>
        <v>-4.1601078167115904E-3</v>
      </c>
      <c r="B247" s="19">
        <f t="shared" si="11"/>
        <v>4.2398921832884091E-3</v>
      </c>
      <c r="C247">
        <v>1.573</v>
      </c>
      <c r="D247">
        <v>-3.1E-2</v>
      </c>
      <c r="E247" s="9">
        <f t="shared" si="9"/>
        <v>5.6565010510949984E-3</v>
      </c>
      <c r="G247" s="3"/>
    </row>
    <row r="248" spans="1:7" x14ac:dyDescent="0.25">
      <c r="A248" s="20">
        <f t="shared" si="10"/>
        <v>-4.141239892183287E-3</v>
      </c>
      <c r="B248" s="19">
        <f t="shared" si="11"/>
        <v>4.2587601078167125E-3</v>
      </c>
      <c r="C248">
        <v>1.58</v>
      </c>
      <c r="D248">
        <v>-3.1E-2</v>
      </c>
      <c r="E248" s="9">
        <f t="shared" si="9"/>
        <v>5.6565010510949984E-3</v>
      </c>
      <c r="G248" s="3"/>
    </row>
    <row r="249" spans="1:7" x14ac:dyDescent="0.25">
      <c r="A249" s="20">
        <f t="shared" si="10"/>
        <v>-4.1223719676549862E-3</v>
      </c>
      <c r="B249" s="19">
        <f t="shared" si="11"/>
        <v>4.2776280323450133E-3</v>
      </c>
      <c r="C249">
        <v>1.587</v>
      </c>
      <c r="D249">
        <v>-3.2000000000000001E-2</v>
      </c>
      <c r="E249" s="9">
        <f t="shared" si="9"/>
        <v>4.6347132631060373E-3</v>
      </c>
      <c r="G249" s="3"/>
    </row>
    <row r="250" spans="1:7" x14ac:dyDescent="0.25">
      <c r="A250" s="20">
        <f t="shared" si="10"/>
        <v>-4.1035040431266837E-3</v>
      </c>
      <c r="B250" s="19">
        <f t="shared" si="11"/>
        <v>4.2964959568733158E-3</v>
      </c>
      <c r="C250">
        <v>1.5940000000000001</v>
      </c>
      <c r="D250">
        <v>-3.1E-2</v>
      </c>
      <c r="E250" s="9">
        <f t="shared" si="9"/>
        <v>5.6565010510949984E-3</v>
      </c>
      <c r="G250" s="3"/>
    </row>
    <row r="251" spans="1:7" x14ac:dyDescent="0.25">
      <c r="A251" s="20">
        <f t="shared" si="10"/>
        <v>-4.0873315363881392E-3</v>
      </c>
      <c r="B251" s="19">
        <f t="shared" si="11"/>
        <v>4.3126684636118602E-3</v>
      </c>
      <c r="C251">
        <v>1.6</v>
      </c>
      <c r="D251">
        <v>-3.1E-2</v>
      </c>
      <c r="E251" s="9">
        <f t="shared" si="9"/>
        <v>5.6565010510949984E-3</v>
      </c>
      <c r="G251" s="3"/>
    </row>
    <row r="252" spans="1:7" x14ac:dyDescent="0.25">
      <c r="A252" s="20">
        <f t="shared" si="10"/>
        <v>-4.0684636118598376E-3</v>
      </c>
      <c r="B252" s="19">
        <f t="shared" si="11"/>
        <v>4.3315363881401619E-3</v>
      </c>
      <c r="C252">
        <v>1.607</v>
      </c>
      <c r="D252">
        <v>-3.1E-2</v>
      </c>
      <c r="E252" s="9">
        <f t="shared" si="9"/>
        <v>5.6565010510949984E-3</v>
      </c>
      <c r="G252" s="3"/>
    </row>
    <row r="253" spans="1:7" x14ac:dyDescent="0.25">
      <c r="A253" s="20">
        <f t="shared" si="10"/>
        <v>-4.0495956873315359E-3</v>
      </c>
      <c r="B253" s="19">
        <f t="shared" si="11"/>
        <v>4.3504043126684636E-3</v>
      </c>
      <c r="C253">
        <v>1.6140000000000001</v>
      </c>
      <c r="D253">
        <v>-3.2000000000000001E-2</v>
      </c>
      <c r="E253" s="9">
        <f t="shared" si="9"/>
        <v>4.6347132631060373E-3</v>
      </c>
      <c r="G253" s="3"/>
    </row>
    <row r="254" spans="1:7" x14ac:dyDescent="0.25">
      <c r="A254" s="20">
        <f t="shared" si="10"/>
        <v>-4.0334231805929906E-3</v>
      </c>
      <c r="B254" s="19">
        <f t="shared" si="11"/>
        <v>4.3665768194070089E-3</v>
      </c>
      <c r="C254">
        <v>1.62</v>
      </c>
      <c r="D254">
        <v>-3.1E-2</v>
      </c>
      <c r="E254" s="9">
        <f t="shared" si="9"/>
        <v>5.6565010510949984E-3</v>
      </c>
      <c r="G254" s="3"/>
    </row>
    <row r="255" spans="1:7" x14ac:dyDescent="0.25">
      <c r="A255" s="20">
        <f t="shared" si="10"/>
        <v>-4.0145552560646898E-3</v>
      </c>
      <c r="B255" s="19">
        <f t="shared" si="11"/>
        <v>4.3854447439353097E-3</v>
      </c>
      <c r="C255">
        <v>1.627</v>
      </c>
      <c r="D255">
        <v>-3.1E-2</v>
      </c>
      <c r="E255" s="9">
        <f t="shared" si="9"/>
        <v>5.6565010510949984E-3</v>
      </c>
      <c r="G255" s="3"/>
    </row>
    <row r="256" spans="1:7" x14ac:dyDescent="0.25">
      <c r="A256" s="20">
        <f t="shared" si="10"/>
        <v>-3.9983827493261454E-3</v>
      </c>
      <c r="B256" s="19">
        <f t="shared" si="11"/>
        <v>4.4016172506738541E-3</v>
      </c>
      <c r="C256">
        <v>1.633</v>
      </c>
      <c r="D256">
        <v>-3.1E-2</v>
      </c>
      <c r="E256" s="9">
        <f t="shared" si="9"/>
        <v>5.6565010510949984E-3</v>
      </c>
      <c r="G256" s="3"/>
    </row>
    <row r="257" spans="1:7" x14ac:dyDescent="0.25">
      <c r="A257" s="20">
        <f t="shared" si="10"/>
        <v>-3.9795148247978428E-3</v>
      </c>
      <c r="B257" s="19">
        <f t="shared" si="11"/>
        <v>4.4204851752021566E-3</v>
      </c>
      <c r="C257">
        <v>1.64</v>
      </c>
      <c r="D257">
        <v>-3.2000000000000001E-2</v>
      </c>
      <c r="E257" s="9">
        <f t="shared" si="9"/>
        <v>4.6347132631060373E-3</v>
      </c>
      <c r="G257" s="3"/>
    </row>
    <row r="258" spans="1:7" x14ac:dyDescent="0.25">
      <c r="A258" s="20">
        <f t="shared" si="10"/>
        <v>-3.9606469002695412E-3</v>
      </c>
      <c r="B258" s="19">
        <f t="shared" si="11"/>
        <v>4.4393530997304583E-3</v>
      </c>
      <c r="C258">
        <v>1.647</v>
      </c>
      <c r="D258">
        <v>-3.1E-2</v>
      </c>
      <c r="E258" s="9">
        <f t="shared" si="9"/>
        <v>5.6565010510949984E-3</v>
      </c>
      <c r="G258" s="3"/>
    </row>
    <row r="259" spans="1:7" x14ac:dyDescent="0.25">
      <c r="A259" s="20">
        <f t="shared" si="10"/>
        <v>-3.9417789757412395E-3</v>
      </c>
      <c r="B259" s="19">
        <f t="shared" si="11"/>
        <v>4.45822102425876E-3</v>
      </c>
      <c r="C259">
        <v>1.6539999999999999</v>
      </c>
      <c r="D259">
        <v>-0.03</v>
      </c>
      <c r="E259" s="9">
        <f t="shared" si="9"/>
        <v>6.6782888390839595E-3</v>
      </c>
      <c r="G259" s="3"/>
    </row>
    <row r="260" spans="1:7" x14ac:dyDescent="0.25">
      <c r="A260" s="20">
        <f t="shared" si="10"/>
        <v>-3.9256064690026951E-3</v>
      </c>
      <c r="B260" s="19">
        <f t="shared" si="11"/>
        <v>4.4743935309973044E-3</v>
      </c>
      <c r="C260">
        <v>1.66</v>
      </c>
      <c r="D260">
        <v>-3.2000000000000001E-2</v>
      </c>
      <c r="E260" s="9">
        <f t="shared" si="9"/>
        <v>4.6347132631060373E-3</v>
      </c>
      <c r="G260" s="3"/>
    </row>
    <row r="261" spans="1:7" x14ac:dyDescent="0.25">
      <c r="A261" s="20">
        <f t="shared" si="10"/>
        <v>-3.9067385444743925E-3</v>
      </c>
      <c r="B261" s="19">
        <f t="shared" si="11"/>
        <v>4.4932614555256069E-3</v>
      </c>
      <c r="C261">
        <v>1.667</v>
      </c>
      <c r="D261">
        <v>-3.2000000000000001E-2</v>
      </c>
      <c r="E261" s="9">
        <f t="shared" si="9"/>
        <v>4.6347132631060373E-3</v>
      </c>
      <c r="G261" s="3"/>
    </row>
    <row r="262" spans="1:7" x14ac:dyDescent="0.25">
      <c r="A262" s="20">
        <f t="shared" si="10"/>
        <v>-3.8878706199460917E-3</v>
      </c>
      <c r="B262" s="19">
        <f t="shared" si="11"/>
        <v>4.5121293800539078E-3</v>
      </c>
      <c r="C262">
        <v>1.6739999999999999</v>
      </c>
      <c r="D262">
        <v>-3.1E-2</v>
      </c>
      <c r="E262" s="9">
        <f t="shared" si="9"/>
        <v>5.6565010510949984E-3</v>
      </c>
      <c r="G262" s="3"/>
    </row>
    <row r="263" spans="1:7" x14ac:dyDescent="0.25">
      <c r="A263" s="20">
        <f t="shared" si="10"/>
        <v>-3.8690026954177883E-3</v>
      </c>
      <c r="B263" s="19">
        <f t="shared" si="11"/>
        <v>4.5309973045822112E-3</v>
      </c>
      <c r="C263">
        <v>1.681</v>
      </c>
      <c r="D263">
        <v>-3.1E-2</v>
      </c>
      <c r="E263" s="9">
        <f t="shared" si="9"/>
        <v>5.6565010510949984E-3</v>
      </c>
      <c r="G263" s="3"/>
    </row>
    <row r="264" spans="1:7" x14ac:dyDescent="0.25">
      <c r="A264" s="20">
        <f t="shared" si="10"/>
        <v>-3.8528301886792448E-3</v>
      </c>
      <c r="B264" s="19">
        <f t="shared" si="11"/>
        <v>4.5471698113207547E-3</v>
      </c>
      <c r="C264">
        <v>1.6870000000000001</v>
      </c>
      <c r="D264">
        <v>-3.2000000000000001E-2</v>
      </c>
      <c r="E264" s="9">
        <f t="shared" si="9"/>
        <v>4.6347132631060373E-3</v>
      </c>
      <c r="G264" s="3"/>
    </row>
    <row r="265" spans="1:7" x14ac:dyDescent="0.25">
      <c r="A265" s="20">
        <f t="shared" si="10"/>
        <v>-3.8339622641509431E-3</v>
      </c>
      <c r="B265" s="19">
        <f t="shared" si="11"/>
        <v>4.5660377358490564E-3</v>
      </c>
      <c r="C265">
        <v>1.694</v>
      </c>
      <c r="D265">
        <v>-2.9000000000000001E-2</v>
      </c>
      <c r="E265" s="9">
        <f t="shared" ref="E265:E328" si="12">((D265-$I$7)*1000)/I$5</f>
        <v>7.7000766270729163E-3</v>
      </c>
      <c r="G265" s="3"/>
    </row>
    <row r="266" spans="1:7" x14ac:dyDescent="0.25">
      <c r="A266" s="20">
        <f t="shared" ref="A266:A329" si="13">B266-0.0084</f>
        <v>-3.8150943396226406E-3</v>
      </c>
      <c r="B266" s="19">
        <f t="shared" ref="B266:B329" si="14">C266*0.2/$H$2</f>
        <v>4.5849056603773589E-3</v>
      </c>
      <c r="C266">
        <v>1.7010000000000001</v>
      </c>
      <c r="D266">
        <v>-0.03</v>
      </c>
      <c r="E266" s="9">
        <f t="shared" si="12"/>
        <v>6.6782888390839595E-3</v>
      </c>
      <c r="G266" s="3"/>
    </row>
    <row r="267" spans="1:7" x14ac:dyDescent="0.25">
      <c r="A267" s="20">
        <f t="shared" si="13"/>
        <v>-3.7962264150943389E-3</v>
      </c>
      <c r="B267" s="19">
        <f t="shared" si="14"/>
        <v>4.6037735849056606E-3</v>
      </c>
      <c r="C267">
        <v>1.708</v>
      </c>
      <c r="D267">
        <v>-3.1E-2</v>
      </c>
      <c r="E267" s="9">
        <f t="shared" si="12"/>
        <v>5.6565010510949984E-3</v>
      </c>
      <c r="G267" s="3"/>
    </row>
    <row r="268" spans="1:7" x14ac:dyDescent="0.25">
      <c r="A268" s="20">
        <f t="shared" si="13"/>
        <v>-3.7773584905660372E-3</v>
      </c>
      <c r="B268" s="19">
        <f t="shared" si="14"/>
        <v>4.6226415094339623E-3</v>
      </c>
      <c r="C268">
        <v>1.7150000000000001</v>
      </c>
      <c r="D268">
        <v>-0.03</v>
      </c>
      <c r="E268" s="9">
        <f t="shared" si="12"/>
        <v>6.6782888390839595E-3</v>
      </c>
      <c r="G268" s="3"/>
    </row>
    <row r="269" spans="1:7" x14ac:dyDescent="0.25">
      <c r="A269" s="20">
        <f t="shared" si="13"/>
        <v>-3.7611859838274919E-3</v>
      </c>
      <c r="B269" s="19">
        <f t="shared" si="14"/>
        <v>4.6388140161725076E-3</v>
      </c>
      <c r="C269">
        <v>1.7210000000000001</v>
      </c>
      <c r="D269">
        <v>-2.9000000000000001E-2</v>
      </c>
      <c r="E269" s="9">
        <f t="shared" si="12"/>
        <v>7.7000766270729163E-3</v>
      </c>
      <c r="G269" s="3"/>
    </row>
    <row r="270" spans="1:7" x14ac:dyDescent="0.25">
      <c r="A270" s="20">
        <f t="shared" si="13"/>
        <v>-3.7423180592991911E-3</v>
      </c>
      <c r="B270" s="19">
        <f t="shared" si="14"/>
        <v>4.6576819407008084E-3</v>
      </c>
      <c r="C270">
        <v>1.728</v>
      </c>
      <c r="D270">
        <v>-0.03</v>
      </c>
      <c r="E270" s="9">
        <f t="shared" si="12"/>
        <v>6.6782888390839595E-3</v>
      </c>
      <c r="G270" s="3"/>
    </row>
    <row r="271" spans="1:7" x14ac:dyDescent="0.25">
      <c r="A271" s="20">
        <f t="shared" si="13"/>
        <v>-3.7261455525606467E-3</v>
      </c>
      <c r="B271" s="19">
        <f t="shared" si="14"/>
        <v>4.6738544474393528E-3</v>
      </c>
      <c r="C271">
        <v>1.734</v>
      </c>
      <c r="D271">
        <v>-2.9000000000000001E-2</v>
      </c>
      <c r="E271" s="9">
        <f t="shared" si="12"/>
        <v>7.7000766270729163E-3</v>
      </c>
      <c r="G271" s="3"/>
    </row>
    <row r="272" spans="1:7" x14ac:dyDescent="0.25">
      <c r="A272" s="20">
        <f t="shared" si="13"/>
        <v>-3.7072776280323442E-3</v>
      </c>
      <c r="B272" s="19">
        <f t="shared" si="14"/>
        <v>4.6927223719676553E-3</v>
      </c>
      <c r="C272">
        <v>1.7410000000000001</v>
      </c>
      <c r="D272">
        <v>-0.03</v>
      </c>
      <c r="E272" s="9">
        <f t="shared" si="12"/>
        <v>6.6782888390839595E-3</v>
      </c>
      <c r="G272" s="3"/>
    </row>
    <row r="273" spans="1:7" x14ac:dyDescent="0.25">
      <c r="A273" s="20">
        <f t="shared" si="13"/>
        <v>-3.6884097035040425E-3</v>
      </c>
      <c r="B273" s="19">
        <f t="shared" si="14"/>
        <v>4.711590296495957E-3</v>
      </c>
      <c r="C273">
        <v>1.748</v>
      </c>
      <c r="D273">
        <v>-3.2000000000000001E-2</v>
      </c>
      <c r="E273" s="9">
        <f t="shared" si="12"/>
        <v>4.6347132631060373E-3</v>
      </c>
      <c r="G273" s="3"/>
    </row>
    <row r="274" spans="1:7" x14ac:dyDescent="0.25">
      <c r="A274" s="20">
        <f t="shared" si="13"/>
        <v>-3.6695417789757408E-3</v>
      </c>
      <c r="B274" s="19">
        <f t="shared" si="14"/>
        <v>4.7304582210242587E-3</v>
      </c>
      <c r="C274">
        <v>1.7549999999999999</v>
      </c>
      <c r="D274">
        <v>-0.03</v>
      </c>
      <c r="E274" s="9">
        <f t="shared" si="12"/>
        <v>6.6782888390839595E-3</v>
      </c>
      <c r="G274" s="3"/>
    </row>
    <row r="275" spans="1:7" x14ac:dyDescent="0.25">
      <c r="A275" s="20">
        <f t="shared" si="13"/>
        <v>-3.6533692722371964E-3</v>
      </c>
      <c r="B275" s="19">
        <f t="shared" si="14"/>
        <v>4.7466307277628031E-3</v>
      </c>
      <c r="C275">
        <v>1.7609999999999999</v>
      </c>
      <c r="D275">
        <v>-0.03</v>
      </c>
      <c r="E275" s="9">
        <f t="shared" si="12"/>
        <v>6.6782888390839595E-3</v>
      </c>
      <c r="G275" s="3"/>
    </row>
    <row r="276" spans="1:7" x14ac:dyDescent="0.25">
      <c r="A276" s="20">
        <f t="shared" si="13"/>
        <v>-3.6345013477088938E-3</v>
      </c>
      <c r="B276" s="19">
        <f t="shared" si="14"/>
        <v>4.7654986522911056E-3</v>
      </c>
      <c r="C276">
        <v>1.768</v>
      </c>
      <c r="D276">
        <v>-3.1E-2</v>
      </c>
      <c r="E276" s="9">
        <f t="shared" si="12"/>
        <v>5.6565010510949984E-3</v>
      </c>
      <c r="G276" s="3"/>
    </row>
    <row r="277" spans="1:7" x14ac:dyDescent="0.25">
      <c r="A277" s="20">
        <f t="shared" si="13"/>
        <v>-3.615633423180593E-3</v>
      </c>
      <c r="B277" s="19">
        <f t="shared" si="14"/>
        <v>4.7843665768194064E-3</v>
      </c>
      <c r="C277">
        <v>1.7749999999999999</v>
      </c>
      <c r="D277">
        <v>-0.03</v>
      </c>
      <c r="E277" s="9">
        <f t="shared" si="12"/>
        <v>6.6782888390839595E-3</v>
      </c>
      <c r="G277" s="3"/>
    </row>
    <row r="278" spans="1:7" x14ac:dyDescent="0.25">
      <c r="A278" s="20">
        <f t="shared" si="13"/>
        <v>-3.5967654986522905E-3</v>
      </c>
      <c r="B278" s="19">
        <f t="shared" si="14"/>
        <v>4.803234501347709E-3</v>
      </c>
      <c r="C278">
        <v>1.782</v>
      </c>
      <c r="D278">
        <v>-0.03</v>
      </c>
      <c r="E278" s="9">
        <f t="shared" si="12"/>
        <v>6.6782888390839595E-3</v>
      </c>
      <c r="G278" s="3"/>
    </row>
    <row r="279" spans="1:7" x14ac:dyDescent="0.25">
      <c r="A279" s="20">
        <f t="shared" si="13"/>
        <v>-3.5805929919137461E-3</v>
      </c>
      <c r="B279" s="19">
        <f t="shared" si="14"/>
        <v>4.8194070080862534E-3</v>
      </c>
      <c r="C279">
        <v>1.788</v>
      </c>
      <c r="D279">
        <v>-0.03</v>
      </c>
      <c r="E279" s="9">
        <f t="shared" si="12"/>
        <v>6.6782888390839595E-3</v>
      </c>
      <c r="G279" s="3"/>
    </row>
    <row r="280" spans="1:7" x14ac:dyDescent="0.25">
      <c r="A280" s="20">
        <f t="shared" si="13"/>
        <v>-3.5617250673854444E-3</v>
      </c>
      <c r="B280" s="19">
        <f t="shared" si="14"/>
        <v>4.8382749326145551E-3</v>
      </c>
      <c r="C280">
        <v>1.7949999999999999</v>
      </c>
      <c r="D280">
        <v>-3.1E-2</v>
      </c>
      <c r="E280" s="9">
        <f t="shared" si="12"/>
        <v>5.6565010510949984E-3</v>
      </c>
      <c r="G280" s="3"/>
    </row>
    <row r="281" spans="1:7" x14ac:dyDescent="0.25">
      <c r="A281" s="20">
        <f t="shared" si="13"/>
        <v>-3.5428571428571419E-3</v>
      </c>
      <c r="B281" s="19">
        <f t="shared" si="14"/>
        <v>4.8571428571428576E-3</v>
      </c>
      <c r="C281">
        <v>1.802</v>
      </c>
      <c r="D281">
        <v>-0.03</v>
      </c>
      <c r="E281" s="9">
        <f t="shared" si="12"/>
        <v>6.6782888390839595E-3</v>
      </c>
      <c r="G281" s="3"/>
    </row>
    <row r="282" spans="1:7" x14ac:dyDescent="0.25">
      <c r="A282" s="20">
        <f t="shared" si="13"/>
        <v>-3.5239892183288402E-3</v>
      </c>
      <c r="B282" s="19">
        <f t="shared" si="14"/>
        <v>4.8760107816711593E-3</v>
      </c>
      <c r="C282">
        <v>1.8089999999999999</v>
      </c>
      <c r="D282">
        <v>-0.03</v>
      </c>
      <c r="E282" s="9">
        <f t="shared" si="12"/>
        <v>6.6782888390839595E-3</v>
      </c>
      <c r="G282" s="3"/>
    </row>
    <row r="283" spans="1:7" x14ac:dyDescent="0.25">
      <c r="A283" s="20">
        <f t="shared" si="13"/>
        <v>-3.5078167115902966E-3</v>
      </c>
      <c r="B283" s="19">
        <f t="shared" si="14"/>
        <v>4.8921832884097028E-3</v>
      </c>
      <c r="C283">
        <v>1.8149999999999999</v>
      </c>
      <c r="D283">
        <v>-0.03</v>
      </c>
      <c r="E283" s="9">
        <f t="shared" si="12"/>
        <v>6.6782888390839595E-3</v>
      </c>
      <c r="G283" s="3"/>
    </row>
    <row r="284" spans="1:7" x14ac:dyDescent="0.25">
      <c r="A284" s="20">
        <f t="shared" si="13"/>
        <v>-3.4889487870619932E-3</v>
      </c>
      <c r="B284" s="19">
        <f t="shared" si="14"/>
        <v>4.9110512129380062E-3</v>
      </c>
      <c r="C284">
        <v>1.8220000000000001</v>
      </c>
      <c r="D284">
        <v>-0.03</v>
      </c>
      <c r="E284" s="9">
        <f t="shared" si="12"/>
        <v>6.6782888390839595E-3</v>
      </c>
      <c r="G284" s="3"/>
    </row>
    <row r="285" spans="1:7" x14ac:dyDescent="0.25">
      <c r="A285" s="20">
        <f t="shared" si="13"/>
        <v>-3.4700808625336924E-3</v>
      </c>
      <c r="B285" s="19">
        <f t="shared" si="14"/>
        <v>4.9299191374663071E-3</v>
      </c>
      <c r="C285">
        <v>1.829</v>
      </c>
      <c r="D285">
        <v>-3.1E-2</v>
      </c>
      <c r="E285" s="9">
        <f t="shared" si="12"/>
        <v>5.6565010510949984E-3</v>
      </c>
      <c r="G285" s="3"/>
    </row>
    <row r="286" spans="1:7" x14ac:dyDescent="0.25">
      <c r="A286" s="20">
        <f t="shared" si="13"/>
        <v>-3.453908355795148E-3</v>
      </c>
      <c r="B286" s="19">
        <f t="shared" si="14"/>
        <v>4.9460916442048515E-3</v>
      </c>
      <c r="C286">
        <v>1.835</v>
      </c>
      <c r="D286">
        <v>-0.03</v>
      </c>
      <c r="E286" s="9">
        <f t="shared" si="12"/>
        <v>6.6782888390839595E-3</v>
      </c>
      <c r="G286" s="3"/>
    </row>
    <row r="287" spans="1:7" x14ac:dyDescent="0.25">
      <c r="A287" s="20">
        <f t="shared" si="13"/>
        <v>-3.4350404312668455E-3</v>
      </c>
      <c r="B287" s="19">
        <f t="shared" si="14"/>
        <v>4.964959568733154E-3</v>
      </c>
      <c r="C287">
        <v>1.8420000000000001</v>
      </c>
      <c r="D287">
        <v>-0.03</v>
      </c>
      <c r="E287" s="9">
        <f t="shared" si="12"/>
        <v>6.6782888390839595E-3</v>
      </c>
      <c r="G287" s="3"/>
    </row>
    <row r="288" spans="1:7" x14ac:dyDescent="0.25">
      <c r="A288" s="20">
        <f t="shared" si="13"/>
        <v>-3.4188679245283011E-3</v>
      </c>
      <c r="B288" s="19">
        <f t="shared" si="14"/>
        <v>4.9811320754716984E-3</v>
      </c>
      <c r="C288">
        <v>1.8480000000000001</v>
      </c>
      <c r="D288">
        <v>-0.03</v>
      </c>
      <c r="E288" s="9">
        <f t="shared" si="12"/>
        <v>6.6782888390839595E-3</v>
      </c>
      <c r="G288" s="3"/>
    </row>
    <row r="289" spans="1:7" x14ac:dyDescent="0.25">
      <c r="A289" s="20">
        <f t="shared" si="13"/>
        <v>-3.3999999999999994E-3</v>
      </c>
      <c r="B289" s="19">
        <f t="shared" si="14"/>
        <v>5.0000000000000001E-3</v>
      </c>
      <c r="C289">
        <v>1.855</v>
      </c>
      <c r="D289">
        <v>-3.2000000000000001E-2</v>
      </c>
      <c r="E289" s="9">
        <f t="shared" si="12"/>
        <v>4.6347132631060373E-3</v>
      </c>
      <c r="G289" s="3"/>
    </row>
    <row r="290" spans="1:7" x14ac:dyDescent="0.25">
      <c r="A290" s="20">
        <f t="shared" si="13"/>
        <v>-3.3811320754716968E-3</v>
      </c>
      <c r="B290" s="19">
        <f t="shared" si="14"/>
        <v>5.0188679245283026E-3</v>
      </c>
      <c r="C290">
        <v>1.8620000000000001</v>
      </c>
      <c r="D290">
        <v>-3.2000000000000001E-2</v>
      </c>
      <c r="E290" s="9">
        <f t="shared" si="12"/>
        <v>4.6347132631060373E-3</v>
      </c>
      <c r="G290" s="3"/>
    </row>
    <row r="291" spans="1:7" x14ac:dyDescent="0.25">
      <c r="A291" s="20">
        <f t="shared" si="13"/>
        <v>-3.3649595687331524E-3</v>
      </c>
      <c r="B291" s="19">
        <f t="shared" si="14"/>
        <v>5.0350404312668471E-3</v>
      </c>
      <c r="C291">
        <v>1.8680000000000001</v>
      </c>
      <c r="D291">
        <v>-3.1E-2</v>
      </c>
      <c r="E291" s="9">
        <f t="shared" si="12"/>
        <v>5.6565010510949984E-3</v>
      </c>
      <c r="G291" s="3"/>
    </row>
    <row r="292" spans="1:7" x14ac:dyDescent="0.25">
      <c r="A292" s="20">
        <f t="shared" si="13"/>
        <v>-3.3460916442048516E-3</v>
      </c>
      <c r="B292" s="19">
        <f t="shared" si="14"/>
        <v>5.0539083557951479E-3</v>
      </c>
      <c r="C292">
        <v>1.875</v>
      </c>
      <c r="D292">
        <v>-3.2000000000000001E-2</v>
      </c>
      <c r="E292" s="9">
        <f t="shared" si="12"/>
        <v>4.6347132631060373E-3</v>
      </c>
      <c r="G292" s="3"/>
    </row>
    <row r="293" spans="1:7" x14ac:dyDescent="0.25">
      <c r="A293" s="20">
        <f t="shared" si="13"/>
        <v>-3.3272237196765491E-3</v>
      </c>
      <c r="B293" s="19">
        <f t="shared" si="14"/>
        <v>5.0727762803234504E-3</v>
      </c>
      <c r="C293">
        <v>1.8819999999999999</v>
      </c>
      <c r="D293">
        <v>-3.2000000000000001E-2</v>
      </c>
      <c r="E293" s="9">
        <f t="shared" si="12"/>
        <v>4.6347132631060373E-3</v>
      </c>
      <c r="G293" s="3"/>
    </row>
    <row r="294" spans="1:7" x14ac:dyDescent="0.25">
      <c r="A294" s="20">
        <f t="shared" si="13"/>
        <v>-3.3083557951482474E-3</v>
      </c>
      <c r="B294" s="19">
        <f t="shared" si="14"/>
        <v>5.0916442048517521E-3</v>
      </c>
      <c r="C294">
        <v>1.889</v>
      </c>
      <c r="D294">
        <v>-3.3000000000000002E-2</v>
      </c>
      <c r="E294" s="9">
        <f t="shared" si="12"/>
        <v>3.6129254751170767E-3</v>
      </c>
      <c r="G294" s="3"/>
    </row>
    <row r="295" spans="1:7" x14ac:dyDescent="0.25">
      <c r="A295" s="20">
        <f t="shared" si="13"/>
        <v>-3.292183288409703E-3</v>
      </c>
      <c r="B295" s="19">
        <f t="shared" si="14"/>
        <v>5.1078167115902965E-3</v>
      </c>
      <c r="C295">
        <v>1.895</v>
      </c>
      <c r="D295">
        <v>-3.2000000000000001E-2</v>
      </c>
      <c r="E295" s="9">
        <f t="shared" si="12"/>
        <v>4.6347132631060373E-3</v>
      </c>
      <c r="G295" s="3"/>
    </row>
    <row r="296" spans="1:7" x14ac:dyDescent="0.25">
      <c r="A296" s="20">
        <f t="shared" si="13"/>
        <v>-3.2733153638814013E-3</v>
      </c>
      <c r="B296" s="19">
        <f t="shared" si="14"/>
        <v>5.1266846361185982E-3</v>
      </c>
      <c r="C296">
        <v>1.9019999999999999</v>
      </c>
      <c r="D296">
        <v>-0.03</v>
      </c>
      <c r="E296" s="9">
        <f t="shared" si="12"/>
        <v>6.6782888390839595E-3</v>
      </c>
      <c r="G296" s="3"/>
    </row>
    <row r="297" spans="1:7" x14ac:dyDescent="0.25">
      <c r="A297" s="20">
        <f t="shared" si="13"/>
        <v>-3.2544474393530988E-3</v>
      </c>
      <c r="B297" s="19">
        <f t="shared" si="14"/>
        <v>5.1455525606469007E-3</v>
      </c>
      <c r="C297">
        <v>1.909</v>
      </c>
      <c r="D297">
        <v>-0.03</v>
      </c>
      <c r="E297" s="9">
        <f t="shared" si="12"/>
        <v>6.6782888390839595E-3</v>
      </c>
      <c r="G297" s="3"/>
    </row>
    <row r="298" spans="1:7" x14ac:dyDescent="0.25">
      <c r="A298" s="20">
        <f t="shared" si="13"/>
        <v>-3.235579514824798E-3</v>
      </c>
      <c r="B298" s="19">
        <f t="shared" si="14"/>
        <v>5.1644204851752015E-3</v>
      </c>
      <c r="C298">
        <v>1.9159999999999999</v>
      </c>
      <c r="D298">
        <v>-3.2000000000000001E-2</v>
      </c>
      <c r="E298" s="9">
        <f t="shared" si="12"/>
        <v>4.6347132631060373E-3</v>
      </c>
      <c r="G298" s="3"/>
    </row>
    <row r="299" spans="1:7" x14ac:dyDescent="0.25">
      <c r="A299" s="20">
        <f t="shared" si="13"/>
        <v>-3.2194070080862527E-3</v>
      </c>
      <c r="B299" s="19">
        <f t="shared" si="14"/>
        <v>5.1805929919137468E-3</v>
      </c>
      <c r="C299">
        <v>1.9219999999999999</v>
      </c>
      <c r="D299">
        <v>-3.1E-2</v>
      </c>
      <c r="E299" s="9">
        <f t="shared" si="12"/>
        <v>5.6565010510949984E-3</v>
      </c>
      <c r="G299" s="3"/>
    </row>
    <row r="300" spans="1:7" x14ac:dyDescent="0.25">
      <c r="A300" s="20">
        <f t="shared" si="13"/>
        <v>-3.200539083557951E-3</v>
      </c>
      <c r="B300" s="19">
        <f t="shared" si="14"/>
        <v>5.1994609164420485E-3</v>
      </c>
      <c r="C300">
        <v>1.929</v>
      </c>
      <c r="D300">
        <v>-0.03</v>
      </c>
      <c r="E300" s="9">
        <f t="shared" si="12"/>
        <v>6.6782888390839595E-3</v>
      </c>
      <c r="G300" s="3"/>
    </row>
    <row r="301" spans="1:7" x14ac:dyDescent="0.25">
      <c r="A301" s="20">
        <f t="shared" si="13"/>
        <v>-3.1816711590296493E-3</v>
      </c>
      <c r="B301" s="19">
        <f t="shared" si="14"/>
        <v>5.2183288409703502E-3</v>
      </c>
      <c r="C301">
        <v>1.9359999999999999</v>
      </c>
      <c r="D301">
        <v>-3.2000000000000001E-2</v>
      </c>
      <c r="E301" s="9">
        <f t="shared" si="12"/>
        <v>4.6347132631060373E-3</v>
      </c>
      <c r="G301" s="3"/>
    </row>
    <row r="302" spans="1:7" x14ac:dyDescent="0.25">
      <c r="A302" s="20">
        <f t="shared" si="13"/>
        <v>-3.1628032345013468E-3</v>
      </c>
      <c r="B302" s="19">
        <f t="shared" si="14"/>
        <v>5.2371967654986527E-3</v>
      </c>
      <c r="C302">
        <v>1.9430000000000001</v>
      </c>
      <c r="D302">
        <v>-3.1E-2</v>
      </c>
      <c r="E302" s="9">
        <f t="shared" si="12"/>
        <v>5.6565010510949984E-3</v>
      </c>
      <c r="G302" s="3"/>
    </row>
    <row r="303" spans="1:7" x14ac:dyDescent="0.25">
      <c r="A303" s="20">
        <f t="shared" si="13"/>
        <v>-3.1466307277628024E-3</v>
      </c>
      <c r="B303" s="19">
        <f t="shared" si="14"/>
        <v>5.2533692722371971E-3</v>
      </c>
      <c r="C303">
        <v>1.9490000000000001</v>
      </c>
      <c r="D303">
        <v>-3.1E-2</v>
      </c>
      <c r="E303" s="9">
        <f t="shared" si="12"/>
        <v>5.6565010510949984E-3</v>
      </c>
      <c r="G303" s="3"/>
    </row>
    <row r="304" spans="1:7" x14ac:dyDescent="0.25">
      <c r="A304" s="20">
        <f t="shared" si="13"/>
        <v>-3.1277628032345016E-3</v>
      </c>
      <c r="B304" s="19">
        <f t="shared" si="14"/>
        <v>5.2722371967654979E-3</v>
      </c>
      <c r="C304">
        <v>1.956</v>
      </c>
      <c r="D304">
        <v>-3.2000000000000001E-2</v>
      </c>
      <c r="E304" s="9">
        <f t="shared" si="12"/>
        <v>4.6347132631060373E-3</v>
      </c>
      <c r="G304" s="3"/>
    </row>
    <row r="305" spans="1:7" x14ac:dyDescent="0.25">
      <c r="A305" s="20">
        <f t="shared" si="13"/>
        <v>-3.1088948787061981E-3</v>
      </c>
      <c r="B305" s="19">
        <f t="shared" si="14"/>
        <v>5.2911051212938013E-3</v>
      </c>
      <c r="C305">
        <v>1.9630000000000001</v>
      </c>
      <c r="D305">
        <v>-3.2000000000000001E-2</v>
      </c>
      <c r="E305" s="9">
        <f t="shared" si="12"/>
        <v>4.6347132631060373E-3</v>
      </c>
      <c r="G305" s="3"/>
    </row>
    <row r="306" spans="1:7" x14ac:dyDescent="0.25">
      <c r="A306" s="20">
        <f t="shared" si="13"/>
        <v>-3.0900269541778973E-3</v>
      </c>
      <c r="B306" s="19">
        <f t="shared" si="14"/>
        <v>5.3099730458221021E-3</v>
      </c>
      <c r="C306">
        <v>1.97</v>
      </c>
      <c r="D306">
        <v>-3.1E-2</v>
      </c>
      <c r="E306" s="9">
        <f t="shared" si="12"/>
        <v>5.6565010510949984E-3</v>
      </c>
      <c r="G306" s="3"/>
    </row>
    <row r="307" spans="1:7" x14ac:dyDescent="0.25">
      <c r="A307" s="20">
        <f t="shared" si="13"/>
        <v>-3.0738544474393529E-3</v>
      </c>
      <c r="B307" s="19">
        <f t="shared" si="14"/>
        <v>5.3261455525606466E-3</v>
      </c>
      <c r="C307">
        <v>1.976</v>
      </c>
      <c r="D307">
        <v>-3.2000000000000001E-2</v>
      </c>
      <c r="E307" s="9">
        <f t="shared" si="12"/>
        <v>4.6347132631060373E-3</v>
      </c>
      <c r="G307" s="3"/>
    </row>
    <row r="308" spans="1:7" x14ac:dyDescent="0.25">
      <c r="A308" s="20">
        <f t="shared" si="13"/>
        <v>-3.0549865229110504E-3</v>
      </c>
      <c r="B308" s="19">
        <f t="shared" si="14"/>
        <v>5.3450134770889491E-3</v>
      </c>
      <c r="C308">
        <v>1.9830000000000001</v>
      </c>
      <c r="D308">
        <v>-3.2000000000000001E-2</v>
      </c>
      <c r="E308" s="9">
        <f t="shared" si="12"/>
        <v>4.6347132631060373E-3</v>
      </c>
      <c r="G308" s="3"/>
    </row>
    <row r="309" spans="1:7" x14ac:dyDescent="0.25">
      <c r="A309" s="20">
        <f t="shared" si="13"/>
        <v>-3.0361185983827487E-3</v>
      </c>
      <c r="B309" s="19">
        <f t="shared" si="14"/>
        <v>5.3638814016172508E-3</v>
      </c>
      <c r="C309">
        <v>1.99</v>
      </c>
      <c r="D309">
        <v>-3.2000000000000001E-2</v>
      </c>
      <c r="E309" s="9">
        <f t="shared" si="12"/>
        <v>4.6347132631060373E-3</v>
      </c>
      <c r="G309" s="3"/>
    </row>
    <row r="310" spans="1:7" x14ac:dyDescent="0.25">
      <c r="A310" s="20">
        <f t="shared" si="13"/>
        <v>-3.0199460916442043E-3</v>
      </c>
      <c r="B310" s="19">
        <f t="shared" si="14"/>
        <v>5.3800539083557952E-3</v>
      </c>
      <c r="C310">
        <v>1.996</v>
      </c>
      <c r="D310">
        <v>-3.1E-2</v>
      </c>
      <c r="E310" s="9">
        <f t="shared" si="12"/>
        <v>5.6565010510949984E-3</v>
      </c>
      <c r="G310" s="3"/>
    </row>
    <row r="311" spans="1:7" x14ac:dyDescent="0.25">
      <c r="A311" s="20">
        <f t="shared" si="13"/>
        <v>-3.0010781671159018E-3</v>
      </c>
      <c r="B311" s="19">
        <f t="shared" si="14"/>
        <v>5.3989218328840977E-3</v>
      </c>
      <c r="C311">
        <v>2.0030000000000001</v>
      </c>
      <c r="D311">
        <v>-0.03</v>
      </c>
      <c r="E311" s="9">
        <f t="shared" si="12"/>
        <v>6.6782888390839595E-3</v>
      </c>
      <c r="G311" s="3"/>
    </row>
    <row r="312" spans="1:7" x14ac:dyDescent="0.25">
      <c r="A312" s="20">
        <f t="shared" si="13"/>
        <v>-2.9822102425876009E-3</v>
      </c>
      <c r="B312" s="19">
        <f t="shared" si="14"/>
        <v>5.4177897574123985E-3</v>
      </c>
      <c r="C312">
        <v>2.0099999999999998</v>
      </c>
      <c r="D312">
        <v>-3.2000000000000001E-2</v>
      </c>
      <c r="E312" s="9">
        <f t="shared" si="12"/>
        <v>4.6347132631060373E-3</v>
      </c>
      <c r="G312" s="3"/>
    </row>
    <row r="313" spans="1:7" x14ac:dyDescent="0.25">
      <c r="A313" s="20">
        <f t="shared" si="13"/>
        <v>-2.9633423180592993E-3</v>
      </c>
      <c r="B313" s="19">
        <f t="shared" si="14"/>
        <v>5.4366576819407002E-3</v>
      </c>
      <c r="C313">
        <v>2.0169999999999999</v>
      </c>
      <c r="D313">
        <v>-3.3000000000000002E-2</v>
      </c>
      <c r="E313" s="9">
        <f t="shared" si="12"/>
        <v>3.6129254751170767E-3</v>
      </c>
      <c r="G313" s="3"/>
    </row>
    <row r="314" spans="1:7" x14ac:dyDescent="0.25">
      <c r="A314" s="20">
        <f t="shared" si="13"/>
        <v>-2.9471698113207531E-3</v>
      </c>
      <c r="B314" s="19">
        <f t="shared" si="14"/>
        <v>5.4528301886792464E-3</v>
      </c>
      <c r="C314">
        <v>2.0230000000000001</v>
      </c>
      <c r="D314">
        <v>-0.03</v>
      </c>
      <c r="E314" s="9">
        <f t="shared" si="12"/>
        <v>6.6782888390839595E-3</v>
      </c>
      <c r="G314" s="3"/>
    </row>
    <row r="315" spans="1:7" x14ac:dyDescent="0.25">
      <c r="A315" s="20">
        <f t="shared" si="13"/>
        <v>-2.9283018867924532E-3</v>
      </c>
      <c r="B315" s="19">
        <f t="shared" si="14"/>
        <v>5.4716981132075463E-3</v>
      </c>
      <c r="C315">
        <v>2.0299999999999998</v>
      </c>
      <c r="D315">
        <v>-3.1E-2</v>
      </c>
      <c r="E315" s="9">
        <f t="shared" si="12"/>
        <v>5.6565010510949984E-3</v>
      </c>
      <c r="G315" s="3"/>
    </row>
    <row r="316" spans="1:7" x14ac:dyDescent="0.25">
      <c r="A316" s="20">
        <f t="shared" si="13"/>
        <v>-2.9121293800539079E-3</v>
      </c>
      <c r="B316" s="19">
        <f t="shared" si="14"/>
        <v>5.4878706199460916E-3</v>
      </c>
      <c r="C316">
        <v>2.036</v>
      </c>
      <c r="D316">
        <v>-3.3000000000000002E-2</v>
      </c>
      <c r="E316" s="9">
        <f t="shared" si="12"/>
        <v>3.6129254751170767E-3</v>
      </c>
      <c r="G316" s="3"/>
    </row>
    <row r="317" spans="1:7" x14ac:dyDescent="0.25">
      <c r="A317" s="20">
        <f t="shared" si="13"/>
        <v>-2.8932614555256054E-3</v>
      </c>
      <c r="B317" s="19">
        <f t="shared" si="14"/>
        <v>5.5067385444743941E-3</v>
      </c>
      <c r="C317">
        <v>2.0430000000000001</v>
      </c>
      <c r="D317">
        <v>-3.1E-2</v>
      </c>
      <c r="E317" s="9">
        <f t="shared" si="12"/>
        <v>5.6565010510949984E-3</v>
      </c>
      <c r="G317" s="3"/>
    </row>
    <row r="318" spans="1:7" x14ac:dyDescent="0.25">
      <c r="A318" s="20">
        <f t="shared" si="13"/>
        <v>-2.8770889487870618E-3</v>
      </c>
      <c r="B318" s="19">
        <f t="shared" si="14"/>
        <v>5.5229110512129377E-3</v>
      </c>
      <c r="C318">
        <v>2.0489999999999999</v>
      </c>
      <c r="D318">
        <v>-3.1E-2</v>
      </c>
      <c r="E318" s="9">
        <f t="shared" si="12"/>
        <v>5.6565010510949984E-3</v>
      </c>
      <c r="G318" s="3"/>
    </row>
    <row r="319" spans="1:7" x14ac:dyDescent="0.25">
      <c r="A319" s="20">
        <f t="shared" si="13"/>
        <v>-2.8582210242587593E-3</v>
      </c>
      <c r="B319" s="19">
        <f t="shared" si="14"/>
        <v>5.5417789757412402E-3</v>
      </c>
      <c r="C319">
        <v>2.056</v>
      </c>
      <c r="D319">
        <v>-3.1E-2</v>
      </c>
      <c r="E319" s="9">
        <f t="shared" si="12"/>
        <v>5.6565010510949984E-3</v>
      </c>
      <c r="G319" s="3"/>
    </row>
    <row r="320" spans="1:7" x14ac:dyDescent="0.25">
      <c r="A320" s="20">
        <f t="shared" si="13"/>
        <v>-2.8393530997304567E-3</v>
      </c>
      <c r="B320" s="19">
        <f t="shared" si="14"/>
        <v>5.5606469002695428E-3</v>
      </c>
      <c r="C320">
        <v>2.0630000000000002</v>
      </c>
      <c r="D320">
        <v>-3.2000000000000001E-2</v>
      </c>
      <c r="E320" s="9">
        <f t="shared" si="12"/>
        <v>4.6347132631060373E-3</v>
      </c>
      <c r="G320" s="3"/>
    </row>
    <row r="321" spans="1:7" x14ac:dyDescent="0.25">
      <c r="A321" s="20">
        <f t="shared" si="13"/>
        <v>-2.8231805929919132E-3</v>
      </c>
      <c r="B321" s="19">
        <f t="shared" si="14"/>
        <v>5.5768194070080863E-3</v>
      </c>
      <c r="C321">
        <v>2.069</v>
      </c>
      <c r="D321">
        <v>-3.1E-2</v>
      </c>
      <c r="E321" s="9">
        <f t="shared" si="12"/>
        <v>5.6565010510949984E-3</v>
      </c>
      <c r="G321" s="3"/>
    </row>
    <row r="322" spans="1:7" x14ac:dyDescent="0.25">
      <c r="A322" s="20">
        <f t="shared" si="13"/>
        <v>-2.8016172506738542E-3</v>
      </c>
      <c r="B322" s="19">
        <f t="shared" si="14"/>
        <v>5.5983827493261452E-3</v>
      </c>
      <c r="C322">
        <v>2.077</v>
      </c>
      <c r="D322">
        <v>-3.1E-2</v>
      </c>
      <c r="E322" s="9">
        <f t="shared" si="12"/>
        <v>5.6565010510949984E-3</v>
      </c>
      <c r="G322" s="3"/>
    </row>
    <row r="323" spans="1:7" x14ac:dyDescent="0.25">
      <c r="A323" s="20">
        <f t="shared" si="13"/>
        <v>-2.7827493261455517E-3</v>
      </c>
      <c r="B323" s="19">
        <f t="shared" si="14"/>
        <v>5.6172506738544478E-3</v>
      </c>
      <c r="C323">
        <v>2.0840000000000001</v>
      </c>
      <c r="D323">
        <v>-3.1E-2</v>
      </c>
      <c r="E323" s="9">
        <f t="shared" si="12"/>
        <v>5.6565010510949984E-3</v>
      </c>
      <c r="G323" s="3"/>
    </row>
    <row r="324" spans="1:7" x14ac:dyDescent="0.25">
      <c r="A324" s="20">
        <f t="shared" si="13"/>
        <v>-2.7665768194070081E-3</v>
      </c>
      <c r="B324" s="19">
        <f t="shared" si="14"/>
        <v>5.6334231805929913E-3</v>
      </c>
      <c r="C324">
        <v>2.09</v>
      </c>
      <c r="D324">
        <v>-3.2000000000000001E-2</v>
      </c>
      <c r="E324" s="9">
        <f t="shared" si="12"/>
        <v>4.6347132631060373E-3</v>
      </c>
      <c r="G324" s="3"/>
    </row>
    <row r="325" spans="1:7" x14ac:dyDescent="0.25">
      <c r="A325" s="20">
        <f t="shared" si="13"/>
        <v>-2.7477088948787056E-3</v>
      </c>
      <c r="B325" s="19">
        <f t="shared" si="14"/>
        <v>5.6522911051212939E-3</v>
      </c>
      <c r="C325">
        <v>2.097</v>
      </c>
      <c r="D325">
        <v>-3.3000000000000002E-2</v>
      </c>
      <c r="E325" s="9">
        <f t="shared" si="12"/>
        <v>3.6129254751170767E-3</v>
      </c>
      <c r="G325" s="3"/>
    </row>
    <row r="326" spans="1:7" x14ac:dyDescent="0.25">
      <c r="A326" s="20">
        <f t="shared" si="13"/>
        <v>-2.7315363881401603E-3</v>
      </c>
      <c r="B326" s="19">
        <f t="shared" si="14"/>
        <v>5.6684636118598392E-3</v>
      </c>
      <c r="C326">
        <v>2.1030000000000002</v>
      </c>
      <c r="D326">
        <v>-3.3000000000000002E-2</v>
      </c>
      <c r="E326" s="9">
        <f t="shared" si="12"/>
        <v>3.6129254751170767E-3</v>
      </c>
      <c r="G326" s="3"/>
    </row>
    <row r="327" spans="1:7" x14ac:dyDescent="0.25">
      <c r="A327" s="20">
        <f t="shared" si="13"/>
        <v>-2.7126684636118595E-3</v>
      </c>
      <c r="B327" s="19">
        <f t="shared" si="14"/>
        <v>5.68733153638814E-3</v>
      </c>
      <c r="C327">
        <v>2.11</v>
      </c>
      <c r="D327">
        <v>-3.1E-2</v>
      </c>
      <c r="E327" s="9">
        <f t="shared" si="12"/>
        <v>5.6565010510949984E-3</v>
      </c>
      <c r="G327" s="3"/>
    </row>
    <row r="328" spans="1:7" x14ac:dyDescent="0.25">
      <c r="A328" s="20">
        <f t="shared" si="13"/>
        <v>-2.6938005390835578E-3</v>
      </c>
      <c r="B328" s="19">
        <f t="shared" si="14"/>
        <v>5.7061994609164416E-3</v>
      </c>
      <c r="C328">
        <v>2.117</v>
      </c>
      <c r="D328">
        <v>-3.2000000000000001E-2</v>
      </c>
      <c r="E328" s="9">
        <f t="shared" si="12"/>
        <v>4.6347132631060373E-3</v>
      </c>
      <c r="G328" s="3"/>
    </row>
    <row r="329" spans="1:7" x14ac:dyDescent="0.25">
      <c r="A329" s="20">
        <f t="shared" si="13"/>
        <v>-2.6749326145552553E-3</v>
      </c>
      <c r="B329" s="19">
        <f t="shared" si="14"/>
        <v>5.7250673854447442E-3</v>
      </c>
      <c r="C329">
        <v>2.1240000000000001</v>
      </c>
      <c r="D329">
        <v>-3.2000000000000001E-2</v>
      </c>
      <c r="E329" s="9">
        <f t="shared" ref="E329:E392" si="15">((D329-$I$7)*1000)/I$5</f>
        <v>4.6347132631060373E-3</v>
      </c>
      <c r="G329" s="3"/>
    </row>
    <row r="330" spans="1:7" x14ac:dyDescent="0.25">
      <c r="A330" s="20">
        <f t="shared" ref="A330:A393" si="16">B330-0.0084</f>
        <v>-2.6587601078167118E-3</v>
      </c>
      <c r="B330" s="19">
        <f t="shared" ref="B330:B393" si="17">C330*0.2/$H$2</f>
        <v>5.7412398921832877E-3</v>
      </c>
      <c r="C330">
        <v>2.13</v>
      </c>
      <c r="D330">
        <v>-3.1E-2</v>
      </c>
      <c r="E330" s="9">
        <f t="shared" si="15"/>
        <v>5.6565010510949984E-3</v>
      </c>
      <c r="G330" s="3"/>
    </row>
    <row r="331" spans="1:7" x14ac:dyDescent="0.25">
      <c r="A331" s="20">
        <f t="shared" si="16"/>
        <v>-2.6398921832884092E-3</v>
      </c>
      <c r="B331" s="19">
        <f t="shared" si="17"/>
        <v>5.7601078167115903E-3</v>
      </c>
      <c r="C331">
        <v>2.137</v>
      </c>
      <c r="D331">
        <v>-0.03</v>
      </c>
      <c r="E331" s="9">
        <f t="shared" si="15"/>
        <v>6.6782888390839595E-3</v>
      </c>
      <c r="G331" s="3"/>
    </row>
    <row r="332" spans="1:7" x14ac:dyDescent="0.25">
      <c r="A332" s="20">
        <f t="shared" si="16"/>
        <v>-2.6210242587601067E-3</v>
      </c>
      <c r="B332" s="19">
        <f t="shared" si="17"/>
        <v>5.7789757412398928E-3</v>
      </c>
      <c r="C332">
        <v>2.1440000000000001</v>
      </c>
      <c r="D332">
        <v>-3.1E-2</v>
      </c>
      <c r="E332" s="9">
        <f t="shared" si="15"/>
        <v>5.6565010510949984E-3</v>
      </c>
      <c r="G332" s="3"/>
    </row>
    <row r="333" spans="1:7" x14ac:dyDescent="0.25">
      <c r="A333" s="20">
        <f t="shared" si="16"/>
        <v>-2.6048517520215631E-3</v>
      </c>
      <c r="B333" s="19">
        <f t="shared" si="17"/>
        <v>5.7951482479784364E-3</v>
      </c>
      <c r="C333">
        <v>2.15</v>
      </c>
      <c r="D333">
        <v>-3.2000000000000001E-2</v>
      </c>
      <c r="E333" s="9">
        <f t="shared" si="15"/>
        <v>4.6347132631060373E-3</v>
      </c>
      <c r="G333" s="3"/>
    </row>
    <row r="334" spans="1:7" x14ac:dyDescent="0.25">
      <c r="A334" s="20">
        <f t="shared" si="16"/>
        <v>-2.5859838274932614E-3</v>
      </c>
      <c r="B334" s="19">
        <f t="shared" si="17"/>
        <v>5.814016172506738E-3</v>
      </c>
      <c r="C334">
        <v>2.157</v>
      </c>
      <c r="D334">
        <v>-3.2000000000000001E-2</v>
      </c>
      <c r="E334" s="9">
        <f t="shared" si="15"/>
        <v>4.6347132631060373E-3</v>
      </c>
      <c r="G334" s="3"/>
    </row>
    <row r="335" spans="1:7" x14ac:dyDescent="0.25">
      <c r="A335" s="20">
        <f t="shared" si="16"/>
        <v>-2.567115902964958E-3</v>
      </c>
      <c r="B335" s="19">
        <f t="shared" si="17"/>
        <v>5.8328840970350414E-3</v>
      </c>
      <c r="C335">
        <v>2.1640000000000001</v>
      </c>
      <c r="D335">
        <v>-3.2000000000000001E-2</v>
      </c>
      <c r="E335" s="9">
        <f t="shared" si="15"/>
        <v>4.6347132631060373E-3</v>
      </c>
      <c r="G335" s="3"/>
    </row>
    <row r="336" spans="1:7" x14ac:dyDescent="0.25">
      <c r="A336" s="20">
        <f t="shared" si="16"/>
        <v>-2.5509433962264145E-3</v>
      </c>
      <c r="B336" s="19">
        <f t="shared" si="17"/>
        <v>5.849056603773585E-3</v>
      </c>
      <c r="C336">
        <v>2.17</v>
      </c>
      <c r="D336">
        <v>-3.1E-2</v>
      </c>
      <c r="E336" s="9">
        <f t="shared" si="15"/>
        <v>5.6565010510949984E-3</v>
      </c>
      <c r="G336" s="3"/>
    </row>
    <row r="337" spans="1:7" x14ac:dyDescent="0.25">
      <c r="A337" s="20">
        <f t="shared" si="16"/>
        <v>-2.5320754716981128E-3</v>
      </c>
      <c r="B337" s="19">
        <f t="shared" si="17"/>
        <v>5.8679245283018867E-3</v>
      </c>
      <c r="C337">
        <v>2.177</v>
      </c>
      <c r="D337">
        <v>-3.1E-2</v>
      </c>
      <c r="E337" s="9">
        <f t="shared" si="15"/>
        <v>5.6565010510949984E-3</v>
      </c>
      <c r="G337" s="3"/>
    </row>
    <row r="338" spans="1:7" x14ac:dyDescent="0.25">
      <c r="A338" s="20">
        <f t="shared" si="16"/>
        <v>-2.5159029649595684E-3</v>
      </c>
      <c r="B338" s="19">
        <f t="shared" si="17"/>
        <v>5.8840970350404311E-3</v>
      </c>
      <c r="C338">
        <v>2.1829999999999998</v>
      </c>
      <c r="D338">
        <v>-3.2000000000000001E-2</v>
      </c>
      <c r="E338" s="9">
        <f t="shared" si="15"/>
        <v>4.6347132631060373E-3</v>
      </c>
      <c r="G338" s="3"/>
    </row>
    <row r="339" spans="1:7" x14ac:dyDescent="0.25">
      <c r="A339" s="20">
        <f t="shared" si="16"/>
        <v>-2.4970350404312667E-3</v>
      </c>
      <c r="B339" s="19">
        <f t="shared" si="17"/>
        <v>5.9029649595687328E-3</v>
      </c>
      <c r="C339">
        <v>2.19</v>
      </c>
      <c r="D339">
        <v>-3.2000000000000001E-2</v>
      </c>
      <c r="E339" s="9">
        <f t="shared" si="15"/>
        <v>4.6347132631060373E-3</v>
      </c>
      <c r="G339" s="3"/>
    </row>
    <row r="340" spans="1:7" x14ac:dyDescent="0.25">
      <c r="A340" s="20">
        <f t="shared" si="16"/>
        <v>-2.4781671159029642E-3</v>
      </c>
      <c r="B340" s="19">
        <f t="shared" si="17"/>
        <v>5.9218328840970353E-3</v>
      </c>
      <c r="C340">
        <v>2.1970000000000001</v>
      </c>
      <c r="D340">
        <v>-3.2000000000000001E-2</v>
      </c>
      <c r="E340" s="9">
        <f t="shared" si="15"/>
        <v>4.6347132631060373E-3</v>
      </c>
      <c r="G340" s="3"/>
    </row>
    <row r="341" spans="1:7" x14ac:dyDescent="0.25">
      <c r="A341" s="20">
        <f t="shared" si="16"/>
        <v>-2.4592991913746616E-3</v>
      </c>
      <c r="B341" s="19">
        <f t="shared" si="17"/>
        <v>5.9407008086253378E-3</v>
      </c>
      <c r="C341">
        <v>2.2040000000000002</v>
      </c>
      <c r="D341">
        <v>-3.2000000000000001E-2</v>
      </c>
      <c r="E341" s="9">
        <f t="shared" si="15"/>
        <v>4.6347132631060373E-3</v>
      </c>
      <c r="G341" s="3"/>
    </row>
    <row r="342" spans="1:7" x14ac:dyDescent="0.25">
      <c r="A342" s="20">
        <f t="shared" si="16"/>
        <v>-2.4431266846361181E-3</v>
      </c>
      <c r="B342" s="19">
        <f t="shared" si="17"/>
        <v>5.9568733153638814E-3</v>
      </c>
      <c r="C342">
        <v>2.21</v>
      </c>
      <c r="D342">
        <v>-3.2000000000000001E-2</v>
      </c>
      <c r="E342" s="9">
        <f t="shared" si="15"/>
        <v>4.6347132631060373E-3</v>
      </c>
      <c r="G342" s="3"/>
    </row>
    <row r="343" spans="1:7" x14ac:dyDescent="0.25">
      <c r="A343" s="20">
        <f t="shared" si="16"/>
        <v>-2.4242587601078164E-3</v>
      </c>
      <c r="B343" s="19">
        <f t="shared" si="17"/>
        <v>5.9757412398921831E-3</v>
      </c>
      <c r="C343">
        <v>2.2170000000000001</v>
      </c>
      <c r="D343">
        <v>-3.2000000000000001E-2</v>
      </c>
      <c r="E343" s="9">
        <f t="shared" si="15"/>
        <v>4.6347132631060373E-3</v>
      </c>
      <c r="G343" s="3"/>
    </row>
    <row r="344" spans="1:7" x14ac:dyDescent="0.25">
      <c r="A344" s="20">
        <f t="shared" si="16"/>
        <v>-2.408086253369272E-3</v>
      </c>
      <c r="B344" s="19">
        <f t="shared" si="17"/>
        <v>5.9919137466307275E-3</v>
      </c>
      <c r="C344">
        <v>2.2229999999999999</v>
      </c>
      <c r="D344">
        <v>-3.1E-2</v>
      </c>
      <c r="E344" s="9">
        <f t="shared" si="15"/>
        <v>5.6565010510949984E-3</v>
      </c>
      <c r="G344" s="3"/>
    </row>
    <row r="345" spans="1:7" x14ac:dyDescent="0.25">
      <c r="A345" s="20">
        <f t="shared" si="16"/>
        <v>-2.3892183288409703E-3</v>
      </c>
      <c r="B345" s="19">
        <f t="shared" si="17"/>
        <v>6.0107816711590292E-3</v>
      </c>
      <c r="C345">
        <v>2.23</v>
      </c>
      <c r="D345">
        <v>-3.1E-2</v>
      </c>
      <c r="E345" s="9">
        <f t="shared" si="15"/>
        <v>5.6565010510949984E-3</v>
      </c>
      <c r="G345" s="3"/>
    </row>
    <row r="346" spans="1:7" x14ac:dyDescent="0.25">
      <c r="A346" s="20">
        <f t="shared" si="16"/>
        <v>-2.373045822102425E-3</v>
      </c>
      <c r="B346" s="19">
        <f t="shared" si="17"/>
        <v>6.0269541778975744E-3</v>
      </c>
      <c r="C346">
        <v>2.2360000000000002</v>
      </c>
      <c r="D346">
        <v>-3.2000000000000001E-2</v>
      </c>
      <c r="E346" s="9">
        <f t="shared" si="15"/>
        <v>4.6347132631060373E-3</v>
      </c>
      <c r="G346" s="3"/>
    </row>
    <row r="347" spans="1:7" x14ac:dyDescent="0.25">
      <c r="A347" s="20">
        <f t="shared" si="16"/>
        <v>-2.3541778975741234E-3</v>
      </c>
      <c r="B347" s="19">
        <f t="shared" si="17"/>
        <v>6.0458221024258761E-3</v>
      </c>
      <c r="C347">
        <v>2.2429999999999999</v>
      </c>
      <c r="D347">
        <v>-3.3000000000000002E-2</v>
      </c>
      <c r="E347" s="9">
        <f t="shared" si="15"/>
        <v>3.6129254751170767E-3</v>
      </c>
      <c r="G347" s="3"/>
    </row>
    <row r="348" spans="1:7" x14ac:dyDescent="0.25">
      <c r="A348" s="20">
        <f t="shared" si="16"/>
        <v>-2.3353099730458217E-3</v>
      </c>
      <c r="B348" s="19">
        <f t="shared" si="17"/>
        <v>6.0646900269541778E-3</v>
      </c>
      <c r="C348">
        <v>2.25</v>
      </c>
      <c r="D348">
        <v>-3.1E-2</v>
      </c>
      <c r="E348" s="9">
        <f t="shared" si="15"/>
        <v>5.6565010510949984E-3</v>
      </c>
      <c r="G348" s="3"/>
    </row>
    <row r="349" spans="1:7" x14ac:dyDescent="0.25">
      <c r="A349" s="20">
        <f t="shared" si="16"/>
        <v>-2.31644204851752E-3</v>
      </c>
      <c r="B349" s="19">
        <f t="shared" si="17"/>
        <v>6.0835579514824795E-3</v>
      </c>
      <c r="C349">
        <v>2.2570000000000001</v>
      </c>
      <c r="D349">
        <v>-3.1E-2</v>
      </c>
      <c r="E349" s="9">
        <f t="shared" si="15"/>
        <v>5.6565010510949984E-3</v>
      </c>
      <c r="G349" s="3"/>
    </row>
    <row r="350" spans="1:7" x14ac:dyDescent="0.25">
      <c r="A350" s="20">
        <f t="shared" si="16"/>
        <v>-2.3002695417789756E-3</v>
      </c>
      <c r="B350" s="19">
        <f t="shared" si="17"/>
        <v>6.0997304582210239E-3</v>
      </c>
      <c r="C350">
        <v>2.2629999999999999</v>
      </c>
      <c r="D350">
        <v>-0.03</v>
      </c>
      <c r="E350" s="9">
        <f t="shared" si="15"/>
        <v>6.6782888390839595E-3</v>
      </c>
      <c r="G350" s="3"/>
    </row>
    <row r="351" spans="1:7" x14ac:dyDescent="0.25">
      <c r="A351" s="20">
        <f t="shared" si="16"/>
        <v>-2.2814016172506731E-3</v>
      </c>
      <c r="B351" s="19">
        <f t="shared" si="17"/>
        <v>6.1185983827493264E-3</v>
      </c>
      <c r="C351">
        <v>2.27</v>
      </c>
      <c r="D351">
        <v>-3.2000000000000001E-2</v>
      </c>
      <c r="E351" s="9">
        <f t="shared" si="15"/>
        <v>4.6347132631060373E-3</v>
      </c>
      <c r="G351" s="3"/>
    </row>
    <row r="352" spans="1:7" x14ac:dyDescent="0.25">
      <c r="A352" s="20">
        <f t="shared" si="16"/>
        <v>-2.2652291105121295E-3</v>
      </c>
      <c r="B352" s="19">
        <f t="shared" si="17"/>
        <v>6.13477088948787E-3</v>
      </c>
      <c r="C352">
        <v>2.2759999999999998</v>
      </c>
      <c r="D352">
        <v>-3.2000000000000001E-2</v>
      </c>
      <c r="E352" s="9">
        <f t="shared" si="15"/>
        <v>4.6347132631060373E-3</v>
      </c>
      <c r="G352" s="3"/>
    </row>
    <row r="353" spans="1:7" x14ac:dyDescent="0.25">
      <c r="A353" s="20">
        <f t="shared" si="16"/>
        <v>-2.246361185983827E-3</v>
      </c>
      <c r="B353" s="19">
        <f t="shared" si="17"/>
        <v>6.1536388140161725E-3</v>
      </c>
      <c r="C353">
        <v>2.2829999999999999</v>
      </c>
      <c r="D353">
        <v>-3.2000000000000001E-2</v>
      </c>
      <c r="E353" s="9">
        <f t="shared" si="15"/>
        <v>4.6347132631060373E-3</v>
      </c>
      <c r="G353" s="3"/>
    </row>
    <row r="354" spans="1:7" x14ac:dyDescent="0.25">
      <c r="A354" s="20">
        <f t="shared" si="16"/>
        <v>-2.2301886792452826E-3</v>
      </c>
      <c r="B354" s="19">
        <f t="shared" si="17"/>
        <v>6.1698113207547169E-3</v>
      </c>
      <c r="C354">
        <v>2.2890000000000001</v>
      </c>
      <c r="D354">
        <v>-3.2000000000000001E-2</v>
      </c>
      <c r="E354" s="9">
        <f t="shared" si="15"/>
        <v>4.6347132631060373E-3</v>
      </c>
      <c r="G354" s="3"/>
    </row>
    <row r="355" spans="1:7" x14ac:dyDescent="0.25">
      <c r="A355" s="20">
        <f t="shared" si="16"/>
        <v>-2.2113207547169809E-3</v>
      </c>
      <c r="B355" s="19">
        <f t="shared" si="17"/>
        <v>6.1886792452830186E-3</v>
      </c>
      <c r="C355">
        <v>2.2959999999999998</v>
      </c>
      <c r="D355">
        <v>-3.3000000000000002E-2</v>
      </c>
      <c r="E355" s="9">
        <f t="shared" si="15"/>
        <v>3.6129254751170767E-3</v>
      </c>
      <c r="G355" s="3"/>
    </row>
    <row r="356" spans="1:7" x14ac:dyDescent="0.25">
      <c r="A356" s="20">
        <f t="shared" si="16"/>
        <v>-2.1951482479784356E-3</v>
      </c>
      <c r="B356" s="19">
        <f t="shared" si="17"/>
        <v>6.2048517520215639E-3</v>
      </c>
      <c r="C356">
        <v>2.302</v>
      </c>
      <c r="D356">
        <v>-3.1E-2</v>
      </c>
      <c r="E356" s="9">
        <f t="shared" si="15"/>
        <v>5.6565010510949984E-3</v>
      </c>
      <c r="G356" s="3"/>
    </row>
    <row r="357" spans="1:7" x14ac:dyDescent="0.25">
      <c r="A357" s="20">
        <f t="shared" si="16"/>
        <v>-2.1762803234501339E-3</v>
      </c>
      <c r="B357" s="19">
        <f t="shared" si="17"/>
        <v>6.2237196765498656E-3</v>
      </c>
      <c r="C357">
        <v>2.3090000000000002</v>
      </c>
      <c r="D357">
        <v>-3.2000000000000001E-2</v>
      </c>
      <c r="E357" s="9">
        <f t="shared" si="15"/>
        <v>4.6347132631060373E-3</v>
      </c>
      <c r="G357" s="3"/>
    </row>
    <row r="358" spans="1:7" x14ac:dyDescent="0.25">
      <c r="A358" s="20">
        <f t="shared" si="16"/>
        <v>-2.1574123989218322E-3</v>
      </c>
      <c r="B358" s="19">
        <f t="shared" si="17"/>
        <v>6.2425876010781672E-3</v>
      </c>
      <c r="C358">
        <v>2.3159999999999998</v>
      </c>
      <c r="D358">
        <v>-3.2000000000000001E-2</v>
      </c>
      <c r="E358" s="9">
        <f t="shared" si="15"/>
        <v>4.6347132631060373E-3</v>
      </c>
      <c r="G358" s="3"/>
    </row>
    <row r="359" spans="1:7" x14ac:dyDescent="0.25">
      <c r="A359" s="20">
        <f t="shared" si="16"/>
        <v>-2.1385444743935306E-3</v>
      </c>
      <c r="B359" s="19">
        <f t="shared" si="17"/>
        <v>6.2614555256064689E-3</v>
      </c>
      <c r="C359">
        <v>2.323</v>
      </c>
      <c r="D359">
        <v>-3.3000000000000002E-2</v>
      </c>
      <c r="E359" s="9">
        <f t="shared" si="15"/>
        <v>3.6129254751170767E-3</v>
      </c>
      <c r="G359" s="3"/>
    </row>
    <row r="360" spans="1:7" x14ac:dyDescent="0.25">
      <c r="A360" s="20">
        <f t="shared" si="16"/>
        <v>-2.1223719676549853E-3</v>
      </c>
      <c r="B360" s="19">
        <f t="shared" si="17"/>
        <v>6.2776280323450142E-3</v>
      </c>
      <c r="C360">
        <v>2.3290000000000002</v>
      </c>
      <c r="D360">
        <v>-3.3000000000000002E-2</v>
      </c>
      <c r="E360" s="9">
        <f t="shared" si="15"/>
        <v>3.6129254751170767E-3</v>
      </c>
      <c r="G360" s="3"/>
    </row>
    <row r="361" spans="1:7" x14ac:dyDescent="0.25">
      <c r="A361" s="20">
        <f t="shared" si="16"/>
        <v>-2.1035040431266845E-3</v>
      </c>
      <c r="B361" s="19">
        <f t="shared" si="17"/>
        <v>6.296495956873315E-3</v>
      </c>
      <c r="C361">
        <v>2.3359999999999999</v>
      </c>
      <c r="D361">
        <v>-3.3000000000000002E-2</v>
      </c>
      <c r="E361" s="9">
        <f t="shared" si="15"/>
        <v>3.6129254751170767E-3</v>
      </c>
      <c r="G361" s="3"/>
    </row>
    <row r="362" spans="1:7" x14ac:dyDescent="0.25">
      <c r="A362" s="20">
        <f t="shared" si="16"/>
        <v>-2.0873315363881392E-3</v>
      </c>
      <c r="B362" s="19">
        <f t="shared" si="17"/>
        <v>6.3126684636118603E-3</v>
      </c>
      <c r="C362">
        <v>2.3420000000000001</v>
      </c>
      <c r="D362">
        <v>-3.2000000000000001E-2</v>
      </c>
      <c r="E362" s="9">
        <f t="shared" si="15"/>
        <v>4.6347132631060373E-3</v>
      </c>
      <c r="G362" s="3"/>
    </row>
    <row r="363" spans="1:7" x14ac:dyDescent="0.25">
      <c r="A363" s="20">
        <f t="shared" si="16"/>
        <v>-2.0684636118598375E-3</v>
      </c>
      <c r="B363" s="19">
        <f t="shared" si="17"/>
        <v>6.331536388140162E-3</v>
      </c>
      <c r="C363">
        <v>2.3490000000000002</v>
      </c>
      <c r="D363">
        <v>-3.2000000000000001E-2</v>
      </c>
      <c r="E363" s="9">
        <f t="shared" si="15"/>
        <v>4.6347132631060373E-3</v>
      </c>
      <c r="G363" s="3"/>
    </row>
    <row r="364" spans="1:7" x14ac:dyDescent="0.25">
      <c r="A364" s="20">
        <f t="shared" si="16"/>
        <v>-2.0495956873315358E-3</v>
      </c>
      <c r="B364" s="19">
        <f t="shared" si="17"/>
        <v>6.3504043126684636E-3</v>
      </c>
      <c r="C364">
        <v>2.3559999999999999</v>
      </c>
      <c r="D364">
        <v>-3.2000000000000001E-2</v>
      </c>
      <c r="E364" s="9">
        <f t="shared" si="15"/>
        <v>4.6347132631060373E-3</v>
      </c>
      <c r="G364" s="3"/>
    </row>
    <row r="365" spans="1:7" x14ac:dyDescent="0.25">
      <c r="A365" s="20">
        <f t="shared" si="16"/>
        <v>-2.0334231805929914E-3</v>
      </c>
      <c r="B365" s="19">
        <f t="shared" si="17"/>
        <v>6.3665768194070081E-3</v>
      </c>
      <c r="C365">
        <v>2.3620000000000001</v>
      </c>
      <c r="D365">
        <v>-3.3000000000000002E-2</v>
      </c>
      <c r="E365" s="9">
        <f t="shared" si="15"/>
        <v>3.6129254751170767E-3</v>
      </c>
      <c r="G365" s="3"/>
    </row>
    <row r="366" spans="1:7" x14ac:dyDescent="0.25">
      <c r="A366" s="20">
        <f t="shared" si="16"/>
        <v>-2.0145552560646889E-3</v>
      </c>
      <c r="B366" s="19">
        <f t="shared" si="17"/>
        <v>6.3854447439353106E-3</v>
      </c>
      <c r="C366">
        <v>2.3690000000000002</v>
      </c>
      <c r="D366">
        <v>-3.1E-2</v>
      </c>
      <c r="E366" s="9">
        <f t="shared" si="15"/>
        <v>5.6565010510949984E-3</v>
      </c>
      <c r="G366" s="3"/>
    </row>
    <row r="367" spans="1:7" x14ac:dyDescent="0.25">
      <c r="A367" s="20">
        <f t="shared" si="16"/>
        <v>-1.9956873315363881E-3</v>
      </c>
      <c r="B367" s="19">
        <f t="shared" si="17"/>
        <v>6.4043126684636114E-3</v>
      </c>
      <c r="C367">
        <v>2.3759999999999999</v>
      </c>
      <c r="D367">
        <v>-3.3000000000000002E-2</v>
      </c>
      <c r="E367" s="9">
        <f t="shared" si="15"/>
        <v>3.6129254751170767E-3</v>
      </c>
      <c r="G367" s="3"/>
    </row>
    <row r="368" spans="1:7" x14ac:dyDescent="0.25">
      <c r="A368" s="20">
        <f t="shared" si="16"/>
        <v>-1.9795148247978428E-3</v>
      </c>
      <c r="B368" s="19">
        <f t="shared" si="17"/>
        <v>6.4204851752021567E-3</v>
      </c>
      <c r="C368">
        <v>2.3820000000000001</v>
      </c>
      <c r="D368">
        <v>-3.3000000000000002E-2</v>
      </c>
      <c r="E368" s="9">
        <f t="shared" si="15"/>
        <v>3.6129254751170767E-3</v>
      </c>
      <c r="G368" s="3"/>
    </row>
    <row r="369" spans="1:7" x14ac:dyDescent="0.25">
      <c r="A369" s="20">
        <f t="shared" si="16"/>
        <v>-1.9606469002695411E-3</v>
      </c>
      <c r="B369" s="19">
        <f t="shared" si="17"/>
        <v>6.4393530997304584E-3</v>
      </c>
      <c r="C369">
        <v>2.3889999999999998</v>
      </c>
      <c r="D369">
        <v>-3.3000000000000002E-2</v>
      </c>
      <c r="E369" s="9">
        <f t="shared" si="15"/>
        <v>3.6129254751170767E-3</v>
      </c>
      <c r="G369" s="3"/>
    </row>
    <row r="370" spans="1:7" x14ac:dyDescent="0.25">
      <c r="A370" s="20">
        <f t="shared" si="16"/>
        <v>-1.9417789757412394E-3</v>
      </c>
      <c r="B370" s="19">
        <f t="shared" si="17"/>
        <v>6.45822102425876E-3</v>
      </c>
      <c r="C370">
        <v>2.3959999999999999</v>
      </c>
      <c r="D370">
        <v>-3.2000000000000001E-2</v>
      </c>
      <c r="E370" s="9">
        <f t="shared" si="15"/>
        <v>4.6347132631060373E-3</v>
      </c>
      <c r="G370" s="3"/>
    </row>
    <row r="371" spans="1:7" x14ac:dyDescent="0.25">
      <c r="A371" s="20">
        <f t="shared" si="16"/>
        <v>-1.9256064690026942E-3</v>
      </c>
      <c r="B371" s="19">
        <f t="shared" si="17"/>
        <v>6.4743935309973053E-3</v>
      </c>
      <c r="C371">
        <v>2.4020000000000001</v>
      </c>
      <c r="D371">
        <v>-3.2000000000000001E-2</v>
      </c>
      <c r="E371" s="9">
        <f t="shared" si="15"/>
        <v>4.6347132631060373E-3</v>
      </c>
      <c r="G371" s="3"/>
    </row>
    <row r="372" spans="1:7" x14ac:dyDescent="0.25">
      <c r="A372" s="20">
        <f t="shared" si="16"/>
        <v>-1.9067385444743934E-3</v>
      </c>
      <c r="B372" s="19">
        <f t="shared" si="17"/>
        <v>6.4932614555256061E-3</v>
      </c>
      <c r="C372">
        <v>2.4089999999999998</v>
      </c>
      <c r="D372">
        <v>-3.1E-2</v>
      </c>
      <c r="E372" s="9">
        <f t="shared" si="15"/>
        <v>5.6565010510949984E-3</v>
      </c>
      <c r="G372" s="3"/>
    </row>
    <row r="373" spans="1:7" x14ac:dyDescent="0.25">
      <c r="A373" s="20">
        <f t="shared" si="16"/>
        <v>-1.8905660377358481E-3</v>
      </c>
      <c r="B373" s="19">
        <f t="shared" si="17"/>
        <v>6.5094339622641514E-3</v>
      </c>
      <c r="C373">
        <v>2.415</v>
      </c>
      <c r="D373">
        <v>-3.2000000000000001E-2</v>
      </c>
      <c r="E373" s="9">
        <f t="shared" si="15"/>
        <v>4.6347132631060373E-3</v>
      </c>
      <c r="G373" s="3"/>
    </row>
    <row r="374" spans="1:7" x14ac:dyDescent="0.25">
      <c r="A374" s="20">
        <f t="shared" si="16"/>
        <v>-1.8716981132075464E-3</v>
      </c>
      <c r="B374" s="19">
        <f t="shared" si="17"/>
        <v>6.5283018867924531E-3</v>
      </c>
      <c r="C374">
        <v>2.4220000000000002</v>
      </c>
      <c r="D374">
        <v>-3.3000000000000002E-2</v>
      </c>
      <c r="E374" s="9">
        <f t="shared" si="15"/>
        <v>3.6129254751170767E-3</v>
      </c>
      <c r="G374" s="3"/>
    </row>
    <row r="375" spans="1:7" x14ac:dyDescent="0.25">
      <c r="A375" s="20">
        <f t="shared" si="16"/>
        <v>-1.8528301886792447E-3</v>
      </c>
      <c r="B375" s="19">
        <f t="shared" si="17"/>
        <v>6.5471698113207548E-3</v>
      </c>
      <c r="C375">
        <v>2.4289999999999998</v>
      </c>
      <c r="D375">
        <v>-3.3000000000000002E-2</v>
      </c>
      <c r="E375" s="9">
        <f t="shared" si="15"/>
        <v>3.6129254751170767E-3</v>
      </c>
      <c r="G375" s="3"/>
    </row>
    <row r="376" spans="1:7" x14ac:dyDescent="0.25">
      <c r="A376" s="20">
        <f t="shared" si="16"/>
        <v>-1.8366576819407003E-3</v>
      </c>
      <c r="B376" s="19">
        <f t="shared" si="17"/>
        <v>6.5633423180592992E-3</v>
      </c>
      <c r="C376">
        <v>2.4350000000000001</v>
      </c>
      <c r="D376">
        <v>-3.2000000000000001E-2</v>
      </c>
      <c r="E376" s="9">
        <f t="shared" si="15"/>
        <v>4.6347132631060373E-3</v>
      </c>
      <c r="G376" s="3"/>
    </row>
    <row r="377" spans="1:7" x14ac:dyDescent="0.25">
      <c r="A377" s="20">
        <f t="shared" si="16"/>
        <v>-1.8177897574123978E-3</v>
      </c>
      <c r="B377" s="19">
        <f t="shared" si="17"/>
        <v>6.5822102425876017E-3</v>
      </c>
      <c r="C377">
        <v>2.4420000000000002</v>
      </c>
      <c r="D377">
        <v>-3.3000000000000002E-2</v>
      </c>
      <c r="E377" s="9">
        <f t="shared" si="15"/>
        <v>3.6129254751170767E-3</v>
      </c>
      <c r="G377" s="3"/>
    </row>
    <row r="378" spans="1:7" x14ac:dyDescent="0.25">
      <c r="A378" s="20">
        <f t="shared" si="16"/>
        <v>-1.798921832884097E-3</v>
      </c>
      <c r="B378" s="19">
        <f t="shared" si="17"/>
        <v>6.6010781671159025E-3</v>
      </c>
      <c r="C378">
        <v>2.4489999999999998</v>
      </c>
      <c r="D378">
        <v>-3.2000000000000001E-2</v>
      </c>
      <c r="E378" s="9">
        <f t="shared" si="15"/>
        <v>4.6347132631060373E-3</v>
      </c>
      <c r="G378" s="3"/>
    </row>
    <row r="379" spans="1:7" x14ac:dyDescent="0.25">
      <c r="A379" s="20">
        <f t="shared" si="16"/>
        <v>-1.7800539083557944E-3</v>
      </c>
      <c r="B379" s="19">
        <f t="shared" si="17"/>
        <v>6.6199460916442051E-3</v>
      </c>
      <c r="C379">
        <v>2.456</v>
      </c>
      <c r="D379">
        <v>-3.3000000000000002E-2</v>
      </c>
      <c r="E379" s="9">
        <f t="shared" si="15"/>
        <v>3.6129254751170767E-3</v>
      </c>
      <c r="G379" s="3"/>
    </row>
    <row r="380" spans="1:7" x14ac:dyDescent="0.25">
      <c r="A380" s="20">
        <f t="shared" si="16"/>
        <v>-1.76388140161725E-3</v>
      </c>
      <c r="B380" s="19">
        <f t="shared" si="17"/>
        <v>6.6361185983827495E-3</v>
      </c>
      <c r="C380">
        <v>2.4620000000000002</v>
      </c>
      <c r="D380">
        <v>-3.1E-2</v>
      </c>
      <c r="E380" s="9">
        <f t="shared" si="15"/>
        <v>5.6565010510949984E-3</v>
      </c>
      <c r="G380" s="3"/>
    </row>
    <row r="381" spans="1:7" x14ac:dyDescent="0.25">
      <c r="A381" s="20">
        <f t="shared" si="16"/>
        <v>-1.7450134770889483E-3</v>
      </c>
      <c r="B381" s="19">
        <f t="shared" si="17"/>
        <v>6.6549865229110512E-3</v>
      </c>
      <c r="C381">
        <v>2.4689999999999999</v>
      </c>
      <c r="D381">
        <v>-0.03</v>
      </c>
      <c r="E381" s="9">
        <f t="shared" si="15"/>
        <v>6.6782888390839595E-3</v>
      </c>
      <c r="G381" s="3"/>
    </row>
    <row r="382" spans="1:7" x14ac:dyDescent="0.25">
      <c r="A382" s="20">
        <f t="shared" si="16"/>
        <v>-1.7261455525606467E-3</v>
      </c>
      <c r="B382" s="19">
        <f t="shared" si="17"/>
        <v>6.6738544474393528E-3</v>
      </c>
      <c r="C382">
        <v>2.476</v>
      </c>
      <c r="D382">
        <v>-3.1E-2</v>
      </c>
      <c r="E382" s="9">
        <f t="shared" si="15"/>
        <v>5.6565010510949984E-3</v>
      </c>
      <c r="G382" s="3"/>
    </row>
    <row r="383" spans="1:7" x14ac:dyDescent="0.25">
      <c r="A383" s="20">
        <f t="shared" si="16"/>
        <v>-1.7099730458221014E-3</v>
      </c>
      <c r="B383" s="19">
        <f t="shared" si="17"/>
        <v>6.6900269541778981E-3</v>
      </c>
      <c r="C383">
        <v>2.4820000000000002</v>
      </c>
      <c r="D383">
        <v>-3.2000000000000001E-2</v>
      </c>
      <c r="E383" s="9">
        <f t="shared" si="15"/>
        <v>4.6347132631060373E-3</v>
      </c>
      <c r="G383" s="3"/>
    </row>
    <row r="384" spans="1:7" x14ac:dyDescent="0.25">
      <c r="A384" s="20">
        <f t="shared" si="16"/>
        <v>-1.6911051212937997E-3</v>
      </c>
      <c r="B384" s="19">
        <f t="shared" si="17"/>
        <v>6.7088948787061998E-3</v>
      </c>
      <c r="C384">
        <v>2.4889999999999999</v>
      </c>
      <c r="D384">
        <v>-3.1E-2</v>
      </c>
      <c r="E384" s="9">
        <f t="shared" si="15"/>
        <v>5.6565010510949984E-3</v>
      </c>
      <c r="G384" s="3"/>
    </row>
    <row r="385" spans="1:7" x14ac:dyDescent="0.25">
      <c r="A385" s="20">
        <f t="shared" si="16"/>
        <v>-1.6749326145552553E-3</v>
      </c>
      <c r="B385" s="19">
        <f t="shared" si="17"/>
        <v>6.7250673854447442E-3</v>
      </c>
      <c r="C385">
        <v>2.4950000000000001</v>
      </c>
      <c r="D385">
        <v>-3.2000000000000001E-2</v>
      </c>
      <c r="E385" s="9">
        <f t="shared" si="15"/>
        <v>4.6347132631060373E-3</v>
      </c>
      <c r="G385" s="3"/>
    </row>
    <row r="386" spans="1:7" x14ac:dyDescent="0.25">
      <c r="A386" s="20">
        <f t="shared" si="16"/>
        <v>-1.6560646900269545E-3</v>
      </c>
      <c r="B386" s="19">
        <f t="shared" si="17"/>
        <v>6.743935309973045E-3</v>
      </c>
      <c r="C386">
        <v>2.5019999999999998</v>
      </c>
      <c r="D386">
        <v>-3.1E-2</v>
      </c>
      <c r="E386" s="9">
        <f t="shared" si="15"/>
        <v>5.6565010510949984E-3</v>
      </c>
      <c r="G386" s="3"/>
    </row>
    <row r="387" spans="1:7" x14ac:dyDescent="0.25">
      <c r="A387" s="20">
        <f t="shared" si="16"/>
        <v>-1.6371967654986519E-3</v>
      </c>
      <c r="B387" s="19">
        <f t="shared" si="17"/>
        <v>6.7628032345013476E-3</v>
      </c>
      <c r="C387">
        <v>2.5089999999999999</v>
      </c>
      <c r="D387">
        <v>-3.1E-2</v>
      </c>
      <c r="E387" s="9">
        <f t="shared" si="15"/>
        <v>5.6565010510949984E-3</v>
      </c>
      <c r="G387" s="3"/>
    </row>
    <row r="388" spans="1:7" x14ac:dyDescent="0.25">
      <c r="A388" s="20">
        <f t="shared" si="16"/>
        <v>-1.6210242587601075E-3</v>
      </c>
      <c r="B388" s="19">
        <f t="shared" si="17"/>
        <v>6.778975741239892E-3</v>
      </c>
      <c r="C388">
        <v>2.5150000000000001</v>
      </c>
      <c r="D388">
        <v>-3.2000000000000001E-2</v>
      </c>
      <c r="E388" s="9">
        <f t="shared" si="15"/>
        <v>4.6347132631060373E-3</v>
      </c>
      <c r="G388" s="3"/>
    </row>
    <row r="389" spans="1:7" x14ac:dyDescent="0.25">
      <c r="A389" s="20">
        <f t="shared" si="16"/>
        <v>-1.6021563342318058E-3</v>
      </c>
      <c r="B389" s="19">
        <f t="shared" si="17"/>
        <v>6.7978436657681936E-3</v>
      </c>
      <c r="C389">
        <v>2.5219999999999998</v>
      </c>
      <c r="D389">
        <v>-3.2000000000000001E-2</v>
      </c>
      <c r="E389" s="9">
        <f t="shared" si="15"/>
        <v>4.6347132631060373E-3</v>
      </c>
      <c r="G389" s="3"/>
    </row>
    <row r="390" spans="1:7" x14ac:dyDescent="0.25">
      <c r="A390" s="20">
        <f t="shared" si="16"/>
        <v>-1.5832884097035033E-3</v>
      </c>
      <c r="B390" s="19">
        <f t="shared" si="17"/>
        <v>6.8167115902964962E-3</v>
      </c>
      <c r="C390">
        <v>2.5289999999999999</v>
      </c>
      <c r="D390">
        <v>-3.2000000000000001E-2</v>
      </c>
      <c r="E390" s="9">
        <f t="shared" si="15"/>
        <v>4.6347132631060373E-3</v>
      </c>
      <c r="G390" s="3"/>
    </row>
    <row r="391" spans="1:7" x14ac:dyDescent="0.25">
      <c r="A391" s="20">
        <f t="shared" si="16"/>
        <v>-1.5671159029649589E-3</v>
      </c>
      <c r="B391" s="19">
        <f t="shared" si="17"/>
        <v>6.8328840970350406E-3</v>
      </c>
      <c r="C391">
        <v>2.5350000000000001</v>
      </c>
      <c r="D391">
        <v>-3.1E-2</v>
      </c>
      <c r="E391" s="9">
        <f t="shared" si="15"/>
        <v>5.6565010510949984E-3</v>
      </c>
      <c r="G391" s="3"/>
    </row>
    <row r="392" spans="1:7" x14ac:dyDescent="0.25">
      <c r="A392" s="20">
        <f t="shared" si="16"/>
        <v>-1.5482479784366581E-3</v>
      </c>
      <c r="B392" s="19">
        <f t="shared" si="17"/>
        <v>6.8517520215633414E-3</v>
      </c>
      <c r="C392">
        <v>2.5419999999999998</v>
      </c>
      <c r="D392">
        <v>-3.2000000000000001E-2</v>
      </c>
      <c r="E392" s="9">
        <f t="shared" si="15"/>
        <v>4.6347132631060373E-3</v>
      </c>
      <c r="G392" s="3"/>
    </row>
    <row r="393" spans="1:7" x14ac:dyDescent="0.25">
      <c r="A393" s="20">
        <f t="shared" si="16"/>
        <v>-1.5320754716981119E-3</v>
      </c>
      <c r="B393" s="19">
        <f t="shared" si="17"/>
        <v>6.8679245283018876E-3</v>
      </c>
      <c r="C393">
        <v>2.548</v>
      </c>
      <c r="D393">
        <v>-3.2000000000000001E-2</v>
      </c>
      <c r="E393" s="9">
        <f t="shared" ref="E393:E456" si="18">((D393-$I$7)*1000)/I$5</f>
        <v>4.6347132631060373E-3</v>
      </c>
      <c r="G393" s="3"/>
    </row>
    <row r="394" spans="1:7" x14ac:dyDescent="0.25">
      <c r="A394" s="20">
        <f t="shared" ref="A394:A457" si="19">B394-0.0084</f>
        <v>-1.5132075471698111E-3</v>
      </c>
      <c r="B394" s="19">
        <f t="shared" ref="B394:B457" si="20">C394*0.2/$H$2</f>
        <v>6.8867924528301884E-3</v>
      </c>
      <c r="C394">
        <v>2.5550000000000002</v>
      </c>
      <c r="D394">
        <v>-3.3000000000000002E-2</v>
      </c>
      <c r="E394" s="9">
        <f t="shared" si="18"/>
        <v>3.6129254751170767E-3</v>
      </c>
      <c r="G394" s="3"/>
    </row>
    <row r="395" spans="1:7" x14ac:dyDescent="0.25">
      <c r="A395" s="20">
        <f t="shared" si="19"/>
        <v>-1.4970350404312667E-3</v>
      </c>
      <c r="B395" s="19">
        <f t="shared" si="20"/>
        <v>6.9029649595687328E-3</v>
      </c>
      <c r="C395">
        <v>2.5609999999999999</v>
      </c>
      <c r="D395">
        <v>-3.2000000000000001E-2</v>
      </c>
      <c r="E395" s="9">
        <f t="shared" si="18"/>
        <v>4.6347132631060373E-3</v>
      </c>
      <c r="G395" s="3"/>
    </row>
    <row r="396" spans="1:7" x14ac:dyDescent="0.25">
      <c r="A396" s="20">
        <f t="shared" si="19"/>
        <v>-1.4781671159029642E-3</v>
      </c>
      <c r="B396" s="19">
        <f t="shared" si="20"/>
        <v>6.9218328840970353E-3</v>
      </c>
      <c r="C396">
        <v>2.5680000000000001</v>
      </c>
      <c r="D396">
        <v>-3.3000000000000002E-2</v>
      </c>
      <c r="E396" s="9">
        <f t="shared" si="18"/>
        <v>3.6129254751170767E-3</v>
      </c>
      <c r="G396" s="3"/>
    </row>
    <row r="397" spans="1:7" x14ac:dyDescent="0.25">
      <c r="A397" s="20">
        <f t="shared" si="19"/>
        <v>-1.4592991913746625E-3</v>
      </c>
      <c r="B397" s="19">
        <f t="shared" si="20"/>
        <v>6.940700808625337E-3</v>
      </c>
      <c r="C397">
        <v>2.5750000000000002</v>
      </c>
      <c r="D397">
        <v>-3.1E-2</v>
      </c>
      <c r="E397" s="9">
        <f t="shared" si="18"/>
        <v>5.6565010510949984E-3</v>
      </c>
      <c r="G397" s="3"/>
    </row>
    <row r="398" spans="1:7" x14ac:dyDescent="0.25">
      <c r="A398" s="20">
        <f t="shared" si="19"/>
        <v>-1.4404312668463617E-3</v>
      </c>
      <c r="B398" s="19">
        <f t="shared" si="20"/>
        <v>6.9595687331536378E-3</v>
      </c>
      <c r="C398">
        <v>2.5819999999999999</v>
      </c>
      <c r="D398">
        <v>-3.2000000000000001E-2</v>
      </c>
      <c r="E398" s="9">
        <f t="shared" si="18"/>
        <v>4.6347132631060373E-3</v>
      </c>
      <c r="G398" s="3"/>
    </row>
    <row r="399" spans="1:7" x14ac:dyDescent="0.25">
      <c r="A399" s="20">
        <f t="shared" si="19"/>
        <v>-1.4242587601078155E-3</v>
      </c>
      <c r="B399" s="19">
        <f t="shared" si="20"/>
        <v>6.975741239892184E-3</v>
      </c>
      <c r="C399">
        <v>2.5880000000000001</v>
      </c>
      <c r="D399">
        <v>-3.3000000000000002E-2</v>
      </c>
      <c r="E399" s="9">
        <f t="shared" si="18"/>
        <v>3.6129254751170767E-3</v>
      </c>
      <c r="G399" s="3"/>
    </row>
    <row r="400" spans="1:7" x14ac:dyDescent="0.25">
      <c r="A400" s="20">
        <f t="shared" si="19"/>
        <v>-1.4053908355795147E-3</v>
      </c>
      <c r="B400" s="19">
        <f t="shared" si="20"/>
        <v>6.9946091644204848E-3</v>
      </c>
      <c r="C400">
        <v>2.5950000000000002</v>
      </c>
      <c r="D400">
        <v>-3.2000000000000001E-2</v>
      </c>
      <c r="E400" s="9">
        <f t="shared" si="18"/>
        <v>4.6347132631060373E-3</v>
      </c>
      <c r="G400" s="3"/>
    </row>
    <row r="401" spans="1:7" x14ac:dyDescent="0.25">
      <c r="A401" s="20">
        <f t="shared" si="19"/>
        <v>-1.386522911051213E-3</v>
      </c>
      <c r="B401" s="19">
        <f t="shared" si="20"/>
        <v>7.0134770889487864E-3</v>
      </c>
      <c r="C401">
        <v>2.6019999999999999</v>
      </c>
      <c r="D401">
        <v>-3.2000000000000001E-2</v>
      </c>
      <c r="E401" s="9">
        <f t="shared" si="18"/>
        <v>4.6347132631060373E-3</v>
      </c>
      <c r="G401" s="3"/>
    </row>
    <row r="402" spans="1:7" x14ac:dyDescent="0.25">
      <c r="A402" s="20">
        <f t="shared" si="19"/>
        <v>-1.3703504043126678E-3</v>
      </c>
      <c r="B402" s="19">
        <f t="shared" si="20"/>
        <v>7.0296495956873317E-3</v>
      </c>
      <c r="C402">
        <v>2.6080000000000001</v>
      </c>
      <c r="D402">
        <v>-3.3000000000000002E-2</v>
      </c>
      <c r="E402" s="9">
        <f t="shared" si="18"/>
        <v>3.6129254751170767E-3</v>
      </c>
      <c r="G402" s="3"/>
    </row>
    <row r="403" spans="1:7" x14ac:dyDescent="0.25">
      <c r="A403" s="20">
        <f t="shared" si="19"/>
        <v>-1.3514824797843661E-3</v>
      </c>
      <c r="B403" s="19">
        <f t="shared" si="20"/>
        <v>7.0485175202156334E-3</v>
      </c>
      <c r="C403">
        <v>2.6150000000000002</v>
      </c>
      <c r="D403">
        <v>-3.2000000000000001E-2</v>
      </c>
      <c r="E403" s="9">
        <f t="shared" si="18"/>
        <v>4.6347132631060373E-3</v>
      </c>
      <c r="G403" s="3"/>
    </row>
    <row r="404" spans="1:7" x14ac:dyDescent="0.25">
      <c r="A404" s="20">
        <f t="shared" si="19"/>
        <v>-1.3353099730458217E-3</v>
      </c>
      <c r="B404" s="19">
        <f t="shared" si="20"/>
        <v>7.0646900269541778E-3</v>
      </c>
      <c r="C404">
        <v>2.621</v>
      </c>
      <c r="D404">
        <v>-3.2000000000000001E-2</v>
      </c>
      <c r="E404" s="9">
        <f t="shared" si="18"/>
        <v>4.6347132631060373E-3</v>
      </c>
      <c r="G404" s="3"/>
    </row>
    <row r="405" spans="1:7" x14ac:dyDescent="0.25">
      <c r="A405" s="20">
        <f t="shared" si="19"/>
        <v>-1.3164420485175191E-3</v>
      </c>
      <c r="B405" s="19">
        <f t="shared" si="20"/>
        <v>7.0835579514824804E-3</v>
      </c>
      <c r="C405">
        <v>2.6280000000000001</v>
      </c>
      <c r="D405">
        <v>-3.1E-2</v>
      </c>
      <c r="E405" s="9">
        <f t="shared" si="18"/>
        <v>5.6565010510949984E-3</v>
      </c>
      <c r="G405" s="3"/>
    </row>
    <row r="406" spans="1:7" x14ac:dyDescent="0.25">
      <c r="A406" s="20">
        <f t="shared" si="19"/>
        <v>-1.3002695417789747E-3</v>
      </c>
      <c r="B406" s="19">
        <f t="shared" si="20"/>
        <v>7.0997304582210248E-3</v>
      </c>
      <c r="C406">
        <v>2.6339999999999999</v>
      </c>
      <c r="D406">
        <v>-3.3000000000000002E-2</v>
      </c>
      <c r="E406" s="9">
        <f t="shared" si="18"/>
        <v>3.6129254751170767E-3</v>
      </c>
      <c r="G406" s="3"/>
    </row>
    <row r="407" spans="1:7" x14ac:dyDescent="0.25">
      <c r="A407" s="20">
        <f t="shared" si="19"/>
        <v>-1.2814016172506739E-3</v>
      </c>
      <c r="B407" s="19">
        <f t="shared" si="20"/>
        <v>7.1185983827493256E-3</v>
      </c>
      <c r="C407">
        <v>2.641</v>
      </c>
      <c r="D407">
        <v>-3.3000000000000002E-2</v>
      </c>
      <c r="E407" s="9">
        <f t="shared" si="18"/>
        <v>3.6129254751170767E-3</v>
      </c>
      <c r="G407" s="3"/>
    </row>
    <row r="408" spans="1:7" x14ac:dyDescent="0.25">
      <c r="A408" s="20">
        <f t="shared" si="19"/>
        <v>-1.2625336927223705E-3</v>
      </c>
      <c r="B408" s="19">
        <f t="shared" si="20"/>
        <v>7.137466307277629E-3</v>
      </c>
      <c r="C408">
        <v>2.6480000000000001</v>
      </c>
      <c r="D408">
        <v>-3.1E-2</v>
      </c>
      <c r="E408" s="9">
        <f t="shared" si="18"/>
        <v>5.6565010510949984E-3</v>
      </c>
      <c r="G408" s="3"/>
    </row>
    <row r="409" spans="1:7" x14ac:dyDescent="0.25">
      <c r="A409" s="20">
        <f t="shared" si="19"/>
        <v>-1.2463611859838269E-3</v>
      </c>
      <c r="B409" s="19">
        <f t="shared" si="20"/>
        <v>7.1536388140161725E-3</v>
      </c>
      <c r="C409">
        <v>2.6539999999999999</v>
      </c>
      <c r="D409">
        <v>-3.1E-2</v>
      </c>
      <c r="E409" s="9">
        <f t="shared" si="18"/>
        <v>5.6565010510949984E-3</v>
      </c>
      <c r="G409" s="3"/>
    </row>
    <row r="410" spans="1:7" x14ac:dyDescent="0.25">
      <c r="A410" s="20">
        <f t="shared" si="19"/>
        <v>-1.2274932614555253E-3</v>
      </c>
      <c r="B410" s="19">
        <f t="shared" si="20"/>
        <v>7.1725067385444742E-3</v>
      </c>
      <c r="C410">
        <v>2.661</v>
      </c>
      <c r="D410">
        <v>-3.1E-2</v>
      </c>
      <c r="E410" s="9">
        <f t="shared" si="18"/>
        <v>5.6565010510949984E-3</v>
      </c>
      <c r="G410" s="3"/>
    </row>
    <row r="411" spans="1:7" x14ac:dyDescent="0.25">
      <c r="A411" s="20">
        <f t="shared" si="19"/>
        <v>-1.2113207547169809E-3</v>
      </c>
      <c r="B411" s="19">
        <f t="shared" si="20"/>
        <v>7.1886792452830186E-3</v>
      </c>
      <c r="C411">
        <v>2.6669999999999998</v>
      </c>
      <c r="D411">
        <v>-3.2000000000000001E-2</v>
      </c>
      <c r="E411" s="9">
        <f t="shared" si="18"/>
        <v>4.6347132631060373E-3</v>
      </c>
      <c r="G411" s="3"/>
    </row>
    <row r="412" spans="1:7" x14ac:dyDescent="0.25">
      <c r="A412" s="20">
        <f t="shared" si="19"/>
        <v>-1.1924528301886783E-3</v>
      </c>
      <c r="B412" s="19">
        <f t="shared" si="20"/>
        <v>7.2075471698113212E-3</v>
      </c>
      <c r="C412">
        <v>2.6739999999999999</v>
      </c>
      <c r="D412">
        <v>-3.2000000000000001E-2</v>
      </c>
      <c r="E412" s="9">
        <f t="shared" si="18"/>
        <v>4.6347132631060373E-3</v>
      </c>
      <c r="G412" s="3"/>
    </row>
    <row r="413" spans="1:7" x14ac:dyDescent="0.25">
      <c r="A413" s="20">
        <f t="shared" si="19"/>
        <v>-1.1735849056603766E-3</v>
      </c>
      <c r="B413" s="19">
        <f t="shared" si="20"/>
        <v>7.2264150943396228E-3</v>
      </c>
      <c r="C413">
        <v>2.681</v>
      </c>
      <c r="D413">
        <v>-3.2000000000000001E-2</v>
      </c>
      <c r="E413" s="9">
        <f t="shared" si="18"/>
        <v>4.6347132631060373E-3</v>
      </c>
      <c r="G413" s="3"/>
    </row>
    <row r="414" spans="1:7" x14ac:dyDescent="0.25">
      <c r="A414" s="20">
        <f t="shared" si="19"/>
        <v>-1.1574123989218331E-3</v>
      </c>
      <c r="B414" s="19">
        <f t="shared" si="20"/>
        <v>7.2425876010781664E-3</v>
      </c>
      <c r="C414">
        <v>2.6869999999999998</v>
      </c>
      <c r="D414">
        <v>-3.2000000000000001E-2</v>
      </c>
      <c r="E414" s="9">
        <f t="shared" si="18"/>
        <v>4.6347132631060373E-3</v>
      </c>
      <c r="G414" s="3"/>
    </row>
    <row r="415" spans="1:7" x14ac:dyDescent="0.25">
      <c r="A415" s="20">
        <f t="shared" si="19"/>
        <v>-1.1385444743935297E-3</v>
      </c>
      <c r="B415" s="19">
        <f t="shared" si="20"/>
        <v>7.2614555256064698E-3</v>
      </c>
      <c r="C415">
        <v>2.694</v>
      </c>
      <c r="D415">
        <v>-3.2000000000000001E-2</v>
      </c>
      <c r="E415" s="9">
        <f t="shared" si="18"/>
        <v>4.6347132631060373E-3</v>
      </c>
      <c r="G415" s="3"/>
    </row>
    <row r="416" spans="1:7" x14ac:dyDescent="0.25">
      <c r="A416" s="20">
        <f t="shared" si="19"/>
        <v>-1.1196765498652289E-3</v>
      </c>
      <c r="B416" s="19">
        <f t="shared" si="20"/>
        <v>7.2803234501347706E-3</v>
      </c>
      <c r="C416">
        <v>2.7010000000000001</v>
      </c>
      <c r="D416">
        <v>-3.2000000000000001E-2</v>
      </c>
      <c r="E416" s="9">
        <f t="shared" si="18"/>
        <v>4.6347132631060373E-3</v>
      </c>
      <c r="G416" s="3"/>
    </row>
    <row r="417" spans="1:7" x14ac:dyDescent="0.25">
      <c r="A417" s="20">
        <f t="shared" si="19"/>
        <v>-1.1008086253369255E-3</v>
      </c>
      <c r="B417" s="19">
        <f t="shared" si="20"/>
        <v>7.299191374663074E-3</v>
      </c>
      <c r="C417">
        <v>2.7080000000000002</v>
      </c>
      <c r="D417">
        <v>-3.2000000000000001E-2</v>
      </c>
      <c r="E417" s="9">
        <f t="shared" si="18"/>
        <v>4.6347132631060373E-3</v>
      </c>
      <c r="G417" s="3"/>
    </row>
    <row r="418" spans="1:7" x14ac:dyDescent="0.25">
      <c r="A418" s="20">
        <f t="shared" si="19"/>
        <v>-1.0846361185983819E-3</v>
      </c>
      <c r="B418" s="19">
        <f t="shared" si="20"/>
        <v>7.3153638814016176E-3</v>
      </c>
      <c r="C418">
        <v>2.714</v>
      </c>
      <c r="D418">
        <v>-3.3000000000000002E-2</v>
      </c>
      <c r="E418" s="9">
        <f t="shared" si="18"/>
        <v>3.6129254751170767E-3</v>
      </c>
      <c r="G418" s="3"/>
    </row>
    <row r="419" spans="1:7" x14ac:dyDescent="0.25">
      <c r="A419" s="20">
        <f t="shared" si="19"/>
        <v>-1.0657681940700802E-3</v>
      </c>
      <c r="B419" s="19">
        <f t="shared" si="20"/>
        <v>7.3342318059299192E-3</v>
      </c>
      <c r="C419">
        <v>2.7210000000000001</v>
      </c>
      <c r="D419">
        <v>-3.3000000000000002E-2</v>
      </c>
      <c r="E419" s="9">
        <f t="shared" si="18"/>
        <v>3.6129254751170767E-3</v>
      </c>
      <c r="G419" s="3"/>
    </row>
    <row r="420" spans="1:7" x14ac:dyDescent="0.25">
      <c r="A420" s="20">
        <f t="shared" si="19"/>
        <v>-1.0469002695417777E-3</v>
      </c>
      <c r="B420" s="19">
        <f t="shared" si="20"/>
        <v>7.3530997304582218E-3</v>
      </c>
      <c r="C420">
        <v>2.7280000000000002</v>
      </c>
      <c r="D420">
        <v>-3.3000000000000002E-2</v>
      </c>
      <c r="E420" s="9">
        <f t="shared" si="18"/>
        <v>3.6129254751170767E-3</v>
      </c>
      <c r="G420" s="3"/>
    </row>
    <row r="421" spans="1:7" x14ac:dyDescent="0.25">
      <c r="A421" s="20">
        <f t="shared" si="19"/>
        <v>-1.0307277628032333E-3</v>
      </c>
      <c r="B421" s="19">
        <f t="shared" si="20"/>
        <v>7.3692722371967662E-3</v>
      </c>
      <c r="C421">
        <v>2.734</v>
      </c>
      <c r="D421">
        <v>-3.4000000000000002E-2</v>
      </c>
      <c r="E421" s="9">
        <f t="shared" si="18"/>
        <v>2.591137687128116E-3</v>
      </c>
      <c r="G421" s="3"/>
    </row>
    <row r="422" spans="1:7" x14ac:dyDescent="0.25">
      <c r="A422" s="20">
        <f t="shared" si="19"/>
        <v>-1.0118598382749325E-3</v>
      </c>
      <c r="B422" s="19">
        <f t="shared" si="20"/>
        <v>7.388140161725067E-3</v>
      </c>
      <c r="C422">
        <v>2.7410000000000001</v>
      </c>
      <c r="D422">
        <v>-3.3000000000000002E-2</v>
      </c>
      <c r="E422" s="9">
        <f t="shared" si="18"/>
        <v>3.6129254751170767E-3</v>
      </c>
      <c r="G422" s="3"/>
    </row>
    <row r="423" spans="1:7" x14ac:dyDescent="0.25">
      <c r="A423" s="20">
        <f t="shared" si="19"/>
        <v>-9.9568733153638806E-4</v>
      </c>
      <c r="B423" s="19">
        <f t="shared" si="20"/>
        <v>7.4043126684636114E-3</v>
      </c>
      <c r="C423">
        <v>2.7469999999999999</v>
      </c>
      <c r="D423">
        <v>-3.2000000000000001E-2</v>
      </c>
      <c r="E423" s="9">
        <f t="shared" si="18"/>
        <v>4.6347132631060373E-3</v>
      </c>
      <c r="G423" s="3"/>
    </row>
    <row r="424" spans="1:7" x14ac:dyDescent="0.25">
      <c r="A424" s="20">
        <f t="shared" si="19"/>
        <v>-9.7681940700808552E-4</v>
      </c>
      <c r="B424" s="19">
        <f t="shared" si="20"/>
        <v>7.423180592991914E-3</v>
      </c>
      <c r="C424">
        <v>2.754</v>
      </c>
      <c r="D424">
        <v>-3.3000000000000002E-2</v>
      </c>
      <c r="E424" s="9">
        <f t="shared" si="18"/>
        <v>3.6129254751170767E-3</v>
      </c>
      <c r="G424" s="3"/>
    </row>
    <row r="425" spans="1:7" x14ac:dyDescent="0.25">
      <c r="A425" s="20">
        <f t="shared" si="19"/>
        <v>-9.5795148247978384E-4</v>
      </c>
      <c r="B425" s="19">
        <f t="shared" si="20"/>
        <v>7.4420485175202156E-3</v>
      </c>
      <c r="C425">
        <v>2.7610000000000001</v>
      </c>
      <c r="D425">
        <v>-3.4000000000000002E-2</v>
      </c>
      <c r="E425" s="9">
        <f t="shared" si="18"/>
        <v>2.591137687128116E-3</v>
      </c>
      <c r="G425" s="3"/>
    </row>
    <row r="426" spans="1:7" x14ac:dyDescent="0.25">
      <c r="A426" s="20">
        <f t="shared" si="19"/>
        <v>-9.4177897574123943E-4</v>
      </c>
      <c r="B426" s="19">
        <f t="shared" si="20"/>
        <v>7.4582210242587601E-3</v>
      </c>
      <c r="C426">
        <v>2.7669999999999999</v>
      </c>
      <c r="D426">
        <v>-3.3000000000000002E-2</v>
      </c>
      <c r="E426" s="9">
        <f t="shared" si="18"/>
        <v>3.6129254751170767E-3</v>
      </c>
      <c r="G426" s="3"/>
    </row>
    <row r="427" spans="1:7" x14ac:dyDescent="0.25">
      <c r="A427" s="20">
        <f t="shared" si="19"/>
        <v>-9.2291105121293689E-4</v>
      </c>
      <c r="B427" s="19">
        <f t="shared" si="20"/>
        <v>7.4770889487870626E-3</v>
      </c>
      <c r="C427">
        <v>2.774</v>
      </c>
      <c r="D427">
        <v>-3.3000000000000002E-2</v>
      </c>
      <c r="E427" s="9">
        <f t="shared" si="18"/>
        <v>3.6129254751170767E-3</v>
      </c>
      <c r="G427" s="3"/>
    </row>
    <row r="428" spans="1:7" x14ac:dyDescent="0.25">
      <c r="A428" s="20">
        <f t="shared" si="19"/>
        <v>-9.0404312668463521E-4</v>
      </c>
      <c r="B428" s="19">
        <f t="shared" si="20"/>
        <v>7.4959568733153643E-3</v>
      </c>
      <c r="C428">
        <v>2.7810000000000001</v>
      </c>
      <c r="D428">
        <v>-3.2000000000000001E-2</v>
      </c>
      <c r="E428" s="9">
        <f t="shared" si="18"/>
        <v>4.6347132631060373E-3</v>
      </c>
      <c r="G428" s="3"/>
    </row>
    <row r="429" spans="1:7" x14ac:dyDescent="0.25">
      <c r="A429" s="20">
        <f t="shared" si="19"/>
        <v>-8.8787061994609166E-4</v>
      </c>
      <c r="B429" s="19">
        <f t="shared" si="20"/>
        <v>7.5121293800539078E-3</v>
      </c>
      <c r="C429">
        <v>2.7869999999999999</v>
      </c>
      <c r="D429">
        <v>-3.2000000000000001E-2</v>
      </c>
      <c r="E429" s="9">
        <f t="shared" si="18"/>
        <v>4.6347132631060373E-3</v>
      </c>
      <c r="G429" s="3"/>
    </row>
    <row r="430" spans="1:7" x14ac:dyDescent="0.25">
      <c r="A430" s="20">
        <f t="shared" si="19"/>
        <v>-8.6900269541778825E-4</v>
      </c>
      <c r="B430" s="19">
        <f t="shared" si="20"/>
        <v>7.5309973045822112E-3</v>
      </c>
      <c r="C430">
        <v>2.794</v>
      </c>
      <c r="D430">
        <v>-3.2000000000000001E-2</v>
      </c>
      <c r="E430" s="9">
        <f t="shared" si="18"/>
        <v>4.6347132631060373E-3</v>
      </c>
      <c r="G430" s="3"/>
    </row>
    <row r="431" spans="1:7" x14ac:dyDescent="0.25">
      <c r="A431" s="20">
        <f t="shared" si="19"/>
        <v>-8.5013477088948745E-4</v>
      </c>
      <c r="B431" s="19">
        <f t="shared" si="20"/>
        <v>7.549865229110512E-3</v>
      </c>
      <c r="C431">
        <v>2.8010000000000002</v>
      </c>
      <c r="D431">
        <v>-3.2000000000000001E-2</v>
      </c>
      <c r="E431" s="9">
        <f t="shared" si="18"/>
        <v>4.6347132631060373E-3</v>
      </c>
      <c r="G431" s="3"/>
    </row>
    <row r="432" spans="1:7" x14ac:dyDescent="0.25">
      <c r="A432" s="20">
        <f t="shared" si="19"/>
        <v>-8.3396226415094303E-4</v>
      </c>
      <c r="B432" s="19">
        <f t="shared" si="20"/>
        <v>7.5660377358490565E-3</v>
      </c>
      <c r="C432">
        <v>2.8069999999999999</v>
      </c>
      <c r="D432">
        <v>-3.1E-2</v>
      </c>
      <c r="E432" s="9">
        <f t="shared" si="18"/>
        <v>5.6565010510949984E-3</v>
      </c>
      <c r="G432" s="3"/>
    </row>
    <row r="433" spans="1:7" x14ac:dyDescent="0.25">
      <c r="A433" s="20">
        <f t="shared" si="19"/>
        <v>-8.1509433962264049E-4</v>
      </c>
      <c r="B433" s="19">
        <f t="shared" si="20"/>
        <v>7.584905660377359E-3</v>
      </c>
      <c r="C433">
        <v>2.8140000000000001</v>
      </c>
      <c r="D433">
        <v>-3.1E-2</v>
      </c>
      <c r="E433" s="9">
        <f t="shared" si="18"/>
        <v>5.6565010510949984E-3</v>
      </c>
      <c r="G433" s="3"/>
    </row>
    <row r="434" spans="1:7" x14ac:dyDescent="0.25">
      <c r="A434" s="20">
        <f t="shared" si="19"/>
        <v>-7.9892183288409781E-4</v>
      </c>
      <c r="B434" s="19">
        <f t="shared" si="20"/>
        <v>7.6010781671159017E-3</v>
      </c>
      <c r="C434">
        <v>2.82</v>
      </c>
      <c r="D434">
        <v>-3.3000000000000002E-2</v>
      </c>
      <c r="E434" s="9">
        <f t="shared" si="18"/>
        <v>3.6129254751170767E-3</v>
      </c>
      <c r="G434" s="3"/>
    </row>
    <row r="435" spans="1:7" x14ac:dyDescent="0.25">
      <c r="A435" s="20">
        <f t="shared" si="19"/>
        <v>-7.800539083557944E-4</v>
      </c>
      <c r="B435" s="19">
        <f t="shared" si="20"/>
        <v>7.6199460916442051E-3</v>
      </c>
      <c r="C435">
        <v>2.827</v>
      </c>
      <c r="D435">
        <v>-3.2000000000000001E-2</v>
      </c>
      <c r="E435" s="9">
        <f t="shared" si="18"/>
        <v>4.6347132631060373E-3</v>
      </c>
      <c r="G435" s="3"/>
    </row>
    <row r="436" spans="1:7" x14ac:dyDescent="0.25">
      <c r="A436" s="20">
        <f t="shared" si="19"/>
        <v>-7.6118598382749186E-4</v>
      </c>
      <c r="B436" s="19">
        <f t="shared" si="20"/>
        <v>7.6388140161725076E-3</v>
      </c>
      <c r="C436">
        <v>2.8340000000000001</v>
      </c>
      <c r="D436">
        <v>-3.2000000000000001E-2</v>
      </c>
      <c r="E436" s="9">
        <f t="shared" si="18"/>
        <v>4.6347132631060373E-3</v>
      </c>
      <c r="G436" s="3"/>
    </row>
    <row r="437" spans="1:7" x14ac:dyDescent="0.25">
      <c r="A437" s="20">
        <f t="shared" si="19"/>
        <v>-7.4231805929919105E-4</v>
      </c>
      <c r="B437" s="19">
        <f t="shared" si="20"/>
        <v>7.6576819407008084E-3</v>
      </c>
      <c r="C437">
        <v>2.8410000000000002</v>
      </c>
      <c r="D437">
        <v>-3.4000000000000002E-2</v>
      </c>
      <c r="E437" s="9">
        <f t="shared" si="18"/>
        <v>2.591137687128116E-3</v>
      </c>
      <c r="G437" s="3"/>
    </row>
    <row r="438" spans="1:7" x14ac:dyDescent="0.25">
      <c r="A438" s="20">
        <f t="shared" si="19"/>
        <v>-7.2614555256064663E-4</v>
      </c>
      <c r="B438" s="19">
        <f t="shared" si="20"/>
        <v>7.6738544474393528E-3</v>
      </c>
      <c r="C438">
        <v>2.847</v>
      </c>
      <c r="D438">
        <v>-3.3000000000000002E-2</v>
      </c>
      <c r="E438" s="9">
        <f t="shared" si="18"/>
        <v>3.6129254751170767E-3</v>
      </c>
      <c r="G438" s="3"/>
    </row>
    <row r="439" spans="1:7" x14ac:dyDescent="0.25">
      <c r="A439" s="20">
        <f t="shared" si="19"/>
        <v>-7.0727762803234322E-4</v>
      </c>
      <c r="B439" s="19">
        <f t="shared" si="20"/>
        <v>7.6927223719676563E-3</v>
      </c>
      <c r="C439">
        <v>2.8540000000000001</v>
      </c>
      <c r="D439">
        <v>-3.1E-2</v>
      </c>
      <c r="E439" s="9">
        <f t="shared" si="18"/>
        <v>5.6565010510949984E-3</v>
      </c>
      <c r="G439" s="3"/>
    </row>
    <row r="440" spans="1:7" x14ac:dyDescent="0.25">
      <c r="A440" s="20">
        <f t="shared" si="19"/>
        <v>-6.9110512129380054E-4</v>
      </c>
      <c r="B440" s="19">
        <f t="shared" si="20"/>
        <v>7.7088948787061989E-3</v>
      </c>
      <c r="C440">
        <v>2.86</v>
      </c>
      <c r="D440">
        <v>-3.2000000000000001E-2</v>
      </c>
      <c r="E440" s="9">
        <f t="shared" si="18"/>
        <v>4.6347132631060373E-3</v>
      </c>
      <c r="G440" s="3"/>
    </row>
    <row r="441" spans="1:7" x14ac:dyDescent="0.25">
      <c r="A441" s="20">
        <f t="shared" si="19"/>
        <v>-6.72237196765498E-4</v>
      </c>
      <c r="B441" s="19">
        <f t="shared" si="20"/>
        <v>7.7277628032345015E-3</v>
      </c>
      <c r="C441">
        <v>2.867</v>
      </c>
      <c r="D441">
        <v>-3.3000000000000002E-2</v>
      </c>
      <c r="E441" s="9">
        <f t="shared" si="18"/>
        <v>3.6129254751170767E-3</v>
      </c>
      <c r="G441" s="3"/>
    </row>
    <row r="442" spans="1:7" x14ac:dyDescent="0.25">
      <c r="A442" s="20">
        <f t="shared" si="19"/>
        <v>-6.5336927223719546E-4</v>
      </c>
      <c r="B442" s="19">
        <f t="shared" si="20"/>
        <v>7.746630727762804E-3</v>
      </c>
      <c r="C442">
        <v>2.8740000000000001</v>
      </c>
      <c r="D442">
        <v>-3.3000000000000002E-2</v>
      </c>
      <c r="E442" s="9">
        <f t="shared" si="18"/>
        <v>3.6129254751170767E-3</v>
      </c>
      <c r="G442" s="3"/>
    </row>
    <row r="443" spans="1:7" x14ac:dyDescent="0.25">
      <c r="A443" s="20">
        <f t="shared" si="19"/>
        <v>-6.3719676549865278E-4</v>
      </c>
      <c r="B443" s="19">
        <f t="shared" si="20"/>
        <v>7.7628032345013467E-3</v>
      </c>
      <c r="C443">
        <v>2.88</v>
      </c>
      <c r="D443">
        <v>-3.3000000000000002E-2</v>
      </c>
      <c r="E443" s="9">
        <f t="shared" si="18"/>
        <v>3.6129254751170767E-3</v>
      </c>
      <c r="G443" s="3"/>
    </row>
    <row r="444" spans="1:7" x14ac:dyDescent="0.25">
      <c r="A444" s="20">
        <f t="shared" si="19"/>
        <v>-6.1832884097035024E-4</v>
      </c>
      <c r="B444" s="19">
        <f t="shared" si="20"/>
        <v>7.7816711590296492E-3</v>
      </c>
      <c r="C444">
        <v>2.887</v>
      </c>
      <c r="D444">
        <v>-3.3000000000000002E-2</v>
      </c>
      <c r="E444" s="9">
        <f t="shared" si="18"/>
        <v>3.6129254751170767E-3</v>
      </c>
      <c r="G444" s="3"/>
    </row>
    <row r="445" spans="1:7" x14ac:dyDescent="0.25">
      <c r="A445" s="20">
        <f t="shared" si="19"/>
        <v>-6.0215633423180582E-4</v>
      </c>
      <c r="B445" s="19">
        <f t="shared" si="20"/>
        <v>7.7978436657681937E-3</v>
      </c>
      <c r="C445">
        <v>2.8929999999999998</v>
      </c>
      <c r="D445">
        <v>-3.2000000000000001E-2</v>
      </c>
      <c r="E445" s="9">
        <f t="shared" si="18"/>
        <v>4.6347132631060373E-3</v>
      </c>
      <c r="G445" s="3"/>
    </row>
    <row r="446" spans="1:7" x14ac:dyDescent="0.25">
      <c r="A446" s="20">
        <f t="shared" si="19"/>
        <v>-5.8328840970350501E-4</v>
      </c>
      <c r="B446" s="19">
        <f t="shared" si="20"/>
        <v>7.8167115902964945E-3</v>
      </c>
      <c r="C446">
        <v>2.9</v>
      </c>
      <c r="D446">
        <v>-3.2000000000000001E-2</v>
      </c>
      <c r="E446" s="9">
        <f t="shared" si="18"/>
        <v>4.6347132631060373E-3</v>
      </c>
      <c r="G446" s="3"/>
    </row>
    <row r="447" spans="1:7" x14ac:dyDescent="0.25">
      <c r="A447" s="20">
        <f t="shared" si="19"/>
        <v>-5.644204851752016E-4</v>
      </c>
      <c r="B447" s="19">
        <f t="shared" si="20"/>
        <v>7.8355795148247979E-3</v>
      </c>
      <c r="C447">
        <v>2.907</v>
      </c>
      <c r="D447">
        <v>-3.2000000000000001E-2</v>
      </c>
      <c r="E447" s="9">
        <f t="shared" si="18"/>
        <v>4.6347132631060373E-3</v>
      </c>
      <c r="G447" s="3"/>
    </row>
    <row r="448" spans="1:7" x14ac:dyDescent="0.25">
      <c r="A448" s="20">
        <f t="shared" si="19"/>
        <v>-5.4824797843665805E-4</v>
      </c>
      <c r="B448" s="19">
        <f t="shared" si="20"/>
        <v>7.8517520215633414E-3</v>
      </c>
      <c r="C448">
        <v>2.9129999999999998</v>
      </c>
      <c r="D448">
        <v>-3.1E-2</v>
      </c>
      <c r="E448" s="9">
        <f t="shared" si="18"/>
        <v>5.6565010510949984E-3</v>
      </c>
      <c r="G448" s="3"/>
    </row>
    <row r="449" spans="1:7" x14ac:dyDescent="0.25">
      <c r="A449" s="20">
        <f t="shared" si="19"/>
        <v>-5.2938005390835638E-4</v>
      </c>
      <c r="B449" s="19">
        <f t="shared" si="20"/>
        <v>7.8706199460916431E-3</v>
      </c>
      <c r="C449">
        <v>2.92</v>
      </c>
      <c r="D449">
        <v>-3.1E-2</v>
      </c>
      <c r="E449" s="9">
        <f t="shared" si="18"/>
        <v>5.6565010510949984E-3</v>
      </c>
      <c r="G449" s="3"/>
    </row>
    <row r="450" spans="1:7" x14ac:dyDescent="0.25">
      <c r="A450" s="20">
        <f t="shared" si="19"/>
        <v>-5.1051212938005297E-4</v>
      </c>
      <c r="B450" s="19">
        <f t="shared" si="20"/>
        <v>7.8894878706199465E-3</v>
      </c>
      <c r="C450">
        <v>2.927</v>
      </c>
      <c r="D450">
        <v>-3.2000000000000001E-2</v>
      </c>
      <c r="E450" s="9">
        <f t="shared" si="18"/>
        <v>4.6347132631060373E-3</v>
      </c>
      <c r="G450" s="3"/>
    </row>
    <row r="451" spans="1:7" x14ac:dyDescent="0.25">
      <c r="A451" s="20">
        <f t="shared" si="19"/>
        <v>-4.9433962264150942E-4</v>
      </c>
      <c r="B451" s="19">
        <f t="shared" si="20"/>
        <v>7.9056603773584901E-3</v>
      </c>
      <c r="C451">
        <v>2.9329999999999998</v>
      </c>
      <c r="D451">
        <v>-3.2000000000000001E-2</v>
      </c>
      <c r="E451" s="9">
        <f t="shared" si="18"/>
        <v>4.6347132631060373E-3</v>
      </c>
      <c r="G451" s="3"/>
    </row>
    <row r="452" spans="1:7" x14ac:dyDescent="0.25">
      <c r="A452" s="20">
        <f t="shared" si="19"/>
        <v>-4.7547169811320775E-4</v>
      </c>
      <c r="B452" s="19">
        <f t="shared" si="20"/>
        <v>7.9245283018867917E-3</v>
      </c>
      <c r="C452">
        <v>2.94</v>
      </c>
      <c r="D452">
        <v>-3.3000000000000002E-2</v>
      </c>
      <c r="E452" s="9">
        <f t="shared" si="18"/>
        <v>3.6129254751170767E-3</v>
      </c>
      <c r="G452" s="3"/>
    </row>
    <row r="453" spans="1:7" x14ac:dyDescent="0.25">
      <c r="A453" s="20">
        <f t="shared" si="19"/>
        <v>-4.5660377358490434E-4</v>
      </c>
      <c r="B453" s="19">
        <f t="shared" si="20"/>
        <v>7.9433962264150951E-3</v>
      </c>
      <c r="C453">
        <v>2.9470000000000001</v>
      </c>
      <c r="D453">
        <v>-3.2000000000000001E-2</v>
      </c>
      <c r="E453" s="9">
        <f t="shared" si="18"/>
        <v>4.6347132631060373E-3</v>
      </c>
      <c r="G453" s="3"/>
    </row>
    <row r="454" spans="1:7" x14ac:dyDescent="0.25">
      <c r="A454" s="20">
        <f t="shared" si="19"/>
        <v>-4.4043126684636079E-4</v>
      </c>
      <c r="B454" s="19">
        <f t="shared" si="20"/>
        <v>7.9595687331536387E-3</v>
      </c>
      <c r="C454">
        <v>2.9529999999999998</v>
      </c>
      <c r="D454">
        <v>-3.2000000000000001E-2</v>
      </c>
      <c r="E454" s="9">
        <f t="shared" si="18"/>
        <v>4.6347132631060373E-3</v>
      </c>
      <c r="G454" s="3"/>
    </row>
    <row r="455" spans="1:7" x14ac:dyDescent="0.25">
      <c r="A455" s="20">
        <f t="shared" si="19"/>
        <v>-4.2156334231805911E-4</v>
      </c>
      <c r="B455" s="19">
        <f t="shared" si="20"/>
        <v>7.9784366576819404E-3</v>
      </c>
      <c r="C455">
        <v>2.96</v>
      </c>
      <c r="D455">
        <v>-3.3000000000000002E-2</v>
      </c>
      <c r="E455" s="9">
        <f t="shared" si="18"/>
        <v>3.6129254751170767E-3</v>
      </c>
      <c r="G455" s="3"/>
    </row>
    <row r="456" spans="1:7" x14ac:dyDescent="0.25">
      <c r="A456" s="20">
        <f t="shared" si="19"/>
        <v>-4.0269541778975744E-4</v>
      </c>
      <c r="B456" s="19">
        <f t="shared" si="20"/>
        <v>7.997304582210242E-3</v>
      </c>
      <c r="C456">
        <v>2.9670000000000001</v>
      </c>
      <c r="D456">
        <v>-3.3000000000000002E-2</v>
      </c>
      <c r="E456" s="9">
        <f t="shared" si="18"/>
        <v>3.6129254751170767E-3</v>
      </c>
      <c r="G456" s="3"/>
    </row>
    <row r="457" spans="1:7" x14ac:dyDescent="0.25">
      <c r="A457" s="20">
        <f t="shared" si="19"/>
        <v>-3.8652291105121216E-4</v>
      </c>
      <c r="B457" s="19">
        <f t="shared" si="20"/>
        <v>8.0134770889487873E-3</v>
      </c>
      <c r="C457">
        <v>2.9729999999999999</v>
      </c>
      <c r="D457">
        <v>-3.4000000000000002E-2</v>
      </c>
      <c r="E457" s="9">
        <f t="shared" ref="E457:E520" si="21">((D457-$I$7)*1000)/I$5</f>
        <v>2.591137687128116E-3</v>
      </c>
      <c r="G457" s="3"/>
    </row>
    <row r="458" spans="1:7" x14ac:dyDescent="0.25">
      <c r="A458" s="20">
        <f t="shared" ref="A458:A521" si="22">B458-0.0084</f>
        <v>-3.6765498652291048E-4</v>
      </c>
      <c r="B458" s="19">
        <f t="shared" ref="B458:B521" si="23">C458*0.2/$H$2</f>
        <v>8.032345013477089E-3</v>
      </c>
      <c r="C458">
        <v>2.98</v>
      </c>
      <c r="D458">
        <v>-3.4000000000000002E-2</v>
      </c>
      <c r="E458" s="9">
        <f t="shared" si="21"/>
        <v>2.591137687128116E-3</v>
      </c>
      <c r="G458" s="3"/>
    </row>
    <row r="459" spans="1:7" x14ac:dyDescent="0.25">
      <c r="A459" s="20">
        <f t="shared" si="22"/>
        <v>-3.514824797843652E-4</v>
      </c>
      <c r="B459" s="19">
        <f t="shared" si="23"/>
        <v>8.0485175202156343E-3</v>
      </c>
      <c r="C459">
        <v>2.9860000000000002</v>
      </c>
      <c r="D459">
        <v>-3.1E-2</v>
      </c>
      <c r="E459" s="9">
        <f t="shared" si="21"/>
        <v>5.6565010510949984E-3</v>
      </c>
      <c r="G459" s="3"/>
    </row>
    <row r="460" spans="1:7" x14ac:dyDescent="0.25">
      <c r="A460" s="20">
        <f t="shared" si="22"/>
        <v>-3.3261455525606352E-4</v>
      </c>
      <c r="B460" s="19">
        <f t="shared" si="23"/>
        <v>8.067385444743936E-3</v>
      </c>
      <c r="C460">
        <v>2.9929999999999999</v>
      </c>
      <c r="D460">
        <v>-3.2000000000000001E-2</v>
      </c>
      <c r="E460" s="9">
        <f t="shared" si="21"/>
        <v>4.6347132631060373E-3</v>
      </c>
      <c r="G460" s="3"/>
    </row>
    <row r="461" spans="1:7" x14ac:dyDescent="0.25">
      <c r="A461" s="20">
        <f t="shared" si="22"/>
        <v>-3.1374663072776185E-4</v>
      </c>
      <c r="B461" s="19">
        <f t="shared" si="23"/>
        <v>8.0862533692722376E-3</v>
      </c>
      <c r="C461">
        <v>3</v>
      </c>
      <c r="D461">
        <v>-3.2000000000000001E-2</v>
      </c>
      <c r="E461" s="9">
        <f t="shared" si="21"/>
        <v>4.6347132631060373E-3</v>
      </c>
      <c r="G461" s="3"/>
    </row>
    <row r="462" spans="1:7" x14ac:dyDescent="0.25">
      <c r="A462" s="20">
        <f t="shared" si="22"/>
        <v>-2.9487870619946017E-4</v>
      </c>
      <c r="B462" s="19">
        <f t="shared" si="23"/>
        <v>8.1051212938005393E-3</v>
      </c>
      <c r="C462">
        <v>3.0070000000000001</v>
      </c>
      <c r="D462">
        <v>-3.3000000000000002E-2</v>
      </c>
      <c r="E462" s="9">
        <f t="shared" si="21"/>
        <v>3.6129254751170767E-3</v>
      </c>
      <c r="G462" s="3"/>
    </row>
    <row r="463" spans="1:7" x14ac:dyDescent="0.25">
      <c r="A463" s="20">
        <f t="shared" si="22"/>
        <v>-2.7870619946091663E-4</v>
      </c>
      <c r="B463" s="19">
        <f t="shared" si="23"/>
        <v>8.1212938005390829E-3</v>
      </c>
      <c r="C463">
        <v>3.0129999999999999</v>
      </c>
      <c r="D463">
        <v>-3.1E-2</v>
      </c>
      <c r="E463" s="9">
        <f t="shared" si="21"/>
        <v>5.6565010510949984E-3</v>
      </c>
      <c r="G463" s="3"/>
    </row>
    <row r="464" spans="1:7" x14ac:dyDescent="0.25">
      <c r="A464" s="20">
        <f t="shared" si="22"/>
        <v>-2.5983827493261322E-4</v>
      </c>
      <c r="B464" s="19">
        <f t="shared" si="23"/>
        <v>8.1401617250673863E-3</v>
      </c>
      <c r="C464">
        <v>3.02</v>
      </c>
      <c r="D464">
        <v>-3.1E-2</v>
      </c>
      <c r="E464" s="9">
        <f t="shared" si="21"/>
        <v>5.6565010510949984E-3</v>
      </c>
      <c r="G464" s="3"/>
    </row>
    <row r="465" spans="1:7" x14ac:dyDescent="0.25">
      <c r="A465" s="20">
        <f t="shared" si="22"/>
        <v>-2.4097035040431154E-4</v>
      </c>
      <c r="B465" s="19">
        <f t="shared" si="23"/>
        <v>8.1590296495956879E-3</v>
      </c>
      <c r="C465">
        <v>3.0270000000000001</v>
      </c>
      <c r="D465">
        <v>-3.2000000000000001E-2</v>
      </c>
      <c r="E465" s="9">
        <f t="shared" si="21"/>
        <v>4.6347132631060373E-3</v>
      </c>
      <c r="G465" s="3"/>
    </row>
    <row r="466" spans="1:7" x14ac:dyDescent="0.25">
      <c r="A466" s="20">
        <f t="shared" si="22"/>
        <v>-2.2479784366576799E-4</v>
      </c>
      <c r="B466" s="19">
        <f t="shared" si="23"/>
        <v>8.1752021563342315E-3</v>
      </c>
      <c r="C466">
        <v>3.0329999999999999</v>
      </c>
      <c r="D466">
        <v>-3.2000000000000001E-2</v>
      </c>
      <c r="E466" s="9">
        <f t="shared" si="21"/>
        <v>4.6347132631060373E-3</v>
      </c>
      <c r="G466" s="3"/>
    </row>
    <row r="467" spans="1:7" x14ac:dyDescent="0.25">
      <c r="A467" s="20">
        <f t="shared" si="22"/>
        <v>-2.0592991913746458E-4</v>
      </c>
      <c r="B467" s="19">
        <f t="shared" si="23"/>
        <v>8.1940700808625349E-3</v>
      </c>
      <c r="C467">
        <v>3.04</v>
      </c>
      <c r="D467">
        <v>-3.3000000000000002E-2</v>
      </c>
      <c r="E467" s="9">
        <f t="shared" si="21"/>
        <v>3.6129254751170767E-3</v>
      </c>
      <c r="G467" s="3"/>
    </row>
    <row r="468" spans="1:7" x14ac:dyDescent="0.25">
      <c r="A468" s="20">
        <f t="shared" si="22"/>
        <v>-1.8975741239892277E-4</v>
      </c>
      <c r="B468" s="19">
        <f t="shared" si="23"/>
        <v>8.2102425876010767E-3</v>
      </c>
      <c r="C468">
        <v>3.0459999999999998</v>
      </c>
      <c r="D468">
        <v>-3.2000000000000001E-2</v>
      </c>
      <c r="E468" s="9">
        <f t="shared" si="21"/>
        <v>4.6347132631060373E-3</v>
      </c>
      <c r="G468" s="3"/>
    </row>
    <row r="469" spans="1:7" x14ac:dyDescent="0.25">
      <c r="A469" s="20">
        <f t="shared" si="22"/>
        <v>-1.7088948787061936E-4</v>
      </c>
      <c r="B469" s="19">
        <f t="shared" si="23"/>
        <v>8.2291105121293801E-3</v>
      </c>
      <c r="C469">
        <v>3.0529999999999999</v>
      </c>
      <c r="D469">
        <v>-3.2000000000000001E-2</v>
      </c>
      <c r="E469" s="9">
        <f t="shared" si="21"/>
        <v>4.6347132631060373E-3</v>
      </c>
      <c r="G469" s="3"/>
    </row>
    <row r="470" spans="1:7" x14ac:dyDescent="0.25">
      <c r="A470" s="20">
        <f t="shared" si="22"/>
        <v>-1.5471698113207408E-4</v>
      </c>
      <c r="B470" s="19">
        <f t="shared" si="23"/>
        <v>8.2452830188679254E-3</v>
      </c>
      <c r="C470">
        <v>3.0590000000000002</v>
      </c>
      <c r="D470">
        <v>-3.2000000000000001E-2</v>
      </c>
      <c r="E470" s="9">
        <f t="shared" si="21"/>
        <v>4.6347132631060373E-3</v>
      </c>
      <c r="G470" s="3"/>
    </row>
    <row r="471" spans="1:7" x14ac:dyDescent="0.25">
      <c r="A471" s="20">
        <f t="shared" si="22"/>
        <v>-1.3584905660377414E-4</v>
      </c>
      <c r="B471" s="19">
        <f t="shared" si="23"/>
        <v>8.2641509433962253E-3</v>
      </c>
      <c r="C471">
        <v>3.0659999999999998</v>
      </c>
      <c r="D471">
        <v>-3.2000000000000001E-2</v>
      </c>
      <c r="E471" s="9">
        <f t="shared" si="21"/>
        <v>4.6347132631060373E-3</v>
      </c>
      <c r="G471" s="3"/>
    </row>
    <row r="472" spans="1:7" x14ac:dyDescent="0.25">
      <c r="A472" s="20">
        <f t="shared" si="22"/>
        <v>-1.1698113207547073E-4</v>
      </c>
      <c r="B472" s="19">
        <f t="shared" si="23"/>
        <v>8.2830188679245288E-3</v>
      </c>
      <c r="C472">
        <v>3.073</v>
      </c>
      <c r="D472">
        <v>-3.1E-2</v>
      </c>
      <c r="E472" s="9">
        <f t="shared" si="21"/>
        <v>5.6565010510949984E-3</v>
      </c>
      <c r="G472" s="3"/>
    </row>
    <row r="473" spans="1:7" x14ac:dyDescent="0.25">
      <c r="A473" s="20">
        <f t="shared" si="22"/>
        <v>-1.0080862533692544E-4</v>
      </c>
      <c r="B473" s="19">
        <f t="shared" si="23"/>
        <v>8.299191374663074E-3</v>
      </c>
      <c r="C473">
        <v>3.0790000000000002</v>
      </c>
      <c r="D473">
        <v>-3.1E-2</v>
      </c>
      <c r="E473" s="9">
        <f t="shared" si="21"/>
        <v>5.6565010510949984E-3</v>
      </c>
      <c r="G473" s="3"/>
    </row>
    <row r="474" spans="1:7" x14ac:dyDescent="0.25">
      <c r="A474" s="20">
        <f t="shared" si="22"/>
        <v>-8.1940700808625505E-5</v>
      </c>
      <c r="B474" s="19">
        <f t="shared" si="23"/>
        <v>8.318059299191374E-3</v>
      </c>
      <c r="C474">
        <v>3.0859999999999999</v>
      </c>
      <c r="D474">
        <v>-3.3000000000000002E-2</v>
      </c>
      <c r="E474" s="9">
        <f t="shared" si="21"/>
        <v>3.6129254751170767E-3</v>
      </c>
      <c r="G474" s="3"/>
    </row>
    <row r="475" spans="1:7" x14ac:dyDescent="0.25">
      <c r="A475" s="20">
        <f t="shared" si="22"/>
        <v>-6.3072776280322096E-5</v>
      </c>
      <c r="B475" s="19">
        <f t="shared" si="23"/>
        <v>8.3369272237196774E-3</v>
      </c>
      <c r="C475">
        <v>3.093</v>
      </c>
      <c r="D475">
        <v>-3.2000000000000001E-2</v>
      </c>
      <c r="E475" s="9">
        <f t="shared" si="21"/>
        <v>4.6347132631060373E-3</v>
      </c>
      <c r="G475" s="3"/>
    </row>
    <row r="476" spans="1:7" x14ac:dyDescent="0.25">
      <c r="A476" s="20">
        <f t="shared" si="22"/>
        <v>-4.6900269541776812E-5</v>
      </c>
      <c r="B476" s="19">
        <f t="shared" si="23"/>
        <v>8.3530997304582227E-3</v>
      </c>
      <c r="C476">
        <v>3.0990000000000002</v>
      </c>
      <c r="D476">
        <v>-3.2000000000000001E-2</v>
      </c>
      <c r="E476" s="9">
        <f t="shared" si="21"/>
        <v>4.6347132631060373E-3</v>
      </c>
      <c r="G476" s="3"/>
    </row>
    <row r="477" spans="1:7" x14ac:dyDescent="0.25">
      <c r="A477" s="20">
        <f t="shared" si="22"/>
        <v>-2.8032345013476873E-5</v>
      </c>
      <c r="B477" s="19">
        <f t="shared" si="23"/>
        <v>8.3719676549865226E-3</v>
      </c>
      <c r="C477">
        <v>3.1059999999999999</v>
      </c>
      <c r="D477">
        <v>-3.2000000000000001E-2</v>
      </c>
      <c r="E477" s="9">
        <f t="shared" si="21"/>
        <v>4.6347132631060373E-3</v>
      </c>
      <c r="G477" s="3"/>
    </row>
    <row r="478" spans="1:7" x14ac:dyDescent="0.25">
      <c r="A478" s="20">
        <f t="shared" si="22"/>
        <v>-1.1859838274931589E-5</v>
      </c>
      <c r="B478" s="19">
        <f t="shared" si="23"/>
        <v>8.3881401617250679E-3</v>
      </c>
      <c r="C478">
        <v>3.1120000000000001</v>
      </c>
      <c r="D478">
        <v>-0.03</v>
      </c>
      <c r="E478" s="9">
        <f t="shared" si="21"/>
        <v>6.6782888390839595E-3</v>
      </c>
      <c r="G478" s="3"/>
    </row>
    <row r="479" spans="1:7" x14ac:dyDescent="0.25">
      <c r="A479" s="20">
        <f t="shared" si="22"/>
        <v>7.0080862533718202E-6</v>
      </c>
      <c r="B479" s="19">
        <f t="shared" si="23"/>
        <v>8.4070080862533713E-3</v>
      </c>
      <c r="C479">
        <v>3.1190000000000002</v>
      </c>
      <c r="D479">
        <v>-0.03</v>
      </c>
      <c r="E479" s="9">
        <f t="shared" si="21"/>
        <v>6.6782888390839595E-3</v>
      </c>
      <c r="G479" s="3"/>
    </row>
    <row r="480" spans="1:7" x14ac:dyDescent="0.25">
      <c r="A480" s="20">
        <f t="shared" si="22"/>
        <v>2.587601078167176E-5</v>
      </c>
      <c r="B480" s="19">
        <f t="shared" si="23"/>
        <v>8.4258760107816712E-3</v>
      </c>
      <c r="C480">
        <v>3.1259999999999999</v>
      </c>
      <c r="D480">
        <v>-2.9000000000000001E-2</v>
      </c>
      <c r="E480" s="9">
        <f t="shared" si="21"/>
        <v>7.7000766270729163E-3</v>
      </c>
      <c r="G480" s="3"/>
    </row>
    <row r="481" spans="1:7" x14ac:dyDescent="0.25">
      <c r="A481" s="20">
        <f t="shared" si="22"/>
        <v>4.2048517520217044E-5</v>
      </c>
      <c r="B481" s="19">
        <f t="shared" si="23"/>
        <v>8.4420485175202165E-3</v>
      </c>
      <c r="C481">
        <v>3.1320000000000001</v>
      </c>
      <c r="D481">
        <v>-3.2000000000000001E-2</v>
      </c>
      <c r="E481" s="9">
        <f t="shared" si="21"/>
        <v>4.6347132631060373E-3</v>
      </c>
      <c r="G481" s="3"/>
    </row>
    <row r="482" spans="1:7" x14ac:dyDescent="0.25">
      <c r="A482" s="20">
        <f t="shared" si="22"/>
        <v>6.0916442048518718E-5</v>
      </c>
      <c r="B482" s="19">
        <f t="shared" si="23"/>
        <v>8.4609164420485182E-3</v>
      </c>
      <c r="C482">
        <v>3.1389999999999998</v>
      </c>
      <c r="D482">
        <v>-3.1E-2</v>
      </c>
      <c r="E482" s="9">
        <f t="shared" si="21"/>
        <v>5.6565010510949984E-3</v>
      </c>
      <c r="G482" s="3"/>
    </row>
    <row r="483" spans="1:7" x14ac:dyDescent="0.25">
      <c r="A483" s="20">
        <f t="shared" si="22"/>
        <v>7.7088948787062267E-5</v>
      </c>
      <c r="B483" s="19">
        <f t="shared" si="23"/>
        <v>8.4770889487870617E-3</v>
      </c>
      <c r="C483">
        <v>3.145</v>
      </c>
      <c r="D483">
        <v>-3.2000000000000001E-2</v>
      </c>
      <c r="E483" s="9">
        <f t="shared" si="21"/>
        <v>4.6347132631060373E-3</v>
      </c>
      <c r="G483" s="3"/>
    </row>
    <row r="484" spans="1:7" x14ac:dyDescent="0.25">
      <c r="A484" s="20">
        <f t="shared" si="22"/>
        <v>9.5956873315365676E-5</v>
      </c>
      <c r="B484" s="19">
        <f t="shared" si="23"/>
        <v>8.4959568733153652E-3</v>
      </c>
      <c r="C484">
        <v>3.1520000000000001</v>
      </c>
      <c r="D484">
        <v>-3.1E-2</v>
      </c>
      <c r="E484" s="9">
        <f t="shared" si="21"/>
        <v>5.6565010510949984E-3</v>
      </c>
      <c r="G484" s="3"/>
    </row>
    <row r="485" spans="1:7" x14ac:dyDescent="0.25">
      <c r="A485" s="20">
        <f t="shared" si="22"/>
        <v>1.1482479784366562E-4</v>
      </c>
      <c r="B485" s="19">
        <f t="shared" si="23"/>
        <v>8.5148247978436651E-3</v>
      </c>
      <c r="C485">
        <v>3.1589999999999998</v>
      </c>
      <c r="D485">
        <v>-3.1E-2</v>
      </c>
      <c r="E485" s="9">
        <f t="shared" si="21"/>
        <v>5.6565010510949984E-3</v>
      </c>
      <c r="G485" s="3"/>
    </row>
    <row r="486" spans="1:7" x14ac:dyDescent="0.25">
      <c r="A486" s="20">
        <f t="shared" si="22"/>
        <v>1.309973045822109E-4</v>
      </c>
      <c r="B486" s="19">
        <f t="shared" si="23"/>
        <v>8.5309973045822104E-3</v>
      </c>
      <c r="C486">
        <v>3.165</v>
      </c>
      <c r="D486">
        <v>-0.03</v>
      </c>
      <c r="E486" s="9">
        <f t="shared" si="21"/>
        <v>6.6782888390839595E-3</v>
      </c>
      <c r="G486" s="3"/>
    </row>
    <row r="487" spans="1:7" x14ac:dyDescent="0.25">
      <c r="A487" s="20">
        <f t="shared" si="22"/>
        <v>1.4986522911051257E-4</v>
      </c>
      <c r="B487" s="19">
        <f t="shared" si="23"/>
        <v>8.5498652291105121E-3</v>
      </c>
      <c r="C487">
        <v>3.1720000000000002</v>
      </c>
      <c r="D487">
        <v>-3.2000000000000001E-2</v>
      </c>
      <c r="E487" s="9">
        <f t="shared" si="21"/>
        <v>4.6347132631060373E-3</v>
      </c>
      <c r="G487" s="3"/>
    </row>
    <row r="488" spans="1:7" x14ac:dyDescent="0.25">
      <c r="A488" s="20">
        <f t="shared" si="22"/>
        <v>1.6603773584905786E-4</v>
      </c>
      <c r="B488" s="19">
        <f t="shared" si="23"/>
        <v>8.5660377358490573E-3</v>
      </c>
      <c r="C488">
        <v>3.1779999999999999</v>
      </c>
      <c r="D488">
        <v>-3.1E-2</v>
      </c>
      <c r="E488" s="9">
        <f t="shared" si="21"/>
        <v>5.6565010510949984E-3</v>
      </c>
      <c r="G488" s="3"/>
    </row>
    <row r="489" spans="1:7" x14ac:dyDescent="0.25">
      <c r="A489" s="20">
        <f t="shared" si="22"/>
        <v>1.8490566037735953E-4</v>
      </c>
      <c r="B489" s="19">
        <f t="shared" si="23"/>
        <v>8.584905660377359E-3</v>
      </c>
      <c r="C489">
        <v>3.1850000000000001</v>
      </c>
      <c r="D489">
        <v>-3.3000000000000002E-2</v>
      </c>
      <c r="E489" s="9">
        <f t="shared" si="21"/>
        <v>3.6129254751170767E-3</v>
      </c>
      <c r="G489" s="3"/>
    </row>
    <row r="490" spans="1:7" x14ac:dyDescent="0.25">
      <c r="A490" s="20">
        <f t="shared" si="22"/>
        <v>2.0107816711590308E-4</v>
      </c>
      <c r="B490" s="19">
        <f t="shared" si="23"/>
        <v>8.6010781671159026E-3</v>
      </c>
      <c r="C490">
        <v>3.1909999999999998</v>
      </c>
      <c r="D490">
        <v>-3.2000000000000001E-2</v>
      </c>
      <c r="E490" s="9">
        <f t="shared" si="21"/>
        <v>4.6347132631060373E-3</v>
      </c>
      <c r="G490" s="3"/>
    </row>
    <row r="491" spans="1:7" x14ac:dyDescent="0.25">
      <c r="A491" s="20">
        <f t="shared" si="22"/>
        <v>2.1994609164420649E-4</v>
      </c>
      <c r="B491" s="19">
        <f t="shared" si="23"/>
        <v>8.619946091644206E-3</v>
      </c>
      <c r="C491">
        <v>3.198</v>
      </c>
      <c r="D491">
        <v>-3.2000000000000001E-2</v>
      </c>
      <c r="E491" s="9">
        <f t="shared" si="21"/>
        <v>4.6347132631060373E-3</v>
      </c>
      <c r="G491" s="3"/>
    </row>
    <row r="492" spans="1:7" x14ac:dyDescent="0.25">
      <c r="A492" s="20">
        <f t="shared" si="22"/>
        <v>2.3611859838275004E-4</v>
      </c>
      <c r="B492" s="19">
        <f t="shared" si="23"/>
        <v>8.6361185983827495E-3</v>
      </c>
      <c r="C492">
        <v>3.2040000000000002</v>
      </c>
      <c r="D492">
        <v>-3.1E-2</v>
      </c>
      <c r="E492" s="9">
        <f t="shared" si="21"/>
        <v>5.6565010510949984E-3</v>
      </c>
      <c r="G492" s="3"/>
    </row>
    <row r="493" spans="1:7" x14ac:dyDescent="0.25">
      <c r="A493" s="20">
        <f t="shared" si="22"/>
        <v>2.5498652291105171E-4</v>
      </c>
      <c r="B493" s="19">
        <f t="shared" si="23"/>
        <v>8.6549865229110512E-3</v>
      </c>
      <c r="C493">
        <v>3.2109999999999999</v>
      </c>
      <c r="D493">
        <v>-3.3000000000000002E-2</v>
      </c>
      <c r="E493" s="9">
        <f t="shared" si="21"/>
        <v>3.6129254751170767E-3</v>
      </c>
      <c r="G493" s="3"/>
    </row>
    <row r="494" spans="1:7" x14ac:dyDescent="0.25">
      <c r="A494" s="20">
        <f t="shared" si="22"/>
        <v>2.71159029649597E-4</v>
      </c>
      <c r="B494" s="19">
        <f t="shared" si="23"/>
        <v>8.6711590296495965E-3</v>
      </c>
      <c r="C494">
        <v>3.2170000000000001</v>
      </c>
      <c r="D494">
        <v>-3.3000000000000002E-2</v>
      </c>
      <c r="E494" s="9">
        <f t="shared" si="21"/>
        <v>3.6129254751170767E-3</v>
      </c>
      <c r="G494" s="3"/>
    </row>
    <row r="495" spans="1:7" x14ac:dyDescent="0.25">
      <c r="A495" s="20">
        <f t="shared" si="22"/>
        <v>2.9002695417789867E-4</v>
      </c>
      <c r="B495" s="19">
        <f t="shared" si="23"/>
        <v>8.6900269541778982E-3</v>
      </c>
      <c r="C495">
        <v>3.2240000000000002</v>
      </c>
      <c r="D495">
        <v>-3.3000000000000002E-2</v>
      </c>
      <c r="E495" s="9">
        <f t="shared" si="21"/>
        <v>3.6129254751170767E-3</v>
      </c>
      <c r="G495" s="3"/>
    </row>
    <row r="496" spans="1:7" x14ac:dyDescent="0.25">
      <c r="A496" s="20">
        <f t="shared" si="22"/>
        <v>3.0889487870620035E-4</v>
      </c>
      <c r="B496" s="19">
        <f t="shared" si="23"/>
        <v>8.7088948787061998E-3</v>
      </c>
      <c r="C496">
        <v>3.2309999999999999</v>
      </c>
      <c r="D496">
        <v>-3.3000000000000002E-2</v>
      </c>
      <c r="E496" s="9">
        <f t="shared" si="21"/>
        <v>3.6129254751170767E-3</v>
      </c>
      <c r="G496" s="3"/>
    </row>
    <row r="497" spans="1:7" x14ac:dyDescent="0.25">
      <c r="A497" s="20">
        <f t="shared" si="22"/>
        <v>3.2506738544474563E-4</v>
      </c>
      <c r="B497" s="19">
        <f t="shared" si="23"/>
        <v>8.7250673854447451E-3</v>
      </c>
      <c r="C497">
        <v>3.2370000000000001</v>
      </c>
      <c r="D497">
        <v>-3.1E-2</v>
      </c>
      <c r="E497" s="9">
        <f t="shared" si="21"/>
        <v>5.6565010510949984E-3</v>
      </c>
      <c r="G497" s="3"/>
    </row>
    <row r="498" spans="1:7" x14ac:dyDescent="0.25">
      <c r="A498" s="20">
        <f t="shared" si="22"/>
        <v>3.439353099730473E-4</v>
      </c>
      <c r="B498" s="19">
        <f t="shared" si="23"/>
        <v>8.7439353099730468E-3</v>
      </c>
      <c r="C498">
        <v>3.2440000000000002</v>
      </c>
      <c r="D498">
        <v>-3.2000000000000001E-2</v>
      </c>
      <c r="E498" s="9">
        <f t="shared" si="21"/>
        <v>4.6347132631060373E-3</v>
      </c>
      <c r="G498" s="3"/>
    </row>
    <row r="499" spans="1:7" x14ac:dyDescent="0.25">
      <c r="A499" s="20">
        <f t="shared" si="22"/>
        <v>3.6280323450134724E-4</v>
      </c>
      <c r="B499" s="19">
        <f t="shared" si="23"/>
        <v>8.7628032345013467E-3</v>
      </c>
      <c r="C499">
        <v>3.2509999999999999</v>
      </c>
      <c r="D499">
        <v>-3.1E-2</v>
      </c>
      <c r="E499" s="9">
        <f t="shared" si="21"/>
        <v>5.6565010510949984E-3</v>
      </c>
      <c r="G499" s="3"/>
    </row>
    <row r="500" spans="1:7" x14ac:dyDescent="0.25">
      <c r="A500" s="20">
        <f t="shared" si="22"/>
        <v>3.8167115902965065E-4</v>
      </c>
      <c r="B500" s="19">
        <f t="shared" si="23"/>
        <v>8.7816711590296501E-3</v>
      </c>
      <c r="C500">
        <v>3.258</v>
      </c>
      <c r="D500">
        <v>-3.2000000000000001E-2</v>
      </c>
      <c r="E500" s="9">
        <f t="shared" si="21"/>
        <v>4.6347132631060373E-3</v>
      </c>
      <c r="G500" s="3"/>
    </row>
    <row r="501" spans="1:7" x14ac:dyDescent="0.25">
      <c r="A501" s="20">
        <f t="shared" si="22"/>
        <v>3.978436657681942E-4</v>
      </c>
      <c r="B501" s="19">
        <f t="shared" si="23"/>
        <v>8.7978436657681937E-3</v>
      </c>
      <c r="C501">
        <v>3.2639999999999998</v>
      </c>
      <c r="D501">
        <v>-3.2000000000000001E-2</v>
      </c>
      <c r="E501" s="9">
        <f t="shared" si="21"/>
        <v>4.6347132631060373E-3</v>
      </c>
      <c r="G501" s="3"/>
    </row>
    <row r="502" spans="1:7" x14ac:dyDescent="0.25">
      <c r="A502" s="20">
        <f t="shared" si="22"/>
        <v>4.1671159029649588E-4</v>
      </c>
      <c r="B502" s="19">
        <f t="shared" si="23"/>
        <v>8.8167115902964954E-3</v>
      </c>
      <c r="C502">
        <v>3.2709999999999999</v>
      </c>
      <c r="D502">
        <v>-3.2000000000000001E-2</v>
      </c>
      <c r="E502" s="9">
        <f t="shared" si="21"/>
        <v>4.6347132631060373E-3</v>
      </c>
      <c r="G502" s="3"/>
    </row>
    <row r="503" spans="1:7" x14ac:dyDescent="0.25">
      <c r="A503" s="20">
        <f t="shared" si="22"/>
        <v>4.3557951482479929E-4</v>
      </c>
      <c r="B503" s="19">
        <f t="shared" si="23"/>
        <v>8.8355795148247988E-3</v>
      </c>
      <c r="C503">
        <v>3.278</v>
      </c>
      <c r="D503">
        <v>-3.1E-2</v>
      </c>
      <c r="E503" s="9">
        <f t="shared" si="21"/>
        <v>5.6565010510949984E-3</v>
      </c>
      <c r="G503" s="3"/>
    </row>
    <row r="504" spans="1:7" x14ac:dyDescent="0.25">
      <c r="A504" s="20">
        <f t="shared" si="22"/>
        <v>4.5175202156334283E-4</v>
      </c>
      <c r="B504" s="19">
        <f t="shared" si="23"/>
        <v>8.8517520215633423E-3</v>
      </c>
      <c r="C504">
        <v>3.2839999999999998</v>
      </c>
      <c r="D504">
        <v>-3.2000000000000001E-2</v>
      </c>
      <c r="E504" s="9">
        <f t="shared" si="21"/>
        <v>4.6347132631060373E-3</v>
      </c>
      <c r="G504" s="3"/>
    </row>
    <row r="505" spans="1:7" x14ac:dyDescent="0.25">
      <c r="A505" s="20">
        <f t="shared" si="22"/>
        <v>4.7061994609164451E-4</v>
      </c>
      <c r="B505" s="19">
        <f t="shared" si="23"/>
        <v>8.870619946091644E-3</v>
      </c>
      <c r="C505">
        <v>3.2909999999999999</v>
      </c>
      <c r="D505">
        <v>-3.2000000000000001E-2</v>
      </c>
      <c r="E505" s="9">
        <f t="shared" si="21"/>
        <v>4.6347132631060373E-3</v>
      </c>
      <c r="G505" s="3"/>
    </row>
    <row r="506" spans="1:7" x14ac:dyDescent="0.25">
      <c r="A506" s="20">
        <f t="shared" si="22"/>
        <v>4.8948787061994792E-4</v>
      </c>
      <c r="B506" s="19">
        <f t="shared" si="23"/>
        <v>8.8894878706199474E-3</v>
      </c>
      <c r="C506">
        <v>3.298</v>
      </c>
      <c r="D506">
        <v>-3.2000000000000001E-2</v>
      </c>
      <c r="E506" s="9">
        <f t="shared" si="21"/>
        <v>4.6347132631060373E-3</v>
      </c>
      <c r="G506" s="3"/>
    </row>
    <row r="507" spans="1:7" x14ac:dyDescent="0.25">
      <c r="A507" s="20">
        <f t="shared" si="22"/>
        <v>5.0566037735849147E-4</v>
      </c>
      <c r="B507" s="19">
        <f t="shared" si="23"/>
        <v>8.9056603773584909E-3</v>
      </c>
      <c r="C507">
        <v>3.3039999999999998</v>
      </c>
      <c r="D507">
        <v>-0.03</v>
      </c>
      <c r="E507" s="9">
        <f t="shared" si="21"/>
        <v>6.6782888390839595E-3</v>
      </c>
      <c r="G507" s="3"/>
    </row>
    <row r="508" spans="1:7" x14ac:dyDescent="0.25">
      <c r="A508" s="20">
        <f t="shared" si="22"/>
        <v>5.2452830188679314E-4</v>
      </c>
      <c r="B508" s="19">
        <f t="shared" si="23"/>
        <v>8.9245283018867926E-3</v>
      </c>
      <c r="C508">
        <v>3.3109999999999999</v>
      </c>
      <c r="D508">
        <v>-3.2000000000000001E-2</v>
      </c>
      <c r="E508" s="9">
        <f t="shared" si="21"/>
        <v>4.6347132631060373E-3</v>
      </c>
      <c r="G508" s="3"/>
    </row>
    <row r="509" spans="1:7" x14ac:dyDescent="0.25">
      <c r="A509" s="20">
        <f t="shared" si="22"/>
        <v>5.4070080862533842E-4</v>
      </c>
      <c r="B509" s="19">
        <f t="shared" si="23"/>
        <v>8.9407008086253379E-3</v>
      </c>
      <c r="C509">
        <v>3.3170000000000002</v>
      </c>
      <c r="D509">
        <v>-3.1E-2</v>
      </c>
      <c r="E509" s="9">
        <f t="shared" si="21"/>
        <v>5.6565010510949984E-3</v>
      </c>
      <c r="G509" s="3"/>
    </row>
    <row r="510" spans="1:7" x14ac:dyDescent="0.25">
      <c r="A510" s="20">
        <f t="shared" si="22"/>
        <v>5.595687331536401E-4</v>
      </c>
      <c r="B510" s="19">
        <f t="shared" si="23"/>
        <v>8.9595687331536396E-3</v>
      </c>
      <c r="C510">
        <v>3.3239999999999998</v>
      </c>
      <c r="D510">
        <v>-3.3000000000000002E-2</v>
      </c>
      <c r="E510" s="9">
        <f t="shared" si="21"/>
        <v>3.6129254751170767E-3</v>
      </c>
      <c r="G510" s="3"/>
    </row>
    <row r="511" spans="1:7" x14ac:dyDescent="0.25">
      <c r="A511" s="20">
        <f t="shared" si="22"/>
        <v>5.7843665768194177E-4</v>
      </c>
      <c r="B511" s="19">
        <f t="shared" si="23"/>
        <v>8.9784366576819413E-3</v>
      </c>
      <c r="C511">
        <v>3.331</v>
      </c>
      <c r="D511">
        <v>-3.3000000000000002E-2</v>
      </c>
      <c r="E511" s="9">
        <f t="shared" si="21"/>
        <v>3.6129254751170767E-3</v>
      </c>
      <c r="G511" s="3"/>
    </row>
    <row r="512" spans="1:7" x14ac:dyDescent="0.25">
      <c r="A512" s="20">
        <f t="shared" si="22"/>
        <v>5.9460916442048706E-4</v>
      </c>
      <c r="B512" s="19">
        <f t="shared" si="23"/>
        <v>8.9946091644204865E-3</v>
      </c>
      <c r="C512">
        <v>3.3370000000000002</v>
      </c>
      <c r="D512">
        <v>-3.1E-2</v>
      </c>
      <c r="E512" s="9">
        <f t="shared" si="21"/>
        <v>5.6565010510949984E-3</v>
      </c>
      <c r="G512" s="3"/>
    </row>
    <row r="513" spans="1:7" x14ac:dyDescent="0.25">
      <c r="A513" s="20">
        <f t="shared" si="22"/>
        <v>6.1347708894878873E-4</v>
      </c>
      <c r="B513" s="19">
        <f t="shared" si="23"/>
        <v>9.0134770889487882E-3</v>
      </c>
      <c r="C513">
        <v>3.3439999999999999</v>
      </c>
      <c r="D513">
        <v>-3.1E-2</v>
      </c>
      <c r="E513" s="9">
        <f t="shared" si="21"/>
        <v>5.6565010510949984E-3</v>
      </c>
      <c r="G513" s="3"/>
    </row>
    <row r="514" spans="1:7" x14ac:dyDescent="0.25">
      <c r="A514" s="20">
        <f t="shared" si="22"/>
        <v>6.3234501347708867E-4</v>
      </c>
      <c r="B514" s="19">
        <f t="shared" si="23"/>
        <v>9.0323450134770882E-3</v>
      </c>
      <c r="C514">
        <v>3.351</v>
      </c>
      <c r="D514">
        <v>-0.03</v>
      </c>
      <c r="E514" s="9">
        <f t="shared" si="21"/>
        <v>6.6782888390839595E-3</v>
      </c>
      <c r="G514" s="3"/>
    </row>
    <row r="515" spans="1:7" x14ac:dyDescent="0.25">
      <c r="A515" s="20">
        <f t="shared" si="22"/>
        <v>6.4851752021563569E-4</v>
      </c>
      <c r="B515" s="19">
        <f t="shared" si="23"/>
        <v>9.0485175202156352E-3</v>
      </c>
      <c r="C515">
        <v>3.3570000000000002</v>
      </c>
      <c r="D515">
        <v>-3.1E-2</v>
      </c>
      <c r="E515" s="9">
        <f t="shared" si="21"/>
        <v>5.6565010510949984E-3</v>
      </c>
      <c r="G515" s="3"/>
    </row>
    <row r="516" spans="1:7" x14ac:dyDescent="0.25">
      <c r="A516" s="20">
        <f t="shared" si="22"/>
        <v>6.6738544474393563E-4</v>
      </c>
      <c r="B516" s="19">
        <f t="shared" si="23"/>
        <v>9.0673854447439351E-3</v>
      </c>
      <c r="C516">
        <v>3.3639999999999999</v>
      </c>
      <c r="D516">
        <v>-0.03</v>
      </c>
      <c r="E516" s="9">
        <f t="shared" si="21"/>
        <v>6.6782888390839595E-3</v>
      </c>
      <c r="G516" s="3"/>
    </row>
    <row r="517" spans="1:7" x14ac:dyDescent="0.25">
      <c r="A517" s="20">
        <f t="shared" si="22"/>
        <v>6.8355795148248091E-4</v>
      </c>
      <c r="B517" s="19">
        <f t="shared" si="23"/>
        <v>9.0835579514824804E-3</v>
      </c>
      <c r="C517">
        <v>3.37</v>
      </c>
      <c r="D517">
        <v>-3.1E-2</v>
      </c>
      <c r="E517" s="9">
        <f t="shared" si="21"/>
        <v>5.6565010510949984E-3</v>
      </c>
      <c r="G517" s="3"/>
    </row>
    <row r="518" spans="1:7" x14ac:dyDescent="0.25">
      <c r="A518" s="20">
        <f t="shared" si="22"/>
        <v>7.0242587601078259E-4</v>
      </c>
      <c r="B518" s="19">
        <f t="shared" si="23"/>
        <v>9.1024258760107821E-3</v>
      </c>
      <c r="C518">
        <v>3.3769999999999998</v>
      </c>
      <c r="D518">
        <v>-2.9000000000000001E-2</v>
      </c>
      <c r="E518" s="9">
        <f t="shared" si="21"/>
        <v>7.7000766270729163E-3</v>
      </c>
      <c r="G518" s="3"/>
    </row>
    <row r="519" spans="1:7" x14ac:dyDescent="0.25">
      <c r="A519" s="20">
        <f t="shared" si="22"/>
        <v>7.2129380053908426E-4</v>
      </c>
      <c r="B519" s="19">
        <f t="shared" si="23"/>
        <v>9.1212938005390837E-3</v>
      </c>
      <c r="C519">
        <v>3.3839999999999999</v>
      </c>
      <c r="D519">
        <v>-2.9000000000000001E-2</v>
      </c>
      <c r="E519" s="9">
        <f t="shared" si="21"/>
        <v>7.7000766270729163E-3</v>
      </c>
      <c r="G519" s="3"/>
    </row>
    <row r="520" spans="1:7" x14ac:dyDescent="0.25">
      <c r="A520" s="20">
        <f t="shared" si="22"/>
        <v>7.3746630727762955E-4</v>
      </c>
      <c r="B520" s="19">
        <f t="shared" si="23"/>
        <v>9.137466307277629E-3</v>
      </c>
      <c r="C520">
        <v>3.39</v>
      </c>
      <c r="D520">
        <v>-2.8000000000000001E-2</v>
      </c>
      <c r="E520" s="9">
        <f t="shared" si="21"/>
        <v>8.7218644150618765E-3</v>
      </c>
      <c r="G520" s="3"/>
    </row>
    <row r="521" spans="1:7" x14ac:dyDescent="0.25">
      <c r="A521" s="20">
        <f t="shared" si="22"/>
        <v>7.5633423180592949E-4</v>
      </c>
      <c r="B521" s="19">
        <f t="shared" si="23"/>
        <v>9.156334231805929E-3</v>
      </c>
      <c r="C521">
        <v>3.3969999999999998</v>
      </c>
      <c r="D521">
        <v>-2.8000000000000001E-2</v>
      </c>
      <c r="E521" s="9">
        <f t="shared" ref="E521:E584" si="24">((D521-$I$7)*1000)/I$5</f>
        <v>8.7218644150618765E-3</v>
      </c>
      <c r="G521" s="3"/>
    </row>
    <row r="522" spans="1:7" x14ac:dyDescent="0.25">
      <c r="A522" s="20">
        <f t="shared" ref="A522:A585" si="25">B522-0.0084</f>
        <v>7.725067385444765E-4</v>
      </c>
      <c r="B522" s="19">
        <f t="shared" ref="B522:B585" si="26">C522*0.2/$H$2</f>
        <v>9.172506738544476E-3</v>
      </c>
      <c r="C522">
        <v>3.403</v>
      </c>
      <c r="D522">
        <v>-0.03</v>
      </c>
      <c r="E522" s="9">
        <f t="shared" si="24"/>
        <v>6.6782888390839595E-3</v>
      </c>
      <c r="G522" s="3"/>
    </row>
    <row r="523" spans="1:7" x14ac:dyDescent="0.25">
      <c r="A523" s="20">
        <f t="shared" si="25"/>
        <v>7.9137466307277644E-4</v>
      </c>
      <c r="B523" s="19">
        <f t="shared" si="26"/>
        <v>9.1913746630727759E-3</v>
      </c>
      <c r="C523">
        <v>3.41</v>
      </c>
      <c r="D523">
        <v>-2.9000000000000001E-2</v>
      </c>
      <c r="E523" s="9">
        <f t="shared" si="24"/>
        <v>7.7000766270729163E-3</v>
      </c>
      <c r="G523" s="3"/>
    </row>
    <row r="524" spans="1:7" x14ac:dyDescent="0.25">
      <c r="A524" s="20">
        <f t="shared" si="25"/>
        <v>8.1024258760107812E-4</v>
      </c>
      <c r="B524" s="19">
        <f t="shared" si="26"/>
        <v>9.2102425876010776E-3</v>
      </c>
      <c r="C524">
        <v>3.4169999999999998</v>
      </c>
      <c r="D524">
        <v>-2.9000000000000001E-2</v>
      </c>
      <c r="E524" s="9">
        <f t="shared" si="24"/>
        <v>7.7000766270729163E-3</v>
      </c>
      <c r="G524" s="3"/>
    </row>
    <row r="525" spans="1:7" x14ac:dyDescent="0.25">
      <c r="A525" s="20">
        <f t="shared" si="25"/>
        <v>8.2911051212938153E-4</v>
      </c>
      <c r="B525" s="19">
        <f t="shared" si="26"/>
        <v>9.229110512129381E-3</v>
      </c>
      <c r="C525">
        <v>3.4239999999999999</v>
      </c>
      <c r="D525">
        <v>-2.5999999999999999E-2</v>
      </c>
      <c r="E525" s="9">
        <f t="shared" si="24"/>
        <v>1.0765439991039799E-2</v>
      </c>
      <c r="G525" s="3"/>
    </row>
    <row r="526" spans="1:7" x14ac:dyDescent="0.25">
      <c r="A526" s="20">
        <f t="shared" si="25"/>
        <v>8.4528301886792508E-4</v>
      </c>
      <c r="B526" s="19">
        <f t="shared" si="26"/>
        <v>9.2452830188679246E-3</v>
      </c>
      <c r="C526">
        <v>3.43</v>
      </c>
      <c r="D526">
        <v>-2.5000000000000001E-2</v>
      </c>
      <c r="E526" s="9">
        <f t="shared" si="24"/>
        <v>1.1787227779028757E-2</v>
      </c>
      <c r="G526" s="3"/>
    </row>
    <row r="527" spans="1:7" x14ac:dyDescent="0.25">
      <c r="A527" s="20">
        <f t="shared" si="25"/>
        <v>8.6415094339622675E-4</v>
      </c>
      <c r="B527" s="19">
        <f t="shared" si="26"/>
        <v>9.2641509433962262E-3</v>
      </c>
      <c r="C527">
        <v>3.4369999999999998</v>
      </c>
      <c r="D527">
        <v>-2.5000000000000001E-2</v>
      </c>
      <c r="E527" s="9">
        <f t="shared" si="24"/>
        <v>1.1787227779028757E-2</v>
      </c>
      <c r="G527" s="3"/>
    </row>
    <row r="528" spans="1:7" x14ac:dyDescent="0.25">
      <c r="A528" s="20">
        <f t="shared" si="25"/>
        <v>8.8032345013477203E-4</v>
      </c>
      <c r="B528" s="19">
        <f t="shared" si="26"/>
        <v>9.2803234501347715E-3</v>
      </c>
      <c r="C528">
        <v>3.4430000000000001</v>
      </c>
      <c r="D528">
        <v>-2.1999999999999999E-2</v>
      </c>
      <c r="E528" s="9">
        <f t="shared" si="24"/>
        <v>1.4852591142995638E-2</v>
      </c>
      <c r="G528" s="3"/>
    </row>
    <row r="529" spans="1:7" x14ac:dyDescent="0.25">
      <c r="A529" s="20">
        <f t="shared" si="25"/>
        <v>8.9919137466307371E-4</v>
      </c>
      <c r="B529" s="19">
        <f t="shared" si="26"/>
        <v>9.2991913746630732E-3</v>
      </c>
      <c r="C529">
        <v>3.45</v>
      </c>
      <c r="D529">
        <v>-0.02</v>
      </c>
      <c r="E529" s="9">
        <f t="shared" si="24"/>
        <v>1.6896166718973558E-2</v>
      </c>
      <c r="G529" s="3"/>
    </row>
    <row r="530" spans="1:7" x14ac:dyDescent="0.25">
      <c r="A530" s="20">
        <f t="shared" si="25"/>
        <v>9.1805929919137538E-4</v>
      </c>
      <c r="B530" s="19">
        <f t="shared" si="26"/>
        <v>9.3180592991913749E-3</v>
      </c>
      <c r="C530">
        <v>3.4569999999999999</v>
      </c>
      <c r="D530">
        <v>-1.9E-2</v>
      </c>
      <c r="E530" s="9">
        <f t="shared" si="24"/>
        <v>1.7917954506962517E-2</v>
      </c>
      <c r="G530" s="3"/>
    </row>
    <row r="531" spans="1:7" x14ac:dyDescent="0.25">
      <c r="A531" s="20">
        <f t="shared" si="25"/>
        <v>9.3692722371967706E-4</v>
      </c>
      <c r="B531" s="19">
        <f t="shared" si="26"/>
        <v>9.3369272237196765E-3</v>
      </c>
      <c r="C531">
        <v>3.464</v>
      </c>
      <c r="D531">
        <v>-1.6E-2</v>
      </c>
      <c r="E531" s="9">
        <f t="shared" si="24"/>
        <v>2.0983317870929399E-2</v>
      </c>
      <c r="G531" s="3"/>
    </row>
    <row r="532" spans="1:7" x14ac:dyDescent="0.25">
      <c r="A532" s="20">
        <f t="shared" si="25"/>
        <v>9.5309973045822234E-4</v>
      </c>
      <c r="B532" s="19">
        <f t="shared" si="26"/>
        <v>9.3530997304582218E-3</v>
      </c>
      <c r="C532">
        <v>3.47</v>
      </c>
      <c r="D532">
        <v>-1.4E-2</v>
      </c>
      <c r="E532" s="9">
        <f t="shared" si="24"/>
        <v>2.3026893446907316E-2</v>
      </c>
      <c r="G532" s="3"/>
    </row>
    <row r="533" spans="1:7" x14ac:dyDescent="0.25">
      <c r="A533" s="20">
        <f t="shared" si="25"/>
        <v>9.7196765498652402E-4</v>
      </c>
      <c r="B533" s="19">
        <f t="shared" si="26"/>
        <v>9.3719676549865235E-3</v>
      </c>
      <c r="C533">
        <v>3.4769999999999999</v>
      </c>
      <c r="D533">
        <v>-1.2E-2</v>
      </c>
      <c r="E533" s="9">
        <f t="shared" si="24"/>
        <v>2.5070469022885237E-2</v>
      </c>
      <c r="G533" s="3"/>
    </row>
    <row r="534" spans="1:7" x14ac:dyDescent="0.25">
      <c r="A534" s="20">
        <f t="shared" si="25"/>
        <v>9.881401617250693E-4</v>
      </c>
      <c r="B534" s="19">
        <f t="shared" si="26"/>
        <v>9.3881401617250688E-3</v>
      </c>
      <c r="C534">
        <v>3.4830000000000001</v>
      </c>
      <c r="D534">
        <v>-8.9999999999999993E-3</v>
      </c>
      <c r="E534" s="9">
        <f t="shared" si="24"/>
        <v>2.8135832386852112E-2</v>
      </c>
      <c r="G534" s="3"/>
    </row>
    <row r="535" spans="1:7" x14ac:dyDescent="0.25">
      <c r="A535" s="20">
        <f t="shared" si="25"/>
        <v>1.007008086253371E-3</v>
      </c>
      <c r="B535" s="19">
        <f t="shared" si="26"/>
        <v>9.4070080862533705E-3</v>
      </c>
      <c r="C535">
        <v>3.49</v>
      </c>
      <c r="D535">
        <v>-7.0000000000000001E-3</v>
      </c>
      <c r="E535" s="9">
        <f t="shared" si="24"/>
        <v>3.0179407962830036E-2</v>
      </c>
      <c r="G535" s="3"/>
    </row>
    <row r="536" spans="1:7" x14ac:dyDescent="0.25">
      <c r="A536" s="20">
        <f t="shared" si="25"/>
        <v>1.0258760107816709E-3</v>
      </c>
      <c r="B536" s="19">
        <f t="shared" si="26"/>
        <v>9.4258760107816704E-3</v>
      </c>
      <c r="C536">
        <v>3.4969999999999999</v>
      </c>
      <c r="D536">
        <v>-5.0000000000000001E-3</v>
      </c>
      <c r="E536" s="9">
        <f t="shared" si="24"/>
        <v>3.2222983538807953E-2</v>
      </c>
      <c r="G536" s="3"/>
    </row>
    <row r="537" spans="1:7" x14ac:dyDescent="0.25">
      <c r="A537" s="20">
        <f t="shared" si="25"/>
        <v>1.0420485175202179E-3</v>
      </c>
      <c r="B537" s="19">
        <f t="shared" si="26"/>
        <v>9.4420485175202174E-3</v>
      </c>
      <c r="C537">
        <v>3.5030000000000001</v>
      </c>
      <c r="D537">
        <v>-4.0000000000000001E-3</v>
      </c>
      <c r="E537" s="9">
        <f t="shared" si="24"/>
        <v>3.3244771326796908E-2</v>
      </c>
      <c r="G537" s="3"/>
    </row>
    <row r="538" spans="1:7" x14ac:dyDescent="0.25">
      <c r="A538" s="20">
        <f t="shared" si="25"/>
        <v>1.0609164420485179E-3</v>
      </c>
      <c r="B538" s="19">
        <f t="shared" si="26"/>
        <v>9.4609164420485174E-3</v>
      </c>
      <c r="C538">
        <v>3.51</v>
      </c>
      <c r="D538">
        <v>-1E-3</v>
      </c>
      <c r="E538" s="9">
        <f t="shared" si="24"/>
        <v>3.6310134690763794E-2</v>
      </c>
      <c r="G538" s="3"/>
    </row>
    <row r="539" spans="1:7" x14ac:dyDescent="0.25">
      <c r="A539" s="20">
        <f t="shared" si="25"/>
        <v>1.0797843665768195E-3</v>
      </c>
      <c r="B539" s="19">
        <f t="shared" si="26"/>
        <v>9.479784366576819E-3</v>
      </c>
      <c r="C539">
        <v>3.5169999999999999</v>
      </c>
      <c r="D539">
        <v>0</v>
      </c>
      <c r="E539" s="9">
        <f t="shared" si="24"/>
        <v>3.7331922478752756E-2</v>
      </c>
      <c r="G539" s="3"/>
    </row>
    <row r="540" spans="1:7" x14ac:dyDescent="0.25">
      <c r="A540" s="20">
        <f t="shared" si="25"/>
        <v>1.0959568733153648E-3</v>
      </c>
      <c r="B540" s="19">
        <f t="shared" si="26"/>
        <v>9.4959568733153643E-3</v>
      </c>
      <c r="C540">
        <v>3.5230000000000001</v>
      </c>
      <c r="D540">
        <v>3.0000000000000001E-3</v>
      </c>
      <c r="E540" s="9">
        <f t="shared" si="24"/>
        <v>4.0397285842719635E-2</v>
      </c>
      <c r="G540" s="3"/>
    </row>
    <row r="541" spans="1:7" x14ac:dyDescent="0.25">
      <c r="A541" s="20">
        <f t="shared" si="25"/>
        <v>1.1148247978436648E-3</v>
      </c>
      <c r="B541" s="19">
        <f t="shared" si="26"/>
        <v>9.5148247978436643E-3</v>
      </c>
      <c r="C541">
        <v>3.53</v>
      </c>
      <c r="D541">
        <v>4.0000000000000001E-3</v>
      </c>
      <c r="E541" s="9">
        <f t="shared" si="24"/>
        <v>4.1419073630708597E-2</v>
      </c>
      <c r="G541" s="3"/>
    </row>
    <row r="542" spans="1:7" x14ac:dyDescent="0.25">
      <c r="A542" s="20">
        <f t="shared" si="25"/>
        <v>1.1309973045822118E-3</v>
      </c>
      <c r="B542" s="19">
        <f t="shared" si="26"/>
        <v>9.5309973045822113E-3</v>
      </c>
      <c r="C542">
        <v>3.536</v>
      </c>
      <c r="D542">
        <v>6.0000000000000001E-3</v>
      </c>
      <c r="E542" s="9">
        <f t="shared" si="24"/>
        <v>4.3462649206686514E-2</v>
      </c>
      <c r="G542" s="3"/>
    </row>
    <row r="543" spans="1:7" x14ac:dyDescent="0.25">
      <c r="A543" s="20">
        <f t="shared" si="25"/>
        <v>1.1498652291105135E-3</v>
      </c>
      <c r="B543" s="19">
        <f t="shared" si="26"/>
        <v>9.5498652291105129E-3</v>
      </c>
      <c r="C543">
        <v>3.5430000000000001</v>
      </c>
      <c r="D543">
        <v>8.0000000000000002E-3</v>
      </c>
      <c r="E543" s="9">
        <f t="shared" si="24"/>
        <v>4.5506224782664438E-2</v>
      </c>
      <c r="G543" s="3"/>
    </row>
    <row r="544" spans="1:7" x14ac:dyDescent="0.25">
      <c r="A544" s="20">
        <f t="shared" si="25"/>
        <v>1.1687331536388134E-3</v>
      </c>
      <c r="B544" s="19">
        <f t="shared" si="26"/>
        <v>9.5687331536388129E-3</v>
      </c>
      <c r="C544">
        <v>3.55</v>
      </c>
      <c r="D544">
        <v>8.9999999999999993E-3</v>
      </c>
      <c r="E544" s="9">
        <f t="shared" si="24"/>
        <v>4.6528012570653393E-2</v>
      </c>
      <c r="G544" s="3"/>
    </row>
    <row r="545" spans="1:7" x14ac:dyDescent="0.25">
      <c r="A545" s="20">
        <f t="shared" si="25"/>
        <v>1.1876010781671168E-3</v>
      </c>
      <c r="B545" s="19">
        <f t="shared" si="26"/>
        <v>9.5876010781671163E-3</v>
      </c>
      <c r="C545">
        <v>3.5569999999999999</v>
      </c>
      <c r="D545">
        <v>1.2999999999999999E-2</v>
      </c>
      <c r="E545" s="9">
        <f t="shared" si="24"/>
        <v>5.0615163722609234E-2</v>
      </c>
      <c r="G545" s="3"/>
    </row>
    <row r="546" spans="1:7" x14ac:dyDescent="0.25">
      <c r="A546" s="20">
        <f t="shared" si="25"/>
        <v>1.2037735849056621E-3</v>
      </c>
      <c r="B546" s="19">
        <f t="shared" si="26"/>
        <v>9.6037735849056616E-3</v>
      </c>
      <c r="C546">
        <v>3.5630000000000002</v>
      </c>
      <c r="D546">
        <v>1.4999999999999999E-2</v>
      </c>
      <c r="E546" s="9">
        <f t="shared" si="24"/>
        <v>5.2658739298587158E-2</v>
      </c>
      <c r="G546" s="3"/>
    </row>
    <row r="547" spans="1:7" x14ac:dyDescent="0.25">
      <c r="A547" s="20">
        <f t="shared" si="25"/>
        <v>1.222641509433962E-3</v>
      </c>
      <c r="B547" s="19">
        <f t="shared" si="26"/>
        <v>9.6226415094339615E-3</v>
      </c>
      <c r="C547">
        <v>3.57</v>
      </c>
      <c r="D547">
        <v>1.9E-2</v>
      </c>
      <c r="E547" s="9">
        <f t="shared" si="24"/>
        <v>5.6745890450542992E-2</v>
      </c>
      <c r="G547" s="3"/>
    </row>
    <row r="548" spans="1:7" x14ac:dyDescent="0.25">
      <c r="A548" s="20">
        <f t="shared" si="25"/>
        <v>1.2415094339622654E-3</v>
      </c>
      <c r="B548" s="19">
        <f t="shared" si="26"/>
        <v>9.6415094339622649E-3</v>
      </c>
      <c r="C548">
        <v>3.577</v>
      </c>
      <c r="D548">
        <v>2.1999999999999999E-2</v>
      </c>
      <c r="E548" s="9">
        <f t="shared" si="24"/>
        <v>5.9811253814509871E-2</v>
      </c>
      <c r="G548" s="3"/>
    </row>
    <row r="549" spans="1:7" x14ac:dyDescent="0.25">
      <c r="A549" s="20">
        <f t="shared" si="25"/>
        <v>1.2603773584905671E-3</v>
      </c>
      <c r="B549" s="19">
        <f t="shared" si="26"/>
        <v>9.6603773584905666E-3</v>
      </c>
      <c r="C549">
        <v>3.5840000000000001</v>
      </c>
      <c r="D549">
        <v>2.4E-2</v>
      </c>
      <c r="E549" s="9">
        <f t="shared" si="24"/>
        <v>6.1854829390487795E-2</v>
      </c>
      <c r="G549" s="3"/>
    </row>
    <row r="550" spans="1:7" x14ac:dyDescent="0.25">
      <c r="A550" s="20">
        <f t="shared" si="25"/>
        <v>1.2765498652291107E-3</v>
      </c>
      <c r="B550" s="19">
        <f t="shared" si="26"/>
        <v>9.6765498652291101E-3</v>
      </c>
      <c r="C550">
        <v>3.59</v>
      </c>
      <c r="D550">
        <v>2.5999999999999999E-2</v>
      </c>
      <c r="E550" s="9">
        <f t="shared" si="24"/>
        <v>6.3898404966465705E-2</v>
      </c>
      <c r="G550" s="3"/>
    </row>
    <row r="551" spans="1:7" x14ac:dyDescent="0.25">
      <c r="A551" s="20">
        <f t="shared" si="25"/>
        <v>1.2954177897574123E-3</v>
      </c>
      <c r="B551" s="19">
        <f t="shared" si="26"/>
        <v>9.6954177897574118E-3</v>
      </c>
      <c r="C551">
        <v>3.597</v>
      </c>
      <c r="D551">
        <v>2.8000000000000001E-2</v>
      </c>
      <c r="E551" s="9">
        <f t="shared" si="24"/>
        <v>6.5941980542443629E-2</v>
      </c>
      <c r="G551" s="3"/>
    </row>
    <row r="552" spans="1:7" x14ac:dyDescent="0.25">
      <c r="A552" s="20">
        <f t="shared" si="25"/>
        <v>1.3115902964959594E-3</v>
      </c>
      <c r="B552" s="19">
        <f t="shared" si="26"/>
        <v>9.7115902964959588E-3</v>
      </c>
      <c r="C552">
        <v>3.6030000000000002</v>
      </c>
      <c r="D552">
        <v>0.03</v>
      </c>
      <c r="E552" s="9">
        <f t="shared" si="24"/>
        <v>6.7985556118421553E-2</v>
      </c>
      <c r="G552" s="3"/>
    </row>
    <row r="553" spans="1:7" x14ac:dyDescent="0.25">
      <c r="A553" s="20">
        <f t="shared" si="25"/>
        <v>1.3304582210242593E-3</v>
      </c>
      <c r="B553" s="19">
        <f t="shared" si="26"/>
        <v>9.7304582210242588E-3</v>
      </c>
      <c r="C553">
        <v>3.61</v>
      </c>
      <c r="D553">
        <v>3.2000000000000001E-2</v>
      </c>
      <c r="E553" s="9">
        <f t="shared" si="24"/>
        <v>7.0029131694399477E-2</v>
      </c>
      <c r="G553" s="3"/>
    </row>
    <row r="554" spans="1:7" x14ac:dyDescent="0.25">
      <c r="A554" s="20">
        <f t="shared" si="25"/>
        <v>1.349326145552561E-3</v>
      </c>
      <c r="B554" s="19">
        <f t="shared" si="26"/>
        <v>9.7493261455525605E-3</v>
      </c>
      <c r="C554">
        <v>3.617</v>
      </c>
      <c r="D554">
        <v>3.2000000000000001E-2</v>
      </c>
      <c r="E554" s="9">
        <f t="shared" si="24"/>
        <v>7.0029131694399477E-2</v>
      </c>
      <c r="G554" s="3"/>
    </row>
    <row r="555" spans="1:7" x14ac:dyDescent="0.25">
      <c r="A555" s="20">
        <f t="shared" si="25"/>
        <v>1.3681940700808644E-3</v>
      </c>
      <c r="B555" s="19">
        <f t="shared" si="26"/>
        <v>9.7681940700808639E-3</v>
      </c>
      <c r="C555">
        <v>3.6240000000000001</v>
      </c>
      <c r="D555">
        <v>3.5999999999999997E-2</v>
      </c>
      <c r="E555" s="9">
        <f t="shared" si="24"/>
        <v>7.4116282846355311E-2</v>
      </c>
      <c r="G555" s="3"/>
    </row>
    <row r="556" spans="1:7" x14ac:dyDescent="0.25">
      <c r="A556" s="20">
        <f t="shared" si="25"/>
        <v>1.3843665768194062E-3</v>
      </c>
      <c r="B556" s="19">
        <f t="shared" si="26"/>
        <v>9.7843665768194057E-3</v>
      </c>
      <c r="C556">
        <v>3.63</v>
      </c>
      <c r="D556">
        <v>3.9E-2</v>
      </c>
      <c r="E556" s="9">
        <f t="shared" si="24"/>
        <v>7.7181646210322197E-2</v>
      </c>
      <c r="G556" s="3"/>
    </row>
    <row r="557" spans="1:7" x14ac:dyDescent="0.25">
      <c r="A557" s="20">
        <f t="shared" si="25"/>
        <v>1.4032345013477096E-3</v>
      </c>
      <c r="B557" s="19">
        <f t="shared" si="26"/>
        <v>9.8032345013477091E-3</v>
      </c>
      <c r="C557">
        <v>3.637</v>
      </c>
      <c r="D557">
        <v>0.04</v>
      </c>
      <c r="E557" s="9">
        <f t="shared" si="24"/>
        <v>7.8203433998311159E-2</v>
      </c>
      <c r="G557" s="3"/>
    </row>
    <row r="558" spans="1:7" x14ac:dyDescent="0.25">
      <c r="A558" s="20">
        <f t="shared" si="25"/>
        <v>1.422102425876013E-3</v>
      </c>
      <c r="B558" s="19">
        <f t="shared" si="26"/>
        <v>9.8221024258760125E-3</v>
      </c>
      <c r="C558">
        <v>3.6440000000000001</v>
      </c>
      <c r="D558">
        <v>4.3999999999999997E-2</v>
      </c>
      <c r="E558" s="9">
        <f t="shared" si="24"/>
        <v>8.2290585150266993E-2</v>
      </c>
      <c r="G558" s="3"/>
    </row>
    <row r="559" spans="1:7" x14ac:dyDescent="0.25">
      <c r="A559" s="20">
        <f t="shared" si="25"/>
        <v>1.4382749326145548E-3</v>
      </c>
      <c r="B559" s="19">
        <f t="shared" si="26"/>
        <v>9.8382749326145543E-3</v>
      </c>
      <c r="C559">
        <v>3.65</v>
      </c>
      <c r="D559">
        <v>4.5999999999999999E-2</v>
      </c>
      <c r="E559" s="9">
        <f t="shared" si="24"/>
        <v>8.4334160726244917E-2</v>
      </c>
      <c r="G559" s="3"/>
    </row>
    <row r="560" spans="1:7" x14ac:dyDescent="0.25">
      <c r="A560" s="20">
        <f t="shared" si="25"/>
        <v>1.4571428571428582E-3</v>
      </c>
      <c r="B560" s="19">
        <f t="shared" si="26"/>
        <v>9.8571428571428577E-3</v>
      </c>
      <c r="C560">
        <v>3.657</v>
      </c>
      <c r="D560">
        <v>4.9000000000000002E-2</v>
      </c>
      <c r="E560" s="9">
        <f t="shared" si="24"/>
        <v>8.7399524090211789E-2</v>
      </c>
      <c r="G560" s="3"/>
    </row>
    <row r="561" spans="1:7" x14ac:dyDescent="0.25">
      <c r="A561" s="20">
        <f t="shared" si="25"/>
        <v>1.4760107816711599E-3</v>
      </c>
      <c r="B561" s="19">
        <f t="shared" si="26"/>
        <v>9.8760107816711594E-3</v>
      </c>
      <c r="C561">
        <v>3.6640000000000001</v>
      </c>
      <c r="D561">
        <v>5.0999999999999997E-2</v>
      </c>
      <c r="E561" s="9">
        <f t="shared" si="24"/>
        <v>8.9443099666189699E-2</v>
      </c>
      <c r="G561" s="3"/>
    </row>
    <row r="562" spans="1:7" x14ac:dyDescent="0.25">
      <c r="A562" s="20">
        <f t="shared" si="25"/>
        <v>1.4921832884097035E-3</v>
      </c>
      <c r="B562" s="19">
        <f t="shared" si="26"/>
        <v>9.8921832884097029E-3</v>
      </c>
      <c r="C562">
        <v>3.67</v>
      </c>
      <c r="D562">
        <v>5.2999999999999999E-2</v>
      </c>
      <c r="E562" s="9">
        <f t="shared" si="24"/>
        <v>9.1486675242167623E-2</v>
      </c>
      <c r="G562" s="3"/>
    </row>
    <row r="563" spans="1:7" x14ac:dyDescent="0.25">
      <c r="A563" s="20">
        <f t="shared" si="25"/>
        <v>1.5110512129380069E-3</v>
      </c>
      <c r="B563" s="19">
        <f t="shared" si="26"/>
        <v>9.9110512129380064E-3</v>
      </c>
      <c r="C563">
        <v>3.677</v>
      </c>
      <c r="D563">
        <v>5.6000000000000001E-2</v>
      </c>
      <c r="E563" s="9">
        <f t="shared" si="24"/>
        <v>9.4552038606134509E-2</v>
      </c>
      <c r="G563" s="3"/>
    </row>
    <row r="564" spans="1:7" x14ac:dyDescent="0.25">
      <c r="A564" s="20">
        <f t="shared" si="25"/>
        <v>1.5272237196765504E-3</v>
      </c>
      <c r="B564" s="19">
        <f t="shared" si="26"/>
        <v>9.9272237196765499E-3</v>
      </c>
      <c r="C564">
        <v>3.6829999999999998</v>
      </c>
      <c r="D564">
        <v>0.06</v>
      </c>
      <c r="E564" s="9">
        <f t="shared" si="24"/>
        <v>9.8639189758090356E-2</v>
      </c>
      <c r="G564" s="3"/>
    </row>
    <row r="565" spans="1:7" x14ac:dyDescent="0.25">
      <c r="A565" s="20">
        <f t="shared" si="25"/>
        <v>1.5460916442048521E-3</v>
      </c>
      <c r="B565" s="19">
        <f t="shared" si="26"/>
        <v>9.9460916442048516E-3</v>
      </c>
      <c r="C565">
        <v>3.69</v>
      </c>
      <c r="D565">
        <v>6.4000000000000001E-2</v>
      </c>
      <c r="E565" s="9">
        <f t="shared" si="24"/>
        <v>0.10272634091004619</v>
      </c>
      <c r="G565" s="3"/>
    </row>
    <row r="566" spans="1:7" x14ac:dyDescent="0.25">
      <c r="A566" s="20">
        <f t="shared" si="25"/>
        <v>1.5622641509433974E-3</v>
      </c>
      <c r="B566" s="19">
        <f t="shared" si="26"/>
        <v>9.9622641509433969E-3</v>
      </c>
      <c r="C566">
        <v>3.6960000000000002</v>
      </c>
      <c r="D566">
        <v>6.7000000000000004E-2</v>
      </c>
      <c r="E566" s="9">
        <f t="shared" si="24"/>
        <v>0.10579170427401308</v>
      </c>
      <c r="G566" s="3"/>
    </row>
    <row r="567" spans="1:7" x14ac:dyDescent="0.25">
      <c r="A567" s="20">
        <f t="shared" si="25"/>
        <v>1.5811320754716991E-3</v>
      </c>
      <c r="B567" s="19">
        <f t="shared" si="26"/>
        <v>9.9811320754716985E-3</v>
      </c>
      <c r="C567">
        <v>3.7029999999999998</v>
      </c>
      <c r="D567">
        <v>7.1999999999999995E-2</v>
      </c>
      <c r="E567" s="9">
        <f t="shared" si="24"/>
        <v>0.11090064321395787</v>
      </c>
      <c r="G567" s="3"/>
    </row>
    <row r="568" spans="1:7" x14ac:dyDescent="0.25">
      <c r="A568" s="20">
        <f t="shared" si="25"/>
        <v>1.6000000000000007E-3</v>
      </c>
      <c r="B568" s="19">
        <f t="shared" si="26"/>
        <v>0.01</v>
      </c>
      <c r="C568">
        <v>3.71</v>
      </c>
      <c r="D568">
        <v>7.3999999999999996E-2</v>
      </c>
      <c r="E568" s="9">
        <f t="shared" si="24"/>
        <v>0.11294421878993578</v>
      </c>
      <c r="G568" s="3"/>
    </row>
    <row r="569" spans="1:7" x14ac:dyDescent="0.25">
      <c r="A569" s="20">
        <f t="shared" si="25"/>
        <v>1.616172506738546E-3</v>
      </c>
      <c r="B569" s="19">
        <f t="shared" si="26"/>
        <v>1.0016172506738545E-2</v>
      </c>
      <c r="C569">
        <v>3.7160000000000002</v>
      </c>
      <c r="D569">
        <v>7.5999999999999998E-2</v>
      </c>
      <c r="E569" s="9">
        <f t="shared" si="24"/>
        <v>0.11498779436591371</v>
      </c>
      <c r="G569" s="3"/>
    </row>
    <row r="570" spans="1:7" x14ac:dyDescent="0.25">
      <c r="A570" s="20">
        <f t="shared" si="25"/>
        <v>1.6350404312668477E-3</v>
      </c>
      <c r="B570" s="19">
        <f t="shared" si="26"/>
        <v>1.0035040431266847E-2</v>
      </c>
      <c r="C570">
        <v>3.7229999999999999</v>
      </c>
      <c r="D570">
        <v>7.9000000000000001E-2</v>
      </c>
      <c r="E570" s="9">
        <f t="shared" si="24"/>
        <v>0.11805315772988059</v>
      </c>
      <c r="G570" s="3"/>
    </row>
    <row r="571" spans="1:7" x14ac:dyDescent="0.25">
      <c r="A571" s="20">
        <f t="shared" si="25"/>
        <v>1.6512129380053912E-3</v>
      </c>
      <c r="B571" s="19">
        <f t="shared" si="26"/>
        <v>1.0051212938005391E-2</v>
      </c>
      <c r="C571">
        <v>3.7290000000000001</v>
      </c>
      <c r="D571">
        <v>8.4000000000000005E-2</v>
      </c>
      <c r="E571" s="9">
        <f t="shared" si="24"/>
        <v>0.12316209666982539</v>
      </c>
      <c r="G571" s="3"/>
    </row>
    <row r="572" spans="1:7" x14ac:dyDescent="0.25">
      <c r="A572" s="20">
        <f t="shared" si="25"/>
        <v>1.6700808625336946E-3</v>
      </c>
      <c r="B572" s="19">
        <f t="shared" si="26"/>
        <v>1.0070080862533694E-2</v>
      </c>
      <c r="C572">
        <v>3.7360000000000002</v>
      </c>
      <c r="D572">
        <v>8.5999999999999993E-2</v>
      </c>
      <c r="E572" s="9">
        <f t="shared" si="24"/>
        <v>0.12520567224580328</v>
      </c>
      <c r="G572" s="3"/>
    </row>
    <row r="573" spans="1:7" x14ac:dyDescent="0.25">
      <c r="A573" s="20">
        <f t="shared" si="25"/>
        <v>1.6889487870619946E-3</v>
      </c>
      <c r="B573" s="19">
        <f t="shared" si="26"/>
        <v>1.0088948787061994E-2</v>
      </c>
      <c r="C573">
        <v>3.7429999999999999</v>
      </c>
      <c r="D573">
        <v>9.0999999999999998E-2</v>
      </c>
      <c r="E573" s="9">
        <f t="shared" si="24"/>
        <v>0.13031461118574811</v>
      </c>
      <c r="G573" s="3"/>
    </row>
    <row r="574" spans="1:7" x14ac:dyDescent="0.25">
      <c r="A574" s="20">
        <f t="shared" si="25"/>
        <v>1.7051212938005399E-3</v>
      </c>
      <c r="B574" s="19">
        <f t="shared" si="26"/>
        <v>1.0105121293800539E-2</v>
      </c>
      <c r="C574">
        <v>3.7490000000000001</v>
      </c>
      <c r="D574">
        <v>9.4E-2</v>
      </c>
      <c r="E574" s="9">
        <f t="shared" si="24"/>
        <v>0.13337997454971498</v>
      </c>
      <c r="G574" s="3"/>
    </row>
    <row r="575" spans="1:7" x14ac:dyDescent="0.25">
      <c r="A575" s="20">
        <f t="shared" si="25"/>
        <v>1.7239892183288415E-3</v>
      </c>
      <c r="B575" s="19">
        <f t="shared" si="26"/>
        <v>1.0123989218328841E-2</v>
      </c>
      <c r="C575">
        <v>3.7559999999999998</v>
      </c>
      <c r="D575">
        <v>9.8000000000000004E-2</v>
      </c>
      <c r="E575" s="9">
        <f t="shared" si="24"/>
        <v>0.13746712570167083</v>
      </c>
      <c r="G575" s="3"/>
    </row>
    <row r="576" spans="1:7" x14ac:dyDescent="0.25">
      <c r="A576" s="20">
        <f t="shared" si="25"/>
        <v>1.7401617250673868E-3</v>
      </c>
      <c r="B576" s="19">
        <f t="shared" si="26"/>
        <v>1.0140161725067386E-2</v>
      </c>
      <c r="C576">
        <v>3.762</v>
      </c>
      <c r="D576">
        <v>0.10100000000000001</v>
      </c>
      <c r="E576" s="9">
        <f t="shared" si="24"/>
        <v>0.14053248906563773</v>
      </c>
      <c r="G576" s="3"/>
    </row>
    <row r="577" spans="1:7" x14ac:dyDescent="0.25">
      <c r="A577" s="20">
        <f t="shared" si="25"/>
        <v>1.7590296495956885E-3</v>
      </c>
      <c r="B577" s="19">
        <f t="shared" si="26"/>
        <v>1.0159029649595688E-2</v>
      </c>
      <c r="C577">
        <v>3.7690000000000001</v>
      </c>
      <c r="D577">
        <v>0.104</v>
      </c>
      <c r="E577" s="9">
        <f t="shared" si="24"/>
        <v>0.1435978524296046</v>
      </c>
      <c r="G577" s="3"/>
    </row>
    <row r="578" spans="1:7" x14ac:dyDescent="0.25">
      <c r="A578" s="20">
        <f t="shared" si="25"/>
        <v>1.7778975741239884E-3</v>
      </c>
      <c r="B578" s="19">
        <f t="shared" si="26"/>
        <v>1.0177897574123988E-2</v>
      </c>
      <c r="C578">
        <v>3.7759999999999998</v>
      </c>
      <c r="D578">
        <v>0.109</v>
      </c>
      <c r="E578" s="9">
        <f t="shared" si="24"/>
        <v>0.1487067913695494</v>
      </c>
      <c r="G578" s="3"/>
    </row>
    <row r="579" spans="1:7" x14ac:dyDescent="0.25">
      <c r="A579" s="20">
        <f t="shared" si="25"/>
        <v>1.7940700808625355E-3</v>
      </c>
      <c r="B579" s="19">
        <f t="shared" si="26"/>
        <v>1.0194070080862535E-2</v>
      </c>
      <c r="C579">
        <v>3.782</v>
      </c>
      <c r="D579">
        <v>0.112</v>
      </c>
      <c r="E579" s="9">
        <f t="shared" si="24"/>
        <v>0.15177215473351627</v>
      </c>
      <c r="G579" s="3"/>
    </row>
    <row r="580" spans="1:7" x14ac:dyDescent="0.25">
      <c r="A580" s="20">
        <f t="shared" si="25"/>
        <v>1.8129380053908354E-3</v>
      </c>
      <c r="B580" s="19">
        <f t="shared" si="26"/>
        <v>1.0212938005390835E-2</v>
      </c>
      <c r="C580">
        <v>3.7890000000000001</v>
      </c>
      <c r="D580">
        <v>0.11700000000000001</v>
      </c>
      <c r="E580" s="9">
        <f t="shared" si="24"/>
        <v>0.15688109367346109</v>
      </c>
      <c r="G580" s="3"/>
    </row>
    <row r="581" spans="1:7" x14ac:dyDescent="0.25">
      <c r="A581" s="20">
        <f t="shared" si="25"/>
        <v>1.8291105121293807E-3</v>
      </c>
      <c r="B581" s="19">
        <f t="shared" si="26"/>
        <v>1.022911051212938E-2</v>
      </c>
      <c r="C581">
        <v>3.7949999999999999</v>
      </c>
      <c r="D581">
        <v>0.121</v>
      </c>
      <c r="E581" s="9">
        <f t="shared" si="24"/>
        <v>0.16096824482541688</v>
      </c>
      <c r="G581" s="3"/>
    </row>
    <row r="582" spans="1:7" x14ac:dyDescent="0.25">
      <c r="A582" s="20">
        <f t="shared" si="25"/>
        <v>1.8479784366576824E-3</v>
      </c>
      <c r="B582" s="19">
        <f t="shared" si="26"/>
        <v>1.0247978436657682E-2</v>
      </c>
      <c r="C582">
        <v>3.802</v>
      </c>
      <c r="D582">
        <v>0.126</v>
      </c>
      <c r="E582" s="9">
        <f t="shared" si="24"/>
        <v>0.16607718376536168</v>
      </c>
      <c r="G582" s="3"/>
    </row>
    <row r="583" spans="1:7" x14ac:dyDescent="0.25">
      <c r="A583" s="20">
        <f t="shared" si="25"/>
        <v>1.8641509433962276E-3</v>
      </c>
      <c r="B583" s="19">
        <f t="shared" si="26"/>
        <v>1.0264150943396227E-2</v>
      </c>
      <c r="C583">
        <v>3.8079999999999998</v>
      </c>
      <c r="D583">
        <v>0.13</v>
      </c>
      <c r="E583" s="9">
        <f t="shared" si="24"/>
        <v>0.17016433491731756</v>
      </c>
      <c r="G583" s="3"/>
    </row>
    <row r="584" spans="1:7" x14ac:dyDescent="0.25">
      <c r="A584" s="20">
        <f t="shared" si="25"/>
        <v>1.8830188679245293E-3</v>
      </c>
      <c r="B584" s="19">
        <f t="shared" si="26"/>
        <v>1.0283018867924529E-2</v>
      </c>
      <c r="C584">
        <v>3.8149999999999999</v>
      </c>
      <c r="D584">
        <v>0.13600000000000001</v>
      </c>
      <c r="E584" s="9">
        <f t="shared" si="24"/>
        <v>0.17629506164525133</v>
      </c>
      <c r="G584" s="3"/>
    </row>
    <row r="585" spans="1:7" x14ac:dyDescent="0.25">
      <c r="A585" s="20">
        <f t="shared" si="25"/>
        <v>1.8991913746630746E-3</v>
      </c>
      <c r="B585" s="19">
        <f t="shared" si="26"/>
        <v>1.0299191374663074E-2</v>
      </c>
      <c r="C585">
        <v>3.8210000000000002</v>
      </c>
      <c r="D585">
        <v>0.13800000000000001</v>
      </c>
      <c r="E585" s="9">
        <f t="shared" ref="E585:E648" si="27">((D585-$I$7)*1000)/I$5</f>
        <v>0.17833863722122922</v>
      </c>
      <c r="G585" s="3"/>
    </row>
    <row r="586" spans="1:7" x14ac:dyDescent="0.25">
      <c r="A586" s="20">
        <f t="shared" ref="A586:A649" si="28">B586-0.0084</f>
        <v>1.9180592991913763E-3</v>
      </c>
      <c r="B586" s="19">
        <f t="shared" ref="B586:B649" si="29">C586*0.2/$H$2</f>
        <v>1.0318059299191376E-2</v>
      </c>
      <c r="C586">
        <v>3.8279999999999998</v>
      </c>
      <c r="D586">
        <v>0.14599999999999999</v>
      </c>
      <c r="E586" s="9">
        <f t="shared" si="27"/>
        <v>0.18651293952514089</v>
      </c>
      <c r="G586" s="3"/>
    </row>
    <row r="587" spans="1:7" x14ac:dyDescent="0.25">
      <c r="A587" s="20">
        <f t="shared" si="28"/>
        <v>1.9369272237196762E-3</v>
      </c>
      <c r="B587" s="19">
        <f t="shared" si="29"/>
        <v>1.0336927223719676E-2</v>
      </c>
      <c r="C587">
        <v>3.835</v>
      </c>
      <c r="D587">
        <v>0.15</v>
      </c>
      <c r="E587" s="9">
        <f t="shared" si="27"/>
        <v>0.19060009067709674</v>
      </c>
      <c r="G587" s="3"/>
    </row>
    <row r="588" spans="1:7" x14ac:dyDescent="0.25">
      <c r="A588" s="20">
        <f t="shared" si="28"/>
        <v>1.9557951482479796E-3</v>
      </c>
      <c r="B588" s="19">
        <f t="shared" si="29"/>
        <v>1.0355795148247979E-2</v>
      </c>
      <c r="C588">
        <v>3.8420000000000001</v>
      </c>
      <c r="D588">
        <v>0.154</v>
      </c>
      <c r="E588" s="9">
        <f t="shared" si="27"/>
        <v>0.19468724182905256</v>
      </c>
      <c r="G588" s="3"/>
    </row>
    <row r="589" spans="1:7" x14ac:dyDescent="0.25">
      <c r="A589" s="20">
        <f t="shared" si="28"/>
        <v>1.9719676549865232E-3</v>
      </c>
      <c r="B589" s="19">
        <f t="shared" si="29"/>
        <v>1.0371967654986523E-2</v>
      </c>
      <c r="C589">
        <v>3.8479999999999999</v>
      </c>
      <c r="D589">
        <v>0.16</v>
      </c>
      <c r="E589" s="9">
        <f t="shared" si="27"/>
        <v>0.20081796855698636</v>
      </c>
      <c r="G589" s="3"/>
    </row>
    <row r="590" spans="1:7" x14ac:dyDescent="0.25">
      <c r="A590" s="20">
        <f t="shared" si="28"/>
        <v>1.9908355795148248E-3</v>
      </c>
      <c r="B590" s="19">
        <f t="shared" si="29"/>
        <v>1.0390835579514824E-2</v>
      </c>
      <c r="C590">
        <v>3.855</v>
      </c>
      <c r="D590">
        <v>0.16500000000000001</v>
      </c>
      <c r="E590" s="9">
        <f t="shared" si="27"/>
        <v>0.20592690749693116</v>
      </c>
      <c r="G590" s="3"/>
    </row>
    <row r="591" spans="1:7" x14ac:dyDescent="0.25">
      <c r="A591" s="20">
        <f t="shared" si="28"/>
        <v>2.0097035040431283E-3</v>
      </c>
      <c r="B591" s="19">
        <f t="shared" si="29"/>
        <v>1.0409703504043128E-2</v>
      </c>
      <c r="C591">
        <v>3.8620000000000001</v>
      </c>
      <c r="D591">
        <v>0.17199999999999999</v>
      </c>
      <c r="E591" s="9">
        <f t="shared" si="27"/>
        <v>0.21307942201285385</v>
      </c>
      <c r="G591" s="3"/>
    </row>
    <row r="592" spans="1:7" x14ac:dyDescent="0.25">
      <c r="A592" s="20">
        <f t="shared" si="28"/>
        <v>2.0258760107816718E-3</v>
      </c>
      <c r="B592" s="19">
        <f t="shared" si="29"/>
        <v>1.0425876010781671E-2</v>
      </c>
      <c r="C592">
        <v>3.8679999999999999</v>
      </c>
      <c r="D592">
        <v>0.17599999999999999</v>
      </c>
      <c r="E592" s="9">
        <f t="shared" si="27"/>
        <v>0.2171665731648097</v>
      </c>
      <c r="G592" s="3"/>
    </row>
    <row r="593" spans="1:7" x14ac:dyDescent="0.25">
      <c r="A593" s="20">
        <f t="shared" si="28"/>
        <v>2.0447439353099735E-3</v>
      </c>
      <c r="B593" s="19">
        <f t="shared" si="29"/>
        <v>1.0444743935309973E-2</v>
      </c>
      <c r="C593">
        <v>3.875</v>
      </c>
      <c r="D593">
        <v>0.18</v>
      </c>
      <c r="E593" s="9">
        <f t="shared" si="27"/>
        <v>0.22125372431676552</v>
      </c>
      <c r="G593" s="3"/>
    </row>
    <row r="594" spans="1:7" x14ac:dyDescent="0.25">
      <c r="A594" s="20">
        <f t="shared" si="28"/>
        <v>2.0636118598382769E-3</v>
      </c>
      <c r="B594" s="19">
        <f t="shared" si="29"/>
        <v>1.0463611859838276E-2</v>
      </c>
      <c r="C594">
        <v>3.8820000000000001</v>
      </c>
      <c r="D594">
        <v>0.185</v>
      </c>
      <c r="E594" s="9">
        <f t="shared" si="27"/>
        <v>0.22636266325671031</v>
      </c>
      <c r="G594" s="3"/>
    </row>
    <row r="595" spans="1:7" x14ac:dyDescent="0.25">
      <c r="A595" s="20">
        <f t="shared" si="28"/>
        <v>2.0797843665768204E-3</v>
      </c>
      <c r="B595" s="19">
        <f t="shared" si="29"/>
        <v>1.047978436657682E-2</v>
      </c>
      <c r="C595">
        <v>3.8879999999999999</v>
      </c>
      <c r="D595">
        <v>0.191</v>
      </c>
      <c r="E595" s="9">
        <f t="shared" si="27"/>
        <v>0.23249338998464411</v>
      </c>
      <c r="G595" s="3"/>
    </row>
    <row r="596" spans="1:7" x14ac:dyDescent="0.25">
      <c r="A596" s="20">
        <f t="shared" si="28"/>
        <v>2.0986522911051221E-3</v>
      </c>
      <c r="B596" s="19">
        <f t="shared" si="29"/>
        <v>1.0498652291105122E-2</v>
      </c>
      <c r="C596">
        <v>3.895</v>
      </c>
      <c r="D596">
        <v>0.19700000000000001</v>
      </c>
      <c r="E596" s="9">
        <f t="shared" si="27"/>
        <v>0.23862411671257788</v>
      </c>
      <c r="G596" s="3"/>
    </row>
    <row r="597" spans="1:7" x14ac:dyDescent="0.25">
      <c r="A597" s="20">
        <f t="shared" si="28"/>
        <v>2.1175202156334238E-3</v>
      </c>
      <c r="B597" s="19">
        <f t="shared" si="29"/>
        <v>1.0517520215633423E-2</v>
      </c>
      <c r="C597">
        <v>3.9020000000000001</v>
      </c>
      <c r="D597">
        <v>0.20399999999999999</v>
      </c>
      <c r="E597" s="9">
        <f t="shared" si="27"/>
        <v>0.24577663122850057</v>
      </c>
      <c r="G597" s="3"/>
    </row>
    <row r="598" spans="1:7" x14ac:dyDescent="0.25">
      <c r="A598" s="20">
        <f t="shared" si="28"/>
        <v>2.1363881401617255E-3</v>
      </c>
      <c r="B598" s="19">
        <f t="shared" si="29"/>
        <v>1.0536388140161725E-2</v>
      </c>
      <c r="C598">
        <v>3.9089999999999998</v>
      </c>
      <c r="D598">
        <v>0.20799999999999999</v>
      </c>
      <c r="E598" s="9">
        <f t="shared" si="27"/>
        <v>0.2498637823804564</v>
      </c>
      <c r="G598" s="3"/>
    </row>
    <row r="599" spans="1:7" x14ac:dyDescent="0.25">
      <c r="A599" s="20">
        <f t="shared" si="28"/>
        <v>2.1525606469002707E-3</v>
      </c>
      <c r="B599" s="19">
        <f t="shared" si="29"/>
        <v>1.055256064690027E-2</v>
      </c>
      <c r="C599">
        <v>3.915</v>
      </c>
      <c r="D599">
        <v>0.214</v>
      </c>
      <c r="E599" s="9">
        <f t="shared" si="27"/>
        <v>0.25599450910839017</v>
      </c>
      <c r="G599" s="3"/>
    </row>
    <row r="600" spans="1:7" x14ac:dyDescent="0.25">
      <c r="A600" s="20">
        <f t="shared" si="28"/>
        <v>2.1714285714285724E-3</v>
      </c>
      <c r="B600" s="19">
        <f t="shared" si="29"/>
        <v>1.0571428571428572E-2</v>
      </c>
      <c r="C600">
        <v>3.9220000000000002</v>
      </c>
      <c r="D600">
        <v>0.221</v>
      </c>
      <c r="E600" s="9">
        <f t="shared" si="27"/>
        <v>0.26314702362431286</v>
      </c>
      <c r="G600" s="3"/>
    </row>
    <row r="601" spans="1:7" x14ac:dyDescent="0.25">
      <c r="A601" s="20">
        <f t="shared" si="28"/>
        <v>2.1902964959568741E-3</v>
      </c>
      <c r="B601" s="19">
        <f t="shared" si="29"/>
        <v>1.0590296495956874E-2</v>
      </c>
      <c r="C601">
        <v>3.9289999999999998</v>
      </c>
      <c r="D601">
        <v>0.22600000000000001</v>
      </c>
      <c r="E601" s="9">
        <f t="shared" si="27"/>
        <v>0.26825596256425766</v>
      </c>
      <c r="G601" s="3"/>
    </row>
    <row r="602" spans="1:7" x14ac:dyDescent="0.25">
      <c r="A602" s="20">
        <f t="shared" si="28"/>
        <v>2.2064690026954176E-3</v>
      </c>
      <c r="B602" s="19">
        <f t="shared" si="29"/>
        <v>1.0606469002695417E-2</v>
      </c>
      <c r="C602">
        <v>3.9350000000000001</v>
      </c>
      <c r="D602">
        <v>0.23300000000000001</v>
      </c>
      <c r="E602" s="9">
        <f t="shared" si="27"/>
        <v>0.2754084770801804</v>
      </c>
      <c r="G602" s="3"/>
    </row>
    <row r="603" spans="1:7" x14ac:dyDescent="0.25">
      <c r="A603" s="20">
        <f t="shared" si="28"/>
        <v>2.225336927223721E-3</v>
      </c>
      <c r="B603" s="19">
        <f t="shared" si="29"/>
        <v>1.0625336927223721E-2</v>
      </c>
      <c r="C603">
        <v>3.9420000000000002</v>
      </c>
      <c r="D603">
        <v>0.23899999999999999</v>
      </c>
      <c r="E603" s="9">
        <f t="shared" si="27"/>
        <v>0.2815392038081142</v>
      </c>
      <c r="G603" s="3"/>
    </row>
    <row r="604" spans="1:7" x14ac:dyDescent="0.25">
      <c r="A604" s="20">
        <f t="shared" si="28"/>
        <v>2.2415094339622646E-3</v>
      </c>
      <c r="B604" s="19">
        <f t="shared" si="29"/>
        <v>1.0641509433962264E-2</v>
      </c>
      <c r="C604">
        <v>3.948</v>
      </c>
      <c r="D604">
        <v>0.246</v>
      </c>
      <c r="E604" s="9">
        <f t="shared" si="27"/>
        <v>0.28869171832403695</v>
      </c>
      <c r="G604" s="3"/>
    </row>
    <row r="605" spans="1:7" x14ac:dyDescent="0.25">
      <c r="A605" s="20">
        <f t="shared" si="28"/>
        <v>2.2603773584905663E-3</v>
      </c>
      <c r="B605" s="19">
        <f t="shared" si="29"/>
        <v>1.0660377358490566E-2</v>
      </c>
      <c r="C605">
        <v>3.9550000000000001</v>
      </c>
      <c r="D605">
        <v>0.251</v>
      </c>
      <c r="E605" s="9">
        <f t="shared" si="27"/>
        <v>0.29380065726398175</v>
      </c>
      <c r="G605" s="3"/>
    </row>
    <row r="606" spans="1:7" x14ac:dyDescent="0.25">
      <c r="A606" s="20">
        <f t="shared" si="28"/>
        <v>2.2765498652291116E-3</v>
      </c>
      <c r="B606" s="19">
        <f t="shared" si="29"/>
        <v>1.0676549865229111E-2</v>
      </c>
      <c r="C606">
        <v>3.9609999999999999</v>
      </c>
      <c r="D606">
        <v>0.25800000000000001</v>
      </c>
      <c r="E606" s="9">
        <f t="shared" si="27"/>
        <v>0.30095317177990444</v>
      </c>
      <c r="G606" s="3"/>
    </row>
    <row r="607" spans="1:7" x14ac:dyDescent="0.25">
      <c r="A607" s="20">
        <f t="shared" si="28"/>
        <v>2.2954177897574132E-3</v>
      </c>
      <c r="B607" s="19">
        <f t="shared" si="29"/>
        <v>1.0695417789757413E-2</v>
      </c>
      <c r="C607">
        <v>3.968</v>
      </c>
      <c r="D607">
        <v>0.26400000000000001</v>
      </c>
      <c r="E607" s="9">
        <f t="shared" si="27"/>
        <v>0.30708389850783824</v>
      </c>
      <c r="G607" s="3"/>
    </row>
    <row r="608" spans="1:7" x14ac:dyDescent="0.25">
      <c r="A608" s="20">
        <f t="shared" si="28"/>
        <v>2.3142857142857149E-3</v>
      </c>
      <c r="B608" s="19">
        <f t="shared" si="29"/>
        <v>1.0714285714285714E-2</v>
      </c>
      <c r="C608">
        <v>3.9750000000000001</v>
      </c>
      <c r="D608">
        <v>0.27400000000000002</v>
      </c>
      <c r="E608" s="9">
        <f t="shared" si="27"/>
        <v>0.31730177638772783</v>
      </c>
      <c r="G608" s="3"/>
    </row>
    <row r="609" spans="1:7" x14ac:dyDescent="0.25">
      <c r="A609" s="20">
        <f t="shared" si="28"/>
        <v>2.3331536388140183E-3</v>
      </c>
      <c r="B609" s="19">
        <f t="shared" si="29"/>
        <v>1.0733153638814018E-2</v>
      </c>
      <c r="C609">
        <v>3.9820000000000002</v>
      </c>
      <c r="D609">
        <v>0.28000000000000003</v>
      </c>
      <c r="E609" s="9">
        <f t="shared" si="27"/>
        <v>0.32343250311566157</v>
      </c>
      <c r="G609" s="3"/>
    </row>
    <row r="610" spans="1:7" x14ac:dyDescent="0.25">
      <c r="A610" s="20">
        <f t="shared" si="28"/>
        <v>2.3493261455525619E-3</v>
      </c>
      <c r="B610" s="19">
        <f t="shared" si="29"/>
        <v>1.0749326145552561E-2</v>
      </c>
      <c r="C610">
        <v>3.988</v>
      </c>
      <c r="D610">
        <v>0.28399999999999997</v>
      </c>
      <c r="E610" s="9">
        <f t="shared" si="27"/>
        <v>0.32751965426761731</v>
      </c>
      <c r="G610" s="3"/>
    </row>
    <row r="611" spans="1:7" x14ac:dyDescent="0.25">
      <c r="A611" s="20">
        <f t="shared" si="28"/>
        <v>2.3681940700808635E-3</v>
      </c>
      <c r="B611" s="19">
        <f t="shared" si="29"/>
        <v>1.0768194070080863E-2</v>
      </c>
      <c r="C611">
        <v>3.9950000000000001</v>
      </c>
      <c r="D611">
        <v>0.29299999999999998</v>
      </c>
      <c r="E611" s="9">
        <f t="shared" si="27"/>
        <v>0.33671574435951795</v>
      </c>
      <c r="G611" s="3"/>
    </row>
    <row r="612" spans="1:7" x14ac:dyDescent="0.25">
      <c r="A612" s="20">
        <f t="shared" si="28"/>
        <v>2.3843665768194088E-3</v>
      </c>
      <c r="B612" s="19">
        <f t="shared" si="29"/>
        <v>1.0784366576819408E-2</v>
      </c>
      <c r="C612">
        <v>4.0010000000000003</v>
      </c>
      <c r="D612">
        <v>0.29899999999999999</v>
      </c>
      <c r="E612" s="9">
        <f t="shared" si="27"/>
        <v>0.34284647108745175</v>
      </c>
      <c r="G612" s="3"/>
    </row>
    <row r="613" spans="1:7" x14ac:dyDescent="0.25">
      <c r="A613" s="20">
        <f t="shared" si="28"/>
        <v>2.4032345013477105E-3</v>
      </c>
      <c r="B613" s="19">
        <f t="shared" si="29"/>
        <v>1.080323450134771E-2</v>
      </c>
      <c r="C613">
        <v>4.008</v>
      </c>
      <c r="D613">
        <v>0.30599999999999999</v>
      </c>
      <c r="E613" s="9">
        <f t="shared" si="27"/>
        <v>0.34999898560337445</v>
      </c>
      <c r="G613" s="3"/>
    </row>
    <row r="614" spans="1:7" x14ac:dyDescent="0.25">
      <c r="A614" s="20">
        <f t="shared" si="28"/>
        <v>2.4221024258760104E-3</v>
      </c>
      <c r="B614" s="19">
        <f t="shared" si="29"/>
        <v>1.082210242587601E-2</v>
      </c>
      <c r="C614">
        <v>4.0149999999999997</v>
      </c>
      <c r="D614">
        <v>0.314</v>
      </c>
      <c r="E614" s="9">
        <f t="shared" si="27"/>
        <v>0.35817328790728614</v>
      </c>
      <c r="G614" s="3"/>
    </row>
    <row r="615" spans="1:7" x14ac:dyDescent="0.25">
      <c r="A615" s="20">
        <f t="shared" si="28"/>
        <v>2.4382749326145557E-3</v>
      </c>
      <c r="B615" s="19">
        <f t="shared" si="29"/>
        <v>1.0838274932614555E-2</v>
      </c>
      <c r="C615">
        <v>4.0209999999999999</v>
      </c>
      <c r="D615">
        <v>0.32100000000000001</v>
      </c>
      <c r="E615" s="9">
        <f t="shared" si="27"/>
        <v>0.36532580242320889</v>
      </c>
      <c r="G615" s="3"/>
    </row>
    <row r="616" spans="1:7" x14ac:dyDescent="0.25">
      <c r="A616" s="20">
        <f t="shared" si="28"/>
        <v>2.4571428571428574E-3</v>
      </c>
      <c r="B616" s="19">
        <f t="shared" si="29"/>
        <v>1.0857142857142857E-2</v>
      </c>
      <c r="C616">
        <v>4.0279999999999996</v>
      </c>
      <c r="D616">
        <v>0.32800000000000001</v>
      </c>
      <c r="E616" s="9">
        <f t="shared" si="27"/>
        <v>0.37247831693913158</v>
      </c>
      <c r="G616" s="3"/>
    </row>
    <row r="617" spans="1:7" x14ac:dyDescent="0.25">
      <c r="A617" s="20">
        <f t="shared" si="28"/>
        <v>2.4733153638814009E-3</v>
      </c>
      <c r="B617" s="19">
        <f t="shared" si="29"/>
        <v>1.08733153638814E-2</v>
      </c>
      <c r="C617">
        <v>4.0339999999999998</v>
      </c>
      <c r="D617">
        <v>0.33500000000000002</v>
      </c>
      <c r="E617" s="9">
        <f t="shared" si="27"/>
        <v>0.37963083145505433</v>
      </c>
      <c r="G617" s="3"/>
    </row>
    <row r="618" spans="1:7" x14ac:dyDescent="0.25">
      <c r="A618" s="20">
        <f t="shared" si="28"/>
        <v>2.4921832884097061E-3</v>
      </c>
      <c r="B618" s="19">
        <f t="shared" si="29"/>
        <v>1.0892183288409706E-2</v>
      </c>
      <c r="C618">
        <v>4.0410000000000004</v>
      </c>
      <c r="D618">
        <v>0.34300000000000003</v>
      </c>
      <c r="E618" s="9">
        <f t="shared" si="27"/>
        <v>0.38780513375896597</v>
      </c>
      <c r="G618" s="3"/>
    </row>
    <row r="619" spans="1:7" x14ac:dyDescent="0.25">
      <c r="A619" s="20">
        <f t="shared" si="28"/>
        <v>2.511051212938006E-3</v>
      </c>
      <c r="B619" s="19">
        <f t="shared" si="29"/>
        <v>1.0911051212938006E-2</v>
      </c>
      <c r="C619">
        <v>4.048</v>
      </c>
      <c r="D619">
        <v>0.35099999999999998</v>
      </c>
      <c r="E619" s="9">
        <f t="shared" si="27"/>
        <v>0.39597943606287767</v>
      </c>
      <c r="G619" s="3"/>
    </row>
    <row r="620" spans="1:7" x14ac:dyDescent="0.25">
      <c r="A620" s="20">
        <f t="shared" si="28"/>
        <v>2.5272237196765513E-3</v>
      </c>
      <c r="B620" s="19">
        <f t="shared" si="29"/>
        <v>1.0927223719676551E-2</v>
      </c>
      <c r="C620">
        <v>4.0540000000000003</v>
      </c>
      <c r="D620">
        <v>0.35799999999999998</v>
      </c>
      <c r="E620" s="9">
        <f t="shared" si="27"/>
        <v>0.40313195057880041</v>
      </c>
      <c r="G620" s="3"/>
    </row>
    <row r="621" spans="1:7" x14ac:dyDescent="0.25">
      <c r="A621" s="20">
        <f t="shared" si="28"/>
        <v>2.546091644204853E-3</v>
      </c>
      <c r="B621" s="19">
        <f t="shared" si="29"/>
        <v>1.0946091644204852E-2</v>
      </c>
      <c r="C621">
        <v>4.0609999999999999</v>
      </c>
      <c r="D621">
        <v>0.36499999999999999</v>
      </c>
      <c r="E621" s="9">
        <f t="shared" si="27"/>
        <v>0.41028446509472316</v>
      </c>
      <c r="G621" s="3"/>
    </row>
    <row r="622" spans="1:7" x14ac:dyDescent="0.25">
      <c r="A622" s="20">
        <f t="shared" si="28"/>
        <v>2.5649595687331529E-3</v>
      </c>
      <c r="B622" s="19">
        <f t="shared" si="29"/>
        <v>1.0964959568733152E-2</v>
      </c>
      <c r="C622">
        <v>4.0679999999999996</v>
      </c>
      <c r="D622">
        <v>0.372</v>
      </c>
      <c r="E622" s="9">
        <f t="shared" si="27"/>
        <v>0.41743697961064591</v>
      </c>
      <c r="G622" s="3"/>
    </row>
    <row r="623" spans="1:7" x14ac:dyDescent="0.25">
      <c r="A623" s="20">
        <f t="shared" si="28"/>
        <v>2.5838274932614563E-3</v>
      </c>
      <c r="B623" s="19">
        <f t="shared" si="29"/>
        <v>1.0983827493261456E-2</v>
      </c>
      <c r="C623">
        <v>4.0750000000000002</v>
      </c>
      <c r="D623">
        <v>0.38200000000000001</v>
      </c>
      <c r="E623" s="9">
        <f t="shared" si="27"/>
        <v>0.4276548574905355</v>
      </c>
      <c r="G623" s="3"/>
    </row>
    <row r="624" spans="1:7" x14ac:dyDescent="0.25">
      <c r="A624" s="20">
        <f t="shared" si="28"/>
        <v>2.602695417789758E-3</v>
      </c>
      <c r="B624" s="19">
        <f t="shared" si="29"/>
        <v>1.1002695417789757E-2</v>
      </c>
      <c r="C624">
        <v>4.0819999999999999</v>
      </c>
      <c r="D624">
        <v>0.38900000000000001</v>
      </c>
      <c r="E624" s="9">
        <f t="shared" si="27"/>
        <v>0.43480737200645819</v>
      </c>
      <c r="G624" s="3"/>
    </row>
    <row r="625" spans="1:7" x14ac:dyDescent="0.25">
      <c r="A625" s="20">
        <f t="shared" si="28"/>
        <v>2.6188679245283033E-3</v>
      </c>
      <c r="B625" s="19">
        <f t="shared" si="29"/>
        <v>1.1018867924528303E-2</v>
      </c>
      <c r="C625">
        <v>4.0880000000000001</v>
      </c>
      <c r="D625">
        <v>0.39600000000000002</v>
      </c>
      <c r="E625" s="9">
        <f t="shared" si="27"/>
        <v>0.44195988652238094</v>
      </c>
      <c r="G625" s="3"/>
    </row>
    <row r="626" spans="1:7" x14ac:dyDescent="0.25">
      <c r="A626" s="20">
        <f t="shared" si="28"/>
        <v>2.6377358490566032E-3</v>
      </c>
      <c r="B626" s="19">
        <f t="shared" si="29"/>
        <v>1.1037735849056603E-2</v>
      </c>
      <c r="C626">
        <v>4.0949999999999998</v>
      </c>
      <c r="D626">
        <v>0.40300000000000002</v>
      </c>
      <c r="E626" s="9">
        <f t="shared" si="27"/>
        <v>0.44911240103830363</v>
      </c>
      <c r="G626" s="3"/>
    </row>
    <row r="627" spans="1:7" x14ac:dyDescent="0.25">
      <c r="A627" s="20">
        <f t="shared" si="28"/>
        <v>2.6539083557951485E-3</v>
      </c>
      <c r="B627" s="19">
        <f t="shared" si="29"/>
        <v>1.1053908355795148E-2</v>
      </c>
      <c r="C627">
        <v>4.101</v>
      </c>
      <c r="D627">
        <v>0.41199999999999998</v>
      </c>
      <c r="E627" s="9">
        <f t="shared" si="27"/>
        <v>0.45830849113020417</v>
      </c>
      <c r="G627" s="3"/>
    </row>
    <row r="628" spans="1:7" x14ac:dyDescent="0.25">
      <c r="A628" s="20">
        <f t="shared" si="28"/>
        <v>2.6727762803234502E-3</v>
      </c>
      <c r="B628" s="19">
        <f t="shared" si="29"/>
        <v>1.107277628032345E-2</v>
      </c>
      <c r="C628">
        <v>4.1079999999999997</v>
      </c>
      <c r="D628">
        <v>0.42099999999999999</v>
      </c>
      <c r="E628" s="9">
        <f t="shared" si="27"/>
        <v>0.46750458122210481</v>
      </c>
      <c r="G628" s="3"/>
    </row>
    <row r="629" spans="1:7" x14ac:dyDescent="0.25">
      <c r="A629" s="20">
        <f t="shared" si="28"/>
        <v>2.6916442048517536E-3</v>
      </c>
      <c r="B629" s="19">
        <f t="shared" si="29"/>
        <v>1.1091644204851753E-2</v>
      </c>
      <c r="C629">
        <v>4.1150000000000002</v>
      </c>
      <c r="D629">
        <v>0.42899999999999999</v>
      </c>
      <c r="E629" s="9">
        <f t="shared" si="27"/>
        <v>0.47567888352601656</v>
      </c>
      <c r="G629" s="3"/>
    </row>
    <row r="630" spans="1:7" x14ac:dyDescent="0.25">
      <c r="A630" s="20">
        <f t="shared" si="28"/>
        <v>2.7078167115902989E-3</v>
      </c>
      <c r="B630" s="19">
        <f t="shared" si="29"/>
        <v>1.1107816711590298E-2</v>
      </c>
      <c r="C630">
        <v>4.1210000000000004</v>
      </c>
      <c r="D630">
        <v>0.436</v>
      </c>
      <c r="E630" s="9">
        <f t="shared" si="27"/>
        <v>0.48283139804193925</v>
      </c>
      <c r="G630" s="3"/>
    </row>
    <row r="631" spans="1:7" x14ac:dyDescent="0.25">
      <c r="A631" s="20">
        <f t="shared" si="28"/>
        <v>2.7266846361186006E-3</v>
      </c>
      <c r="B631" s="19">
        <f t="shared" si="29"/>
        <v>1.11266846361186E-2</v>
      </c>
      <c r="C631">
        <v>4.1280000000000001</v>
      </c>
      <c r="D631">
        <v>0.44400000000000001</v>
      </c>
      <c r="E631" s="9">
        <f t="shared" si="27"/>
        <v>0.49100570034585095</v>
      </c>
      <c r="G631" s="3"/>
    </row>
    <row r="632" spans="1:7" x14ac:dyDescent="0.25">
      <c r="A632" s="20">
        <f t="shared" si="28"/>
        <v>2.7455525606469005E-3</v>
      </c>
      <c r="B632" s="19">
        <f t="shared" si="29"/>
        <v>1.11455525606469E-2</v>
      </c>
      <c r="C632">
        <v>4.1349999999999998</v>
      </c>
      <c r="D632">
        <v>0.45300000000000001</v>
      </c>
      <c r="E632" s="9">
        <f t="shared" si="27"/>
        <v>0.50020179043775159</v>
      </c>
      <c r="G632" s="3"/>
    </row>
    <row r="633" spans="1:7" x14ac:dyDescent="0.25">
      <c r="A633" s="20">
        <f t="shared" si="28"/>
        <v>2.7617250673854458E-3</v>
      </c>
      <c r="B633" s="19">
        <f t="shared" si="29"/>
        <v>1.1161725067385445E-2</v>
      </c>
      <c r="C633">
        <v>4.141</v>
      </c>
      <c r="D633">
        <v>0.46300000000000002</v>
      </c>
      <c r="E633" s="9">
        <f t="shared" si="27"/>
        <v>0.51041966831764118</v>
      </c>
      <c r="G633" s="3"/>
    </row>
    <row r="634" spans="1:7" x14ac:dyDescent="0.25">
      <c r="A634" s="20">
        <f t="shared" si="28"/>
        <v>2.7805929919137475E-3</v>
      </c>
      <c r="B634" s="19">
        <f t="shared" si="29"/>
        <v>1.1180592991913747E-2</v>
      </c>
      <c r="C634">
        <v>4.1479999999999997</v>
      </c>
      <c r="D634">
        <v>0.47199999999999998</v>
      </c>
      <c r="E634" s="9">
        <f t="shared" si="27"/>
        <v>0.51961575840954177</v>
      </c>
      <c r="G634" s="3"/>
    </row>
    <row r="635" spans="1:7" x14ac:dyDescent="0.25">
      <c r="A635" s="20">
        <f t="shared" si="28"/>
        <v>2.796765498652291E-3</v>
      </c>
      <c r="B635" s="19">
        <f t="shared" si="29"/>
        <v>1.119676549865229E-2</v>
      </c>
      <c r="C635">
        <v>4.1539999999999999</v>
      </c>
      <c r="D635">
        <v>0.48</v>
      </c>
      <c r="E635" s="9">
        <f t="shared" si="27"/>
        <v>0.52779006071345347</v>
      </c>
      <c r="G635" s="3"/>
    </row>
    <row r="636" spans="1:7" x14ac:dyDescent="0.25">
      <c r="A636" s="20">
        <f t="shared" si="28"/>
        <v>2.8156334231805927E-3</v>
      </c>
      <c r="B636" s="19">
        <f t="shared" si="29"/>
        <v>1.1215633423180592E-2</v>
      </c>
      <c r="C636">
        <v>4.1609999999999996</v>
      </c>
      <c r="D636">
        <v>0.48899999999999999</v>
      </c>
      <c r="E636" s="9">
        <f t="shared" si="27"/>
        <v>0.53698615080535417</v>
      </c>
      <c r="G636" s="3"/>
    </row>
    <row r="637" spans="1:7" x14ac:dyDescent="0.25">
      <c r="A637" s="20">
        <f t="shared" si="28"/>
        <v>2.8345013477088961E-3</v>
      </c>
      <c r="B637" s="19">
        <f t="shared" si="29"/>
        <v>1.1234501347708896E-2</v>
      </c>
      <c r="C637">
        <v>4.1680000000000001</v>
      </c>
      <c r="D637">
        <v>0.496</v>
      </c>
      <c r="E637" s="9">
        <f t="shared" si="27"/>
        <v>0.54413866532127686</v>
      </c>
      <c r="G637" s="3"/>
    </row>
    <row r="638" spans="1:7" x14ac:dyDescent="0.25">
      <c r="A638" s="20">
        <f t="shared" si="28"/>
        <v>2.853369272237196E-3</v>
      </c>
      <c r="B638" s="19">
        <f t="shared" si="29"/>
        <v>1.1253369272237196E-2</v>
      </c>
      <c r="C638">
        <v>4.1749999999999998</v>
      </c>
      <c r="D638">
        <v>0.505</v>
      </c>
      <c r="E638" s="9">
        <f t="shared" si="27"/>
        <v>0.55333475541317745</v>
      </c>
      <c r="G638" s="3"/>
    </row>
    <row r="639" spans="1:7" x14ac:dyDescent="0.25">
      <c r="A639" s="20">
        <f t="shared" si="28"/>
        <v>2.8695417789757413E-3</v>
      </c>
      <c r="B639" s="19">
        <f t="shared" si="29"/>
        <v>1.1269541778975741E-2</v>
      </c>
      <c r="C639">
        <v>4.181</v>
      </c>
      <c r="D639">
        <v>0.51500000000000001</v>
      </c>
      <c r="E639" s="9">
        <f t="shared" si="27"/>
        <v>0.56355263329306704</v>
      </c>
      <c r="G639" s="3"/>
    </row>
    <row r="640" spans="1:7" x14ac:dyDescent="0.25">
      <c r="A640" s="20">
        <f t="shared" si="28"/>
        <v>2.888409703504043E-3</v>
      </c>
      <c r="B640" s="19">
        <f t="shared" si="29"/>
        <v>1.1288409703504042E-2</v>
      </c>
      <c r="C640">
        <v>4.1879999999999997</v>
      </c>
      <c r="D640">
        <v>0.52300000000000002</v>
      </c>
      <c r="E640" s="9">
        <f t="shared" si="27"/>
        <v>0.57172693559697885</v>
      </c>
      <c r="G640" s="3"/>
    </row>
    <row r="641" spans="1:7" x14ac:dyDescent="0.25">
      <c r="A641" s="20">
        <f t="shared" si="28"/>
        <v>2.9072776280323464E-3</v>
      </c>
      <c r="B641" s="19">
        <f t="shared" si="29"/>
        <v>1.1307277628032346E-2</v>
      </c>
      <c r="C641">
        <v>4.1950000000000003</v>
      </c>
      <c r="D641">
        <v>0.53</v>
      </c>
      <c r="E641" s="9">
        <f t="shared" si="27"/>
        <v>0.57887945011290165</v>
      </c>
      <c r="G641" s="3"/>
    </row>
    <row r="642" spans="1:7" x14ac:dyDescent="0.25">
      <c r="A642" s="20">
        <f t="shared" si="28"/>
        <v>2.9234501347708882E-3</v>
      </c>
      <c r="B642" s="19">
        <f t="shared" si="29"/>
        <v>1.1323450134770888E-2</v>
      </c>
      <c r="C642">
        <v>4.2009999999999996</v>
      </c>
      <c r="D642">
        <v>0.53900000000000003</v>
      </c>
      <c r="E642" s="9">
        <f t="shared" si="27"/>
        <v>0.58807554020480224</v>
      </c>
      <c r="G642" s="3"/>
    </row>
    <row r="643" spans="1:7" x14ac:dyDescent="0.25">
      <c r="A643" s="20">
        <f t="shared" si="28"/>
        <v>2.9423180592991934E-3</v>
      </c>
      <c r="B643" s="19">
        <f t="shared" si="29"/>
        <v>1.1342318059299193E-2</v>
      </c>
      <c r="C643">
        <v>4.2080000000000002</v>
      </c>
      <c r="D643">
        <v>0.54700000000000004</v>
      </c>
      <c r="E643" s="9">
        <f t="shared" si="27"/>
        <v>0.59624984250871393</v>
      </c>
      <c r="G643" s="3"/>
    </row>
    <row r="644" spans="1:7" x14ac:dyDescent="0.25">
      <c r="A644" s="20">
        <f t="shared" si="28"/>
        <v>2.9611859838274933E-3</v>
      </c>
      <c r="B644" s="19">
        <f t="shared" si="29"/>
        <v>1.1361185983827493E-2</v>
      </c>
      <c r="C644">
        <v>4.2149999999999999</v>
      </c>
      <c r="D644">
        <v>0.55400000000000005</v>
      </c>
      <c r="E644" s="9">
        <f t="shared" si="27"/>
        <v>0.60340235702463663</v>
      </c>
      <c r="G644" s="3"/>
    </row>
    <row r="645" spans="1:7" x14ac:dyDescent="0.25">
      <c r="A645" s="20">
        <f t="shared" si="28"/>
        <v>2.9773584905660386E-3</v>
      </c>
      <c r="B645" s="19">
        <f t="shared" si="29"/>
        <v>1.1377358490566038E-2</v>
      </c>
      <c r="C645">
        <v>4.2210000000000001</v>
      </c>
      <c r="D645">
        <v>0.56399999999999995</v>
      </c>
      <c r="E645" s="9">
        <f t="shared" si="27"/>
        <v>0.61362023490452611</v>
      </c>
      <c r="G645" s="3"/>
    </row>
    <row r="646" spans="1:7" x14ac:dyDescent="0.25">
      <c r="A646" s="20">
        <f t="shared" si="28"/>
        <v>2.9962264150943402E-3</v>
      </c>
      <c r="B646" s="19">
        <f t="shared" si="29"/>
        <v>1.139622641509434E-2</v>
      </c>
      <c r="C646">
        <v>4.2279999999999998</v>
      </c>
      <c r="D646">
        <v>0.57199999999999995</v>
      </c>
      <c r="E646" s="9">
        <f t="shared" si="27"/>
        <v>0.6217945372084378</v>
      </c>
      <c r="G646" s="3"/>
    </row>
    <row r="647" spans="1:7" x14ac:dyDescent="0.25">
      <c r="A647" s="20">
        <f t="shared" si="28"/>
        <v>3.0123989218328838E-3</v>
      </c>
      <c r="B647" s="19">
        <f t="shared" si="29"/>
        <v>1.1412398921832883E-2</v>
      </c>
      <c r="C647">
        <v>4.234</v>
      </c>
      <c r="D647">
        <v>0.57999999999999996</v>
      </c>
      <c r="E647" s="9">
        <f t="shared" si="27"/>
        <v>0.6299688395123495</v>
      </c>
      <c r="G647" s="3"/>
    </row>
    <row r="648" spans="1:7" x14ac:dyDescent="0.25">
      <c r="A648" s="20">
        <f t="shared" si="28"/>
        <v>3.0312668463611855E-3</v>
      </c>
      <c r="B648" s="19">
        <f t="shared" si="29"/>
        <v>1.1431266846361185E-2</v>
      </c>
      <c r="C648">
        <v>4.2409999999999997</v>
      </c>
      <c r="D648">
        <v>0.58199999999999996</v>
      </c>
      <c r="E648" s="9">
        <f t="shared" si="27"/>
        <v>0.6320124150883274</v>
      </c>
      <c r="G648" s="3"/>
    </row>
    <row r="649" spans="1:7" x14ac:dyDescent="0.25">
      <c r="A649" s="20">
        <f t="shared" si="28"/>
        <v>3.0501347708894889E-3</v>
      </c>
      <c r="B649" s="19">
        <f t="shared" si="29"/>
        <v>1.1450134770889488E-2</v>
      </c>
      <c r="C649">
        <v>4.2480000000000002</v>
      </c>
      <c r="D649">
        <v>0.57099999999999995</v>
      </c>
      <c r="E649" s="9">
        <f t="shared" ref="E649:E712" si="30">((D649-$I$7)*1000)/I$5</f>
        <v>0.6207727494204488</v>
      </c>
      <c r="G649" s="3"/>
    </row>
    <row r="650" spans="1:7" x14ac:dyDescent="0.25">
      <c r="A650" s="20">
        <f t="shared" ref="A650:A713" si="31">B650-0.0084</f>
        <v>3.0690026954177888E-3</v>
      </c>
      <c r="B650" s="19">
        <f t="shared" ref="B650:B713" si="32">C650*0.2/$H$2</f>
        <v>1.1469002695417788E-2</v>
      </c>
      <c r="C650">
        <v>4.2549999999999999</v>
      </c>
      <c r="D650">
        <v>0.56399999999999995</v>
      </c>
      <c r="E650" s="9">
        <f t="shared" si="30"/>
        <v>0.61362023490452611</v>
      </c>
      <c r="G650" s="3"/>
    </row>
    <row r="651" spans="1:7" x14ac:dyDescent="0.25">
      <c r="A651" s="20">
        <f t="shared" si="31"/>
        <v>3.0851752021563358E-3</v>
      </c>
      <c r="B651" s="19">
        <f t="shared" si="32"/>
        <v>1.1485175202156335E-2</v>
      </c>
      <c r="C651">
        <v>4.2610000000000001</v>
      </c>
      <c r="D651">
        <v>0.56299999999999994</v>
      </c>
      <c r="E651" s="9">
        <f t="shared" si="30"/>
        <v>0.61259844711653721</v>
      </c>
      <c r="G651" s="3"/>
    </row>
    <row r="652" spans="1:7" x14ac:dyDescent="0.25">
      <c r="A652" s="20">
        <f t="shared" si="31"/>
        <v>3.1040431266846358E-3</v>
      </c>
      <c r="B652" s="19">
        <f t="shared" si="32"/>
        <v>1.1504043126684635E-2</v>
      </c>
      <c r="C652">
        <v>4.2679999999999998</v>
      </c>
      <c r="D652">
        <v>0.56699999999999995</v>
      </c>
      <c r="E652" s="9">
        <f t="shared" si="30"/>
        <v>0.61668559826849301</v>
      </c>
      <c r="G652" s="3"/>
    </row>
    <row r="653" spans="1:7" x14ac:dyDescent="0.25">
      <c r="A653" s="20">
        <f t="shared" si="31"/>
        <v>3.1229110512129392E-3</v>
      </c>
      <c r="B653" s="19">
        <f t="shared" si="32"/>
        <v>1.1522911051212939E-2</v>
      </c>
      <c r="C653">
        <v>4.2750000000000004</v>
      </c>
      <c r="D653">
        <v>0.57199999999999995</v>
      </c>
      <c r="E653" s="9">
        <f t="shared" si="30"/>
        <v>0.6217945372084378</v>
      </c>
      <c r="G653" s="3"/>
    </row>
    <row r="654" spans="1:7" x14ac:dyDescent="0.25">
      <c r="A654" s="20">
        <f t="shared" si="31"/>
        <v>3.1390835579514827E-3</v>
      </c>
      <c r="B654" s="19">
        <f t="shared" si="32"/>
        <v>1.1539083557951482E-2</v>
      </c>
      <c r="C654">
        <v>4.2809999999999997</v>
      </c>
      <c r="D654">
        <v>0.57699999999999996</v>
      </c>
      <c r="E654" s="9">
        <f t="shared" si="30"/>
        <v>0.6269034761483826</v>
      </c>
      <c r="G654" s="3"/>
    </row>
    <row r="655" spans="1:7" x14ac:dyDescent="0.25">
      <c r="A655" s="20">
        <f t="shared" si="31"/>
        <v>3.1579514824797861E-3</v>
      </c>
      <c r="B655" s="19">
        <f t="shared" si="32"/>
        <v>1.1557951482479786E-2</v>
      </c>
      <c r="C655">
        <v>4.2880000000000003</v>
      </c>
      <c r="D655">
        <v>0.58499999999999996</v>
      </c>
      <c r="E655" s="9">
        <f t="shared" si="30"/>
        <v>0.63507777845229429</v>
      </c>
      <c r="G655" s="3"/>
    </row>
    <row r="656" spans="1:7" x14ac:dyDescent="0.25">
      <c r="A656" s="20">
        <f t="shared" si="31"/>
        <v>3.1768194070080861E-3</v>
      </c>
      <c r="B656" s="19">
        <f t="shared" si="32"/>
        <v>1.1576819407008086E-2</v>
      </c>
      <c r="C656">
        <v>4.2949999999999999</v>
      </c>
      <c r="D656">
        <v>0.58899999999999997</v>
      </c>
      <c r="E656" s="9">
        <f t="shared" si="30"/>
        <v>0.63916492960425009</v>
      </c>
      <c r="G656" s="3"/>
    </row>
    <row r="657" spans="1:7" x14ac:dyDescent="0.25">
      <c r="A657" s="20">
        <f t="shared" si="31"/>
        <v>3.1929919137466314E-3</v>
      </c>
      <c r="B657" s="19">
        <f t="shared" si="32"/>
        <v>1.1592991913746631E-2</v>
      </c>
      <c r="C657">
        <v>4.3010000000000002</v>
      </c>
      <c r="D657">
        <v>0.59599999999999997</v>
      </c>
      <c r="E657" s="9">
        <f t="shared" si="30"/>
        <v>0.64631744412017289</v>
      </c>
      <c r="G657" s="3"/>
    </row>
    <row r="658" spans="1:7" x14ac:dyDescent="0.25">
      <c r="A658" s="20">
        <f t="shared" si="31"/>
        <v>3.211859838274933E-3</v>
      </c>
      <c r="B658" s="19">
        <f t="shared" si="32"/>
        <v>1.1611859838274933E-2</v>
      </c>
      <c r="C658">
        <v>4.3079999999999998</v>
      </c>
      <c r="D658">
        <v>0.60099999999999998</v>
      </c>
      <c r="E658" s="9">
        <f t="shared" si="30"/>
        <v>0.65142638306011769</v>
      </c>
      <c r="G658" s="3"/>
    </row>
    <row r="659" spans="1:7" x14ac:dyDescent="0.25">
      <c r="A659" s="20">
        <f t="shared" si="31"/>
        <v>3.2280323450134766E-3</v>
      </c>
      <c r="B659" s="19">
        <f t="shared" si="32"/>
        <v>1.1628032345013476E-2</v>
      </c>
      <c r="C659">
        <v>4.3140000000000001</v>
      </c>
      <c r="D659">
        <v>0.60799999999999998</v>
      </c>
      <c r="E659" s="9">
        <f t="shared" si="30"/>
        <v>0.65857889757604038</v>
      </c>
      <c r="G659" s="3"/>
    </row>
    <row r="660" spans="1:7" x14ac:dyDescent="0.25">
      <c r="A660" s="20">
        <f t="shared" si="31"/>
        <v>3.2469002695417783E-3</v>
      </c>
      <c r="B660" s="19">
        <f t="shared" si="32"/>
        <v>1.1646900269541778E-2</v>
      </c>
      <c r="C660">
        <v>4.3209999999999997</v>
      </c>
      <c r="D660">
        <v>0.61499999999999999</v>
      </c>
      <c r="E660" s="9">
        <f t="shared" si="30"/>
        <v>0.66573141209196307</v>
      </c>
      <c r="G660" s="3"/>
    </row>
    <row r="661" spans="1:7" x14ac:dyDescent="0.25">
      <c r="A661" s="20">
        <f t="shared" si="31"/>
        <v>3.2657681940700834E-3</v>
      </c>
      <c r="B661" s="19">
        <f t="shared" si="32"/>
        <v>1.1665768194070083E-2</v>
      </c>
      <c r="C661">
        <v>4.3280000000000003</v>
      </c>
      <c r="D661">
        <v>0.622</v>
      </c>
      <c r="E661" s="9">
        <f t="shared" si="30"/>
        <v>0.67288392660788576</v>
      </c>
      <c r="G661" s="3"/>
    </row>
    <row r="662" spans="1:7" x14ac:dyDescent="0.25">
      <c r="A662" s="20">
        <f t="shared" si="31"/>
        <v>3.2819407008086252E-3</v>
      </c>
      <c r="B662" s="19">
        <f t="shared" si="32"/>
        <v>1.1681940700808625E-2</v>
      </c>
      <c r="C662">
        <v>4.3339999999999996</v>
      </c>
      <c r="D662">
        <v>0.629</v>
      </c>
      <c r="E662" s="9">
        <f t="shared" si="30"/>
        <v>0.68003644112380857</v>
      </c>
      <c r="G662" s="3"/>
    </row>
    <row r="663" spans="1:7" x14ac:dyDescent="0.25">
      <c r="A663" s="20">
        <f t="shared" si="31"/>
        <v>3.3008086253369286E-3</v>
      </c>
      <c r="B663" s="19">
        <f t="shared" si="32"/>
        <v>1.1700808625336928E-2</v>
      </c>
      <c r="C663">
        <v>4.3410000000000002</v>
      </c>
      <c r="D663">
        <v>0.63300000000000001</v>
      </c>
      <c r="E663" s="9">
        <f t="shared" si="30"/>
        <v>0.68412359227576436</v>
      </c>
      <c r="G663" s="3"/>
    </row>
    <row r="664" spans="1:7" x14ac:dyDescent="0.25">
      <c r="A664" s="20">
        <f t="shared" si="31"/>
        <v>3.3196765498652303E-3</v>
      </c>
      <c r="B664" s="19">
        <f t="shared" si="32"/>
        <v>1.171967654986523E-2</v>
      </c>
      <c r="C664">
        <v>4.3479999999999999</v>
      </c>
      <c r="D664">
        <v>0.63900000000000001</v>
      </c>
      <c r="E664" s="9">
        <f t="shared" si="30"/>
        <v>0.69025431900369816</v>
      </c>
      <c r="G664" s="3"/>
    </row>
    <row r="665" spans="1:7" x14ac:dyDescent="0.25">
      <c r="A665" s="20">
        <f t="shared" si="31"/>
        <v>3.3358490566037739E-3</v>
      </c>
      <c r="B665" s="19">
        <f t="shared" si="32"/>
        <v>1.1735849056603773E-2</v>
      </c>
      <c r="C665">
        <v>4.3540000000000001</v>
      </c>
      <c r="D665">
        <v>0.64500000000000002</v>
      </c>
      <c r="E665" s="9">
        <f t="shared" si="30"/>
        <v>0.69638504573163196</v>
      </c>
      <c r="G665" s="3"/>
    </row>
    <row r="666" spans="1:7" x14ac:dyDescent="0.25">
      <c r="A666" s="20">
        <f t="shared" si="31"/>
        <v>3.3547169811320755E-3</v>
      </c>
      <c r="B666" s="19">
        <f t="shared" si="32"/>
        <v>1.1754716981132075E-2</v>
      </c>
      <c r="C666">
        <v>4.3609999999999998</v>
      </c>
      <c r="D666">
        <v>0.65100000000000002</v>
      </c>
      <c r="E666" s="9">
        <f t="shared" si="30"/>
        <v>0.70251577245956576</v>
      </c>
      <c r="G666" s="3"/>
    </row>
    <row r="667" spans="1:7" x14ac:dyDescent="0.25">
      <c r="A667" s="20">
        <f t="shared" si="31"/>
        <v>3.3735849056603789E-3</v>
      </c>
      <c r="B667" s="19">
        <f t="shared" si="32"/>
        <v>1.1773584905660378E-2</v>
      </c>
      <c r="C667">
        <v>4.3680000000000003</v>
      </c>
      <c r="D667">
        <v>0.65700000000000003</v>
      </c>
      <c r="E667" s="9">
        <f t="shared" si="30"/>
        <v>0.70864649918749956</v>
      </c>
      <c r="G667" s="3"/>
    </row>
    <row r="668" spans="1:7" x14ac:dyDescent="0.25">
      <c r="A668" s="20">
        <f t="shared" si="31"/>
        <v>3.3897574123989225E-3</v>
      </c>
      <c r="B668" s="19">
        <f t="shared" si="32"/>
        <v>1.1789757412398922E-2</v>
      </c>
      <c r="C668">
        <v>4.3739999999999997</v>
      </c>
      <c r="D668">
        <v>0.66100000000000003</v>
      </c>
      <c r="E668" s="9">
        <f t="shared" si="30"/>
        <v>0.71273365033945535</v>
      </c>
      <c r="G668" s="3"/>
    </row>
    <row r="669" spans="1:7" x14ac:dyDescent="0.25">
      <c r="A669" s="20">
        <f t="shared" si="31"/>
        <v>3.4086253369272242E-3</v>
      </c>
      <c r="B669" s="19">
        <f t="shared" si="32"/>
        <v>1.1808625336927224E-2</v>
      </c>
      <c r="C669">
        <v>4.3810000000000002</v>
      </c>
      <c r="D669">
        <v>0.66700000000000004</v>
      </c>
      <c r="E669" s="9">
        <f t="shared" si="30"/>
        <v>0.71886437706738915</v>
      </c>
      <c r="G669" s="3"/>
    </row>
    <row r="670" spans="1:7" x14ac:dyDescent="0.25">
      <c r="A670" s="20">
        <f t="shared" si="31"/>
        <v>3.4247978436657677E-3</v>
      </c>
      <c r="B670" s="19">
        <f t="shared" si="32"/>
        <v>1.1824797843665767E-2</v>
      </c>
      <c r="C670">
        <v>4.3869999999999996</v>
      </c>
      <c r="D670">
        <v>0.67300000000000004</v>
      </c>
      <c r="E670" s="9">
        <f t="shared" si="30"/>
        <v>0.72499510379532284</v>
      </c>
      <c r="G670" s="3"/>
    </row>
    <row r="671" spans="1:7" x14ac:dyDescent="0.25">
      <c r="A671" s="20">
        <f t="shared" si="31"/>
        <v>3.4436657681940711E-3</v>
      </c>
      <c r="B671" s="19">
        <f t="shared" si="32"/>
        <v>1.1843665768194071E-2</v>
      </c>
      <c r="C671">
        <v>4.3940000000000001</v>
      </c>
      <c r="D671">
        <v>0.67900000000000005</v>
      </c>
      <c r="E671" s="9">
        <f t="shared" si="30"/>
        <v>0.73112583052325664</v>
      </c>
      <c r="G671" s="3"/>
    </row>
    <row r="672" spans="1:7" x14ac:dyDescent="0.25">
      <c r="A672" s="20">
        <f t="shared" si="31"/>
        <v>3.4625336927223711E-3</v>
      </c>
      <c r="B672" s="19">
        <f t="shared" si="32"/>
        <v>1.1862533692722371E-2</v>
      </c>
      <c r="C672">
        <v>4.4009999999999998</v>
      </c>
      <c r="D672">
        <v>0.68600000000000005</v>
      </c>
      <c r="E672" s="9">
        <f t="shared" si="30"/>
        <v>0.73827834503917933</v>
      </c>
      <c r="G672" s="3"/>
    </row>
    <row r="673" spans="1:7" x14ac:dyDescent="0.25">
      <c r="A673" s="20">
        <f t="shared" si="31"/>
        <v>3.4814016172506762E-3</v>
      </c>
      <c r="B673" s="19">
        <f t="shared" si="32"/>
        <v>1.1881401617250676E-2</v>
      </c>
      <c r="C673">
        <v>4.4080000000000004</v>
      </c>
      <c r="D673">
        <v>0.69099999999999995</v>
      </c>
      <c r="E673" s="9">
        <f t="shared" si="30"/>
        <v>0.74338728397912401</v>
      </c>
      <c r="G673" s="3"/>
    </row>
    <row r="674" spans="1:7" x14ac:dyDescent="0.25">
      <c r="A674" s="20">
        <f t="shared" si="31"/>
        <v>3.497574123989218E-3</v>
      </c>
      <c r="B674" s="19">
        <f t="shared" si="32"/>
        <v>1.1897574123989218E-2</v>
      </c>
      <c r="C674">
        <v>4.4139999999999997</v>
      </c>
      <c r="D674">
        <v>0.69599999999999995</v>
      </c>
      <c r="E674" s="9">
        <f t="shared" si="30"/>
        <v>0.74849622291906881</v>
      </c>
      <c r="G674" s="3"/>
    </row>
    <row r="675" spans="1:7" x14ac:dyDescent="0.25">
      <c r="A675" s="20">
        <f t="shared" si="31"/>
        <v>3.5164420485175214E-3</v>
      </c>
      <c r="B675" s="19">
        <f t="shared" si="32"/>
        <v>1.1916442048517521E-2</v>
      </c>
      <c r="C675">
        <v>4.4210000000000003</v>
      </c>
      <c r="D675">
        <v>0.70099999999999996</v>
      </c>
      <c r="E675" s="9">
        <f t="shared" si="30"/>
        <v>0.75360516185901361</v>
      </c>
      <c r="G675" s="3"/>
    </row>
    <row r="676" spans="1:7" x14ac:dyDescent="0.25">
      <c r="A676" s="20">
        <f t="shared" si="31"/>
        <v>3.532614555256065E-3</v>
      </c>
      <c r="B676" s="19">
        <f t="shared" si="32"/>
        <v>1.1932614555256064E-2</v>
      </c>
      <c r="C676">
        <v>4.4269999999999996</v>
      </c>
      <c r="D676">
        <v>0.70699999999999996</v>
      </c>
      <c r="E676" s="9">
        <f t="shared" si="30"/>
        <v>0.75973588858694741</v>
      </c>
      <c r="G676" s="3"/>
    </row>
    <row r="677" spans="1:7" x14ac:dyDescent="0.25">
      <c r="A677" s="20">
        <f t="shared" si="31"/>
        <v>3.5514824797843667E-3</v>
      </c>
      <c r="B677" s="19">
        <f t="shared" si="32"/>
        <v>1.1951482479784366E-2</v>
      </c>
      <c r="C677">
        <v>4.4340000000000002</v>
      </c>
      <c r="D677">
        <v>0.71199999999999997</v>
      </c>
      <c r="E677" s="9">
        <f t="shared" si="30"/>
        <v>0.7648448275268922</v>
      </c>
      <c r="G677" s="3"/>
    </row>
    <row r="678" spans="1:7" x14ac:dyDescent="0.25">
      <c r="A678" s="20">
        <f t="shared" si="31"/>
        <v>3.5703504043126683E-3</v>
      </c>
      <c r="B678" s="19">
        <f t="shared" si="32"/>
        <v>1.1970350404312668E-2</v>
      </c>
      <c r="C678">
        <v>4.4409999999999998</v>
      </c>
      <c r="D678">
        <v>0.72</v>
      </c>
      <c r="E678" s="9">
        <f t="shared" si="30"/>
        <v>0.7730191298308039</v>
      </c>
      <c r="G678" s="3"/>
    </row>
    <row r="679" spans="1:7" x14ac:dyDescent="0.25">
      <c r="A679" s="20">
        <f t="shared" si="31"/>
        <v>3.5865229110512136E-3</v>
      </c>
      <c r="B679" s="19">
        <f t="shared" si="32"/>
        <v>1.1986522911051213E-2</v>
      </c>
      <c r="C679">
        <v>4.4470000000000001</v>
      </c>
      <c r="D679">
        <v>0.72399999999999998</v>
      </c>
      <c r="E679" s="9">
        <f t="shared" si="30"/>
        <v>0.77710628098275969</v>
      </c>
    </row>
    <row r="680" spans="1:7" x14ac:dyDescent="0.25">
      <c r="A680" s="20">
        <f t="shared" si="31"/>
        <v>3.6053908355795153E-3</v>
      </c>
      <c r="B680" s="19">
        <f t="shared" si="32"/>
        <v>1.2005390835579515E-2</v>
      </c>
      <c r="C680">
        <v>4.4539999999999997</v>
      </c>
      <c r="D680">
        <v>0.73099999999999998</v>
      </c>
      <c r="E680" s="9">
        <f t="shared" si="30"/>
        <v>0.78425879549868238</v>
      </c>
    </row>
    <row r="681" spans="1:7" x14ac:dyDescent="0.25">
      <c r="A681" s="20">
        <f t="shared" si="31"/>
        <v>3.6242587601078187E-3</v>
      </c>
      <c r="B681" s="19">
        <f t="shared" si="32"/>
        <v>1.2024258760107818E-2</v>
      </c>
      <c r="C681">
        <v>4.4610000000000003</v>
      </c>
      <c r="D681">
        <v>0.73599999999999999</v>
      </c>
      <c r="E681" s="9">
        <f t="shared" si="30"/>
        <v>0.78936773443862718</v>
      </c>
    </row>
    <row r="682" spans="1:7" x14ac:dyDescent="0.25">
      <c r="A682" s="20">
        <f t="shared" si="31"/>
        <v>3.6404312668463605E-3</v>
      </c>
      <c r="B682" s="19">
        <f t="shared" si="32"/>
        <v>1.204043126684636E-2</v>
      </c>
      <c r="C682">
        <v>4.4669999999999996</v>
      </c>
      <c r="D682">
        <v>0.74299999999999999</v>
      </c>
      <c r="E682" s="9">
        <f t="shared" si="30"/>
        <v>0.79652024895454998</v>
      </c>
    </row>
    <row r="683" spans="1:7" x14ac:dyDescent="0.25">
      <c r="A683" s="20">
        <f t="shared" si="31"/>
        <v>3.6592991913746639E-3</v>
      </c>
      <c r="B683" s="19">
        <f t="shared" si="32"/>
        <v>1.2059299191374663E-2</v>
      </c>
      <c r="C683">
        <v>4.4740000000000002</v>
      </c>
      <c r="D683">
        <v>0.748</v>
      </c>
      <c r="E683" s="9">
        <f t="shared" si="30"/>
        <v>0.80162918789449478</v>
      </c>
    </row>
    <row r="684" spans="1:7" x14ac:dyDescent="0.25">
      <c r="A684" s="20">
        <f t="shared" si="31"/>
        <v>3.6754716981132092E-3</v>
      </c>
      <c r="B684" s="19">
        <f t="shared" si="32"/>
        <v>1.2075471698113209E-2</v>
      </c>
      <c r="C684">
        <v>4.4800000000000004</v>
      </c>
      <c r="D684">
        <v>0.754</v>
      </c>
      <c r="E684" s="9">
        <f t="shared" si="30"/>
        <v>0.80775991462242847</v>
      </c>
    </row>
    <row r="685" spans="1:7" x14ac:dyDescent="0.25">
      <c r="A685" s="20">
        <f t="shared" si="31"/>
        <v>3.6943396226415109E-3</v>
      </c>
      <c r="B685" s="19">
        <f t="shared" si="32"/>
        <v>1.209433962264151E-2</v>
      </c>
      <c r="C685">
        <v>4.4870000000000001</v>
      </c>
      <c r="D685">
        <v>0.76</v>
      </c>
      <c r="E685" s="9">
        <f t="shared" si="30"/>
        <v>0.81389064135036226</v>
      </c>
    </row>
    <row r="686" spans="1:7" x14ac:dyDescent="0.25">
      <c r="A686" s="20">
        <f t="shared" si="31"/>
        <v>3.7132075471698126E-3</v>
      </c>
      <c r="B686" s="19">
        <f t="shared" si="32"/>
        <v>1.2113207547169812E-2</v>
      </c>
      <c r="C686">
        <v>4.4939999999999998</v>
      </c>
      <c r="D686">
        <v>0.76500000000000001</v>
      </c>
      <c r="E686" s="9">
        <f t="shared" si="30"/>
        <v>0.81899958029030706</v>
      </c>
    </row>
    <row r="687" spans="1:7" x14ac:dyDescent="0.25">
      <c r="A687" s="20">
        <f t="shared" si="31"/>
        <v>3.7293800539083561E-3</v>
      </c>
      <c r="B687" s="19">
        <f t="shared" si="32"/>
        <v>1.2129380053908356E-2</v>
      </c>
      <c r="C687">
        <v>4.5</v>
      </c>
      <c r="D687">
        <v>0.77</v>
      </c>
      <c r="E687" s="9">
        <f t="shared" si="30"/>
        <v>0.82410851923025197</v>
      </c>
    </row>
    <row r="688" spans="1:7" x14ac:dyDescent="0.25">
      <c r="A688" s="20">
        <f t="shared" si="31"/>
        <v>3.7482479784366578E-3</v>
      </c>
      <c r="B688" s="19">
        <f t="shared" si="32"/>
        <v>1.2148247978436657E-2</v>
      </c>
      <c r="C688">
        <v>4.5069999999999997</v>
      </c>
      <c r="D688">
        <v>0.77500000000000002</v>
      </c>
      <c r="E688" s="9">
        <f t="shared" si="30"/>
        <v>0.82921745817019676</v>
      </c>
    </row>
    <row r="689" spans="1:5" x14ac:dyDescent="0.25">
      <c r="A689" s="20">
        <f t="shared" si="31"/>
        <v>3.7671159029649594E-3</v>
      </c>
      <c r="B689" s="19">
        <f t="shared" si="32"/>
        <v>1.2167115902964959E-2</v>
      </c>
      <c r="C689">
        <v>4.5140000000000002</v>
      </c>
      <c r="D689">
        <v>0.78</v>
      </c>
      <c r="E689" s="9">
        <f t="shared" si="30"/>
        <v>0.83432639711014156</v>
      </c>
    </row>
    <row r="690" spans="1:5" x14ac:dyDescent="0.25">
      <c r="A690" s="20">
        <f t="shared" si="31"/>
        <v>3.783288409703503E-3</v>
      </c>
      <c r="B690" s="19">
        <f t="shared" si="32"/>
        <v>1.2183288409703502E-2</v>
      </c>
      <c r="C690">
        <v>4.5199999999999996</v>
      </c>
      <c r="D690">
        <v>0.78600000000000003</v>
      </c>
      <c r="E690" s="9">
        <f t="shared" si="30"/>
        <v>0.84045712383807536</v>
      </c>
    </row>
    <row r="691" spans="1:5" x14ac:dyDescent="0.25">
      <c r="A691" s="20">
        <f t="shared" si="31"/>
        <v>3.8021563342318064E-3</v>
      </c>
      <c r="B691" s="19">
        <f t="shared" si="32"/>
        <v>1.2202156334231806E-2</v>
      </c>
      <c r="C691">
        <v>4.5270000000000001</v>
      </c>
      <c r="D691">
        <v>0.79</v>
      </c>
      <c r="E691" s="9">
        <f t="shared" si="30"/>
        <v>0.84454427499003115</v>
      </c>
    </row>
    <row r="692" spans="1:5" x14ac:dyDescent="0.25">
      <c r="A692" s="20">
        <f t="shared" si="31"/>
        <v>3.8183288409703517E-3</v>
      </c>
      <c r="B692" s="19">
        <f t="shared" si="32"/>
        <v>1.2218328840970351E-2</v>
      </c>
      <c r="C692">
        <v>4.5330000000000004</v>
      </c>
      <c r="D692">
        <v>0.79600000000000004</v>
      </c>
      <c r="E692" s="9">
        <f t="shared" si="30"/>
        <v>0.85067500171796495</v>
      </c>
    </row>
    <row r="693" spans="1:5" x14ac:dyDescent="0.25">
      <c r="A693" s="20">
        <f t="shared" si="31"/>
        <v>3.8371967654986534E-3</v>
      </c>
      <c r="B693" s="19">
        <f t="shared" si="32"/>
        <v>1.2237196765498653E-2</v>
      </c>
      <c r="C693">
        <v>4.54</v>
      </c>
      <c r="D693">
        <v>0.8</v>
      </c>
      <c r="E693" s="9">
        <f t="shared" si="30"/>
        <v>0.85476215286992074</v>
      </c>
    </row>
    <row r="694" spans="1:5" x14ac:dyDescent="0.25">
      <c r="A694" s="20">
        <f t="shared" si="31"/>
        <v>3.8533692722371986E-3</v>
      </c>
      <c r="B694" s="19">
        <f t="shared" si="32"/>
        <v>1.2253369272237198E-2</v>
      </c>
      <c r="C694">
        <v>4.5460000000000003</v>
      </c>
      <c r="D694">
        <v>0.80500000000000005</v>
      </c>
      <c r="E694" s="9">
        <f t="shared" si="30"/>
        <v>0.85987109180986554</v>
      </c>
    </row>
    <row r="695" spans="1:5" x14ac:dyDescent="0.25">
      <c r="A695" s="20">
        <f t="shared" si="31"/>
        <v>3.8722371967655003E-3</v>
      </c>
      <c r="B695" s="19">
        <f t="shared" si="32"/>
        <v>1.22722371967655E-2</v>
      </c>
      <c r="C695">
        <v>4.5529999999999999</v>
      </c>
      <c r="D695">
        <v>0.80800000000000005</v>
      </c>
      <c r="E695" s="9">
        <f t="shared" si="30"/>
        <v>0.86293645517383244</v>
      </c>
    </row>
    <row r="696" spans="1:5" x14ac:dyDescent="0.25">
      <c r="A696" s="20">
        <f t="shared" si="31"/>
        <v>3.8911051212938003E-3</v>
      </c>
      <c r="B696" s="19">
        <f t="shared" si="32"/>
        <v>1.22911051212938E-2</v>
      </c>
      <c r="C696">
        <v>4.5599999999999996</v>
      </c>
      <c r="D696">
        <v>0.81299999999999994</v>
      </c>
      <c r="E696" s="9">
        <f t="shared" si="30"/>
        <v>0.86804539411377712</v>
      </c>
    </row>
    <row r="697" spans="1:5" x14ac:dyDescent="0.25">
      <c r="A697" s="20">
        <f t="shared" si="31"/>
        <v>3.9072776280323455E-3</v>
      </c>
      <c r="B697" s="19">
        <f t="shared" si="32"/>
        <v>1.2307277628032345E-2</v>
      </c>
      <c r="C697">
        <v>4.5659999999999998</v>
      </c>
      <c r="D697">
        <v>0.81599999999999995</v>
      </c>
      <c r="E697" s="9">
        <f t="shared" si="30"/>
        <v>0.87111075747774402</v>
      </c>
    </row>
    <row r="698" spans="1:5" x14ac:dyDescent="0.25">
      <c r="A698" s="20">
        <f t="shared" si="31"/>
        <v>3.9261455525606472E-3</v>
      </c>
      <c r="B698" s="19">
        <f t="shared" si="32"/>
        <v>1.2326145552560647E-2</v>
      </c>
      <c r="C698">
        <v>4.5730000000000004</v>
      </c>
      <c r="D698">
        <v>0.82</v>
      </c>
      <c r="E698" s="9">
        <f t="shared" si="30"/>
        <v>0.87519790862969982</v>
      </c>
    </row>
    <row r="699" spans="1:5" x14ac:dyDescent="0.25">
      <c r="A699" s="20">
        <f t="shared" si="31"/>
        <v>3.9423180592991908E-3</v>
      </c>
      <c r="B699" s="19">
        <f t="shared" si="32"/>
        <v>1.234231805929919E-2</v>
      </c>
      <c r="C699">
        <v>4.5789999999999997</v>
      </c>
      <c r="D699">
        <v>0.82399999999999995</v>
      </c>
      <c r="E699" s="9">
        <f t="shared" si="30"/>
        <v>0.87928505978165572</v>
      </c>
    </row>
    <row r="700" spans="1:5" x14ac:dyDescent="0.25">
      <c r="A700" s="20">
        <f t="shared" si="31"/>
        <v>3.9611859838274942E-3</v>
      </c>
      <c r="B700" s="19">
        <f t="shared" si="32"/>
        <v>1.2361185983827494E-2</v>
      </c>
      <c r="C700">
        <v>4.5860000000000003</v>
      </c>
      <c r="D700">
        <v>0.82899999999999996</v>
      </c>
      <c r="E700" s="9">
        <f t="shared" si="30"/>
        <v>0.88439399872160052</v>
      </c>
    </row>
    <row r="701" spans="1:5" x14ac:dyDescent="0.25">
      <c r="A701" s="20">
        <f t="shared" si="31"/>
        <v>3.9800539083557959E-3</v>
      </c>
      <c r="B701" s="19">
        <f t="shared" si="32"/>
        <v>1.2380053908355795E-2</v>
      </c>
      <c r="C701">
        <v>4.593</v>
      </c>
      <c r="D701">
        <v>0.83199999999999996</v>
      </c>
      <c r="E701" s="9">
        <f t="shared" si="30"/>
        <v>0.88745936208556742</v>
      </c>
    </row>
    <row r="702" spans="1:5" x14ac:dyDescent="0.25">
      <c r="A702" s="20">
        <f t="shared" si="31"/>
        <v>3.9962264150943411E-3</v>
      </c>
      <c r="B702" s="19">
        <f t="shared" si="32"/>
        <v>1.2396226415094341E-2</v>
      </c>
      <c r="C702">
        <v>4.5990000000000002</v>
      </c>
      <c r="D702">
        <v>0.83599999999999997</v>
      </c>
      <c r="E702" s="9">
        <f t="shared" si="30"/>
        <v>0.89154651323752321</v>
      </c>
    </row>
    <row r="703" spans="1:5" x14ac:dyDescent="0.25">
      <c r="A703" s="20">
        <f t="shared" si="31"/>
        <v>4.0150943396226411E-3</v>
      </c>
      <c r="B703" s="19">
        <f t="shared" si="32"/>
        <v>1.2415094339622641E-2</v>
      </c>
      <c r="C703">
        <v>4.6059999999999999</v>
      </c>
      <c r="D703">
        <v>0.83899999999999997</v>
      </c>
      <c r="E703" s="9">
        <f t="shared" si="30"/>
        <v>0.89461187660149011</v>
      </c>
    </row>
    <row r="704" spans="1:5" x14ac:dyDescent="0.25">
      <c r="A704" s="20">
        <f t="shared" si="31"/>
        <v>4.0312668463611881E-3</v>
      </c>
      <c r="B704" s="19">
        <f t="shared" si="32"/>
        <v>1.2431266846361188E-2</v>
      </c>
      <c r="C704">
        <v>4.6120000000000001</v>
      </c>
      <c r="D704">
        <v>0.84399999999999997</v>
      </c>
      <c r="E704" s="9">
        <f t="shared" si="30"/>
        <v>0.8997208155414349</v>
      </c>
    </row>
    <row r="705" spans="1:5" x14ac:dyDescent="0.25">
      <c r="A705" s="20">
        <f t="shared" si="31"/>
        <v>4.050134770889488E-3</v>
      </c>
      <c r="B705" s="19">
        <f t="shared" si="32"/>
        <v>1.2450134770889488E-2</v>
      </c>
      <c r="C705">
        <v>4.6189999999999998</v>
      </c>
      <c r="D705">
        <v>0.84899999999999998</v>
      </c>
      <c r="E705" s="9">
        <f t="shared" si="30"/>
        <v>0.9048297544813797</v>
      </c>
    </row>
    <row r="706" spans="1:5" x14ac:dyDescent="0.25">
      <c r="A706" s="20">
        <f t="shared" si="31"/>
        <v>4.0690026954177914E-3</v>
      </c>
      <c r="B706" s="19">
        <f t="shared" si="32"/>
        <v>1.2469002695417791E-2</v>
      </c>
      <c r="C706">
        <v>4.6260000000000003</v>
      </c>
      <c r="D706">
        <v>0.85199999999999998</v>
      </c>
      <c r="E706" s="9">
        <f t="shared" si="30"/>
        <v>0.9078951178453466</v>
      </c>
    </row>
    <row r="707" spans="1:5" x14ac:dyDescent="0.25">
      <c r="A707" s="20">
        <f t="shared" si="31"/>
        <v>4.085175202156335E-3</v>
      </c>
      <c r="B707" s="19">
        <f t="shared" si="32"/>
        <v>1.2485175202156334E-2</v>
      </c>
      <c r="C707">
        <v>4.6319999999999997</v>
      </c>
      <c r="D707">
        <v>0.85799999999999998</v>
      </c>
      <c r="E707" s="9">
        <f t="shared" si="30"/>
        <v>0.91402584457328029</v>
      </c>
    </row>
    <row r="708" spans="1:5" x14ac:dyDescent="0.25">
      <c r="A708" s="20">
        <f t="shared" si="31"/>
        <v>4.1040431266846367E-3</v>
      </c>
      <c r="B708" s="19">
        <f t="shared" si="32"/>
        <v>1.2504043126684636E-2</v>
      </c>
      <c r="C708">
        <v>4.6390000000000002</v>
      </c>
      <c r="D708">
        <v>0.86199999999999999</v>
      </c>
      <c r="E708" s="9">
        <f t="shared" si="30"/>
        <v>0.91811299572523619</v>
      </c>
    </row>
    <row r="709" spans="1:5" x14ac:dyDescent="0.25">
      <c r="A709" s="20">
        <f t="shared" si="31"/>
        <v>4.1202156334231802E-3</v>
      </c>
      <c r="B709" s="19">
        <f t="shared" si="32"/>
        <v>1.252021563342318E-2</v>
      </c>
      <c r="C709">
        <v>4.6449999999999996</v>
      </c>
      <c r="D709">
        <v>0.86599999999999999</v>
      </c>
      <c r="E709" s="9">
        <f t="shared" si="30"/>
        <v>0.92220014687719198</v>
      </c>
    </row>
    <row r="710" spans="1:5" x14ac:dyDescent="0.25">
      <c r="A710" s="20">
        <f t="shared" si="31"/>
        <v>4.1390835579514836E-3</v>
      </c>
      <c r="B710" s="19">
        <f t="shared" si="32"/>
        <v>1.2539083557951483E-2</v>
      </c>
      <c r="C710">
        <v>4.6520000000000001</v>
      </c>
      <c r="D710">
        <v>0.86899999999999999</v>
      </c>
      <c r="E710" s="9">
        <f t="shared" si="30"/>
        <v>0.92526551024115888</v>
      </c>
    </row>
    <row r="711" spans="1:5" x14ac:dyDescent="0.25">
      <c r="A711" s="20">
        <f t="shared" si="31"/>
        <v>4.1579514824797836E-3</v>
      </c>
      <c r="B711" s="19">
        <f t="shared" si="32"/>
        <v>1.2557951482479783E-2</v>
      </c>
      <c r="C711">
        <v>4.6589999999999998</v>
      </c>
      <c r="D711">
        <v>0.874</v>
      </c>
      <c r="E711" s="9">
        <f t="shared" si="30"/>
        <v>0.93037444918110368</v>
      </c>
    </row>
    <row r="712" spans="1:5" x14ac:dyDescent="0.25">
      <c r="A712" s="20">
        <f t="shared" si="31"/>
        <v>4.1741239892183288E-3</v>
      </c>
      <c r="B712" s="19">
        <f t="shared" si="32"/>
        <v>1.2574123989218328E-2</v>
      </c>
      <c r="C712">
        <v>4.665</v>
      </c>
      <c r="D712">
        <v>0.878</v>
      </c>
      <c r="E712" s="9">
        <f t="shared" si="30"/>
        <v>0.93446160033305958</v>
      </c>
    </row>
    <row r="713" spans="1:5" x14ac:dyDescent="0.25">
      <c r="A713" s="20">
        <f t="shared" si="31"/>
        <v>4.1929919137466305E-3</v>
      </c>
      <c r="B713" s="19">
        <f t="shared" si="32"/>
        <v>1.259299191374663E-2</v>
      </c>
      <c r="C713">
        <v>4.6719999999999997</v>
      </c>
      <c r="D713">
        <v>0.88200000000000001</v>
      </c>
      <c r="E713" s="9">
        <f t="shared" ref="E713:E776" si="33">((D713-$I$7)*1000)/I$5</f>
        <v>0.93854875148501538</v>
      </c>
    </row>
    <row r="714" spans="1:5" x14ac:dyDescent="0.25">
      <c r="A714" s="20">
        <f t="shared" ref="A714:A777" si="34">B714-0.0084</f>
        <v>4.2118598382749339E-3</v>
      </c>
      <c r="B714" s="19">
        <f t="shared" ref="B714:B777" si="35">C714*0.2/$H$2</f>
        <v>1.2611859838274933E-2</v>
      </c>
      <c r="C714">
        <v>4.6790000000000003</v>
      </c>
      <c r="D714">
        <v>0.88500000000000001</v>
      </c>
      <c r="E714" s="9">
        <f t="shared" si="33"/>
        <v>0.94161411484898228</v>
      </c>
    </row>
    <row r="715" spans="1:5" x14ac:dyDescent="0.25">
      <c r="A715" s="20">
        <f t="shared" si="34"/>
        <v>4.2280323450134757E-3</v>
      </c>
      <c r="B715" s="19">
        <f t="shared" si="35"/>
        <v>1.2628032345013475E-2</v>
      </c>
      <c r="C715">
        <v>4.6849999999999996</v>
      </c>
      <c r="D715">
        <v>0.89</v>
      </c>
      <c r="E715" s="9">
        <f t="shared" si="33"/>
        <v>0.94672305378892707</v>
      </c>
    </row>
    <row r="716" spans="1:5" x14ac:dyDescent="0.25">
      <c r="A716" s="20">
        <f t="shared" si="34"/>
        <v>4.2469002695417809E-3</v>
      </c>
      <c r="B716" s="19">
        <f t="shared" si="35"/>
        <v>1.264690026954178E-2</v>
      </c>
      <c r="C716">
        <v>4.6920000000000002</v>
      </c>
      <c r="D716">
        <v>0.89500000000000002</v>
      </c>
      <c r="E716" s="9">
        <f t="shared" si="33"/>
        <v>0.95183199272887198</v>
      </c>
    </row>
    <row r="717" spans="1:5" x14ac:dyDescent="0.25">
      <c r="A717" s="20">
        <f t="shared" si="34"/>
        <v>4.2657681940700808E-3</v>
      </c>
      <c r="B717" s="19">
        <f t="shared" si="35"/>
        <v>1.266576819407008E-2</v>
      </c>
      <c r="C717">
        <v>4.6989999999999998</v>
      </c>
      <c r="D717">
        <v>0.89900000000000002</v>
      </c>
      <c r="E717" s="9">
        <f t="shared" si="33"/>
        <v>0.95591914388082777</v>
      </c>
    </row>
    <row r="718" spans="1:5" x14ac:dyDescent="0.25">
      <c r="A718" s="20">
        <f t="shared" si="34"/>
        <v>4.2819407008086261E-3</v>
      </c>
      <c r="B718" s="19">
        <f t="shared" si="35"/>
        <v>1.2681940700808626E-2</v>
      </c>
      <c r="C718">
        <v>4.7050000000000001</v>
      </c>
      <c r="D718">
        <v>0.90300000000000002</v>
      </c>
      <c r="E718" s="9">
        <f t="shared" si="33"/>
        <v>0.96000629503278367</v>
      </c>
    </row>
    <row r="719" spans="1:5" x14ac:dyDescent="0.25">
      <c r="A719" s="20">
        <f t="shared" si="34"/>
        <v>4.3008086253369278E-3</v>
      </c>
      <c r="B719" s="19">
        <f t="shared" si="35"/>
        <v>1.2700808625336927E-2</v>
      </c>
      <c r="C719">
        <v>4.7119999999999997</v>
      </c>
      <c r="D719">
        <v>0.90700000000000003</v>
      </c>
      <c r="E719" s="9">
        <f t="shared" si="33"/>
        <v>0.96409344618473947</v>
      </c>
    </row>
    <row r="720" spans="1:5" x14ac:dyDescent="0.25">
      <c r="A720" s="20">
        <f t="shared" si="34"/>
        <v>4.3169811320754713E-3</v>
      </c>
      <c r="B720" s="19">
        <f t="shared" si="35"/>
        <v>1.2716981132075471E-2</v>
      </c>
      <c r="C720">
        <v>4.718</v>
      </c>
      <c r="D720">
        <v>0.90800000000000003</v>
      </c>
      <c r="E720" s="9">
        <f t="shared" si="33"/>
        <v>0.96511523397272847</v>
      </c>
    </row>
    <row r="721" spans="1:5" x14ac:dyDescent="0.25">
      <c r="A721" s="20">
        <f t="shared" si="34"/>
        <v>4.335849056603773E-3</v>
      </c>
      <c r="B721" s="19">
        <f t="shared" si="35"/>
        <v>1.2735849056603772E-2</v>
      </c>
      <c r="C721">
        <v>4.7249999999999996</v>
      </c>
      <c r="D721">
        <v>0.91300000000000003</v>
      </c>
      <c r="E721" s="9">
        <f t="shared" si="33"/>
        <v>0.97022417291267327</v>
      </c>
    </row>
    <row r="722" spans="1:5" x14ac:dyDescent="0.25">
      <c r="A722" s="20">
        <f t="shared" si="34"/>
        <v>4.3547169811320764E-3</v>
      </c>
      <c r="B722" s="19">
        <f t="shared" si="35"/>
        <v>1.2754716981132076E-2</v>
      </c>
      <c r="C722">
        <v>4.7320000000000002</v>
      </c>
      <c r="D722">
        <v>0.91900000000000004</v>
      </c>
      <c r="E722" s="9">
        <f t="shared" si="33"/>
        <v>0.97635489964060695</v>
      </c>
    </row>
    <row r="723" spans="1:5" x14ac:dyDescent="0.25">
      <c r="A723" s="20">
        <f t="shared" si="34"/>
        <v>4.3708894878706217E-3</v>
      </c>
      <c r="B723" s="19">
        <f t="shared" si="35"/>
        <v>1.2770889487870621E-2</v>
      </c>
      <c r="C723">
        <v>4.7380000000000004</v>
      </c>
      <c r="D723">
        <v>0.92400000000000004</v>
      </c>
      <c r="E723" s="9">
        <f t="shared" si="33"/>
        <v>0.98146383858055186</v>
      </c>
    </row>
    <row r="724" spans="1:5" x14ac:dyDescent="0.25">
      <c r="A724" s="20">
        <f t="shared" si="34"/>
        <v>4.3897574123989234E-3</v>
      </c>
      <c r="B724" s="19">
        <f t="shared" si="35"/>
        <v>1.2789757412398923E-2</v>
      </c>
      <c r="C724">
        <v>4.7450000000000001</v>
      </c>
      <c r="D724">
        <v>0.92800000000000005</v>
      </c>
      <c r="E724" s="9">
        <f t="shared" si="33"/>
        <v>0.98555098973250765</v>
      </c>
    </row>
    <row r="725" spans="1:5" x14ac:dyDescent="0.25">
      <c r="A725" s="20">
        <f t="shared" si="34"/>
        <v>4.4086253369272233E-3</v>
      </c>
      <c r="B725" s="19">
        <f t="shared" si="35"/>
        <v>1.2808625336927223E-2</v>
      </c>
      <c r="C725">
        <v>4.7519999999999998</v>
      </c>
      <c r="D725">
        <v>0.93100000000000005</v>
      </c>
      <c r="E725" s="9">
        <f t="shared" si="33"/>
        <v>0.98861635309647455</v>
      </c>
    </row>
    <row r="726" spans="1:5" x14ac:dyDescent="0.25">
      <c r="A726" s="20">
        <f t="shared" si="34"/>
        <v>4.4247978436657686E-3</v>
      </c>
      <c r="B726" s="19">
        <f t="shared" si="35"/>
        <v>1.2824797843665768E-2</v>
      </c>
      <c r="C726">
        <v>4.758</v>
      </c>
      <c r="D726">
        <v>0.93500000000000005</v>
      </c>
      <c r="E726" s="9">
        <f t="shared" si="33"/>
        <v>0.99270350424843035</v>
      </c>
    </row>
    <row r="727" spans="1:5" x14ac:dyDescent="0.25">
      <c r="A727" s="20">
        <f t="shared" si="34"/>
        <v>4.4436657681940703E-3</v>
      </c>
      <c r="B727" s="19">
        <f t="shared" si="35"/>
        <v>1.284366576819407E-2</v>
      </c>
      <c r="C727">
        <v>4.7649999999999997</v>
      </c>
      <c r="D727">
        <v>0.93799999999999994</v>
      </c>
      <c r="E727" s="9">
        <f t="shared" si="33"/>
        <v>0.99576886761239713</v>
      </c>
    </row>
    <row r="728" spans="1:5" x14ac:dyDescent="0.25">
      <c r="A728" s="20">
        <f t="shared" si="34"/>
        <v>4.4598382749326156E-3</v>
      </c>
      <c r="B728" s="19">
        <f t="shared" si="35"/>
        <v>1.2859838274932615E-2</v>
      </c>
      <c r="C728">
        <v>4.7709999999999999</v>
      </c>
      <c r="D728">
        <v>0.94399999999999995</v>
      </c>
      <c r="E728" s="9">
        <f t="shared" si="33"/>
        <v>1.0018995943403308</v>
      </c>
    </row>
    <row r="729" spans="1:5" x14ac:dyDescent="0.25">
      <c r="A729" s="20">
        <f t="shared" si="34"/>
        <v>4.4787061994609172E-3</v>
      </c>
      <c r="B729" s="19">
        <f t="shared" si="35"/>
        <v>1.2878706199460917E-2</v>
      </c>
      <c r="C729">
        <v>4.7779999999999996</v>
      </c>
      <c r="D729">
        <v>0.94799999999999995</v>
      </c>
      <c r="E729" s="9">
        <f t="shared" si="33"/>
        <v>1.0059867454922868</v>
      </c>
    </row>
    <row r="730" spans="1:5" x14ac:dyDescent="0.25">
      <c r="A730" s="20">
        <f t="shared" si="34"/>
        <v>4.4975741239892189E-3</v>
      </c>
      <c r="B730" s="19">
        <f t="shared" si="35"/>
        <v>1.2897574123989218E-2</v>
      </c>
      <c r="C730">
        <v>4.7850000000000001</v>
      </c>
      <c r="D730">
        <v>0.95</v>
      </c>
      <c r="E730" s="9">
        <f t="shared" si="33"/>
        <v>1.0080303210682646</v>
      </c>
    </row>
    <row r="731" spans="1:5" x14ac:dyDescent="0.25">
      <c r="A731" s="20">
        <f t="shared" si="34"/>
        <v>4.5164420485175206E-3</v>
      </c>
      <c r="B731" s="19">
        <f t="shared" si="35"/>
        <v>1.291644204851752E-2</v>
      </c>
      <c r="C731">
        <v>4.7919999999999998</v>
      </c>
      <c r="D731">
        <v>0.95299999999999996</v>
      </c>
      <c r="E731" s="9">
        <f t="shared" si="33"/>
        <v>1.0110956844322316</v>
      </c>
    </row>
    <row r="732" spans="1:5" x14ac:dyDescent="0.25">
      <c r="A732" s="20">
        <f t="shared" si="34"/>
        <v>4.5326145552560641E-3</v>
      </c>
      <c r="B732" s="19">
        <f t="shared" si="35"/>
        <v>1.2932614555256064E-2</v>
      </c>
      <c r="C732">
        <v>4.798</v>
      </c>
      <c r="D732">
        <v>0.95799999999999996</v>
      </c>
      <c r="E732" s="9">
        <f t="shared" si="33"/>
        <v>1.0162046233721764</v>
      </c>
    </row>
    <row r="733" spans="1:5" x14ac:dyDescent="0.25">
      <c r="A733" s="20">
        <f t="shared" si="34"/>
        <v>4.5514824797843658E-3</v>
      </c>
      <c r="B733" s="19">
        <f t="shared" si="35"/>
        <v>1.2951482479784365E-2</v>
      </c>
      <c r="C733">
        <v>4.8049999999999997</v>
      </c>
      <c r="D733">
        <v>0.96099999999999997</v>
      </c>
      <c r="E733" s="9">
        <f t="shared" si="33"/>
        <v>1.0192699867361432</v>
      </c>
    </row>
    <row r="734" spans="1:5" x14ac:dyDescent="0.25">
      <c r="A734" s="20">
        <f t="shared" si="34"/>
        <v>4.5703504043126709E-3</v>
      </c>
      <c r="B734" s="19">
        <f t="shared" si="35"/>
        <v>1.297035040431267E-2</v>
      </c>
      <c r="C734">
        <v>4.8120000000000003</v>
      </c>
      <c r="D734">
        <v>0.96499999999999997</v>
      </c>
      <c r="E734" s="9">
        <f t="shared" si="33"/>
        <v>1.023357137888099</v>
      </c>
    </row>
    <row r="735" spans="1:5" x14ac:dyDescent="0.25">
      <c r="A735" s="20">
        <f t="shared" si="34"/>
        <v>4.5865229110512128E-3</v>
      </c>
      <c r="B735" s="19">
        <f t="shared" si="35"/>
        <v>1.2986522911051212E-2</v>
      </c>
      <c r="C735">
        <v>4.8179999999999996</v>
      </c>
      <c r="D735">
        <v>0.96899999999999997</v>
      </c>
      <c r="E735" s="9">
        <f t="shared" si="33"/>
        <v>1.0274442890400548</v>
      </c>
    </row>
    <row r="736" spans="1:5" x14ac:dyDescent="0.25">
      <c r="A736" s="20">
        <f t="shared" si="34"/>
        <v>4.6053908355795162E-3</v>
      </c>
      <c r="B736" s="19">
        <f t="shared" si="35"/>
        <v>1.3005390835579516E-2</v>
      </c>
      <c r="C736">
        <v>4.8250000000000002</v>
      </c>
      <c r="D736">
        <v>0.97299999999999998</v>
      </c>
      <c r="E736" s="9">
        <f t="shared" si="33"/>
        <v>1.0315314401920106</v>
      </c>
    </row>
    <row r="737" spans="1:5" x14ac:dyDescent="0.25">
      <c r="A737" s="20">
        <f t="shared" si="34"/>
        <v>4.6242587601078178E-3</v>
      </c>
      <c r="B737" s="19">
        <f t="shared" si="35"/>
        <v>1.3024258760107817E-2</v>
      </c>
      <c r="C737">
        <v>4.8319999999999999</v>
      </c>
      <c r="D737">
        <v>0.97699999999999998</v>
      </c>
      <c r="E737" s="9">
        <f t="shared" si="33"/>
        <v>1.0356185913439664</v>
      </c>
    </row>
    <row r="738" spans="1:5" x14ac:dyDescent="0.25">
      <c r="A738" s="20">
        <f t="shared" si="34"/>
        <v>4.6404312668463614E-3</v>
      </c>
      <c r="B738" s="19">
        <f t="shared" si="35"/>
        <v>1.3040431266846361E-2</v>
      </c>
      <c r="C738">
        <v>4.8380000000000001</v>
      </c>
      <c r="D738">
        <v>0.98099999999999998</v>
      </c>
      <c r="E738" s="9">
        <f t="shared" si="33"/>
        <v>1.0397057424959222</v>
      </c>
    </row>
    <row r="739" spans="1:5" x14ac:dyDescent="0.25">
      <c r="A739" s="20">
        <f t="shared" si="34"/>
        <v>4.6592991913746631E-3</v>
      </c>
      <c r="B739" s="19">
        <f t="shared" si="35"/>
        <v>1.3059299191374663E-2</v>
      </c>
      <c r="C739">
        <v>4.8449999999999998</v>
      </c>
      <c r="D739">
        <v>0.98499999999999999</v>
      </c>
      <c r="E739" s="9">
        <f t="shared" si="33"/>
        <v>1.0437928936478782</v>
      </c>
    </row>
    <row r="740" spans="1:5" x14ac:dyDescent="0.25">
      <c r="A740" s="20">
        <f t="shared" si="34"/>
        <v>4.6754716981132084E-3</v>
      </c>
      <c r="B740" s="19">
        <f t="shared" si="35"/>
        <v>1.3075471698113208E-2</v>
      </c>
      <c r="C740">
        <v>4.851</v>
      </c>
      <c r="D740">
        <v>0.98899999999999999</v>
      </c>
      <c r="E740" s="9">
        <f t="shared" si="33"/>
        <v>1.047880044799834</v>
      </c>
    </row>
    <row r="741" spans="1:5" x14ac:dyDescent="0.25">
      <c r="A741" s="20">
        <f t="shared" si="34"/>
        <v>4.69433962264151E-3</v>
      </c>
      <c r="B741" s="19">
        <f t="shared" si="35"/>
        <v>1.309433962264151E-2</v>
      </c>
      <c r="C741">
        <v>4.8579999999999997</v>
      </c>
      <c r="D741">
        <v>0.99299999999999999</v>
      </c>
      <c r="E741" s="9">
        <f t="shared" si="33"/>
        <v>1.05196719595179</v>
      </c>
    </row>
    <row r="742" spans="1:5" x14ac:dyDescent="0.25">
      <c r="A742" s="20">
        <f t="shared" si="34"/>
        <v>4.7132075471698117E-3</v>
      </c>
      <c r="B742" s="19">
        <f t="shared" si="35"/>
        <v>1.3113207547169811E-2</v>
      </c>
      <c r="C742">
        <v>4.8650000000000002</v>
      </c>
      <c r="D742">
        <v>0.996</v>
      </c>
      <c r="E742" s="9">
        <f t="shared" si="33"/>
        <v>1.0550325593157568</v>
      </c>
    </row>
    <row r="743" spans="1:5" x14ac:dyDescent="0.25">
      <c r="A743" s="20">
        <f t="shared" si="34"/>
        <v>4.7293800539083587E-3</v>
      </c>
      <c r="B743" s="19">
        <f t="shared" si="35"/>
        <v>1.3129380053908358E-2</v>
      </c>
      <c r="C743">
        <v>4.8710000000000004</v>
      </c>
      <c r="D743">
        <v>0.999</v>
      </c>
      <c r="E743" s="9">
        <f t="shared" si="33"/>
        <v>1.0580979226797236</v>
      </c>
    </row>
    <row r="744" spans="1:5" x14ac:dyDescent="0.25">
      <c r="A744" s="20">
        <f t="shared" si="34"/>
        <v>4.7482479784366587E-3</v>
      </c>
      <c r="B744" s="19">
        <f t="shared" si="35"/>
        <v>1.3148247978436658E-2</v>
      </c>
      <c r="C744">
        <v>4.8780000000000001</v>
      </c>
      <c r="D744">
        <v>1.002</v>
      </c>
      <c r="E744" s="9">
        <f t="shared" si="33"/>
        <v>1.0611632860436906</v>
      </c>
    </row>
    <row r="745" spans="1:5" x14ac:dyDescent="0.25">
      <c r="A745" s="20">
        <f t="shared" si="34"/>
        <v>4.7644204851752039E-3</v>
      </c>
      <c r="B745" s="19">
        <f t="shared" si="35"/>
        <v>1.3164420485175203E-2</v>
      </c>
      <c r="C745">
        <v>4.8840000000000003</v>
      </c>
      <c r="D745">
        <v>1.006</v>
      </c>
      <c r="E745" s="9">
        <f t="shared" si="33"/>
        <v>1.0652504371956464</v>
      </c>
    </row>
    <row r="746" spans="1:5" x14ac:dyDescent="0.25">
      <c r="A746" s="20">
        <f t="shared" si="34"/>
        <v>4.7832884097035056E-3</v>
      </c>
      <c r="B746" s="19">
        <f t="shared" si="35"/>
        <v>1.3183288409703505E-2</v>
      </c>
      <c r="C746">
        <v>4.891</v>
      </c>
      <c r="D746">
        <v>1.0089999999999999</v>
      </c>
      <c r="E746" s="9">
        <f t="shared" si="33"/>
        <v>1.0683158005596132</v>
      </c>
    </row>
    <row r="747" spans="1:5" x14ac:dyDescent="0.25">
      <c r="A747" s="20">
        <f t="shared" si="34"/>
        <v>4.8021563342318056E-3</v>
      </c>
      <c r="B747" s="19">
        <f t="shared" si="35"/>
        <v>1.3202156334231805E-2</v>
      </c>
      <c r="C747">
        <v>4.8979999999999997</v>
      </c>
      <c r="D747">
        <v>1.012</v>
      </c>
      <c r="E747" s="9">
        <f t="shared" si="33"/>
        <v>1.0713811639235802</v>
      </c>
    </row>
    <row r="748" spans="1:5" x14ac:dyDescent="0.25">
      <c r="A748" s="20">
        <f t="shared" si="34"/>
        <v>4.8183288409703508E-3</v>
      </c>
      <c r="B748" s="19">
        <f t="shared" si="35"/>
        <v>1.321832884097035E-2</v>
      </c>
      <c r="C748">
        <v>4.9039999999999999</v>
      </c>
      <c r="D748">
        <v>1.0129999999999999</v>
      </c>
      <c r="E748" s="9">
        <f t="shared" si="33"/>
        <v>1.0724029517115692</v>
      </c>
    </row>
    <row r="749" spans="1:5" x14ac:dyDescent="0.25">
      <c r="A749" s="20">
        <f t="shared" si="34"/>
        <v>4.8371967654986525E-3</v>
      </c>
      <c r="B749" s="19">
        <f t="shared" si="35"/>
        <v>1.3237196765498652E-2</v>
      </c>
      <c r="C749">
        <v>4.9109999999999996</v>
      </c>
      <c r="D749">
        <v>1.018</v>
      </c>
      <c r="E749" s="9">
        <f t="shared" si="33"/>
        <v>1.077511890651514</v>
      </c>
    </row>
    <row r="750" spans="1:5" x14ac:dyDescent="0.25">
      <c r="A750" s="20">
        <f t="shared" si="34"/>
        <v>4.8533692722371978E-3</v>
      </c>
      <c r="B750" s="19">
        <f t="shared" si="35"/>
        <v>1.3253369272237197E-2</v>
      </c>
      <c r="C750">
        <v>4.9169999999999998</v>
      </c>
      <c r="D750">
        <v>1.0189999999999999</v>
      </c>
      <c r="E750" s="9">
        <f t="shared" si="33"/>
        <v>1.078533678439503</v>
      </c>
    </row>
    <row r="751" spans="1:5" x14ac:dyDescent="0.25">
      <c r="A751" s="20">
        <f t="shared" si="34"/>
        <v>4.8722371967654995E-3</v>
      </c>
      <c r="B751" s="19">
        <f t="shared" si="35"/>
        <v>1.3272237196765499E-2</v>
      </c>
      <c r="C751">
        <v>4.9240000000000004</v>
      </c>
      <c r="D751">
        <v>1.024</v>
      </c>
      <c r="E751" s="9">
        <f t="shared" si="33"/>
        <v>1.0836426173794478</v>
      </c>
    </row>
    <row r="752" spans="1:5" x14ac:dyDescent="0.25">
      <c r="A752" s="20">
        <f t="shared" si="34"/>
        <v>4.8911051212938012E-3</v>
      </c>
      <c r="B752" s="19">
        <f t="shared" si="35"/>
        <v>1.3291105121293801E-2</v>
      </c>
      <c r="C752">
        <v>4.931</v>
      </c>
      <c r="D752">
        <v>1.026</v>
      </c>
      <c r="E752" s="9">
        <f t="shared" si="33"/>
        <v>1.0856861929554256</v>
      </c>
    </row>
    <row r="753" spans="1:5" x14ac:dyDescent="0.25">
      <c r="A753" s="20">
        <f t="shared" si="34"/>
        <v>4.9072776280323464E-3</v>
      </c>
      <c r="B753" s="19">
        <f t="shared" si="35"/>
        <v>1.3307277628032346E-2</v>
      </c>
      <c r="C753">
        <v>4.9370000000000003</v>
      </c>
      <c r="D753">
        <v>1.028</v>
      </c>
      <c r="E753" s="9">
        <f t="shared" si="33"/>
        <v>1.0877297685314036</v>
      </c>
    </row>
    <row r="754" spans="1:5" x14ac:dyDescent="0.25">
      <c r="A754" s="20">
        <f t="shared" si="34"/>
        <v>4.9261455525606464E-3</v>
      </c>
      <c r="B754" s="19">
        <f t="shared" si="35"/>
        <v>1.3326145552560646E-2</v>
      </c>
      <c r="C754">
        <v>4.944</v>
      </c>
      <c r="D754">
        <v>1.0309999999999999</v>
      </c>
      <c r="E754" s="9">
        <f t="shared" si="33"/>
        <v>1.0907951318953704</v>
      </c>
    </row>
    <row r="755" spans="1:5" x14ac:dyDescent="0.25">
      <c r="A755" s="20">
        <f t="shared" si="34"/>
        <v>4.945013477088948E-3</v>
      </c>
      <c r="B755" s="19">
        <f t="shared" si="35"/>
        <v>1.3345013477088948E-2</v>
      </c>
      <c r="C755">
        <v>4.9509999999999996</v>
      </c>
      <c r="D755">
        <v>1.034</v>
      </c>
      <c r="E755" s="9">
        <f t="shared" si="33"/>
        <v>1.0938604952593374</v>
      </c>
    </row>
    <row r="756" spans="1:5" x14ac:dyDescent="0.25">
      <c r="A756" s="20">
        <f t="shared" si="34"/>
        <v>4.9611859838274933E-3</v>
      </c>
      <c r="B756" s="19">
        <f t="shared" si="35"/>
        <v>1.3361185983827493E-2</v>
      </c>
      <c r="C756">
        <v>4.9569999999999999</v>
      </c>
      <c r="D756">
        <v>1.0369999999999999</v>
      </c>
      <c r="E756" s="9">
        <f t="shared" si="33"/>
        <v>1.0969258586233042</v>
      </c>
    </row>
    <row r="757" spans="1:5" x14ac:dyDescent="0.25">
      <c r="A757" s="20">
        <f t="shared" si="34"/>
        <v>4.9800539083557967E-3</v>
      </c>
      <c r="B757" s="19">
        <f t="shared" si="35"/>
        <v>1.3380053908355796E-2</v>
      </c>
      <c r="C757">
        <v>4.9640000000000004</v>
      </c>
      <c r="D757">
        <v>1.038</v>
      </c>
      <c r="E757" s="9">
        <f t="shared" si="33"/>
        <v>1.0979476464112932</v>
      </c>
    </row>
    <row r="758" spans="1:5" x14ac:dyDescent="0.25">
      <c r="A758" s="20">
        <f t="shared" si="34"/>
        <v>4.9962264150943403E-3</v>
      </c>
      <c r="B758" s="19">
        <f t="shared" si="35"/>
        <v>1.339622641509434E-2</v>
      </c>
      <c r="C758">
        <v>4.97</v>
      </c>
      <c r="D758">
        <v>1.04</v>
      </c>
      <c r="E758" s="9">
        <f t="shared" si="33"/>
        <v>1.099991221987271</v>
      </c>
    </row>
    <row r="759" spans="1:5" x14ac:dyDescent="0.25">
      <c r="A759" s="20">
        <f t="shared" si="34"/>
        <v>5.015094339622642E-3</v>
      </c>
      <c r="B759" s="19">
        <f t="shared" si="35"/>
        <v>1.3415094339622641E-2</v>
      </c>
      <c r="C759">
        <v>4.9770000000000003</v>
      </c>
      <c r="D759">
        <v>1.042</v>
      </c>
      <c r="E759" s="9">
        <f t="shared" si="33"/>
        <v>1.102034797563249</v>
      </c>
    </row>
    <row r="760" spans="1:5" x14ac:dyDescent="0.25">
      <c r="A760" s="20">
        <f t="shared" si="34"/>
        <v>5.0339622641509436E-3</v>
      </c>
      <c r="B760" s="19">
        <f t="shared" si="35"/>
        <v>1.3433962264150943E-2</v>
      </c>
      <c r="C760">
        <v>4.984</v>
      </c>
      <c r="D760">
        <v>1.0429999999999999</v>
      </c>
      <c r="E760" s="9">
        <f t="shared" si="33"/>
        <v>1.103056585351238</v>
      </c>
    </row>
    <row r="761" spans="1:5" x14ac:dyDescent="0.25">
      <c r="A761" s="20">
        <f t="shared" si="34"/>
        <v>5.0501347708894889E-3</v>
      </c>
      <c r="B761" s="19">
        <f t="shared" si="35"/>
        <v>1.3450134770889488E-2</v>
      </c>
      <c r="C761">
        <v>4.99</v>
      </c>
      <c r="D761">
        <v>1.0449999999999999</v>
      </c>
      <c r="E761" s="9">
        <f t="shared" si="33"/>
        <v>1.1051001609272157</v>
      </c>
    </row>
    <row r="762" spans="1:5" x14ac:dyDescent="0.25">
      <c r="A762" s="20">
        <f t="shared" si="34"/>
        <v>5.0690026954177906E-3</v>
      </c>
      <c r="B762" s="19">
        <f t="shared" si="35"/>
        <v>1.346900269541779E-2</v>
      </c>
      <c r="C762">
        <v>4.9969999999999999</v>
      </c>
      <c r="D762">
        <v>1.048</v>
      </c>
      <c r="E762" s="9">
        <f t="shared" si="33"/>
        <v>1.1081655242911828</v>
      </c>
    </row>
    <row r="763" spans="1:5" x14ac:dyDescent="0.25">
      <c r="A763" s="20">
        <f t="shared" si="34"/>
        <v>5.0851752021563359E-3</v>
      </c>
      <c r="B763" s="19">
        <f t="shared" si="35"/>
        <v>1.3485175202156335E-2</v>
      </c>
      <c r="C763">
        <v>5.0030000000000001</v>
      </c>
      <c r="D763">
        <v>1.0509999999999999</v>
      </c>
      <c r="E763" s="9">
        <f t="shared" si="33"/>
        <v>1.1112308876551495</v>
      </c>
    </row>
    <row r="764" spans="1:5" x14ac:dyDescent="0.25">
      <c r="A764" s="20">
        <f t="shared" si="34"/>
        <v>5.1040431266846358E-3</v>
      </c>
      <c r="B764" s="19">
        <f t="shared" si="35"/>
        <v>1.3504043126684635E-2</v>
      </c>
      <c r="C764">
        <v>5.01</v>
      </c>
      <c r="D764">
        <v>1.052</v>
      </c>
      <c r="E764" s="9">
        <f t="shared" si="33"/>
        <v>1.1122526754431385</v>
      </c>
    </row>
    <row r="765" spans="1:5" x14ac:dyDescent="0.25">
      <c r="A765" s="20">
        <f t="shared" si="34"/>
        <v>5.1229110512129392E-3</v>
      </c>
      <c r="B765" s="19">
        <f t="shared" si="35"/>
        <v>1.3522911051212939E-2</v>
      </c>
      <c r="C765">
        <v>5.0170000000000003</v>
      </c>
      <c r="D765">
        <v>1.0529999999999999</v>
      </c>
      <c r="E765" s="9">
        <f t="shared" si="33"/>
        <v>1.1132744632311276</v>
      </c>
    </row>
    <row r="766" spans="1:5" x14ac:dyDescent="0.25">
      <c r="A766" s="20">
        <f t="shared" si="34"/>
        <v>5.139083557951481E-3</v>
      </c>
      <c r="B766" s="19">
        <f t="shared" si="35"/>
        <v>1.3539083557951481E-2</v>
      </c>
      <c r="C766">
        <v>5.0229999999999997</v>
      </c>
      <c r="D766">
        <v>1.0549999999999999</v>
      </c>
      <c r="E766" s="9">
        <f t="shared" si="33"/>
        <v>1.1153180388071053</v>
      </c>
    </row>
    <row r="767" spans="1:5" x14ac:dyDescent="0.25">
      <c r="A767" s="20">
        <f t="shared" si="34"/>
        <v>5.1579514824797845E-3</v>
      </c>
      <c r="B767" s="19">
        <f t="shared" si="35"/>
        <v>1.3557951482479784E-2</v>
      </c>
      <c r="C767">
        <v>5.03</v>
      </c>
      <c r="D767">
        <v>1.0549999999999999</v>
      </c>
      <c r="E767" s="9">
        <f t="shared" si="33"/>
        <v>1.1153180388071053</v>
      </c>
    </row>
    <row r="768" spans="1:5" x14ac:dyDescent="0.25">
      <c r="A768" s="20">
        <f t="shared" si="34"/>
        <v>5.1768194070080879E-3</v>
      </c>
      <c r="B768" s="19">
        <f t="shared" si="35"/>
        <v>1.3576819407008087E-2</v>
      </c>
      <c r="C768">
        <v>5.0369999999999999</v>
      </c>
      <c r="D768">
        <v>1.0580000000000001</v>
      </c>
      <c r="E768" s="9">
        <f t="shared" si="33"/>
        <v>1.1183834021710723</v>
      </c>
    </row>
    <row r="769" spans="1:5" x14ac:dyDescent="0.25">
      <c r="A769" s="20">
        <f t="shared" si="34"/>
        <v>5.1929919137466331E-3</v>
      </c>
      <c r="B769" s="19">
        <f t="shared" si="35"/>
        <v>1.3592991913746633E-2</v>
      </c>
      <c r="C769">
        <v>5.0430000000000001</v>
      </c>
      <c r="D769">
        <v>1.0589999999999999</v>
      </c>
      <c r="E769" s="9">
        <f t="shared" si="33"/>
        <v>1.1194051899590614</v>
      </c>
    </row>
    <row r="770" spans="1:5" x14ac:dyDescent="0.25">
      <c r="A770" s="20">
        <f t="shared" si="34"/>
        <v>5.2118598382749331E-3</v>
      </c>
      <c r="B770" s="19">
        <f t="shared" si="35"/>
        <v>1.3611859838274933E-2</v>
      </c>
      <c r="C770">
        <v>5.05</v>
      </c>
      <c r="D770">
        <v>1.06</v>
      </c>
      <c r="E770" s="9">
        <f t="shared" si="33"/>
        <v>1.1204269777470501</v>
      </c>
    </row>
    <row r="771" spans="1:5" x14ac:dyDescent="0.25">
      <c r="A771" s="20">
        <f t="shared" si="34"/>
        <v>5.2307277628032348E-3</v>
      </c>
      <c r="B771" s="19">
        <f t="shared" si="35"/>
        <v>1.3630727762803234E-2</v>
      </c>
      <c r="C771">
        <v>5.0570000000000004</v>
      </c>
      <c r="D771">
        <v>1.0580000000000001</v>
      </c>
      <c r="E771" s="9">
        <f t="shared" si="33"/>
        <v>1.1183834021710723</v>
      </c>
    </row>
    <row r="772" spans="1:5" x14ac:dyDescent="0.25">
      <c r="A772" s="20">
        <f t="shared" si="34"/>
        <v>5.2469002695417783E-3</v>
      </c>
      <c r="B772" s="19">
        <f t="shared" si="35"/>
        <v>1.3646900269541778E-2</v>
      </c>
      <c r="C772">
        <v>5.0629999999999997</v>
      </c>
      <c r="D772">
        <v>1.0589999999999999</v>
      </c>
      <c r="E772" s="9">
        <f t="shared" si="33"/>
        <v>1.1194051899590614</v>
      </c>
    </row>
    <row r="773" spans="1:5" x14ac:dyDescent="0.25">
      <c r="A773" s="20">
        <f t="shared" si="34"/>
        <v>5.2657681940700817E-3</v>
      </c>
      <c r="B773" s="19">
        <f t="shared" si="35"/>
        <v>1.3665768194070081E-2</v>
      </c>
      <c r="C773">
        <v>5.07</v>
      </c>
      <c r="D773">
        <v>1.06</v>
      </c>
      <c r="E773" s="9">
        <f t="shared" si="33"/>
        <v>1.1204269777470501</v>
      </c>
    </row>
    <row r="774" spans="1:5" x14ac:dyDescent="0.25">
      <c r="A774" s="20">
        <f t="shared" si="34"/>
        <v>5.2846361185983834E-3</v>
      </c>
      <c r="B774" s="19">
        <f t="shared" si="35"/>
        <v>1.3684636118598383E-2</v>
      </c>
      <c r="C774">
        <v>5.077</v>
      </c>
      <c r="D774">
        <v>1.06</v>
      </c>
      <c r="E774" s="9">
        <f t="shared" si="33"/>
        <v>1.1204269777470501</v>
      </c>
    </row>
    <row r="775" spans="1:5" x14ac:dyDescent="0.25">
      <c r="A775" s="20">
        <f t="shared" si="34"/>
        <v>5.3035040431266833E-3</v>
      </c>
      <c r="B775" s="19">
        <f t="shared" si="35"/>
        <v>1.3703504043126683E-2</v>
      </c>
      <c r="C775">
        <v>5.0839999999999996</v>
      </c>
      <c r="D775">
        <v>1.06</v>
      </c>
      <c r="E775" s="9">
        <f t="shared" si="33"/>
        <v>1.1204269777470501</v>
      </c>
    </row>
    <row r="776" spans="1:5" x14ac:dyDescent="0.25">
      <c r="A776" s="20">
        <f t="shared" si="34"/>
        <v>5.3196765498652286E-3</v>
      </c>
      <c r="B776" s="19">
        <f t="shared" si="35"/>
        <v>1.3719676549865228E-2</v>
      </c>
      <c r="C776">
        <v>5.09</v>
      </c>
      <c r="D776">
        <v>1.06</v>
      </c>
      <c r="E776" s="9">
        <f t="shared" si="33"/>
        <v>1.1204269777470501</v>
      </c>
    </row>
    <row r="777" spans="1:5" x14ac:dyDescent="0.25">
      <c r="A777" s="20">
        <f t="shared" si="34"/>
        <v>5.338544474393532E-3</v>
      </c>
      <c r="B777" s="19">
        <f t="shared" si="35"/>
        <v>1.3738544474393532E-2</v>
      </c>
      <c r="C777">
        <v>5.0970000000000004</v>
      </c>
      <c r="D777">
        <v>1.0609999999999999</v>
      </c>
      <c r="E777" s="9">
        <f t="shared" ref="E777:E840" si="36">((D777-$I$7)*1000)/I$5</f>
        <v>1.1214487655350391</v>
      </c>
    </row>
    <row r="778" spans="1:5" x14ac:dyDescent="0.25">
      <c r="A778" s="20">
        <f t="shared" ref="A778:A841" si="37">B778-0.0084</f>
        <v>5.3547169811320756E-3</v>
      </c>
      <c r="B778" s="19">
        <f t="shared" ref="B778:B841" si="38">C778*0.2/$H$2</f>
        <v>1.3754716981132075E-2</v>
      </c>
      <c r="C778">
        <v>5.1029999999999998</v>
      </c>
      <c r="D778">
        <v>1.0620000000000001</v>
      </c>
      <c r="E778" s="9">
        <f t="shared" si="36"/>
        <v>1.1224705533230281</v>
      </c>
    </row>
    <row r="779" spans="1:5" x14ac:dyDescent="0.25">
      <c r="A779" s="20">
        <f t="shared" si="37"/>
        <v>5.3735849056603772E-3</v>
      </c>
      <c r="B779" s="19">
        <f t="shared" si="38"/>
        <v>1.3773584905660377E-2</v>
      </c>
      <c r="C779">
        <v>5.1100000000000003</v>
      </c>
      <c r="D779">
        <v>1.0620000000000001</v>
      </c>
      <c r="E779" s="9">
        <f t="shared" si="36"/>
        <v>1.1224705533230281</v>
      </c>
    </row>
    <row r="780" spans="1:5" x14ac:dyDescent="0.25">
      <c r="A780" s="20">
        <f t="shared" si="37"/>
        <v>5.3924528301886807E-3</v>
      </c>
      <c r="B780" s="19">
        <f t="shared" si="38"/>
        <v>1.379245283018868E-2</v>
      </c>
      <c r="C780">
        <v>5.117</v>
      </c>
      <c r="D780">
        <v>1.0640000000000001</v>
      </c>
      <c r="E780" s="9">
        <f t="shared" si="36"/>
        <v>1.1245141288990061</v>
      </c>
    </row>
    <row r="781" spans="1:5" x14ac:dyDescent="0.25">
      <c r="A781" s="20">
        <f t="shared" si="37"/>
        <v>5.4086253369272259E-3</v>
      </c>
      <c r="B781" s="19">
        <f t="shared" si="38"/>
        <v>1.3808625336927225E-2</v>
      </c>
      <c r="C781">
        <v>5.1230000000000002</v>
      </c>
      <c r="D781">
        <v>1.0629999999999999</v>
      </c>
      <c r="E781" s="9">
        <f t="shared" si="36"/>
        <v>1.1234923411110171</v>
      </c>
    </row>
    <row r="782" spans="1:5" x14ac:dyDescent="0.25">
      <c r="A782" s="20">
        <f t="shared" si="37"/>
        <v>5.4274932614555259E-3</v>
      </c>
      <c r="B782" s="19">
        <f t="shared" si="38"/>
        <v>1.3827493261455525E-2</v>
      </c>
      <c r="C782">
        <v>5.13</v>
      </c>
      <c r="D782">
        <v>1.0620000000000001</v>
      </c>
      <c r="E782" s="9">
        <f t="shared" si="36"/>
        <v>1.1224705533230281</v>
      </c>
    </row>
    <row r="783" spans="1:5" x14ac:dyDescent="0.25">
      <c r="A783" s="20">
        <f t="shared" si="37"/>
        <v>5.4436657681940712E-3</v>
      </c>
      <c r="B783" s="19">
        <f t="shared" si="38"/>
        <v>1.3843665768194071E-2</v>
      </c>
      <c r="C783">
        <v>5.1360000000000001</v>
      </c>
      <c r="D783">
        <v>1.0629999999999999</v>
      </c>
      <c r="E783" s="9">
        <f t="shared" si="36"/>
        <v>1.1234923411110171</v>
      </c>
    </row>
    <row r="784" spans="1:5" x14ac:dyDescent="0.25">
      <c r="A784" s="20">
        <f t="shared" si="37"/>
        <v>5.4625336927223711E-3</v>
      </c>
      <c r="B784" s="19">
        <f t="shared" si="38"/>
        <v>1.3862533692722371E-2</v>
      </c>
      <c r="C784">
        <v>5.1429999999999998</v>
      </c>
      <c r="D784">
        <v>1.0640000000000001</v>
      </c>
      <c r="E784" s="9">
        <f t="shared" si="36"/>
        <v>1.1245141288990061</v>
      </c>
    </row>
    <row r="785" spans="1:5" x14ac:dyDescent="0.25">
      <c r="A785" s="20">
        <f t="shared" si="37"/>
        <v>5.4814016172506745E-3</v>
      </c>
      <c r="B785" s="19">
        <f t="shared" si="38"/>
        <v>1.3881401617250674E-2</v>
      </c>
      <c r="C785">
        <v>5.15</v>
      </c>
      <c r="D785">
        <v>1.0640000000000001</v>
      </c>
      <c r="E785" s="9">
        <f t="shared" si="36"/>
        <v>1.1245141288990061</v>
      </c>
    </row>
    <row r="786" spans="1:5" x14ac:dyDescent="0.25">
      <c r="A786" s="20">
        <f t="shared" si="37"/>
        <v>5.5002695417789762E-3</v>
      </c>
      <c r="B786" s="19">
        <f t="shared" si="38"/>
        <v>1.3900269541778976E-2</v>
      </c>
      <c r="C786">
        <v>5.157</v>
      </c>
      <c r="D786">
        <v>1.0620000000000001</v>
      </c>
      <c r="E786" s="9">
        <f t="shared" si="36"/>
        <v>1.1224705533230281</v>
      </c>
    </row>
    <row r="787" spans="1:5" x14ac:dyDescent="0.25">
      <c r="A787" s="20">
        <f t="shared" si="37"/>
        <v>5.5164420485175232E-3</v>
      </c>
      <c r="B787" s="19">
        <f t="shared" si="38"/>
        <v>1.3916442048517523E-2</v>
      </c>
      <c r="C787">
        <v>5.1630000000000003</v>
      </c>
      <c r="D787">
        <v>1.0629999999999999</v>
      </c>
      <c r="E787" s="9">
        <f t="shared" si="36"/>
        <v>1.1234923411110171</v>
      </c>
    </row>
    <row r="788" spans="1:5" x14ac:dyDescent="0.25">
      <c r="A788" s="20">
        <f t="shared" si="37"/>
        <v>5.5353099730458231E-3</v>
      </c>
      <c r="B788" s="19">
        <f t="shared" si="38"/>
        <v>1.3935309973045823E-2</v>
      </c>
      <c r="C788">
        <v>5.17</v>
      </c>
      <c r="D788">
        <v>1.0629999999999999</v>
      </c>
      <c r="E788" s="9">
        <f t="shared" si="36"/>
        <v>1.1234923411110171</v>
      </c>
    </row>
    <row r="789" spans="1:5" x14ac:dyDescent="0.25">
      <c r="A789" s="20">
        <f t="shared" si="37"/>
        <v>5.5541778975741231E-3</v>
      </c>
      <c r="B789" s="19">
        <f t="shared" si="38"/>
        <v>1.3954177897574123E-2</v>
      </c>
      <c r="C789">
        <v>5.1769999999999996</v>
      </c>
      <c r="D789">
        <v>1.0629999999999999</v>
      </c>
      <c r="E789" s="9">
        <f t="shared" si="36"/>
        <v>1.1234923411110171</v>
      </c>
    </row>
    <row r="790" spans="1:5" x14ac:dyDescent="0.25">
      <c r="A790" s="20">
        <f t="shared" si="37"/>
        <v>5.5730458221024282E-3</v>
      </c>
      <c r="B790" s="19">
        <f t="shared" si="38"/>
        <v>1.3973045822102428E-2</v>
      </c>
      <c r="C790">
        <v>5.1840000000000002</v>
      </c>
      <c r="D790">
        <v>1.0629999999999999</v>
      </c>
      <c r="E790" s="9">
        <f t="shared" si="36"/>
        <v>1.1234923411110171</v>
      </c>
    </row>
    <row r="791" spans="1:5" x14ac:dyDescent="0.25">
      <c r="A791" s="20">
        <f t="shared" si="37"/>
        <v>5.58921832884097E-3</v>
      </c>
      <c r="B791" s="19">
        <f t="shared" si="38"/>
        <v>1.398921832884097E-2</v>
      </c>
      <c r="C791">
        <v>5.19</v>
      </c>
      <c r="D791">
        <v>1.0620000000000001</v>
      </c>
      <c r="E791" s="9">
        <f t="shared" si="36"/>
        <v>1.1224705533230281</v>
      </c>
    </row>
    <row r="792" spans="1:5" x14ac:dyDescent="0.25">
      <c r="A792" s="20">
        <f t="shared" si="37"/>
        <v>5.6080862533692735E-3</v>
      </c>
      <c r="B792" s="19">
        <f t="shared" si="38"/>
        <v>1.4008086253369273E-2</v>
      </c>
      <c r="C792">
        <v>5.1970000000000001</v>
      </c>
      <c r="D792">
        <v>1.0629999999999999</v>
      </c>
      <c r="E792" s="9">
        <f t="shared" si="36"/>
        <v>1.1234923411110171</v>
      </c>
    </row>
    <row r="793" spans="1:5" x14ac:dyDescent="0.25">
      <c r="A793" s="20">
        <f t="shared" si="37"/>
        <v>5.6242587601078187E-3</v>
      </c>
      <c r="B793" s="19">
        <f t="shared" si="38"/>
        <v>1.4024258760107818E-2</v>
      </c>
      <c r="C793">
        <v>5.2030000000000003</v>
      </c>
      <c r="D793">
        <v>1.0620000000000001</v>
      </c>
      <c r="E793" s="9">
        <f t="shared" si="36"/>
        <v>1.1224705533230281</v>
      </c>
    </row>
    <row r="794" spans="1:5" x14ac:dyDescent="0.25">
      <c r="A794" s="20">
        <f t="shared" si="37"/>
        <v>5.6431266846361187E-3</v>
      </c>
      <c r="B794" s="19">
        <f t="shared" si="38"/>
        <v>1.4043126684636118E-2</v>
      </c>
      <c r="C794">
        <v>5.21</v>
      </c>
      <c r="D794">
        <v>1.0609999999999999</v>
      </c>
      <c r="E794" s="9">
        <f t="shared" si="36"/>
        <v>1.1214487655350391</v>
      </c>
    </row>
    <row r="795" spans="1:5" x14ac:dyDescent="0.25">
      <c r="A795" s="20">
        <f t="shared" si="37"/>
        <v>5.6619946091644186E-3</v>
      </c>
      <c r="B795" s="19">
        <f t="shared" si="38"/>
        <v>1.4061994609164418E-2</v>
      </c>
      <c r="C795">
        <v>5.2169999999999996</v>
      </c>
      <c r="D795">
        <v>1.06</v>
      </c>
      <c r="E795" s="9">
        <f t="shared" si="36"/>
        <v>1.1204269777470501</v>
      </c>
    </row>
    <row r="796" spans="1:5" x14ac:dyDescent="0.25">
      <c r="A796" s="20">
        <f t="shared" si="37"/>
        <v>5.6808625336927255E-3</v>
      </c>
      <c r="B796" s="19">
        <f t="shared" si="38"/>
        <v>1.4080862533692725E-2</v>
      </c>
      <c r="C796">
        <v>5.2240000000000002</v>
      </c>
      <c r="D796">
        <v>1.054</v>
      </c>
      <c r="E796" s="9">
        <f t="shared" si="36"/>
        <v>1.1142962510191166</v>
      </c>
    </row>
    <row r="797" spans="1:5" x14ac:dyDescent="0.25">
      <c r="A797" s="20">
        <f t="shared" si="37"/>
        <v>5.6970350404312673E-3</v>
      </c>
      <c r="B797" s="19">
        <f t="shared" si="38"/>
        <v>1.4097035040431267E-2</v>
      </c>
      <c r="C797">
        <v>5.23</v>
      </c>
      <c r="D797">
        <v>0.95599999999999996</v>
      </c>
      <c r="E797" s="9">
        <f t="shared" si="36"/>
        <v>1.0141610477961984</v>
      </c>
    </row>
    <row r="798" spans="1:5" x14ac:dyDescent="0.25">
      <c r="A798" s="20">
        <f t="shared" si="37"/>
        <v>5.7159029649595707E-3</v>
      </c>
      <c r="B798" s="19">
        <f t="shared" si="38"/>
        <v>1.411590296495957E-2</v>
      </c>
      <c r="C798">
        <v>5.2370000000000001</v>
      </c>
      <c r="D798">
        <v>0.88300000000000001</v>
      </c>
      <c r="E798" s="9">
        <f t="shared" si="36"/>
        <v>0.93957053927300438</v>
      </c>
    </row>
    <row r="799" spans="1:5" x14ac:dyDescent="0.25">
      <c r="A799" s="20">
        <f t="shared" si="37"/>
        <v>5.732075471698116E-3</v>
      </c>
      <c r="B799" s="19">
        <f t="shared" si="38"/>
        <v>1.4132075471698115E-2</v>
      </c>
      <c r="C799">
        <v>5.2430000000000003</v>
      </c>
      <c r="D799">
        <v>0.85899999999999999</v>
      </c>
      <c r="E799" s="9">
        <f t="shared" si="36"/>
        <v>0.91504763236126929</v>
      </c>
    </row>
    <row r="800" spans="1:5" x14ac:dyDescent="0.25">
      <c r="A800" s="20">
        <f t="shared" si="37"/>
        <v>5.7509433962264159E-3</v>
      </c>
      <c r="B800" s="19">
        <f t="shared" si="38"/>
        <v>1.4150943396226415E-2</v>
      </c>
      <c r="C800">
        <v>5.25</v>
      </c>
      <c r="D800">
        <v>0.85099999999999998</v>
      </c>
      <c r="E800" s="9">
        <f t="shared" si="36"/>
        <v>0.9068733300573576</v>
      </c>
    </row>
    <row r="801" spans="1:5" x14ac:dyDescent="0.25">
      <c r="A801" s="20">
        <f t="shared" si="37"/>
        <v>5.7698113207547159E-3</v>
      </c>
      <c r="B801" s="19">
        <f t="shared" si="38"/>
        <v>1.4169811320754715E-2</v>
      </c>
      <c r="C801">
        <v>5.2569999999999997</v>
      </c>
      <c r="D801">
        <v>0.85</v>
      </c>
      <c r="E801" s="9">
        <f t="shared" si="36"/>
        <v>0.9058515422693687</v>
      </c>
    </row>
    <row r="802" spans="1:5" x14ac:dyDescent="0.25">
      <c r="A802" s="20">
        <f t="shared" si="37"/>
        <v>5.788679245283021E-3</v>
      </c>
      <c r="B802" s="19">
        <f t="shared" si="38"/>
        <v>1.4188679245283021E-2</v>
      </c>
      <c r="C802">
        <v>5.2640000000000002</v>
      </c>
      <c r="D802">
        <v>0.85299999999999998</v>
      </c>
      <c r="E802" s="9">
        <f t="shared" si="36"/>
        <v>0.90891690563333549</v>
      </c>
    </row>
    <row r="803" spans="1:5" x14ac:dyDescent="0.25">
      <c r="A803" s="20">
        <f t="shared" si="37"/>
        <v>5.8048517520215646E-3</v>
      </c>
      <c r="B803" s="19">
        <f t="shared" si="38"/>
        <v>1.4204851752021564E-2</v>
      </c>
      <c r="C803">
        <v>5.27</v>
      </c>
      <c r="D803">
        <v>0.85</v>
      </c>
      <c r="E803" s="9">
        <f t="shared" si="36"/>
        <v>0.9058515422693687</v>
      </c>
    </row>
    <row r="804" spans="1:5" x14ac:dyDescent="0.25">
      <c r="A804" s="20">
        <f t="shared" si="37"/>
        <v>5.8237196765498662E-3</v>
      </c>
      <c r="B804" s="19">
        <f t="shared" si="38"/>
        <v>1.4223719676549866E-2</v>
      </c>
      <c r="C804">
        <v>5.2770000000000001</v>
      </c>
      <c r="D804">
        <v>0.83899999999999997</v>
      </c>
      <c r="E804" s="9">
        <f t="shared" si="36"/>
        <v>0.89461187660149011</v>
      </c>
    </row>
    <row r="805" spans="1:5" x14ac:dyDescent="0.25">
      <c r="A805" s="20">
        <f t="shared" si="37"/>
        <v>5.8398921832884133E-3</v>
      </c>
      <c r="B805" s="19">
        <f t="shared" si="38"/>
        <v>1.4239892183288413E-2</v>
      </c>
      <c r="C805">
        <v>5.2830000000000004</v>
      </c>
      <c r="D805">
        <v>0.83299999999999996</v>
      </c>
      <c r="E805" s="9">
        <f t="shared" si="36"/>
        <v>0.88848114987355631</v>
      </c>
    </row>
    <row r="806" spans="1:5" x14ac:dyDescent="0.25">
      <c r="A806" s="20">
        <f t="shared" si="37"/>
        <v>5.8587601078167115E-3</v>
      </c>
      <c r="B806" s="19">
        <f t="shared" si="38"/>
        <v>1.4258760107816711E-2</v>
      </c>
      <c r="C806">
        <v>5.29</v>
      </c>
      <c r="D806">
        <v>0.82699999999999996</v>
      </c>
      <c r="E806" s="9">
        <f t="shared" si="36"/>
        <v>0.88235042314562262</v>
      </c>
    </row>
    <row r="807" spans="1:5" x14ac:dyDescent="0.25">
      <c r="A807" s="20">
        <f t="shared" si="37"/>
        <v>5.8776280323450114E-3</v>
      </c>
      <c r="B807" s="19">
        <f t="shared" si="38"/>
        <v>1.4277628032345011E-2</v>
      </c>
      <c r="C807">
        <v>5.2969999999999997</v>
      </c>
      <c r="D807">
        <v>0.82199999999999995</v>
      </c>
      <c r="E807" s="9">
        <f t="shared" si="36"/>
        <v>0.87724148420567782</v>
      </c>
    </row>
    <row r="808" spans="1:5" x14ac:dyDescent="0.25">
      <c r="A808" s="20">
        <f t="shared" si="37"/>
        <v>5.8938005390835584E-3</v>
      </c>
      <c r="B808" s="19">
        <f t="shared" si="38"/>
        <v>1.4293800539083558E-2</v>
      </c>
      <c r="C808">
        <v>5.3029999999999999</v>
      </c>
      <c r="D808">
        <v>0.82</v>
      </c>
      <c r="E808" s="9">
        <f t="shared" si="36"/>
        <v>0.87519790862969982</v>
      </c>
    </row>
    <row r="809" spans="1:5" x14ac:dyDescent="0.25">
      <c r="A809" s="20">
        <f t="shared" si="37"/>
        <v>5.9126684636118601E-3</v>
      </c>
      <c r="B809" s="19">
        <f t="shared" si="38"/>
        <v>1.431266846361186E-2</v>
      </c>
      <c r="C809">
        <v>5.31</v>
      </c>
      <c r="D809">
        <v>0.81599999999999995</v>
      </c>
      <c r="E809" s="9">
        <f t="shared" si="36"/>
        <v>0.87111075747774402</v>
      </c>
    </row>
    <row r="810" spans="1:5" x14ac:dyDescent="0.25">
      <c r="A810" s="20">
        <f t="shared" si="37"/>
        <v>5.9288409703504037E-3</v>
      </c>
      <c r="B810" s="19">
        <f t="shared" si="38"/>
        <v>1.4328840970350403E-2</v>
      </c>
      <c r="C810">
        <v>5.3159999999999998</v>
      </c>
      <c r="D810">
        <v>0.81399999999999995</v>
      </c>
      <c r="E810" s="9">
        <f t="shared" si="36"/>
        <v>0.86906718190176613</v>
      </c>
    </row>
    <row r="811" spans="1:5" x14ac:dyDescent="0.25">
      <c r="A811" s="20">
        <f t="shared" si="37"/>
        <v>5.9477088948787088E-3</v>
      </c>
      <c r="B811" s="19">
        <f t="shared" si="38"/>
        <v>1.4347708894878708E-2</v>
      </c>
      <c r="C811">
        <v>5.3230000000000004</v>
      </c>
      <c r="D811">
        <v>0.81200000000000006</v>
      </c>
      <c r="E811" s="9">
        <f t="shared" si="36"/>
        <v>0.86702360632578834</v>
      </c>
    </row>
    <row r="812" spans="1:5" x14ac:dyDescent="0.25">
      <c r="A812" s="20">
        <f t="shared" si="37"/>
        <v>5.9665768194070087E-3</v>
      </c>
      <c r="B812" s="19">
        <f t="shared" si="38"/>
        <v>1.4366576819407008E-2</v>
      </c>
      <c r="C812">
        <v>5.33</v>
      </c>
      <c r="D812">
        <v>0.80800000000000005</v>
      </c>
      <c r="E812" s="9">
        <f t="shared" si="36"/>
        <v>0.86293645517383244</v>
      </c>
    </row>
    <row r="813" spans="1:5" x14ac:dyDescent="0.25">
      <c r="A813" s="20">
        <f t="shared" si="37"/>
        <v>5.982749326145554E-3</v>
      </c>
      <c r="B813" s="19">
        <f t="shared" si="38"/>
        <v>1.4382749326145554E-2</v>
      </c>
      <c r="C813">
        <v>5.3360000000000003</v>
      </c>
      <c r="D813">
        <v>0.80600000000000005</v>
      </c>
      <c r="E813" s="9">
        <f t="shared" si="36"/>
        <v>0.86089287959785454</v>
      </c>
    </row>
    <row r="814" spans="1:5" x14ac:dyDescent="0.25">
      <c r="A814" s="20">
        <f t="shared" si="37"/>
        <v>6.001617250673854E-3</v>
      </c>
      <c r="B814" s="19">
        <f t="shared" si="38"/>
        <v>1.4401617250673853E-2</v>
      </c>
      <c r="C814">
        <v>5.343</v>
      </c>
      <c r="D814">
        <v>0.80500000000000005</v>
      </c>
      <c r="E814" s="9">
        <f t="shared" si="36"/>
        <v>0.85987109180986554</v>
      </c>
    </row>
    <row r="815" spans="1:5" x14ac:dyDescent="0.25">
      <c r="A815" s="20">
        <f t="shared" si="37"/>
        <v>6.0177897574123992E-3</v>
      </c>
      <c r="B815" s="19">
        <f t="shared" si="38"/>
        <v>1.4417789757412399E-2</v>
      </c>
      <c r="C815">
        <v>5.3490000000000002</v>
      </c>
      <c r="D815">
        <v>0.80200000000000005</v>
      </c>
      <c r="E815" s="9">
        <f t="shared" si="36"/>
        <v>0.85680572844589875</v>
      </c>
    </row>
    <row r="816" spans="1:5" x14ac:dyDescent="0.25">
      <c r="A816" s="20">
        <f t="shared" si="37"/>
        <v>6.0366576819406992E-3</v>
      </c>
      <c r="B816" s="19">
        <f t="shared" si="38"/>
        <v>1.4436657681940699E-2</v>
      </c>
      <c r="C816">
        <v>5.3559999999999999</v>
      </c>
      <c r="D816">
        <v>0.80200000000000005</v>
      </c>
      <c r="E816" s="9">
        <f t="shared" si="36"/>
        <v>0.85680572844589875</v>
      </c>
    </row>
    <row r="817" spans="1:5" x14ac:dyDescent="0.25">
      <c r="A817" s="20">
        <f t="shared" si="37"/>
        <v>6.0555256064690061E-3</v>
      </c>
      <c r="B817" s="19">
        <f t="shared" si="38"/>
        <v>1.4455525606469006E-2</v>
      </c>
      <c r="C817">
        <v>5.3630000000000004</v>
      </c>
      <c r="D817">
        <v>0.80100000000000005</v>
      </c>
      <c r="E817" s="9">
        <f t="shared" si="36"/>
        <v>0.85578394065790975</v>
      </c>
    </row>
    <row r="818" spans="1:5" x14ac:dyDescent="0.25">
      <c r="A818" s="20">
        <f t="shared" si="37"/>
        <v>6.0716981132075479E-3</v>
      </c>
      <c r="B818" s="19">
        <f t="shared" si="38"/>
        <v>1.4471698113207547E-2</v>
      </c>
      <c r="C818">
        <v>5.3689999999999998</v>
      </c>
      <c r="D818">
        <v>0.79700000000000004</v>
      </c>
      <c r="E818" s="9">
        <f t="shared" si="36"/>
        <v>0.85169678950595384</v>
      </c>
    </row>
    <row r="819" spans="1:5" x14ac:dyDescent="0.25">
      <c r="A819" s="20">
        <f t="shared" si="37"/>
        <v>6.0905660377358513E-3</v>
      </c>
      <c r="B819" s="19">
        <f t="shared" si="38"/>
        <v>1.4490566037735851E-2</v>
      </c>
      <c r="C819">
        <v>5.3760000000000003</v>
      </c>
      <c r="D819">
        <v>0.79600000000000004</v>
      </c>
      <c r="E819" s="9">
        <f t="shared" si="36"/>
        <v>0.85067500171796495</v>
      </c>
    </row>
    <row r="820" spans="1:5" x14ac:dyDescent="0.25">
      <c r="A820" s="20">
        <f t="shared" si="37"/>
        <v>6.1094339622641512E-3</v>
      </c>
      <c r="B820" s="19">
        <f t="shared" si="38"/>
        <v>1.4509433962264151E-2</v>
      </c>
      <c r="C820">
        <v>5.383</v>
      </c>
      <c r="D820">
        <v>0.79500000000000004</v>
      </c>
      <c r="E820" s="9">
        <f t="shared" si="36"/>
        <v>0.84965321392997595</v>
      </c>
    </row>
    <row r="821" spans="1:5" x14ac:dyDescent="0.25">
      <c r="A821" s="20">
        <f t="shared" si="37"/>
        <v>6.1256064690026965E-3</v>
      </c>
      <c r="B821" s="19">
        <f t="shared" si="38"/>
        <v>1.4525606469002696E-2</v>
      </c>
      <c r="C821">
        <v>5.3890000000000002</v>
      </c>
      <c r="D821">
        <v>0.79400000000000004</v>
      </c>
      <c r="E821" s="9">
        <f t="shared" si="36"/>
        <v>0.84863142614198706</v>
      </c>
    </row>
    <row r="822" spans="1:5" x14ac:dyDescent="0.25">
      <c r="A822" s="20">
        <f t="shared" si="37"/>
        <v>6.1444743935309964E-3</v>
      </c>
      <c r="B822" s="19">
        <f t="shared" si="38"/>
        <v>1.4544474393530996E-2</v>
      </c>
      <c r="C822">
        <v>5.3959999999999999</v>
      </c>
      <c r="D822">
        <v>0.79300000000000004</v>
      </c>
      <c r="E822" s="9">
        <f t="shared" si="36"/>
        <v>0.84760963835399805</v>
      </c>
    </row>
    <row r="823" spans="1:5" x14ac:dyDescent="0.25">
      <c r="A823" s="20">
        <f t="shared" si="37"/>
        <v>6.1606469002695417E-3</v>
      </c>
      <c r="B823" s="19">
        <f t="shared" si="38"/>
        <v>1.4560646900269541E-2</v>
      </c>
      <c r="C823">
        <v>5.4020000000000001</v>
      </c>
      <c r="D823">
        <v>0.79200000000000004</v>
      </c>
      <c r="E823" s="9">
        <f t="shared" si="36"/>
        <v>0.84658785056600905</v>
      </c>
    </row>
    <row r="824" spans="1:5" x14ac:dyDescent="0.25">
      <c r="A824" s="20">
        <f t="shared" si="37"/>
        <v>6.1795148247978451E-3</v>
      </c>
      <c r="B824" s="19">
        <f t="shared" si="38"/>
        <v>1.4579514824797845E-2</v>
      </c>
      <c r="C824">
        <v>5.4089999999999998</v>
      </c>
      <c r="D824">
        <v>0.78900000000000003</v>
      </c>
      <c r="E824" s="9">
        <f t="shared" si="36"/>
        <v>0.84352248720204226</v>
      </c>
    </row>
    <row r="825" spans="1:5" x14ac:dyDescent="0.25">
      <c r="A825" s="20">
        <f t="shared" si="37"/>
        <v>6.1983827493261485E-3</v>
      </c>
      <c r="B825" s="19">
        <f t="shared" si="38"/>
        <v>1.4598382749326148E-2</v>
      </c>
      <c r="C825">
        <v>5.4160000000000004</v>
      </c>
      <c r="D825">
        <v>0.78800000000000003</v>
      </c>
      <c r="E825" s="9">
        <f t="shared" si="36"/>
        <v>0.84250069941405326</v>
      </c>
    </row>
    <row r="826" spans="1:5" x14ac:dyDescent="0.25">
      <c r="A826" s="20">
        <f t="shared" si="37"/>
        <v>6.2145552560646904E-3</v>
      </c>
      <c r="B826" s="19">
        <f t="shared" si="38"/>
        <v>1.461455525606469E-2</v>
      </c>
      <c r="C826">
        <v>5.4219999999999997</v>
      </c>
      <c r="D826">
        <v>0.79</v>
      </c>
      <c r="E826" s="9">
        <f t="shared" si="36"/>
        <v>0.84454427499003115</v>
      </c>
    </row>
    <row r="827" spans="1:5" x14ac:dyDescent="0.25">
      <c r="A827" s="20">
        <f t="shared" si="37"/>
        <v>6.2334231805929938E-3</v>
      </c>
      <c r="B827" s="19">
        <f t="shared" si="38"/>
        <v>1.4633423180592993E-2</v>
      </c>
      <c r="C827">
        <v>5.4290000000000003</v>
      </c>
      <c r="D827">
        <v>0.78700000000000003</v>
      </c>
      <c r="E827" s="9">
        <f t="shared" si="36"/>
        <v>0.84147891162606425</v>
      </c>
    </row>
    <row r="828" spans="1:5" x14ac:dyDescent="0.25">
      <c r="A828" s="20">
        <f t="shared" si="37"/>
        <v>6.2495956873315356E-3</v>
      </c>
      <c r="B828" s="19">
        <f t="shared" si="38"/>
        <v>1.4649595687331535E-2</v>
      </c>
      <c r="C828">
        <v>5.4349999999999996</v>
      </c>
      <c r="D828">
        <v>0.78600000000000003</v>
      </c>
      <c r="E828" s="9">
        <f t="shared" si="36"/>
        <v>0.84045712383807536</v>
      </c>
    </row>
    <row r="829" spans="1:5" x14ac:dyDescent="0.25">
      <c r="A829" s="20">
        <f t="shared" si="37"/>
        <v>6.268463611859839E-3</v>
      </c>
      <c r="B829" s="19">
        <f t="shared" si="38"/>
        <v>1.4668463611859838E-2</v>
      </c>
      <c r="C829">
        <v>5.4420000000000002</v>
      </c>
      <c r="D829">
        <v>0.78600000000000003</v>
      </c>
      <c r="E829" s="9">
        <f t="shared" si="36"/>
        <v>0.84045712383807536</v>
      </c>
    </row>
    <row r="830" spans="1:5" x14ac:dyDescent="0.25">
      <c r="A830" s="20">
        <f t="shared" si="37"/>
        <v>6.2873315363881407E-3</v>
      </c>
      <c r="B830" s="19">
        <f t="shared" si="38"/>
        <v>1.468733153638814E-2</v>
      </c>
      <c r="C830">
        <v>5.4489999999999998</v>
      </c>
      <c r="D830">
        <v>0.78500000000000003</v>
      </c>
      <c r="E830" s="9">
        <f t="shared" si="36"/>
        <v>0.83943533605008636</v>
      </c>
    </row>
    <row r="831" spans="1:5" x14ac:dyDescent="0.25">
      <c r="A831" s="20">
        <f t="shared" si="37"/>
        <v>6.3035040431266842E-3</v>
      </c>
      <c r="B831" s="19">
        <f t="shared" si="38"/>
        <v>1.4703504043126684E-2</v>
      </c>
      <c r="C831">
        <v>5.4550000000000001</v>
      </c>
      <c r="D831">
        <v>0.78500000000000003</v>
      </c>
      <c r="E831" s="9">
        <f t="shared" si="36"/>
        <v>0.83943533605008636</v>
      </c>
    </row>
    <row r="832" spans="1:5" x14ac:dyDescent="0.25">
      <c r="A832" s="20">
        <f t="shared" si="37"/>
        <v>6.3223719676549876E-3</v>
      </c>
      <c r="B832" s="19">
        <f t="shared" si="38"/>
        <v>1.4722371967654987E-2</v>
      </c>
      <c r="C832">
        <v>5.4619999999999997</v>
      </c>
      <c r="D832">
        <v>0.78200000000000003</v>
      </c>
      <c r="E832" s="9">
        <f t="shared" si="36"/>
        <v>0.83636997268611946</v>
      </c>
    </row>
    <row r="833" spans="1:5" x14ac:dyDescent="0.25">
      <c r="A833" s="20">
        <f t="shared" si="37"/>
        <v>6.3385444743935329E-3</v>
      </c>
      <c r="B833" s="19">
        <f t="shared" si="38"/>
        <v>1.4738544474393532E-2</v>
      </c>
      <c r="C833">
        <v>5.468</v>
      </c>
      <c r="D833">
        <v>0.78200000000000003</v>
      </c>
      <c r="E833" s="9">
        <f t="shared" si="36"/>
        <v>0.83636997268611946</v>
      </c>
    </row>
    <row r="834" spans="1:5" x14ac:dyDescent="0.25">
      <c r="A834" s="20">
        <f t="shared" si="37"/>
        <v>6.3574123989218329E-3</v>
      </c>
      <c r="B834" s="19">
        <f t="shared" si="38"/>
        <v>1.4757412398921832E-2</v>
      </c>
      <c r="C834">
        <v>5.4749999999999996</v>
      </c>
      <c r="D834">
        <v>0.78200000000000003</v>
      </c>
      <c r="E834" s="9">
        <f t="shared" si="36"/>
        <v>0.83636997268611946</v>
      </c>
    </row>
    <row r="835" spans="1:5" x14ac:dyDescent="0.25">
      <c r="A835" s="20">
        <f t="shared" si="37"/>
        <v>6.3762803234501345E-3</v>
      </c>
      <c r="B835" s="19">
        <f t="shared" si="38"/>
        <v>1.4776280323450134E-2</v>
      </c>
      <c r="C835">
        <v>5.4820000000000002</v>
      </c>
      <c r="D835">
        <v>0.78200000000000003</v>
      </c>
      <c r="E835" s="9">
        <f t="shared" si="36"/>
        <v>0.83636997268611946</v>
      </c>
    </row>
    <row r="836" spans="1:5" x14ac:dyDescent="0.25">
      <c r="A836" s="20">
        <f t="shared" si="37"/>
        <v>6.3924528301886815E-3</v>
      </c>
      <c r="B836" s="19">
        <f t="shared" si="38"/>
        <v>1.4792452830188681E-2</v>
      </c>
      <c r="C836">
        <v>5.4880000000000004</v>
      </c>
      <c r="D836">
        <v>0.78100000000000003</v>
      </c>
      <c r="E836" s="9">
        <f t="shared" si="36"/>
        <v>0.83534818489813056</v>
      </c>
    </row>
    <row r="837" spans="1:5" x14ac:dyDescent="0.25">
      <c r="A837" s="20">
        <f t="shared" si="37"/>
        <v>6.4113207547169815E-3</v>
      </c>
      <c r="B837" s="19">
        <f t="shared" si="38"/>
        <v>1.4811320754716981E-2</v>
      </c>
      <c r="C837">
        <v>5.4950000000000001</v>
      </c>
      <c r="D837">
        <v>0.78200000000000003</v>
      </c>
      <c r="E837" s="9">
        <f t="shared" si="36"/>
        <v>0.83636997268611946</v>
      </c>
    </row>
    <row r="838" spans="1:5" x14ac:dyDescent="0.25">
      <c r="A838" s="20">
        <f t="shared" si="37"/>
        <v>6.4274932614555268E-3</v>
      </c>
      <c r="B838" s="19">
        <f t="shared" si="38"/>
        <v>1.4827493261455526E-2</v>
      </c>
      <c r="C838">
        <v>5.5010000000000003</v>
      </c>
      <c r="D838">
        <v>0.77900000000000003</v>
      </c>
      <c r="E838" s="9">
        <f t="shared" si="36"/>
        <v>0.83330460932215267</v>
      </c>
    </row>
    <row r="839" spans="1:5" x14ac:dyDescent="0.25">
      <c r="A839" s="20">
        <f t="shared" si="37"/>
        <v>6.4463611859838284E-3</v>
      </c>
      <c r="B839" s="19">
        <f t="shared" si="38"/>
        <v>1.4846361185983828E-2</v>
      </c>
      <c r="C839">
        <v>5.508</v>
      </c>
      <c r="D839">
        <v>0.77800000000000002</v>
      </c>
      <c r="E839" s="9">
        <f t="shared" si="36"/>
        <v>0.83228282153416366</v>
      </c>
    </row>
    <row r="840" spans="1:5" x14ac:dyDescent="0.25">
      <c r="A840" s="20">
        <f t="shared" si="37"/>
        <v>6.4652291105121284E-3</v>
      </c>
      <c r="B840" s="19">
        <f t="shared" si="38"/>
        <v>1.4865229110512128E-2</v>
      </c>
      <c r="C840">
        <v>5.5149999999999997</v>
      </c>
      <c r="D840">
        <v>0.77800000000000002</v>
      </c>
      <c r="E840" s="9">
        <f t="shared" si="36"/>
        <v>0.83228282153416366</v>
      </c>
    </row>
    <row r="841" spans="1:5" x14ac:dyDescent="0.25">
      <c r="A841" s="20">
        <f t="shared" si="37"/>
        <v>6.4814016172506754E-3</v>
      </c>
      <c r="B841" s="19">
        <f t="shared" si="38"/>
        <v>1.4881401617250675E-2</v>
      </c>
      <c r="C841">
        <v>5.5209999999999999</v>
      </c>
      <c r="D841">
        <v>0.77900000000000003</v>
      </c>
      <c r="E841" s="9">
        <f t="shared" ref="E841:E904" si="39">((D841-$I$7)*1000)/I$5</f>
        <v>0.83330460932215267</v>
      </c>
    </row>
    <row r="842" spans="1:5" x14ac:dyDescent="0.25">
      <c r="A842" s="20">
        <f t="shared" ref="A842:A905" si="40">B842-0.0084</f>
        <v>6.5002695417789753E-3</v>
      </c>
      <c r="B842" s="19">
        <f t="shared" ref="B842:B905" si="41">C842*0.2/$H$2</f>
        <v>1.4900269541778975E-2</v>
      </c>
      <c r="C842">
        <v>5.5279999999999996</v>
      </c>
      <c r="D842">
        <v>0.77800000000000002</v>
      </c>
      <c r="E842" s="9">
        <f t="shared" si="39"/>
        <v>0.83228282153416366</v>
      </c>
    </row>
    <row r="843" spans="1:5" x14ac:dyDescent="0.25">
      <c r="A843" s="20">
        <f t="shared" si="40"/>
        <v>6.5164420485175206E-3</v>
      </c>
      <c r="B843" s="19">
        <f t="shared" si="41"/>
        <v>1.491644204851752E-2</v>
      </c>
      <c r="C843">
        <v>5.5339999999999998</v>
      </c>
      <c r="D843">
        <v>0.77700000000000002</v>
      </c>
      <c r="E843" s="9">
        <f t="shared" si="39"/>
        <v>0.83126103374617466</v>
      </c>
    </row>
    <row r="844" spans="1:5" x14ac:dyDescent="0.25">
      <c r="A844" s="20">
        <f t="shared" si="40"/>
        <v>6.5353099730458223E-3</v>
      </c>
      <c r="B844" s="19">
        <f t="shared" si="41"/>
        <v>1.4935309973045822E-2</v>
      </c>
      <c r="C844">
        <v>5.5410000000000004</v>
      </c>
      <c r="D844">
        <v>0.77800000000000002</v>
      </c>
      <c r="E844" s="9">
        <f t="shared" si="39"/>
        <v>0.83228282153416366</v>
      </c>
    </row>
    <row r="845" spans="1:5" x14ac:dyDescent="0.25">
      <c r="A845" s="20">
        <f t="shared" si="40"/>
        <v>6.5541778975741257E-3</v>
      </c>
      <c r="B845" s="19">
        <f t="shared" si="41"/>
        <v>1.4954177897574125E-2</v>
      </c>
      <c r="C845">
        <v>5.548</v>
      </c>
      <c r="D845">
        <v>0.77700000000000002</v>
      </c>
      <c r="E845" s="9">
        <f t="shared" si="39"/>
        <v>0.83126103374617466</v>
      </c>
    </row>
    <row r="846" spans="1:5" x14ac:dyDescent="0.25">
      <c r="A846" s="20">
        <f t="shared" si="40"/>
        <v>6.5703504043126693E-3</v>
      </c>
      <c r="B846" s="19">
        <f t="shared" si="41"/>
        <v>1.4970350404312669E-2</v>
      </c>
      <c r="C846">
        <v>5.5540000000000003</v>
      </c>
      <c r="D846">
        <v>0.77700000000000002</v>
      </c>
      <c r="E846" s="9">
        <f t="shared" si="39"/>
        <v>0.83126103374617466</v>
      </c>
    </row>
    <row r="847" spans="1:5" x14ac:dyDescent="0.25">
      <c r="A847" s="20">
        <f t="shared" si="40"/>
        <v>6.5892183288409709E-3</v>
      </c>
      <c r="B847" s="19">
        <f t="shared" si="41"/>
        <v>1.498921832884097E-2</v>
      </c>
      <c r="C847">
        <v>5.5609999999999999</v>
      </c>
      <c r="D847">
        <v>0.77600000000000002</v>
      </c>
      <c r="E847" s="9">
        <f t="shared" si="39"/>
        <v>0.83023924595818577</v>
      </c>
    </row>
    <row r="848" spans="1:5" x14ac:dyDescent="0.25">
      <c r="A848" s="20">
        <f t="shared" si="40"/>
        <v>6.6080862533692709E-3</v>
      </c>
      <c r="B848" s="19">
        <f t="shared" si="41"/>
        <v>1.500808625336927E-2</v>
      </c>
      <c r="C848">
        <v>5.5679999999999996</v>
      </c>
      <c r="D848">
        <v>0.77600000000000002</v>
      </c>
      <c r="E848" s="9">
        <f t="shared" si="39"/>
        <v>0.83023924595818577</v>
      </c>
    </row>
    <row r="849" spans="1:5" x14ac:dyDescent="0.25">
      <c r="A849" s="20">
        <f t="shared" si="40"/>
        <v>6.6269541778975743E-3</v>
      </c>
      <c r="B849" s="19">
        <f t="shared" si="41"/>
        <v>1.5026954177897574E-2</v>
      </c>
      <c r="C849">
        <v>5.5750000000000002</v>
      </c>
      <c r="D849">
        <v>0.77600000000000002</v>
      </c>
      <c r="E849" s="9">
        <f t="shared" si="39"/>
        <v>0.83023924595818577</v>
      </c>
    </row>
    <row r="850" spans="1:5" x14ac:dyDescent="0.25">
      <c r="A850" s="20">
        <f t="shared" si="40"/>
        <v>6.645822102425876E-3</v>
      </c>
      <c r="B850" s="19">
        <f t="shared" si="41"/>
        <v>1.5045822102425875E-2</v>
      </c>
      <c r="C850">
        <v>5.5819999999999999</v>
      </c>
      <c r="D850">
        <v>0.77600000000000002</v>
      </c>
      <c r="E850" s="9">
        <f t="shared" si="39"/>
        <v>0.83023924595818577</v>
      </c>
    </row>
    <row r="851" spans="1:5" x14ac:dyDescent="0.25">
      <c r="A851" s="20">
        <f t="shared" si="40"/>
        <v>6.661994609164423E-3</v>
      </c>
      <c r="B851" s="19">
        <f t="shared" si="41"/>
        <v>1.5061994609164422E-2</v>
      </c>
      <c r="C851">
        <v>5.5880000000000001</v>
      </c>
      <c r="D851">
        <v>0.77400000000000002</v>
      </c>
      <c r="E851" s="9">
        <f t="shared" si="39"/>
        <v>0.82819567038220787</v>
      </c>
    </row>
    <row r="852" spans="1:5" x14ac:dyDescent="0.25">
      <c r="A852" s="20">
        <f t="shared" si="40"/>
        <v>6.6808625336927229E-3</v>
      </c>
      <c r="B852" s="19">
        <f t="shared" si="41"/>
        <v>1.5080862533692722E-2</v>
      </c>
      <c r="C852">
        <v>5.5949999999999998</v>
      </c>
      <c r="D852">
        <v>0.77400000000000002</v>
      </c>
      <c r="E852" s="9">
        <f t="shared" si="39"/>
        <v>0.82819567038220787</v>
      </c>
    </row>
    <row r="853" spans="1:5" x14ac:dyDescent="0.25">
      <c r="A853" s="20">
        <f t="shared" si="40"/>
        <v>6.6970350404312682E-3</v>
      </c>
      <c r="B853" s="19">
        <f t="shared" si="41"/>
        <v>1.5097035040431268E-2</v>
      </c>
      <c r="C853">
        <v>5.601</v>
      </c>
      <c r="D853">
        <v>0.77300000000000002</v>
      </c>
      <c r="E853" s="9">
        <f t="shared" si="39"/>
        <v>0.82717388259421887</v>
      </c>
    </row>
    <row r="854" spans="1:5" x14ac:dyDescent="0.25">
      <c r="A854" s="20">
        <f t="shared" si="40"/>
        <v>6.7159029649595681E-3</v>
      </c>
      <c r="B854" s="19">
        <f t="shared" si="41"/>
        <v>1.5115902964959568E-2</v>
      </c>
      <c r="C854">
        <v>5.6079999999999997</v>
      </c>
      <c r="D854">
        <v>0.77300000000000002</v>
      </c>
      <c r="E854" s="9">
        <f t="shared" si="39"/>
        <v>0.82717388259421887</v>
      </c>
    </row>
    <row r="855" spans="1:5" x14ac:dyDescent="0.25">
      <c r="A855" s="20">
        <f t="shared" si="40"/>
        <v>6.7347708894878698E-3</v>
      </c>
      <c r="B855" s="19">
        <f t="shared" si="41"/>
        <v>1.5134770889487869E-2</v>
      </c>
      <c r="C855">
        <v>5.6150000000000002</v>
      </c>
      <c r="D855">
        <v>0.77300000000000002</v>
      </c>
      <c r="E855" s="9">
        <f t="shared" si="39"/>
        <v>0.82717388259421887</v>
      </c>
    </row>
    <row r="856" spans="1:5" x14ac:dyDescent="0.25">
      <c r="A856" s="20">
        <f t="shared" si="40"/>
        <v>6.7509433962264168E-3</v>
      </c>
      <c r="B856" s="19">
        <f t="shared" si="41"/>
        <v>1.5150943396226416E-2</v>
      </c>
      <c r="C856">
        <v>5.6210000000000004</v>
      </c>
      <c r="D856">
        <v>0.77400000000000002</v>
      </c>
      <c r="E856" s="9">
        <f t="shared" si="39"/>
        <v>0.82819567038220787</v>
      </c>
    </row>
    <row r="857" spans="1:5" x14ac:dyDescent="0.25">
      <c r="A857" s="20">
        <f t="shared" si="40"/>
        <v>6.7698113207547185E-3</v>
      </c>
      <c r="B857" s="19">
        <f t="shared" si="41"/>
        <v>1.5169811320754718E-2</v>
      </c>
      <c r="C857">
        <v>5.6280000000000001</v>
      </c>
      <c r="D857">
        <v>0.77300000000000002</v>
      </c>
      <c r="E857" s="9">
        <f t="shared" si="39"/>
        <v>0.82717388259421887</v>
      </c>
    </row>
    <row r="858" spans="1:5" x14ac:dyDescent="0.25">
      <c r="A858" s="20">
        <f t="shared" si="40"/>
        <v>6.7886792452830184E-3</v>
      </c>
      <c r="B858" s="19">
        <f t="shared" si="41"/>
        <v>1.5188679245283018E-2</v>
      </c>
      <c r="C858">
        <v>5.6349999999999998</v>
      </c>
      <c r="D858">
        <v>0.77300000000000002</v>
      </c>
      <c r="E858" s="9">
        <f t="shared" si="39"/>
        <v>0.82717388259421887</v>
      </c>
    </row>
    <row r="859" spans="1:5" x14ac:dyDescent="0.25">
      <c r="A859" s="20">
        <f t="shared" si="40"/>
        <v>6.8048517520215637E-3</v>
      </c>
      <c r="B859" s="19">
        <f t="shared" si="41"/>
        <v>1.5204851752021563E-2</v>
      </c>
      <c r="C859">
        <v>5.641</v>
      </c>
      <c r="D859">
        <v>0.77300000000000002</v>
      </c>
      <c r="E859" s="9">
        <f t="shared" si="39"/>
        <v>0.82717388259421887</v>
      </c>
    </row>
    <row r="860" spans="1:5" x14ac:dyDescent="0.25">
      <c r="A860" s="20">
        <f t="shared" si="40"/>
        <v>6.8237196765498637E-3</v>
      </c>
      <c r="B860" s="19">
        <f t="shared" si="41"/>
        <v>1.5223719676549863E-2</v>
      </c>
      <c r="C860">
        <v>5.6479999999999997</v>
      </c>
      <c r="D860">
        <v>0.77200000000000002</v>
      </c>
      <c r="E860" s="9">
        <f t="shared" si="39"/>
        <v>0.82615209480622986</v>
      </c>
    </row>
    <row r="861" spans="1:5" x14ac:dyDescent="0.25">
      <c r="A861" s="20">
        <f t="shared" si="40"/>
        <v>6.8398921832884107E-3</v>
      </c>
      <c r="B861" s="19">
        <f t="shared" si="41"/>
        <v>1.523989218328841E-2</v>
      </c>
      <c r="C861">
        <v>5.6539999999999999</v>
      </c>
      <c r="D861">
        <v>0.77100000000000002</v>
      </c>
      <c r="E861" s="9">
        <f t="shared" si="39"/>
        <v>0.82513030701824097</v>
      </c>
    </row>
    <row r="862" spans="1:5" x14ac:dyDescent="0.25">
      <c r="A862" s="20">
        <f t="shared" si="40"/>
        <v>6.8587601078167106E-3</v>
      </c>
      <c r="B862" s="19">
        <f t="shared" si="41"/>
        <v>1.525876010781671E-2</v>
      </c>
      <c r="C862">
        <v>5.6609999999999996</v>
      </c>
      <c r="D862">
        <v>0.77</v>
      </c>
      <c r="E862" s="9">
        <f t="shared" si="39"/>
        <v>0.82410851923025197</v>
      </c>
    </row>
    <row r="863" spans="1:5" x14ac:dyDescent="0.25">
      <c r="A863" s="20">
        <f t="shared" si="40"/>
        <v>6.8776280323450158E-3</v>
      </c>
      <c r="B863" s="19">
        <f t="shared" si="41"/>
        <v>1.5277628032345015E-2</v>
      </c>
      <c r="C863">
        <v>5.6680000000000001</v>
      </c>
      <c r="D863">
        <v>0.77</v>
      </c>
      <c r="E863" s="9">
        <f t="shared" si="39"/>
        <v>0.82410851923025197</v>
      </c>
    </row>
    <row r="864" spans="1:5" x14ac:dyDescent="0.25">
      <c r="A864" s="20">
        <f t="shared" si="40"/>
        <v>6.8964959568733157E-3</v>
      </c>
      <c r="B864" s="19">
        <f t="shared" si="41"/>
        <v>1.5296495956873315E-2</v>
      </c>
      <c r="C864">
        <v>5.6749999999999998</v>
      </c>
      <c r="D864">
        <v>0.77100000000000002</v>
      </c>
      <c r="E864" s="9">
        <f t="shared" si="39"/>
        <v>0.82513030701824097</v>
      </c>
    </row>
    <row r="865" spans="1:5" x14ac:dyDescent="0.25">
      <c r="A865" s="20">
        <f t="shared" si="40"/>
        <v>6.912668463611861E-3</v>
      </c>
      <c r="B865" s="19">
        <f t="shared" si="41"/>
        <v>1.531266846361186E-2</v>
      </c>
      <c r="C865">
        <v>5.681</v>
      </c>
      <c r="D865">
        <v>0.77100000000000002</v>
      </c>
      <c r="E865" s="9">
        <f t="shared" si="39"/>
        <v>0.82513030701824097</v>
      </c>
    </row>
    <row r="866" spans="1:5" x14ac:dyDescent="0.25">
      <c r="A866" s="20">
        <f t="shared" si="40"/>
        <v>6.9315363881401609E-3</v>
      </c>
      <c r="B866" s="19">
        <f t="shared" si="41"/>
        <v>1.533153638814016E-2</v>
      </c>
      <c r="C866">
        <v>5.6879999999999997</v>
      </c>
      <c r="D866">
        <v>0.77</v>
      </c>
      <c r="E866" s="9">
        <f t="shared" si="39"/>
        <v>0.82410851923025197</v>
      </c>
    </row>
    <row r="867" spans="1:5" x14ac:dyDescent="0.25">
      <c r="A867" s="20">
        <f t="shared" si="40"/>
        <v>6.9504043126684643E-3</v>
      </c>
      <c r="B867" s="19">
        <f t="shared" si="41"/>
        <v>1.5350404312668464E-2</v>
      </c>
      <c r="C867">
        <v>5.6950000000000003</v>
      </c>
      <c r="D867">
        <v>0.76900000000000002</v>
      </c>
      <c r="E867" s="9">
        <f t="shared" si="39"/>
        <v>0.82308673144226308</v>
      </c>
    </row>
    <row r="868" spans="1:5" x14ac:dyDescent="0.25">
      <c r="A868" s="20">
        <f t="shared" si="40"/>
        <v>6.9665768194070062E-3</v>
      </c>
      <c r="B868" s="19">
        <f t="shared" si="41"/>
        <v>1.5366576819407006E-2</v>
      </c>
      <c r="C868">
        <v>5.7009999999999996</v>
      </c>
      <c r="D868">
        <v>0.76900000000000002</v>
      </c>
      <c r="E868" s="9">
        <f t="shared" si="39"/>
        <v>0.82308673144226308</v>
      </c>
    </row>
    <row r="869" spans="1:5" x14ac:dyDescent="0.25">
      <c r="A869" s="20">
        <f t="shared" si="40"/>
        <v>6.985444743935313E-3</v>
      </c>
      <c r="B869" s="19">
        <f t="shared" si="41"/>
        <v>1.5385444743935313E-2</v>
      </c>
      <c r="C869">
        <v>5.7080000000000002</v>
      </c>
      <c r="D869">
        <v>0.76900000000000002</v>
      </c>
      <c r="E869" s="9">
        <f t="shared" si="39"/>
        <v>0.82308673144226308</v>
      </c>
    </row>
    <row r="870" spans="1:5" x14ac:dyDescent="0.25">
      <c r="A870" s="20">
        <f t="shared" si="40"/>
        <v>7.0043126684636112E-3</v>
      </c>
      <c r="B870" s="19">
        <f t="shared" si="41"/>
        <v>1.5404312668463611E-2</v>
      </c>
      <c r="C870">
        <v>5.7149999999999999</v>
      </c>
      <c r="D870">
        <v>0.76800000000000002</v>
      </c>
      <c r="E870" s="9">
        <f t="shared" si="39"/>
        <v>0.82206494365427396</v>
      </c>
    </row>
    <row r="871" spans="1:5" x14ac:dyDescent="0.25">
      <c r="A871" s="20">
        <f t="shared" si="40"/>
        <v>7.0204851752021583E-3</v>
      </c>
      <c r="B871" s="19">
        <f t="shared" si="41"/>
        <v>1.5420485175202158E-2</v>
      </c>
      <c r="C871">
        <v>5.7210000000000001</v>
      </c>
      <c r="D871">
        <v>0.76900000000000002</v>
      </c>
      <c r="E871" s="9">
        <f t="shared" si="39"/>
        <v>0.82308673144226308</v>
      </c>
    </row>
    <row r="872" spans="1:5" x14ac:dyDescent="0.25">
      <c r="A872" s="20">
        <f t="shared" si="40"/>
        <v>7.0393530997304582E-3</v>
      </c>
      <c r="B872" s="19">
        <f t="shared" si="41"/>
        <v>1.5439353099730458E-2</v>
      </c>
      <c r="C872">
        <v>5.7279999999999998</v>
      </c>
      <c r="D872">
        <v>0.76800000000000002</v>
      </c>
      <c r="E872" s="9">
        <f t="shared" si="39"/>
        <v>0.82206494365427396</v>
      </c>
    </row>
    <row r="873" spans="1:5" x14ac:dyDescent="0.25">
      <c r="A873" s="20">
        <f t="shared" si="40"/>
        <v>7.0555256064690035E-3</v>
      </c>
      <c r="B873" s="19">
        <f t="shared" si="41"/>
        <v>1.5455525606469003E-2</v>
      </c>
      <c r="C873">
        <v>5.734</v>
      </c>
      <c r="D873">
        <v>0.76800000000000002</v>
      </c>
      <c r="E873" s="9">
        <f t="shared" si="39"/>
        <v>0.82206494365427396</v>
      </c>
    </row>
    <row r="874" spans="1:5" x14ac:dyDescent="0.25">
      <c r="A874" s="20">
        <f t="shared" si="40"/>
        <v>7.0743935309973034E-3</v>
      </c>
      <c r="B874" s="19">
        <f t="shared" si="41"/>
        <v>1.5474393530997303E-2</v>
      </c>
      <c r="C874">
        <v>5.7409999999999997</v>
      </c>
      <c r="D874">
        <v>0.76700000000000002</v>
      </c>
      <c r="E874" s="9">
        <f t="shared" si="39"/>
        <v>0.82104315586628496</v>
      </c>
    </row>
    <row r="875" spans="1:5" x14ac:dyDescent="0.25">
      <c r="A875" s="20">
        <f t="shared" si="40"/>
        <v>7.0932614555256086E-3</v>
      </c>
      <c r="B875" s="19">
        <f t="shared" si="41"/>
        <v>1.5493261455525608E-2</v>
      </c>
      <c r="C875">
        <v>5.7480000000000002</v>
      </c>
      <c r="D875">
        <v>0.76800000000000002</v>
      </c>
      <c r="E875" s="9">
        <f t="shared" si="39"/>
        <v>0.82206494365427396</v>
      </c>
    </row>
    <row r="876" spans="1:5" x14ac:dyDescent="0.25">
      <c r="A876" s="20">
        <f t="shared" si="40"/>
        <v>7.1094339622641521E-3</v>
      </c>
      <c r="B876" s="19">
        <f t="shared" si="41"/>
        <v>1.5509433962264152E-2</v>
      </c>
      <c r="C876">
        <v>5.7539999999999996</v>
      </c>
      <c r="D876">
        <v>0.76800000000000002</v>
      </c>
      <c r="E876" s="9">
        <f t="shared" si="39"/>
        <v>0.82206494365427396</v>
      </c>
    </row>
    <row r="877" spans="1:5" x14ac:dyDescent="0.25">
      <c r="A877" s="20">
        <f t="shared" si="40"/>
        <v>7.1283018867924538E-3</v>
      </c>
      <c r="B877" s="19">
        <f t="shared" si="41"/>
        <v>1.5528301886792453E-2</v>
      </c>
      <c r="C877">
        <v>5.7610000000000001</v>
      </c>
      <c r="D877">
        <v>0.76700000000000002</v>
      </c>
      <c r="E877" s="9">
        <f t="shared" si="39"/>
        <v>0.82104315586628496</v>
      </c>
    </row>
    <row r="878" spans="1:5" x14ac:dyDescent="0.25">
      <c r="A878" s="20">
        <f t="shared" si="40"/>
        <v>7.1471698113207537E-3</v>
      </c>
      <c r="B878" s="19">
        <f t="shared" si="41"/>
        <v>1.5547169811320753E-2</v>
      </c>
      <c r="C878">
        <v>5.7679999999999998</v>
      </c>
      <c r="D878">
        <v>0.76700000000000002</v>
      </c>
      <c r="E878" s="9">
        <f t="shared" si="39"/>
        <v>0.82104315586628496</v>
      </c>
    </row>
    <row r="879" spans="1:5" x14ac:dyDescent="0.25">
      <c r="A879" s="20">
        <f t="shared" si="40"/>
        <v>7.1660377358490571E-3</v>
      </c>
      <c r="B879" s="19">
        <f t="shared" si="41"/>
        <v>1.5566037735849057E-2</v>
      </c>
      <c r="C879">
        <v>5.7750000000000004</v>
      </c>
      <c r="D879">
        <v>0.76800000000000002</v>
      </c>
      <c r="E879" s="9">
        <f t="shared" si="39"/>
        <v>0.82206494365427396</v>
      </c>
    </row>
    <row r="880" spans="1:5" x14ac:dyDescent="0.25">
      <c r="A880" s="20">
        <f t="shared" si="40"/>
        <v>7.182210242587599E-3</v>
      </c>
      <c r="B880" s="19">
        <f t="shared" si="41"/>
        <v>1.5582210242587598E-2</v>
      </c>
      <c r="C880">
        <v>5.7809999999999997</v>
      </c>
      <c r="D880">
        <v>0.76700000000000002</v>
      </c>
      <c r="E880" s="9">
        <f t="shared" si="39"/>
        <v>0.82104315586628496</v>
      </c>
    </row>
    <row r="881" spans="1:5" x14ac:dyDescent="0.25">
      <c r="A881" s="20">
        <f t="shared" si="40"/>
        <v>7.2010781671159058E-3</v>
      </c>
      <c r="B881" s="19">
        <f t="shared" si="41"/>
        <v>1.5601078167115905E-2</v>
      </c>
      <c r="C881">
        <v>5.7880000000000003</v>
      </c>
      <c r="D881">
        <v>0.76700000000000002</v>
      </c>
      <c r="E881" s="9">
        <f t="shared" si="39"/>
        <v>0.82104315586628496</v>
      </c>
    </row>
    <row r="882" spans="1:5" x14ac:dyDescent="0.25">
      <c r="A882" s="20">
        <f t="shared" si="40"/>
        <v>7.2199460916442058E-3</v>
      </c>
      <c r="B882" s="19">
        <f t="shared" si="41"/>
        <v>1.5619946091644205E-2</v>
      </c>
      <c r="C882">
        <v>5.7949999999999999</v>
      </c>
      <c r="D882">
        <v>0.76500000000000001</v>
      </c>
      <c r="E882" s="9">
        <f t="shared" si="39"/>
        <v>0.81899958029030706</v>
      </c>
    </row>
    <row r="883" spans="1:5" x14ac:dyDescent="0.25">
      <c r="A883" s="20">
        <f t="shared" si="40"/>
        <v>7.2361185983827511E-3</v>
      </c>
      <c r="B883" s="19">
        <f t="shared" si="41"/>
        <v>1.5636118598382751E-2</v>
      </c>
      <c r="C883">
        <v>5.8010000000000002</v>
      </c>
      <c r="D883">
        <v>0.76500000000000001</v>
      </c>
      <c r="E883" s="9">
        <f t="shared" si="39"/>
        <v>0.81899958029030706</v>
      </c>
    </row>
    <row r="884" spans="1:5" x14ac:dyDescent="0.25">
      <c r="A884" s="20">
        <f t="shared" si="40"/>
        <v>7.254986522911051E-3</v>
      </c>
      <c r="B884" s="19">
        <f t="shared" si="41"/>
        <v>1.565498652291105E-2</v>
      </c>
      <c r="C884">
        <v>5.8079999999999998</v>
      </c>
      <c r="D884">
        <v>0.76600000000000001</v>
      </c>
      <c r="E884" s="9">
        <f t="shared" si="39"/>
        <v>0.82002136807829606</v>
      </c>
    </row>
    <row r="885" spans="1:5" x14ac:dyDescent="0.25">
      <c r="A885" s="20">
        <f t="shared" si="40"/>
        <v>7.2711590296495963E-3</v>
      </c>
      <c r="B885" s="19">
        <f t="shared" si="41"/>
        <v>1.5671159029649596E-2</v>
      </c>
      <c r="C885">
        <v>5.8140000000000001</v>
      </c>
      <c r="D885">
        <v>0.76500000000000001</v>
      </c>
      <c r="E885" s="9">
        <f t="shared" si="39"/>
        <v>0.81899958029030706</v>
      </c>
    </row>
    <row r="886" spans="1:5" x14ac:dyDescent="0.25">
      <c r="A886" s="20">
        <f t="shared" si="40"/>
        <v>7.2900269541778962E-3</v>
      </c>
      <c r="B886" s="19">
        <f t="shared" si="41"/>
        <v>1.5690026954177896E-2</v>
      </c>
      <c r="C886">
        <v>5.8209999999999997</v>
      </c>
      <c r="D886">
        <v>0.76700000000000002</v>
      </c>
      <c r="E886" s="9">
        <f t="shared" si="39"/>
        <v>0.82104315586628496</v>
      </c>
    </row>
    <row r="887" spans="1:5" x14ac:dyDescent="0.25">
      <c r="A887" s="20">
        <f t="shared" si="40"/>
        <v>7.3088948787062031E-3</v>
      </c>
      <c r="B887" s="19">
        <f t="shared" si="41"/>
        <v>1.5708894878706203E-2</v>
      </c>
      <c r="C887">
        <v>5.8280000000000003</v>
      </c>
      <c r="D887">
        <v>0.76500000000000001</v>
      </c>
      <c r="E887" s="9">
        <f t="shared" si="39"/>
        <v>0.81899958029030706</v>
      </c>
    </row>
    <row r="888" spans="1:5" x14ac:dyDescent="0.25">
      <c r="A888" s="20">
        <f t="shared" si="40"/>
        <v>7.3250673854447449E-3</v>
      </c>
      <c r="B888" s="19">
        <f t="shared" si="41"/>
        <v>1.5725067385444744E-2</v>
      </c>
      <c r="C888">
        <v>5.8339999999999996</v>
      </c>
      <c r="D888">
        <v>0.76500000000000001</v>
      </c>
      <c r="E888" s="9">
        <f t="shared" si="39"/>
        <v>0.81899958029030706</v>
      </c>
    </row>
    <row r="889" spans="1:5" x14ac:dyDescent="0.25">
      <c r="A889" s="20">
        <f t="shared" si="40"/>
        <v>7.3439353099730483E-3</v>
      </c>
      <c r="B889" s="19">
        <f t="shared" si="41"/>
        <v>1.5743935309973048E-2</v>
      </c>
      <c r="C889">
        <v>5.8410000000000002</v>
      </c>
      <c r="D889">
        <v>0.76500000000000001</v>
      </c>
      <c r="E889" s="9">
        <f t="shared" si="39"/>
        <v>0.81899958029030706</v>
      </c>
    </row>
    <row r="890" spans="1:5" x14ac:dyDescent="0.25">
      <c r="A890" s="20">
        <f t="shared" si="40"/>
        <v>7.3601078167115936E-3</v>
      </c>
      <c r="B890" s="19">
        <f t="shared" si="41"/>
        <v>1.5760107816711593E-2</v>
      </c>
      <c r="C890">
        <v>5.8470000000000004</v>
      </c>
      <c r="D890">
        <v>0.76400000000000001</v>
      </c>
      <c r="E890" s="9">
        <f t="shared" si="39"/>
        <v>0.81797779250231806</v>
      </c>
    </row>
    <row r="891" spans="1:5" x14ac:dyDescent="0.25">
      <c r="A891" s="20">
        <f t="shared" si="40"/>
        <v>7.3789757412398935E-3</v>
      </c>
      <c r="B891" s="19">
        <f t="shared" si="41"/>
        <v>1.5778975741239893E-2</v>
      </c>
      <c r="C891">
        <v>5.8540000000000001</v>
      </c>
      <c r="D891">
        <v>0.76400000000000001</v>
      </c>
      <c r="E891" s="9">
        <f t="shared" si="39"/>
        <v>0.81797779250231806</v>
      </c>
    </row>
    <row r="892" spans="1:5" x14ac:dyDescent="0.25">
      <c r="A892" s="20">
        <f t="shared" si="40"/>
        <v>7.3978436657681935E-3</v>
      </c>
      <c r="B892" s="19">
        <f t="shared" si="41"/>
        <v>1.5797843665768193E-2</v>
      </c>
      <c r="C892">
        <v>5.8609999999999998</v>
      </c>
      <c r="D892">
        <v>0.76500000000000001</v>
      </c>
      <c r="E892" s="9">
        <f t="shared" si="39"/>
        <v>0.81899958029030706</v>
      </c>
    </row>
    <row r="893" spans="1:5" x14ac:dyDescent="0.25">
      <c r="A893" s="20">
        <f t="shared" si="40"/>
        <v>7.4140161725067388E-3</v>
      </c>
      <c r="B893" s="19">
        <f t="shared" si="41"/>
        <v>1.5814016172506738E-2</v>
      </c>
      <c r="C893">
        <v>5.867</v>
      </c>
      <c r="D893">
        <v>0.77400000000000002</v>
      </c>
      <c r="E893" s="9">
        <f t="shared" si="39"/>
        <v>0.82819567038220787</v>
      </c>
    </row>
    <row r="894" spans="1:5" x14ac:dyDescent="0.25">
      <c r="A894" s="20">
        <f t="shared" si="40"/>
        <v>7.4328840970350422E-3</v>
      </c>
      <c r="B894" s="19">
        <f t="shared" si="41"/>
        <v>1.5832884097035042E-2</v>
      </c>
      <c r="C894">
        <v>5.8739999999999997</v>
      </c>
      <c r="D894">
        <v>0.79</v>
      </c>
      <c r="E894" s="9">
        <f t="shared" si="39"/>
        <v>0.84454427499003115</v>
      </c>
    </row>
    <row r="895" spans="1:5" x14ac:dyDescent="0.25">
      <c r="A895" s="20">
        <f t="shared" si="40"/>
        <v>7.449056603773584E-3</v>
      </c>
      <c r="B895" s="19">
        <f t="shared" si="41"/>
        <v>1.5849056603773583E-2</v>
      </c>
      <c r="C895">
        <v>5.88</v>
      </c>
      <c r="D895">
        <v>0.80800000000000005</v>
      </c>
      <c r="E895" s="9">
        <f t="shared" si="39"/>
        <v>0.86293645517383244</v>
      </c>
    </row>
    <row r="896" spans="1:5" x14ac:dyDescent="0.25">
      <c r="A896" s="20">
        <f t="shared" si="40"/>
        <v>7.4679245283018874E-3</v>
      </c>
      <c r="B896" s="19">
        <f t="shared" si="41"/>
        <v>1.5867924528301887E-2</v>
      </c>
      <c r="C896">
        <v>5.8869999999999996</v>
      </c>
      <c r="D896">
        <v>0.82299999999999995</v>
      </c>
      <c r="E896" s="9">
        <f t="shared" si="39"/>
        <v>0.87826327199366672</v>
      </c>
    </row>
    <row r="897" spans="1:5" x14ac:dyDescent="0.25">
      <c r="A897" s="20">
        <f t="shared" si="40"/>
        <v>7.4867924528301908E-3</v>
      </c>
      <c r="B897" s="19">
        <f t="shared" si="41"/>
        <v>1.588679245283019E-2</v>
      </c>
      <c r="C897">
        <v>5.8940000000000001</v>
      </c>
      <c r="D897">
        <v>0.83799999999999997</v>
      </c>
      <c r="E897" s="9">
        <f t="shared" si="39"/>
        <v>0.8935900888135011</v>
      </c>
    </row>
    <row r="898" spans="1:5" x14ac:dyDescent="0.25">
      <c r="A898" s="20">
        <f t="shared" si="40"/>
        <v>7.5029649595687361E-3</v>
      </c>
      <c r="B898" s="19">
        <f t="shared" si="41"/>
        <v>1.5902964959568736E-2</v>
      </c>
      <c r="C898">
        <v>5.9</v>
      </c>
      <c r="D898">
        <v>0.85299999999999998</v>
      </c>
      <c r="E898" s="9">
        <f t="shared" si="39"/>
        <v>0.90891690563333549</v>
      </c>
    </row>
    <row r="899" spans="1:5" x14ac:dyDescent="0.25">
      <c r="A899" s="20">
        <f t="shared" si="40"/>
        <v>7.521832884097036E-3</v>
      </c>
      <c r="B899" s="19">
        <f t="shared" si="41"/>
        <v>1.5921832884097036E-2</v>
      </c>
      <c r="C899">
        <v>5.907</v>
      </c>
      <c r="D899">
        <v>0.86699999999999999</v>
      </c>
      <c r="E899" s="9">
        <f t="shared" si="39"/>
        <v>0.92322193466518099</v>
      </c>
    </row>
    <row r="900" spans="1:5" x14ac:dyDescent="0.25">
      <c r="A900" s="20">
        <f t="shared" si="40"/>
        <v>7.5407008086253394E-3</v>
      </c>
      <c r="B900" s="19">
        <f t="shared" si="41"/>
        <v>1.5940700808625339E-2</v>
      </c>
      <c r="C900">
        <v>5.9139999999999997</v>
      </c>
      <c r="D900">
        <v>0.88</v>
      </c>
      <c r="E900" s="9">
        <f t="shared" si="39"/>
        <v>0.93650517590903748</v>
      </c>
    </row>
    <row r="901" spans="1:5" x14ac:dyDescent="0.25">
      <c r="A901" s="20">
        <f t="shared" si="40"/>
        <v>7.5568733153638813E-3</v>
      </c>
      <c r="B901" s="19">
        <f t="shared" si="41"/>
        <v>1.5956873315363881E-2</v>
      </c>
      <c r="C901">
        <v>5.92</v>
      </c>
      <c r="D901">
        <v>0.89200000000000002</v>
      </c>
      <c r="E901" s="9">
        <f t="shared" si="39"/>
        <v>0.94876662936490497</v>
      </c>
    </row>
    <row r="902" spans="1:5" x14ac:dyDescent="0.25">
      <c r="A902" s="20">
        <f t="shared" si="40"/>
        <v>7.5757412398921847E-3</v>
      </c>
      <c r="B902" s="19">
        <f t="shared" si="41"/>
        <v>1.5975741239892184E-2</v>
      </c>
      <c r="C902">
        <v>5.9269999999999996</v>
      </c>
      <c r="D902">
        <v>0.90200000000000002</v>
      </c>
      <c r="E902" s="9">
        <f t="shared" si="39"/>
        <v>0.95898450724479467</v>
      </c>
    </row>
    <row r="903" spans="1:5" x14ac:dyDescent="0.25">
      <c r="A903" s="20">
        <f t="shared" si="40"/>
        <v>7.5919137466307299E-3</v>
      </c>
      <c r="B903" s="19">
        <f t="shared" si="41"/>
        <v>1.5991913746630729E-2</v>
      </c>
      <c r="C903">
        <v>5.9329999999999998</v>
      </c>
      <c r="D903">
        <v>0.91300000000000003</v>
      </c>
      <c r="E903" s="9">
        <f t="shared" si="39"/>
        <v>0.97022417291267327</v>
      </c>
    </row>
    <row r="904" spans="1:5" x14ac:dyDescent="0.25">
      <c r="A904" s="20">
        <f t="shared" si="40"/>
        <v>7.6107816711590334E-3</v>
      </c>
      <c r="B904" s="19">
        <f t="shared" si="41"/>
        <v>1.6010781671159033E-2</v>
      </c>
      <c r="C904">
        <v>5.94</v>
      </c>
      <c r="D904">
        <v>0.92400000000000004</v>
      </c>
      <c r="E904" s="9">
        <f t="shared" si="39"/>
        <v>0.98146383858055186</v>
      </c>
    </row>
    <row r="905" spans="1:5" x14ac:dyDescent="0.25">
      <c r="A905" s="20">
        <f t="shared" si="40"/>
        <v>7.6296495956873333E-3</v>
      </c>
      <c r="B905" s="19">
        <f t="shared" si="41"/>
        <v>1.6029649595687333E-2</v>
      </c>
      <c r="C905">
        <v>5.9470000000000001</v>
      </c>
      <c r="D905">
        <v>0.93400000000000005</v>
      </c>
      <c r="E905" s="9">
        <f t="shared" ref="E905:E968" si="42">((D905-$I$7)*1000)/I$5</f>
        <v>0.99168171646044145</v>
      </c>
    </row>
    <row r="906" spans="1:5" x14ac:dyDescent="0.25">
      <c r="A906" s="20">
        <f t="shared" ref="A906:A969" si="43">B906-0.0084</f>
        <v>7.6458221024258786E-3</v>
      </c>
      <c r="B906" s="19">
        <f t="shared" ref="B906:B969" si="44">C906*0.2/$H$2</f>
        <v>1.6045822102425878E-2</v>
      </c>
      <c r="C906">
        <v>5.9530000000000003</v>
      </c>
      <c r="D906">
        <v>0.94499999999999995</v>
      </c>
      <c r="E906" s="9">
        <f t="shared" si="42"/>
        <v>1.0029213821283198</v>
      </c>
    </row>
    <row r="907" spans="1:5" x14ac:dyDescent="0.25">
      <c r="A907" s="20">
        <f t="shared" si="43"/>
        <v>7.6646900269541785E-3</v>
      </c>
      <c r="B907" s="19">
        <f t="shared" si="44"/>
        <v>1.6064690026954178E-2</v>
      </c>
      <c r="C907">
        <v>5.96</v>
      </c>
      <c r="D907">
        <v>0.95199999999999996</v>
      </c>
      <c r="E907" s="9">
        <f t="shared" si="42"/>
        <v>1.0100738966442426</v>
      </c>
    </row>
    <row r="908" spans="1:5" x14ac:dyDescent="0.25">
      <c r="A908" s="20">
        <f t="shared" si="43"/>
        <v>7.6808625336927238E-3</v>
      </c>
      <c r="B908" s="19">
        <f t="shared" si="44"/>
        <v>1.6080862533692723E-2</v>
      </c>
      <c r="C908">
        <v>5.9660000000000002</v>
      </c>
      <c r="D908">
        <v>0.96199999999999997</v>
      </c>
      <c r="E908" s="9">
        <f t="shared" si="42"/>
        <v>1.0202917745241322</v>
      </c>
    </row>
    <row r="909" spans="1:5" x14ac:dyDescent="0.25">
      <c r="A909" s="20">
        <f t="shared" si="43"/>
        <v>7.6997304582210272E-3</v>
      </c>
      <c r="B909" s="19">
        <f t="shared" si="44"/>
        <v>1.6099730458221027E-2</v>
      </c>
      <c r="C909">
        <v>5.9729999999999999</v>
      </c>
      <c r="D909">
        <v>0.97</v>
      </c>
      <c r="E909" s="9">
        <f t="shared" si="42"/>
        <v>1.0284660768280438</v>
      </c>
    </row>
    <row r="910" spans="1:5" x14ac:dyDescent="0.25">
      <c r="A910" s="20">
        <f t="shared" si="43"/>
        <v>7.7185983827493271E-3</v>
      </c>
      <c r="B910" s="19">
        <f t="shared" si="44"/>
        <v>1.6118598382749327E-2</v>
      </c>
      <c r="C910">
        <v>5.98</v>
      </c>
      <c r="D910">
        <v>0.97599999999999998</v>
      </c>
      <c r="E910" s="9">
        <f t="shared" si="42"/>
        <v>1.0345968035559776</v>
      </c>
    </row>
    <row r="911" spans="1:5" x14ac:dyDescent="0.25">
      <c r="A911" s="20">
        <f t="shared" si="43"/>
        <v>7.7347708894878724E-3</v>
      </c>
      <c r="B911" s="19">
        <f t="shared" si="44"/>
        <v>1.6134770889487872E-2</v>
      </c>
      <c r="C911">
        <v>5.9859999999999998</v>
      </c>
      <c r="D911">
        <v>0.98499999999999999</v>
      </c>
      <c r="E911" s="9">
        <f t="shared" si="42"/>
        <v>1.0437928936478782</v>
      </c>
    </row>
    <row r="912" spans="1:5" x14ac:dyDescent="0.25">
      <c r="A912" s="20">
        <f t="shared" si="43"/>
        <v>7.7536388140161724E-3</v>
      </c>
      <c r="B912" s="19">
        <f t="shared" si="44"/>
        <v>1.6153638814016172E-2</v>
      </c>
      <c r="C912">
        <v>5.9930000000000003</v>
      </c>
      <c r="D912">
        <v>0.99</v>
      </c>
      <c r="E912" s="9">
        <f t="shared" si="42"/>
        <v>1.048901832587823</v>
      </c>
    </row>
    <row r="913" spans="1:5" x14ac:dyDescent="0.25">
      <c r="A913" s="20">
        <f t="shared" si="43"/>
        <v>7.7698113207547177E-3</v>
      </c>
      <c r="B913" s="19">
        <f t="shared" si="44"/>
        <v>1.6169811320754717E-2</v>
      </c>
      <c r="C913">
        <v>5.9989999999999997</v>
      </c>
      <c r="D913">
        <v>0.998</v>
      </c>
      <c r="E913" s="9">
        <f t="shared" si="42"/>
        <v>1.0570761348917348</v>
      </c>
    </row>
    <row r="914" spans="1:5" x14ac:dyDescent="0.25">
      <c r="A914" s="20">
        <f t="shared" si="43"/>
        <v>7.7886792452830211E-3</v>
      </c>
      <c r="B914" s="19">
        <f t="shared" si="44"/>
        <v>1.6188679245283021E-2</v>
      </c>
      <c r="C914">
        <v>6.0060000000000002</v>
      </c>
      <c r="D914">
        <v>1.004</v>
      </c>
      <c r="E914" s="9">
        <f t="shared" si="42"/>
        <v>1.0632068616196684</v>
      </c>
    </row>
    <row r="915" spans="1:5" x14ac:dyDescent="0.25">
      <c r="A915" s="20">
        <f t="shared" si="43"/>
        <v>7.8048517520215629E-3</v>
      </c>
      <c r="B915" s="19">
        <f t="shared" si="44"/>
        <v>1.6204851752021562E-2</v>
      </c>
      <c r="C915">
        <v>6.0119999999999996</v>
      </c>
      <c r="D915">
        <v>1.01</v>
      </c>
      <c r="E915" s="9">
        <f t="shared" si="42"/>
        <v>1.0693375883476022</v>
      </c>
    </row>
    <row r="916" spans="1:5" x14ac:dyDescent="0.25">
      <c r="A916" s="20">
        <f t="shared" si="43"/>
        <v>7.8237196765498663E-3</v>
      </c>
      <c r="B916" s="19">
        <f t="shared" si="44"/>
        <v>1.6223719676549866E-2</v>
      </c>
      <c r="C916">
        <v>6.0190000000000001</v>
      </c>
      <c r="D916">
        <v>1.0129999999999999</v>
      </c>
      <c r="E916" s="9">
        <f t="shared" si="42"/>
        <v>1.0724029517115692</v>
      </c>
    </row>
    <row r="917" spans="1:5" x14ac:dyDescent="0.25">
      <c r="A917" s="20">
        <f t="shared" si="43"/>
        <v>7.8425876010781662E-3</v>
      </c>
      <c r="B917" s="19">
        <f t="shared" si="44"/>
        <v>1.6242587601078166E-2</v>
      </c>
      <c r="C917">
        <v>6.0259999999999998</v>
      </c>
      <c r="D917">
        <v>1.0189999999999999</v>
      </c>
      <c r="E917" s="9">
        <f t="shared" si="42"/>
        <v>1.078533678439503</v>
      </c>
    </row>
    <row r="918" spans="1:5" x14ac:dyDescent="0.25">
      <c r="A918" s="20">
        <f t="shared" si="43"/>
        <v>7.858760107816715E-3</v>
      </c>
      <c r="B918" s="19">
        <f t="shared" si="44"/>
        <v>1.6258760107816714E-2</v>
      </c>
      <c r="C918">
        <v>6.032</v>
      </c>
      <c r="D918">
        <v>1.0229999999999999</v>
      </c>
      <c r="E918" s="9">
        <f t="shared" si="42"/>
        <v>1.0826208295914588</v>
      </c>
    </row>
    <row r="919" spans="1:5" x14ac:dyDescent="0.25">
      <c r="A919" s="20">
        <f t="shared" si="43"/>
        <v>7.8776280323450115E-3</v>
      </c>
      <c r="B919" s="19">
        <f t="shared" si="44"/>
        <v>1.6277628032345011E-2</v>
      </c>
      <c r="C919">
        <v>6.0389999999999997</v>
      </c>
      <c r="D919">
        <v>1.0289999999999999</v>
      </c>
      <c r="E919" s="9">
        <f t="shared" si="42"/>
        <v>1.0887515563193926</v>
      </c>
    </row>
    <row r="920" spans="1:5" x14ac:dyDescent="0.25">
      <c r="A920" s="20">
        <f t="shared" si="43"/>
        <v>7.8938005390835602E-3</v>
      </c>
      <c r="B920" s="19">
        <f t="shared" si="44"/>
        <v>1.629380053908356E-2</v>
      </c>
      <c r="C920">
        <v>6.0449999999999999</v>
      </c>
      <c r="D920">
        <v>1.0329999999999999</v>
      </c>
      <c r="E920" s="9">
        <f t="shared" si="42"/>
        <v>1.0928387074713484</v>
      </c>
    </row>
    <row r="921" spans="1:5" x14ac:dyDescent="0.25">
      <c r="A921" s="20">
        <f t="shared" si="43"/>
        <v>7.9126684636118601E-3</v>
      </c>
      <c r="B921" s="19">
        <f t="shared" si="44"/>
        <v>1.631266846361186E-2</v>
      </c>
      <c r="C921">
        <v>6.0519999999999996</v>
      </c>
      <c r="D921">
        <v>1.038</v>
      </c>
      <c r="E921" s="9">
        <f t="shared" si="42"/>
        <v>1.0979476464112932</v>
      </c>
    </row>
    <row r="922" spans="1:5" x14ac:dyDescent="0.25">
      <c r="A922" s="20">
        <f t="shared" si="43"/>
        <v>7.9315363881401636E-3</v>
      </c>
      <c r="B922" s="19">
        <f t="shared" si="44"/>
        <v>1.6331536388140163E-2</v>
      </c>
      <c r="C922">
        <v>6.0590000000000002</v>
      </c>
      <c r="D922">
        <v>1.042</v>
      </c>
      <c r="E922" s="9">
        <f t="shared" si="42"/>
        <v>1.102034797563249</v>
      </c>
    </row>
    <row r="923" spans="1:5" x14ac:dyDescent="0.25">
      <c r="A923" s="20">
        <f t="shared" si="43"/>
        <v>7.9477088948787088E-3</v>
      </c>
      <c r="B923" s="19">
        <f t="shared" si="44"/>
        <v>1.6347708894878708E-2</v>
      </c>
      <c r="C923">
        <v>6.0650000000000004</v>
      </c>
      <c r="D923">
        <v>1.046</v>
      </c>
      <c r="E923" s="9">
        <f t="shared" si="42"/>
        <v>1.1061219487152048</v>
      </c>
    </row>
    <row r="924" spans="1:5" x14ac:dyDescent="0.25">
      <c r="A924" s="20">
        <f t="shared" si="43"/>
        <v>7.9665768194070088E-3</v>
      </c>
      <c r="B924" s="19">
        <f t="shared" si="44"/>
        <v>1.6366576819407008E-2</v>
      </c>
      <c r="C924">
        <v>6.0720000000000001</v>
      </c>
      <c r="D924">
        <v>1.0489999999999999</v>
      </c>
      <c r="E924" s="9">
        <f t="shared" si="42"/>
        <v>1.1091873120791718</v>
      </c>
    </row>
    <row r="925" spans="1:5" x14ac:dyDescent="0.25">
      <c r="A925" s="20">
        <f t="shared" si="43"/>
        <v>7.9827493261455541E-3</v>
      </c>
      <c r="B925" s="19">
        <f t="shared" si="44"/>
        <v>1.6382749326145554E-2</v>
      </c>
      <c r="C925">
        <v>6.0780000000000003</v>
      </c>
      <c r="D925">
        <v>1.052</v>
      </c>
      <c r="E925" s="9">
        <f t="shared" si="42"/>
        <v>1.1122526754431385</v>
      </c>
    </row>
    <row r="926" spans="1:5" x14ac:dyDescent="0.25">
      <c r="A926" s="20">
        <f t="shared" si="43"/>
        <v>8.001617250673854E-3</v>
      </c>
      <c r="B926" s="19">
        <f t="shared" si="44"/>
        <v>1.6401617250673853E-2</v>
      </c>
      <c r="C926">
        <v>6.085</v>
      </c>
      <c r="D926">
        <v>1.0529999999999999</v>
      </c>
      <c r="E926" s="9">
        <f t="shared" si="42"/>
        <v>1.1132744632311276</v>
      </c>
    </row>
    <row r="927" spans="1:5" x14ac:dyDescent="0.25">
      <c r="A927" s="20">
        <f t="shared" si="43"/>
        <v>8.0204851752021539E-3</v>
      </c>
      <c r="B927" s="19">
        <f t="shared" si="44"/>
        <v>1.6420485175202153E-2</v>
      </c>
      <c r="C927">
        <v>6.0919999999999996</v>
      </c>
      <c r="D927">
        <v>0.999</v>
      </c>
      <c r="E927" s="9">
        <f t="shared" si="42"/>
        <v>1.0580979226797236</v>
      </c>
    </row>
    <row r="928" spans="1:5" x14ac:dyDescent="0.25">
      <c r="A928" s="20">
        <f t="shared" si="43"/>
        <v>8.0366576819406992E-3</v>
      </c>
      <c r="B928" s="19">
        <f t="shared" si="44"/>
        <v>1.6436657681940699E-2</v>
      </c>
      <c r="C928">
        <v>6.0979999999999999</v>
      </c>
      <c r="D928">
        <v>0.98299999999999998</v>
      </c>
      <c r="E928" s="9">
        <f t="shared" si="42"/>
        <v>1.0417493180719002</v>
      </c>
    </row>
    <row r="929" spans="1:5" x14ac:dyDescent="0.25">
      <c r="A929" s="20">
        <f t="shared" si="43"/>
        <v>8.0555256064690026E-3</v>
      </c>
      <c r="B929" s="19">
        <f t="shared" si="44"/>
        <v>1.6455525606469002E-2</v>
      </c>
      <c r="C929">
        <v>6.1050000000000004</v>
      </c>
      <c r="D929">
        <v>0.98199999999999998</v>
      </c>
      <c r="E929" s="9">
        <f t="shared" si="42"/>
        <v>1.0407275302839114</v>
      </c>
    </row>
    <row r="930" spans="1:5" x14ac:dyDescent="0.25">
      <c r="A930" s="20">
        <f t="shared" si="43"/>
        <v>8.0716981132075479E-3</v>
      </c>
      <c r="B930" s="19">
        <f t="shared" si="44"/>
        <v>1.6471698113207547E-2</v>
      </c>
      <c r="C930">
        <v>6.1109999999999998</v>
      </c>
      <c r="D930">
        <v>0.98399999999999999</v>
      </c>
      <c r="E930" s="9">
        <f t="shared" si="42"/>
        <v>1.0427711058598892</v>
      </c>
    </row>
    <row r="931" spans="1:5" x14ac:dyDescent="0.25">
      <c r="A931" s="20">
        <f t="shared" si="43"/>
        <v>8.0905660377358513E-3</v>
      </c>
      <c r="B931" s="19">
        <f t="shared" si="44"/>
        <v>1.6490566037735851E-2</v>
      </c>
      <c r="C931">
        <v>6.1180000000000003</v>
      </c>
      <c r="D931">
        <v>0.98699999999999999</v>
      </c>
      <c r="E931" s="9">
        <f t="shared" si="42"/>
        <v>1.045836469223856</v>
      </c>
    </row>
    <row r="932" spans="1:5" x14ac:dyDescent="0.25">
      <c r="A932" s="20">
        <f t="shared" si="43"/>
        <v>8.1094339622641513E-3</v>
      </c>
      <c r="B932" s="19">
        <f t="shared" si="44"/>
        <v>1.6509433962264151E-2</v>
      </c>
      <c r="C932">
        <v>6.125</v>
      </c>
      <c r="D932">
        <v>0.99099999999999999</v>
      </c>
      <c r="E932" s="9">
        <f t="shared" si="42"/>
        <v>1.049923620375812</v>
      </c>
    </row>
    <row r="933" spans="1:5" x14ac:dyDescent="0.25">
      <c r="A933" s="20">
        <f t="shared" si="43"/>
        <v>8.1256064690026965E-3</v>
      </c>
      <c r="B933" s="19">
        <f t="shared" si="44"/>
        <v>1.6525606469002696E-2</v>
      </c>
      <c r="C933">
        <v>6.1310000000000002</v>
      </c>
      <c r="D933">
        <v>0.99399999999999999</v>
      </c>
      <c r="E933" s="9">
        <f t="shared" si="42"/>
        <v>1.0529889837397788</v>
      </c>
    </row>
    <row r="934" spans="1:5" x14ac:dyDescent="0.25">
      <c r="A934" s="20">
        <f t="shared" si="43"/>
        <v>8.1444743935309965E-3</v>
      </c>
      <c r="B934" s="19">
        <f t="shared" si="44"/>
        <v>1.6544474393530996E-2</v>
      </c>
      <c r="C934">
        <v>6.1379999999999999</v>
      </c>
      <c r="D934">
        <v>0.997</v>
      </c>
      <c r="E934" s="9">
        <f t="shared" si="42"/>
        <v>1.0560543471037458</v>
      </c>
    </row>
    <row r="935" spans="1:5" x14ac:dyDescent="0.25">
      <c r="A935" s="20">
        <f t="shared" si="43"/>
        <v>8.1633423180592999E-3</v>
      </c>
      <c r="B935" s="19">
        <f t="shared" si="44"/>
        <v>1.6563342318059299E-2</v>
      </c>
      <c r="C935">
        <v>6.1449999999999996</v>
      </c>
      <c r="D935">
        <v>0.999</v>
      </c>
      <c r="E935" s="9">
        <f t="shared" si="42"/>
        <v>1.0580979226797236</v>
      </c>
    </row>
    <row r="936" spans="1:5" x14ac:dyDescent="0.25">
      <c r="A936" s="20">
        <f t="shared" si="43"/>
        <v>8.1795148247978417E-3</v>
      </c>
      <c r="B936" s="19">
        <f t="shared" si="44"/>
        <v>1.6579514824797841E-2</v>
      </c>
      <c r="C936">
        <v>6.1509999999999998</v>
      </c>
      <c r="D936">
        <v>1.0009999999999999</v>
      </c>
      <c r="E936" s="9">
        <f t="shared" si="42"/>
        <v>1.0601414982557016</v>
      </c>
    </row>
    <row r="937" spans="1:5" x14ac:dyDescent="0.25">
      <c r="A937" s="20">
        <f t="shared" si="43"/>
        <v>8.1983827493261486E-3</v>
      </c>
      <c r="B937" s="19">
        <f t="shared" si="44"/>
        <v>1.6598382749326148E-2</v>
      </c>
      <c r="C937">
        <v>6.1580000000000004</v>
      </c>
      <c r="D937">
        <v>1.0009999999999999</v>
      </c>
      <c r="E937" s="9">
        <f t="shared" si="42"/>
        <v>1.0601414982557016</v>
      </c>
    </row>
    <row r="938" spans="1:5" x14ac:dyDescent="0.25">
      <c r="A938" s="20">
        <f t="shared" si="43"/>
        <v>8.2145552560646904E-3</v>
      </c>
      <c r="B938" s="19">
        <f t="shared" si="44"/>
        <v>1.661455525606469E-2</v>
      </c>
      <c r="C938">
        <v>6.1639999999999997</v>
      </c>
      <c r="D938">
        <v>1.002</v>
      </c>
      <c r="E938" s="9">
        <f t="shared" si="42"/>
        <v>1.0611632860436906</v>
      </c>
    </row>
    <row r="939" spans="1:5" x14ac:dyDescent="0.25">
      <c r="A939" s="20">
        <f t="shared" si="43"/>
        <v>8.2334231805929938E-3</v>
      </c>
      <c r="B939" s="19">
        <f t="shared" si="44"/>
        <v>1.6633423180592993E-2</v>
      </c>
      <c r="C939">
        <v>6.1710000000000003</v>
      </c>
      <c r="D939">
        <v>1.002</v>
      </c>
      <c r="E939" s="9">
        <f t="shared" si="42"/>
        <v>1.0611632860436906</v>
      </c>
    </row>
    <row r="940" spans="1:5" x14ac:dyDescent="0.25">
      <c r="A940" s="20">
        <f t="shared" si="43"/>
        <v>8.2522911051212938E-3</v>
      </c>
      <c r="B940" s="19">
        <f t="shared" si="44"/>
        <v>1.6652291105121293E-2</v>
      </c>
      <c r="C940">
        <v>6.1779999999999999</v>
      </c>
      <c r="D940">
        <v>1.0029999999999999</v>
      </c>
      <c r="E940" s="9">
        <f t="shared" si="42"/>
        <v>1.0621850738316796</v>
      </c>
    </row>
    <row r="941" spans="1:5" x14ac:dyDescent="0.25">
      <c r="A941" s="20">
        <f t="shared" si="43"/>
        <v>8.268463611859839E-3</v>
      </c>
      <c r="B941" s="19">
        <f t="shared" si="44"/>
        <v>1.6668463611859839E-2</v>
      </c>
      <c r="C941">
        <v>6.1840000000000002</v>
      </c>
      <c r="D941">
        <v>1.004</v>
      </c>
      <c r="E941" s="9">
        <f t="shared" si="42"/>
        <v>1.0632068616196684</v>
      </c>
    </row>
    <row r="942" spans="1:5" x14ac:dyDescent="0.25">
      <c r="A942" s="20">
        <f t="shared" si="43"/>
        <v>8.287331536388139E-3</v>
      </c>
      <c r="B942" s="19">
        <f t="shared" si="44"/>
        <v>1.6687331536388138E-2</v>
      </c>
      <c r="C942">
        <v>6.1909999999999998</v>
      </c>
      <c r="D942">
        <v>1.0029999999999999</v>
      </c>
      <c r="E942" s="9">
        <f t="shared" si="42"/>
        <v>1.0621850738316796</v>
      </c>
    </row>
    <row r="943" spans="1:5" x14ac:dyDescent="0.25">
      <c r="A943" s="20">
        <f t="shared" si="43"/>
        <v>8.3035040431266843E-3</v>
      </c>
      <c r="B943" s="19">
        <f t="shared" si="44"/>
        <v>1.6703504043126684E-2</v>
      </c>
      <c r="C943">
        <v>6.1970000000000001</v>
      </c>
      <c r="D943">
        <v>1.004</v>
      </c>
      <c r="E943" s="9">
        <f t="shared" si="42"/>
        <v>1.0632068616196684</v>
      </c>
    </row>
    <row r="944" spans="1:5" x14ac:dyDescent="0.25">
      <c r="A944" s="20">
        <f t="shared" si="43"/>
        <v>8.3223719676549877E-3</v>
      </c>
      <c r="B944" s="19">
        <f t="shared" si="44"/>
        <v>1.6722371967654987E-2</v>
      </c>
      <c r="C944">
        <v>6.2039999999999997</v>
      </c>
      <c r="D944">
        <v>1.004</v>
      </c>
      <c r="E944" s="9">
        <f t="shared" si="42"/>
        <v>1.0632068616196684</v>
      </c>
    </row>
    <row r="945" spans="1:5" x14ac:dyDescent="0.25">
      <c r="A945" s="20">
        <f t="shared" si="43"/>
        <v>8.3412398921832911E-3</v>
      </c>
      <c r="B945" s="19">
        <f t="shared" si="44"/>
        <v>1.6741239892183291E-2</v>
      </c>
      <c r="C945">
        <v>6.2110000000000003</v>
      </c>
      <c r="D945">
        <v>1.006</v>
      </c>
      <c r="E945" s="9">
        <f t="shared" si="42"/>
        <v>1.0652504371956464</v>
      </c>
    </row>
    <row r="946" spans="1:5" x14ac:dyDescent="0.25">
      <c r="A946" s="20">
        <f t="shared" si="43"/>
        <v>8.3574123989218329E-3</v>
      </c>
      <c r="B946" s="19">
        <f t="shared" si="44"/>
        <v>1.6757412398921832E-2</v>
      </c>
      <c r="C946">
        <v>6.2169999999999996</v>
      </c>
      <c r="D946">
        <v>1.006</v>
      </c>
      <c r="E946" s="9">
        <f t="shared" si="42"/>
        <v>1.0652504371956464</v>
      </c>
    </row>
    <row r="947" spans="1:5" x14ac:dyDescent="0.25">
      <c r="A947" s="20">
        <f t="shared" si="43"/>
        <v>8.3762803234501363E-3</v>
      </c>
      <c r="B947" s="19">
        <f t="shared" si="44"/>
        <v>1.6776280323450136E-2</v>
      </c>
      <c r="C947">
        <v>6.2240000000000002</v>
      </c>
      <c r="D947">
        <v>1.0089999999999999</v>
      </c>
      <c r="E947" s="9">
        <f t="shared" si="42"/>
        <v>1.0683158005596132</v>
      </c>
    </row>
    <row r="948" spans="1:5" x14ac:dyDescent="0.25">
      <c r="A948" s="20">
        <f t="shared" si="43"/>
        <v>8.3924528301886816E-3</v>
      </c>
      <c r="B948" s="19">
        <f t="shared" si="44"/>
        <v>1.6792452830188681E-2</v>
      </c>
      <c r="C948">
        <v>6.23</v>
      </c>
      <c r="D948">
        <v>1.0109999999999999</v>
      </c>
      <c r="E948" s="9">
        <f t="shared" si="42"/>
        <v>1.0703593761355912</v>
      </c>
    </row>
    <row r="949" spans="1:5" x14ac:dyDescent="0.25">
      <c r="A949" s="20">
        <f t="shared" si="43"/>
        <v>8.4113207547169815E-3</v>
      </c>
      <c r="B949" s="19">
        <f t="shared" si="44"/>
        <v>1.6811320754716981E-2</v>
      </c>
      <c r="C949">
        <v>6.2370000000000001</v>
      </c>
      <c r="D949">
        <v>1.012</v>
      </c>
      <c r="E949" s="9">
        <f t="shared" si="42"/>
        <v>1.0713811639235802</v>
      </c>
    </row>
    <row r="950" spans="1:5" x14ac:dyDescent="0.25">
      <c r="A950" s="20">
        <f t="shared" si="43"/>
        <v>8.4301886792452849E-3</v>
      </c>
      <c r="B950" s="19">
        <f t="shared" si="44"/>
        <v>1.6830188679245284E-2</v>
      </c>
      <c r="C950">
        <v>6.2439999999999998</v>
      </c>
      <c r="D950">
        <v>1.0129999999999999</v>
      </c>
      <c r="E950" s="9">
        <f t="shared" si="42"/>
        <v>1.0724029517115692</v>
      </c>
    </row>
    <row r="951" spans="1:5" x14ac:dyDescent="0.25">
      <c r="A951" s="20">
        <f t="shared" si="43"/>
        <v>8.4463611859838267E-3</v>
      </c>
      <c r="B951" s="19">
        <f t="shared" si="44"/>
        <v>1.6846361185983826E-2</v>
      </c>
      <c r="C951">
        <v>6.25</v>
      </c>
      <c r="D951">
        <v>1.0149999999999999</v>
      </c>
      <c r="E951" s="9">
        <f t="shared" si="42"/>
        <v>1.074446527287547</v>
      </c>
    </row>
    <row r="952" spans="1:5" x14ac:dyDescent="0.25">
      <c r="A952" s="20">
        <f t="shared" si="43"/>
        <v>8.4652291105121302E-3</v>
      </c>
      <c r="B952" s="19">
        <f t="shared" si="44"/>
        <v>1.686522911051213E-2</v>
      </c>
      <c r="C952">
        <v>6.2569999999999997</v>
      </c>
      <c r="D952">
        <v>1.018</v>
      </c>
      <c r="E952" s="9">
        <f t="shared" si="42"/>
        <v>1.077511890651514</v>
      </c>
    </row>
    <row r="953" spans="1:5" x14ac:dyDescent="0.25">
      <c r="A953" s="20">
        <f t="shared" si="43"/>
        <v>8.4840970350404336E-3</v>
      </c>
      <c r="B953" s="19">
        <f t="shared" si="44"/>
        <v>1.6884097035040433E-2</v>
      </c>
      <c r="C953">
        <v>6.2640000000000002</v>
      </c>
      <c r="D953">
        <v>1.02</v>
      </c>
      <c r="E953" s="9">
        <f t="shared" si="42"/>
        <v>1.0795554662274918</v>
      </c>
    </row>
    <row r="954" spans="1:5" x14ac:dyDescent="0.25">
      <c r="A954" s="20">
        <f t="shared" si="43"/>
        <v>8.5002695417789754E-3</v>
      </c>
      <c r="B954" s="19">
        <f t="shared" si="44"/>
        <v>1.6900269541778975E-2</v>
      </c>
      <c r="C954">
        <v>6.27</v>
      </c>
      <c r="D954">
        <v>1.0209999999999999</v>
      </c>
      <c r="E954" s="9">
        <f t="shared" si="42"/>
        <v>1.0805772540154808</v>
      </c>
    </row>
    <row r="955" spans="1:5" x14ac:dyDescent="0.25">
      <c r="A955" s="20">
        <f t="shared" si="43"/>
        <v>8.5191374663072788E-3</v>
      </c>
      <c r="B955" s="19">
        <f t="shared" si="44"/>
        <v>1.6919137466307278E-2</v>
      </c>
      <c r="C955">
        <v>6.2770000000000001</v>
      </c>
      <c r="D955">
        <v>1.0229999999999999</v>
      </c>
      <c r="E955" s="9">
        <f t="shared" si="42"/>
        <v>1.0826208295914588</v>
      </c>
    </row>
    <row r="956" spans="1:5" x14ac:dyDescent="0.25">
      <c r="A956" s="20">
        <f t="shared" si="43"/>
        <v>8.5380053908355822E-3</v>
      </c>
      <c r="B956" s="19">
        <f t="shared" si="44"/>
        <v>1.6938005390835582E-2</v>
      </c>
      <c r="C956">
        <v>6.2839999999999998</v>
      </c>
      <c r="D956">
        <v>1.024</v>
      </c>
      <c r="E956" s="9">
        <f t="shared" si="42"/>
        <v>1.0836426173794478</v>
      </c>
    </row>
    <row r="957" spans="1:5" x14ac:dyDescent="0.25">
      <c r="A957" s="20">
        <f t="shared" si="43"/>
        <v>8.5568733153638856E-3</v>
      </c>
      <c r="B957" s="19">
        <f t="shared" si="44"/>
        <v>1.6956873315363885E-2</v>
      </c>
      <c r="C957">
        <v>6.2910000000000004</v>
      </c>
      <c r="D957">
        <v>1.026</v>
      </c>
      <c r="E957" s="9">
        <f t="shared" si="42"/>
        <v>1.0856861929554256</v>
      </c>
    </row>
    <row r="958" spans="1:5" x14ac:dyDescent="0.25">
      <c r="A958" s="20">
        <f t="shared" si="43"/>
        <v>8.5730458221024274E-3</v>
      </c>
      <c r="B958" s="19">
        <f t="shared" si="44"/>
        <v>1.6973045822102427E-2</v>
      </c>
      <c r="C958">
        <v>6.2969999999999997</v>
      </c>
      <c r="D958">
        <v>1.028</v>
      </c>
      <c r="E958" s="9">
        <f t="shared" si="42"/>
        <v>1.0877297685314036</v>
      </c>
    </row>
    <row r="959" spans="1:5" x14ac:dyDescent="0.25">
      <c r="A959" s="20">
        <f t="shared" si="43"/>
        <v>8.5919137466307308E-3</v>
      </c>
      <c r="B959" s="19">
        <f t="shared" si="44"/>
        <v>1.699191374663073E-2</v>
      </c>
      <c r="C959">
        <v>6.3040000000000003</v>
      </c>
      <c r="D959">
        <v>1.0269999999999999</v>
      </c>
      <c r="E959" s="9">
        <f t="shared" si="42"/>
        <v>1.0867079807434146</v>
      </c>
    </row>
    <row r="960" spans="1:5" x14ac:dyDescent="0.25">
      <c r="A960" s="20">
        <f t="shared" si="43"/>
        <v>8.6080862533692726E-3</v>
      </c>
      <c r="B960" s="19">
        <f t="shared" si="44"/>
        <v>1.7008086253369272E-2</v>
      </c>
      <c r="C960">
        <v>6.31</v>
      </c>
      <c r="D960">
        <v>1.03</v>
      </c>
      <c r="E960" s="9">
        <f t="shared" si="42"/>
        <v>1.0897733441073814</v>
      </c>
    </row>
    <row r="961" spans="1:5" x14ac:dyDescent="0.25">
      <c r="A961" s="20">
        <f t="shared" si="43"/>
        <v>8.6269541778975761E-3</v>
      </c>
      <c r="B961" s="19">
        <f t="shared" si="44"/>
        <v>1.7026954177897576E-2</v>
      </c>
      <c r="C961">
        <v>6.3170000000000002</v>
      </c>
      <c r="D961">
        <v>1.032</v>
      </c>
      <c r="E961" s="9">
        <f t="shared" si="42"/>
        <v>1.0918169196833594</v>
      </c>
    </row>
    <row r="962" spans="1:5" x14ac:dyDescent="0.25">
      <c r="A962" s="20">
        <f t="shared" si="43"/>
        <v>8.6458221024258795E-3</v>
      </c>
      <c r="B962" s="19">
        <f t="shared" si="44"/>
        <v>1.7045822102425879E-2</v>
      </c>
      <c r="C962">
        <v>6.3239999999999998</v>
      </c>
      <c r="D962">
        <v>1.034</v>
      </c>
      <c r="E962" s="9">
        <f t="shared" si="42"/>
        <v>1.0938604952593374</v>
      </c>
    </row>
    <row r="963" spans="1:5" x14ac:dyDescent="0.25">
      <c r="A963" s="20">
        <f t="shared" si="43"/>
        <v>8.6619946091644213E-3</v>
      </c>
      <c r="B963" s="19">
        <f t="shared" si="44"/>
        <v>1.7061994609164421E-2</v>
      </c>
      <c r="C963">
        <v>6.33</v>
      </c>
      <c r="D963">
        <v>1.0369999999999999</v>
      </c>
      <c r="E963" s="9">
        <f t="shared" si="42"/>
        <v>1.0969258586233042</v>
      </c>
    </row>
    <row r="964" spans="1:5" x14ac:dyDescent="0.25">
      <c r="A964" s="20">
        <f t="shared" si="43"/>
        <v>8.6808625336927247E-3</v>
      </c>
      <c r="B964" s="19">
        <f t="shared" si="44"/>
        <v>1.7080862533692724E-2</v>
      </c>
      <c r="C964">
        <v>6.3369999999999997</v>
      </c>
      <c r="D964">
        <v>1.0369999999999999</v>
      </c>
      <c r="E964" s="9">
        <f t="shared" si="42"/>
        <v>1.0969258586233042</v>
      </c>
    </row>
    <row r="965" spans="1:5" x14ac:dyDescent="0.25">
      <c r="A965" s="20">
        <f t="shared" si="43"/>
        <v>8.69703504043127E-3</v>
      </c>
      <c r="B965" s="19">
        <f t="shared" si="44"/>
        <v>1.7097035040431269E-2</v>
      </c>
      <c r="C965">
        <v>6.343</v>
      </c>
      <c r="D965">
        <v>1.0389999999999999</v>
      </c>
      <c r="E965" s="9">
        <f t="shared" si="42"/>
        <v>1.0989694341992822</v>
      </c>
    </row>
    <row r="966" spans="1:5" x14ac:dyDescent="0.25">
      <c r="A966" s="20">
        <f t="shared" si="43"/>
        <v>8.7159029649595699E-3</v>
      </c>
      <c r="B966" s="19">
        <f t="shared" si="44"/>
        <v>1.7115902964959569E-2</v>
      </c>
      <c r="C966">
        <v>6.35</v>
      </c>
      <c r="D966">
        <v>1.0389999999999999</v>
      </c>
      <c r="E966" s="9">
        <f t="shared" si="42"/>
        <v>1.0989694341992822</v>
      </c>
    </row>
    <row r="967" spans="1:5" x14ac:dyDescent="0.25">
      <c r="A967" s="20">
        <f t="shared" si="43"/>
        <v>8.7347708894878733E-3</v>
      </c>
      <c r="B967" s="19">
        <f t="shared" si="44"/>
        <v>1.7134770889487873E-2</v>
      </c>
      <c r="C967">
        <v>6.3570000000000002</v>
      </c>
      <c r="D967">
        <v>1.042</v>
      </c>
      <c r="E967" s="9">
        <f t="shared" si="42"/>
        <v>1.102034797563249</v>
      </c>
    </row>
    <row r="968" spans="1:5" x14ac:dyDescent="0.25">
      <c r="A968" s="20">
        <f t="shared" si="43"/>
        <v>8.7509433962264186E-3</v>
      </c>
      <c r="B968" s="19">
        <f t="shared" si="44"/>
        <v>1.7150943396226418E-2</v>
      </c>
      <c r="C968">
        <v>6.3630000000000004</v>
      </c>
      <c r="D968">
        <v>1.044</v>
      </c>
      <c r="E968" s="9">
        <f t="shared" si="42"/>
        <v>1.104078373139227</v>
      </c>
    </row>
    <row r="969" spans="1:5" x14ac:dyDescent="0.25">
      <c r="A969" s="20">
        <f t="shared" si="43"/>
        <v>8.7698113207547185E-3</v>
      </c>
      <c r="B969" s="19">
        <f t="shared" si="44"/>
        <v>1.7169811320754718E-2</v>
      </c>
      <c r="C969">
        <v>6.37</v>
      </c>
      <c r="D969">
        <v>1.0449999999999999</v>
      </c>
      <c r="E969" s="9">
        <f t="shared" ref="E969:E1032" si="45">((D969-$I$7)*1000)/I$5</f>
        <v>1.1051001609272157</v>
      </c>
    </row>
    <row r="970" spans="1:5" x14ac:dyDescent="0.25">
      <c r="A970" s="20">
        <f t="shared" ref="A970:A1033" si="46">B970-0.0084</f>
        <v>8.7886792452830185E-3</v>
      </c>
      <c r="B970" s="19">
        <f t="shared" ref="B970:B1033" si="47">C970*0.2/$H$2</f>
        <v>1.7188679245283018E-2</v>
      </c>
      <c r="C970">
        <v>6.3769999999999998</v>
      </c>
      <c r="D970">
        <v>1.046</v>
      </c>
      <c r="E970" s="9">
        <f t="shared" si="45"/>
        <v>1.1061219487152048</v>
      </c>
    </row>
    <row r="971" spans="1:5" x14ac:dyDescent="0.25">
      <c r="A971" s="20">
        <f t="shared" si="46"/>
        <v>8.8048517520215672E-3</v>
      </c>
      <c r="B971" s="19">
        <f t="shared" si="47"/>
        <v>1.7204851752021567E-2</v>
      </c>
      <c r="C971">
        <v>6.383</v>
      </c>
      <c r="D971">
        <v>1.0469999999999999</v>
      </c>
      <c r="E971" s="9">
        <f t="shared" si="45"/>
        <v>1.1071437365031938</v>
      </c>
    </row>
    <row r="972" spans="1:5" x14ac:dyDescent="0.25">
      <c r="A972" s="20">
        <f t="shared" si="46"/>
        <v>8.8237196765498637E-3</v>
      </c>
      <c r="B972" s="19">
        <f t="shared" si="47"/>
        <v>1.7223719676549863E-2</v>
      </c>
      <c r="C972">
        <v>6.39</v>
      </c>
      <c r="D972">
        <v>1.0489999999999999</v>
      </c>
      <c r="E972" s="9">
        <f t="shared" si="45"/>
        <v>1.1091873120791718</v>
      </c>
    </row>
    <row r="973" spans="1:5" x14ac:dyDescent="0.25">
      <c r="A973" s="20">
        <f t="shared" si="46"/>
        <v>8.8425876010781671E-3</v>
      </c>
      <c r="B973" s="19">
        <f t="shared" si="47"/>
        <v>1.7242587601078167E-2</v>
      </c>
      <c r="C973">
        <v>6.3970000000000002</v>
      </c>
      <c r="D973">
        <v>1.05</v>
      </c>
      <c r="E973" s="9">
        <f t="shared" si="45"/>
        <v>1.1102090998671605</v>
      </c>
    </row>
    <row r="974" spans="1:5" x14ac:dyDescent="0.25">
      <c r="A974" s="20">
        <f t="shared" si="46"/>
        <v>8.8587601078167124E-3</v>
      </c>
      <c r="B974" s="19">
        <f t="shared" si="47"/>
        <v>1.7258760107816712E-2</v>
      </c>
      <c r="C974">
        <v>6.4029999999999996</v>
      </c>
      <c r="D974">
        <v>1.0529999999999999</v>
      </c>
      <c r="E974" s="9">
        <f t="shared" si="45"/>
        <v>1.1132744632311276</v>
      </c>
    </row>
    <row r="975" spans="1:5" x14ac:dyDescent="0.25">
      <c r="A975" s="20">
        <f t="shared" si="46"/>
        <v>8.8776280323450123E-3</v>
      </c>
      <c r="B975" s="19">
        <f t="shared" si="47"/>
        <v>1.7277628032345012E-2</v>
      </c>
      <c r="C975">
        <v>6.41</v>
      </c>
      <c r="D975">
        <v>1.054</v>
      </c>
      <c r="E975" s="9">
        <f t="shared" si="45"/>
        <v>1.1142962510191166</v>
      </c>
    </row>
    <row r="976" spans="1:5" x14ac:dyDescent="0.25">
      <c r="A976" s="20">
        <f t="shared" si="46"/>
        <v>8.8938005390835611E-3</v>
      </c>
      <c r="B976" s="19">
        <f t="shared" si="47"/>
        <v>1.7293800539083561E-2</v>
      </c>
      <c r="C976">
        <v>6.4160000000000004</v>
      </c>
      <c r="D976">
        <v>1.056</v>
      </c>
      <c r="E976" s="9">
        <f t="shared" si="45"/>
        <v>1.1163398265950943</v>
      </c>
    </row>
    <row r="977" spans="1:5" x14ac:dyDescent="0.25">
      <c r="A977" s="20">
        <f t="shared" si="46"/>
        <v>8.912668463611861E-3</v>
      </c>
      <c r="B977" s="19">
        <f t="shared" si="47"/>
        <v>1.7312668463611861E-2</v>
      </c>
      <c r="C977">
        <v>6.423</v>
      </c>
      <c r="D977">
        <v>1.0569999999999999</v>
      </c>
      <c r="E977" s="9">
        <f t="shared" si="45"/>
        <v>1.1173616143830833</v>
      </c>
    </row>
    <row r="978" spans="1:5" x14ac:dyDescent="0.25">
      <c r="A978" s="20">
        <f t="shared" si="46"/>
        <v>8.9288409703504063E-3</v>
      </c>
      <c r="B978" s="19">
        <f t="shared" si="47"/>
        <v>1.7328840970350406E-2</v>
      </c>
      <c r="C978">
        <v>6.4290000000000003</v>
      </c>
      <c r="D978">
        <v>1.0589999999999999</v>
      </c>
      <c r="E978" s="9">
        <f t="shared" si="45"/>
        <v>1.1194051899590614</v>
      </c>
    </row>
    <row r="979" spans="1:5" x14ac:dyDescent="0.25">
      <c r="A979" s="20">
        <f t="shared" si="46"/>
        <v>8.9477088948787063E-3</v>
      </c>
      <c r="B979" s="19">
        <f t="shared" si="47"/>
        <v>1.7347708894878706E-2</v>
      </c>
      <c r="C979">
        <v>6.4359999999999999</v>
      </c>
      <c r="D979">
        <v>1.06</v>
      </c>
      <c r="E979" s="9">
        <f t="shared" si="45"/>
        <v>1.1204269777470501</v>
      </c>
    </row>
    <row r="980" spans="1:5" x14ac:dyDescent="0.25">
      <c r="A980" s="20">
        <f t="shared" si="46"/>
        <v>8.9665768194070062E-3</v>
      </c>
      <c r="B980" s="19">
        <f t="shared" si="47"/>
        <v>1.7366576819407006E-2</v>
      </c>
      <c r="C980">
        <v>6.4429999999999996</v>
      </c>
      <c r="D980">
        <v>1.0620000000000001</v>
      </c>
      <c r="E980" s="9">
        <f t="shared" si="45"/>
        <v>1.1224705533230281</v>
      </c>
    </row>
    <row r="981" spans="1:5" x14ac:dyDescent="0.25">
      <c r="A981" s="20">
        <f t="shared" si="46"/>
        <v>8.9827493261455515E-3</v>
      </c>
      <c r="B981" s="19">
        <f t="shared" si="47"/>
        <v>1.7382749326145551E-2</v>
      </c>
      <c r="C981">
        <v>6.4489999999999998</v>
      </c>
      <c r="D981">
        <v>1.0649999999999999</v>
      </c>
      <c r="E981" s="9">
        <f t="shared" si="45"/>
        <v>1.1255359166869949</v>
      </c>
    </row>
    <row r="982" spans="1:5" x14ac:dyDescent="0.25">
      <c r="A982" s="20">
        <f t="shared" si="46"/>
        <v>9.0016172506738549E-3</v>
      </c>
      <c r="B982" s="19">
        <f t="shared" si="47"/>
        <v>1.7401617250673854E-2</v>
      </c>
      <c r="C982">
        <v>6.4560000000000004</v>
      </c>
      <c r="D982">
        <v>1.0660000000000001</v>
      </c>
      <c r="E982" s="9">
        <f t="shared" si="45"/>
        <v>1.1265577044749839</v>
      </c>
    </row>
    <row r="983" spans="1:5" x14ac:dyDescent="0.25">
      <c r="A983" s="20">
        <f t="shared" si="46"/>
        <v>9.0204851752021583E-3</v>
      </c>
      <c r="B983" s="19">
        <f t="shared" si="47"/>
        <v>1.7420485175202158E-2</v>
      </c>
      <c r="C983">
        <v>6.4630000000000001</v>
      </c>
      <c r="D983">
        <v>1.0680000000000001</v>
      </c>
      <c r="E983" s="9">
        <f t="shared" si="45"/>
        <v>1.1286012800509619</v>
      </c>
    </row>
    <row r="984" spans="1:5" x14ac:dyDescent="0.25">
      <c r="A984" s="20">
        <f t="shared" si="46"/>
        <v>9.0366576819407001E-3</v>
      </c>
      <c r="B984" s="19">
        <f t="shared" si="47"/>
        <v>1.74366576819407E-2</v>
      </c>
      <c r="C984">
        <v>6.4690000000000003</v>
      </c>
      <c r="D984">
        <v>1.07</v>
      </c>
      <c r="E984" s="9">
        <f t="shared" si="45"/>
        <v>1.1306448556269397</v>
      </c>
    </row>
    <row r="985" spans="1:5" x14ac:dyDescent="0.25">
      <c r="A985" s="20">
        <f t="shared" si="46"/>
        <v>9.0555256064690035E-3</v>
      </c>
      <c r="B985" s="19">
        <f t="shared" si="47"/>
        <v>1.7455525606469003E-2</v>
      </c>
      <c r="C985">
        <v>6.476</v>
      </c>
      <c r="D985">
        <v>1.073</v>
      </c>
      <c r="E985" s="9">
        <f t="shared" si="45"/>
        <v>1.1337102189909067</v>
      </c>
    </row>
    <row r="986" spans="1:5" x14ac:dyDescent="0.25">
      <c r="A986" s="20">
        <f t="shared" si="46"/>
        <v>9.0743935309973035E-3</v>
      </c>
      <c r="B986" s="19">
        <f t="shared" si="47"/>
        <v>1.7474393530997303E-2</v>
      </c>
      <c r="C986">
        <v>6.4829999999999997</v>
      </c>
      <c r="D986">
        <v>1.0740000000000001</v>
      </c>
      <c r="E986" s="9">
        <f t="shared" si="45"/>
        <v>1.1347320067788957</v>
      </c>
    </row>
    <row r="987" spans="1:5" x14ac:dyDescent="0.25">
      <c r="A987" s="20">
        <f t="shared" si="46"/>
        <v>9.0905660377358487E-3</v>
      </c>
      <c r="B987" s="19">
        <f t="shared" si="47"/>
        <v>1.7490566037735848E-2</v>
      </c>
      <c r="C987">
        <v>6.4889999999999999</v>
      </c>
      <c r="D987">
        <v>1.0760000000000001</v>
      </c>
      <c r="E987" s="9">
        <f t="shared" si="45"/>
        <v>1.1367755823548735</v>
      </c>
    </row>
    <row r="988" spans="1:5" x14ac:dyDescent="0.25">
      <c r="A988" s="20">
        <f t="shared" si="46"/>
        <v>9.1094339622641522E-3</v>
      </c>
      <c r="B988" s="19">
        <f t="shared" si="47"/>
        <v>1.7509433962264152E-2</v>
      </c>
      <c r="C988">
        <v>6.4960000000000004</v>
      </c>
      <c r="D988">
        <v>1.0760000000000001</v>
      </c>
      <c r="E988" s="9">
        <f t="shared" si="45"/>
        <v>1.1367755823548735</v>
      </c>
    </row>
    <row r="989" spans="1:5" x14ac:dyDescent="0.25">
      <c r="A989" s="20">
        <f t="shared" si="46"/>
        <v>9.125606469002694E-3</v>
      </c>
      <c r="B989" s="19">
        <f t="shared" si="47"/>
        <v>1.7525606469002693E-2</v>
      </c>
      <c r="C989">
        <v>6.5019999999999998</v>
      </c>
      <c r="D989">
        <v>1.077</v>
      </c>
      <c r="E989" s="9">
        <f t="shared" si="45"/>
        <v>1.1377973701428625</v>
      </c>
    </row>
    <row r="990" spans="1:5" x14ac:dyDescent="0.25">
      <c r="A990" s="20">
        <f t="shared" si="46"/>
        <v>9.1444743935309974E-3</v>
      </c>
      <c r="B990" s="19">
        <f t="shared" si="47"/>
        <v>1.7544474393530997E-2</v>
      </c>
      <c r="C990">
        <v>6.5090000000000003</v>
      </c>
      <c r="D990">
        <v>1.081</v>
      </c>
      <c r="E990" s="9">
        <f t="shared" si="45"/>
        <v>1.1418845212948183</v>
      </c>
    </row>
    <row r="991" spans="1:5" x14ac:dyDescent="0.25">
      <c r="A991" s="20">
        <f t="shared" si="46"/>
        <v>9.1606469002695392E-3</v>
      </c>
      <c r="B991" s="19">
        <f t="shared" si="47"/>
        <v>1.7560646900269539E-2</v>
      </c>
      <c r="C991">
        <v>6.5149999999999997</v>
      </c>
      <c r="D991">
        <v>1.081</v>
      </c>
      <c r="E991" s="9">
        <f t="shared" si="45"/>
        <v>1.1418845212948183</v>
      </c>
    </row>
    <row r="992" spans="1:5" x14ac:dyDescent="0.25">
      <c r="A992" s="20">
        <f t="shared" si="46"/>
        <v>9.1795148247978461E-3</v>
      </c>
      <c r="B992" s="19">
        <f t="shared" si="47"/>
        <v>1.7579514824797846E-2</v>
      </c>
      <c r="C992">
        <v>6.5220000000000002</v>
      </c>
      <c r="D992">
        <v>1.0820000000000001</v>
      </c>
      <c r="E992" s="9">
        <f t="shared" si="45"/>
        <v>1.1429063090828075</v>
      </c>
    </row>
    <row r="993" spans="1:5" x14ac:dyDescent="0.25">
      <c r="A993" s="20">
        <f t="shared" si="46"/>
        <v>9.198382749326146E-3</v>
      </c>
      <c r="B993" s="19">
        <f t="shared" si="47"/>
        <v>1.7598382749326145E-2</v>
      </c>
      <c r="C993">
        <v>6.5289999999999999</v>
      </c>
      <c r="D993">
        <v>1.0840000000000001</v>
      </c>
      <c r="E993" s="9">
        <f t="shared" si="45"/>
        <v>1.1449498846587856</v>
      </c>
    </row>
    <row r="994" spans="1:5" x14ac:dyDescent="0.25">
      <c r="A994" s="20">
        <f t="shared" si="46"/>
        <v>9.2145552560646913E-3</v>
      </c>
      <c r="B994" s="19">
        <f t="shared" si="47"/>
        <v>1.7614555256064691E-2</v>
      </c>
      <c r="C994">
        <v>6.5350000000000001</v>
      </c>
      <c r="D994">
        <v>1.0860000000000001</v>
      </c>
      <c r="E994" s="9">
        <f t="shared" si="45"/>
        <v>1.1469934602347633</v>
      </c>
    </row>
    <row r="995" spans="1:5" x14ac:dyDescent="0.25">
      <c r="A995" s="20">
        <f t="shared" si="46"/>
        <v>9.2334231805929912E-3</v>
      </c>
      <c r="B995" s="19">
        <f t="shared" si="47"/>
        <v>1.7633423180592991E-2</v>
      </c>
      <c r="C995">
        <v>6.5419999999999998</v>
      </c>
      <c r="D995">
        <v>1.087</v>
      </c>
      <c r="E995" s="9">
        <f t="shared" si="45"/>
        <v>1.1480152480227521</v>
      </c>
    </row>
    <row r="996" spans="1:5" x14ac:dyDescent="0.25">
      <c r="A996" s="20">
        <f t="shared" si="46"/>
        <v>9.2495956873315365E-3</v>
      </c>
      <c r="B996" s="19">
        <f t="shared" si="47"/>
        <v>1.7649595687331536E-2</v>
      </c>
      <c r="C996">
        <v>6.548</v>
      </c>
      <c r="D996">
        <v>1.0880000000000001</v>
      </c>
      <c r="E996" s="9">
        <f t="shared" si="45"/>
        <v>1.1490370358107413</v>
      </c>
    </row>
    <row r="997" spans="1:5" x14ac:dyDescent="0.25">
      <c r="A997" s="20">
        <f t="shared" si="46"/>
        <v>9.2684636118598365E-3</v>
      </c>
      <c r="B997" s="19">
        <f t="shared" si="47"/>
        <v>1.7668463611859836E-2</v>
      </c>
      <c r="C997">
        <v>6.5549999999999997</v>
      </c>
      <c r="D997">
        <v>1.0900000000000001</v>
      </c>
      <c r="E997" s="9">
        <f t="shared" si="45"/>
        <v>1.1510806113867194</v>
      </c>
    </row>
    <row r="998" spans="1:5" x14ac:dyDescent="0.25">
      <c r="A998" s="20">
        <f t="shared" si="46"/>
        <v>9.2846361185983817E-3</v>
      </c>
      <c r="B998" s="19">
        <f t="shared" si="47"/>
        <v>1.7684636118598381E-2</v>
      </c>
      <c r="C998">
        <v>6.5609999999999999</v>
      </c>
      <c r="D998">
        <v>1.0900000000000001</v>
      </c>
      <c r="E998" s="9">
        <f t="shared" si="45"/>
        <v>1.1510806113867194</v>
      </c>
    </row>
    <row r="999" spans="1:5" x14ac:dyDescent="0.25">
      <c r="A999" s="20">
        <f t="shared" si="46"/>
        <v>9.3035040431266851E-3</v>
      </c>
      <c r="B999" s="19">
        <f t="shared" si="47"/>
        <v>1.7703504043126685E-2</v>
      </c>
      <c r="C999">
        <v>6.5679999999999996</v>
      </c>
      <c r="D999">
        <v>1.091</v>
      </c>
      <c r="E999" s="9">
        <f t="shared" si="45"/>
        <v>1.1521023991747079</v>
      </c>
    </row>
    <row r="1000" spans="1:5" x14ac:dyDescent="0.25">
      <c r="A1000" s="20">
        <f t="shared" si="46"/>
        <v>9.3223719676549886E-3</v>
      </c>
      <c r="B1000" s="19">
        <f t="shared" si="47"/>
        <v>1.7722371967654988E-2</v>
      </c>
      <c r="C1000">
        <v>6.5750000000000002</v>
      </c>
      <c r="D1000">
        <v>1.093</v>
      </c>
      <c r="E1000" s="9">
        <f t="shared" si="45"/>
        <v>1.1541459747506859</v>
      </c>
    </row>
    <row r="1001" spans="1:5" x14ac:dyDescent="0.25">
      <c r="A1001" s="20">
        <f t="shared" si="46"/>
        <v>9.3412398921832885E-3</v>
      </c>
      <c r="B1001" s="19">
        <f t="shared" si="47"/>
        <v>1.7741239892183288E-2</v>
      </c>
      <c r="C1001">
        <v>6.5819999999999999</v>
      </c>
      <c r="D1001">
        <v>1.093</v>
      </c>
      <c r="E1001" s="9">
        <f t="shared" si="45"/>
        <v>1.1541459747506859</v>
      </c>
    </row>
    <row r="1002" spans="1:5" x14ac:dyDescent="0.25">
      <c r="A1002" s="20">
        <f t="shared" si="46"/>
        <v>9.3574123989218338E-3</v>
      </c>
      <c r="B1002" s="19">
        <f t="shared" si="47"/>
        <v>1.7757412398921833E-2</v>
      </c>
      <c r="C1002">
        <v>6.5880000000000001</v>
      </c>
      <c r="D1002">
        <v>1.093</v>
      </c>
      <c r="E1002" s="9">
        <f t="shared" si="45"/>
        <v>1.1541459747506859</v>
      </c>
    </row>
    <row r="1003" spans="1:5" x14ac:dyDescent="0.25">
      <c r="A1003" s="20">
        <f t="shared" si="46"/>
        <v>9.3762803234501337E-3</v>
      </c>
      <c r="B1003" s="19">
        <f t="shared" si="47"/>
        <v>1.7776280323450133E-2</v>
      </c>
      <c r="C1003">
        <v>6.5949999999999998</v>
      </c>
      <c r="D1003">
        <v>1.0960000000000001</v>
      </c>
      <c r="E1003" s="9">
        <f t="shared" si="45"/>
        <v>1.1572113381146529</v>
      </c>
    </row>
    <row r="1004" spans="1:5" x14ac:dyDescent="0.25">
      <c r="A1004" s="20">
        <f t="shared" si="46"/>
        <v>9.3951482479784406E-3</v>
      </c>
      <c r="B1004" s="19">
        <f t="shared" si="47"/>
        <v>1.779514824797844E-2</v>
      </c>
      <c r="C1004">
        <v>6.6020000000000003</v>
      </c>
      <c r="D1004">
        <v>1.0980000000000001</v>
      </c>
      <c r="E1004" s="9">
        <f t="shared" si="45"/>
        <v>1.1592549136906309</v>
      </c>
    </row>
    <row r="1005" spans="1:5" x14ac:dyDescent="0.25">
      <c r="A1005" s="20">
        <f t="shared" si="46"/>
        <v>9.4113207547169824E-3</v>
      </c>
      <c r="B1005" s="19">
        <f t="shared" si="47"/>
        <v>1.7811320754716982E-2</v>
      </c>
      <c r="C1005">
        <v>6.6079999999999997</v>
      </c>
      <c r="D1005">
        <v>1.097</v>
      </c>
      <c r="E1005" s="9">
        <f t="shared" si="45"/>
        <v>1.1582331259026417</v>
      </c>
    </row>
    <row r="1006" spans="1:5" x14ac:dyDescent="0.25">
      <c r="A1006" s="20">
        <f t="shared" si="46"/>
        <v>9.4301886792452858E-3</v>
      </c>
      <c r="B1006" s="19">
        <f t="shared" si="47"/>
        <v>1.7830188679245285E-2</v>
      </c>
      <c r="C1006">
        <v>6.6150000000000002</v>
      </c>
      <c r="D1006">
        <v>1.1000000000000001</v>
      </c>
      <c r="E1006" s="9">
        <f t="shared" si="45"/>
        <v>1.1612984892666089</v>
      </c>
    </row>
    <row r="1007" spans="1:5" x14ac:dyDescent="0.25">
      <c r="A1007" s="20">
        <f t="shared" si="46"/>
        <v>9.4463611859838311E-3</v>
      </c>
      <c r="B1007" s="19">
        <f t="shared" si="47"/>
        <v>1.7846361185983831E-2</v>
      </c>
      <c r="C1007">
        <v>6.6210000000000004</v>
      </c>
      <c r="D1007">
        <v>1.1000000000000001</v>
      </c>
      <c r="E1007" s="9">
        <f t="shared" si="45"/>
        <v>1.1612984892666089</v>
      </c>
    </row>
    <row r="1008" spans="1:5" x14ac:dyDescent="0.25">
      <c r="A1008" s="20">
        <f t="shared" si="46"/>
        <v>9.465229110512131E-3</v>
      </c>
      <c r="B1008" s="19">
        <f t="shared" si="47"/>
        <v>1.7865229110512131E-2</v>
      </c>
      <c r="C1008">
        <v>6.6280000000000001</v>
      </c>
      <c r="D1008">
        <v>1.1020000000000001</v>
      </c>
      <c r="E1008" s="9">
        <f t="shared" si="45"/>
        <v>1.1633420648425867</v>
      </c>
    </row>
    <row r="1009" spans="1:5" x14ac:dyDescent="0.25">
      <c r="A1009" s="20">
        <f t="shared" si="46"/>
        <v>9.484097035040431E-3</v>
      </c>
      <c r="B1009" s="19">
        <f t="shared" si="47"/>
        <v>1.788409703504043E-2</v>
      </c>
      <c r="C1009">
        <v>6.6349999999999998</v>
      </c>
      <c r="D1009">
        <v>1.1040000000000001</v>
      </c>
      <c r="E1009" s="9">
        <f t="shared" si="45"/>
        <v>1.1653856404185647</v>
      </c>
    </row>
    <row r="1010" spans="1:5" x14ac:dyDescent="0.25">
      <c r="A1010" s="20">
        <f t="shared" si="46"/>
        <v>9.5002695417789763E-3</v>
      </c>
      <c r="B1010" s="19">
        <f t="shared" si="47"/>
        <v>1.7900269541778976E-2</v>
      </c>
      <c r="C1010">
        <v>6.641</v>
      </c>
      <c r="D1010">
        <v>1.1040000000000001</v>
      </c>
      <c r="E1010" s="9">
        <f t="shared" si="45"/>
        <v>1.1653856404185647</v>
      </c>
    </row>
    <row r="1011" spans="1:5" x14ac:dyDescent="0.25">
      <c r="A1011" s="20">
        <f t="shared" si="46"/>
        <v>9.5191374663072797E-3</v>
      </c>
      <c r="B1011" s="19">
        <f t="shared" si="47"/>
        <v>1.7919137466307279E-2</v>
      </c>
      <c r="C1011">
        <v>6.6479999999999997</v>
      </c>
      <c r="D1011">
        <v>1.1060000000000001</v>
      </c>
      <c r="E1011" s="9">
        <f t="shared" si="45"/>
        <v>1.1674292159945425</v>
      </c>
    </row>
    <row r="1012" spans="1:5" x14ac:dyDescent="0.25">
      <c r="A1012" s="20">
        <f t="shared" si="46"/>
        <v>9.5353099730458215E-3</v>
      </c>
      <c r="B1012" s="19">
        <f t="shared" si="47"/>
        <v>1.7935309973045821E-2</v>
      </c>
      <c r="C1012">
        <v>6.6539999999999999</v>
      </c>
      <c r="D1012">
        <v>1.107</v>
      </c>
      <c r="E1012" s="9">
        <f t="shared" si="45"/>
        <v>1.1684510037825313</v>
      </c>
    </row>
    <row r="1013" spans="1:5" x14ac:dyDescent="0.25">
      <c r="A1013" s="20">
        <f t="shared" si="46"/>
        <v>9.5541778975741249E-3</v>
      </c>
      <c r="B1013" s="19">
        <f t="shared" si="47"/>
        <v>1.7954177897574124E-2</v>
      </c>
      <c r="C1013">
        <v>6.6609999999999996</v>
      </c>
      <c r="D1013">
        <v>1.1080000000000001</v>
      </c>
      <c r="E1013" s="9">
        <f t="shared" si="45"/>
        <v>1.1694727915705205</v>
      </c>
    </row>
    <row r="1014" spans="1:5" x14ac:dyDescent="0.25">
      <c r="A1014" s="20">
        <f t="shared" si="46"/>
        <v>9.5730458221024283E-3</v>
      </c>
      <c r="B1014" s="19">
        <f t="shared" si="47"/>
        <v>1.7973045822102428E-2</v>
      </c>
      <c r="C1014">
        <v>6.6680000000000001</v>
      </c>
      <c r="D1014">
        <v>1.109</v>
      </c>
      <c r="E1014" s="9">
        <f t="shared" si="45"/>
        <v>1.1704945793585093</v>
      </c>
    </row>
    <row r="1015" spans="1:5" x14ac:dyDescent="0.25">
      <c r="A1015" s="20">
        <f t="shared" si="46"/>
        <v>9.5919137466307283E-3</v>
      </c>
      <c r="B1015" s="19">
        <f t="shared" si="47"/>
        <v>1.7991913746630728E-2</v>
      </c>
      <c r="C1015">
        <v>6.6749999999999998</v>
      </c>
      <c r="D1015">
        <v>1.111</v>
      </c>
      <c r="E1015" s="9">
        <f t="shared" si="45"/>
        <v>1.1725381549344871</v>
      </c>
    </row>
    <row r="1016" spans="1:5" x14ac:dyDescent="0.25">
      <c r="A1016" s="20">
        <f t="shared" si="46"/>
        <v>9.6080862533692735E-3</v>
      </c>
      <c r="B1016" s="19">
        <f t="shared" si="47"/>
        <v>1.8008086253369273E-2</v>
      </c>
      <c r="C1016">
        <v>6.681</v>
      </c>
      <c r="D1016">
        <v>1.1120000000000001</v>
      </c>
      <c r="E1016" s="9">
        <f t="shared" si="45"/>
        <v>1.1735599427224763</v>
      </c>
    </row>
    <row r="1017" spans="1:5" x14ac:dyDescent="0.25">
      <c r="A1017" s="20">
        <f t="shared" si="46"/>
        <v>9.6269541778975769E-3</v>
      </c>
      <c r="B1017" s="19">
        <f t="shared" si="47"/>
        <v>1.8026954177897576E-2</v>
      </c>
      <c r="C1017">
        <v>6.6879999999999997</v>
      </c>
      <c r="D1017">
        <v>1.111</v>
      </c>
      <c r="E1017" s="9">
        <f t="shared" si="45"/>
        <v>1.1725381549344871</v>
      </c>
    </row>
    <row r="1018" spans="1:5" x14ac:dyDescent="0.25">
      <c r="A1018" s="20">
        <f t="shared" si="46"/>
        <v>9.6458221024258769E-3</v>
      </c>
      <c r="B1018" s="19">
        <f t="shared" si="47"/>
        <v>1.8045822102425876E-2</v>
      </c>
      <c r="C1018">
        <v>6.6950000000000003</v>
      </c>
      <c r="D1018">
        <v>1.113</v>
      </c>
      <c r="E1018" s="9">
        <f t="shared" si="45"/>
        <v>1.1745817305104651</v>
      </c>
    </row>
    <row r="1019" spans="1:5" x14ac:dyDescent="0.25">
      <c r="A1019" s="20">
        <f t="shared" si="46"/>
        <v>9.6619946091644222E-3</v>
      </c>
      <c r="B1019" s="19">
        <f t="shared" si="47"/>
        <v>1.8061994609164422E-2</v>
      </c>
      <c r="C1019">
        <v>6.7009999999999996</v>
      </c>
      <c r="D1019">
        <v>1.1160000000000001</v>
      </c>
      <c r="E1019" s="9">
        <f t="shared" si="45"/>
        <v>1.1776470938744321</v>
      </c>
    </row>
    <row r="1020" spans="1:5" x14ac:dyDescent="0.25">
      <c r="A1020" s="20">
        <f t="shared" si="46"/>
        <v>9.6808625336927256E-3</v>
      </c>
      <c r="B1020" s="19">
        <f t="shared" si="47"/>
        <v>1.8080862533692725E-2</v>
      </c>
      <c r="C1020">
        <v>6.7080000000000002</v>
      </c>
      <c r="D1020">
        <v>1.1160000000000001</v>
      </c>
      <c r="E1020" s="9">
        <f t="shared" si="45"/>
        <v>1.1776470938744321</v>
      </c>
    </row>
    <row r="1021" spans="1:5" x14ac:dyDescent="0.25">
      <c r="A1021" s="20">
        <f t="shared" si="46"/>
        <v>9.699730458221022E-3</v>
      </c>
      <c r="B1021" s="19">
        <f t="shared" si="47"/>
        <v>1.8099730458221022E-2</v>
      </c>
      <c r="C1021">
        <v>6.7149999999999999</v>
      </c>
      <c r="D1021">
        <v>1.1160000000000001</v>
      </c>
      <c r="E1021" s="9">
        <f t="shared" si="45"/>
        <v>1.1776470938744321</v>
      </c>
    </row>
    <row r="1022" spans="1:5" x14ac:dyDescent="0.25">
      <c r="A1022" s="20">
        <f t="shared" si="46"/>
        <v>9.7185983827493289E-3</v>
      </c>
      <c r="B1022" s="19">
        <f t="shared" si="47"/>
        <v>1.8118598382749328E-2</v>
      </c>
      <c r="C1022">
        <v>6.7220000000000004</v>
      </c>
      <c r="D1022">
        <v>1.1160000000000001</v>
      </c>
      <c r="E1022" s="9">
        <f t="shared" si="45"/>
        <v>1.1776470938744321</v>
      </c>
    </row>
    <row r="1023" spans="1:5" x14ac:dyDescent="0.25">
      <c r="A1023" s="20">
        <f t="shared" si="46"/>
        <v>9.7374663072776289E-3</v>
      </c>
      <c r="B1023" s="19">
        <f t="shared" si="47"/>
        <v>1.8137466307277628E-2</v>
      </c>
      <c r="C1023">
        <v>6.7290000000000001</v>
      </c>
      <c r="D1023">
        <v>1.115</v>
      </c>
      <c r="E1023" s="9">
        <f t="shared" si="45"/>
        <v>1.1766253060864431</v>
      </c>
    </row>
    <row r="1024" spans="1:5" x14ac:dyDescent="0.25">
      <c r="A1024" s="20">
        <f t="shared" si="46"/>
        <v>9.7536388140161741E-3</v>
      </c>
      <c r="B1024" s="19">
        <f t="shared" si="47"/>
        <v>1.8153638814016174E-2</v>
      </c>
      <c r="C1024">
        <v>6.7350000000000003</v>
      </c>
      <c r="D1024">
        <v>1.117</v>
      </c>
      <c r="E1024" s="9">
        <f t="shared" si="45"/>
        <v>1.1786688816624209</v>
      </c>
    </row>
    <row r="1025" spans="1:5" x14ac:dyDescent="0.25">
      <c r="A1025" s="20">
        <f t="shared" si="46"/>
        <v>9.7725067385444741E-3</v>
      </c>
      <c r="B1025" s="19">
        <f t="shared" si="47"/>
        <v>1.8172506738544474E-2</v>
      </c>
      <c r="C1025">
        <v>6.742</v>
      </c>
      <c r="D1025">
        <v>1.117</v>
      </c>
      <c r="E1025" s="9">
        <f t="shared" si="45"/>
        <v>1.1786688816624209</v>
      </c>
    </row>
    <row r="1026" spans="1:5" x14ac:dyDescent="0.25">
      <c r="A1026" s="20">
        <f t="shared" si="46"/>
        <v>9.7913746630727775E-3</v>
      </c>
      <c r="B1026" s="19">
        <f t="shared" si="47"/>
        <v>1.8191374663072777E-2</v>
      </c>
      <c r="C1026">
        <v>6.7489999999999997</v>
      </c>
      <c r="D1026">
        <v>1.117</v>
      </c>
      <c r="E1026" s="9">
        <f t="shared" si="45"/>
        <v>1.1786688816624209</v>
      </c>
    </row>
    <row r="1027" spans="1:5" x14ac:dyDescent="0.25">
      <c r="A1027" s="20">
        <f t="shared" si="46"/>
        <v>9.8075471698113193E-3</v>
      </c>
      <c r="B1027" s="19">
        <f t="shared" si="47"/>
        <v>1.8207547169811319E-2</v>
      </c>
      <c r="C1027">
        <v>6.7549999999999999</v>
      </c>
      <c r="D1027">
        <v>1.1180000000000001</v>
      </c>
      <c r="E1027" s="9">
        <f t="shared" si="45"/>
        <v>1.1796906694504101</v>
      </c>
    </row>
    <row r="1028" spans="1:5" x14ac:dyDescent="0.25">
      <c r="A1028" s="20">
        <f t="shared" si="46"/>
        <v>9.8264150943396227E-3</v>
      </c>
      <c r="B1028" s="19">
        <f t="shared" si="47"/>
        <v>1.8226415094339622E-2</v>
      </c>
      <c r="C1028">
        <v>6.7619999999999996</v>
      </c>
      <c r="D1028">
        <v>1.119</v>
      </c>
      <c r="E1028" s="9">
        <f t="shared" si="45"/>
        <v>1.1807124572383989</v>
      </c>
    </row>
    <row r="1029" spans="1:5" x14ac:dyDescent="0.25">
      <c r="A1029" s="20">
        <f t="shared" si="46"/>
        <v>9.842587601078168E-3</v>
      </c>
      <c r="B1029" s="19">
        <f t="shared" si="47"/>
        <v>1.8242587601078167E-2</v>
      </c>
      <c r="C1029">
        <v>6.7679999999999998</v>
      </c>
      <c r="D1029">
        <v>1.1180000000000001</v>
      </c>
      <c r="E1029" s="9">
        <f t="shared" si="45"/>
        <v>1.1796906694504101</v>
      </c>
    </row>
    <row r="1030" spans="1:5" x14ac:dyDescent="0.25">
      <c r="A1030" s="20">
        <f t="shared" si="46"/>
        <v>9.8641509433962261E-3</v>
      </c>
      <c r="B1030" s="19">
        <f t="shared" si="47"/>
        <v>1.8264150943396226E-2</v>
      </c>
      <c r="C1030">
        <v>6.7759999999999998</v>
      </c>
      <c r="D1030">
        <v>1.119</v>
      </c>
      <c r="E1030" s="9">
        <f t="shared" si="45"/>
        <v>1.1807124572383989</v>
      </c>
    </row>
    <row r="1031" spans="1:5" x14ac:dyDescent="0.25">
      <c r="A1031" s="20">
        <f t="shared" si="46"/>
        <v>9.8803234501347714E-3</v>
      </c>
      <c r="B1031" s="19">
        <f t="shared" si="47"/>
        <v>1.8280323450134771E-2</v>
      </c>
      <c r="C1031">
        <v>6.782</v>
      </c>
      <c r="D1031">
        <v>1.1200000000000001</v>
      </c>
      <c r="E1031" s="9">
        <f t="shared" si="45"/>
        <v>1.1817342450263881</v>
      </c>
    </row>
    <row r="1032" spans="1:5" x14ac:dyDescent="0.25">
      <c r="A1032" s="20">
        <f t="shared" si="46"/>
        <v>9.8991913746630748E-3</v>
      </c>
      <c r="B1032" s="19">
        <f t="shared" si="47"/>
        <v>1.8299191374663074E-2</v>
      </c>
      <c r="C1032">
        <v>6.7889999999999997</v>
      </c>
      <c r="D1032">
        <v>1.1220000000000001</v>
      </c>
      <c r="E1032" s="9">
        <f t="shared" si="45"/>
        <v>1.1837778206023659</v>
      </c>
    </row>
    <row r="1033" spans="1:5" x14ac:dyDescent="0.25">
      <c r="A1033" s="20">
        <f t="shared" si="46"/>
        <v>9.9153638814016166E-3</v>
      </c>
      <c r="B1033" s="19">
        <f t="shared" si="47"/>
        <v>1.8315363881401616E-2</v>
      </c>
      <c r="C1033">
        <v>6.7949999999999999</v>
      </c>
      <c r="D1033">
        <v>1.1220000000000001</v>
      </c>
      <c r="E1033" s="9">
        <f t="shared" ref="E1033:E1078" si="48">((D1033-$I$7)*1000)/I$5</f>
        <v>1.1837778206023659</v>
      </c>
    </row>
    <row r="1034" spans="1:5" x14ac:dyDescent="0.25">
      <c r="A1034" s="20">
        <f t="shared" ref="A1034:A1078" si="49">B1034-0.0084</f>
        <v>9.93423180592992E-3</v>
      </c>
      <c r="B1034" s="19">
        <f t="shared" ref="B1034:B1078" si="50">C1034*0.2/$H$2</f>
        <v>1.8334231805929919E-2</v>
      </c>
      <c r="C1034">
        <v>6.8019999999999996</v>
      </c>
      <c r="D1034">
        <v>1.1200000000000001</v>
      </c>
      <c r="E1034" s="9">
        <f t="shared" si="48"/>
        <v>1.1817342450263881</v>
      </c>
    </row>
    <row r="1035" spans="1:5" x14ac:dyDescent="0.25">
      <c r="A1035" s="20">
        <f t="shared" si="49"/>
        <v>9.9530997304582234E-3</v>
      </c>
      <c r="B1035" s="19">
        <f t="shared" si="50"/>
        <v>1.8353099730458223E-2</v>
      </c>
      <c r="C1035">
        <v>6.8090000000000002</v>
      </c>
      <c r="D1035">
        <v>1.1200000000000001</v>
      </c>
      <c r="E1035" s="9">
        <f t="shared" si="48"/>
        <v>1.1817342450263881</v>
      </c>
    </row>
    <row r="1036" spans="1:5" x14ac:dyDescent="0.25">
      <c r="A1036" s="20">
        <f t="shared" si="49"/>
        <v>9.9692722371967687E-3</v>
      </c>
      <c r="B1036" s="19">
        <f t="shared" si="50"/>
        <v>1.8369272237196768E-2</v>
      </c>
      <c r="C1036">
        <v>6.8150000000000004</v>
      </c>
      <c r="D1036">
        <v>1.121</v>
      </c>
      <c r="E1036" s="9">
        <f t="shared" si="48"/>
        <v>1.1827560328143767</v>
      </c>
    </row>
    <row r="1037" spans="1:5" x14ac:dyDescent="0.25">
      <c r="A1037" s="20">
        <f t="shared" si="49"/>
        <v>9.9881401617250686E-3</v>
      </c>
      <c r="B1037" s="19">
        <f t="shared" si="50"/>
        <v>1.8388140161725068E-2</v>
      </c>
      <c r="C1037">
        <v>6.8220000000000001</v>
      </c>
      <c r="D1037">
        <v>1.121</v>
      </c>
      <c r="E1037" s="9">
        <f t="shared" si="48"/>
        <v>1.1827560328143767</v>
      </c>
    </row>
    <row r="1038" spans="1:5" x14ac:dyDescent="0.25">
      <c r="A1038" s="20">
        <f t="shared" si="49"/>
        <v>1.0004312668463614E-2</v>
      </c>
      <c r="B1038" s="19">
        <f t="shared" si="50"/>
        <v>1.8404312668463613E-2</v>
      </c>
      <c r="C1038">
        <v>6.8280000000000003</v>
      </c>
      <c r="D1038">
        <v>1.119</v>
      </c>
      <c r="E1038" s="9">
        <f t="shared" si="48"/>
        <v>1.1807124572383989</v>
      </c>
    </row>
    <row r="1039" spans="1:5" x14ac:dyDescent="0.25">
      <c r="A1039" s="20">
        <f t="shared" si="49"/>
        <v>1.0023180592991914E-2</v>
      </c>
      <c r="B1039" s="19">
        <f t="shared" si="50"/>
        <v>1.8423180592991913E-2</v>
      </c>
      <c r="C1039">
        <v>6.835</v>
      </c>
      <c r="D1039">
        <v>1.1200000000000001</v>
      </c>
      <c r="E1039" s="9">
        <f t="shared" si="48"/>
        <v>1.1817342450263881</v>
      </c>
    </row>
    <row r="1040" spans="1:5" x14ac:dyDescent="0.25">
      <c r="A1040" s="20">
        <f t="shared" si="49"/>
        <v>1.0039353099730459E-2</v>
      </c>
      <c r="B1040" s="19">
        <f t="shared" si="50"/>
        <v>1.8439353099730459E-2</v>
      </c>
      <c r="C1040">
        <v>6.8410000000000002</v>
      </c>
      <c r="D1040">
        <v>1.1180000000000001</v>
      </c>
      <c r="E1040" s="9">
        <f t="shared" si="48"/>
        <v>1.1796906694504101</v>
      </c>
    </row>
    <row r="1041" spans="1:5" x14ac:dyDescent="0.25">
      <c r="A1041" s="20">
        <f t="shared" si="49"/>
        <v>1.0058221024258763E-2</v>
      </c>
      <c r="B1041" s="19">
        <f t="shared" si="50"/>
        <v>1.8458221024258762E-2</v>
      </c>
      <c r="C1041">
        <v>6.8479999999999999</v>
      </c>
      <c r="D1041">
        <v>1.117</v>
      </c>
      <c r="E1041" s="9">
        <f t="shared" si="48"/>
        <v>1.1786688816624209</v>
      </c>
    </row>
    <row r="1042" spans="1:5" x14ac:dyDescent="0.25">
      <c r="A1042" s="20">
        <f t="shared" si="49"/>
        <v>1.0074393530997304E-2</v>
      </c>
      <c r="B1042" s="19">
        <f t="shared" si="50"/>
        <v>1.8474393530997304E-2</v>
      </c>
      <c r="C1042">
        <v>6.8540000000000001</v>
      </c>
      <c r="D1042">
        <v>1.1160000000000001</v>
      </c>
      <c r="E1042" s="9">
        <f t="shared" si="48"/>
        <v>1.1776470938744321</v>
      </c>
    </row>
    <row r="1043" spans="1:5" x14ac:dyDescent="0.25">
      <c r="A1043" s="20">
        <f t="shared" si="49"/>
        <v>1.0093261455525608E-2</v>
      </c>
      <c r="B1043" s="19">
        <f t="shared" si="50"/>
        <v>1.8493261455525607E-2</v>
      </c>
      <c r="C1043">
        <v>6.8609999999999998</v>
      </c>
      <c r="D1043">
        <v>1.1160000000000001</v>
      </c>
      <c r="E1043" s="9">
        <f t="shared" si="48"/>
        <v>1.1776470938744321</v>
      </c>
    </row>
    <row r="1044" spans="1:5" x14ac:dyDescent="0.25">
      <c r="A1044" s="20">
        <f t="shared" si="49"/>
        <v>1.0112129380053911E-2</v>
      </c>
      <c r="B1044" s="19">
        <f t="shared" si="50"/>
        <v>1.8512129380053911E-2</v>
      </c>
      <c r="C1044">
        <v>6.8680000000000003</v>
      </c>
      <c r="D1044">
        <v>1.117</v>
      </c>
      <c r="E1044" s="9">
        <f t="shared" si="48"/>
        <v>1.1786688816624209</v>
      </c>
    </row>
    <row r="1045" spans="1:5" x14ac:dyDescent="0.25">
      <c r="A1045" s="20">
        <f t="shared" si="49"/>
        <v>1.0130997304582211E-2</v>
      </c>
      <c r="B1045" s="19">
        <f t="shared" si="50"/>
        <v>1.8530997304582211E-2</v>
      </c>
      <c r="C1045">
        <v>6.875</v>
      </c>
      <c r="D1045">
        <v>1.1140000000000001</v>
      </c>
      <c r="E1045" s="9">
        <f t="shared" si="48"/>
        <v>1.1756035182984543</v>
      </c>
    </row>
    <row r="1046" spans="1:5" x14ac:dyDescent="0.25">
      <c r="A1046" s="20">
        <f t="shared" si="49"/>
        <v>1.0147169811320756E-2</v>
      </c>
      <c r="B1046" s="19">
        <f t="shared" si="50"/>
        <v>1.8547169811320756E-2</v>
      </c>
      <c r="C1046">
        <v>6.8810000000000002</v>
      </c>
      <c r="D1046">
        <v>1.113</v>
      </c>
      <c r="E1046" s="9">
        <f t="shared" si="48"/>
        <v>1.1745817305104651</v>
      </c>
    </row>
    <row r="1047" spans="1:5" x14ac:dyDescent="0.25">
      <c r="A1047" s="20">
        <f t="shared" si="49"/>
        <v>1.016603773584906E-2</v>
      </c>
      <c r="B1047" s="19">
        <f t="shared" si="50"/>
        <v>1.8566037735849059E-2</v>
      </c>
      <c r="C1047">
        <v>6.8879999999999999</v>
      </c>
      <c r="D1047">
        <v>1.111</v>
      </c>
      <c r="E1047" s="9">
        <f t="shared" si="48"/>
        <v>1.1725381549344871</v>
      </c>
    </row>
    <row r="1048" spans="1:5" x14ac:dyDescent="0.25">
      <c r="A1048" s="20">
        <f t="shared" si="49"/>
        <v>1.018490566037736E-2</v>
      </c>
      <c r="B1048" s="19">
        <f t="shared" si="50"/>
        <v>1.8584905660377359E-2</v>
      </c>
      <c r="C1048">
        <v>6.8949999999999996</v>
      </c>
      <c r="D1048">
        <v>1.107</v>
      </c>
      <c r="E1048" s="9">
        <f t="shared" si="48"/>
        <v>1.1684510037825313</v>
      </c>
    </row>
    <row r="1049" spans="1:5" x14ac:dyDescent="0.25">
      <c r="A1049" s="20">
        <f t="shared" si="49"/>
        <v>1.0201078167115905E-2</v>
      </c>
      <c r="B1049" s="19">
        <f t="shared" si="50"/>
        <v>1.8601078167115905E-2</v>
      </c>
      <c r="C1049">
        <v>6.9009999999999998</v>
      </c>
      <c r="D1049">
        <v>1.0940000000000001</v>
      </c>
      <c r="E1049" s="9">
        <f t="shared" si="48"/>
        <v>1.1551677625386751</v>
      </c>
    </row>
    <row r="1050" spans="1:5" x14ac:dyDescent="0.25">
      <c r="A1050" s="20">
        <f t="shared" si="49"/>
        <v>1.0219946091644208E-2</v>
      </c>
      <c r="B1050" s="19">
        <f t="shared" si="50"/>
        <v>1.8619946091644208E-2</v>
      </c>
      <c r="C1050">
        <v>6.9080000000000004</v>
      </c>
      <c r="D1050">
        <v>1.083</v>
      </c>
      <c r="E1050" s="9">
        <f t="shared" si="48"/>
        <v>1.1439280968707963</v>
      </c>
    </row>
    <row r="1051" spans="1:5" x14ac:dyDescent="0.25">
      <c r="A1051" s="20">
        <f t="shared" si="49"/>
        <v>1.0238814016172508E-2</v>
      </c>
      <c r="B1051" s="19">
        <f t="shared" si="50"/>
        <v>1.8638814016172508E-2</v>
      </c>
      <c r="C1051">
        <v>6.915</v>
      </c>
      <c r="D1051">
        <v>1.075</v>
      </c>
      <c r="E1051" s="9">
        <f t="shared" si="48"/>
        <v>1.1357537945668847</v>
      </c>
    </row>
    <row r="1052" spans="1:5" x14ac:dyDescent="0.25">
      <c r="A1052" s="20">
        <f t="shared" si="49"/>
        <v>1.0254986522911054E-2</v>
      </c>
      <c r="B1052" s="19">
        <f t="shared" si="50"/>
        <v>1.8654986522911053E-2</v>
      </c>
      <c r="C1052">
        <v>6.9210000000000003</v>
      </c>
      <c r="D1052">
        <v>1.07</v>
      </c>
      <c r="E1052" s="9">
        <f t="shared" si="48"/>
        <v>1.1306448556269397</v>
      </c>
    </row>
    <row r="1053" spans="1:5" x14ac:dyDescent="0.25">
      <c r="A1053" s="20">
        <f t="shared" si="49"/>
        <v>1.0273854447439354E-2</v>
      </c>
      <c r="B1053" s="19">
        <f t="shared" si="50"/>
        <v>1.8673854447439353E-2</v>
      </c>
      <c r="C1053">
        <v>6.9279999999999999</v>
      </c>
      <c r="D1053">
        <v>1.0649999999999999</v>
      </c>
      <c r="E1053" s="9">
        <f t="shared" si="48"/>
        <v>1.1255359166869949</v>
      </c>
    </row>
    <row r="1054" spans="1:5" x14ac:dyDescent="0.25">
      <c r="A1054" s="20">
        <f t="shared" si="49"/>
        <v>1.0290026954177899E-2</v>
      </c>
      <c r="B1054" s="19">
        <f t="shared" si="50"/>
        <v>1.8690026954177898E-2</v>
      </c>
      <c r="C1054">
        <v>6.9340000000000002</v>
      </c>
      <c r="D1054">
        <v>1.0609999999999999</v>
      </c>
      <c r="E1054" s="9">
        <f t="shared" si="48"/>
        <v>1.1214487655350391</v>
      </c>
    </row>
    <row r="1055" spans="1:5" x14ac:dyDescent="0.25">
      <c r="A1055" s="20">
        <f t="shared" si="49"/>
        <v>1.0308894878706202E-2</v>
      </c>
      <c r="B1055" s="19">
        <f t="shared" si="50"/>
        <v>1.8708894878706202E-2</v>
      </c>
      <c r="C1055">
        <v>6.9409999999999998</v>
      </c>
      <c r="D1055">
        <v>1.0569999999999999</v>
      </c>
      <c r="E1055" s="9">
        <f t="shared" si="48"/>
        <v>1.1173616143830833</v>
      </c>
    </row>
    <row r="1056" spans="1:5" x14ac:dyDescent="0.25">
      <c r="A1056" s="20">
        <f t="shared" si="49"/>
        <v>1.0327762803234502E-2</v>
      </c>
      <c r="B1056" s="19">
        <f t="shared" si="50"/>
        <v>1.8727762803234502E-2</v>
      </c>
      <c r="C1056">
        <v>6.9480000000000004</v>
      </c>
      <c r="D1056">
        <v>1.052</v>
      </c>
      <c r="E1056" s="9">
        <f t="shared" si="48"/>
        <v>1.1122526754431385</v>
      </c>
    </row>
    <row r="1057" spans="1:5" x14ac:dyDescent="0.25">
      <c r="A1057" s="20">
        <f t="shared" si="49"/>
        <v>1.0343935309973048E-2</v>
      </c>
      <c r="B1057" s="19">
        <f t="shared" si="50"/>
        <v>1.8743935309973047E-2</v>
      </c>
      <c r="C1057">
        <v>6.9539999999999997</v>
      </c>
      <c r="D1057">
        <v>1.0409999999999999</v>
      </c>
      <c r="E1057" s="9">
        <f t="shared" si="48"/>
        <v>1.10101300977526</v>
      </c>
    </row>
    <row r="1058" spans="1:5" x14ac:dyDescent="0.25">
      <c r="A1058" s="20">
        <f t="shared" si="49"/>
        <v>1.0362803234501347E-2</v>
      </c>
      <c r="B1058" s="19">
        <f t="shared" si="50"/>
        <v>1.8762803234501347E-2</v>
      </c>
      <c r="C1058">
        <v>6.9610000000000003</v>
      </c>
      <c r="D1058">
        <v>0.94299999999999995</v>
      </c>
      <c r="E1058" s="9">
        <f t="shared" si="48"/>
        <v>1.0008778065523418</v>
      </c>
    </row>
    <row r="1059" spans="1:5" x14ac:dyDescent="0.25">
      <c r="A1059" s="20">
        <f t="shared" si="49"/>
        <v>1.0378975741239893E-2</v>
      </c>
      <c r="B1059" s="19">
        <f t="shared" si="50"/>
        <v>1.8778975741239892E-2</v>
      </c>
      <c r="C1059">
        <v>6.9669999999999996</v>
      </c>
      <c r="D1059">
        <v>0.77600000000000002</v>
      </c>
      <c r="E1059" s="9">
        <f t="shared" si="48"/>
        <v>0.83023924595818577</v>
      </c>
    </row>
    <row r="1060" spans="1:5" x14ac:dyDescent="0.25">
      <c r="A1060" s="20">
        <f t="shared" si="49"/>
        <v>1.0397843665768193E-2</v>
      </c>
      <c r="B1060" s="19">
        <f t="shared" si="50"/>
        <v>1.8797843665768192E-2</v>
      </c>
      <c r="C1060">
        <v>6.9740000000000002</v>
      </c>
      <c r="D1060">
        <v>0.751</v>
      </c>
      <c r="E1060" s="9">
        <f t="shared" si="48"/>
        <v>0.80469455125846168</v>
      </c>
    </row>
    <row r="1061" spans="1:5" x14ac:dyDescent="0.25">
      <c r="A1061" s="20">
        <f t="shared" si="49"/>
        <v>1.0416711590296496E-2</v>
      </c>
      <c r="B1061" s="19">
        <f t="shared" si="50"/>
        <v>1.8816711590296496E-2</v>
      </c>
      <c r="C1061">
        <v>6.9809999999999999</v>
      </c>
      <c r="D1061">
        <v>0.73899999999999999</v>
      </c>
      <c r="E1061" s="9">
        <f t="shared" si="48"/>
        <v>0.79243309780259408</v>
      </c>
    </row>
    <row r="1062" spans="1:5" x14ac:dyDescent="0.25">
      <c r="A1062" s="20">
        <f t="shared" si="49"/>
        <v>1.0432884097035041E-2</v>
      </c>
      <c r="B1062" s="19">
        <f t="shared" si="50"/>
        <v>1.8832884097035041E-2</v>
      </c>
      <c r="C1062">
        <v>6.9870000000000001</v>
      </c>
      <c r="D1062">
        <v>0.69299999999999995</v>
      </c>
      <c r="E1062" s="9">
        <f t="shared" si="48"/>
        <v>0.74543085955510191</v>
      </c>
    </row>
    <row r="1063" spans="1:5" x14ac:dyDescent="0.25">
      <c r="A1063" s="20">
        <f t="shared" si="49"/>
        <v>1.0451752021563341E-2</v>
      </c>
      <c r="B1063" s="19">
        <f t="shared" si="50"/>
        <v>1.8851752021563341E-2</v>
      </c>
      <c r="C1063">
        <v>6.9939999999999998</v>
      </c>
      <c r="D1063">
        <v>0.39500000000000002</v>
      </c>
      <c r="E1063" s="9">
        <f t="shared" si="48"/>
        <v>0.44093809873439194</v>
      </c>
    </row>
    <row r="1064" spans="1:5" x14ac:dyDescent="0.25">
      <c r="A1064" s="20">
        <f t="shared" si="49"/>
        <v>1.0470619946091645E-2</v>
      </c>
      <c r="B1064" s="19">
        <f t="shared" si="50"/>
        <v>1.8870619946091644E-2</v>
      </c>
      <c r="C1064">
        <v>7.0010000000000003</v>
      </c>
      <c r="D1064">
        <v>6.3E-2</v>
      </c>
      <c r="E1064" s="9">
        <f t="shared" si="48"/>
        <v>0.10170455312205723</v>
      </c>
    </row>
    <row r="1065" spans="1:5" x14ac:dyDescent="0.25">
      <c r="A1065" s="20">
        <f t="shared" si="49"/>
        <v>1.0486792452830187E-2</v>
      </c>
      <c r="B1065" s="19">
        <f t="shared" si="50"/>
        <v>1.8886792452830186E-2</v>
      </c>
      <c r="C1065">
        <v>7.0069999999999997</v>
      </c>
      <c r="D1065">
        <v>-3.4000000000000002E-2</v>
      </c>
      <c r="E1065" s="9">
        <f t="shared" si="48"/>
        <v>2.591137687128116E-3</v>
      </c>
    </row>
    <row r="1066" spans="1:5" x14ac:dyDescent="0.25">
      <c r="A1066" s="20">
        <f t="shared" si="49"/>
        <v>1.050566037735849E-2</v>
      </c>
      <c r="B1066" s="19">
        <f t="shared" si="50"/>
        <v>1.8905660377358489E-2</v>
      </c>
      <c r="C1066">
        <v>7.0140000000000002</v>
      </c>
      <c r="D1066">
        <v>-3.4000000000000002E-2</v>
      </c>
      <c r="E1066" s="9">
        <f t="shared" si="48"/>
        <v>2.591137687128116E-3</v>
      </c>
    </row>
    <row r="1067" spans="1:5" x14ac:dyDescent="0.25">
      <c r="A1067" s="20">
        <f t="shared" si="49"/>
        <v>1.0521832884097035E-2</v>
      </c>
      <c r="B1067" s="19">
        <f t="shared" si="50"/>
        <v>1.8921832884097035E-2</v>
      </c>
      <c r="C1067">
        <v>7.02</v>
      </c>
      <c r="D1067">
        <v>-3.1E-2</v>
      </c>
      <c r="E1067" s="9">
        <f t="shared" si="48"/>
        <v>5.6565010510949984E-3</v>
      </c>
    </row>
    <row r="1068" spans="1:5" x14ac:dyDescent="0.25">
      <c r="A1068" s="20">
        <f t="shared" si="49"/>
        <v>1.0540700808625339E-2</v>
      </c>
      <c r="B1068" s="19">
        <f t="shared" si="50"/>
        <v>1.8940700808625338E-2</v>
      </c>
      <c r="C1068">
        <v>7.0270000000000001</v>
      </c>
      <c r="D1068">
        <v>-3.2000000000000001E-2</v>
      </c>
      <c r="E1068" s="9">
        <f t="shared" si="48"/>
        <v>4.6347132631060373E-3</v>
      </c>
    </row>
    <row r="1069" spans="1:5" x14ac:dyDescent="0.25">
      <c r="A1069" s="20">
        <f t="shared" si="49"/>
        <v>1.0559568733153639E-2</v>
      </c>
      <c r="B1069" s="19">
        <f t="shared" si="50"/>
        <v>1.8959568733153638E-2</v>
      </c>
      <c r="C1069">
        <v>7.0339999999999998</v>
      </c>
      <c r="D1069">
        <v>-3.2000000000000001E-2</v>
      </c>
      <c r="E1069" s="9">
        <f t="shared" si="48"/>
        <v>4.6347132631060373E-3</v>
      </c>
    </row>
    <row r="1070" spans="1:5" x14ac:dyDescent="0.25">
      <c r="A1070" s="20">
        <f t="shared" si="49"/>
        <v>1.0575741239892184E-2</v>
      </c>
      <c r="B1070" s="19">
        <f t="shared" si="50"/>
        <v>1.8975741239892183E-2</v>
      </c>
      <c r="C1070">
        <v>7.04</v>
      </c>
      <c r="D1070">
        <v>-3.2000000000000001E-2</v>
      </c>
      <c r="E1070" s="9">
        <f t="shared" si="48"/>
        <v>4.6347132631060373E-3</v>
      </c>
    </row>
    <row r="1071" spans="1:5" x14ac:dyDescent="0.25">
      <c r="A1071" s="20">
        <f t="shared" si="49"/>
        <v>1.0594609164420484E-2</v>
      </c>
      <c r="B1071" s="19">
        <f t="shared" si="50"/>
        <v>1.8994609164420483E-2</v>
      </c>
      <c r="C1071">
        <v>7.0469999999999997</v>
      </c>
      <c r="D1071">
        <v>-3.2000000000000001E-2</v>
      </c>
      <c r="E1071" s="9">
        <f t="shared" si="48"/>
        <v>4.6347132631060373E-3</v>
      </c>
    </row>
    <row r="1072" spans="1:5" x14ac:dyDescent="0.25">
      <c r="A1072" s="20">
        <f t="shared" si="49"/>
        <v>1.0610781671159029E-2</v>
      </c>
      <c r="B1072" s="19">
        <f t="shared" si="50"/>
        <v>1.9010781671159029E-2</v>
      </c>
      <c r="C1072">
        <v>7.0529999999999999</v>
      </c>
      <c r="D1072">
        <v>-3.2000000000000001E-2</v>
      </c>
      <c r="E1072" s="9">
        <f t="shared" si="48"/>
        <v>4.6347132631060373E-3</v>
      </c>
    </row>
    <row r="1073" spans="1:5" x14ac:dyDescent="0.25">
      <c r="A1073" s="20">
        <f t="shared" si="49"/>
        <v>1.0629649595687329E-2</v>
      </c>
      <c r="B1073" s="19">
        <f t="shared" si="50"/>
        <v>1.9029649595687329E-2</v>
      </c>
      <c r="C1073">
        <v>7.06</v>
      </c>
      <c r="D1073">
        <v>-3.2000000000000001E-2</v>
      </c>
      <c r="E1073" s="9">
        <f t="shared" si="48"/>
        <v>4.6347132631060373E-3</v>
      </c>
    </row>
    <row r="1074" spans="1:5" x14ac:dyDescent="0.25">
      <c r="A1074" s="20">
        <f t="shared" si="49"/>
        <v>1.0648517520215636E-2</v>
      </c>
      <c r="B1074" s="19">
        <f t="shared" si="50"/>
        <v>1.9048517520215635E-2</v>
      </c>
      <c r="C1074">
        <v>7.0670000000000002</v>
      </c>
      <c r="D1074">
        <v>-3.1E-2</v>
      </c>
      <c r="E1074" s="9">
        <f t="shared" si="48"/>
        <v>5.6565010510949984E-3</v>
      </c>
    </row>
    <row r="1075" spans="1:5" x14ac:dyDescent="0.25">
      <c r="A1075" s="20">
        <f t="shared" si="49"/>
        <v>1.0667385444743936E-2</v>
      </c>
      <c r="B1075" s="19">
        <f t="shared" si="50"/>
        <v>1.9067385444743935E-2</v>
      </c>
      <c r="C1075">
        <v>7.0739999999999998</v>
      </c>
      <c r="D1075">
        <v>-3.1E-2</v>
      </c>
      <c r="E1075" s="9">
        <f t="shared" si="48"/>
        <v>5.6565010510949984E-3</v>
      </c>
    </row>
    <row r="1076" spans="1:5" x14ac:dyDescent="0.25">
      <c r="A1076" s="20">
        <f t="shared" si="49"/>
        <v>1.0683557951482481E-2</v>
      </c>
      <c r="B1076" s="19">
        <f t="shared" si="50"/>
        <v>1.9083557951482481E-2</v>
      </c>
      <c r="C1076">
        <v>7.08</v>
      </c>
      <c r="D1076">
        <v>-3.2000000000000001E-2</v>
      </c>
      <c r="E1076" s="9">
        <f t="shared" si="48"/>
        <v>4.6347132631060373E-3</v>
      </c>
    </row>
    <row r="1077" spans="1:5" x14ac:dyDescent="0.25">
      <c r="A1077" s="20">
        <f t="shared" si="49"/>
        <v>1.0702425876010781E-2</v>
      </c>
      <c r="B1077" s="19">
        <f t="shared" si="50"/>
        <v>1.9102425876010781E-2</v>
      </c>
      <c r="C1077">
        <v>7.0869999999999997</v>
      </c>
      <c r="D1077">
        <v>-0.03</v>
      </c>
      <c r="E1077" s="9">
        <f t="shared" si="48"/>
        <v>6.6782888390839595E-3</v>
      </c>
    </row>
    <row r="1078" spans="1:5" x14ac:dyDescent="0.25">
      <c r="A1078" s="20">
        <f t="shared" si="49"/>
        <v>1.0718598382749326E-2</v>
      </c>
      <c r="B1078" s="19">
        <f t="shared" si="50"/>
        <v>1.9118598382749326E-2</v>
      </c>
      <c r="C1078">
        <v>7.093</v>
      </c>
      <c r="D1078">
        <v>-3.2000000000000001E-2</v>
      </c>
      <c r="E1078" s="9">
        <f t="shared" si="48"/>
        <v>4.6347132631060373E-3</v>
      </c>
    </row>
    <row r="1079" spans="1:5" x14ac:dyDescent="0.25">
      <c r="B1079" s="19"/>
      <c r="E1079" s="9"/>
    </row>
    <row r="1080" spans="1:5" x14ac:dyDescent="0.25">
      <c r="B1080" s="19"/>
      <c r="E1080" s="9"/>
    </row>
    <row r="1081" spans="1:5" x14ac:dyDescent="0.25">
      <c r="B1081" s="19"/>
      <c r="E1081" s="9"/>
    </row>
    <row r="1082" spans="1:5" x14ac:dyDescent="0.25">
      <c r="B1082" s="19"/>
      <c r="E1082" s="9"/>
    </row>
    <row r="1083" spans="1:5" x14ac:dyDescent="0.25">
      <c r="B1083" s="19"/>
      <c r="E1083" s="9"/>
    </row>
    <row r="1084" spans="1:5" x14ac:dyDescent="0.25">
      <c r="B1084" s="19"/>
      <c r="E1084" s="9"/>
    </row>
    <row r="1085" spans="1:5" x14ac:dyDescent="0.25">
      <c r="B1085" s="19"/>
      <c r="E1085" s="9"/>
    </row>
    <row r="1086" spans="1:5" x14ac:dyDescent="0.25">
      <c r="B1086" s="19"/>
      <c r="E1086" s="9"/>
    </row>
    <row r="1087" spans="1:5" x14ac:dyDescent="0.25">
      <c r="B1087" s="19"/>
      <c r="E1087" s="9"/>
    </row>
    <row r="1088" spans="1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27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75.099999999999994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122.36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31</v>
      </c>
      <c r="D6"/>
      <c r="G6" s="4" t="s">
        <v>0</v>
      </c>
      <c r="H6" s="10">
        <f>(H4/1000)/(H5*(H2/1000))</f>
        <v>1664.7929925210269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SMALL(D8:D49,1)-K1*0.00981</f>
        <v>-4.3702552999999998E-2</v>
      </c>
      <c r="I7" s="15">
        <f>AVERAGE(D8:D25)-K1*0.00981</f>
        <v>-4.2173141235294115E-2</v>
      </c>
      <c r="P7" s="2"/>
    </row>
    <row r="8" spans="1:16" ht="26.4" x14ac:dyDescent="0.25">
      <c r="A8" s="18" t="s">
        <v>63</v>
      </c>
      <c r="B8" s="17" t="s">
        <v>62</v>
      </c>
      <c r="C8" t="s">
        <v>33</v>
      </c>
      <c r="D8" t="s">
        <v>10</v>
      </c>
      <c r="E8" s="4" t="s">
        <v>20</v>
      </c>
      <c r="G8" s="5" t="s">
        <v>1</v>
      </c>
      <c r="H8" s="11">
        <f>MAX(E9:E9999)</f>
        <v>2.2450446838115652</v>
      </c>
    </row>
    <row r="9" spans="1:16" x14ac:dyDescent="0.25">
      <c r="A9" s="20">
        <f>B9-0.001</f>
        <v>-1E-3</v>
      </c>
      <c r="B9" s="19">
        <f>C9*0.2/$H$2</f>
        <v>0</v>
      </c>
      <c r="C9">
        <v>0</v>
      </c>
      <c r="D9">
        <v>-3.6999999999999998E-2</v>
      </c>
      <c r="E9" s="9">
        <f>((D9-$I$7)*1000)/I$5</f>
        <v>5.2858525397656512E-3</v>
      </c>
    </row>
    <row r="10" spans="1:16" x14ac:dyDescent="0.25">
      <c r="A10" s="20">
        <f t="shared" ref="A10:A73" si="0">B10-0.001</f>
        <v>-9.8135818908122495E-4</v>
      </c>
      <c r="B10" s="19">
        <f t="shared" ref="B10:B73" si="1">C10*0.2/$H$2</f>
        <v>1.864181091877497E-5</v>
      </c>
      <c r="C10">
        <v>7.0000000000000001E-3</v>
      </c>
      <c r="D10">
        <v>-3.5999999999999997E-2</v>
      </c>
      <c r="E10" s="9">
        <f t="shared" ref="E10:E73" si="2">((D10-$I$7)*1000)/I$5</f>
        <v>6.3076403277546123E-3</v>
      </c>
    </row>
    <row r="11" spans="1:16" x14ac:dyDescent="0.25">
      <c r="A11" s="20">
        <f t="shared" si="0"/>
        <v>-9.653794940079894E-4</v>
      </c>
      <c r="B11" s="19">
        <f t="shared" si="1"/>
        <v>3.4620505992010651E-5</v>
      </c>
      <c r="C11">
        <v>1.2999999999999999E-2</v>
      </c>
      <c r="D11">
        <v>-3.6999999999999998E-2</v>
      </c>
      <c r="E11" s="9">
        <f t="shared" si="2"/>
        <v>5.2858525397656512E-3</v>
      </c>
    </row>
    <row r="12" spans="1:16" s="4" customFormat="1" x14ac:dyDescent="0.25">
      <c r="A12" s="20">
        <f t="shared" si="0"/>
        <v>-9.4673768308921444E-4</v>
      </c>
      <c r="B12" s="19">
        <f t="shared" si="1"/>
        <v>5.3262316910785624E-5</v>
      </c>
      <c r="C12">
        <v>0.02</v>
      </c>
      <c r="D12">
        <v>-3.5999999999999997E-2</v>
      </c>
      <c r="E12" s="9">
        <f t="shared" si="2"/>
        <v>6.3076403277546123E-3</v>
      </c>
      <c r="F12"/>
      <c r="G12" s="6"/>
      <c r="H12" s="6"/>
    </row>
    <row r="13" spans="1:16" x14ac:dyDescent="0.25">
      <c r="A13" s="20">
        <f t="shared" si="0"/>
        <v>-9.3075898801597877E-4</v>
      </c>
      <c r="B13" s="19">
        <f t="shared" si="1"/>
        <v>6.9241011984021302E-5</v>
      </c>
      <c r="C13">
        <v>2.5999999999999999E-2</v>
      </c>
      <c r="D13">
        <v>-3.5999999999999997E-2</v>
      </c>
      <c r="E13" s="9">
        <f t="shared" si="2"/>
        <v>6.3076403277546123E-3</v>
      </c>
      <c r="G13" s="3"/>
    </row>
    <row r="14" spans="1:16" x14ac:dyDescent="0.25">
      <c r="A14" s="20">
        <f t="shared" si="0"/>
        <v>-9.121171770972037E-4</v>
      </c>
      <c r="B14" s="19">
        <f t="shared" si="1"/>
        <v>8.7882822902796289E-5</v>
      </c>
      <c r="C14">
        <v>3.3000000000000002E-2</v>
      </c>
      <c r="D14">
        <v>-3.6999999999999998E-2</v>
      </c>
      <c r="E14" s="9">
        <f t="shared" si="2"/>
        <v>5.2858525397656512E-3</v>
      </c>
      <c r="G14" s="3"/>
    </row>
    <row r="15" spans="1:16" x14ac:dyDescent="0.25">
      <c r="A15" s="20">
        <f t="shared" si="0"/>
        <v>-8.9613848202396804E-4</v>
      </c>
      <c r="B15" s="19">
        <f t="shared" si="1"/>
        <v>1.0386151797603197E-4</v>
      </c>
      <c r="C15">
        <v>3.9E-2</v>
      </c>
      <c r="D15">
        <v>-3.5999999999999997E-2</v>
      </c>
      <c r="E15" s="9">
        <f t="shared" si="2"/>
        <v>6.3076403277546123E-3</v>
      </c>
      <c r="G15" s="3"/>
    </row>
    <row r="16" spans="1:16" x14ac:dyDescent="0.25">
      <c r="A16" s="20">
        <f t="shared" si="0"/>
        <v>-8.7749667110519308E-4</v>
      </c>
      <c r="B16" s="19">
        <f t="shared" si="1"/>
        <v>1.2250332889480694E-4</v>
      </c>
      <c r="C16">
        <v>4.5999999999999999E-2</v>
      </c>
      <c r="D16">
        <v>-3.5999999999999997E-2</v>
      </c>
      <c r="E16" s="9">
        <f t="shared" si="2"/>
        <v>6.3076403277546123E-3</v>
      </c>
      <c r="G16" s="3"/>
    </row>
    <row r="17" spans="1:7" x14ac:dyDescent="0.25">
      <c r="A17" s="20">
        <f t="shared" si="0"/>
        <v>-8.6151797603195742E-4</v>
      </c>
      <c r="B17" s="19">
        <f t="shared" si="1"/>
        <v>1.384820239680426E-4</v>
      </c>
      <c r="C17">
        <v>5.1999999999999998E-2</v>
      </c>
      <c r="D17">
        <v>-3.6999999999999998E-2</v>
      </c>
      <c r="E17" s="9">
        <f t="shared" si="2"/>
        <v>5.2858525397656512E-3</v>
      </c>
      <c r="G17" s="3"/>
    </row>
    <row r="18" spans="1:7" x14ac:dyDescent="0.25">
      <c r="A18" s="20">
        <f t="shared" si="0"/>
        <v>-8.4287616511318246E-4</v>
      </c>
      <c r="B18" s="19">
        <f t="shared" si="1"/>
        <v>1.5712383488681759E-4</v>
      </c>
      <c r="C18">
        <v>5.8999999999999997E-2</v>
      </c>
      <c r="D18">
        <v>-3.6999999999999998E-2</v>
      </c>
      <c r="E18" s="9">
        <f t="shared" si="2"/>
        <v>5.2858525397656512E-3</v>
      </c>
      <c r="G18" s="3"/>
    </row>
    <row r="19" spans="1:7" x14ac:dyDescent="0.25">
      <c r="A19" s="20">
        <f t="shared" si="0"/>
        <v>-8.2689747003994668E-4</v>
      </c>
      <c r="B19" s="19">
        <f t="shared" si="1"/>
        <v>1.7310252996005328E-4</v>
      </c>
      <c r="C19">
        <v>6.5000000000000002E-2</v>
      </c>
      <c r="D19">
        <v>-3.7999999999999999E-2</v>
      </c>
      <c r="E19" s="9">
        <f t="shared" si="2"/>
        <v>4.2640647517766901E-3</v>
      </c>
      <c r="G19" s="3"/>
    </row>
    <row r="20" spans="1:7" x14ac:dyDescent="0.25">
      <c r="A20" s="20">
        <f t="shared" si="0"/>
        <v>-8.0825565912117183E-4</v>
      </c>
      <c r="B20" s="19">
        <f t="shared" si="1"/>
        <v>1.9174434087882824E-4</v>
      </c>
      <c r="C20">
        <v>7.1999999999999995E-2</v>
      </c>
      <c r="D20">
        <v>-3.5999999999999997E-2</v>
      </c>
      <c r="E20" s="9">
        <f t="shared" si="2"/>
        <v>6.3076403277546123E-3</v>
      </c>
      <c r="G20" s="3"/>
    </row>
    <row r="21" spans="1:7" x14ac:dyDescent="0.25">
      <c r="A21" s="20">
        <f t="shared" si="0"/>
        <v>-7.9227696404793606E-4</v>
      </c>
      <c r="B21" s="19">
        <f t="shared" si="1"/>
        <v>2.0772303595206393E-4</v>
      </c>
      <c r="C21">
        <v>7.8E-2</v>
      </c>
      <c r="D21">
        <v>-3.6999999999999998E-2</v>
      </c>
      <c r="E21" s="9">
        <f t="shared" si="2"/>
        <v>5.2858525397656512E-3</v>
      </c>
      <c r="G21" s="3"/>
    </row>
    <row r="22" spans="1:7" x14ac:dyDescent="0.25">
      <c r="A22" s="20">
        <f t="shared" si="0"/>
        <v>-7.736351531291611E-4</v>
      </c>
      <c r="B22" s="19">
        <f t="shared" si="1"/>
        <v>2.2636484687083892E-4</v>
      </c>
      <c r="C22">
        <v>8.5000000000000006E-2</v>
      </c>
      <c r="D22">
        <v>-3.5999999999999997E-2</v>
      </c>
      <c r="E22" s="9">
        <f t="shared" si="2"/>
        <v>6.3076403277546123E-3</v>
      </c>
      <c r="G22" s="3"/>
    </row>
    <row r="23" spans="1:7" x14ac:dyDescent="0.25">
      <c r="A23" s="20">
        <f t="shared" si="0"/>
        <v>-7.5765645805592544E-4</v>
      </c>
      <c r="B23" s="19">
        <f t="shared" si="1"/>
        <v>2.4234354194407458E-4</v>
      </c>
      <c r="C23">
        <v>9.0999999999999998E-2</v>
      </c>
      <c r="D23">
        <v>-3.5999999999999997E-2</v>
      </c>
      <c r="E23" s="9">
        <f t="shared" si="2"/>
        <v>6.3076403277546123E-3</v>
      </c>
      <c r="G23" s="3"/>
    </row>
    <row r="24" spans="1:7" x14ac:dyDescent="0.25">
      <c r="A24" s="20">
        <f t="shared" si="0"/>
        <v>-7.3901464713715037E-4</v>
      </c>
      <c r="B24" s="19">
        <f t="shared" si="1"/>
        <v>2.609853528628496E-4</v>
      </c>
      <c r="C24">
        <v>9.8000000000000004E-2</v>
      </c>
      <c r="D24">
        <v>-3.5999999999999997E-2</v>
      </c>
      <c r="E24" s="9">
        <f t="shared" si="2"/>
        <v>6.3076403277546123E-3</v>
      </c>
      <c r="G24" s="3"/>
    </row>
    <row r="25" spans="1:7" x14ac:dyDescent="0.25">
      <c r="A25" s="20">
        <f t="shared" si="0"/>
        <v>-7.2303595206391481E-4</v>
      </c>
      <c r="B25" s="19">
        <f t="shared" si="1"/>
        <v>2.7696404793608521E-4</v>
      </c>
      <c r="C25">
        <v>0.104</v>
      </c>
      <c r="D25">
        <v>-3.5999999999999997E-2</v>
      </c>
      <c r="E25" s="9">
        <f t="shared" si="2"/>
        <v>6.3076403277546123E-3</v>
      </c>
      <c r="G25" s="3"/>
    </row>
    <row r="26" spans="1:7" x14ac:dyDescent="0.25">
      <c r="A26" s="20">
        <f t="shared" si="0"/>
        <v>-7.0439414114513974E-4</v>
      </c>
      <c r="B26" s="19">
        <f t="shared" si="1"/>
        <v>2.9560585885486022E-4</v>
      </c>
      <c r="C26">
        <v>0.111</v>
      </c>
      <c r="D26">
        <v>-3.5000000000000003E-2</v>
      </c>
      <c r="E26" s="9">
        <f t="shared" si="2"/>
        <v>7.3294281157435656E-3</v>
      </c>
      <c r="G26" s="3"/>
    </row>
    <row r="27" spans="1:7" x14ac:dyDescent="0.25">
      <c r="A27" s="20">
        <f t="shared" si="0"/>
        <v>-6.8841544607190408E-4</v>
      </c>
      <c r="B27" s="19">
        <f t="shared" si="1"/>
        <v>3.1158455392809594E-4</v>
      </c>
      <c r="C27">
        <v>0.11700000000000001</v>
      </c>
      <c r="D27">
        <v>-3.5999999999999997E-2</v>
      </c>
      <c r="E27" s="9">
        <f t="shared" si="2"/>
        <v>6.3076403277546123E-3</v>
      </c>
      <c r="G27" s="3"/>
    </row>
    <row r="28" spans="1:7" x14ac:dyDescent="0.25">
      <c r="A28" s="20">
        <f t="shared" si="0"/>
        <v>-6.6977363515312912E-4</v>
      </c>
      <c r="B28" s="19">
        <f t="shared" si="1"/>
        <v>3.302263648468709E-4</v>
      </c>
      <c r="C28">
        <v>0.124</v>
      </c>
      <c r="D28">
        <v>-3.5999999999999997E-2</v>
      </c>
      <c r="E28" s="9">
        <f t="shared" si="2"/>
        <v>6.3076403277546123E-3</v>
      </c>
      <c r="G28" s="3"/>
    </row>
    <row r="29" spans="1:7" x14ac:dyDescent="0.25">
      <c r="A29" s="20">
        <f t="shared" si="0"/>
        <v>-6.5113182423435416E-4</v>
      </c>
      <c r="B29" s="19">
        <f t="shared" si="1"/>
        <v>3.4886817576564586E-4</v>
      </c>
      <c r="C29">
        <v>0.13100000000000001</v>
      </c>
      <c r="D29">
        <v>-3.5999999999999997E-2</v>
      </c>
      <c r="E29" s="9">
        <f t="shared" si="2"/>
        <v>6.3076403277546123E-3</v>
      </c>
      <c r="G29" s="3"/>
    </row>
    <row r="30" spans="1:7" x14ac:dyDescent="0.25">
      <c r="A30" s="20">
        <f t="shared" si="0"/>
        <v>-6.351531291611185E-4</v>
      </c>
      <c r="B30" s="19">
        <f t="shared" si="1"/>
        <v>3.6484687083888158E-4</v>
      </c>
      <c r="C30">
        <v>0.13700000000000001</v>
      </c>
      <c r="D30">
        <v>-3.7999999999999999E-2</v>
      </c>
      <c r="E30" s="9">
        <f t="shared" si="2"/>
        <v>4.2640647517766901E-3</v>
      </c>
      <c r="G30" s="3"/>
    </row>
    <row r="31" spans="1:7" x14ac:dyDescent="0.25">
      <c r="A31" s="20">
        <f t="shared" si="0"/>
        <v>-6.1651131824234354E-4</v>
      </c>
      <c r="B31" s="19">
        <f t="shared" si="1"/>
        <v>3.8348868175765648E-4</v>
      </c>
      <c r="C31">
        <v>0.14399999999999999</v>
      </c>
      <c r="D31">
        <v>-3.7999999999999999E-2</v>
      </c>
      <c r="E31" s="9">
        <f t="shared" si="2"/>
        <v>4.2640647517766901E-3</v>
      </c>
      <c r="G31" s="3"/>
    </row>
    <row r="32" spans="1:7" x14ac:dyDescent="0.25">
      <c r="A32" s="20">
        <f t="shared" si="0"/>
        <v>-5.9786950732356858E-4</v>
      </c>
      <c r="B32" s="19">
        <f t="shared" si="1"/>
        <v>4.0213049267643144E-4</v>
      </c>
      <c r="C32">
        <v>0.151</v>
      </c>
      <c r="D32">
        <v>-3.5999999999999997E-2</v>
      </c>
      <c r="E32" s="9">
        <f t="shared" si="2"/>
        <v>6.3076403277546123E-3</v>
      </c>
      <c r="G32" s="3"/>
    </row>
    <row r="33" spans="1:7" x14ac:dyDescent="0.25">
      <c r="A33" s="20">
        <f t="shared" si="0"/>
        <v>-5.818908122503328E-4</v>
      </c>
      <c r="B33" s="19">
        <f t="shared" si="1"/>
        <v>4.1810918774966722E-4</v>
      </c>
      <c r="C33">
        <v>0.157</v>
      </c>
      <c r="D33">
        <v>-3.5999999999999997E-2</v>
      </c>
      <c r="E33" s="9">
        <f t="shared" si="2"/>
        <v>6.3076403277546123E-3</v>
      </c>
      <c r="G33" s="3"/>
    </row>
    <row r="34" spans="1:7" x14ac:dyDescent="0.25">
      <c r="A34" s="20">
        <f t="shared" si="0"/>
        <v>-5.6324900133155795E-4</v>
      </c>
      <c r="B34" s="19">
        <f t="shared" si="1"/>
        <v>4.3675099866844212E-4</v>
      </c>
      <c r="C34">
        <v>0.16400000000000001</v>
      </c>
      <c r="D34">
        <v>-3.6999999999999998E-2</v>
      </c>
      <c r="E34" s="9">
        <f t="shared" si="2"/>
        <v>5.2858525397656512E-3</v>
      </c>
      <c r="G34" s="3"/>
    </row>
    <row r="35" spans="1:7" x14ac:dyDescent="0.25">
      <c r="A35" s="20">
        <f t="shared" si="0"/>
        <v>-5.4460719041278288E-4</v>
      </c>
      <c r="B35" s="19">
        <f t="shared" si="1"/>
        <v>4.5539280958721708E-4</v>
      </c>
      <c r="C35">
        <v>0.17100000000000001</v>
      </c>
      <c r="D35">
        <v>-3.5000000000000003E-2</v>
      </c>
      <c r="E35" s="9">
        <f t="shared" si="2"/>
        <v>7.3294281157435656E-3</v>
      </c>
      <c r="G35" s="3"/>
    </row>
    <row r="36" spans="1:7" x14ac:dyDescent="0.25">
      <c r="A36" s="20">
        <f t="shared" si="0"/>
        <v>-5.2862849533954722E-4</v>
      </c>
      <c r="B36" s="19">
        <f t="shared" si="1"/>
        <v>4.713715046604528E-4</v>
      </c>
      <c r="C36">
        <v>0.17699999999999999</v>
      </c>
      <c r="D36">
        <v>-3.6999999999999998E-2</v>
      </c>
      <c r="E36" s="9">
        <f t="shared" si="2"/>
        <v>5.2858525397656512E-3</v>
      </c>
      <c r="G36" s="3"/>
    </row>
    <row r="37" spans="1:7" x14ac:dyDescent="0.25">
      <c r="A37" s="20">
        <f t="shared" si="0"/>
        <v>-5.0998668442077226E-4</v>
      </c>
      <c r="B37" s="19">
        <f t="shared" si="1"/>
        <v>4.9001331557922776E-4</v>
      </c>
      <c r="C37">
        <v>0.184</v>
      </c>
      <c r="D37">
        <v>-3.5999999999999997E-2</v>
      </c>
      <c r="E37" s="9">
        <f t="shared" si="2"/>
        <v>6.3076403277546123E-3</v>
      </c>
      <c r="G37" s="3"/>
    </row>
    <row r="38" spans="1:7" x14ac:dyDescent="0.25">
      <c r="A38" s="20">
        <f t="shared" si="0"/>
        <v>-4.9400798934753649E-4</v>
      </c>
      <c r="B38" s="19">
        <f t="shared" si="1"/>
        <v>5.0599201065246353E-4</v>
      </c>
      <c r="C38">
        <v>0.19</v>
      </c>
      <c r="D38">
        <v>-3.5000000000000003E-2</v>
      </c>
      <c r="E38" s="9">
        <f t="shared" si="2"/>
        <v>7.3294281157435656E-3</v>
      </c>
      <c r="G38" s="3"/>
    </row>
    <row r="39" spans="1:7" x14ac:dyDescent="0.25">
      <c r="A39" s="20">
        <f t="shared" si="0"/>
        <v>-4.7536617842876153E-4</v>
      </c>
      <c r="B39" s="19">
        <f t="shared" si="1"/>
        <v>5.2463382157123849E-4</v>
      </c>
      <c r="C39">
        <v>0.19700000000000001</v>
      </c>
      <c r="D39">
        <v>-3.5999999999999997E-2</v>
      </c>
      <c r="E39" s="9">
        <f t="shared" si="2"/>
        <v>6.3076403277546123E-3</v>
      </c>
      <c r="G39" s="3"/>
    </row>
    <row r="40" spans="1:7" x14ac:dyDescent="0.25">
      <c r="A40" s="20">
        <f t="shared" si="0"/>
        <v>-4.5672436750998668E-4</v>
      </c>
      <c r="B40" s="19">
        <f t="shared" si="1"/>
        <v>5.4327563249001334E-4</v>
      </c>
      <c r="C40">
        <v>0.20399999999999999</v>
      </c>
      <c r="D40">
        <v>-3.5999999999999997E-2</v>
      </c>
      <c r="E40" s="9">
        <f t="shared" si="2"/>
        <v>6.3076403277546123E-3</v>
      </c>
      <c r="G40" s="3"/>
    </row>
    <row r="41" spans="1:7" x14ac:dyDescent="0.25">
      <c r="A41" s="20">
        <f t="shared" si="0"/>
        <v>-4.407456724367509E-4</v>
      </c>
      <c r="B41" s="19">
        <f t="shared" si="1"/>
        <v>5.5925432756324912E-4</v>
      </c>
      <c r="C41">
        <v>0.21</v>
      </c>
      <c r="D41">
        <v>-3.7999999999999999E-2</v>
      </c>
      <c r="E41" s="9">
        <f t="shared" si="2"/>
        <v>4.2640647517766901E-3</v>
      </c>
      <c r="G41" s="3"/>
    </row>
    <row r="42" spans="1:7" x14ac:dyDescent="0.25">
      <c r="A42" s="20">
        <f t="shared" si="0"/>
        <v>-4.2210386151797594E-4</v>
      </c>
      <c r="B42" s="19">
        <f t="shared" si="1"/>
        <v>5.7789613848202408E-4</v>
      </c>
      <c r="C42">
        <v>0.217</v>
      </c>
      <c r="D42">
        <v>-3.6999999999999998E-2</v>
      </c>
      <c r="E42" s="9">
        <f t="shared" si="2"/>
        <v>5.2858525397656512E-3</v>
      </c>
      <c r="G42" s="3"/>
    </row>
    <row r="43" spans="1:7" x14ac:dyDescent="0.25">
      <c r="A43" s="20">
        <f t="shared" si="0"/>
        <v>-4.0612516644474028E-4</v>
      </c>
      <c r="B43" s="19">
        <f t="shared" si="1"/>
        <v>5.9387483355525974E-4</v>
      </c>
      <c r="C43">
        <v>0.223</v>
      </c>
      <c r="D43">
        <v>-3.7999999999999999E-2</v>
      </c>
      <c r="E43" s="9">
        <f t="shared" si="2"/>
        <v>4.2640647517766901E-3</v>
      </c>
      <c r="G43" s="3"/>
    </row>
    <row r="44" spans="1:7" x14ac:dyDescent="0.25">
      <c r="A44" s="20">
        <f t="shared" si="0"/>
        <v>-3.8748335552596532E-4</v>
      </c>
      <c r="B44" s="19">
        <f t="shared" si="1"/>
        <v>6.125166444740347E-4</v>
      </c>
      <c r="C44">
        <v>0.23</v>
      </c>
      <c r="D44">
        <v>-3.5999999999999997E-2</v>
      </c>
      <c r="E44" s="9">
        <f t="shared" si="2"/>
        <v>6.3076403277546123E-3</v>
      </c>
      <c r="G44" s="3"/>
    </row>
    <row r="45" spans="1:7" x14ac:dyDescent="0.25">
      <c r="A45" s="20">
        <f t="shared" si="0"/>
        <v>-3.6884154460719047E-4</v>
      </c>
      <c r="B45" s="19">
        <f t="shared" si="1"/>
        <v>6.3115845539280955E-4</v>
      </c>
      <c r="C45">
        <v>0.23699999999999999</v>
      </c>
      <c r="D45">
        <v>-3.5999999999999997E-2</v>
      </c>
      <c r="E45" s="9">
        <f t="shared" si="2"/>
        <v>6.3076403277546123E-3</v>
      </c>
      <c r="G45" s="3"/>
    </row>
    <row r="46" spans="1:7" x14ac:dyDescent="0.25">
      <c r="A46" s="20">
        <f t="shared" si="0"/>
        <v>-3.528628495339547E-4</v>
      </c>
      <c r="B46" s="19">
        <f t="shared" si="1"/>
        <v>6.4713715046604533E-4</v>
      </c>
      <c r="C46">
        <v>0.24299999999999999</v>
      </c>
      <c r="D46">
        <v>-3.7999999999999999E-2</v>
      </c>
      <c r="E46" s="9">
        <f t="shared" si="2"/>
        <v>4.2640647517766901E-3</v>
      </c>
      <c r="G46" s="3"/>
    </row>
    <row r="47" spans="1:7" x14ac:dyDescent="0.25">
      <c r="A47" s="20">
        <f t="shared" si="0"/>
        <v>-3.3422103861517974E-4</v>
      </c>
      <c r="B47" s="19">
        <f t="shared" si="1"/>
        <v>6.6577896138482028E-4</v>
      </c>
      <c r="C47">
        <v>0.25</v>
      </c>
      <c r="D47">
        <v>-3.5999999999999997E-2</v>
      </c>
      <c r="E47" s="9">
        <f t="shared" si="2"/>
        <v>6.3076403277546123E-3</v>
      </c>
      <c r="G47" s="3"/>
    </row>
    <row r="48" spans="1:7" x14ac:dyDescent="0.25">
      <c r="A48" s="20">
        <f t="shared" si="0"/>
        <v>-3.1557922769640478E-4</v>
      </c>
      <c r="B48" s="19">
        <f t="shared" si="1"/>
        <v>6.8442077230359524E-4</v>
      </c>
      <c r="C48">
        <v>0.25700000000000001</v>
      </c>
      <c r="D48">
        <v>-3.5999999999999997E-2</v>
      </c>
      <c r="E48" s="9">
        <f t="shared" si="2"/>
        <v>6.3076403277546123E-3</v>
      </c>
      <c r="G48" s="3"/>
    </row>
    <row r="49" spans="1:7" x14ac:dyDescent="0.25">
      <c r="A49" s="20">
        <f t="shared" si="0"/>
        <v>-2.99600532623169E-4</v>
      </c>
      <c r="B49" s="19">
        <f t="shared" si="1"/>
        <v>7.0039946737683102E-4</v>
      </c>
      <c r="C49">
        <v>0.26300000000000001</v>
      </c>
      <c r="D49">
        <v>-3.5999999999999997E-2</v>
      </c>
      <c r="E49" s="9">
        <f t="shared" si="2"/>
        <v>6.3076403277546123E-3</v>
      </c>
      <c r="G49" s="3"/>
    </row>
    <row r="50" spans="1:7" x14ac:dyDescent="0.25">
      <c r="A50" s="20">
        <f t="shared" si="0"/>
        <v>-2.8095872170439404E-4</v>
      </c>
      <c r="B50" s="19">
        <f t="shared" si="1"/>
        <v>7.1904127829560598E-4</v>
      </c>
      <c r="C50">
        <v>0.27</v>
      </c>
      <c r="D50">
        <v>-3.5999999999999997E-2</v>
      </c>
      <c r="E50" s="9">
        <f t="shared" si="2"/>
        <v>6.3076403277546123E-3</v>
      </c>
      <c r="G50" s="3"/>
    </row>
    <row r="51" spans="1:7" x14ac:dyDescent="0.25">
      <c r="A51" s="20">
        <f t="shared" si="0"/>
        <v>-2.6231691078561908E-4</v>
      </c>
      <c r="B51" s="19">
        <f t="shared" si="1"/>
        <v>7.3768308921438094E-4</v>
      </c>
      <c r="C51">
        <v>0.27700000000000002</v>
      </c>
      <c r="D51">
        <v>-3.5999999999999997E-2</v>
      </c>
      <c r="E51" s="9">
        <f t="shared" si="2"/>
        <v>6.3076403277546123E-3</v>
      </c>
      <c r="G51" s="3"/>
    </row>
    <row r="52" spans="1:7" x14ac:dyDescent="0.25">
      <c r="A52" s="20">
        <f t="shared" si="0"/>
        <v>-2.4367509986684423E-4</v>
      </c>
      <c r="B52" s="19">
        <f t="shared" si="1"/>
        <v>7.5632490013315579E-4</v>
      </c>
      <c r="C52">
        <v>0.28399999999999997</v>
      </c>
      <c r="D52">
        <v>-3.5000000000000003E-2</v>
      </c>
      <c r="E52" s="9">
        <f t="shared" si="2"/>
        <v>7.3294281157435656E-3</v>
      </c>
      <c r="G52" s="3"/>
    </row>
    <row r="53" spans="1:7" x14ac:dyDescent="0.25">
      <c r="A53" s="20">
        <f t="shared" si="0"/>
        <v>-2.2769640479360857E-4</v>
      </c>
      <c r="B53" s="19">
        <f t="shared" si="1"/>
        <v>7.7230359520639145E-4</v>
      </c>
      <c r="C53">
        <v>0.28999999999999998</v>
      </c>
      <c r="D53">
        <v>-3.5000000000000003E-2</v>
      </c>
      <c r="E53" s="9">
        <f t="shared" si="2"/>
        <v>7.3294281157435656E-3</v>
      </c>
      <c r="G53" s="3"/>
    </row>
    <row r="54" spans="1:7" x14ac:dyDescent="0.25">
      <c r="A54" s="20">
        <f t="shared" si="0"/>
        <v>-2.090545938748335E-4</v>
      </c>
      <c r="B54" s="19">
        <f t="shared" si="1"/>
        <v>7.9094540612516652E-4</v>
      </c>
      <c r="C54">
        <v>0.29699999999999999</v>
      </c>
      <c r="D54">
        <v>-3.5000000000000003E-2</v>
      </c>
      <c r="E54" s="9">
        <f t="shared" si="2"/>
        <v>7.3294281157435656E-3</v>
      </c>
      <c r="G54" s="3"/>
    </row>
    <row r="55" spans="1:7" x14ac:dyDescent="0.25">
      <c r="A55" s="20">
        <f t="shared" si="0"/>
        <v>-1.9307589880159784E-4</v>
      </c>
      <c r="B55" s="19">
        <f t="shared" si="1"/>
        <v>8.0692410119840218E-4</v>
      </c>
      <c r="C55">
        <v>0.30299999999999999</v>
      </c>
      <c r="D55">
        <v>-3.4000000000000002E-2</v>
      </c>
      <c r="E55" s="9">
        <f t="shared" si="2"/>
        <v>8.3512159037325267E-3</v>
      </c>
      <c r="G55" s="3"/>
    </row>
    <row r="56" spans="1:7" x14ac:dyDescent="0.25">
      <c r="A56" s="20">
        <f t="shared" si="0"/>
        <v>-1.7443408788282288E-4</v>
      </c>
      <c r="B56" s="19">
        <f t="shared" si="1"/>
        <v>8.2556591211717714E-4</v>
      </c>
      <c r="C56">
        <v>0.31</v>
      </c>
      <c r="D56">
        <v>-3.5000000000000003E-2</v>
      </c>
      <c r="E56" s="9">
        <f t="shared" si="2"/>
        <v>7.3294281157435656E-3</v>
      </c>
      <c r="G56" s="3"/>
    </row>
    <row r="57" spans="1:7" x14ac:dyDescent="0.25">
      <c r="A57" s="20">
        <f t="shared" si="0"/>
        <v>-1.584553928095871E-4</v>
      </c>
      <c r="B57" s="19">
        <f t="shared" si="1"/>
        <v>8.4154460719041292E-4</v>
      </c>
      <c r="C57">
        <v>0.316</v>
      </c>
      <c r="D57">
        <v>-3.6999999999999998E-2</v>
      </c>
      <c r="E57" s="9">
        <f t="shared" si="2"/>
        <v>5.2858525397656512E-3</v>
      </c>
      <c r="G57" s="3"/>
    </row>
    <row r="58" spans="1:7" x14ac:dyDescent="0.25">
      <c r="A58" s="20">
        <f t="shared" si="0"/>
        <v>-1.3981358189081214E-4</v>
      </c>
      <c r="B58" s="19">
        <f t="shared" si="1"/>
        <v>8.6018641810918788E-4</v>
      </c>
      <c r="C58">
        <v>0.32300000000000001</v>
      </c>
      <c r="D58">
        <v>-3.5999999999999997E-2</v>
      </c>
      <c r="E58" s="9">
        <f t="shared" si="2"/>
        <v>6.3076403277546123E-3</v>
      </c>
      <c r="G58" s="3"/>
    </row>
    <row r="59" spans="1:7" x14ac:dyDescent="0.25">
      <c r="A59" s="20">
        <f t="shared" si="0"/>
        <v>-1.2383488681757637E-4</v>
      </c>
      <c r="B59" s="19">
        <f t="shared" si="1"/>
        <v>8.7616511318242365E-4</v>
      </c>
      <c r="C59">
        <v>0.32900000000000001</v>
      </c>
      <c r="D59">
        <v>-3.5000000000000003E-2</v>
      </c>
      <c r="E59" s="9">
        <f t="shared" si="2"/>
        <v>7.3294281157435656E-3</v>
      </c>
      <c r="G59" s="3"/>
    </row>
    <row r="60" spans="1:7" x14ac:dyDescent="0.25">
      <c r="A60" s="20">
        <f t="shared" si="0"/>
        <v>-1.0519307589880141E-4</v>
      </c>
      <c r="B60" s="19">
        <f t="shared" si="1"/>
        <v>8.9480692410119861E-4</v>
      </c>
      <c r="C60">
        <v>0.33600000000000002</v>
      </c>
      <c r="D60">
        <v>-3.5999999999999997E-2</v>
      </c>
      <c r="E60" s="9">
        <f t="shared" si="2"/>
        <v>6.3076403277546123E-3</v>
      </c>
      <c r="G60" s="3"/>
    </row>
    <row r="61" spans="1:7" x14ac:dyDescent="0.25">
      <c r="A61" s="20">
        <f t="shared" si="0"/>
        <v>-8.6551264980026452E-5</v>
      </c>
      <c r="B61" s="19">
        <f t="shared" si="1"/>
        <v>9.1344873501997357E-4</v>
      </c>
      <c r="C61">
        <v>0.34300000000000003</v>
      </c>
      <c r="D61">
        <v>-3.5000000000000003E-2</v>
      </c>
      <c r="E61" s="9">
        <f t="shared" si="2"/>
        <v>7.3294281157435656E-3</v>
      </c>
      <c r="G61" s="3"/>
    </row>
    <row r="62" spans="1:7" x14ac:dyDescent="0.25">
      <c r="A62" s="20">
        <f t="shared" si="0"/>
        <v>-7.0572569906790896E-5</v>
      </c>
      <c r="B62" s="19">
        <f t="shared" si="1"/>
        <v>9.2942743009320913E-4</v>
      </c>
      <c r="C62">
        <v>0.34899999999999998</v>
      </c>
      <c r="D62">
        <v>-3.5000000000000003E-2</v>
      </c>
      <c r="E62" s="9">
        <f t="shared" si="2"/>
        <v>7.3294281157435656E-3</v>
      </c>
      <c r="G62" s="3"/>
    </row>
    <row r="63" spans="1:7" x14ac:dyDescent="0.25">
      <c r="A63" s="20">
        <f t="shared" si="0"/>
        <v>-5.1930758988015936E-5</v>
      </c>
      <c r="B63" s="19">
        <f t="shared" si="1"/>
        <v>9.4806924101198408E-4</v>
      </c>
      <c r="C63">
        <v>0.35599999999999998</v>
      </c>
      <c r="D63">
        <v>-3.5999999999999997E-2</v>
      </c>
      <c r="E63" s="9">
        <f t="shared" si="2"/>
        <v>6.3076403277546123E-3</v>
      </c>
      <c r="G63" s="3"/>
    </row>
    <row r="64" spans="1:7" x14ac:dyDescent="0.25">
      <c r="A64" s="20">
        <f t="shared" si="0"/>
        <v>-3.5952063914780163E-5</v>
      </c>
      <c r="B64" s="19">
        <f t="shared" si="1"/>
        <v>9.6404793608521986E-4</v>
      </c>
      <c r="C64">
        <v>0.36199999999999999</v>
      </c>
      <c r="D64">
        <v>-3.6999999999999998E-2</v>
      </c>
      <c r="E64" s="9">
        <f t="shared" si="2"/>
        <v>5.2858525397656512E-3</v>
      </c>
      <c r="G64" s="3"/>
    </row>
    <row r="65" spans="1:7" x14ac:dyDescent="0.25">
      <c r="A65" s="20">
        <f t="shared" si="0"/>
        <v>-1.7310252996005204E-5</v>
      </c>
      <c r="B65" s="19">
        <f t="shared" si="1"/>
        <v>9.8268974700399482E-4</v>
      </c>
      <c r="C65">
        <v>0.36899999999999999</v>
      </c>
      <c r="D65">
        <v>-3.6999999999999998E-2</v>
      </c>
      <c r="E65" s="9">
        <f t="shared" si="2"/>
        <v>5.2858525397656512E-3</v>
      </c>
      <c r="G65" s="3"/>
    </row>
    <row r="66" spans="1:7" x14ac:dyDescent="0.25">
      <c r="A66" s="20">
        <f t="shared" si="0"/>
        <v>1.3315579227696477E-6</v>
      </c>
      <c r="B66" s="19">
        <f t="shared" si="1"/>
        <v>1.0013315579227697E-3</v>
      </c>
      <c r="C66">
        <v>0.376</v>
      </c>
      <c r="D66">
        <v>-3.5999999999999997E-2</v>
      </c>
      <c r="E66" s="9">
        <f t="shared" si="2"/>
        <v>6.3076403277546123E-3</v>
      </c>
      <c r="G66" s="3"/>
    </row>
    <row r="67" spans="1:7" x14ac:dyDescent="0.25">
      <c r="A67" s="20">
        <f t="shared" si="0"/>
        <v>1.9973368841544716E-5</v>
      </c>
      <c r="B67" s="19">
        <f t="shared" si="1"/>
        <v>1.0199733688415447E-3</v>
      </c>
      <c r="C67">
        <v>0.38300000000000001</v>
      </c>
      <c r="D67">
        <v>-3.5999999999999997E-2</v>
      </c>
      <c r="E67" s="9">
        <f t="shared" si="2"/>
        <v>6.3076403277546123E-3</v>
      </c>
      <c r="G67" s="3"/>
    </row>
    <row r="68" spans="1:7" x14ac:dyDescent="0.25">
      <c r="A68" s="20">
        <f t="shared" si="0"/>
        <v>3.5952063914780489E-5</v>
      </c>
      <c r="B68" s="19">
        <f t="shared" si="1"/>
        <v>1.0359520639147805E-3</v>
      </c>
      <c r="C68">
        <v>0.38900000000000001</v>
      </c>
      <c r="D68">
        <v>-3.6999999999999998E-2</v>
      </c>
      <c r="E68" s="9">
        <f t="shared" si="2"/>
        <v>5.2858525397656512E-3</v>
      </c>
      <c r="G68" s="3"/>
    </row>
    <row r="69" spans="1:7" x14ac:dyDescent="0.25">
      <c r="A69" s="20">
        <f t="shared" si="0"/>
        <v>5.459387483355534E-5</v>
      </c>
      <c r="B69" s="19">
        <f t="shared" si="1"/>
        <v>1.0545938748335554E-3</v>
      </c>
      <c r="C69">
        <v>0.39600000000000002</v>
      </c>
      <c r="D69">
        <v>-3.5000000000000003E-2</v>
      </c>
      <c r="E69" s="9">
        <f t="shared" si="2"/>
        <v>7.3294281157435656E-3</v>
      </c>
      <c r="G69" s="3"/>
    </row>
    <row r="70" spans="1:7" x14ac:dyDescent="0.25">
      <c r="A70" s="20">
        <f t="shared" si="0"/>
        <v>7.3235685752330408E-5</v>
      </c>
      <c r="B70" s="19">
        <f t="shared" si="1"/>
        <v>1.0732356857523304E-3</v>
      </c>
      <c r="C70">
        <v>0.40300000000000002</v>
      </c>
      <c r="D70">
        <v>-3.5000000000000003E-2</v>
      </c>
      <c r="E70" s="9">
        <f t="shared" si="2"/>
        <v>7.3294281157435656E-3</v>
      </c>
      <c r="G70" s="3"/>
    </row>
    <row r="71" spans="1:7" x14ac:dyDescent="0.25">
      <c r="A71" s="20">
        <f t="shared" si="0"/>
        <v>8.9214380825565964E-5</v>
      </c>
      <c r="B71" s="19">
        <f t="shared" si="1"/>
        <v>1.089214380825566E-3</v>
      </c>
      <c r="C71">
        <v>0.40899999999999997</v>
      </c>
      <c r="D71">
        <v>-3.5999999999999997E-2</v>
      </c>
      <c r="E71" s="9">
        <f t="shared" si="2"/>
        <v>6.3076403277546123E-3</v>
      </c>
      <c r="G71" s="3"/>
    </row>
    <row r="72" spans="1:7" x14ac:dyDescent="0.25">
      <c r="A72" s="20">
        <f t="shared" si="0"/>
        <v>1.0785619174434082E-4</v>
      </c>
      <c r="B72" s="19">
        <f t="shared" si="1"/>
        <v>1.1078561917443408E-3</v>
      </c>
      <c r="C72">
        <v>0.41599999999999998</v>
      </c>
      <c r="D72">
        <v>-3.5000000000000003E-2</v>
      </c>
      <c r="E72" s="9">
        <f t="shared" si="2"/>
        <v>7.3294281157435656E-3</v>
      </c>
      <c r="G72" s="3"/>
    </row>
    <row r="73" spans="1:7" x14ac:dyDescent="0.25">
      <c r="A73" s="20">
        <f t="shared" si="0"/>
        <v>1.2383488681757659E-4</v>
      </c>
      <c r="B73" s="19">
        <f t="shared" si="1"/>
        <v>1.1238348868175766E-3</v>
      </c>
      <c r="C73">
        <v>0.42199999999999999</v>
      </c>
      <c r="D73">
        <v>-3.5999999999999997E-2</v>
      </c>
      <c r="E73" s="9">
        <f t="shared" si="2"/>
        <v>6.3076403277546123E-3</v>
      </c>
      <c r="G73" s="3"/>
    </row>
    <row r="74" spans="1:7" x14ac:dyDescent="0.25">
      <c r="A74" s="20">
        <f t="shared" ref="A74:A137" si="3">B74-0.001</f>
        <v>1.4247669773635166E-4</v>
      </c>
      <c r="B74" s="19">
        <f t="shared" ref="B74:B137" si="4">C74*0.2/$H$2</f>
        <v>1.1424766977363517E-3</v>
      </c>
      <c r="C74">
        <v>0.42899999999999999</v>
      </c>
      <c r="D74">
        <v>-3.4000000000000002E-2</v>
      </c>
      <c r="E74" s="9">
        <f t="shared" ref="E74:E137" si="5">((D74-$I$7)*1000)/I$5</f>
        <v>8.3512159037325267E-3</v>
      </c>
      <c r="G74" s="3"/>
    </row>
    <row r="75" spans="1:7" x14ac:dyDescent="0.25">
      <c r="A75" s="20">
        <f t="shared" si="3"/>
        <v>1.5845539280958743E-4</v>
      </c>
      <c r="B75" s="19">
        <f t="shared" si="4"/>
        <v>1.1584553928095874E-3</v>
      </c>
      <c r="C75">
        <v>0.435</v>
      </c>
      <c r="D75">
        <v>-3.5000000000000003E-2</v>
      </c>
      <c r="E75" s="9">
        <f t="shared" si="5"/>
        <v>7.3294281157435656E-3</v>
      </c>
      <c r="G75" s="3"/>
    </row>
    <row r="76" spans="1:7" x14ac:dyDescent="0.25">
      <c r="A76" s="20">
        <f t="shared" si="3"/>
        <v>1.7709720372836228E-4</v>
      </c>
      <c r="B76" s="19">
        <f t="shared" si="4"/>
        <v>1.1770972037283623E-3</v>
      </c>
      <c r="C76">
        <v>0.442</v>
      </c>
      <c r="D76">
        <v>-3.5000000000000003E-2</v>
      </c>
      <c r="E76" s="9">
        <f t="shared" si="5"/>
        <v>7.3294281157435656E-3</v>
      </c>
      <c r="G76" s="3"/>
    </row>
    <row r="77" spans="1:7" x14ac:dyDescent="0.25">
      <c r="A77" s="20">
        <f t="shared" si="3"/>
        <v>1.9307589880159805E-4</v>
      </c>
      <c r="B77" s="19">
        <f t="shared" si="4"/>
        <v>1.1930758988015981E-3</v>
      </c>
      <c r="C77">
        <v>0.44800000000000001</v>
      </c>
      <c r="D77">
        <v>-3.5999999999999997E-2</v>
      </c>
      <c r="E77" s="9">
        <f t="shared" si="5"/>
        <v>6.3076403277546123E-3</v>
      </c>
      <c r="G77" s="3"/>
    </row>
    <row r="78" spans="1:7" x14ac:dyDescent="0.25">
      <c r="A78" s="20">
        <f t="shared" si="3"/>
        <v>2.1171770972037312E-4</v>
      </c>
      <c r="B78" s="19">
        <f t="shared" si="4"/>
        <v>1.2117177097203731E-3</v>
      </c>
      <c r="C78">
        <v>0.45500000000000002</v>
      </c>
      <c r="D78">
        <v>-3.5999999999999997E-2</v>
      </c>
      <c r="E78" s="9">
        <f t="shared" si="5"/>
        <v>6.3076403277546123E-3</v>
      </c>
      <c r="G78" s="3"/>
    </row>
    <row r="79" spans="1:7" x14ac:dyDescent="0.25">
      <c r="A79" s="20">
        <f t="shared" si="3"/>
        <v>2.2769640479360868E-4</v>
      </c>
      <c r="B79" s="19">
        <f t="shared" si="4"/>
        <v>1.2276964047936087E-3</v>
      </c>
      <c r="C79">
        <v>0.46100000000000002</v>
      </c>
      <c r="D79">
        <v>-3.5999999999999997E-2</v>
      </c>
      <c r="E79" s="9">
        <f t="shared" si="5"/>
        <v>6.3076403277546123E-3</v>
      </c>
      <c r="G79" s="3"/>
    </row>
    <row r="80" spans="1:7" x14ac:dyDescent="0.25">
      <c r="A80" s="20">
        <f t="shared" si="3"/>
        <v>2.4633821571238375E-4</v>
      </c>
      <c r="B80" s="19">
        <f t="shared" si="4"/>
        <v>1.2463382157123838E-3</v>
      </c>
      <c r="C80">
        <v>0.46800000000000003</v>
      </c>
      <c r="D80">
        <v>-3.5999999999999997E-2</v>
      </c>
      <c r="E80" s="9">
        <f t="shared" si="5"/>
        <v>6.3076403277546123E-3</v>
      </c>
      <c r="G80" s="3"/>
    </row>
    <row r="81" spans="1:7" x14ac:dyDescent="0.25">
      <c r="A81" s="20">
        <f t="shared" si="3"/>
        <v>2.6231691078561908E-4</v>
      </c>
      <c r="B81" s="19">
        <f t="shared" si="4"/>
        <v>1.2623169107856191E-3</v>
      </c>
      <c r="C81">
        <v>0.47399999999999998</v>
      </c>
      <c r="D81">
        <v>-3.5000000000000003E-2</v>
      </c>
      <c r="E81" s="9">
        <f t="shared" si="5"/>
        <v>7.3294281157435656E-3</v>
      </c>
      <c r="G81" s="3"/>
    </row>
    <row r="82" spans="1:7" x14ac:dyDescent="0.25">
      <c r="A82" s="20">
        <f t="shared" si="3"/>
        <v>2.8095872170439437E-4</v>
      </c>
      <c r="B82" s="19">
        <f t="shared" si="4"/>
        <v>1.2809587217043944E-3</v>
      </c>
      <c r="C82">
        <v>0.48099999999999998</v>
      </c>
      <c r="D82">
        <v>-3.5000000000000003E-2</v>
      </c>
      <c r="E82" s="9">
        <f t="shared" si="5"/>
        <v>7.3294281157435656E-3</v>
      </c>
      <c r="G82" s="3"/>
    </row>
    <row r="83" spans="1:7" x14ac:dyDescent="0.25">
      <c r="A83" s="20">
        <f t="shared" si="3"/>
        <v>2.9693741677762992E-4</v>
      </c>
      <c r="B83" s="19">
        <f t="shared" si="4"/>
        <v>1.2969374167776299E-3</v>
      </c>
      <c r="C83">
        <v>0.48699999999999999</v>
      </c>
      <c r="D83">
        <v>-3.5999999999999997E-2</v>
      </c>
      <c r="E83" s="9">
        <f t="shared" si="5"/>
        <v>6.3076403277546123E-3</v>
      </c>
      <c r="G83" s="3"/>
    </row>
    <row r="84" spans="1:7" x14ac:dyDescent="0.25">
      <c r="A84" s="20">
        <f t="shared" si="3"/>
        <v>3.1557922769640478E-4</v>
      </c>
      <c r="B84" s="19">
        <f t="shared" si="4"/>
        <v>1.3155792276964048E-3</v>
      </c>
      <c r="C84">
        <v>0.49399999999999999</v>
      </c>
      <c r="D84">
        <v>-3.5999999999999997E-2</v>
      </c>
      <c r="E84" s="9">
        <f t="shared" si="5"/>
        <v>6.3076403277546123E-3</v>
      </c>
      <c r="G84" s="3"/>
    </row>
    <row r="85" spans="1:7" x14ac:dyDescent="0.25">
      <c r="A85" s="20">
        <f t="shared" si="3"/>
        <v>3.3422103861518006E-4</v>
      </c>
      <c r="B85" s="19">
        <f t="shared" si="4"/>
        <v>1.3342210386151801E-3</v>
      </c>
      <c r="C85">
        <v>0.501</v>
      </c>
      <c r="D85">
        <v>-3.5000000000000003E-2</v>
      </c>
      <c r="E85" s="9">
        <f t="shared" si="5"/>
        <v>7.3294281157435656E-3</v>
      </c>
      <c r="G85" s="3"/>
    </row>
    <row r="86" spans="1:7" x14ac:dyDescent="0.25">
      <c r="A86" s="20">
        <f t="shared" si="3"/>
        <v>3.5019973368841562E-4</v>
      </c>
      <c r="B86" s="19">
        <f t="shared" si="4"/>
        <v>1.3501997336884156E-3</v>
      </c>
      <c r="C86">
        <v>0.50700000000000001</v>
      </c>
      <c r="D86">
        <v>-3.5000000000000003E-2</v>
      </c>
      <c r="E86" s="9">
        <f t="shared" si="5"/>
        <v>7.3294281157435656E-3</v>
      </c>
      <c r="G86" s="3"/>
    </row>
    <row r="87" spans="1:7" x14ac:dyDescent="0.25">
      <c r="A87" s="20">
        <f t="shared" si="3"/>
        <v>3.6884154460719047E-4</v>
      </c>
      <c r="B87" s="19">
        <f t="shared" si="4"/>
        <v>1.3688415446071905E-3</v>
      </c>
      <c r="C87">
        <v>0.51400000000000001</v>
      </c>
      <c r="D87">
        <v>-3.5000000000000003E-2</v>
      </c>
      <c r="E87" s="9">
        <f t="shared" si="5"/>
        <v>7.3294281157435656E-3</v>
      </c>
      <c r="G87" s="3"/>
    </row>
    <row r="88" spans="1:7" x14ac:dyDescent="0.25">
      <c r="A88" s="20">
        <f t="shared" si="3"/>
        <v>3.8748335552596575E-4</v>
      </c>
      <c r="B88" s="19">
        <f t="shared" si="4"/>
        <v>1.3874833555259658E-3</v>
      </c>
      <c r="C88">
        <v>0.52100000000000002</v>
      </c>
      <c r="D88">
        <v>-3.5000000000000003E-2</v>
      </c>
      <c r="E88" s="9">
        <f t="shared" si="5"/>
        <v>7.3294281157435656E-3</v>
      </c>
      <c r="G88" s="3"/>
    </row>
    <row r="89" spans="1:7" x14ac:dyDescent="0.25">
      <c r="A89" s="20">
        <f t="shared" si="3"/>
        <v>4.0346205059920131E-4</v>
      </c>
      <c r="B89" s="19">
        <f t="shared" si="4"/>
        <v>1.4034620505992013E-3</v>
      </c>
      <c r="C89">
        <v>0.52700000000000002</v>
      </c>
      <c r="D89">
        <v>-3.5000000000000003E-2</v>
      </c>
      <c r="E89" s="9">
        <f t="shared" si="5"/>
        <v>7.3294281157435656E-3</v>
      </c>
      <c r="G89" s="3"/>
    </row>
    <row r="90" spans="1:7" x14ac:dyDescent="0.25">
      <c r="A90" s="20">
        <f t="shared" si="3"/>
        <v>4.2210386151797616E-4</v>
      </c>
      <c r="B90" s="19">
        <f t="shared" si="4"/>
        <v>1.4221038615179762E-3</v>
      </c>
      <c r="C90">
        <v>0.53400000000000003</v>
      </c>
      <c r="D90">
        <v>-3.5999999999999997E-2</v>
      </c>
      <c r="E90" s="9">
        <f t="shared" si="5"/>
        <v>6.3076403277546123E-3</v>
      </c>
      <c r="G90" s="3"/>
    </row>
    <row r="91" spans="1:7" x14ac:dyDescent="0.25">
      <c r="A91" s="20">
        <f t="shared" si="3"/>
        <v>4.3808255659121193E-4</v>
      </c>
      <c r="B91" s="19">
        <f t="shared" si="4"/>
        <v>1.438082556591212E-3</v>
      </c>
      <c r="C91">
        <v>0.54</v>
      </c>
      <c r="D91">
        <v>-3.4000000000000002E-2</v>
      </c>
      <c r="E91" s="9">
        <f t="shared" si="5"/>
        <v>8.3512159037325267E-3</v>
      </c>
      <c r="G91" s="3"/>
    </row>
    <row r="92" spans="1:7" x14ac:dyDescent="0.25">
      <c r="A92" s="20">
        <f t="shared" si="3"/>
        <v>4.56724367509987E-4</v>
      </c>
      <c r="B92" s="19">
        <f t="shared" si="4"/>
        <v>1.456724367509987E-3</v>
      </c>
      <c r="C92">
        <v>0.54700000000000004</v>
      </c>
      <c r="D92">
        <v>-3.5000000000000003E-2</v>
      </c>
      <c r="E92" s="9">
        <f t="shared" si="5"/>
        <v>7.3294281157435656E-3</v>
      </c>
      <c r="G92" s="3"/>
    </row>
    <row r="93" spans="1:7" x14ac:dyDescent="0.25">
      <c r="A93" s="20">
        <f t="shared" si="3"/>
        <v>4.7536617842876185E-4</v>
      </c>
      <c r="B93" s="19">
        <f t="shared" si="4"/>
        <v>1.4753661784287619E-3</v>
      </c>
      <c r="C93">
        <v>0.55400000000000005</v>
      </c>
      <c r="D93">
        <v>-3.5000000000000003E-2</v>
      </c>
      <c r="E93" s="9">
        <f t="shared" si="5"/>
        <v>7.3294281157435656E-3</v>
      </c>
      <c r="G93" s="3"/>
    </row>
    <row r="94" spans="1:7" x14ac:dyDescent="0.25">
      <c r="A94" s="20">
        <f t="shared" si="3"/>
        <v>4.9134487350199763E-4</v>
      </c>
      <c r="B94" s="19">
        <f t="shared" si="4"/>
        <v>1.4913448735019976E-3</v>
      </c>
      <c r="C94">
        <v>0.56000000000000005</v>
      </c>
      <c r="D94">
        <v>-3.4000000000000002E-2</v>
      </c>
      <c r="E94" s="9">
        <f t="shared" si="5"/>
        <v>8.3512159037325267E-3</v>
      </c>
      <c r="G94" s="3"/>
    </row>
    <row r="95" spans="1:7" x14ac:dyDescent="0.25">
      <c r="A95" s="20">
        <f t="shared" si="3"/>
        <v>5.0998668442077248E-4</v>
      </c>
      <c r="B95" s="19">
        <f t="shared" si="4"/>
        <v>1.5099866844207725E-3</v>
      </c>
      <c r="C95">
        <v>0.56699999999999995</v>
      </c>
      <c r="D95">
        <v>-3.4000000000000002E-2</v>
      </c>
      <c r="E95" s="9">
        <f t="shared" si="5"/>
        <v>8.3512159037325267E-3</v>
      </c>
      <c r="G95" s="3"/>
    </row>
    <row r="96" spans="1:7" x14ac:dyDescent="0.25">
      <c r="A96" s="20">
        <f t="shared" si="3"/>
        <v>5.2596537949400803E-4</v>
      </c>
      <c r="B96" s="19">
        <f t="shared" si="4"/>
        <v>1.5259653794940081E-3</v>
      </c>
      <c r="C96">
        <v>0.57299999999999995</v>
      </c>
      <c r="D96">
        <v>-3.3000000000000002E-2</v>
      </c>
      <c r="E96" s="9">
        <f t="shared" si="5"/>
        <v>9.3730036917214887E-3</v>
      </c>
      <c r="G96" s="3"/>
    </row>
    <row r="97" spans="1:7" x14ac:dyDescent="0.25">
      <c r="A97" s="20">
        <f t="shared" si="3"/>
        <v>5.4460719041278288E-4</v>
      </c>
      <c r="B97" s="19">
        <f t="shared" si="4"/>
        <v>1.5446071904127829E-3</v>
      </c>
      <c r="C97">
        <v>0.57999999999999996</v>
      </c>
      <c r="D97">
        <v>-3.3000000000000002E-2</v>
      </c>
      <c r="E97" s="9">
        <f t="shared" si="5"/>
        <v>9.3730036917214887E-3</v>
      </c>
      <c r="G97" s="3"/>
    </row>
    <row r="98" spans="1:7" x14ac:dyDescent="0.25">
      <c r="A98" s="20">
        <f t="shared" si="3"/>
        <v>5.6324900133155817E-4</v>
      </c>
      <c r="B98" s="19">
        <f t="shared" si="4"/>
        <v>1.5632490013315582E-3</v>
      </c>
      <c r="C98">
        <v>0.58699999999999997</v>
      </c>
      <c r="D98">
        <v>-3.2000000000000001E-2</v>
      </c>
      <c r="E98" s="9">
        <f t="shared" si="5"/>
        <v>1.0394791479710447E-2</v>
      </c>
      <c r="G98" s="3"/>
    </row>
    <row r="99" spans="1:7" x14ac:dyDescent="0.25">
      <c r="A99" s="20">
        <f t="shared" si="3"/>
        <v>5.7922769640479372E-4</v>
      </c>
      <c r="B99" s="19">
        <f t="shared" si="4"/>
        <v>1.5792276964047937E-3</v>
      </c>
      <c r="C99">
        <v>0.59299999999999997</v>
      </c>
      <c r="D99">
        <v>-3.1E-2</v>
      </c>
      <c r="E99" s="9">
        <f t="shared" si="5"/>
        <v>1.1416579267699407E-2</v>
      </c>
      <c r="G99" s="3"/>
    </row>
    <row r="100" spans="1:7" x14ac:dyDescent="0.25">
      <c r="A100" s="20">
        <f t="shared" si="3"/>
        <v>5.9786950732356858E-4</v>
      </c>
      <c r="B100" s="19">
        <f t="shared" si="4"/>
        <v>1.5978695073235686E-3</v>
      </c>
      <c r="C100">
        <v>0.6</v>
      </c>
      <c r="D100">
        <v>-0.03</v>
      </c>
      <c r="E100" s="9">
        <f t="shared" si="5"/>
        <v>1.2438367055688369E-2</v>
      </c>
      <c r="G100" s="3"/>
    </row>
    <row r="101" spans="1:7" x14ac:dyDescent="0.25">
      <c r="A101" s="20">
        <f t="shared" si="3"/>
        <v>6.1651131824234364E-4</v>
      </c>
      <c r="B101" s="19">
        <f t="shared" si="4"/>
        <v>1.6165113182423437E-3</v>
      </c>
      <c r="C101">
        <v>0.60699999999999998</v>
      </c>
      <c r="D101">
        <v>-2.9000000000000001E-2</v>
      </c>
      <c r="E101" s="9">
        <f t="shared" si="5"/>
        <v>1.3460154843677328E-2</v>
      </c>
      <c r="G101" s="3"/>
    </row>
    <row r="102" spans="1:7" x14ac:dyDescent="0.25">
      <c r="A102" s="20">
        <f t="shared" si="3"/>
        <v>6.3249001331557942E-4</v>
      </c>
      <c r="B102" s="19">
        <f t="shared" si="4"/>
        <v>1.6324900133155794E-3</v>
      </c>
      <c r="C102">
        <v>0.61299999999999999</v>
      </c>
      <c r="D102">
        <v>-0.03</v>
      </c>
      <c r="E102" s="9">
        <f t="shared" si="5"/>
        <v>1.2438367055688369E-2</v>
      </c>
      <c r="G102" s="3"/>
    </row>
    <row r="103" spans="1:7" x14ac:dyDescent="0.25">
      <c r="A103" s="20">
        <f t="shared" si="3"/>
        <v>6.5113182423435427E-4</v>
      </c>
      <c r="B103" s="19">
        <f t="shared" si="4"/>
        <v>1.6511318242343543E-3</v>
      </c>
      <c r="C103">
        <v>0.62</v>
      </c>
      <c r="D103">
        <v>-2.8000000000000001E-2</v>
      </c>
      <c r="E103" s="9">
        <f t="shared" si="5"/>
        <v>1.4481942631666288E-2</v>
      </c>
      <c r="G103" s="3"/>
    </row>
    <row r="104" spans="1:7" x14ac:dyDescent="0.25">
      <c r="A104" s="20">
        <f t="shared" si="3"/>
        <v>6.6711051930759004E-4</v>
      </c>
      <c r="B104" s="19">
        <f t="shared" si="4"/>
        <v>1.6671105193075901E-3</v>
      </c>
      <c r="C104">
        <v>0.626</v>
      </c>
      <c r="D104">
        <v>-2.5999999999999999E-2</v>
      </c>
      <c r="E104" s="9">
        <f t="shared" si="5"/>
        <v>1.652551820764421E-2</v>
      </c>
      <c r="G104" s="3"/>
    </row>
    <row r="105" spans="1:7" x14ac:dyDescent="0.25">
      <c r="A105" s="20">
        <f t="shared" si="3"/>
        <v>6.8575233022636511E-4</v>
      </c>
      <c r="B105" s="19">
        <f t="shared" si="4"/>
        <v>1.6857523302263651E-3</v>
      </c>
      <c r="C105">
        <v>0.63300000000000001</v>
      </c>
      <c r="D105">
        <v>-2.4E-2</v>
      </c>
      <c r="E105" s="9">
        <f t="shared" si="5"/>
        <v>1.8569093783622127E-2</v>
      </c>
      <c r="G105" s="3"/>
    </row>
    <row r="106" spans="1:7" x14ac:dyDescent="0.25">
      <c r="A106" s="20">
        <f t="shared" si="3"/>
        <v>7.0439414114513996E-4</v>
      </c>
      <c r="B106" s="19">
        <f t="shared" si="4"/>
        <v>1.70439414114514E-3</v>
      </c>
      <c r="C106">
        <v>0.64</v>
      </c>
      <c r="D106">
        <v>-2.1999999999999999E-2</v>
      </c>
      <c r="E106" s="9">
        <f t="shared" si="5"/>
        <v>2.0612669359600051E-2</v>
      </c>
      <c r="G106" s="3"/>
    </row>
    <row r="107" spans="1:7" x14ac:dyDescent="0.25">
      <c r="A107" s="20">
        <f t="shared" si="3"/>
        <v>7.2037283621837573E-4</v>
      </c>
      <c r="B107" s="19">
        <f t="shared" si="4"/>
        <v>1.7203728362183758E-3</v>
      </c>
      <c r="C107">
        <v>0.64600000000000002</v>
      </c>
      <c r="D107">
        <v>-2.3E-2</v>
      </c>
      <c r="E107" s="9">
        <f t="shared" si="5"/>
        <v>1.9590881571611086E-2</v>
      </c>
      <c r="G107" s="3"/>
    </row>
    <row r="108" spans="1:7" x14ac:dyDescent="0.25">
      <c r="A108" s="20">
        <f t="shared" si="3"/>
        <v>7.390146471371508E-4</v>
      </c>
      <c r="B108" s="19">
        <f t="shared" si="4"/>
        <v>1.7390146471371508E-3</v>
      </c>
      <c r="C108">
        <v>0.65300000000000002</v>
      </c>
      <c r="D108">
        <v>-0.02</v>
      </c>
      <c r="E108" s="9">
        <f t="shared" si="5"/>
        <v>2.2656244935577968E-2</v>
      </c>
      <c r="G108" s="3"/>
    </row>
    <row r="109" spans="1:7" x14ac:dyDescent="0.25">
      <c r="A109" s="20">
        <f t="shared" si="3"/>
        <v>7.5499334221038636E-4</v>
      </c>
      <c r="B109" s="19">
        <f t="shared" si="4"/>
        <v>1.7549933422103864E-3</v>
      </c>
      <c r="C109">
        <v>0.65900000000000003</v>
      </c>
      <c r="D109">
        <v>-1.7000000000000001E-2</v>
      </c>
      <c r="E109" s="9">
        <f t="shared" si="5"/>
        <v>2.5721608299544847E-2</v>
      </c>
      <c r="G109" s="3"/>
    </row>
    <row r="110" spans="1:7" x14ac:dyDescent="0.25">
      <c r="A110" s="20">
        <f t="shared" si="3"/>
        <v>7.7363515312916143E-4</v>
      </c>
      <c r="B110" s="19">
        <f t="shared" si="4"/>
        <v>1.7736351531291614E-3</v>
      </c>
      <c r="C110">
        <v>0.66600000000000004</v>
      </c>
      <c r="D110">
        <v>-1.4E-2</v>
      </c>
      <c r="E110" s="9">
        <f t="shared" si="5"/>
        <v>2.878697166351173E-2</v>
      </c>
      <c r="G110" s="3"/>
    </row>
    <row r="111" spans="1:7" x14ac:dyDescent="0.25">
      <c r="A111" s="20">
        <f t="shared" si="3"/>
        <v>7.9227696404793649E-4</v>
      </c>
      <c r="B111" s="19">
        <f t="shared" si="4"/>
        <v>1.7922769640479365E-3</v>
      </c>
      <c r="C111">
        <v>0.67300000000000004</v>
      </c>
      <c r="D111">
        <v>-1.2E-2</v>
      </c>
      <c r="E111" s="9">
        <f t="shared" si="5"/>
        <v>3.0830547239489647E-2</v>
      </c>
      <c r="G111" s="3"/>
    </row>
    <row r="112" spans="1:7" x14ac:dyDescent="0.25">
      <c r="A112" s="20">
        <f t="shared" si="3"/>
        <v>8.0825565912117183E-4</v>
      </c>
      <c r="B112" s="19">
        <f t="shared" si="4"/>
        <v>1.8082556591211719E-3</v>
      </c>
      <c r="C112">
        <v>0.67900000000000005</v>
      </c>
      <c r="D112">
        <v>-8.9999999999999993E-3</v>
      </c>
      <c r="E112" s="9">
        <f t="shared" si="5"/>
        <v>3.3895910603456522E-2</v>
      </c>
      <c r="G112" s="3"/>
    </row>
    <row r="113" spans="1:7" x14ac:dyDescent="0.25">
      <c r="A113" s="20">
        <f t="shared" si="3"/>
        <v>8.2689747003994712E-4</v>
      </c>
      <c r="B113" s="19">
        <f t="shared" si="4"/>
        <v>1.8268974700399471E-3</v>
      </c>
      <c r="C113">
        <v>0.68600000000000005</v>
      </c>
      <c r="D113">
        <v>-8.0000000000000002E-3</v>
      </c>
      <c r="E113" s="9">
        <f t="shared" si="5"/>
        <v>3.4917698391445491E-2</v>
      </c>
      <c r="G113" s="3"/>
    </row>
    <row r="114" spans="1:7" x14ac:dyDescent="0.25">
      <c r="A114" s="20">
        <f t="shared" si="3"/>
        <v>8.4287616511318246E-4</v>
      </c>
      <c r="B114" s="19">
        <f t="shared" si="4"/>
        <v>1.8428761651131825E-3</v>
      </c>
      <c r="C114">
        <v>0.69199999999999995</v>
      </c>
      <c r="D114">
        <v>-4.0000000000000001E-3</v>
      </c>
      <c r="E114" s="9">
        <f t="shared" si="5"/>
        <v>3.9004849543401318E-2</v>
      </c>
      <c r="G114" s="3"/>
    </row>
    <row r="115" spans="1:7" x14ac:dyDescent="0.25">
      <c r="A115" s="20">
        <f t="shared" si="3"/>
        <v>8.6151797603195752E-4</v>
      </c>
      <c r="B115" s="19">
        <f t="shared" si="4"/>
        <v>1.8615179760319575E-3</v>
      </c>
      <c r="C115">
        <v>0.69899999999999995</v>
      </c>
      <c r="D115">
        <v>-1E-3</v>
      </c>
      <c r="E115" s="9">
        <f t="shared" si="5"/>
        <v>4.2070212907368204E-2</v>
      </c>
      <c r="G115" s="3"/>
    </row>
    <row r="116" spans="1:7" x14ac:dyDescent="0.25">
      <c r="A116" s="20">
        <f t="shared" si="3"/>
        <v>8.7749667110519308E-4</v>
      </c>
      <c r="B116" s="19">
        <f t="shared" si="4"/>
        <v>1.8774966711051931E-3</v>
      </c>
      <c r="C116">
        <v>0.70499999999999996</v>
      </c>
      <c r="D116">
        <v>2E-3</v>
      </c>
      <c r="E116" s="9">
        <f t="shared" si="5"/>
        <v>4.513557627133509E-2</v>
      </c>
      <c r="G116" s="3"/>
    </row>
    <row r="117" spans="1:7" x14ac:dyDescent="0.25">
      <c r="A117" s="20">
        <f t="shared" si="3"/>
        <v>8.9613848202396815E-4</v>
      </c>
      <c r="B117" s="19">
        <f t="shared" si="4"/>
        <v>1.8961384820239682E-3</v>
      </c>
      <c r="C117">
        <v>0.71199999999999997</v>
      </c>
      <c r="D117">
        <v>5.0000000000000001E-3</v>
      </c>
      <c r="E117" s="9">
        <f t="shared" si="5"/>
        <v>4.8200939635301962E-2</v>
      </c>
      <c r="G117" s="3"/>
    </row>
    <row r="118" spans="1:7" x14ac:dyDescent="0.25">
      <c r="A118" s="20">
        <f t="shared" si="3"/>
        <v>9.1478029294274322E-4</v>
      </c>
      <c r="B118" s="19">
        <f t="shared" si="4"/>
        <v>1.9147802929427432E-3</v>
      </c>
      <c r="C118">
        <v>0.71899999999999997</v>
      </c>
      <c r="D118">
        <v>8.9999999999999993E-3</v>
      </c>
      <c r="E118" s="9">
        <f t="shared" si="5"/>
        <v>5.228809078725781E-2</v>
      </c>
      <c r="G118" s="3"/>
    </row>
    <row r="119" spans="1:7" x14ac:dyDescent="0.25">
      <c r="A119" s="20">
        <f t="shared" si="3"/>
        <v>9.3075898801597877E-4</v>
      </c>
      <c r="B119" s="19">
        <f t="shared" si="4"/>
        <v>1.9307589880159788E-3</v>
      </c>
      <c r="C119">
        <v>0.72499999999999998</v>
      </c>
      <c r="D119">
        <v>1.2E-2</v>
      </c>
      <c r="E119" s="9">
        <f t="shared" si="5"/>
        <v>5.5353454151224682E-2</v>
      </c>
      <c r="G119" s="3"/>
    </row>
    <row r="120" spans="1:7" x14ac:dyDescent="0.25">
      <c r="A120" s="20">
        <f t="shared" si="3"/>
        <v>9.4940079893475384E-4</v>
      </c>
      <c r="B120" s="19">
        <f t="shared" si="4"/>
        <v>1.9494007989347539E-3</v>
      </c>
      <c r="C120">
        <v>0.73199999999999998</v>
      </c>
      <c r="D120">
        <v>1.4999999999999999E-2</v>
      </c>
      <c r="E120" s="9">
        <f t="shared" si="5"/>
        <v>5.8418817515191568E-2</v>
      </c>
      <c r="G120" s="3"/>
    </row>
    <row r="121" spans="1:7" x14ac:dyDescent="0.25">
      <c r="A121" s="20">
        <f t="shared" si="3"/>
        <v>9.6804260985352891E-4</v>
      </c>
      <c r="B121" s="19">
        <f t="shared" si="4"/>
        <v>1.9680426098535289E-3</v>
      </c>
      <c r="C121">
        <v>0.73899999999999999</v>
      </c>
      <c r="D121">
        <v>1.7000000000000001E-2</v>
      </c>
      <c r="E121" s="9">
        <f t="shared" si="5"/>
        <v>6.0462393091169485E-2</v>
      </c>
      <c r="G121" s="3"/>
    </row>
    <row r="122" spans="1:7" x14ac:dyDescent="0.25">
      <c r="A122" s="20">
        <f t="shared" si="3"/>
        <v>9.8402130492676425E-4</v>
      </c>
      <c r="B122" s="19">
        <f t="shared" si="4"/>
        <v>1.9840213049267643E-3</v>
      </c>
      <c r="C122">
        <v>0.745</v>
      </c>
      <c r="D122">
        <v>0.02</v>
      </c>
      <c r="E122" s="9">
        <f t="shared" si="5"/>
        <v>6.3527756455136364E-2</v>
      </c>
      <c r="G122" s="3"/>
    </row>
    <row r="123" spans="1:7" x14ac:dyDescent="0.25">
      <c r="A123" s="20">
        <f t="shared" si="3"/>
        <v>1.0026631158455393E-3</v>
      </c>
      <c r="B123" s="19">
        <f t="shared" si="4"/>
        <v>2.0026631158455393E-3</v>
      </c>
      <c r="C123">
        <v>0.752</v>
      </c>
      <c r="D123">
        <v>2.4E-2</v>
      </c>
      <c r="E123" s="9">
        <f t="shared" si="5"/>
        <v>6.7614907607092198E-2</v>
      </c>
      <c r="G123" s="3"/>
    </row>
    <row r="124" spans="1:7" x14ac:dyDescent="0.25">
      <c r="A124" s="20">
        <f t="shared" si="3"/>
        <v>1.0186418109187751E-3</v>
      </c>
      <c r="B124" s="19">
        <f t="shared" si="4"/>
        <v>2.0186418109187751E-3</v>
      </c>
      <c r="C124">
        <v>0.75800000000000001</v>
      </c>
      <c r="D124">
        <v>2.5999999999999999E-2</v>
      </c>
      <c r="E124" s="9">
        <f t="shared" si="5"/>
        <v>6.9658483183070122E-2</v>
      </c>
      <c r="G124" s="3"/>
    </row>
    <row r="125" spans="1:7" x14ac:dyDescent="0.25">
      <c r="A125" s="20">
        <f t="shared" si="3"/>
        <v>1.0372836218375506E-3</v>
      </c>
      <c r="B125" s="19">
        <f t="shared" si="4"/>
        <v>2.0372836218375506E-3</v>
      </c>
      <c r="C125">
        <v>0.76500000000000001</v>
      </c>
      <c r="D125">
        <v>0.03</v>
      </c>
      <c r="E125" s="9">
        <f t="shared" si="5"/>
        <v>7.3745634335025956E-2</v>
      </c>
      <c r="G125" s="3"/>
    </row>
    <row r="126" spans="1:7" x14ac:dyDescent="0.25">
      <c r="A126" s="20">
        <f t="shared" si="3"/>
        <v>1.0559254327563252E-3</v>
      </c>
      <c r="B126" s="19">
        <f t="shared" si="4"/>
        <v>2.0559254327563252E-3</v>
      </c>
      <c r="C126">
        <v>0.77200000000000002</v>
      </c>
      <c r="D126">
        <v>3.3000000000000002E-2</v>
      </c>
      <c r="E126" s="9">
        <f t="shared" si="5"/>
        <v>7.6810997698992842E-2</v>
      </c>
      <c r="G126" s="3"/>
    </row>
    <row r="127" spans="1:7" x14ac:dyDescent="0.25">
      <c r="A127" s="20">
        <f t="shared" si="3"/>
        <v>1.071904127829561E-3</v>
      </c>
      <c r="B127" s="19">
        <f t="shared" si="4"/>
        <v>2.071904127829561E-3</v>
      </c>
      <c r="C127">
        <v>0.77800000000000002</v>
      </c>
      <c r="D127">
        <v>3.4000000000000002E-2</v>
      </c>
      <c r="E127" s="9">
        <f t="shared" si="5"/>
        <v>7.7832785486981804E-2</v>
      </c>
      <c r="G127" s="3"/>
    </row>
    <row r="128" spans="1:7" x14ac:dyDescent="0.25">
      <c r="A128" s="20">
        <f t="shared" si="3"/>
        <v>1.0905459387483361E-3</v>
      </c>
      <c r="B128" s="19">
        <f t="shared" si="4"/>
        <v>2.0905459387483361E-3</v>
      </c>
      <c r="C128">
        <v>0.78500000000000003</v>
      </c>
      <c r="D128">
        <v>3.7999999999999999E-2</v>
      </c>
      <c r="E128" s="9">
        <f t="shared" si="5"/>
        <v>8.1919936638937652E-2</v>
      </c>
      <c r="G128" s="3"/>
    </row>
    <row r="129" spans="1:7" x14ac:dyDescent="0.25">
      <c r="A129" s="20">
        <f t="shared" si="3"/>
        <v>1.1065246338215714E-3</v>
      </c>
      <c r="B129" s="19">
        <f t="shared" si="4"/>
        <v>2.1065246338215714E-3</v>
      </c>
      <c r="C129">
        <v>0.79100000000000004</v>
      </c>
      <c r="D129">
        <v>0.04</v>
      </c>
      <c r="E129" s="9">
        <f t="shared" si="5"/>
        <v>8.3963512214915575E-2</v>
      </c>
      <c r="G129" s="3"/>
    </row>
    <row r="130" spans="1:7" x14ac:dyDescent="0.25">
      <c r="A130" s="20">
        <f t="shared" si="3"/>
        <v>1.1251664447403465E-3</v>
      </c>
      <c r="B130" s="19">
        <f t="shared" si="4"/>
        <v>2.1251664447403465E-3</v>
      </c>
      <c r="C130">
        <v>0.79800000000000004</v>
      </c>
      <c r="D130">
        <v>4.2999999999999997E-2</v>
      </c>
      <c r="E130" s="9">
        <f t="shared" si="5"/>
        <v>8.7028875578882434E-2</v>
      </c>
      <c r="G130" s="3"/>
    </row>
    <row r="131" spans="1:7" x14ac:dyDescent="0.25">
      <c r="A131" s="20">
        <f t="shared" si="3"/>
        <v>1.1438082556591215E-3</v>
      </c>
      <c r="B131" s="19">
        <f t="shared" si="4"/>
        <v>2.1438082556591216E-3</v>
      </c>
      <c r="C131">
        <v>0.80500000000000005</v>
      </c>
      <c r="D131">
        <v>4.7E-2</v>
      </c>
      <c r="E131" s="9">
        <f t="shared" si="5"/>
        <v>9.1116026730838282E-2</v>
      </c>
      <c r="G131" s="3"/>
    </row>
    <row r="132" spans="1:7" x14ac:dyDescent="0.25">
      <c r="A132" s="20">
        <f t="shared" si="3"/>
        <v>1.1597869507323573E-3</v>
      </c>
      <c r="B132" s="19">
        <f t="shared" si="4"/>
        <v>2.1597869507323573E-3</v>
      </c>
      <c r="C132">
        <v>0.81100000000000005</v>
      </c>
      <c r="D132">
        <v>4.9000000000000002E-2</v>
      </c>
      <c r="E132" s="9">
        <f t="shared" si="5"/>
        <v>9.3159602306816192E-2</v>
      </c>
      <c r="G132" s="3"/>
    </row>
    <row r="133" spans="1:7" x14ac:dyDescent="0.25">
      <c r="A133" s="20">
        <f t="shared" si="3"/>
        <v>1.1784287616511319E-3</v>
      </c>
      <c r="B133" s="19">
        <f t="shared" si="4"/>
        <v>2.178428761651132E-3</v>
      </c>
      <c r="C133">
        <v>0.81799999999999995</v>
      </c>
      <c r="D133">
        <v>5.0999999999999997E-2</v>
      </c>
      <c r="E133" s="9">
        <f t="shared" si="5"/>
        <v>9.5203177882794116E-2</v>
      </c>
      <c r="G133" s="3"/>
    </row>
    <row r="134" spans="1:7" x14ac:dyDescent="0.25">
      <c r="A134" s="20">
        <f t="shared" si="3"/>
        <v>1.1944074567243677E-3</v>
      </c>
      <c r="B134" s="19">
        <f t="shared" si="4"/>
        <v>2.1944074567243677E-3</v>
      </c>
      <c r="C134">
        <v>0.82399999999999995</v>
      </c>
      <c r="D134">
        <v>5.6000000000000001E-2</v>
      </c>
      <c r="E134" s="9">
        <f t="shared" si="5"/>
        <v>0.10031211682273891</v>
      </c>
      <c r="G134" s="3"/>
    </row>
    <row r="135" spans="1:7" x14ac:dyDescent="0.25">
      <c r="A135" s="20">
        <f t="shared" si="3"/>
        <v>1.2130492676431428E-3</v>
      </c>
      <c r="B135" s="19">
        <f t="shared" si="4"/>
        <v>2.2130492676431428E-3</v>
      </c>
      <c r="C135">
        <v>0.83099999999999996</v>
      </c>
      <c r="D135">
        <v>5.8000000000000003E-2</v>
      </c>
      <c r="E135" s="9">
        <f t="shared" si="5"/>
        <v>0.10235569239871684</v>
      </c>
      <c r="G135" s="3"/>
    </row>
    <row r="136" spans="1:7" x14ac:dyDescent="0.25">
      <c r="A136" s="20">
        <f t="shared" si="3"/>
        <v>1.2290279627163781E-3</v>
      </c>
      <c r="B136" s="19">
        <f t="shared" si="4"/>
        <v>2.2290279627163781E-3</v>
      </c>
      <c r="C136">
        <v>0.83699999999999997</v>
      </c>
      <c r="D136">
        <v>6.0999999999999999E-2</v>
      </c>
      <c r="E136" s="9">
        <f t="shared" si="5"/>
        <v>0.10542105576268372</v>
      </c>
      <c r="G136" s="3"/>
    </row>
    <row r="137" spans="1:7" x14ac:dyDescent="0.25">
      <c r="A137" s="20">
        <f t="shared" si="3"/>
        <v>1.2476697736351532E-3</v>
      </c>
      <c r="B137" s="19">
        <f t="shared" si="4"/>
        <v>2.2476697736351532E-3</v>
      </c>
      <c r="C137">
        <v>0.84399999999999997</v>
      </c>
      <c r="D137">
        <v>6.4000000000000001E-2</v>
      </c>
      <c r="E137" s="9">
        <f t="shared" si="5"/>
        <v>0.10848641912665059</v>
      </c>
      <c r="G137" s="3"/>
    </row>
    <row r="138" spans="1:7" x14ac:dyDescent="0.25">
      <c r="A138" s="20">
        <f t="shared" ref="A138:A201" si="6">B138-0.001</f>
        <v>1.2663115845539287E-3</v>
      </c>
      <c r="B138" s="19">
        <f t="shared" ref="B138:B201" si="7">C138*0.2/$H$2</f>
        <v>2.2663115845539287E-3</v>
      </c>
      <c r="C138">
        <v>0.85099999999999998</v>
      </c>
      <c r="D138">
        <v>6.7000000000000004E-2</v>
      </c>
      <c r="E138" s="9">
        <f t="shared" ref="E138:E201" si="8">((D138-$I$7)*1000)/I$5</f>
        <v>0.11155178249061749</v>
      </c>
      <c r="G138" s="3"/>
    </row>
    <row r="139" spans="1:7" x14ac:dyDescent="0.25">
      <c r="A139" s="20">
        <f t="shared" si="6"/>
        <v>1.282290279627164E-3</v>
      </c>
      <c r="B139" s="19">
        <f t="shared" si="7"/>
        <v>2.2822902796271641E-3</v>
      </c>
      <c r="C139">
        <v>0.85699999999999998</v>
      </c>
      <c r="D139">
        <v>7.0000000000000007E-2</v>
      </c>
      <c r="E139" s="9">
        <f t="shared" si="8"/>
        <v>0.11461714585458437</v>
      </c>
      <c r="G139" s="3"/>
    </row>
    <row r="140" spans="1:7" x14ac:dyDescent="0.25">
      <c r="A140" s="20">
        <f t="shared" si="6"/>
        <v>1.3009320905459391E-3</v>
      </c>
      <c r="B140" s="19">
        <f t="shared" si="7"/>
        <v>2.3009320905459391E-3</v>
      </c>
      <c r="C140">
        <v>0.86399999999999999</v>
      </c>
      <c r="D140">
        <v>7.0999999999999994E-2</v>
      </c>
      <c r="E140" s="9">
        <f t="shared" si="8"/>
        <v>0.11563893364257331</v>
      </c>
      <c r="G140" s="3"/>
    </row>
    <row r="141" spans="1:7" x14ac:dyDescent="0.25">
      <c r="A141" s="20">
        <f t="shared" si="6"/>
        <v>1.3169107856191749E-3</v>
      </c>
      <c r="B141" s="19">
        <f t="shared" si="7"/>
        <v>2.3169107856191749E-3</v>
      </c>
      <c r="C141">
        <v>0.87</v>
      </c>
      <c r="D141">
        <v>7.3999999999999996E-2</v>
      </c>
      <c r="E141" s="9">
        <f t="shared" si="8"/>
        <v>0.1187042970065402</v>
      </c>
      <c r="G141" s="3"/>
    </row>
    <row r="142" spans="1:7" x14ac:dyDescent="0.25">
      <c r="A142" s="20">
        <f t="shared" si="6"/>
        <v>1.3355525965379495E-3</v>
      </c>
      <c r="B142" s="19">
        <f t="shared" si="7"/>
        <v>2.3355525965379495E-3</v>
      </c>
      <c r="C142">
        <v>0.877</v>
      </c>
      <c r="D142">
        <v>7.5999999999999998E-2</v>
      </c>
      <c r="E142" s="9">
        <f t="shared" si="8"/>
        <v>0.12074787258251811</v>
      </c>
      <c r="G142" s="3"/>
    </row>
    <row r="143" spans="1:7" x14ac:dyDescent="0.25">
      <c r="A143" s="20">
        <f t="shared" si="6"/>
        <v>1.3541944074567246E-3</v>
      </c>
      <c r="B143" s="19">
        <f t="shared" si="7"/>
        <v>2.3541944074567246E-3</v>
      </c>
      <c r="C143">
        <v>0.88400000000000001</v>
      </c>
      <c r="D143">
        <v>0.08</v>
      </c>
      <c r="E143" s="9">
        <f t="shared" si="8"/>
        <v>0.12483502373447396</v>
      </c>
      <c r="G143" s="3"/>
    </row>
    <row r="144" spans="1:7" x14ac:dyDescent="0.25">
      <c r="A144" s="20">
        <f t="shared" si="6"/>
        <v>1.3701731025299604E-3</v>
      </c>
      <c r="B144" s="19">
        <f t="shared" si="7"/>
        <v>2.3701731025299604E-3</v>
      </c>
      <c r="C144">
        <v>0.89</v>
      </c>
      <c r="D144">
        <v>8.3000000000000004E-2</v>
      </c>
      <c r="E144" s="9">
        <f t="shared" si="8"/>
        <v>0.12790038709844084</v>
      </c>
      <c r="G144" s="3"/>
    </row>
    <row r="145" spans="1:7" x14ac:dyDescent="0.25">
      <c r="A145" s="20">
        <f t="shared" si="6"/>
        <v>1.3888149134487354E-3</v>
      </c>
      <c r="B145" s="19">
        <f t="shared" si="7"/>
        <v>2.3888149134487354E-3</v>
      </c>
      <c r="C145">
        <v>0.89700000000000002</v>
      </c>
      <c r="D145">
        <v>8.6999999999999994E-2</v>
      </c>
      <c r="E145" s="9">
        <f t="shared" si="8"/>
        <v>0.13198753825039666</v>
      </c>
      <c r="G145" s="3"/>
    </row>
    <row r="146" spans="1:7" x14ac:dyDescent="0.25">
      <c r="A146" s="20">
        <f t="shared" si="6"/>
        <v>1.4047936085219712E-3</v>
      </c>
      <c r="B146" s="19">
        <f t="shared" si="7"/>
        <v>2.4047936085219712E-3</v>
      </c>
      <c r="C146">
        <v>0.90300000000000002</v>
      </c>
      <c r="D146">
        <v>0.09</v>
      </c>
      <c r="E146" s="9">
        <f t="shared" si="8"/>
        <v>0.13505290161436356</v>
      </c>
      <c r="G146" s="3"/>
    </row>
    <row r="147" spans="1:7" x14ac:dyDescent="0.25">
      <c r="A147" s="20">
        <f t="shared" si="6"/>
        <v>1.4234354194407463E-3</v>
      </c>
      <c r="B147" s="19">
        <f t="shared" si="7"/>
        <v>2.4234354194407463E-3</v>
      </c>
      <c r="C147">
        <v>0.91</v>
      </c>
      <c r="D147">
        <v>9.1999999999999998E-2</v>
      </c>
      <c r="E147" s="9">
        <f t="shared" si="8"/>
        <v>0.13709647719034146</v>
      </c>
      <c r="G147" s="3"/>
    </row>
    <row r="148" spans="1:7" x14ac:dyDescent="0.25">
      <c r="A148" s="20">
        <f t="shared" si="6"/>
        <v>1.439414114513982E-3</v>
      </c>
      <c r="B148" s="19">
        <f t="shared" si="7"/>
        <v>2.4394141145139821E-3</v>
      </c>
      <c r="C148">
        <v>0.91600000000000004</v>
      </c>
      <c r="D148">
        <v>9.4E-2</v>
      </c>
      <c r="E148" s="9">
        <f t="shared" si="8"/>
        <v>0.13914005276631938</v>
      </c>
      <c r="G148" s="3"/>
    </row>
    <row r="149" spans="1:7" x14ac:dyDescent="0.25">
      <c r="A149" s="20">
        <f t="shared" si="6"/>
        <v>1.4580559254327567E-3</v>
      </c>
      <c r="B149" s="19">
        <f t="shared" si="7"/>
        <v>2.4580559254327567E-3</v>
      </c>
      <c r="C149">
        <v>0.92300000000000004</v>
      </c>
      <c r="D149">
        <v>9.7000000000000003E-2</v>
      </c>
      <c r="E149" s="9">
        <f t="shared" si="8"/>
        <v>0.14220541613028628</v>
      </c>
      <c r="G149" s="3"/>
    </row>
    <row r="150" spans="1:7" x14ac:dyDescent="0.25">
      <c r="A150" s="20">
        <f t="shared" si="6"/>
        <v>1.4740346205059924E-3</v>
      </c>
      <c r="B150" s="19">
        <f t="shared" si="7"/>
        <v>2.4740346205059925E-3</v>
      </c>
      <c r="C150">
        <v>0.92900000000000005</v>
      </c>
      <c r="D150">
        <v>9.9000000000000005E-2</v>
      </c>
      <c r="E150" s="9">
        <f t="shared" si="8"/>
        <v>0.14424899170626418</v>
      </c>
      <c r="G150" s="3"/>
    </row>
    <row r="151" spans="1:7" x14ac:dyDescent="0.25">
      <c r="A151" s="20">
        <f t="shared" si="6"/>
        <v>1.4926764314247675E-3</v>
      </c>
      <c r="B151" s="19">
        <f t="shared" si="7"/>
        <v>2.4926764314247675E-3</v>
      </c>
      <c r="C151">
        <v>0.93600000000000005</v>
      </c>
      <c r="D151">
        <v>0.10299999999999999</v>
      </c>
      <c r="E151" s="9">
        <f t="shared" si="8"/>
        <v>0.14833614285822003</v>
      </c>
      <c r="G151" s="3"/>
    </row>
    <row r="152" spans="1:7" x14ac:dyDescent="0.25">
      <c r="A152" s="20">
        <f t="shared" si="6"/>
        <v>1.5086551264980028E-3</v>
      </c>
      <c r="B152" s="19">
        <f t="shared" si="7"/>
        <v>2.5086551264980029E-3</v>
      </c>
      <c r="C152">
        <v>0.94199999999999995</v>
      </c>
      <c r="D152">
        <v>0.106</v>
      </c>
      <c r="E152" s="9">
        <f t="shared" si="8"/>
        <v>0.15140150622218693</v>
      </c>
      <c r="G152" s="3"/>
    </row>
    <row r="153" spans="1:7" x14ac:dyDescent="0.25">
      <c r="A153" s="20">
        <f t="shared" si="6"/>
        <v>1.5272969374167779E-3</v>
      </c>
      <c r="B153" s="19">
        <f t="shared" si="7"/>
        <v>2.5272969374167779E-3</v>
      </c>
      <c r="C153">
        <v>0.94899999999999995</v>
      </c>
      <c r="D153">
        <v>0.109</v>
      </c>
      <c r="E153" s="9">
        <f t="shared" si="8"/>
        <v>0.15446686958615383</v>
      </c>
      <c r="G153" s="3"/>
    </row>
    <row r="154" spans="1:7" x14ac:dyDescent="0.25">
      <c r="A154" s="20">
        <f t="shared" si="6"/>
        <v>1.545938748335553E-3</v>
      </c>
      <c r="B154" s="19">
        <f t="shared" si="7"/>
        <v>2.545938748335553E-3</v>
      </c>
      <c r="C154">
        <v>0.95599999999999996</v>
      </c>
      <c r="D154">
        <v>0.114</v>
      </c>
      <c r="E154" s="9">
        <f t="shared" si="8"/>
        <v>0.15957580852609862</v>
      </c>
      <c r="G154" s="3"/>
    </row>
    <row r="155" spans="1:7" x14ac:dyDescent="0.25">
      <c r="A155" s="20">
        <f t="shared" si="6"/>
        <v>1.5619174434087888E-3</v>
      </c>
      <c r="B155" s="19">
        <f t="shared" si="7"/>
        <v>2.5619174434087888E-3</v>
      </c>
      <c r="C155">
        <v>0.96199999999999997</v>
      </c>
      <c r="D155">
        <v>0.11700000000000001</v>
      </c>
      <c r="E155" s="9">
        <f t="shared" si="8"/>
        <v>0.16264117189006549</v>
      </c>
      <c r="G155" s="3"/>
    </row>
    <row r="156" spans="1:7" x14ac:dyDescent="0.25">
      <c r="A156" s="20">
        <f t="shared" si="6"/>
        <v>1.5805592543275634E-3</v>
      </c>
      <c r="B156" s="19">
        <f t="shared" si="7"/>
        <v>2.5805592543275634E-3</v>
      </c>
      <c r="C156">
        <v>0.96899999999999997</v>
      </c>
      <c r="D156">
        <v>0.12</v>
      </c>
      <c r="E156" s="9">
        <f t="shared" si="8"/>
        <v>0.16570653525403234</v>
      </c>
      <c r="G156" s="3"/>
    </row>
    <row r="157" spans="1:7" x14ac:dyDescent="0.25">
      <c r="A157" s="20">
        <f t="shared" si="6"/>
        <v>1.5992010652463385E-3</v>
      </c>
      <c r="B157" s="19">
        <f t="shared" si="7"/>
        <v>2.5992010652463385E-3</v>
      </c>
      <c r="C157">
        <v>0.97599999999999998</v>
      </c>
      <c r="D157">
        <v>0.124</v>
      </c>
      <c r="E157" s="9">
        <f t="shared" si="8"/>
        <v>0.16979368640598819</v>
      </c>
      <c r="G157" s="3"/>
    </row>
    <row r="158" spans="1:7" x14ac:dyDescent="0.25">
      <c r="A158" s="20">
        <f t="shared" si="6"/>
        <v>1.6178428761651135E-3</v>
      </c>
      <c r="B158" s="19">
        <f t="shared" si="7"/>
        <v>2.6178428761651136E-3</v>
      </c>
      <c r="C158">
        <v>0.98299999999999998</v>
      </c>
      <c r="D158">
        <v>0.128</v>
      </c>
      <c r="E158" s="9">
        <f t="shared" si="8"/>
        <v>0.17388083755794403</v>
      </c>
      <c r="G158" s="3"/>
    </row>
    <row r="159" spans="1:7" x14ac:dyDescent="0.25">
      <c r="A159" s="20">
        <f t="shared" si="6"/>
        <v>1.6338215712383493E-3</v>
      </c>
      <c r="B159" s="19">
        <f t="shared" si="7"/>
        <v>2.6338215712383493E-3</v>
      </c>
      <c r="C159">
        <v>0.98899999999999999</v>
      </c>
      <c r="D159">
        <v>0.13200000000000001</v>
      </c>
      <c r="E159" s="9">
        <f t="shared" si="8"/>
        <v>0.17796798870989985</v>
      </c>
      <c r="G159" s="3"/>
    </row>
    <row r="160" spans="1:7" x14ac:dyDescent="0.25">
      <c r="A160" s="20">
        <f t="shared" si="6"/>
        <v>1.6524633821571244E-3</v>
      </c>
      <c r="B160" s="19">
        <f t="shared" si="7"/>
        <v>2.6524633821571244E-3</v>
      </c>
      <c r="C160">
        <v>0.996</v>
      </c>
      <c r="D160">
        <v>0.13700000000000001</v>
      </c>
      <c r="E160" s="9">
        <f t="shared" si="8"/>
        <v>0.18307692764984471</v>
      </c>
      <c r="G160" s="3"/>
    </row>
    <row r="161" spans="1:7" x14ac:dyDescent="0.25">
      <c r="A161" s="20">
        <f t="shared" si="6"/>
        <v>1.671105193075899E-3</v>
      </c>
      <c r="B161" s="19">
        <f t="shared" si="7"/>
        <v>2.671105193075899E-3</v>
      </c>
      <c r="C161">
        <v>1.0029999999999999</v>
      </c>
      <c r="D161">
        <v>0.14000000000000001</v>
      </c>
      <c r="E161" s="9">
        <f t="shared" si="8"/>
        <v>0.18614229101381158</v>
      </c>
      <c r="G161" s="3"/>
    </row>
    <row r="162" spans="1:7" x14ac:dyDescent="0.25">
      <c r="A162" s="20">
        <f t="shared" si="6"/>
        <v>1.6870838881491343E-3</v>
      </c>
      <c r="B162" s="19">
        <f t="shared" si="7"/>
        <v>2.6870838881491344E-3</v>
      </c>
      <c r="C162">
        <v>1.0089999999999999</v>
      </c>
      <c r="D162">
        <v>0.14599999999999999</v>
      </c>
      <c r="E162" s="9">
        <f t="shared" si="8"/>
        <v>0.19227301774174529</v>
      </c>
      <c r="G162" s="3"/>
    </row>
    <row r="163" spans="1:7" x14ac:dyDescent="0.25">
      <c r="A163" s="20">
        <f t="shared" si="6"/>
        <v>1.7057256990679098E-3</v>
      </c>
      <c r="B163" s="19">
        <f t="shared" si="7"/>
        <v>2.7057256990679099E-3</v>
      </c>
      <c r="C163">
        <v>1.016</v>
      </c>
      <c r="D163">
        <v>0.15</v>
      </c>
      <c r="E163" s="9">
        <f t="shared" si="8"/>
        <v>0.19636016889370114</v>
      </c>
      <c r="G163" s="3"/>
    </row>
    <row r="164" spans="1:7" x14ac:dyDescent="0.25">
      <c r="A164" s="20">
        <f t="shared" si="6"/>
        <v>1.7217043941411456E-3</v>
      </c>
      <c r="B164" s="19">
        <f t="shared" si="7"/>
        <v>2.7217043941411456E-3</v>
      </c>
      <c r="C164">
        <v>1.022</v>
      </c>
      <c r="D164">
        <v>0.155</v>
      </c>
      <c r="E164" s="9">
        <f t="shared" si="8"/>
        <v>0.20146910783364594</v>
      </c>
      <c r="G164" s="3"/>
    </row>
    <row r="165" spans="1:7" x14ac:dyDescent="0.25">
      <c r="A165" s="20">
        <f t="shared" si="6"/>
        <v>1.7403462050599203E-3</v>
      </c>
      <c r="B165" s="19">
        <f t="shared" si="7"/>
        <v>2.7403462050599203E-3</v>
      </c>
      <c r="C165">
        <v>1.0289999999999999</v>
      </c>
      <c r="D165">
        <v>0.159</v>
      </c>
      <c r="E165" s="9">
        <f t="shared" si="8"/>
        <v>0.20555625898560179</v>
      </c>
      <c r="G165" s="3"/>
    </row>
    <row r="166" spans="1:7" x14ac:dyDescent="0.25">
      <c r="A166" s="20">
        <f t="shared" si="6"/>
        <v>1.7589880159786958E-3</v>
      </c>
      <c r="B166" s="19">
        <f t="shared" si="7"/>
        <v>2.7589880159786958E-3</v>
      </c>
      <c r="C166">
        <v>1.036</v>
      </c>
      <c r="D166">
        <v>0.16300000000000001</v>
      </c>
      <c r="E166" s="9">
        <f t="shared" si="8"/>
        <v>0.20964341013755763</v>
      </c>
      <c r="G166" s="3"/>
    </row>
    <row r="167" spans="1:7" x14ac:dyDescent="0.25">
      <c r="A167" s="20">
        <f t="shared" si="6"/>
        <v>1.7749667110519315E-3</v>
      </c>
      <c r="B167" s="19">
        <f t="shared" si="7"/>
        <v>2.7749667110519315E-3</v>
      </c>
      <c r="C167">
        <v>1.042</v>
      </c>
      <c r="D167">
        <v>0.16700000000000001</v>
      </c>
      <c r="E167" s="9">
        <f t="shared" si="8"/>
        <v>0.21373056128951345</v>
      </c>
      <c r="G167" s="3"/>
    </row>
    <row r="168" spans="1:7" x14ac:dyDescent="0.25">
      <c r="A168" s="20">
        <f t="shared" si="6"/>
        <v>1.7936085219707057E-3</v>
      </c>
      <c r="B168" s="19">
        <f t="shared" si="7"/>
        <v>2.7936085219707057E-3</v>
      </c>
      <c r="C168">
        <v>1.0489999999999999</v>
      </c>
      <c r="D168">
        <v>0.17299999999999999</v>
      </c>
      <c r="E168" s="9">
        <f t="shared" si="8"/>
        <v>0.21986128801744723</v>
      </c>
      <c r="G168" s="3"/>
    </row>
    <row r="169" spans="1:7" x14ac:dyDescent="0.25">
      <c r="A169" s="20">
        <f t="shared" si="6"/>
        <v>1.8122503328894812E-3</v>
      </c>
      <c r="B169" s="19">
        <f t="shared" si="7"/>
        <v>2.8122503328894813E-3</v>
      </c>
      <c r="C169">
        <v>1.056</v>
      </c>
      <c r="D169">
        <v>0.17699999999999999</v>
      </c>
      <c r="E169" s="9">
        <f t="shared" si="8"/>
        <v>0.22394843916940307</v>
      </c>
      <c r="G169" s="3"/>
    </row>
    <row r="170" spans="1:7" x14ac:dyDescent="0.25">
      <c r="A170" s="20">
        <f t="shared" si="6"/>
        <v>1.828229027962717E-3</v>
      </c>
      <c r="B170" s="19">
        <f t="shared" si="7"/>
        <v>2.828229027962717E-3</v>
      </c>
      <c r="C170">
        <v>1.0620000000000001</v>
      </c>
      <c r="D170">
        <v>0.18099999999999999</v>
      </c>
      <c r="E170" s="9">
        <f t="shared" si="8"/>
        <v>0.22803559032135889</v>
      </c>
      <c r="G170" s="3"/>
    </row>
    <row r="171" spans="1:7" x14ac:dyDescent="0.25">
      <c r="A171" s="20">
        <f t="shared" si="6"/>
        <v>1.8468708388814912E-3</v>
      </c>
      <c r="B171" s="19">
        <f t="shared" si="7"/>
        <v>2.8468708388814912E-3</v>
      </c>
      <c r="C171">
        <v>1.069</v>
      </c>
      <c r="D171">
        <v>0.186</v>
      </c>
      <c r="E171" s="9">
        <f t="shared" si="8"/>
        <v>0.23314452926130369</v>
      </c>
      <c r="G171" s="3"/>
    </row>
    <row r="172" spans="1:7" x14ac:dyDescent="0.25">
      <c r="A172" s="20">
        <f t="shared" si="6"/>
        <v>1.8655126498002667E-3</v>
      </c>
      <c r="B172" s="19">
        <f t="shared" si="7"/>
        <v>2.8655126498002667E-3</v>
      </c>
      <c r="C172">
        <v>1.0760000000000001</v>
      </c>
      <c r="D172">
        <v>0.192</v>
      </c>
      <c r="E172" s="9">
        <f t="shared" si="8"/>
        <v>0.23927525598923746</v>
      </c>
      <c r="G172" s="3"/>
    </row>
    <row r="173" spans="1:7" x14ac:dyDescent="0.25">
      <c r="A173" s="20">
        <f t="shared" si="6"/>
        <v>1.8814913448735025E-3</v>
      </c>
      <c r="B173" s="19">
        <f t="shared" si="7"/>
        <v>2.8814913448735025E-3</v>
      </c>
      <c r="C173">
        <v>1.0820000000000001</v>
      </c>
      <c r="D173">
        <v>0.19900000000000001</v>
      </c>
      <c r="E173" s="9">
        <f t="shared" si="8"/>
        <v>0.24642777050516021</v>
      </c>
      <c r="G173" s="3"/>
    </row>
    <row r="174" spans="1:7" x14ac:dyDescent="0.25">
      <c r="A174" s="20">
        <f t="shared" si="6"/>
        <v>1.9001331557922771E-3</v>
      </c>
      <c r="B174" s="19">
        <f t="shared" si="7"/>
        <v>2.9001331557922771E-3</v>
      </c>
      <c r="C174">
        <v>1.089</v>
      </c>
      <c r="D174">
        <v>0.20300000000000001</v>
      </c>
      <c r="E174" s="9">
        <f t="shared" si="8"/>
        <v>0.25051492165711603</v>
      </c>
      <c r="G174" s="3"/>
    </row>
    <row r="175" spans="1:7" x14ac:dyDescent="0.25">
      <c r="A175" s="20">
        <f t="shared" si="6"/>
        <v>1.9161118508655129E-3</v>
      </c>
      <c r="B175" s="19">
        <f t="shared" si="7"/>
        <v>2.9161118508655129E-3</v>
      </c>
      <c r="C175">
        <v>1.095</v>
      </c>
      <c r="D175">
        <v>0.21099999999999999</v>
      </c>
      <c r="E175" s="9">
        <f t="shared" si="8"/>
        <v>0.25868922396102773</v>
      </c>
      <c r="G175" s="3"/>
    </row>
    <row r="176" spans="1:7" x14ac:dyDescent="0.25">
      <c r="A176" s="20">
        <f t="shared" si="6"/>
        <v>1.9347536617842884E-3</v>
      </c>
      <c r="B176" s="19">
        <f t="shared" si="7"/>
        <v>2.9347536617842884E-3</v>
      </c>
      <c r="C176">
        <v>1.1020000000000001</v>
      </c>
      <c r="D176">
        <v>0.216</v>
      </c>
      <c r="E176" s="9">
        <f t="shared" si="8"/>
        <v>0.26379816290097252</v>
      </c>
      <c r="G176" s="3"/>
    </row>
    <row r="177" spans="1:7" x14ac:dyDescent="0.25">
      <c r="A177" s="20">
        <f t="shared" si="6"/>
        <v>1.9507323568575237E-3</v>
      </c>
      <c r="B177" s="19">
        <f t="shared" si="7"/>
        <v>2.9507323568575237E-3</v>
      </c>
      <c r="C177">
        <v>1.1080000000000001</v>
      </c>
      <c r="D177">
        <v>0.221</v>
      </c>
      <c r="E177" s="9">
        <f t="shared" si="8"/>
        <v>0.26890710184091732</v>
      </c>
      <c r="G177" s="3"/>
    </row>
    <row r="178" spans="1:7" x14ac:dyDescent="0.25">
      <c r="A178" s="20">
        <f t="shared" si="6"/>
        <v>1.9693741677762984E-3</v>
      </c>
      <c r="B178" s="19">
        <f t="shared" si="7"/>
        <v>2.9693741677762984E-3</v>
      </c>
      <c r="C178">
        <v>1.115</v>
      </c>
      <c r="D178">
        <v>0.22600000000000001</v>
      </c>
      <c r="E178" s="9">
        <f t="shared" si="8"/>
        <v>0.27401604078086211</v>
      </c>
      <c r="G178" s="3"/>
    </row>
    <row r="179" spans="1:7" x14ac:dyDescent="0.25">
      <c r="A179" s="20">
        <f t="shared" si="6"/>
        <v>1.9880159786950739E-3</v>
      </c>
      <c r="B179" s="19">
        <f t="shared" si="7"/>
        <v>2.9880159786950739E-3</v>
      </c>
      <c r="C179">
        <v>1.1220000000000001</v>
      </c>
      <c r="D179">
        <v>0.23200000000000001</v>
      </c>
      <c r="E179" s="9">
        <f t="shared" si="8"/>
        <v>0.28014676750879586</v>
      </c>
      <c r="G179" s="3"/>
    </row>
    <row r="180" spans="1:7" x14ac:dyDescent="0.25">
      <c r="A180" s="20">
        <f t="shared" si="6"/>
        <v>2.0039946737683092E-3</v>
      </c>
      <c r="B180" s="19">
        <f t="shared" si="7"/>
        <v>3.0039946737683092E-3</v>
      </c>
      <c r="C180">
        <v>1.1279999999999999</v>
      </c>
      <c r="D180">
        <v>0.23799999999999999</v>
      </c>
      <c r="E180" s="9">
        <f t="shared" si="8"/>
        <v>0.2862774942367296</v>
      </c>
      <c r="G180" s="3"/>
    </row>
    <row r="181" spans="1:7" x14ac:dyDescent="0.25">
      <c r="A181" s="20">
        <f t="shared" si="6"/>
        <v>2.0226364846870843E-3</v>
      </c>
      <c r="B181" s="19">
        <f t="shared" si="7"/>
        <v>3.0226364846870843E-3</v>
      </c>
      <c r="C181">
        <v>1.135</v>
      </c>
      <c r="D181">
        <v>0.24399999999999999</v>
      </c>
      <c r="E181" s="9">
        <f t="shared" si="8"/>
        <v>0.2924082209646634</v>
      </c>
      <c r="G181" s="3"/>
    </row>
    <row r="182" spans="1:7" x14ac:dyDescent="0.25">
      <c r="A182" s="20">
        <f t="shared" si="6"/>
        <v>2.0412782956058589E-3</v>
      </c>
      <c r="B182" s="19">
        <f t="shared" si="7"/>
        <v>3.0412782956058589E-3</v>
      </c>
      <c r="C182">
        <v>1.1419999999999999</v>
      </c>
      <c r="D182">
        <v>0.25</v>
      </c>
      <c r="E182" s="9">
        <f t="shared" si="8"/>
        <v>0.2985389476925972</v>
      </c>
      <c r="G182" s="3"/>
    </row>
    <row r="183" spans="1:7" x14ac:dyDescent="0.25">
      <c r="A183" s="20">
        <f t="shared" si="6"/>
        <v>2.0625832223701733E-3</v>
      </c>
      <c r="B183" s="19">
        <f t="shared" si="7"/>
        <v>3.0625832223701733E-3</v>
      </c>
      <c r="C183">
        <v>1.1499999999999999</v>
      </c>
      <c r="D183">
        <v>0.25800000000000001</v>
      </c>
      <c r="E183" s="9">
        <f t="shared" si="8"/>
        <v>0.3067132499965089</v>
      </c>
      <c r="G183" s="3"/>
    </row>
    <row r="184" spans="1:7" x14ac:dyDescent="0.25">
      <c r="A184" s="20">
        <f t="shared" si="6"/>
        <v>2.0812250332889488E-3</v>
      </c>
      <c r="B184" s="19">
        <f t="shared" si="7"/>
        <v>3.0812250332889488E-3</v>
      </c>
      <c r="C184">
        <v>1.157</v>
      </c>
      <c r="D184">
        <v>0.16400000000000001</v>
      </c>
      <c r="E184" s="9">
        <f t="shared" si="8"/>
        <v>0.21066519792554658</v>
      </c>
      <c r="G184" s="3"/>
    </row>
    <row r="185" spans="1:7" x14ac:dyDescent="0.25">
      <c r="A185" s="20">
        <f t="shared" si="6"/>
        <v>2.0972037283621845E-3</v>
      </c>
      <c r="B185" s="19">
        <f t="shared" si="7"/>
        <v>3.0972037283621846E-3</v>
      </c>
      <c r="C185">
        <v>1.163</v>
      </c>
      <c r="D185">
        <v>0.17100000000000001</v>
      </c>
      <c r="E185" s="9">
        <f t="shared" si="8"/>
        <v>0.21781771244146933</v>
      </c>
      <c r="G185" s="3"/>
    </row>
    <row r="186" spans="1:7" x14ac:dyDescent="0.25">
      <c r="A186" s="20">
        <f t="shared" si="6"/>
        <v>2.1158455392809587E-3</v>
      </c>
      <c r="B186" s="19">
        <f t="shared" si="7"/>
        <v>3.1158455392809588E-3</v>
      </c>
      <c r="C186">
        <v>1.17</v>
      </c>
      <c r="D186">
        <v>0.17799999999999999</v>
      </c>
      <c r="E186" s="9">
        <f t="shared" si="8"/>
        <v>0.22497022695739202</v>
      </c>
      <c r="G186" s="3"/>
    </row>
    <row r="187" spans="1:7" x14ac:dyDescent="0.25">
      <c r="A187" s="20">
        <f t="shared" si="6"/>
        <v>2.1344873501997342E-3</v>
      </c>
      <c r="B187" s="19">
        <f t="shared" si="7"/>
        <v>3.1344873501997343E-3</v>
      </c>
      <c r="C187">
        <v>1.177</v>
      </c>
      <c r="D187">
        <v>0.188</v>
      </c>
      <c r="E187" s="9">
        <f t="shared" si="8"/>
        <v>0.23518810483728161</v>
      </c>
      <c r="G187" s="3"/>
    </row>
    <row r="188" spans="1:7" x14ac:dyDescent="0.25">
      <c r="A188" s="20">
        <f t="shared" si="6"/>
        <v>2.15046604527297E-3</v>
      </c>
      <c r="B188" s="19">
        <f t="shared" si="7"/>
        <v>3.15046604527297E-3</v>
      </c>
      <c r="C188">
        <v>1.1830000000000001</v>
      </c>
      <c r="D188">
        <v>0.19800000000000001</v>
      </c>
      <c r="E188" s="9">
        <f t="shared" si="8"/>
        <v>0.24540598271717123</v>
      </c>
      <c r="G188" s="3"/>
    </row>
    <row r="189" spans="1:7" x14ac:dyDescent="0.25">
      <c r="A189" s="20">
        <f t="shared" si="6"/>
        <v>2.1691078561917442E-3</v>
      </c>
      <c r="B189" s="19">
        <f t="shared" si="7"/>
        <v>3.1691078561917442E-3</v>
      </c>
      <c r="C189">
        <v>1.19</v>
      </c>
      <c r="D189">
        <v>0.20599999999999999</v>
      </c>
      <c r="E189" s="9">
        <f t="shared" si="8"/>
        <v>0.25358028502108287</v>
      </c>
      <c r="G189" s="3"/>
    </row>
    <row r="190" spans="1:7" x14ac:dyDescent="0.25">
      <c r="A190" s="20">
        <f t="shared" si="6"/>
        <v>2.18508655126498E-3</v>
      </c>
      <c r="B190" s="19">
        <f t="shared" si="7"/>
        <v>3.18508655126498E-3</v>
      </c>
      <c r="C190">
        <v>1.196</v>
      </c>
      <c r="D190">
        <v>0.215</v>
      </c>
      <c r="E190" s="9">
        <f t="shared" si="8"/>
        <v>0.26277637511298352</v>
      </c>
      <c r="G190" s="3"/>
    </row>
    <row r="191" spans="1:7" x14ac:dyDescent="0.25">
      <c r="A191" s="20">
        <f t="shared" si="6"/>
        <v>2.2037283621837555E-3</v>
      </c>
      <c r="B191" s="19">
        <f t="shared" si="7"/>
        <v>3.2037283621837555E-3</v>
      </c>
      <c r="C191">
        <v>1.2030000000000001</v>
      </c>
      <c r="D191">
        <v>0.223</v>
      </c>
      <c r="E191" s="9">
        <f t="shared" si="8"/>
        <v>0.27095067741689521</v>
      </c>
      <c r="G191" s="3"/>
    </row>
    <row r="192" spans="1:7" x14ac:dyDescent="0.25">
      <c r="A192" s="20">
        <f t="shared" si="6"/>
        <v>2.2223701731025301E-3</v>
      </c>
      <c r="B192" s="19">
        <f t="shared" si="7"/>
        <v>3.2223701731025301E-3</v>
      </c>
      <c r="C192">
        <v>1.21</v>
      </c>
      <c r="D192">
        <v>0.23200000000000001</v>
      </c>
      <c r="E192" s="9">
        <f t="shared" si="8"/>
        <v>0.28014676750879586</v>
      </c>
      <c r="G192" s="3"/>
    </row>
    <row r="193" spans="1:7" x14ac:dyDescent="0.25">
      <c r="A193" s="20">
        <f t="shared" si="6"/>
        <v>2.2383488681757659E-3</v>
      </c>
      <c r="B193" s="19">
        <f t="shared" si="7"/>
        <v>3.2383488681757659E-3</v>
      </c>
      <c r="C193">
        <v>1.216</v>
      </c>
      <c r="D193">
        <v>0.24</v>
      </c>
      <c r="E193" s="9">
        <f t="shared" si="8"/>
        <v>0.28832106981270755</v>
      </c>
      <c r="G193" s="3"/>
    </row>
    <row r="194" spans="1:7" x14ac:dyDescent="0.25">
      <c r="A194" s="20">
        <f t="shared" si="6"/>
        <v>2.2569906790945414E-3</v>
      </c>
      <c r="B194" s="19">
        <f t="shared" si="7"/>
        <v>3.2569906790945414E-3</v>
      </c>
      <c r="C194">
        <v>1.2230000000000001</v>
      </c>
      <c r="D194">
        <v>0.248</v>
      </c>
      <c r="E194" s="9">
        <f t="shared" si="8"/>
        <v>0.29649537211661925</v>
      </c>
      <c r="G194" s="3"/>
    </row>
    <row r="195" spans="1:7" x14ac:dyDescent="0.25">
      <c r="A195" s="20">
        <f t="shared" si="6"/>
        <v>2.2729693741677767E-3</v>
      </c>
      <c r="B195" s="19">
        <f t="shared" si="7"/>
        <v>3.2729693741677768E-3</v>
      </c>
      <c r="C195">
        <v>1.2290000000000001</v>
      </c>
      <c r="D195">
        <v>0.25600000000000001</v>
      </c>
      <c r="E195" s="9">
        <f t="shared" si="8"/>
        <v>0.30466967442053094</v>
      </c>
      <c r="G195" s="3"/>
    </row>
    <row r="196" spans="1:7" x14ac:dyDescent="0.25">
      <c r="A196" s="20">
        <f t="shared" si="6"/>
        <v>2.2916111850865514E-3</v>
      </c>
      <c r="B196" s="19">
        <f t="shared" si="7"/>
        <v>3.2916111850865514E-3</v>
      </c>
      <c r="C196">
        <v>1.236</v>
      </c>
      <c r="D196">
        <v>0.26600000000000001</v>
      </c>
      <c r="E196" s="9">
        <f t="shared" si="8"/>
        <v>0.31488755230042054</v>
      </c>
      <c r="G196" s="3"/>
    </row>
    <row r="197" spans="1:7" x14ac:dyDescent="0.25">
      <c r="A197" s="20">
        <f t="shared" si="6"/>
        <v>2.3102529960053269E-3</v>
      </c>
      <c r="B197" s="19">
        <f t="shared" si="7"/>
        <v>3.3102529960053269E-3</v>
      </c>
      <c r="C197">
        <v>1.2430000000000001</v>
      </c>
      <c r="D197">
        <v>0.27200000000000002</v>
      </c>
      <c r="E197" s="9">
        <f t="shared" si="8"/>
        <v>0.32101827902835434</v>
      </c>
      <c r="G197" s="3"/>
    </row>
    <row r="198" spans="1:7" x14ac:dyDescent="0.25">
      <c r="A198" s="20">
        <f t="shared" si="6"/>
        <v>2.3262316910785627E-3</v>
      </c>
      <c r="B198" s="19">
        <f t="shared" si="7"/>
        <v>3.3262316910785627E-3</v>
      </c>
      <c r="C198">
        <v>1.2490000000000001</v>
      </c>
      <c r="D198">
        <v>0.27900000000000003</v>
      </c>
      <c r="E198" s="9">
        <f t="shared" si="8"/>
        <v>0.32817079354427703</v>
      </c>
      <c r="G198" s="3"/>
    </row>
    <row r="199" spans="1:7" x14ac:dyDescent="0.25">
      <c r="A199" s="20">
        <f t="shared" si="6"/>
        <v>2.3448735019973377E-3</v>
      </c>
      <c r="B199" s="19">
        <f t="shared" si="7"/>
        <v>3.3448735019973377E-3</v>
      </c>
      <c r="C199">
        <v>1.256</v>
      </c>
      <c r="D199">
        <v>0.28699999999999998</v>
      </c>
      <c r="E199" s="9">
        <f t="shared" si="8"/>
        <v>0.33634509584818861</v>
      </c>
      <c r="G199" s="3"/>
    </row>
    <row r="200" spans="1:7" x14ac:dyDescent="0.25">
      <c r="A200" s="20">
        <f t="shared" si="6"/>
        <v>2.3608521970705731E-3</v>
      </c>
      <c r="B200" s="19">
        <f t="shared" si="7"/>
        <v>3.3608521970705731E-3</v>
      </c>
      <c r="C200">
        <v>1.262</v>
      </c>
      <c r="D200">
        <v>0.29399999999999998</v>
      </c>
      <c r="E200" s="9">
        <f t="shared" si="8"/>
        <v>0.34349761036411131</v>
      </c>
      <c r="G200" s="3"/>
    </row>
    <row r="201" spans="1:7" x14ac:dyDescent="0.25">
      <c r="A201" s="20">
        <f t="shared" si="6"/>
        <v>2.3794940079893473E-3</v>
      </c>
      <c r="B201" s="19">
        <f t="shared" si="7"/>
        <v>3.3794940079893473E-3</v>
      </c>
      <c r="C201">
        <v>1.2689999999999999</v>
      </c>
      <c r="D201">
        <v>0.30199999999999999</v>
      </c>
      <c r="E201" s="9">
        <f t="shared" si="8"/>
        <v>0.351671912668023</v>
      </c>
      <c r="G201" s="3"/>
    </row>
    <row r="202" spans="1:7" x14ac:dyDescent="0.25">
      <c r="A202" s="20">
        <f t="shared" ref="A202:A265" si="9">B202-0.001</f>
        <v>2.3981358189081232E-3</v>
      </c>
      <c r="B202" s="19">
        <f t="shared" ref="B202:B265" si="10">C202*0.2/$H$2</f>
        <v>3.3981358189081232E-3</v>
      </c>
      <c r="C202">
        <v>1.276</v>
      </c>
      <c r="D202">
        <v>0.308</v>
      </c>
      <c r="E202" s="9">
        <f t="shared" ref="E202:E265" si="11">((D202-$I$7)*1000)/I$5</f>
        <v>0.3578026393959568</v>
      </c>
      <c r="G202" s="3"/>
    </row>
    <row r="203" spans="1:7" x14ac:dyDescent="0.25">
      <c r="A203" s="20">
        <f t="shared" si="9"/>
        <v>2.4141145139813585E-3</v>
      </c>
      <c r="B203" s="19">
        <f t="shared" si="10"/>
        <v>3.4141145139813586E-3</v>
      </c>
      <c r="C203">
        <v>1.282</v>
      </c>
      <c r="D203">
        <v>0.316</v>
      </c>
      <c r="E203" s="9">
        <f t="shared" si="11"/>
        <v>0.3659769416998685</v>
      </c>
      <c r="G203" s="3"/>
    </row>
    <row r="204" spans="1:7" x14ac:dyDescent="0.25">
      <c r="A204" s="20">
        <f t="shared" si="9"/>
        <v>2.4327563249001332E-3</v>
      </c>
      <c r="B204" s="19">
        <f t="shared" si="10"/>
        <v>3.4327563249001332E-3</v>
      </c>
      <c r="C204">
        <v>1.2889999999999999</v>
      </c>
      <c r="D204">
        <v>0.32300000000000001</v>
      </c>
      <c r="E204" s="9">
        <f t="shared" si="11"/>
        <v>0.37312945621579119</v>
      </c>
      <c r="G204" s="3"/>
    </row>
    <row r="205" spans="1:7" x14ac:dyDescent="0.25">
      <c r="A205" s="20">
        <f t="shared" si="9"/>
        <v>2.4487350199733694E-3</v>
      </c>
      <c r="B205" s="19">
        <f t="shared" si="10"/>
        <v>3.4487350199733694E-3</v>
      </c>
      <c r="C205">
        <v>1.2949999999999999</v>
      </c>
      <c r="D205">
        <v>0.33200000000000002</v>
      </c>
      <c r="E205" s="9">
        <f t="shared" si="11"/>
        <v>0.38232554630769183</v>
      </c>
      <c r="G205" s="3"/>
    </row>
    <row r="206" spans="1:7" x14ac:dyDescent="0.25">
      <c r="A206" s="20">
        <f t="shared" si="9"/>
        <v>2.4673768308921444E-3</v>
      </c>
      <c r="B206" s="19">
        <f t="shared" si="10"/>
        <v>3.4673768308921445E-3</v>
      </c>
      <c r="C206">
        <v>1.302</v>
      </c>
      <c r="D206">
        <v>0.33800000000000002</v>
      </c>
      <c r="E206" s="9">
        <f t="shared" si="11"/>
        <v>0.38845627303562563</v>
      </c>
      <c r="G206" s="3"/>
    </row>
    <row r="207" spans="1:7" x14ac:dyDescent="0.25">
      <c r="A207" s="20">
        <f t="shared" si="9"/>
        <v>2.4860186418109186E-3</v>
      </c>
      <c r="B207" s="19">
        <f t="shared" si="10"/>
        <v>3.4860186418109187E-3</v>
      </c>
      <c r="C207">
        <v>1.3089999999999999</v>
      </c>
      <c r="D207">
        <v>0.34599999999999997</v>
      </c>
      <c r="E207" s="9">
        <f t="shared" si="11"/>
        <v>0.39663057533953727</v>
      </c>
      <c r="G207" s="3"/>
    </row>
    <row r="208" spans="1:7" x14ac:dyDescent="0.25">
      <c r="A208" s="20">
        <f t="shared" si="9"/>
        <v>2.5019973368841548E-3</v>
      </c>
      <c r="B208" s="19">
        <f t="shared" si="10"/>
        <v>3.5019973368841549E-3</v>
      </c>
      <c r="C208">
        <v>1.3149999999999999</v>
      </c>
      <c r="D208">
        <v>0.35299999999999998</v>
      </c>
      <c r="E208" s="9">
        <f t="shared" si="11"/>
        <v>0.40378308985546002</v>
      </c>
      <c r="G208" s="3"/>
    </row>
    <row r="209" spans="1:7" x14ac:dyDescent="0.25">
      <c r="A209" s="20">
        <f t="shared" si="9"/>
        <v>2.5206391478029299E-3</v>
      </c>
      <c r="B209" s="19">
        <f t="shared" si="10"/>
        <v>3.5206391478029299E-3</v>
      </c>
      <c r="C209">
        <v>1.3220000000000001</v>
      </c>
      <c r="D209">
        <v>0.36199999999999999</v>
      </c>
      <c r="E209" s="9">
        <f t="shared" si="11"/>
        <v>0.41297917994736066</v>
      </c>
      <c r="G209" s="3"/>
    </row>
    <row r="210" spans="1:7" x14ac:dyDescent="0.25">
      <c r="A210" s="20">
        <f t="shared" si="9"/>
        <v>2.5366178428761653E-3</v>
      </c>
      <c r="B210" s="19">
        <f t="shared" si="10"/>
        <v>3.5366178428761653E-3</v>
      </c>
      <c r="C210">
        <v>1.3280000000000001</v>
      </c>
      <c r="D210">
        <v>0.36899999999999999</v>
      </c>
      <c r="E210" s="9">
        <f t="shared" si="11"/>
        <v>0.42013169446328336</v>
      </c>
      <c r="G210" s="3"/>
    </row>
    <row r="211" spans="1:7" x14ac:dyDescent="0.25">
      <c r="A211" s="20">
        <f t="shared" si="9"/>
        <v>2.5552596537949403E-3</v>
      </c>
      <c r="B211" s="19">
        <f t="shared" si="10"/>
        <v>3.5552596537949403E-3</v>
      </c>
      <c r="C211">
        <v>1.335</v>
      </c>
      <c r="D211">
        <v>0.378</v>
      </c>
      <c r="E211" s="9">
        <f t="shared" si="11"/>
        <v>0.42932778455518406</v>
      </c>
      <c r="G211" s="3"/>
    </row>
    <row r="212" spans="1:7" x14ac:dyDescent="0.25">
      <c r="A212" s="20">
        <f t="shared" si="9"/>
        <v>2.5739014647137158E-3</v>
      </c>
      <c r="B212" s="19">
        <f t="shared" si="10"/>
        <v>3.5739014647137158E-3</v>
      </c>
      <c r="C212">
        <v>1.3420000000000001</v>
      </c>
      <c r="D212">
        <v>0.38600000000000001</v>
      </c>
      <c r="E212" s="9">
        <f t="shared" si="11"/>
        <v>0.43750208685909575</v>
      </c>
      <c r="G212" s="3"/>
    </row>
    <row r="213" spans="1:7" x14ac:dyDescent="0.25">
      <c r="A213" s="20">
        <f t="shared" si="9"/>
        <v>2.59254327563249E-3</v>
      </c>
      <c r="B213" s="19">
        <f t="shared" si="10"/>
        <v>3.59254327563249E-3</v>
      </c>
      <c r="C213">
        <v>1.349</v>
      </c>
      <c r="D213">
        <v>0.39400000000000002</v>
      </c>
      <c r="E213" s="9">
        <f t="shared" si="11"/>
        <v>0.44567638916300745</v>
      </c>
      <c r="G213" s="3"/>
    </row>
    <row r="214" spans="1:7" x14ac:dyDescent="0.25">
      <c r="A214" s="20">
        <f t="shared" si="9"/>
        <v>2.6085219707057262E-3</v>
      </c>
      <c r="B214" s="19">
        <f t="shared" si="10"/>
        <v>3.6085219707057263E-3</v>
      </c>
      <c r="C214">
        <v>1.355</v>
      </c>
      <c r="D214">
        <v>0.40200000000000002</v>
      </c>
      <c r="E214" s="9">
        <f t="shared" si="11"/>
        <v>0.45385069146691909</v>
      </c>
      <c r="G214" s="3"/>
    </row>
    <row r="215" spans="1:7" x14ac:dyDescent="0.25">
      <c r="A215" s="20">
        <f t="shared" si="9"/>
        <v>2.6271637816245013E-3</v>
      </c>
      <c r="B215" s="19">
        <f t="shared" si="10"/>
        <v>3.6271637816245013E-3</v>
      </c>
      <c r="C215">
        <v>1.3620000000000001</v>
      </c>
      <c r="D215">
        <v>0.41199999999999998</v>
      </c>
      <c r="E215" s="9">
        <f t="shared" si="11"/>
        <v>0.46406856934680857</v>
      </c>
      <c r="G215" s="3"/>
    </row>
    <row r="216" spans="1:7" x14ac:dyDescent="0.25">
      <c r="A216" s="20">
        <f t="shared" si="9"/>
        <v>2.6431424766977366E-3</v>
      </c>
      <c r="B216" s="19">
        <f t="shared" si="10"/>
        <v>3.6431424766977367E-3</v>
      </c>
      <c r="C216">
        <v>1.3680000000000001</v>
      </c>
      <c r="D216">
        <v>0.42</v>
      </c>
      <c r="E216" s="9">
        <f t="shared" si="11"/>
        <v>0.47224287165072026</v>
      </c>
      <c r="G216" s="3"/>
    </row>
    <row r="217" spans="1:7" x14ac:dyDescent="0.25">
      <c r="A217" s="20">
        <f t="shared" si="9"/>
        <v>2.6617842876165117E-3</v>
      </c>
      <c r="B217" s="19">
        <f t="shared" si="10"/>
        <v>3.6617842876165117E-3</v>
      </c>
      <c r="C217">
        <v>1.375</v>
      </c>
      <c r="D217">
        <v>0.42899999999999999</v>
      </c>
      <c r="E217" s="9">
        <f t="shared" si="11"/>
        <v>0.48143896174262091</v>
      </c>
      <c r="G217" s="3"/>
    </row>
    <row r="218" spans="1:7" x14ac:dyDescent="0.25">
      <c r="A218" s="20">
        <f t="shared" si="9"/>
        <v>2.6804260985352863E-3</v>
      </c>
      <c r="B218" s="19">
        <f t="shared" si="10"/>
        <v>3.6804260985352864E-3</v>
      </c>
      <c r="C218">
        <v>1.3819999999999999</v>
      </c>
      <c r="D218">
        <v>0.438</v>
      </c>
      <c r="E218" s="9">
        <f t="shared" si="11"/>
        <v>0.49063505183452161</v>
      </c>
      <c r="G218" s="3"/>
    </row>
    <row r="219" spans="1:7" x14ac:dyDescent="0.25">
      <c r="A219" s="20">
        <f t="shared" si="9"/>
        <v>2.6990679094540614E-3</v>
      </c>
      <c r="B219" s="19">
        <f t="shared" si="10"/>
        <v>3.6990679094540614E-3</v>
      </c>
      <c r="C219">
        <v>1.389</v>
      </c>
      <c r="D219">
        <v>0.44800000000000001</v>
      </c>
      <c r="E219" s="9">
        <f t="shared" si="11"/>
        <v>0.5008529297144112</v>
      </c>
      <c r="G219" s="3"/>
    </row>
    <row r="220" spans="1:7" x14ac:dyDescent="0.25">
      <c r="A220" s="20">
        <f t="shared" si="9"/>
        <v>2.7177097203728365E-3</v>
      </c>
      <c r="B220" s="19">
        <f t="shared" si="10"/>
        <v>3.7177097203728365E-3</v>
      </c>
      <c r="C220">
        <v>1.3959999999999999</v>
      </c>
      <c r="D220">
        <v>0.45600000000000002</v>
      </c>
      <c r="E220" s="9">
        <f t="shared" si="11"/>
        <v>0.50902723201832289</v>
      </c>
      <c r="G220" s="3"/>
    </row>
    <row r="221" spans="1:7" x14ac:dyDescent="0.25">
      <c r="A221" s="20">
        <f t="shared" si="9"/>
        <v>2.7363515312916115E-3</v>
      </c>
      <c r="B221" s="19">
        <f t="shared" si="10"/>
        <v>3.7363515312916116E-3</v>
      </c>
      <c r="C221">
        <v>1.403</v>
      </c>
      <c r="D221">
        <v>0.46500000000000002</v>
      </c>
      <c r="E221" s="9">
        <f t="shared" si="11"/>
        <v>0.51822332211022348</v>
      </c>
      <c r="G221" s="3"/>
    </row>
    <row r="222" spans="1:7" x14ac:dyDescent="0.25">
      <c r="A222" s="20">
        <f t="shared" si="9"/>
        <v>2.7523302263648469E-3</v>
      </c>
      <c r="B222" s="19">
        <f t="shared" si="10"/>
        <v>3.7523302263648469E-3</v>
      </c>
      <c r="C222">
        <v>1.409</v>
      </c>
      <c r="D222">
        <v>0.47399999999999998</v>
      </c>
      <c r="E222" s="9">
        <f t="shared" si="11"/>
        <v>0.52741941220212418</v>
      </c>
      <c r="G222" s="3"/>
    </row>
    <row r="223" spans="1:7" x14ac:dyDescent="0.25">
      <c r="A223" s="20">
        <f t="shared" si="9"/>
        <v>2.7709720372836224E-3</v>
      </c>
      <c r="B223" s="19">
        <f t="shared" si="10"/>
        <v>3.7709720372836224E-3</v>
      </c>
      <c r="C223">
        <v>1.4159999999999999</v>
      </c>
      <c r="D223">
        <v>0.48499999999999999</v>
      </c>
      <c r="E223" s="9">
        <f t="shared" si="11"/>
        <v>0.53865907787000267</v>
      </c>
      <c r="G223" s="3"/>
    </row>
    <row r="224" spans="1:7" x14ac:dyDescent="0.25">
      <c r="A224" s="20">
        <f t="shared" si="9"/>
        <v>2.7896138482023975E-3</v>
      </c>
      <c r="B224" s="19">
        <f t="shared" si="10"/>
        <v>3.7896138482023975E-3</v>
      </c>
      <c r="C224">
        <v>1.423</v>
      </c>
      <c r="D224">
        <v>0.49399999999999999</v>
      </c>
      <c r="E224" s="9">
        <f t="shared" si="11"/>
        <v>0.54785516796190337</v>
      </c>
      <c r="G224" s="3"/>
    </row>
    <row r="225" spans="1:7" x14ac:dyDescent="0.25">
      <c r="A225" s="20">
        <f t="shared" si="9"/>
        <v>2.8055925432756328E-3</v>
      </c>
      <c r="B225" s="19">
        <f t="shared" si="10"/>
        <v>3.8055925432756328E-3</v>
      </c>
      <c r="C225">
        <v>1.429</v>
      </c>
      <c r="D225">
        <v>0.503</v>
      </c>
      <c r="E225" s="9">
        <f t="shared" si="11"/>
        <v>0.55705125805380395</v>
      </c>
      <c r="G225" s="3"/>
    </row>
    <row r="226" spans="1:7" x14ac:dyDescent="0.25">
      <c r="A226" s="20">
        <f t="shared" si="9"/>
        <v>2.8242343541944079E-3</v>
      </c>
      <c r="B226" s="19">
        <f t="shared" si="10"/>
        <v>3.8242343541944079E-3</v>
      </c>
      <c r="C226">
        <v>1.4359999999999999</v>
      </c>
      <c r="D226">
        <v>0.51200000000000001</v>
      </c>
      <c r="E226" s="9">
        <f t="shared" si="11"/>
        <v>0.56624734814570465</v>
      </c>
      <c r="G226" s="3"/>
    </row>
    <row r="227" spans="1:7" x14ac:dyDescent="0.25">
      <c r="A227" s="20">
        <f t="shared" si="9"/>
        <v>2.8402130492676432E-3</v>
      </c>
      <c r="B227" s="19">
        <f t="shared" si="10"/>
        <v>3.8402130492676432E-3</v>
      </c>
      <c r="C227">
        <v>1.4419999999999999</v>
      </c>
      <c r="D227">
        <v>0.52200000000000002</v>
      </c>
      <c r="E227" s="9">
        <f t="shared" si="11"/>
        <v>0.57646522602559425</v>
      </c>
      <c r="G227" s="3"/>
    </row>
    <row r="228" spans="1:7" x14ac:dyDescent="0.25">
      <c r="A228" s="20">
        <f t="shared" si="9"/>
        <v>2.8588548601864183E-3</v>
      </c>
      <c r="B228" s="19">
        <f t="shared" si="10"/>
        <v>3.8588548601864183E-3</v>
      </c>
      <c r="C228">
        <v>1.4490000000000001</v>
      </c>
      <c r="D228">
        <v>0.53100000000000003</v>
      </c>
      <c r="E228" s="9">
        <f t="shared" si="11"/>
        <v>0.58566131611749495</v>
      </c>
      <c r="G228" s="3"/>
    </row>
    <row r="229" spans="1:7" x14ac:dyDescent="0.25">
      <c r="A229" s="20">
        <f t="shared" si="9"/>
        <v>2.8774966711051933E-3</v>
      </c>
      <c r="B229" s="19">
        <f t="shared" si="10"/>
        <v>3.8774966711051934E-3</v>
      </c>
      <c r="C229">
        <v>1.456</v>
      </c>
      <c r="D229">
        <v>0.54100000000000004</v>
      </c>
      <c r="E229" s="9">
        <f t="shared" si="11"/>
        <v>0.59587919399738454</v>
      </c>
      <c r="G229" s="3"/>
    </row>
    <row r="230" spans="1:7" x14ac:dyDescent="0.25">
      <c r="A230" s="20">
        <f t="shared" si="9"/>
        <v>2.8961384820239688E-3</v>
      </c>
      <c r="B230" s="19">
        <f t="shared" si="10"/>
        <v>3.8961384820239689E-3</v>
      </c>
      <c r="C230">
        <v>1.4630000000000001</v>
      </c>
      <c r="D230">
        <v>0.55200000000000005</v>
      </c>
      <c r="E230" s="9">
        <f t="shared" si="11"/>
        <v>0.60711885966526313</v>
      </c>
      <c r="G230" s="3"/>
    </row>
    <row r="231" spans="1:7" x14ac:dyDescent="0.25">
      <c r="A231" s="20">
        <f t="shared" si="9"/>
        <v>2.9147802929427435E-3</v>
      </c>
      <c r="B231" s="19">
        <f t="shared" si="10"/>
        <v>3.9147802929427435E-3</v>
      </c>
      <c r="C231">
        <v>1.47</v>
      </c>
      <c r="D231">
        <v>0.56200000000000006</v>
      </c>
      <c r="E231" s="9">
        <f t="shared" si="11"/>
        <v>0.61733673754515273</v>
      </c>
      <c r="G231" s="3"/>
    </row>
    <row r="232" spans="1:7" x14ac:dyDescent="0.25">
      <c r="A232" s="20">
        <f t="shared" si="9"/>
        <v>2.9307589880159792E-3</v>
      </c>
      <c r="B232" s="19">
        <f t="shared" si="10"/>
        <v>3.9307589880159793E-3</v>
      </c>
      <c r="C232">
        <v>1.476</v>
      </c>
      <c r="D232">
        <v>0.57099999999999995</v>
      </c>
      <c r="E232" s="9">
        <f t="shared" si="11"/>
        <v>0.62653282763705331</v>
      </c>
      <c r="G232" s="3"/>
    </row>
    <row r="233" spans="1:7" x14ac:dyDescent="0.25">
      <c r="A233" s="20">
        <f t="shared" si="9"/>
        <v>2.9494007989347547E-3</v>
      </c>
      <c r="B233" s="19">
        <f t="shared" si="10"/>
        <v>3.9494007989347548E-3</v>
      </c>
      <c r="C233">
        <v>1.4830000000000001</v>
      </c>
      <c r="D233">
        <v>0.58199999999999996</v>
      </c>
      <c r="E233" s="9">
        <f t="shared" si="11"/>
        <v>0.6377724933049318</v>
      </c>
      <c r="G233" s="3"/>
    </row>
    <row r="234" spans="1:7" x14ac:dyDescent="0.25">
      <c r="A234" s="20">
        <f t="shared" si="9"/>
        <v>2.9680426098535285E-3</v>
      </c>
      <c r="B234" s="19">
        <f t="shared" si="10"/>
        <v>3.9680426098535285E-3</v>
      </c>
      <c r="C234">
        <v>1.49</v>
      </c>
      <c r="D234">
        <v>0.59399999999999997</v>
      </c>
      <c r="E234" s="9">
        <f t="shared" si="11"/>
        <v>0.6500339467607994</v>
      </c>
      <c r="G234" s="3"/>
    </row>
    <row r="235" spans="1:7" x14ac:dyDescent="0.25">
      <c r="A235" s="20">
        <f t="shared" si="9"/>
        <v>2.9840213049267652E-3</v>
      </c>
      <c r="B235" s="19">
        <f t="shared" si="10"/>
        <v>3.9840213049267652E-3</v>
      </c>
      <c r="C235">
        <v>1.496</v>
      </c>
      <c r="D235">
        <v>0.60399999999999998</v>
      </c>
      <c r="E235" s="9">
        <f t="shared" si="11"/>
        <v>0.66025182464068899</v>
      </c>
      <c r="G235" s="3"/>
    </row>
    <row r="236" spans="1:7" x14ac:dyDescent="0.25">
      <c r="A236" s="20">
        <f t="shared" si="9"/>
        <v>3.0026631158455389E-3</v>
      </c>
      <c r="B236" s="19">
        <f t="shared" si="10"/>
        <v>4.0026631158455389E-3</v>
      </c>
      <c r="C236">
        <v>1.5029999999999999</v>
      </c>
      <c r="D236">
        <v>0.61399999999999999</v>
      </c>
      <c r="E236" s="9">
        <f t="shared" si="11"/>
        <v>0.67046970252057858</v>
      </c>
      <c r="G236" s="3"/>
    </row>
    <row r="237" spans="1:7" x14ac:dyDescent="0.25">
      <c r="A237" s="20">
        <f t="shared" si="9"/>
        <v>3.0213049267643153E-3</v>
      </c>
      <c r="B237" s="19">
        <f t="shared" si="10"/>
        <v>4.0213049267643153E-3</v>
      </c>
      <c r="C237">
        <v>1.51</v>
      </c>
      <c r="D237">
        <v>0.623</v>
      </c>
      <c r="E237" s="9">
        <f t="shared" si="11"/>
        <v>0.67966579261247917</v>
      </c>
      <c r="G237" s="3"/>
    </row>
    <row r="238" spans="1:7" x14ac:dyDescent="0.25">
      <c r="A238" s="20">
        <f t="shared" si="9"/>
        <v>3.0399467376830899E-3</v>
      </c>
      <c r="B238" s="19">
        <f t="shared" si="10"/>
        <v>4.0399467376830899E-3</v>
      </c>
      <c r="C238">
        <v>1.5169999999999999</v>
      </c>
      <c r="D238">
        <v>0.63500000000000001</v>
      </c>
      <c r="E238" s="9">
        <f t="shared" si="11"/>
        <v>0.69192724606834666</v>
      </c>
      <c r="G238" s="3"/>
    </row>
    <row r="239" spans="1:7" x14ac:dyDescent="0.25">
      <c r="A239" s="20">
        <f t="shared" si="9"/>
        <v>3.0559254327563248E-3</v>
      </c>
      <c r="B239" s="19">
        <f t="shared" si="10"/>
        <v>4.0559254327563249E-3</v>
      </c>
      <c r="C239">
        <v>1.5229999999999999</v>
      </c>
      <c r="D239">
        <v>0.64500000000000002</v>
      </c>
      <c r="E239" s="9">
        <f t="shared" si="11"/>
        <v>0.70214512394823625</v>
      </c>
      <c r="G239" s="3"/>
    </row>
    <row r="240" spans="1:7" x14ac:dyDescent="0.25">
      <c r="A240" s="20">
        <f t="shared" si="9"/>
        <v>3.0745672436751012E-3</v>
      </c>
      <c r="B240" s="19">
        <f t="shared" si="10"/>
        <v>4.0745672436751012E-3</v>
      </c>
      <c r="C240">
        <v>1.53</v>
      </c>
      <c r="D240">
        <v>0.65500000000000003</v>
      </c>
      <c r="E240" s="9">
        <f t="shared" si="11"/>
        <v>0.71236300182812606</v>
      </c>
      <c r="G240" s="3"/>
    </row>
    <row r="241" spans="1:7" x14ac:dyDescent="0.25">
      <c r="A241" s="20">
        <f t="shared" si="9"/>
        <v>3.093209054593875E-3</v>
      </c>
      <c r="B241" s="19">
        <f t="shared" si="10"/>
        <v>4.093209054593875E-3</v>
      </c>
      <c r="C241">
        <v>1.5369999999999999</v>
      </c>
      <c r="D241">
        <v>0.66800000000000004</v>
      </c>
      <c r="E241" s="9">
        <f t="shared" si="11"/>
        <v>0.72564624307198244</v>
      </c>
      <c r="G241" s="3"/>
    </row>
    <row r="242" spans="1:7" x14ac:dyDescent="0.25">
      <c r="A242" s="20">
        <f t="shared" si="9"/>
        <v>3.1091877496671107E-3</v>
      </c>
      <c r="B242" s="19">
        <f t="shared" si="10"/>
        <v>4.1091877496671108E-3</v>
      </c>
      <c r="C242">
        <v>1.5429999999999999</v>
      </c>
      <c r="D242">
        <v>0.67900000000000005</v>
      </c>
      <c r="E242" s="9">
        <f t="shared" si="11"/>
        <v>0.73688590873986104</v>
      </c>
      <c r="G242" s="3"/>
    </row>
    <row r="243" spans="1:7" x14ac:dyDescent="0.25">
      <c r="A243" s="20">
        <f t="shared" si="9"/>
        <v>3.1278295605858862E-3</v>
      </c>
      <c r="B243" s="19">
        <f t="shared" si="10"/>
        <v>4.1278295605858863E-3</v>
      </c>
      <c r="C243">
        <v>1.55</v>
      </c>
      <c r="D243">
        <v>0.69</v>
      </c>
      <c r="E243" s="9">
        <f t="shared" si="11"/>
        <v>0.74812557440773952</v>
      </c>
      <c r="G243" s="3"/>
    </row>
    <row r="244" spans="1:7" x14ac:dyDescent="0.25">
      <c r="A244" s="20">
        <f t="shared" si="9"/>
        <v>3.1464713715046609E-3</v>
      </c>
      <c r="B244" s="19">
        <f t="shared" si="10"/>
        <v>4.1464713715046609E-3</v>
      </c>
      <c r="C244">
        <v>1.5569999999999999</v>
      </c>
      <c r="D244">
        <v>0.70199999999999996</v>
      </c>
      <c r="E244" s="9">
        <f t="shared" si="11"/>
        <v>0.76038702786360701</v>
      </c>
      <c r="G244" s="3"/>
    </row>
    <row r="245" spans="1:7" x14ac:dyDescent="0.25">
      <c r="A245" s="20">
        <f t="shared" si="9"/>
        <v>3.1624500665778967E-3</v>
      </c>
      <c r="B245" s="19">
        <f t="shared" si="10"/>
        <v>4.1624500665778967E-3</v>
      </c>
      <c r="C245">
        <v>1.5629999999999999</v>
      </c>
      <c r="D245">
        <v>0.71299999999999997</v>
      </c>
      <c r="E245" s="9">
        <f t="shared" si="11"/>
        <v>0.77162669353148561</v>
      </c>
      <c r="G245" s="3"/>
    </row>
    <row r="246" spans="1:7" x14ac:dyDescent="0.25">
      <c r="A246" s="20">
        <f t="shared" si="9"/>
        <v>3.1810918774966722E-3</v>
      </c>
      <c r="B246" s="19">
        <f t="shared" si="10"/>
        <v>4.1810918774966722E-3</v>
      </c>
      <c r="C246">
        <v>1.57</v>
      </c>
      <c r="D246">
        <v>0.72699999999999998</v>
      </c>
      <c r="E246" s="9">
        <f t="shared" si="11"/>
        <v>0.78593172256333099</v>
      </c>
      <c r="G246" s="3"/>
    </row>
    <row r="247" spans="1:7" x14ac:dyDescent="0.25">
      <c r="A247" s="20">
        <f t="shared" si="9"/>
        <v>3.1997336884154468E-3</v>
      </c>
      <c r="B247" s="19">
        <f t="shared" si="10"/>
        <v>4.1997336884154468E-3</v>
      </c>
      <c r="C247">
        <v>1.577</v>
      </c>
      <c r="D247">
        <v>0.73799999999999999</v>
      </c>
      <c r="E247" s="9">
        <f t="shared" si="11"/>
        <v>0.79717138823120959</v>
      </c>
      <c r="G247" s="3"/>
    </row>
    <row r="248" spans="1:7" x14ac:dyDescent="0.25">
      <c r="A248" s="20">
        <f t="shared" si="9"/>
        <v>3.2183754993342214E-3</v>
      </c>
      <c r="B248" s="19">
        <f t="shared" si="10"/>
        <v>4.2183754993342214E-3</v>
      </c>
      <c r="C248">
        <v>1.5840000000000001</v>
      </c>
      <c r="D248">
        <v>0.749</v>
      </c>
      <c r="E248" s="9">
        <f t="shared" si="11"/>
        <v>0.80841105389908807</v>
      </c>
      <c r="G248" s="3"/>
    </row>
    <row r="249" spans="1:7" x14ac:dyDescent="0.25">
      <c r="A249" s="20">
        <f t="shared" si="9"/>
        <v>3.2343541944074581E-3</v>
      </c>
      <c r="B249" s="19">
        <f t="shared" si="10"/>
        <v>4.2343541944074581E-3</v>
      </c>
      <c r="C249">
        <v>1.59</v>
      </c>
      <c r="D249">
        <v>0.76200000000000001</v>
      </c>
      <c r="E249" s="9">
        <f t="shared" si="11"/>
        <v>0.82169429514294456</v>
      </c>
      <c r="G249" s="3"/>
    </row>
    <row r="250" spans="1:7" x14ac:dyDescent="0.25">
      <c r="A250" s="20">
        <f t="shared" si="9"/>
        <v>3.2529960053262318E-3</v>
      </c>
      <c r="B250" s="19">
        <f t="shared" si="10"/>
        <v>4.2529960053262319E-3</v>
      </c>
      <c r="C250">
        <v>1.597</v>
      </c>
      <c r="D250">
        <v>0.77400000000000002</v>
      </c>
      <c r="E250" s="9">
        <f t="shared" si="11"/>
        <v>0.83395574859881216</v>
      </c>
      <c r="G250" s="3"/>
    </row>
    <row r="251" spans="1:7" x14ac:dyDescent="0.25">
      <c r="A251" s="20">
        <f t="shared" si="9"/>
        <v>3.2689747003994676E-3</v>
      </c>
      <c r="B251" s="19">
        <f t="shared" si="10"/>
        <v>4.2689747003994676E-3</v>
      </c>
      <c r="C251">
        <v>1.603</v>
      </c>
      <c r="D251">
        <v>0.78500000000000003</v>
      </c>
      <c r="E251" s="9">
        <f t="shared" si="11"/>
        <v>0.84519541426669076</v>
      </c>
      <c r="G251" s="3"/>
    </row>
    <row r="252" spans="1:7" x14ac:dyDescent="0.25">
      <c r="A252" s="20">
        <f t="shared" si="9"/>
        <v>3.2876165113182431E-3</v>
      </c>
      <c r="B252" s="19">
        <f t="shared" si="10"/>
        <v>4.2876165113182431E-3</v>
      </c>
      <c r="C252">
        <v>1.61</v>
      </c>
      <c r="D252">
        <v>0.79800000000000004</v>
      </c>
      <c r="E252" s="9">
        <f t="shared" si="11"/>
        <v>0.85847865551054725</v>
      </c>
      <c r="G252" s="3"/>
    </row>
    <row r="253" spans="1:7" x14ac:dyDescent="0.25">
      <c r="A253" s="20">
        <f t="shared" si="9"/>
        <v>3.3062583222370177E-3</v>
      </c>
      <c r="B253" s="19">
        <f t="shared" si="10"/>
        <v>4.3062583222370178E-3</v>
      </c>
      <c r="C253">
        <v>1.617</v>
      </c>
      <c r="D253">
        <v>0.81100000000000005</v>
      </c>
      <c r="E253" s="9">
        <f t="shared" si="11"/>
        <v>0.87176189675440374</v>
      </c>
      <c r="G253" s="3"/>
    </row>
    <row r="254" spans="1:7" x14ac:dyDescent="0.25">
      <c r="A254" s="20">
        <f t="shared" si="9"/>
        <v>3.3249001331557932E-3</v>
      </c>
      <c r="B254" s="19">
        <f t="shared" si="10"/>
        <v>4.3249001331557933E-3</v>
      </c>
      <c r="C254">
        <v>1.6240000000000001</v>
      </c>
      <c r="D254">
        <v>0.82299999999999995</v>
      </c>
      <c r="E254" s="9">
        <f t="shared" si="11"/>
        <v>0.88402335021027112</v>
      </c>
      <c r="G254" s="3"/>
    </row>
    <row r="255" spans="1:7" x14ac:dyDescent="0.25">
      <c r="A255" s="20">
        <f t="shared" si="9"/>
        <v>3.3408788282290281E-3</v>
      </c>
      <c r="B255" s="19">
        <f t="shared" si="10"/>
        <v>4.3408788282290282E-3</v>
      </c>
      <c r="C255">
        <v>1.63</v>
      </c>
      <c r="D255">
        <v>0.83299999999999996</v>
      </c>
      <c r="E255" s="9">
        <f t="shared" si="11"/>
        <v>0.89424122809016071</v>
      </c>
      <c r="G255" s="3"/>
    </row>
    <row r="256" spans="1:7" x14ac:dyDescent="0.25">
      <c r="A256" s="20">
        <f t="shared" si="9"/>
        <v>3.3595206391478036E-3</v>
      </c>
      <c r="B256" s="19">
        <f t="shared" si="10"/>
        <v>4.3595206391478037E-3</v>
      </c>
      <c r="C256">
        <v>1.637</v>
      </c>
      <c r="D256">
        <v>0.84599999999999997</v>
      </c>
      <c r="E256" s="9">
        <f t="shared" si="11"/>
        <v>0.9075244693340172</v>
      </c>
      <c r="G256" s="3"/>
    </row>
    <row r="257" spans="1:7" x14ac:dyDescent="0.25">
      <c r="A257" s="20">
        <f t="shared" si="9"/>
        <v>3.3754993342210386E-3</v>
      </c>
      <c r="B257" s="19">
        <f t="shared" si="10"/>
        <v>4.3754993342210386E-3</v>
      </c>
      <c r="C257">
        <v>1.643</v>
      </c>
      <c r="D257">
        <v>0.85899999999999999</v>
      </c>
      <c r="E257" s="9">
        <f t="shared" si="11"/>
        <v>0.92080771057787369</v>
      </c>
      <c r="G257" s="3"/>
    </row>
    <row r="258" spans="1:7" x14ac:dyDescent="0.25">
      <c r="A258" s="20">
        <f t="shared" si="9"/>
        <v>3.3941411451398141E-3</v>
      </c>
      <c r="B258" s="19">
        <f t="shared" si="10"/>
        <v>4.3941411451398141E-3</v>
      </c>
      <c r="C258">
        <v>1.65</v>
      </c>
      <c r="D258">
        <v>0.872</v>
      </c>
      <c r="E258" s="9">
        <f t="shared" si="11"/>
        <v>0.93409095182173019</v>
      </c>
      <c r="G258" s="3"/>
    </row>
    <row r="259" spans="1:7" x14ac:dyDescent="0.25">
      <c r="A259" s="20">
        <f t="shared" si="9"/>
        <v>3.4127829560585896E-3</v>
      </c>
      <c r="B259" s="19">
        <f t="shared" si="10"/>
        <v>4.4127829560585896E-3</v>
      </c>
      <c r="C259">
        <v>1.657</v>
      </c>
      <c r="D259">
        <v>0.88500000000000001</v>
      </c>
      <c r="E259" s="9">
        <f t="shared" si="11"/>
        <v>0.94737419306558668</v>
      </c>
      <c r="G259" s="3"/>
    </row>
    <row r="260" spans="1:7" x14ac:dyDescent="0.25">
      <c r="A260" s="20">
        <f t="shared" si="9"/>
        <v>3.4314247669773633E-3</v>
      </c>
      <c r="B260" s="19">
        <f t="shared" si="10"/>
        <v>4.4314247669773633E-3</v>
      </c>
      <c r="C260">
        <v>1.6639999999999999</v>
      </c>
      <c r="D260">
        <v>0.89500000000000002</v>
      </c>
      <c r="E260" s="9">
        <f t="shared" si="11"/>
        <v>0.95759207094547627</v>
      </c>
      <c r="G260" s="3"/>
    </row>
    <row r="261" spans="1:7" x14ac:dyDescent="0.25">
      <c r="A261" s="20">
        <f t="shared" si="9"/>
        <v>3.4474034620506E-3</v>
      </c>
      <c r="B261" s="19">
        <f t="shared" si="10"/>
        <v>4.4474034620506E-3</v>
      </c>
      <c r="C261">
        <v>1.67</v>
      </c>
      <c r="D261">
        <v>0.91100000000000003</v>
      </c>
      <c r="E261" s="9">
        <f t="shared" si="11"/>
        <v>0.97394067555329977</v>
      </c>
      <c r="G261" s="3"/>
    </row>
    <row r="262" spans="1:7" x14ac:dyDescent="0.25">
      <c r="A262" s="20">
        <f t="shared" si="9"/>
        <v>3.4660452729693746E-3</v>
      </c>
      <c r="B262" s="19">
        <f t="shared" si="10"/>
        <v>4.4660452729693746E-3</v>
      </c>
      <c r="C262">
        <v>1.677</v>
      </c>
      <c r="D262">
        <v>0.92300000000000004</v>
      </c>
      <c r="E262" s="9">
        <f t="shared" si="11"/>
        <v>0.98620212900916726</v>
      </c>
      <c r="G262" s="3"/>
    </row>
    <row r="263" spans="1:7" x14ac:dyDescent="0.25">
      <c r="A263" s="20">
        <f t="shared" si="9"/>
        <v>3.4846870838881492E-3</v>
      </c>
      <c r="B263" s="19">
        <f t="shared" si="10"/>
        <v>4.4846870838881493E-3</v>
      </c>
      <c r="C263">
        <v>1.6839999999999999</v>
      </c>
      <c r="D263">
        <v>0.93500000000000005</v>
      </c>
      <c r="E263" s="9">
        <f t="shared" si="11"/>
        <v>0.99846358246503475</v>
      </c>
      <c r="G263" s="3"/>
    </row>
    <row r="264" spans="1:7" x14ac:dyDescent="0.25">
      <c r="A264" s="20">
        <f t="shared" si="9"/>
        <v>3.5033288948069256E-3</v>
      </c>
      <c r="B264" s="19">
        <f t="shared" si="10"/>
        <v>4.5033288948069256E-3</v>
      </c>
      <c r="C264">
        <v>1.6910000000000001</v>
      </c>
      <c r="D264">
        <v>0.94799999999999995</v>
      </c>
      <c r="E264" s="9">
        <f t="shared" si="11"/>
        <v>1.0117468237088911</v>
      </c>
      <c r="G264" s="3"/>
    </row>
    <row r="265" spans="1:7" x14ac:dyDescent="0.25">
      <c r="A265" s="20">
        <f t="shared" si="9"/>
        <v>3.5193075898801605E-3</v>
      </c>
      <c r="B265" s="19">
        <f t="shared" si="10"/>
        <v>4.5193075898801605E-3</v>
      </c>
      <c r="C265">
        <v>1.6970000000000001</v>
      </c>
      <c r="D265">
        <v>0.96299999999999997</v>
      </c>
      <c r="E265" s="9">
        <f t="shared" si="11"/>
        <v>1.0270736405287255</v>
      </c>
      <c r="G265" s="3"/>
    </row>
    <row r="266" spans="1:7" x14ac:dyDescent="0.25">
      <c r="A266" s="20">
        <f t="shared" ref="A266:A329" si="12">B266-0.001</f>
        <v>3.5379494007989351E-3</v>
      </c>
      <c r="B266" s="19">
        <f t="shared" ref="B266:B329" si="13">C266*0.2/$H$2</f>
        <v>4.5379494007989352E-3</v>
      </c>
      <c r="C266">
        <v>1.704</v>
      </c>
      <c r="D266">
        <v>0.97499999999999998</v>
      </c>
      <c r="E266" s="9">
        <f t="shared" ref="E266:E329" si="14">((D266-$I$7)*1000)/I$5</f>
        <v>1.0393350939845929</v>
      </c>
      <c r="G266" s="3"/>
    </row>
    <row r="267" spans="1:7" x14ac:dyDescent="0.25">
      <c r="A267" s="20">
        <f t="shared" si="12"/>
        <v>3.5539280958721709E-3</v>
      </c>
      <c r="B267" s="19">
        <f t="shared" si="13"/>
        <v>4.5539280958721709E-3</v>
      </c>
      <c r="C267">
        <v>1.71</v>
      </c>
      <c r="D267">
        <v>0.99099999999999999</v>
      </c>
      <c r="E267" s="9">
        <f t="shared" si="14"/>
        <v>1.0556836985924163</v>
      </c>
      <c r="G267" s="3"/>
    </row>
    <row r="268" spans="1:7" x14ac:dyDescent="0.25">
      <c r="A268" s="20">
        <f t="shared" si="12"/>
        <v>3.5725699067909464E-3</v>
      </c>
      <c r="B268" s="19">
        <f t="shared" si="13"/>
        <v>4.5725699067909464E-3</v>
      </c>
      <c r="C268">
        <v>1.7170000000000001</v>
      </c>
      <c r="D268">
        <v>1.0029999999999999</v>
      </c>
      <c r="E268" s="9">
        <f t="shared" si="14"/>
        <v>1.0679451520482839</v>
      </c>
      <c r="G268" s="3"/>
    </row>
    <row r="269" spans="1:7" x14ac:dyDescent="0.25">
      <c r="A269" s="20">
        <f t="shared" si="12"/>
        <v>3.5912117177097211E-3</v>
      </c>
      <c r="B269" s="19">
        <f t="shared" si="13"/>
        <v>4.5912117177097211E-3</v>
      </c>
      <c r="C269">
        <v>1.724</v>
      </c>
      <c r="D269">
        <v>1.0149999999999999</v>
      </c>
      <c r="E269" s="9">
        <f t="shared" si="14"/>
        <v>1.0802066055041513</v>
      </c>
      <c r="G269" s="3"/>
    </row>
    <row r="270" spans="1:7" x14ac:dyDescent="0.25">
      <c r="A270" s="20">
        <f t="shared" si="12"/>
        <v>3.6098535286284966E-3</v>
      </c>
      <c r="B270" s="19">
        <f t="shared" si="13"/>
        <v>4.6098535286284966E-3</v>
      </c>
      <c r="C270">
        <v>1.7310000000000001</v>
      </c>
      <c r="D270">
        <v>1.03</v>
      </c>
      <c r="E270" s="9">
        <f t="shared" si="14"/>
        <v>1.0955334223239859</v>
      </c>
      <c r="G270" s="3"/>
    </row>
    <row r="271" spans="1:7" x14ac:dyDescent="0.25">
      <c r="A271" s="20">
        <f t="shared" si="12"/>
        <v>3.6258322237017323E-3</v>
      </c>
      <c r="B271" s="19">
        <f t="shared" si="13"/>
        <v>4.6258322237017323E-3</v>
      </c>
      <c r="C271">
        <v>1.7370000000000001</v>
      </c>
      <c r="D271">
        <v>1.0409999999999999</v>
      </c>
      <c r="E271" s="9">
        <f t="shared" si="14"/>
        <v>1.1067730879918642</v>
      </c>
      <c r="G271" s="3"/>
    </row>
    <row r="272" spans="1:7" x14ac:dyDescent="0.25">
      <c r="A272" s="20">
        <f t="shared" si="12"/>
        <v>3.6444740346205061E-3</v>
      </c>
      <c r="B272" s="19">
        <f t="shared" si="13"/>
        <v>4.6444740346205061E-3</v>
      </c>
      <c r="C272">
        <v>1.744</v>
      </c>
      <c r="D272">
        <v>1.0529999999999999</v>
      </c>
      <c r="E272" s="9">
        <f t="shared" si="14"/>
        <v>1.1190345414477318</v>
      </c>
      <c r="G272" s="3"/>
    </row>
    <row r="273" spans="1:7" x14ac:dyDescent="0.25">
      <c r="A273" s="20">
        <f t="shared" si="12"/>
        <v>3.6631158455392816E-3</v>
      </c>
      <c r="B273" s="19">
        <f t="shared" si="13"/>
        <v>4.6631158455392816E-3</v>
      </c>
      <c r="C273">
        <v>1.7509999999999999</v>
      </c>
      <c r="D273">
        <v>1.0569999999999999</v>
      </c>
      <c r="E273" s="9">
        <f t="shared" si="14"/>
        <v>1.1231216925996876</v>
      </c>
      <c r="G273" s="3"/>
    </row>
    <row r="274" spans="1:7" x14ac:dyDescent="0.25">
      <c r="A274" s="20">
        <f t="shared" si="12"/>
        <v>3.6817576564580562E-3</v>
      </c>
      <c r="B274" s="19">
        <f t="shared" si="13"/>
        <v>4.6817576564580562E-3</v>
      </c>
      <c r="C274">
        <v>1.758</v>
      </c>
      <c r="D274">
        <v>1.0429999999999999</v>
      </c>
      <c r="E274" s="9">
        <f t="shared" si="14"/>
        <v>1.1088166635678423</v>
      </c>
      <c r="G274" s="3"/>
    </row>
    <row r="275" spans="1:7" x14ac:dyDescent="0.25">
      <c r="A275" s="20">
        <f t="shared" si="12"/>
        <v>3.697736351531292E-3</v>
      </c>
      <c r="B275" s="19">
        <f t="shared" si="13"/>
        <v>4.697736351531292E-3</v>
      </c>
      <c r="C275">
        <v>1.764</v>
      </c>
      <c r="D275">
        <v>1.0149999999999999</v>
      </c>
      <c r="E275" s="9">
        <f t="shared" si="14"/>
        <v>1.0802066055041513</v>
      </c>
      <c r="G275" s="3"/>
    </row>
    <row r="276" spans="1:7" x14ac:dyDescent="0.25">
      <c r="A276" s="20">
        <f t="shared" si="12"/>
        <v>3.7163781624500675E-3</v>
      </c>
      <c r="B276" s="19">
        <f t="shared" si="13"/>
        <v>4.7163781624500675E-3</v>
      </c>
      <c r="C276">
        <v>1.7709999999999999</v>
      </c>
      <c r="D276">
        <v>1.0009999999999999</v>
      </c>
      <c r="E276" s="9">
        <f t="shared" si="14"/>
        <v>1.0659015764723059</v>
      </c>
      <c r="G276" s="3"/>
    </row>
    <row r="277" spans="1:7" x14ac:dyDescent="0.25">
      <c r="A277" s="20">
        <f t="shared" si="12"/>
        <v>3.7350199733688421E-3</v>
      </c>
      <c r="B277" s="19">
        <f t="shared" si="13"/>
        <v>4.7350199733688422E-3</v>
      </c>
      <c r="C277">
        <v>1.778</v>
      </c>
      <c r="D277">
        <v>0.998</v>
      </c>
      <c r="E277" s="9">
        <f t="shared" si="14"/>
        <v>1.0628362131083393</v>
      </c>
      <c r="G277" s="3"/>
    </row>
    <row r="278" spans="1:7" x14ac:dyDescent="0.25">
      <c r="A278" s="20">
        <f t="shared" si="12"/>
        <v>3.7536617842876168E-3</v>
      </c>
      <c r="B278" s="19">
        <f t="shared" si="13"/>
        <v>4.7536617842876168E-3</v>
      </c>
      <c r="C278">
        <v>1.7849999999999999</v>
      </c>
      <c r="D278">
        <v>0.997</v>
      </c>
      <c r="E278" s="9">
        <f t="shared" si="14"/>
        <v>1.0618144253203501</v>
      </c>
      <c r="G278" s="3"/>
    </row>
    <row r="279" spans="1:7" x14ac:dyDescent="0.25">
      <c r="A279" s="20">
        <f t="shared" si="12"/>
        <v>3.7696404793608525E-3</v>
      </c>
      <c r="B279" s="19">
        <f t="shared" si="13"/>
        <v>4.7696404793608526E-3</v>
      </c>
      <c r="C279">
        <v>1.7909999999999999</v>
      </c>
      <c r="D279">
        <v>1.0009999999999999</v>
      </c>
      <c r="E279" s="9">
        <f t="shared" si="14"/>
        <v>1.0659015764723059</v>
      </c>
      <c r="G279" s="3"/>
    </row>
    <row r="280" spans="1:7" x14ac:dyDescent="0.25">
      <c r="A280" s="20">
        <f t="shared" si="12"/>
        <v>3.788282290279628E-3</v>
      </c>
      <c r="B280" s="19">
        <f t="shared" si="13"/>
        <v>4.7882822902796281E-3</v>
      </c>
      <c r="C280">
        <v>1.798</v>
      </c>
      <c r="D280">
        <v>1.008</v>
      </c>
      <c r="E280" s="9">
        <f t="shared" si="14"/>
        <v>1.0730540909882289</v>
      </c>
      <c r="G280" s="3"/>
    </row>
    <row r="281" spans="1:7" x14ac:dyDescent="0.25">
      <c r="A281" s="20">
        <f t="shared" si="12"/>
        <v>3.804260985352863E-3</v>
      </c>
      <c r="B281" s="19">
        <f t="shared" si="13"/>
        <v>4.804260985352863E-3</v>
      </c>
      <c r="C281">
        <v>1.804</v>
      </c>
      <c r="D281">
        <v>1.0149999999999999</v>
      </c>
      <c r="E281" s="9">
        <f t="shared" si="14"/>
        <v>1.0802066055041513</v>
      </c>
      <c r="G281" s="3"/>
    </row>
    <row r="282" spans="1:7" x14ac:dyDescent="0.25">
      <c r="A282" s="20">
        <f t="shared" si="12"/>
        <v>3.8229027962716385E-3</v>
      </c>
      <c r="B282" s="19">
        <f t="shared" si="13"/>
        <v>4.8229027962716385E-3</v>
      </c>
      <c r="C282">
        <v>1.8109999999999999</v>
      </c>
      <c r="D282">
        <v>1.0209999999999999</v>
      </c>
      <c r="E282" s="9">
        <f t="shared" si="14"/>
        <v>1.0863373322320851</v>
      </c>
      <c r="G282" s="3"/>
    </row>
    <row r="283" spans="1:7" x14ac:dyDescent="0.25">
      <c r="A283" s="20">
        <f t="shared" si="12"/>
        <v>3.841544607190414E-3</v>
      </c>
      <c r="B283" s="19">
        <f t="shared" si="13"/>
        <v>4.841544607190414E-3</v>
      </c>
      <c r="C283">
        <v>1.8180000000000001</v>
      </c>
      <c r="D283">
        <v>1.0309999999999999</v>
      </c>
      <c r="E283" s="9">
        <f t="shared" si="14"/>
        <v>1.0965552101119747</v>
      </c>
      <c r="G283" s="3"/>
    </row>
    <row r="284" spans="1:7" x14ac:dyDescent="0.25">
      <c r="A284" s="20">
        <f t="shared" si="12"/>
        <v>3.8601864181091877E-3</v>
      </c>
      <c r="B284" s="19">
        <f t="shared" si="13"/>
        <v>4.8601864181091877E-3</v>
      </c>
      <c r="C284">
        <v>1.825</v>
      </c>
      <c r="D284">
        <v>1.038</v>
      </c>
      <c r="E284" s="9">
        <f t="shared" si="14"/>
        <v>1.1037077246278977</v>
      </c>
      <c r="G284" s="3"/>
    </row>
    <row r="285" spans="1:7" x14ac:dyDescent="0.25">
      <c r="A285" s="20">
        <f t="shared" si="12"/>
        <v>3.8788282290279641E-3</v>
      </c>
      <c r="B285" s="19">
        <f t="shared" si="13"/>
        <v>4.8788282290279641E-3</v>
      </c>
      <c r="C285">
        <v>1.8320000000000001</v>
      </c>
      <c r="D285">
        <v>1.0489999999999999</v>
      </c>
      <c r="E285" s="9">
        <f t="shared" si="14"/>
        <v>1.1149473902957761</v>
      </c>
      <c r="G285" s="3"/>
    </row>
    <row r="286" spans="1:7" x14ac:dyDescent="0.25">
      <c r="A286" s="20">
        <f t="shared" si="12"/>
        <v>3.894806924101199E-3</v>
      </c>
      <c r="B286" s="19">
        <f t="shared" si="13"/>
        <v>4.894806924101199E-3</v>
      </c>
      <c r="C286">
        <v>1.8380000000000001</v>
      </c>
      <c r="D286">
        <v>1.0589999999999999</v>
      </c>
      <c r="E286" s="9">
        <f t="shared" si="14"/>
        <v>1.1251652681756656</v>
      </c>
      <c r="G286" s="3"/>
    </row>
    <row r="287" spans="1:7" x14ac:dyDescent="0.25">
      <c r="A287" s="20">
        <f t="shared" si="12"/>
        <v>3.9134487350199736E-3</v>
      </c>
      <c r="B287" s="19">
        <f t="shared" si="13"/>
        <v>4.9134487350199737E-3</v>
      </c>
      <c r="C287">
        <v>1.845</v>
      </c>
      <c r="D287">
        <v>1.0669999999999999</v>
      </c>
      <c r="E287" s="9">
        <f t="shared" si="14"/>
        <v>1.1333395704795772</v>
      </c>
      <c r="G287" s="3"/>
    </row>
    <row r="288" spans="1:7" x14ac:dyDescent="0.25">
      <c r="A288" s="20">
        <f t="shared" si="12"/>
        <v>3.9320905459387491E-3</v>
      </c>
      <c r="B288" s="19">
        <f t="shared" si="13"/>
        <v>4.9320905459387492E-3</v>
      </c>
      <c r="C288">
        <v>1.8520000000000001</v>
      </c>
      <c r="D288">
        <v>1.0760000000000001</v>
      </c>
      <c r="E288" s="9">
        <f t="shared" si="14"/>
        <v>1.142535660571478</v>
      </c>
      <c r="G288" s="3"/>
    </row>
    <row r="289" spans="1:7" x14ac:dyDescent="0.25">
      <c r="A289" s="20">
        <f t="shared" si="12"/>
        <v>3.9507323568575238E-3</v>
      </c>
      <c r="B289" s="19">
        <f t="shared" si="13"/>
        <v>4.9507323568575238E-3</v>
      </c>
      <c r="C289">
        <v>1.859</v>
      </c>
      <c r="D289">
        <v>1.087</v>
      </c>
      <c r="E289" s="9">
        <f t="shared" si="14"/>
        <v>1.1537753262393564</v>
      </c>
      <c r="G289" s="3"/>
    </row>
    <row r="290" spans="1:7" x14ac:dyDescent="0.25">
      <c r="A290" s="20">
        <f t="shared" si="12"/>
        <v>3.9667110519307595E-3</v>
      </c>
      <c r="B290" s="19">
        <f t="shared" si="13"/>
        <v>4.9667110519307596E-3</v>
      </c>
      <c r="C290">
        <v>1.865</v>
      </c>
      <c r="D290">
        <v>1.0940000000000001</v>
      </c>
      <c r="E290" s="9">
        <f t="shared" si="14"/>
        <v>1.1609278407552794</v>
      </c>
      <c r="G290" s="3"/>
    </row>
    <row r="291" spans="1:7" x14ac:dyDescent="0.25">
      <c r="A291" s="20">
        <f t="shared" si="12"/>
        <v>3.985352862849535E-3</v>
      </c>
      <c r="B291" s="19">
        <f t="shared" si="13"/>
        <v>4.9853528628495351E-3</v>
      </c>
      <c r="C291">
        <v>1.8720000000000001</v>
      </c>
      <c r="D291">
        <v>1.105</v>
      </c>
      <c r="E291" s="9">
        <f t="shared" si="14"/>
        <v>1.172167506423158</v>
      </c>
      <c r="G291" s="3"/>
    </row>
    <row r="292" spans="1:7" x14ac:dyDescent="0.25">
      <c r="A292" s="20">
        <f t="shared" si="12"/>
        <v>4.0039946737683097E-3</v>
      </c>
      <c r="B292" s="19">
        <f t="shared" si="13"/>
        <v>5.0039946737683097E-3</v>
      </c>
      <c r="C292">
        <v>1.879</v>
      </c>
      <c r="D292">
        <v>1.1140000000000001</v>
      </c>
      <c r="E292" s="9">
        <f t="shared" si="14"/>
        <v>1.1813635965150586</v>
      </c>
      <c r="G292" s="3"/>
    </row>
    <row r="293" spans="1:7" x14ac:dyDescent="0.25">
      <c r="A293" s="20">
        <f t="shared" si="12"/>
        <v>4.0199733688415446E-3</v>
      </c>
      <c r="B293" s="19">
        <f t="shared" si="13"/>
        <v>5.0199733688415446E-3</v>
      </c>
      <c r="C293">
        <v>1.885</v>
      </c>
      <c r="D293">
        <v>1.1240000000000001</v>
      </c>
      <c r="E293" s="9">
        <f t="shared" si="14"/>
        <v>1.1915814743949482</v>
      </c>
      <c r="G293" s="3"/>
    </row>
    <row r="294" spans="1:7" x14ac:dyDescent="0.25">
      <c r="A294" s="20">
        <f t="shared" si="12"/>
        <v>4.0386151797603201E-3</v>
      </c>
      <c r="B294" s="19">
        <f t="shared" si="13"/>
        <v>5.0386151797603201E-3</v>
      </c>
      <c r="C294">
        <v>1.8919999999999999</v>
      </c>
      <c r="D294">
        <v>1.133</v>
      </c>
      <c r="E294" s="9">
        <f t="shared" si="14"/>
        <v>1.2007775644868488</v>
      </c>
      <c r="G294" s="3"/>
    </row>
    <row r="295" spans="1:7" x14ac:dyDescent="0.25">
      <c r="A295" s="20">
        <f t="shared" si="12"/>
        <v>4.0572569906790956E-3</v>
      </c>
      <c r="B295" s="19">
        <f t="shared" si="13"/>
        <v>5.0572569906790956E-3</v>
      </c>
      <c r="C295">
        <v>1.899</v>
      </c>
      <c r="D295">
        <v>1.1419999999999999</v>
      </c>
      <c r="E295" s="9">
        <f t="shared" si="14"/>
        <v>1.2099736545787492</v>
      </c>
      <c r="G295" s="3"/>
    </row>
    <row r="296" spans="1:7" x14ac:dyDescent="0.25">
      <c r="A296" s="20">
        <f t="shared" si="12"/>
        <v>4.0732356857523305E-3</v>
      </c>
      <c r="B296" s="19">
        <f t="shared" si="13"/>
        <v>5.0732356857523305E-3</v>
      </c>
      <c r="C296">
        <v>1.905</v>
      </c>
      <c r="D296">
        <v>1.1519999999999999</v>
      </c>
      <c r="E296" s="9">
        <f t="shared" si="14"/>
        <v>1.2201915324586388</v>
      </c>
      <c r="G296" s="3"/>
    </row>
    <row r="297" spans="1:7" x14ac:dyDescent="0.25">
      <c r="A297" s="20">
        <f t="shared" si="12"/>
        <v>4.091877496671106E-3</v>
      </c>
      <c r="B297" s="19">
        <f t="shared" si="13"/>
        <v>5.091877496671106E-3</v>
      </c>
      <c r="C297">
        <v>1.9119999999999999</v>
      </c>
      <c r="D297">
        <v>1.165</v>
      </c>
      <c r="E297" s="9">
        <f t="shared" si="14"/>
        <v>1.2334747737024956</v>
      </c>
      <c r="G297" s="3"/>
    </row>
    <row r="298" spans="1:7" x14ac:dyDescent="0.25">
      <c r="A298" s="20">
        <f t="shared" si="12"/>
        <v>4.1078561917443409E-3</v>
      </c>
      <c r="B298" s="19">
        <f t="shared" si="13"/>
        <v>5.1078561917443409E-3</v>
      </c>
      <c r="C298">
        <v>1.9179999999999999</v>
      </c>
      <c r="D298">
        <v>1.173</v>
      </c>
      <c r="E298" s="9">
        <f t="shared" si="14"/>
        <v>1.2416490760064072</v>
      </c>
      <c r="G298" s="3"/>
    </row>
    <row r="299" spans="1:7" x14ac:dyDescent="0.25">
      <c r="A299" s="20">
        <f t="shared" si="12"/>
        <v>4.1264980026631164E-3</v>
      </c>
      <c r="B299" s="19">
        <f t="shared" si="13"/>
        <v>5.1264980026631164E-3</v>
      </c>
      <c r="C299">
        <v>1.925</v>
      </c>
      <c r="D299">
        <v>1.1830000000000001</v>
      </c>
      <c r="E299" s="9">
        <f t="shared" si="14"/>
        <v>1.2518669538862968</v>
      </c>
      <c r="G299" s="3"/>
    </row>
    <row r="300" spans="1:7" x14ac:dyDescent="0.25">
      <c r="A300" s="20">
        <f t="shared" si="12"/>
        <v>4.145139813581891E-3</v>
      </c>
      <c r="B300" s="19">
        <f t="shared" si="13"/>
        <v>5.1451398135818911E-3</v>
      </c>
      <c r="C300">
        <v>1.9319999999999999</v>
      </c>
      <c r="D300">
        <v>1.1930000000000001</v>
      </c>
      <c r="E300" s="9">
        <f t="shared" si="14"/>
        <v>1.2620848317661864</v>
      </c>
      <c r="G300" s="3"/>
    </row>
    <row r="301" spans="1:7" x14ac:dyDescent="0.25">
      <c r="A301" s="20">
        <f t="shared" si="12"/>
        <v>4.1637816245006665E-3</v>
      </c>
      <c r="B301" s="19">
        <f t="shared" si="13"/>
        <v>5.1637816245006666E-3</v>
      </c>
      <c r="C301">
        <v>1.9390000000000001</v>
      </c>
      <c r="D301">
        <v>1.2030000000000001</v>
      </c>
      <c r="E301" s="9">
        <f t="shared" si="14"/>
        <v>1.2723027096460759</v>
      </c>
      <c r="G301" s="3"/>
    </row>
    <row r="302" spans="1:7" x14ac:dyDescent="0.25">
      <c r="A302" s="20">
        <f t="shared" si="12"/>
        <v>4.1797603195739023E-3</v>
      </c>
      <c r="B302" s="19">
        <f t="shared" si="13"/>
        <v>5.1797603195739023E-3</v>
      </c>
      <c r="C302">
        <v>1.9450000000000001</v>
      </c>
      <c r="D302">
        <v>1.214</v>
      </c>
      <c r="E302" s="9">
        <f t="shared" si="14"/>
        <v>1.2835423753139545</v>
      </c>
      <c r="G302" s="3"/>
    </row>
    <row r="303" spans="1:7" x14ac:dyDescent="0.25">
      <c r="A303" s="20">
        <f t="shared" si="12"/>
        <v>4.1984021304926769E-3</v>
      </c>
      <c r="B303" s="19">
        <f t="shared" si="13"/>
        <v>5.198402130492677E-3</v>
      </c>
      <c r="C303">
        <v>1.952</v>
      </c>
      <c r="D303">
        <v>1.224</v>
      </c>
      <c r="E303" s="9">
        <f t="shared" si="14"/>
        <v>1.2937602531938441</v>
      </c>
      <c r="G303" s="3"/>
    </row>
    <row r="304" spans="1:7" x14ac:dyDescent="0.25">
      <c r="A304" s="20">
        <f t="shared" si="12"/>
        <v>4.2143808255659127E-3</v>
      </c>
      <c r="B304" s="19">
        <f t="shared" si="13"/>
        <v>5.2143808255659127E-3</v>
      </c>
      <c r="C304">
        <v>1.958</v>
      </c>
      <c r="D304">
        <v>1.234</v>
      </c>
      <c r="E304" s="9">
        <f t="shared" si="14"/>
        <v>1.3039781310737337</v>
      </c>
      <c r="G304" s="3"/>
    </row>
    <row r="305" spans="1:7" x14ac:dyDescent="0.25">
      <c r="A305" s="20">
        <f t="shared" si="12"/>
        <v>4.2330226364846874E-3</v>
      </c>
      <c r="B305" s="19">
        <f t="shared" si="13"/>
        <v>5.2330226364846874E-3</v>
      </c>
      <c r="C305">
        <v>1.9650000000000001</v>
      </c>
      <c r="D305">
        <v>1.2450000000000001</v>
      </c>
      <c r="E305" s="9">
        <f t="shared" si="14"/>
        <v>1.3152177967416123</v>
      </c>
      <c r="G305" s="3"/>
    </row>
    <row r="306" spans="1:7" x14ac:dyDescent="0.25">
      <c r="A306" s="20">
        <f t="shared" si="12"/>
        <v>4.249001331557924E-3</v>
      </c>
      <c r="B306" s="19">
        <f t="shared" si="13"/>
        <v>5.249001331557924E-3</v>
      </c>
      <c r="C306">
        <v>1.9710000000000001</v>
      </c>
      <c r="D306">
        <v>1.256</v>
      </c>
      <c r="E306" s="9">
        <f t="shared" si="14"/>
        <v>1.3264574624094909</v>
      </c>
      <c r="G306" s="3"/>
    </row>
    <row r="307" spans="1:7" x14ac:dyDescent="0.25">
      <c r="A307" s="20">
        <f t="shared" si="12"/>
        <v>4.2676431424766986E-3</v>
      </c>
      <c r="B307" s="19">
        <f t="shared" si="13"/>
        <v>5.2676431424766986E-3</v>
      </c>
      <c r="C307">
        <v>1.978</v>
      </c>
      <c r="D307">
        <v>1.266</v>
      </c>
      <c r="E307" s="9">
        <f t="shared" si="14"/>
        <v>1.3366753402893805</v>
      </c>
      <c r="G307" s="3"/>
    </row>
    <row r="308" spans="1:7" x14ac:dyDescent="0.25">
      <c r="A308" s="20">
        <f t="shared" si="12"/>
        <v>4.2862849533954733E-3</v>
      </c>
      <c r="B308" s="19">
        <f t="shared" si="13"/>
        <v>5.2862849533954733E-3</v>
      </c>
      <c r="C308">
        <v>1.9850000000000001</v>
      </c>
      <c r="D308">
        <v>1.276</v>
      </c>
      <c r="E308" s="9">
        <f t="shared" si="14"/>
        <v>1.3468932181692701</v>
      </c>
      <c r="G308" s="3"/>
    </row>
    <row r="309" spans="1:7" x14ac:dyDescent="0.25">
      <c r="A309" s="20">
        <f t="shared" si="12"/>
        <v>4.3022636484687099E-3</v>
      </c>
      <c r="B309" s="19">
        <f t="shared" si="13"/>
        <v>5.3022636484687099E-3</v>
      </c>
      <c r="C309">
        <v>1.9910000000000001</v>
      </c>
      <c r="D309">
        <v>1.2869999999999999</v>
      </c>
      <c r="E309" s="9">
        <f t="shared" si="14"/>
        <v>1.3581328838371485</v>
      </c>
      <c r="G309" s="3"/>
    </row>
    <row r="310" spans="1:7" x14ac:dyDescent="0.25">
      <c r="A310" s="20">
        <f t="shared" si="12"/>
        <v>4.3209054593874837E-3</v>
      </c>
      <c r="B310" s="19">
        <f t="shared" si="13"/>
        <v>5.3209054593874837E-3</v>
      </c>
      <c r="C310">
        <v>1.998</v>
      </c>
      <c r="D310">
        <v>1.2989999999999999</v>
      </c>
      <c r="E310" s="9">
        <f t="shared" si="14"/>
        <v>1.3703943372930159</v>
      </c>
      <c r="G310" s="3"/>
    </row>
    <row r="311" spans="1:7" x14ac:dyDescent="0.25">
      <c r="A311" s="20">
        <f t="shared" si="12"/>
        <v>4.3395472703062592E-3</v>
      </c>
      <c r="B311" s="19">
        <f t="shared" si="13"/>
        <v>5.3395472703062592E-3</v>
      </c>
      <c r="C311">
        <v>2.0049999999999999</v>
      </c>
      <c r="D311">
        <v>1.3089999999999999</v>
      </c>
      <c r="E311" s="9">
        <f t="shared" si="14"/>
        <v>1.3806122151729057</v>
      </c>
      <c r="G311" s="3"/>
    </row>
    <row r="312" spans="1:7" x14ac:dyDescent="0.25">
      <c r="A312" s="20">
        <f t="shared" si="12"/>
        <v>4.3555259653794949E-3</v>
      </c>
      <c r="B312" s="19">
        <f t="shared" si="13"/>
        <v>5.355525965379495E-3</v>
      </c>
      <c r="C312">
        <v>2.0110000000000001</v>
      </c>
      <c r="D312">
        <v>1.319</v>
      </c>
      <c r="E312" s="9">
        <f t="shared" si="14"/>
        <v>1.3908300930527953</v>
      </c>
      <c r="G312" s="3"/>
    </row>
    <row r="313" spans="1:7" x14ac:dyDescent="0.25">
      <c r="A313" s="20">
        <f t="shared" si="12"/>
        <v>4.3741677762982687E-3</v>
      </c>
      <c r="B313" s="19">
        <f t="shared" si="13"/>
        <v>5.3741677762982687E-3</v>
      </c>
      <c r="C313">
        <v>2.0179999999999998</v>
      </c>
      <c r="D313">
        <v>1.331</v>
      </c>
      <c r="E313" s="9">
        <f t="shared" si="14"/>
        <v>1.4030915465086626</v>
      </c>
      <c r="G313" s="3"/>
    </row>
    <row r="314" spans="1:7" x14ac:dyDescent="0.25">
      <c r="A314" s="20">
        <f t="shared" si="12"/>
        <v>4.3928095872170451E-3</v>
      </c>
      <c r="B314" s="19">
        <f t="shared" si="13"/>
        <v>5.3928095872170451E-3</v>
      </c>
      <c r="C314">
        <v>2.0249999999999999</v>
      </c>
      <c r="D314">
        <v>1.341</v>
      </c>
      <c r="E314" s="9">
        <f t="shared" si="14"/>
        <v>1.4133094243885524</v>
      </c>
      <c r="G314" s="3"/>
    </row>
    <row r="315" spans="1:7" x14ac:dyDescent="0.25">
      <c r="A315" s="20">
        <f t="shared" si="12"/>
        <v>4.4114513981358197E-3</v>
      </c>
      <c r="B315" s="19">
        <f t="shared" si="13"/>
        <v>5.4114513981358197E-3</v>
      </c>
      <c r="C315">
        <v>2.032</v>
      </c>
      <c r="D315">
        <v>1.3520000000000001</v>
      </c>
      <c r="E315" s="9">
        <f t="shared" si="14"/>
        <v>1.424549090056431</v>
      </c>
      <c r="G315" s="3"/>
    </row>
    <row r="316" spans="1:7" x14ac:dyDescent="0.25">
      <c r="A316" s="20">
        <f t="shared" si="12"/>
        <v>4.4274300932090546E-3</v>
      </c>
      <c r="B316" s="19">
        <f t="shared" si="13"/>
        <v>5.4274300932090546E-3</v>
      </c>
      <c r="C316">
        <v>2.0379999999999998</v>
      </c>
      <c r="D316">
        <v>1.363</v>
      </c>
      <c r="E316" s="9">
        <f t="shared" si="14"/>
        <v>1.4357887557243096</v>
      </c>
      <c r="G316" s="3"/>
    </row>
    <row r="317" spans="1:7" x14ac:dyDescent="0.25">
      <c r="A317" s="20">
        <f t="shared" si="12"/>
        <v>4.4460719041278301E-3</v>
      </c>
      <c r="B317" s="19">
        <f t="shared" si="13"/>
        <v>5.4460719041278301E-3</v>
      </c>
      <c r="C317">
        <v>2.0449999999999999</v>
      </c>
      <c r="D317">
        <v>1.373</v>
      </c>
      <c r="E317" s="9">
        <f t="shared" si="14"/>
        <v>1.4460066336041992</v>
      </c>
      <c r="G317" s="3"/>
    </row>
    <row r="318" spans="1:7" x14ac:dyDescent="0.25">
      <c r="A318" s="20">
        <f t="shared" si="12"/>
        <v>4.4647137150466056E-3</v>
      </c>
      <c r="B318" s="19">
        <f t="shared" si="13"/>
        <v>5.4647137150466056E-3</v>
      </c>
      <c r="C318">
        <v>2.052</v>
      </c>
      <c r="D318">
        <v>1.3859999999999999</v>
      </c>
      <c r="E318" s="9">
        <f t="shared" si="14"/>
        <v>1.4592898748480554</v>
      </c>
      <c r="G318" s="3"/>
    </row>
    <row r="319" spans="1:7" x14ac:dyDescent="0.25">
      <c r="A319" s="20">
        <f t="shared" si="12"/>
        <v>4.4806924101198405E-3</v>
      </c>
      <c r="B319" s="19">
        <f t="shared" si="13"/>
        <v>5.4806924101198405E-3</v>
      </c>
      <c r="C319">
        <v>2.0579999999999998</v>
      </c>
      <c r="D319">
        <v>1.397</v>
      </c>
      <c r="E319" s="9">
        <f t="shared" si="14"/>
        <v>1.4705295405159342</v>
      </c>
      <c r="G319" s="3"/>
    </row>
    <row r="320" spans="1:7" x14ac:dyDescent="0.25">
      <c r="A320" s="20">
        <f t="shared" si="12"/>
        <v>4.499334221038616E-3</v>
      </c>
      <c r="B320" s="19">
        <f t="shared" si="13"/>
        <v>5.499334221038616E-3</v>
      </c>
      <c r="C320">
        <v>2.0649999999999999</v>
      </c>
      <c r="D320">
        <v>1.409</v>
      </c>
      <c r="E320" s="9">
        <f t="shared" si="14"/>
        <v>1.4827909939718018</v>
      </c>
      <c r="G320" s="3"/>
    </row>
    <row r="321" spans="1:7" x14ac:dyDescent="0.25">
      <c r="A321" s="20">
        <f t="shared" si="12"/>
        <v>4.5179760319573915E-3</v>
      </c>
      <c r="B321" s="19">
        <f t="shared" si="13"/>
        <v>5.5179760319573916E-3</v>
      </c>
      <c r="C321">
        <v>2.0720000000000001</v>
      </c>
      <c r="D321">
        <v>1.419</v>
      </c>
      <c r="E321" s="9">
        <f t="shared" si="14"/>
        <v>1.4930088718516914</v>
      </c>
      <c r="G321" s="3"/>
    </row>
    <row r="322" spans="1:7" x14ac:dyDescent="0.25">
      <c r="A322" s="20">
        <f t="shared" si="12"/>
        <v>4.5339547270306256E-3</v>
      </c>
      <c r="B322" s="19">
        <f t="shared" si="13"/>
        <v>5.5339547270306256E-3</v>
      </c>
      <c r="C322">
        <v>2.0779999999999998</v>
      </c>
      <c r="D322">
        <v>1.4279999999999999</v>
      </c>
      <c r="E322" s="9">
        <f t="shared" si="14"/>
        <v>1.5022049619435918</v>
      </c>
      <c r="G322" s="3"/>
    </row>
    <row r="323" spans="1:7" x14ac:dyDescent="0.25">
      <c r="A323" s="20">
        <f t="shared" si="12"/>
        <v>4.5525965379494019E-3</v>
      </c>
      <c r="B323" s="19">
        <f t="shared" si="13"/>
        <v>5.552596537949402E-3</v>
      </c>
      <c r="C323">
        <v>2.085</v>
      </c>
      <c r="D323">
        <v>1.4410000000000001</v>
      </c>
      <c r="E323" s="9">
        <f t="shared" si="14"/>
        <v>1.5154882031874486</v>
      </c>
      <c r="G323" s="3"/>
    </row>
    <row r="324" spans="1:7" x14ac:dyDescent="0.25">
      <c r="A324" s="20">
        <f t="shared" si="12"/>
        <v>4.5712383488681766E-3</v>
      </c>
      <c r="B324" s="19">
        <f t="shared" si="13"/>
        <v>5.5712383488681766E-3</v>
      </c>
      <c r="C324">
        <v>2.0920000000000001</v>
      </c>
      <c r="D324">
        <v>1.4510000000000001</v>
      </c>
      <c r="E324" s="9">
        <f t="shared" si="14"/>
        <v>1.5257060810673382</v>
      </c>
      <c r="G324" s="3"/>
    </row>
    <row r="325" spans="1:7" x14ac:dyDescent="0.25">
      <c r="A325" s="20">
        <f t="shared" si="12"/>
        <v>4.5872170439414115E-3</v>
      </c>
      <c r="B325" s="19">
        <f t="shared" si="13"/>
        <v>5.5872170439414115E-3</v>
      </c>
      <c r="C325">
        <v>2.0979999999999999</v>
      </c>
      <c r="D325">
        <v>1.462</v>
      </c>
      <c r="E325" s="9">
        <f t="shared" si="14"/>
        <v>1.5369457467352163</v>
      </c>
      <c r="G325" s="3"/>
    </row>
    <row r="326" spans="1:7" x14ac:dyDescent="0.25">
      <c r="A326" s="20">
        <f t="shared" si="12"/>
        <v>4.605858854860187E-3</v>
      </c>
      <c r="B326" s="19">
        <f t="shared" si="13"/>
        <v>5.605858854860187E-3</v>
      </c>
      <c r="C326">
        <v>2.105</v>
      </c>
      <c r="D326">
        <v>1.472</v>
      </c>
      <c r="E326" s="9">
        <f t="shared" si="14"/>
        <v>1.5471636246151061</v>
      </c>
      <c r="G326" s="3"/>
    </row>
    <row r="327" spans="1:7" x14ac:dyDescent="0.25">
      <c r="A327" s="20">
        <f t="shared" si="12"/>
        <v>4.6218375499334236E-3</v>
      </c>
      <c r="B327" s="19">
        <f t="shared" si="13"/>
        <v>5.6218375499334236E-3</v>
      </c>
      <c r="C327">
        <v>2.1110000000000002</v>
      </c>
      <c r="D327">
        <v>1.4810000000000001</v>
      </c>
      <c r="E327" s="9">
        <f t="shared" si="14"/>
        <v>1.556359714707007</v>
      </c>
      <c r="G327" s="3"/>
    </row>
    <row r="328" spans="1:7" x14ac:dyDescent="0.25">
      <c r="A328" s="20">
        <f t="shared" si="12"/>
        <v>4.6404793608521974E-3</v>
      </c>
      <c r="B328" s="19">
        <f t="shared" si="13"/>
        <v>5.6404793608521974E-3</v>
      </c>
      <c r="C328">
        <v>2.1179999999999999</v>
      </c>
      <c r="D328">
        <v>1.4950000000000001</v>
      </c>
      <c r="E328" s="9">
        <f t="shared" si="14"/>
        <v>1.5706647437388523</v>
      </c>
      <c r="G328" s="3"/>
    </row>
    <row r="329" spans="1:7" x14ac:dyDescent="0.25">
      <c r="A329" s="20">
        <f t="shared" si="12"/>
        <v>4.6591211717709729E-3</v>
      </c>
      <c r="B329" s="19">
        <f t="shared" si="13"/>
        <v>5.6591211717709729E-3</v>
      </c>
      <c r="C329">
        <v>2.125</v>
      </c>
      <c r="D329">
        <v>1.506</v>
      </c>
      <c r="E329" s="9">
        <f t="shared" si="14"/>
        <v>1.5819044094067309</v>
      </c>
      <c r="G329" s="3"/>
    </row>
    <row r="330" spans="1:7" x14ac:dyDescent="0.25">
      <c r="A330" s="20">
        <f t="shared" ref="A330:A393" si="15">B330-0.001</f>
        <v>4.6777629826897484E-3</v>
      </c>
      <c r="B330" s="19">
        <f t="shared" ref="B330:B393" si="16">C330*0.2/$H$2</f>
        <v>5.6777629826897484E-3</v>
      </c>
      <c r="C330">
        <v>2.1320000000000001</v>
      </c>
      <c r="D330">
        <v>1.516</v>
      </c>
      <c r="E330" s="9">
        <f t="shared" ref="E330:E393" si="17">((D330-$I$7)*1000)/I$5</f>
        <v>1.5921222872866205</v>
      </c>
      <c r="G330" s="3"/>
    </row>
    <row r="331" spans="1:7" x14ac:dyDescent="0.25">
      <c r="A331" s="20">
        <f t="shared" si="15"/>
        <v>4.6937416777629824E-3</v>
      </c>
      <c r="B331" s="19">
        <f t="shared" si="16"/>
        <v>5.6937416777629824E-3</v>
      </c>
      <c r="C331">
        <v>2.1379999999999999</v>
      </c>
      <c r="D331">
        <v>1.528</v>
      </c>
      <c r="E331" s="9">
        <f t="shared" si="17"/>
        <v>1.6043837407424879</v>
      </c>
      <c r="G331" s="3"/>
    </row>
    <row r="332" spans="1:7" x14ac:dyDescent="0.25">
      <c r="A332" s="20">
        <f t="shared" si="15"/>
        <v>4.7123834886817588E-3</v>
      </c>
      <c r="B332" s="19">
        <f t="shared" si="16"/>
        <v>5.7123834886817588E-3</v>
      </c>
      <c r="C332">
        <v>2.145</v>
      </c>
      <c r="D332">
        <v>1.538</v>
      </c>
      <c r="E332" s="9">
        <f t="shared" si="17"/>
        <v>1.6146016186223775</v>
      </c>
      <c r="G332" s="3"/>
    </row>
    <row r="333" spans="1:7" x14ac:dyDescent="0.25">
      <c r="A333" s="20">
        <f t="shared" si="15"/>
        <v>4.7310252996005334E-3</v>
      </c>
      <c r="B333" s="19">
        <f t="shared" si="16"/>
        <v>5.7310252996005335E-3</v>
      </c>
      <c r="C333">
        <v>2.1520000000000001</v>
      </c>
      <c r="D333">
        <v>1.5489999999999999</v>
      </c>
      <c r="E333" s="9">
        <f t="shared" si="17"/>
        <v>1.6258412842902559</v>
      </c>
      <c r="G333" s="3"/>
    </row>
    <row r="334" spans="1:7" x14ac:dyDescent="0.25">
      <c r="A334" s="20">
        <f t="shared" si="15"/>
        <v>4.7470039946737683E-3</v>
      </c>
      <c r="B334" s="19">
        <f t="shared" si="16"/>
        <v>5.7470039946737684E-3</v>
      </c>
      <c r="C334">
        <v>2.1579999999999999</v>
      </c>
      <c r="D334">
        <v>1.5609999999999999</v>
      </c>
      <c r="E334" s="9">
        <f t="shared" si="17"/>
        <v>1.6381027377461235</v>
      </c>
      <c r="G334" s="3"/>
    </row>
    <row r="335" spans="1:7" x14ac:dyDescent="0.25">
      <c r="A335" s="20">
        <f t="shared" si="15"/>
        <v>4.7656458055925447E-3</v>
      </c>
      <c r="B335" s="19">
        <f t="shared" si="16"/>
        <v>5.7656458055925447E-3</v>
      </c>
      <c r="C335">
        <v>2.165</v>
      </c>
      <c r="D335">
        <v>1.5720000000000001</v>
      </c>
      <c r="E335" s="9">
        <f t="shared" si="17"/>
        <v>1.6493424034140023</v>
      </c>
      <c r="G335" s="3"/>
    </row>
    <row r="336" spans="1:7" x14ac:dyDescent="0.25">
      <c r="A336" s="20">
        <f t="shared" si="15"/>
        <v>4.7816245006657787E-3</v>
      </c>
      <c r="B336" s="19">
        <f t="shared" si="16"/>
        <v>5.7816245006657788E-3</v>
      </c>
      <c r="C336">
        <v>2.1709999999999998</v>
      </c>
      <c r="D336">
        <v>1.5840000000000001</v>
      </c>
      <c r="E336" s="9">
        <f t="shared" si="17"/>
        <v>1.6616038568698697</v>
      </c>
      <c r="G336" s="3"/>
    </row>
    <row r="337" spans="1:7" x14ac:dyDescent="0.25">
      <c r="A337" s="20">
        <f t="shared" si="15"/>
        <v>4.8002663115845542E-3</v>
      </c>
      <c r="B337" s="19">
        <f t="shared" si="16"/>
        <v>5.8002663115845543E-3</v>
      </c>
      <c r="C337">
        <v>2.1779999999999999</v>
      </c>
      <c r="D337">
        <v>1.593</v>
      </c>
      <c r="E337" s="9">
        <f t="shared" si="17"/>
        <v>1.6707999469617705</v>
      </c>
      <c r="G337" s="3"/>
    </row>
    <row r="338" spans="1:7" x14ac:dyDescent="0.25">
      <c r="A338" s="20">
        <f t="shared" si="15"/>
        <v>4.8189081225033297E-3</v>
      </c>
      <c r="B338" s="19">
        <f t="shared" si="16"/>
        <v>5.8189081225033298E-3</v>
      </c>
      <c r="C338">
        <v>2.1850000000000001</v>
      </c>
      <c r="D338">
        <v>1.6040000000000001</v>
      </c>
      <c r="E338" s="9">
        <f t="shared" si="17"/>
        <v>1.6820396126296489</v>
      </c>
      <c r="G338" s="3"/>
    </row>
    <row r="339" spans="1:7" x14ac:dyDescent="0.25">
      <c r="A339" s="20">
        <f t="shared" si="15"/>
        <v>4.8348868175765647E-3</v>
      </c>
      <c r="B339" s="19">
        <f t="shared" si="16"/>
        <v>5.8348868175765647E-3</v>
      </c>
      <c r="C339">
        <v>2.1909999999999998</v>
      </c>
      <c r="D339">
        <v>1.6140000000000001</v>
      </c>
      <c r="E339" s="9">
        <f t="shared" si="17"/>
        <v>1.6922574905095387</v>
      </c>
      <c r="G339" s="3"/>
    </row>
    <row r="340" spans="1:7" x14ac:dyDescent="0.25">
      <c r="A340" s="20">
        <f t="shared" si="15"/>
        <v>4.8535286284953402E-3</v>
      </c>
      <c r="B340" s="19">
        <f t="shared" si="16"/>
        <v>5.8535286284953402E-3</v>
      </c>
      <c r="C340">
        <v>2.198</v>
      </c>
      <c r="D340">
        <v>1.627</v>
      </c>
      <c r="E340" s="9">
        <f t="shared" si="17"/>
        <v>1.705540731753395</v>
      </c>
      <c r="G340" s="3"/>
    </row>
    <row r="341" spans="1:7" x14ac:dyDescent="0.25">
      <c r="A341" s="20">
        <f t="shared" si="15"/>
        <v>4.8721704394141157E-3</v>
      </c>
      <c r="B341" s="19">
        <f t="shared" si="16"/>
        <v>5.8721704394141157E-3</v>
      </c>
      <c r="C341">
        <v>2.2050000000000001</v>
      </c>
      <c r="D341">
        <v>1.6379999999999999</v>
      </c>
      <c r="E341" s="9">
        <f t="shared" si="17"/>
        <v>1.7167803974212734</v>
      </c>
      <c r="G341" s="3"/>
    </row>
    <row r="342" spans="1:7" x14ac:dyDescent="0.25">
      <c r="A342" s="20">
        <f t="shared" si="15"/>
        <v>4.8881491344873506E-3</v>
      </c>
      <c r="B342" s="19">
        <f t="shared" si="16"/>
        <v>5.8881491344873506E-3</v>
      </c>
      <c r="C342">
        <v>2.2109999999999999</v>
      </c>
      <c r="D342">
        <v>1.6479999999999999</v>
      </c>
      <c r="E342" s="9">
        <f t="shared" si="17"/>
        <v>1.726998275301163</v>
      </c>
      <c r="G342" s="3"/>
    </row>
    <row r="343" spans="1:7" x14ac:dyDescent="0.25">
      <c r="A343" s="20">
        <f t="shared" si="15"/>
        <v>4.9067909454061252E-3</v>
      </c>
      <c r="B343" s="19">
        <f t="shared" si="16"/>
        <v>5.9067909454061252E-3</v>
      </c>
      <c r="C343">
        <v>2.218</v>
      </c>
      <c r="D343">
        <v>1.659</v>
      </c>
      <c r="E343" s="9">
        <f t="shared" si="17"/>
        <v>1.7382379409690418</v>
      </c>
      <c r="G343" s="3"/>
    </row>
    <row r="344" spans="1:7" x14ac:dyDescent="0.25">
      <c r="A344" s="20">
        <f t="shared" si="15"/>
        <v>4.9227696404793627E-3</v>
      </c>
      <c r="B344" s="19">
        <f t="shared" si="16"/>
        <v>5.9227696404793627E-3</v>
      </c>
      <c r="C344">
        <v>2.2240000000000002</v>
      </c>
      <c r="D344">
        <v>1.6719999999999999</v>
      </c>
      <c r="E344" s="9">
        <f t="shared" si="17"/>
        <v>1.751521182212898</v>
      </c>
      <c r="G344" s="3"/>
    </row>
    <row r="345" spans="1:7" x14ac:dyDescent="0.25">
      <c r="A345" s="20">
        <f t="shared" si="15"/>
        <v>4.9414114513981365E-3</v>
      </c>
      <c r="B345" s="19">
        <f t="shared" si="16"/>
        <v>5.9414114513981365E-3</v>
      </c>
      <c r="C345">
        <v>2.2309999999999999</v>
      </c>
      <c r="D345">
        <v>1.6819999999999999</v>
      </c>
      <c r="E345" s="9">
        <f t="shared" si="17"/>
        <v>1.7617390600927876</v>
      </c>
      <c r="G345" s="3"/>
    </row>
    <row r="346" spans="1:7" x14ac:dyDescent="0.25">
      <c r="A346" s="20">
        <f t="shared" si="15"/>
        <v>4.9600532623169111E-3</v>
      </c>
      <c r="B346" s="19">
        <f t="shared" si="16"/>
        <v>5.9600532623169111E-3</v>
      </c>
      <c r="C346">
        <v>2.238</v>
      </c>
      <c r="D346">
        <v>1.694</v>
      </c>
      <c r="E346" s="9">
        <f t="shared" si="17"/>
        <v>1.7740005135486552</v>
      </c>
      <c r="G346" s="3"/>
    </row>
    <row r="347" spans="1:7" x14ac:dyDescent="0.25">
      <c r="A347" s="20">
        <f t="shared" si="15"/>
        <v>4.9760319573901477E-3</v>
      </c>
      <c r="B347" s="19">
        <f t="shared" si="16"/>
        <v>5.9760319573901478E-3</v>
      </c>
      <c r="C347">
        <v>2.2440000000000002</v>
      </c>
      <c r="D347">
        <v>1.704</v>
      </c>
      <c r="E347" s="9">
        <f t="shared" si="17"/>
        <v>1.7842183914285448</v>
      </c>
      <c r="G347" s="3"/>
    </row>
    <row r="348" spans="1:7" x14ac:dyDescent="0.25">
      <c r="A348" s="20">
        <f t="shared" si="15"/>
        <v>4.9946737683089215E-3</v>
      </c>
      <c r="B348" s="19">
        <f t="shared" si="16"/>
        <v>5.9946737683089215E-3</v>
      </c>
      <c r="C348">
        <v>2.2509999999999999</v>
      </c>
      <c r="D348">
        <v>1.716</v>
      </c>
      <c r="E348" s="9">
        <f t="shared" si="17"/>
        <v>1.7964798448844124</v>
      </c>
      <c r="G348" s="3"/>
    </row>
    <row r="349" spans="1:7" x14ac:dyDescent="0.25">
      <c r="A349" s="20">
        <f t="shared" si="15"/>
        <v>5.013315579227697E-3</v>
      </c>
      <c r="B349" s="19">
        <f t="shared" si="16"/>
        <v>6.013315579227697E-3</v>
      </c>
      <c r="C349">
        <v>2.258</v>
      </c>
      <c r="D349">
        <v>1.7270000000000001</v>
      </c>
      <c r="E349" s="9">
        <f t="shared" si="17"/>
        <v>1.807719510552291</v>
      </c>
      <c r="G349" s="3"/>
    </row>
    <row r="350" spans="1:7" x14ac:dyDescent="0.25">
      <c r="A350" s="20">
        <f t="shared" si="15"/>
        <v>5.0292942743009319E-3</v>
      </c>
      <c r="B350" s="19">
        <f t="shared" si="16"/>
        <v>6.0292942743009319E-3</v>
      </c>
      <c r="C350">
        <v>2.2639999999999998</v>
      </c>
      <c r="D350">
        <v>1.738</v>
      </c>
      <c r="E350" s="9">
        <f t="shared" si="17"/>
        <v>1.8189591762201696</v>
      </c>
      <c r="G350" s="3"/>
    </row>
    <row r="351" spans="1:7" x14ac:dyDescent="0.25">
      <c r="A351" s="20">
        <f t="shared" si="15"/>
        <v>5.0479360852197074E-3</v>
      </c>
      <c r="B351" s="19">
        <f t="shared" si="16"/>
        <v>6.0479360852197074E-3</v>
      </c>
      <c r="C351">
        <v>2.2709999999999999</v>
      </c>
      <c r="D351">
        <v>1.75</v>
      </c>
      <c r="E351" s="9">
        <f t="shared" si="17"/>
        <v>1.8312206296760372</v>
      </c>
      <c r="G351" s="3"/>
    </row>
    <row r="352" spans="1:7" x14ac:dyDescent="0.25">
      <c r="A352" s="20">
        <f t="shared" si="15"/>
        <v>5.0639147802929432E-3</v>
      </c>
      <c r="B352" s="19">
        <f t="shared" si="16"/>
        <v>6.0639147802929432E-3</v>
      </c>
      <c r="C352">
        <v>2.2770000000000001</v>
      </c>
      <c r="D352">
        <v>1.7629999999999999</v>
      </c>
      <c r="E352" s="9">
        <f t="shared" si="17"/>
        <v>1.8445038709198933</v>
      </c>
      <c r="G352" s="3"/>
    </row>
    <row r="353" spans="1:7" x14ac:dyDescent="0.25">
      <c r="A353" s="20">
        <f t="shared" si="15"/>
        <v>5.0825565912117178E-3</v>
      </c>
      <c r="B353" s="19">
        <f t="shared" si="16"/>
        <v>6.0825565912117179E-3</v>
      </c>
      <c r="C353">
        <v>2.2839999999999998</v>
      </c>
      <c r="D353">
        <v>1.7729999999999999</v>
      </c>
      <c r="E353" s="9">
        <f t="shared" si="17"/>
        <v>1.8547217487997829</v>
      </c>
      <c r="G353" s="3"/>
    </row>
    <row r="354" spans="1:7" x14ac:dyDescent="0.25">
      <c r="A354" s="20">
        <f t="shared" si="15"/>
        <v>5.1011984021304933E-3</v>
      </c>
      <c r="B354" s="19">
        <f t="shared" si="16"/>
        <v>6.1011984021304934E-3</v>
      </c>
      <c r="C354">
        <v>2.2909999999999999</v>
      </c>
      <c r="D354">
        <v>1.7849999999999999</v>
      </c>
      <c r="E354" s="9">
        <f t="shared" si="17"/>
        <v>1.8669832022556505</v>
      </c>
      <c r="G354" s="3"/>
    </row>
    <row r="355" spans="1:7" x14ac:dyDescent="0.25">
      <c r="A355" s="20">
        <f t="shared" si="15"/>
        <v>5.119840213049268E-3</v>
      </c>
      <c r="B355" s="19">
        <f t="shared" si="16"/>
        <v>6.119840213049268E-3</v>
      </c>
      <c r="C355">
        <v>2.298</v>
      </c>
      <c r="D355">
        <v>1.7969999999999999</v>
      </c>
      <c r="E355" s="9">
        <f t="shared" si="17"/>
        <v>1.8792446557115179</v>
      </c>
      <c r="G355" s="3"/>
    </row>
    <row r="356" spans="1:7" x14ac:dyDescent="0.25">
      <c r="A356" s="20">
        <f t="shared" si="15"/>
        <v>5.1358189081225037E-3</v>
      </c>
      <c r="B356" s="19">
        <f t="shared" si="16"/>
        <v>6.1358189081225038E-3</v>
      </c>
      <c r="C356">
        <v>2.3039999999999998</v>
      </c>
      <c r="D356">
        <v>1.8080000000000001</v>
      </c>
      <c r="E356" s="9">
        <f t="shared" si="17"/>
        <v>1.8904843213793967</v>
      </c>
      <c r="G356" s="3"/>
    </row>
    <row r="357" spans="1:7" x14ac:dyDescent="0.25">
      <c r="A357" s="20">
        <f t="shared" si="15"/>
        <v>5.1544607190412784E-3</v>
      </c>
      <c r="B357" s="19">
        <f t="shared" si="16"/>
        <v>6.1544607190412784E-3</v>
      </c>
      <c r="C357">
        <v>2.3109999999999999</v>
      </c>
      <c r="D357">
        <v>1.819</v>
      </c>
      <c r="E357" s="9">
        <f t="shared" si="17"/>
        <v>1.9017239870472751</v>
      </c>
      <c r="G357" s="3"/>
    </row>
    <row r="358" spans="1:7" x14ac:dyDescent="0.25">
      <c r="A358" s="20">
        <f t="shared" si="15"/>
        <v>5.170439414114515E-3</v>
      </c>
      <c r="B358" s="19">
        <f t="shared" si="16"/>
        <v>6.170439414114515E-3</v>
      </c>
      <c r="C358">
        <v>2.3170000000000002</v>
      </c>
      <c r="D358">
        <v>1.831</v>
      </c>
      <c r="E358" s="9">
        <f t="shared" si="17"/>
        <v>1.9139854405031427</v>
      </c>
      <c r="G358" s="3"/>
    </row>
    <row r="359" spans="1:7" x14ac:dyDescent="0.25">
      <c r="A359" s="20">
        <f t="shared" si="15"/>
        <v>5.1890812250332896E-3</v>
      </c>
      <c r="B359" s="19">
        <f t="shared" si="16"/>
        <v>6.1890812250332897E-3</v>
      </c>
      <c r="C359">
        <v>2.3239999999999998</v>
      </c>
      <c r="D359">
        <v>1.8420000000000001</v>
      </c>
      <c r="E359" s="9">
        <f t="shared" si="17"/>
        <v>1.9252251061710215</v>
      </c>
      <c r="G359" s="3"/>
    </row>
    <row r="360" spans="1:7" x14ac:dyDescent="0.25">
      <c r="A360" s="20">
        <f t="shared" si="15"/>
        <v>5.2050599201065254E-3</v>
      </c>
      <c r="B360" s="19">
        <f t="shared" si="16"/>
        <v>6.2050599201065254E-3</v>
      </c>
      <c r="C360">
        <v>2.33</v>
      </c>
      <c r="D360">
        <v>1.8520000000000001</v>
      </c>
      <c r="E360" s="9">
        <f t="shared" si="17"/>
        <v>1.9354429840509111</v>
      </c>
      <c r="G360" s="3"/>
    </row>
    <row r="361" spans="1:7" x14ac:dyDescent="0.25">
      <c r="A361" s="20">
        <f t="shared" si="15"/>
        <v>5.2237017310253009E-3</v>
      </c>
      <c r="B361" s="19">
        <f t="shared" si="16"/>
        <v>6.2237017310253009E-3</v>
      </c>
      <c r="C361">
        <v>2.3370000000000002</v>
      </c>
      <c r="D361">
        <v>1.8640000000000001</v>
      </c>
      <c r="E361" s="9">
        <f t="shared" si="17"/>
        <v>1.9477044375067785</v>
      </c>
      <c r="G361" s="3"/>
    </row>
    <row r="362" spans="1:7" x14ac:dyDescent="0.25">
      <c r="A362" s="20">
        <f t="shared" si="15"/>
        <v>5.2396804260985358E-3</v>
      </c>
      <c r="B362" s="19">
        <f t="shared" si="16"/>
        <v>6.2396804260985358E-3</v>
      </c>
      <c r="C362">
        <v>2.343</v>
      </c>
      <c r="D362">
        <v>1.875</v>
      </c>
      <c r="E362" s="9">
        <f t="shared" si="17"/>
        <v>1.9589441031746571</v>
      </c>
      <c r="G362" s="3"/>
    </row>
    <row r="363" spans="1:7" x14ac:dyDescent="0.25">
      <c r="A363" s="20">
        <f t="shared" si="15"/>
        <v>5.2583222370173113E-3</v>
      </c>
      <c r="B363" s="19">
        <f t="shared" si="16"/>
        <v>6.2583222370173113E-3</v>
      </c>
      <c r="C363">
        <v>2.35</v>
      </c>
      <c r="D363">
        <v>1.885</v>
      </c>
      <c r="E363" s="9">
        <f t="shared" si="17"/>
        <v>1.9691619810545467</v>
      </c>
      <c r="G363" s="3"/>
    </row>
    <row r="364" spans="1:7" x14ac:dyDescent="0.25">
      <c r="A364" s="20">
        <f t="shared" si="15"/>
        <v>5.276964047936086E-3</v>
      </c>
      <c r="B364" s="19">
        <f t="shared" si="16"/>
        <v>6.276964047936086E-3</v>
      </c>
      <c r="C364">
        <v>2.3570000000000002</v>
      </c>
      <c r="D364">
        <v>1.897</v>
      </c>
      <c r="E364" s="9">
        <f t="shared" si="17"/>
        <v>1.9814234345104142</v>
      </c>
      <c r="G364" s="3"/>
    </row>
    <row r="365" spans="1:7" x14ac:dyDescent="0.25">
      <c r="A365" s="20">
        <f t="shared" si="15"/>
        <v>5.2929427430093217E-3</v>
      </c>
      <c r="B365" s="19">
        <f t="shared" si="16"/>
        <v>6.2929427430093218E-3</v>
      </c>
      <c r="C365">
        <v>2.363</v>
      </c>
      <c r="D365">
        <v>1.9059999999999999</v>
      </c>
      <c r="E365" s="9">
        <f t="shared" si="17"/>
        <v>1.9906195246023146</v>
      </c>
      <c r="G365" s="3"/>
    </row>
    <row r="366" spans="1:7" x14ac:dyDescent="0.25">
      <c r="A366" s="20">
        <f t="shared" si="15"/>
        <v>5.3115845539280964E-3</v>
      </c>
      <c r="B366" s="19">
        <f t="shared" si="16"/>
        <v>6.3115845539280964E-3</v>
      </c>
      <c r="C366">
        <v>2.37</v>
      </c>
      <c r="D366">
        <v>1.917</v>
      </c>
      <c r="E366" s="9">
        <f t="shared" si="17"/>
        <v>2.0018591902701934</v>
      </c>
      <c r="G366" s="3"/>
    </row>
    <row r="367" spans="1:7" x14ac:dyDescent="0.25">
      <c r="A367" s="20">
        <f t="shared" si="15"/>
        <v>5.3275632490013321E-3</v>
      </c>
      <c r="B367" s="19">
        <f t="shared" si="16"/>
        <v>6.3275632490013322E-3</v>
      </c>
      <c r="C367">
        <v>2.3759999999999999</v>
      </c>
      <c r="D367">
        <v>1.9259999999999999</v>
      </c>
      <c r="E367" s="9">
        <f t="shared" si="17"/>
        <v>2.0110552803620938</v>
      </c>
      <c r="G367" s="3"/>
    </row>
    <row r="368" spans="1:7" x14ac:dyDescent="0.25">
      <c r="A368" s="20">
        <f t="shared" si="15"/>
        <v>5.3462050599201076E-3</v>
      </c>
      <c r="B368" s="19">
        <f t="shared" si="16"/>
        <v>6.3462050599201077E-3</v>
      </c>
      <c r="C368">
        <v>2.383</v>
      </c>
      <c r="D368">
        <v>1.9350000000000001</v>
      </c>
      <c r="E368" s="9">
        <f t="shared" si="17"/>
        <v>2.0202513704539946</v>
      </c>
      <c r="G368" s="3"/>
    </row>
    <row r="369" spans="1:7" x14ac:dyDescent="0.25">
      <c r="A369" s="20">
        <f t="shared" si="15"/>
        <v>5.3621837549933426E-3</v>
      </c>
      <c r="B369" s="19">
        <f t="shared" si="16"/>
        <v>6.3621837549933426E-3</v>
      </c>
      <c r="C369">
        <v>2.3889999999999998</v>
      </c>
      <c r="D369">
        <v>1.946</v>
      </c>
      <c r="E369" s="9">
        <f t="shared" si="17"/>
        <v>2.031491036121873</v>
      </c>
      <c r="G369" s="3"/>
    </row>
    <row r="370" spans="1:7" x14ac:dyDescent="0.25">
      <c r="A370" s="20">
        <f t="shared" si="15"/>
        <v>5.3808255659121181E-3</v>
      </c>
      <c r="B370" s="19">
        <f t="shared" si="16"/>
        <v>6.3808255659121181E-3</v>
      </c>
      <c r="C370">
        <v>2.3959999999999999</v>
      </c>
      <c r="D370">
        <v>1.954</v>
      </c>
      <c r="E370" s="9">
        <f t="shared" si="17"/>
        <v>2.0396653384257846</v>
      </c>
      <c r="G370" s="3"/>
    </row>
    <row r="371" spans="1:7" x14ac:dyDescent="0.25">
      <c r="A371" s="20">
        <f t="shared" si="15"/>
        <v>5.3994673768308927E-3</v>
      </c>
      <c r="B371" s="19">
        <f t="shared" si="16"/>
        <v>6.3994673768308927E-3</v>
      </c>
      <c r="C371">
        <v>2.403</v>
      </c>
      <c r="D371">
        <v>1.9650000000000001</v>
      </c>
      <c r="E371" s="9">
        <f t="shared" si="17"/>
        <v>2.0509050040936634</v>
      </c>
      <c r="G371" s="3"/>
    </row>
    <row r="372" spans="1:7" x14ac:dyDescent="0.25">
      <c r="A372" s="20">
        <f t="shared" si="15"/>
        <v>5.4154460719041285E-3</v>
      </c>
      <c r="B372" s="19">
        <f t="shared" si="16"/>
        <v>6.4154460719041285E-3</v>
      </c>
      <c r="C372">
        <v>2.4089999999999998</v>
      </c>
      <c r="D372">
        <v>1.974</v>
      </c>
      <c r="E372" s="9">
        <f t="shared" si="17"/>
        <v>2.0601010941855638</v>
      </c>
      <c r="G372" s="3"/>
    </row>
    <row r="373" spans="1:7" x14ac:dyDescent="0.25">
      <c r="A373" s="20">
        <f t="shared" si="15"/>
        <v>5.4340878828229031E-3</v>
      </c>
      <c r="B373" s="19">
        <f t="shared" si="16"/>
        <v>6.4340878828229031E-3</v>
      </c>
      <c r="C373">
        <v>2.4159999999999999</v>
      </c>
      <c r="D373">
        <v>1.984</v>
      </c>
      <c r="E373" s="9">
        <f t="shared" si="17"/>
        <v>2.0703189720654538</v>
      </c>
      <c r="G373" s="3"/>
    </row>
    <row r="374" spans="1:7" x14ac:dyDescent="0.25">
      <c r="A374" s="20">
        <f t="shared" si="15"/>
        <v>5.4527296937416786E-3</v>
      </c>
      <c r="B374" s="19">
        <f t="shared" si="16"/>
        <v>6.4527296937416786E-3</v>
      </c>
      <c r="C374">
        <v>2.423</v>
      </c>
      <c r="D374">
        <v>1.9910000000000001</v>
      </c>
      <c r="E374" s="9">
        <f t="shared" si="17"/>
        <v>2.0774714865813766</v>
      </c>
      <c r="G374" s="3"/>
    </row>
    <row r="375" spans="1:7" x14ac:dyDescent="0.25">
      <c r="A375" s="20">
        <f t="shared" si="15"/>
        <v>5.4687083888149144E-3</v>
      </c>
      <c r="B375" s="19">
        <f t="shared" si="16"/>
        <v>6.4687083888149144E-3</v>
      </c>
      <c r="C375">
        <v>2.4289999999999998</v>
      </c>
      <c r="D375">
        <v>2</v>
      </c>
      <c r="E375" s="9">
        <f t="shared" si="17"/>
        <v>2.086667576673277</v>
      </c>
      <c r="G375" s="3"/>
    </row>
    <row r="376" spans="1:7" x14ac:dyDescent="0.25">
      <c r="A376" s="20">
        <f t="shared" si="15"/>
        <v>5.487350199733689E-3</v>
      </c>
      <c r="B376" s="19">
        <f t="shared" si="16"/>
        <v>6.487350199733689E-3</v>
      </c>
      <c r="C376">
        <v>2.4359999999999999</v>
      </c>
      <c r="D376">
        <v>2.0089999999999999</v>
      </c>
      <c r="E376" s="9">
        <f t="shared" si="17"/>
        <v>2.0958636667651778</v>
      </c>
      <c r="G376" s="3"/>
    </row>
    <row r="377" spans="1:7" x14ac:dyDescent="0.25">
      <c r="A377" s="20">
        <f t="shared" si="15"/>
        <v>5.5033288948069256E-3</v>
      </c>
      <c r="B377" s="19">
        <f t="shared" si="16"/>
        <v>6.5033288948069257E-3</v>
      </c>
      <c r="C377">
        <v>2.4420000000000002</v>
      </c>
      <c r="D377">
        <v>2.0179999999999998</v>
      </c>
      <c r="E377" s="9">
        <f t="shared" si="17"/>
        <v>2.1050597568570777</v>
      </c>
      <c r="G377" s="3"/>
    </row>
    <row r="378" spans="1:7" x14ac:dyDescent="0.25">
      <c r="A378" s="20">
        <f t="shared" si="15"/>
        <v>5.5219707057256994E-3</v>
      </c>
      <c r="B378" s="19">
        <f t="shared" si="16"/>
        <v>6.5219707057256994E-3</v>
      </c>
      <c r="C378">
        <v>2.4489999999999998</v>
      </c>
      <c r="D378">
        <v>2.0270000000000001</v>
      </c>
      <c r="E378" s="9">
        <f t="shared" si="17"/>
        <v>2.1142558469489789</v>
      </c>
      <c r="G378" s="3"/>
    </row>
    <row r="379" spans="1:7" x14ac:dyDescent="0.25">
      <c r="A379" s="20">
        <f t="shared" si="15"/>
        <v>5.5406125166444749E-3</v>
      </c>
      <c r="B379" s="19">
        <f t="shared" si="16"/>
        <v>6.5406125166444749E-3</v>
      </c>
      <c r="C379">
        <v>2.456</v>
      </c>
      <c r="D379">
        <v>2.0350000000000001</v>
      </c>
      <c r="E379" s="9">
        <f t="shared" si="17"/>
        <v>2.1224301492528905</v>
      </c>
      <c r="G379" s="3"/>
    </row>
    <row r="380" spans="1:7" x14ac:dyDescent="0.25">
      <c r="A380" s="20">
        <f t="shared" si="15"/>
        <v>5.5565912117177107E-3</v>
      </c>
      <c r="B380" s="19">
        <f t="shared" si="16"/>
        <v>6.5565912117177107E-3</v>
      </c>
      <c r="C380">
        <v>2.4620000000000002</v>
      </c>
      <c r="D380">
        <v>2.0430000000000001</v>
      </c>
      <c r="E380" s="9">
        <f t="shared" si="17"/>
        <v>2.1306044515568026</v>
      </c>
      <c r="G380" s="3"/>
    </row>
    <row r="381" spans="1:7" x14ac:dyDescent="0.25">
      <c r="A381" s="20">
        <f t="shared" si="15"/>
        <v>5.5752330226364853E-3</v>
      </c>
      <c r="B381" s="19">
        <f t="shared" si="16"/>
        <v>6.5752330226364853E-3</v>
      </c>
      <c r="C381">
        <v>2.4689999999999999</v>
      </c>
      <c r="D381">
        <v>2.0510000000000002</v>
      </c>
      <c r="E381" s="9">
        <f t="shared" si="17"/>
        <v>2.1387787538607141</v>
      </c>
      <c r="G381" s="3"/>
    </row>
    <row r="382" spans="1:7" x14ac:dyDescent="0.25">
      <c r="A382" s="20">
        <f t="shared" si="15"/>
        <v>5.5938748335552608E-3</v>
      </c>
      <c r="B382" s="19">
        <f t="shared" si="16"/>
        <v>6.5938748335552608E-3</v>
      </c>
      <c r="C382">
        <v>2.476</v>
      </c>
      <c r="D382">
        <v>2.06</v>
      </c>
      <c r="E382" s="9">
        <f t="shared" si="17"/>
        <v>2.1479748439526145</v>
      </c>
      <c r="G382" s="3"/>
    </row>
    <row r="383" spans="1:7" x14ac:dyDescent="0.25">
      <c r="A383" s="20">
        <f t="shared" si="15"/>
        <v>5.6125166444740355E-3</v>
      </c>
      <c r="B383" s="19">
        <f t="shared" si="16"/>
        <v>6.6125166444740355E-3</v>
      </c>
      <c r="C383">
        <v>2.4830000000000001</v>
      </c>
      <c r="D383">
        <v>2.0670000000000002</v>
      </c>
      <c r="E383" s="9">
        <f t="shared" si="17"/>
        <v>2.1551273584685373</v>
      </c>
      <c r="G383" s="3"/>
    </row>
    <row r="384" spans="1:7" x14ac:dyDescent="0.25">
      <c r="A384" s="20">
        <f t="shared" si="15"/>
        <v>5.6284953395472712E-3</v>
      </c>
      <c r="B384" s="19">
        <f t="shared" si="16"/>
        <v>6.6284953395472712E-3</v>
      </c>
      <c r="C384">
        <v>2.4889999999999999</v>
      </c>
      <c r="D384">
        <v>2.0750000000000002</v>
      </c>
      <c r="E384" s="9">
        <f t="shared" si="17"/>
        <v>2.1633016607724489</v>
      </c>
      <c r="G384" s="3"/>
    </row>
    <row r="385" spans="1:7" x14ac:dyDescent="0.25">
      <c r="A385" s="20">
        <f t="shared" si="15"/>
        <v>5.6471371504660459E-3</v>
      </c>
      <c r="B385" s="19">
        <f t="shared" si="16"/>
        <v>6.6471371504660459E-3</v>
      </c>
      <c r="C385">
        <v>2.496</v>
      </c>
      <c r="D385">
        <v>2.0819999999999999</v>
      </c>
      <c r="E385" s="9">
        <f t="shared" si="17"/>
        <v>2.1704541752883713</v>
      </c>
      <c r="G385" s="3"/>
    </row>
    <row r="386" spans="1:7" x14ac:dyDescent="0.25">
      <c r="A386" s="20">
        <f t="shared" si="15"/>
        <v>5.6657789613848214E-3</v>
      </c>
      <c r="B386" s="19">
        <f t="shared" si="16"/>
        <v>6.6657789613848214E-3</v>
      </c>
      <c r="C386">
        <v>2.5030000000000001</v>
      </c>
      <c r="D386">
        <v>2.0910000000000002</v>
      </c>
      <c r="E386" s="9">
        <f t="shared" si="17"/>
        <v>2.1796502653802725</v>
      </c>
      <c r="G386" s="3"/>
    </row>
    <row r="387" spans="1:7" x14ac:dyDescent="0.25">
      <c r="A387" s="20">
        <f t="shared" si="15"/>
        <v>5.6817576564580571E-3</v>
      </c>
      <c r="B387" s="19">
        <f t="shared" si="16"/>
        <v>6.6817576564580572E-3</v>
      </c>
      <c r="C387">
        <v>2.5089999999999999</v>
      </c>
      <c r="D387">
        <v>2.0990000000000002</v>
      </c>
      <c r="E387" s="9">
        <f t="shared" si="17"/>
        <v>2.1878245676841841</v>
      </c>
      <c r="G387" s="3"/>
    </row>
    <row r="388" spans="1:7" x14ac:dyDescent="0.25">
      <c r="A388" s="20">
        <f t="shared" si="15"/>
        <v>5.7003994673768309E-3</v>
      </c>
      <c r="B388" s="19">
        <f t="shared" si="16"/>
        <v>6.7003994673768309E-3</v>
      </c>
      <c r="C388">
        <v>2.516</v>
      </c>
      <c r="D388">
        <v>2.1059999999999999</v>
      </c>
      <c r="E388" s="9">
        <f t="shared" si="17"/>
        <v>2.1949770822001069</v>
      </c>
      <c r="G388" s="3"/>
    </row>
    <row r="389" spans="1:7" x14ac:dyDescent="0.25">
      <c r="A389" s="20">
        <f t="shared" si="15"/>
        <v>5.7163781624500667E-3</v>
      </c>
      <c r="B389" s="19">
        <f t="shared" si="16"/>
        <v>6.7163781624500667E-3</v>
      </c>
      <c r="C389">
        <v>2.5219999999999998</v>
      </c>
      <c r="D389">
        <v>2.1120000000000001</v>
      </c>
      <c r="E389" s="9">
        <f t="shared" si="17"/>
        <v>2.2011078089280405</v>
      </c>
      <c r="G389" s="3"/>
    </row>
    <row r="390" spans="1:7" x14ac:dyDescent="0.25">
      <c r="A390" s="20">
        <f t="shared" si="15"/>
        <v>5.7350199733688422E-3</v>
      </c>
      <c r="B390" s="19">
        <f t="shared" si="16"/>
        <v>6.7350199733688422E-3</v>
      </c>
      <c r="C390">
        <v>2.5289999999999999</v>
      </c>
      <c r="D390">
        <v>2.1179999999999999</v>
      </c>
      <c r="E390" s="9">
        <f t="shared" si="17"/>
        <v>2.2072385356559745</v>
      </c>
      <c r="G390" s="3"/>
    </row>
    <row r="391" spans="1:7" x14ac:dyDescent="0.25">
      <c r="A391" s="20">
        <f t="shared" si="15"/>
        <v>5.750998668442078E-3</v>
      </c>
      <c r="B391" s="19">
        <f t="shared" si="16"/>
        <v>6.750998668442078E-3</v>
      </c>
      <c r="C391">
        <v>2.5350000000000001</v>
      </c>
      <c r="D391">
        <v>2.1240000000000001</v>
      </c>
      <c r="E391" s="9">
        <f t="shared" si="17"/>
        <v>2.2133692623839081</v>
      </c>
      <c r="G391" s="3"/>
    </row>
    <row r="392" spans="1:7" x14ac:dyDescent="0.25">
      <c r="A392" s="20">
        <f t="shared" si="15"/>
        <v>5.7696404793608526E-3</v>
      </c>
      <c r="B392" s="19">
        <f t="shared" si="16"/>
        <v>6.7696404793608526E-3</v>
      </c>
      <c r="C392">
        <v>2.5419999999999998</v>
      </c>
      <c r="D392">
        <v>2.129</v>
      </c>
      <c r="E392" s="9">
        <f t="shared" si="17"/>
        <v>2.2184782013238529</v>
      </c>
      <c r="G392" s="3"/>
    </row>
    <row r="393" spans="1:7" x14ac:dyDescent="0.25">
      <c r="A393" s="20">
        <f t="shared" si="15"/>
        <v>5.7882822902796281E-3</v>
      </c>
      <c r="B393" s="19">
        <f t="shared" si="16"/>
        <v>6.7882822902796281E-3</v>
      </c>
      <c r="C393">
        <v>2.5489999999999999</v>
      </c>
      <c r="D393">
        <v>2.1360000000000001</v>
      </c>
      <c r="E393" s="9">
        <f t="shared" si="17"/>
        <v>2.2256307158397757</v>
      </c>
      <c r="G393" s="3"/>
    </row>
    <row r="394" spans="1:7" x14ac:dyDescent="0.25">
      <c r="A394" s="20">
        <f t="shared" ref="A394:A433" si="18">B394-0.001</f>
        <v>5.8042609853528639E-3</v>
      </c>
      <c r="B394" s="19">
        <f t="shared" ref="B394:B433" si="19">C394*0.2/$H$2</f>
        <v>6.8042609853528639E-3</v>
      </c>
      <c r="C394">
        <v>2.5550000000000002</v>
      </c>
      <c r="D394">
        <v>2.1419999999999999</v>
      </c>
      <c r="E394" s="9">
        <f t="shared" ref="E394:E433" si="20">((D394-$I$7)*1000)/I$5</f>
        <v>2.2317614425677093</v>
      </c>
      <c r="G394" s="3"/>
    </row>
    <row r="395" spans="1:7" x14ac:dyDescent="0.25">
      <c r="A395" s="20">
        <f t="shared" si="18"/>
        <v>5.8229027962716376E-3</v>
      </c>
      <c r="B395" s="19">
        <f t="shared" si="19"/>
        <v>6.8229027962716376E-3</v>
      </c>
      <c r="C395">
        <v>2.5619999999999998</v>
      </c>
      <c r="D395">
        <v>2.1459999999999999</v>
      </c>
      <c r="E395" s="9">
        <f t="shared" si="20"/>
        <v>2.2358485937196653</v>
      </c>
      <c r="G395" s="3"/>
    </row>
    <row r="396" spans="1:7" x14ac:dyDescent="0.25">
      <c r="A396" s="20">
        <f t="shared" si="18"/>
        <v>5.841544607190414E-3</v>
      </c>
      <c r="B396" s="19">
        <f t="shared" si="19"/>
        <v>6.841544607190414E-3</v>
      </c>
      <c r="C396">
        <v>2.569</v>
      </c>
      <c r="D396">
        <v>2.15</v>
      </c>
      <c r="E396" s="9">
        <f t="shared" si="20"/>
        <v>2.2399357448716213</v>
      </c>
      <c r="G396" s="3"/>
    </row>
    <row r="397" spans="1:7" x14ac:dyDescent="0.25">
      <c r="A397" s="20">
        <f t="shared" si="18"/>
        <v>5.8575233022636489E-3</v>
      </c>
      <c r="B397" s="19">
        <f t="shared" si="19"/>
        <v>6.8575233022636489E-3</v>
      </c>
      <c r="C397">
        <v>2.5750000000000002</v>
      </c>
      <c r="D397">
        <v>2.1520000000000001</v>
      </c>
      <c r="E397" s="9">
        <f t="shared" si="20"/>
        <v>2.2419793204475988</v>
      </c>
      <c r="G397" s="3"/>
    </row>
    <row r="398" spans="1:7" x14ac:dyDescent="0.25">
      <c r="A398" s="20">
        <f t="shared" si="18"/>
        <v>5.8761651131824235E-3</v>
      </c>
      <c r="B398" s="19">
        <f t="shared" si="19"/>
        <v>6.8761651131824236E-3</v>
      </c>
      <c r="C398">
        <v>2.5819999999999999</v>
      </c>
      <c r="D398">
        <v>2.1549999999999998</v>
      </c>
      <c r="E398" s="9">
        <f t="shared" si="20"/>
        <v>2.2450446838115652</v>
      </c>
      <c r="G398" s="3"/>
    </row>
    <row r="399" spans="1:7" x14ac:dyDescent="0.25">
      <c r="A399" s="20">
        <f t="shared" si="18"/>
        <v>5.8921438082556602E-3</v>
      </c>
      <c r="B399" s="19">
        <f t="shared" si="19"/>
        <v>6.8921438082556602E-3</v>
      </c>
      <c r="C399">
        <v>2.5880000000000001</v>
      </c>
      <c r="D399">
        <v>2.1549999999999998</v>
      </c>
      <c r="E399" s="9">
        <f t="shared" si="20"/>
        <v>2.2450446838115652</v>
      </c>
      <c r="G399" s="3"/>
    </row>
    <row r="400" spans="1:7" x14ac:dyDescent="0.25">
      <c r="A400" s="20">
        <f t="shared" si="18"/>
        <v>5.9107856191744348E-3</v>
      </c>
      <c r="B400" s="19">
        <f t="shared" si="19"/>
        <v>6.9107856191744348E-3</v>
      </c>
      <c r="C400">
        <v>2.5950000000000002</v>
      </c>
      <c r="D400">
        <v>2.1549999999999998</v>
      </c>
      <c r="E400" s="9">
        <f t="shared" si="20"/>
        <v>2.2450446838115652</v>
      </c>
      <c r="G400" s="3"/>
    </row>
    <row r="401" spans="1:7" x14ac:dyDescent="0.25">
      <c r="A401" s="20">
        <f t="shared" si="18"/>
        <v>5.9294274300932094E-3</v>
      </c>
      <c r="B401" s="19">
        <f t="shared" si="19"/>
        <v>6.9294274300932095E-3</v>
      </c>
      <c r="C401">
        <v>2.6019999999999999</v>
      </c>
      <c r="D401">
        <v>2.1539999999999999</v>
      </c>
      <c r="E401" s="9">
        <f t="shared" si="20"/>
        <v>2.2440228960235769</v>
      </c>
      <c r="G401" s="3"/>
    </row>
    <row r="402" spans="1:7" x14ac:dyDescent="0.25">
      <c r="A402" s="20">
        <f t="shared" si="18"/>
        <v>5.9454061251664461E-3</v>
      </c>
      <c r="B402" s="19">
        <f t="shared" si="19"/>
        <v>6.9454061251664461E-3</v>
      </c>
      <c r="C402">
        <v>2.6080000000000001</v>
      </c>
      <c r="D402">
        <v>2.1520000000000001</v>
      </c>
      <c r="E402" s="9">
        <f t="shared" si="20"/>
        <v>2.2419793204475988</v>
      </c>
      <c r="G402" s="3"/>
    </row>
    <row r="403" spans="1:7" x14ac:dyDescent="0.25">
      <c r="A403" s="20">
        <f t="shared" si="18"/>
        <v>5.9640479360852207E-3</v>
      </c>
      <c r="B403" s="19">
        <f t="shared" si="19"/>
        <v>6.9640479360852207E-3</v>
      </c>
      <c r="C403">
        <v>2.6150000000000002</v>
      </c>
      <c r="D403">
        <v>2.149</v>
      </c>
      <c r="E403" s="9">
        <f t="shared" si="20"/>
        <v>2.2389139570836321</v>
      </c>
      <c r="G403" s="3"/>
    </row>
    <row r="404" spans="1:7" x14ac:dyDescent="0.25">
      <c r="A404" s="20">
        <f t="shared" si="18"/>
        <v>5.9800266311584556E-3</v>
      </c>
      <c r="B404" s="19">
        <f t="shared" si="19"/>
        <v>6.9800266311584556E-3</v>
      </c>
      <c r="C404">
        <v>2.621</v>
      </c>
      <c r="D404">
        <v>2.1440000000000001</v>
      </c>
      <c r="E404" s="9">
        <f t="shared" si="20"/>
        <v>2.2338050181436873</v>
      </c>
      <c r="G404" s="3"/>
    </row>
    <row r="405" spans="1:7" x14ac:dyDescent="0.25">
      <c r="A405" s="20">
        <f t="shared" si="18"/>
        <v>5.998668442077232E-3</v>
      </c>
      <c r="B405" s="19">
        <f t="shared" si="19"/>
        <v>6.998668442077232E-3</v>
      </c>
      <c r="C405">
        <v>2.6280000000000001</v>
      </c>
      <c r="D405">
        <v>2.1419999999999999</v>
      </c>
      <c r="E405" s="9">
        <f t="shared" si="20"/>
        <v>2.2317614425677093</v>
      </c>
      <c r="G405" s="3"/>
    </row>
    <row r="406" spans="1:7" x14ac:dyDescent="0.25">
      <c r="A406" s="20">
        <f t="shared" si="18"/>
        <v>6.0173102529960058E-3</v>
      </c>
      <c r="B406" s="19">
        <f t="shared" si="19"/>
        <v>7.0173102529960058E-3</v>
      </c>
      <c r="C406">
        <v>2.6349999999999998</v>
      </c>
      <c r="D406">
        <v>2.1339999999999999</v>
      </c>
      <c r="E406" s="9">
        <f t="shared" si="20"/>
        <v>2.2235871402637977</v>
      </c>
      <c r="G406" s="3"/>
    </row>
    <row r="407" spans="1:7" x14ac:dyDescent="0.25">
      <c r="A407" s="20">
        <f t="shared" si="18"/>
        <v>6.0332889480692415E-3</v>
      </c>
      <c r="B407" s="19">
        <f t="shared" si="19"/>
        <v>7.0332889480692416E-3</v>
      </c>
      <c r="C407">
        <v>2.641</v>
      </c>
      <c r="D407">
        <v>2.13</v>
      </c>
      <c r="E407" s="9">
        <f t="shared" si="20"/>
        <v>2.2194999891118417</v>
      </c>
      <c r="G407" s="3"/>
    </row>
    <row r="408" spans="1:7" x14ac:dyDescent="0.25">
      <c r="A408" s="20">
        <f t="shared" si="18"/>
        <v>6.051930758988017E-3</v>
      </c>
      <c r="B408" s="19">
        <f t="shared" si="19"/>
        <v>7.0519307589880171E-3</v>
      </c>
      <c r="C408">
        <v>2.6480000000000001</v>
      </c>
      <c r="D408">
        <v>2.1179999999999999</v>
      </c>
      <c r="E408" s="9">
        <f t="shared" si="20"/>
        <v>2.2072385356559745</v>
      </c>
      <c r="G408" s="3"/>
    </row>
    <row r="409" spans="1:7" x14ac:dyDescent="0.25">
      <c r="A409" s="20">
        <f t="shared" si="18"/>
        <v>6.0705725699067917E-3</v>
      </c>
      <c r="B409" s="19">
        <f t="shared" si="19"/>
        <v>7.0705725699067917E-3</v>
      </c>
      <c r="C409">
        <v>2.6549999999999998</v>
      </c>
      <c r="D409">
        <v>2.1080000000000001</v>
      </c>
      <c r="E409" s="9">
        <f t="shared" si="20"/>
        <v>2.1970206577760849</v>
      </c>
      <c r="G409" s="3"/>
    </row>
    <row r="410" spans="1:7" x14ac:dyDescent="0.25">
      <c r="A410" s="20">
        <f t="shared" si="18"/>
        <v>6.0865512649800274E-3</v>
      </c>
      <c r="B410" s="19">
        <f t="shared" si="19"/>
        <v>7.0865512649800275E-3</v>
      </c>
      <c r="C410">
        <v>2.661</v>
      </c>
      <c r="D410">
        <v>2.097</v>
      </c>
      <c r="E410" s="9">
        <f t="shared" si="20"/>
        <v>2.1857809921082061</v>
      </c>
      <c r="G410" s="3"/>
    </row>
    <row r="411" spans="1:7" x14ac:dyDescent="0.25">
      <c r="A411" s="20">
        <f t="shared" si="18"/>
        <v>6.1051930758988029E-3</v>
      </c>
      <c r="B411" s="19">
        <f t="shared" si="19"/>
        <v>7.105193075898803E-3</v>
      </c>
      <c r="C411">
        <v>2.6680000000000001</v>
      </c>
      <c r="D411">
        <v>2.0790000000000002</v>
      </c>
      <c r="E411" s="9">
        <f t="shared" si="20"/>
        <v>2.1673888119244049</v>
      </c>
      <c r="G411" s="3"/>
    </row>
    <row r="412" spans="1:7" x14ac:dyDescent="0.25">
      <c r="A412" s="20">
        <f t="shared" si="18"/>
        <v>6.1211717709720387E-3</v>
      </c>
      <c r="B412" s="19">
        <f t="shared" si="19"/>
        <v>7.1211717709720387E-3</v>
      </c>
      <c r="C412">
        <v>2.6739999999999999</v>
      </c>
      <c r="D412">
        <v>2.0579999999999998</v>
      </c>
      <c r="E412" s="9">
        <f t="shared" si="20"/>
        <v>2.1459312683766365</v>
      </c>
      <c r="G412" s="3"/>
    </row>
    <row r="413" spans="1:7" x14ac:dyDescent="0.25">
      <c r="A413" s="20">
        <f t="shared" si="18"/>
        <v>6.1398135818908125E-3</v>
      </c>
      <c r="B413" s="19">
        <f t="shared" si="19"/>
        <v>7.1398135818908125E-3</v>
      </c>
      <c r="C413">
        <v>2.681</v>
      </c>
      <c r="D413">
        <v>2.032</v>
      </c>
      <c r="E413" s="9">
        <f t="shared" si="20"/>
        <v>2.1193647858889237</v>
      </c>
      <c r="G413" s="3"/>
    </row>
    <row r="414" spans="1:7" x14ac:dyDescent="0.25">
      <c r="A414" s="20">
        <f t="shared" si="18"/>
        <v>6.1584553928095889E-3</v>
      </c>
      <c r="B414" s="19">
        <f t="shared" si="19"/>
        <v>7.1584553928095889E-3</v>
      </c>
      <c r="C414">
        <v>2.6880000000000002</v>
      </c>
      <c r="D414">
        <v>1.9990000000000001</v>
      </c>
      <c r="E414" s="9">
        <f t="shared" si="20"/>
        <v>2.0856457888852882</v>
      </c>
      <c r="G414" s="3"/>
    </row>
    <row r="415" spans="1:7" x14ac:dyDescent="0.25">
      <c r="A415" s="20">
        <f t="shared" si="18"/>
        <v>6.1744340878828238E-3</v>
      </c>
      <c r="B415" s="19">
        <f t="shared" si="19"/>
        <v>7.1744340878828238E-3</v>
      </c>
      <c r="C415">
        <v>2.694</v>
      </c>
      <c r="D415">
        <v>1.966</v>
      </c>
      <c r="E415" s="9">
        <f t="shared" si="20"/>
        <v>2.0519267918816522</v>
      </c>
      <c r="G415" s="3"/>
    </row>
    <row r="416" spans="1:7" x14ac:dyDescent="0.25">
      <c r="A416" s="20">
        <f t="shared" si="18"/>
        <v>6.1930758988015984E-3</v>
      </c>
      <c r="B416" s="19">
        <f t="shared" si="19"/>
        <v>7.1930758988015984E-3</v>
      </c>
      <c r="C416">
        <v>2.7010000000000001</v>
      </c>
      <c r="D416">
        <v>1.9319999999999999</v>
      </c>
      <c r="E416" s="9">
        <f t="shared" si="20"/>
        <v>2.0171860070900274</v>
      </c>
      <c r="G416" s="3"/>
    </row>
    <row r="417" spans="1:7" x14ac:dyDescent="0.25">
      <c r="A417" s="20">
        <f t="shared" si="18"/>
        <v>6.2117177097203748E-3</v>
      </c>
      <c r="B417" s="19">
        <f t="shared" si="19"/>
        <v>7.2117177097203748E-3</v>
      </c>
      <c r="C417">
        <v>2.7080000000000002</v>
      </c>
      <c r="D417">
        <v>1.8919999999999999</v>
      </c>
      <c r="E417" s="9">
        <f t="shared" si="20"/>
        <v>1.9763144955704692</v>
      </c>
      <c r="G417" s="3"/>
    </row>
    <row r="418" spans="1:7" x14ac:dyDescent="0.25">
      <c r="A418" s="20">
        <f t="shared" si="18"/>
        <v>6.2303595206391485E-3</v>
      </c>
      <c r="B418" s="19">
        <f t="shared" si="19"/>
        <v>7.2303595206391486E-3</v>
      </c>
      <c r="C418">
        <v>2.7149999999999999</v>
      </c>
      <c r="D418">
        <v>1.847</v>
      </c>
      <c r="E418" s="9">
        <f t="shared" si="20"/>
        <v>1.9303340451109663</v>
      </c>
      <c r="G418" s="3"/>
    </row>
    <row r="419" spans="1:7" x14ac:dyDescent="0.25">
      <c r="A419" s="20">
        <f t="shared" si="18"/>
        <v>6.2463382157123843E-3</v>
      </c>
      <c r="B419" s="19">
        <f t="shared" si="19"/>
        <v>7.2463382157123843E-3</v>
      </c>
      <c r="C419">
        <v>2.7210000000000001</v>
      </c>
      <c r="D419">
        <v>1.7989999999999999</v>
      </c>
      <c r="E419" s="9">
        <f t="shared" si="20"/>
        <v>1.8812882312874959</v>
      </c>
      <c r="G419" s="3"/>
    </row>
    <row r="420" spans="1:7" x14ac:dyDescent="0.25">
      <c r="A420" s="20">
        <f t="shared" si="18"/>
        <v>6.2649800266311598E-3</v>
      </c>
      <c r="B420" s="19">
        <f t="shared" si="19"/>
        <v>7.2649800266311598E-3</v>
      </c>
      <c r="C420">
        <v>2.7280000000000002</v>
      </c>
      <c r="D420">
        <v>1.7430000000000001</v>
      </c>
      <c r="E420" s="9">
        <f t="shared" si="20"/>
        <v>1.8240681151601144</v>
      </c>
      <c r="G420" s="3"/>
    </row>
    <row r="421" spans="1:7" x14ac:dyDescent="0.25">
      <c r="A421" s="20">
        <f t="shared" si="18"/>
        <v>6.2836218375499344E-3</v>
      </c>
      <c r="B421" s="19">
        <f t="shared" si="19"/>
        <v>7.2836218375499345E-3</v>
      </c>
      <c r="C421">
        <v>2.7349999999999999</v>
      </c>
      <c r="D421">
        <v>1.6830000000000001</v>
      </c>
      <c r="E421" s="9">
        <f t="shared" si="20"/>
        <v>1.7627608478807768</v>
      </c>
      <c r="G421" s="3"/>
    </row>
    <row r="422" spans="1:7" x14ac:dyDescent="0.25">
      <c r="A422" s="20">
        <f t="shared" si="18"/>
        <v>6.2996005326231702E-3</v>
      </c>
      <c r="B422" s="19">
        <f t="shared" si="19"/>
        <v>7.2996005326231702E-3</v>
      </c>
      <c r="C422">
        <v>2.7410000000000001</v>
      </c>
      <c r="D422">
        <v>1.637</v>
      </c>
      <c r="E422" s="9">
        <f t="shared" si="20"/>
        <v>1.7157586096332846</v>
      </c>
      <c r="G422" s="3"/>
    </row>
    <row r="423" spans="1:7" x14ac:dyDescent="0.25">
      <c r="A423" s="20">
        <f t="shared" si="18"/>
        <v>6.3182423435419457E-3</v>
      </c>
      <c r="B423" s="19">
        <f t="shared" si="19"/>
        <v>7.3182423435419457E-3</v>
      </c>
      <c r="C423">
        <v>2.7480000000000002</v>
      </c>
      <c r="D423">
        <v>1.6020000000000001</v>
      </c>
      <c r="E423" s="9">
        <f t="shared" si="20"/>
        <v>1.6799960370536711</v>
      </c>
      <c r="G423" s="3"/>
    </row>
    <row r="424" spans="1:7" x14ac:dyDescent="0.25">
      <c r="A424" s="20">
        <f t="shared" si="18"/>
        <v>6.3342210386151815E-3</v>
      </c>
      <c r="B424" s="19">
        <f t="shared" si="19"/>
        <v>7.3342210386151815E-3</v>
      </c>
      <c r="C424">
        <v>2.754</v>
      </c>
      <c r="D424">
        <v>1.5740000000000001</v>
      </c>
      <c r="E424" s="9">
        <f t="shared" si="20"/>
        <v>1.6513859789899801</v>
      </c>
      <c r="G424" s="3"/>
    </row>
    <row r="425" spans="1:7" x14ac:dyDescent="0.25">
      <c r="A425" s="20">
        <f t="shared" si="18"/>
        <v>6.3528628495339553E-3</v>
      </c>
      <c r="B425" s="19">
        <f t="shared" si="19"/>
        <v>7.3528628495339553E-3</v>
      </c>
      <c r="C425">
        <v>2.7610000000000001</v>
      </c>
      <c r="D425">
        <v>1.5529999999999999</v>
      </c>
      <c r="E425" s="9">
        <f t="shared" si="20"/>
        <v>1.6299284354422117</v>
      </c>
      <c r="G425" s="3"/>
    </row>
    <row r="426" spans="1:7" x14ac:dyDescent="0.25">
      <c r="A426" s="20">
        <f t="shared" si="18"/>
        <v>6.3715046604527299E-3</v>
      </c>
      <c r="B426" s="19">
        <f t="shared" si="19"/>
        <v>7.3715046604527299E-3</v>
      </c>
      <c r="C426">
        <v>2.7679999999999998</v>
      </c>
      <c r="D426">
        <v>1.534</v>
      </c>
      <c r="E426" s="9">
        <f t="shared" si="20"/>
        <v>1.6105144674704217</v>
      </c>
      <c r="G426" s="3"/>
    </row>
    <row r="427" spans="1:7" x14ac:dyDescent="0.25">
      <c r="A427" s="20">
        <f t="shared" si="18"/>
        <v>6.3874833555259665E-3</v>
      </c>
      <c r="B427" s="19">
        <f t="shared" si="19"/>
        <v>7.3874833555259665E-3</v>
      </c>
      <c r="C427">
        <v>2.774</v>
      </c>
      <c r="D427">
        <v>1.518</v>
      </c>
      <c r="E427" s="9">
        <f t="shared" si="20"/>
        <v>1.5941658628625983</v>
      </c>
      <c r="G427" s="3"/>
    </row>
    <row r="428" spans="1:7" x14ac:dyDescent="0.25">
      <c r="A428" s="20">
        <f t="shared" si="18"/>
        <v>6.4061251664447412E-3</v>
      </c>
      <c r="B428" s="19">
        <f t="shared" si="19"/>
        <v>7.4061251664447412E-3</v>
      </c>
      <c r="C428">
        <v>2.7810000000000001</v>
      </c>
      <c r="D428">
        <v>1.5029999999999999</v>
      </c>
      <c r="E428" s="9">
        <f t="shared" si="20"/>
        <v>1.5788390460427637</v>
      </c>
      <c r="G428" s="3"/>
    </row>
    <row r="429" spans="1:7" x14ac:dyDescent="0.25">
      <c r="A429" s="20">
        <f t="shared" si="18"/>
        <v>6.4247669773635158E-3</v>
      </c>
      <c r="B429" s="19">
        <f t="shared" si="19"/>
        <v>7.4247669773635158E-3</v>
      </c>
      <c r="C429">
        <v>2.7879999999999998</v>
      </c>
      <c r="D429">
        <v>1.4910000000000001</v>
      </c>
      <c r="E429" s="9">
        <f t="shared" si="20"/>
        <v>1.5665775925868966</v>
      </c>
      <c r="G429" s="3"/>
    </row>
    <row r="430" spans="1:7" x14ac:dyDescent="0.25">
      <c r="A430" s="20">
        <f t="shared" si="18"/>
        <v>6.4407456724367524E-3</v>
      </c>
      <c r="B430" s="19">
        <f t="shared" si="19"/>
        <v>7.4407456724367525E-3</v>
      </c>
      <c r="C430">
        <v>2.794</v>
      </c>
      <c r="D430">
        <v>1.4810000000000001</v>
      </c>
      <c r="E430" s="9">
        <f t="shared" si="20"/>
        <v>1.556359714707007</v>
      </c>
      <c r="G430" s="3"/>
    </row>
    <row r="431" spans="1:7" x14ac:dyDescent="0.25">
      <c r="A431" s="20">
        <f t="shared" si="18"/>
        <v>6.4593874833555271E-3</v>
      </c>
      <c r="B431" s="19">
        <f t="shared" si="19"/>
        <v>7.4593874833555271E-3</v>
      </c>
      <c r="C431">
        <v>2.8010000000000002</v>
      </c>
      <c r="D431">
        <v>1.4710000000000001</v>
      </c>
      <c r="E431" s="9">
        <f t="shared" si="20"/>
        <v>1.5461418368271174</v>
      </c>
      <c r="G431" s="3"/>
    </row>
    <row r="432" spans="1:7" x14ac:dyDescent="0.25">
      <c r="A432" s="20">
        <f t="shared" si="18"/>
        <v>6.4780292942743017E-3</v>
      </c>
      <c r="B432" s="19">
        <f t="shared" si="19"/>
        <v>7.4780292942743017E-3</v>
      </c>
      <c r="C432">
        <v>2.8079999999999998</v>
      </c>
      <c r="D432">
        <v>1.4610000000000001</v>
      </c>
      <c r="E432" s="9">
        <f t="shared" si="20"/>
        <v>1.5359239589472278</v>
      </c>
      <c r="G432" s="3"/>
    </row>
    <row r="433" spans="1:7" x14ac:dyDescent="0.25">
      <c r="A433" s="20">
        <f t="shared" si="18"/>
        <v>6.4940079893475383E-3</v>
      </c>
      <c r="B433" s="19">
        <f t="shared" si="19"/>
        <v>7.4940079893475384E-3</v>
      </c>
      <c r="C433">
        <v>2.8140000000000001</v>
      </c>
      <c r="D433">
        <v>1.4530000000000001</v>
      </c>
      <c r="E433" s="9">
        <f t="shared" si="20"/>
        <v>1.527749656643316</v>
      </c>
      <c r="G433" s="3"/>
    </row>
    <row r="434" spans="1:7" x14ac:dyDescent="0.25">
      <c r="E434" s="9"/>
      <c r="G434" s="3"/>
    </row>
    <row r="435" spans="1:7" x14ac:dyDescent="0.25">
      <c r="E435" s="9"/>
      <c r="G435" s="3"/>
    </row>
    <row r="436" spans="1:7" x14ac:dyDescent="0.25">
      <c r="E436" s="9"/>
      <c r="G436" s="3"/>
    </row>
    <row r="437" spans="1:7" x14ac:dyDescent="0.25">
      <c r="E437" s="9"/>
      <c r="G437" s="3"/>
    </row>
    <row r="438" spans="1:7" x14ac:dyDescent="0.25">
      <c r="E438" s="9"/>
      <c r="G438" s="3"/>
    </row>
    <row r="439" spans="1:7" x14ac:dyDescent="0.25">
      <c r="E439" s="9"/>
      <c r="G439" s="3"/>
    </row>
    <row r="440" spans="1:7" x14ac:dyDescent="0.25">
      <c r="E440" s="9"/>
      <c r="G440" s="3"/>
    </row>
    <row r="441" spans="1:7" x14ac:dyDescent="0.25">
      <c r="E441" s="9"/>
      <c r="G441" s="3"/>
    </row>
    <row r="442" spans="1:7" x14ac:dyDescent="0.25">
      <c r="E442" s="9"/>
      <c r="G442" s="3"/>
    </row>
    <row r="443" spans="1:7" x14ac:dyDescent="0.25">
      <c r="E443" s="9"/>
      <c r="G443" s="3"/>
    </row>
    <row r="444" spans="1:7" x14ac:dyDescent="0.25">
      <c r="E444" s="9"/>
      <c r="G444" s="3"/>
    </row>
    <row r="445" spans="1:7" x14ac:dyDescent="0.25">
      <c r="E445" s="9"/>
      <c r="G445" s="3"/>
    </row>
    <row r="446" spans="1:7" x14ac:dyDescent="0.25">
      <c r="E446" s="9"/>
      <c r="G446" s="3"/>
    </row>
    <row r="447" spans="1:7" x14ac:dyDescent="0.25">
      <c r="E447" s="9"/>
      <c r="G447" s="3"/>
    </row>
    <row r="448" spans="1:7" x14ac:dyDescent="0.25">
      <c r="E448" s="9"/>
      <c r="G448" s="3"/>
    </row>
    <row r="449" spans="5:7" x14ac:dyDescent="0.25">
      <c r="E449" s="9"/>
      <c r="G449" s="3"/>
    </row>
    <row r="450" spans="5:7" x14ac:dyDescent="0.25">
      <c r="E450" s="9"/>
      <c r="G450" s="3"/>
    </row>
    <row r="451" spans="5:7" x14ac:dyDescent="0.25">
      <c r="E451" s="9"/>
      <c r="G451" s="3"/>
    </row>
    <row r="452" spans="5:7" x14ac:dyDescent="0.25">
      <c r="E452" s="9"/>
      <c r="G452" s="3"/>
    </row>
    <row r="453" spans="5:7" x14ac:dyDescent="0.25">
      <c r="E453" s="9"/>
      <c r="G453" s="3"/>
    </row>
    <row r="454" spans="5:7" x14ac:dyDescent="0.25">
      <c r="E454" s="9"/>
      <c r="G454" s="3"/>
    </row>
    <row r="455" spans="5:7" x14ac:dyDescent="0.25">
      <c r="E455" s="9"/>
      <c r="G455" s="3"/>
    </row>
    <row r="456" spans="5:7" x14ac:dyDescent="0.25">
      <c r="E456" s="9"/>
      <c r="G456" s="3"/>
    </row>
    <row r="457" spans="5:7" x14ac:dyDescent="0.25">
      <c r="E457" s="9"/>
      <c r="G457" s="3"/>
    </row>
    <row r="458" spans="5:7" x14ac:dyDescent="0.25">
      <c r="E458" s="9"/>
      <c r="G458" s="3"/>
    </row>
    <row r="459" spans="5:7" x14ac:dyDescent="0.25">
      <c r="E459" s="9"/>
      <c r="G459" s="3"/>
    </row>
    <row r="460" spans="5:7" x14ac:dyDescent="0.25">
      <c r="E460" s="9"/>
      <c r="G460" s="3"/>
    </row>
    <row r="461" spans="5:7" x14ac:dyDescent="0.25">
      <c r="E461" s="9"/>
      <c r="G461" s="3"/>
    </row>
    <row r="462" spans="5:7" x14ac:dyDescent="0.25">
      <c r="E462" s="9"/>
      <c r="G462" s="3"/>
    </row>
    <row r="463" spans="5:7" x14ac:dyDescent="0.25">
      <c r="E463" s="9"/>
      <c r="G463" s="3"/>
    </row>
    <row r="464" spans="5:7" x14ac:dyDescent="0.25">
      <c r="E464" s="9"/>
      <c r="G464" s="3"/>
    </row>
    <row r="465" spans="5:7" x14ac:dyDescent="0.25">
      <c r="E465" s="9"/>
      <c r="G465" s="3"/>
    </row>
    <row r="466" spans="5:7" x14ac:dyDescent="0.25">
      <c r="E466" s="9"/>
      <c r="G466" s="3"/>
    </row>
    <row r="467" spans="5:7" x14ac:dyDescent="0.25">
      <c r="E467" s="9"/>
      <c r="G467" s="3"/>
    </row>
    <row r="468" spans="5:7" x14ac:dyDescent="0.25">
      <c r="E468" s="9"/>
      <c r="G468" s="3"/>
    </row>
    <row r="469" spans="5:7" x14ac:dyDescent="0.25">
      <c r="E469" s="9"/>
      <c r="G469" s="3"/>
    </row>
    <row r="470" spans="5:7" x14ac:dyDescent="0.25">
      <c r="E470" s="9"/>
      <c r="G470" s="3"/>
    </row>
    <row r="471" spans="5:7" x14ac:dyDescent="0.25">
      <c r="E471" s="9"/>
      <c r="G471" s="3"/>
    </row>
    <row r="472" spans="5:7" x14ac:dyDescent="0.25">
      <c r="E472" s="9"/>
      <c r="G472" s="3"/>
    </row>
    <row r="473" spans="5:7" x14ac:dyDescent="0.25">
      <c r="E473" s="9"/>
      <c r="G473" s="3"/>
    </row>
    <row r="474" spans="5:7" x14ac:dyDescent="0.25">
      <c r="E474" s="9"/>
      <c r="G474" s="3"/>
    </row>
    <row r="475" spans="5:7" x14ac:dyDescent="0.25">
      <c r="E475" s="9"/>
      <c r="G475" s="3"/>
    </row>
    <row r="476" spans="5:7" x14ac:dyDescent="0.25">
      <c r="E476" s="9"/>
      <c r="G476" s="3"/>
    </row>
    <row r="477" spans="5:7" x14ac:dyDescent="0.25">
      <c r="E477" s="9"/>
      <c r="G477" s="3"/>
    </row>
    <row r="478" spans="5:7" x14ac:dyDescent="0.25">
      <c r="E478" s="9"/>
      <c r="G478" s="3"/>
    </row>
    <row r="479" spans="5:7" x14ac:dyDescent="0.25">
      <c r="E479" s="9"/>
      <c r="G479" s="3"/>
    </row>
    <row r="480" spans="5:7" x14ac:dyDescent="0.25">
      <c r="E480" s="9"/>
      <c r="G480" s="3"/>
    </row>
    <row r="481" spans="5:7" x14ac:dyDescent="0.25">
      <c r="E481" s="9"/>
      <c r="G481" s="3"/>
    </row>
    <row r="482" spans="5:7" x14ac:dyDescent="0.25">
      <c r="E482" s="9"/>
      <c r="G482" s="3"/>
    </row>
    <row r="483" spans="5:7" x14ac:dyDescent="0.25">
      <c r="E483" s="9"/>
      <c r="G483" s="3"/>
    </row>
    <row r="484" spans="5:7" x14ac:dyDescent="0.25">
      <c r="E484" s="9"/>
      <c r="G484" s="3"/>
    </row>
    <row r="485" spans="5:7" x14ac:dyDescent="0.25">
      <c r="E485" s="9"/>
      <c r="G485" s="3"/>
    </row>
    <row r="486" spans="5:7" x14ac:dyDescent="0.25">
      <c r="E486" s="9"/>
      <c r="G486" s="3"/>
    </row>
    <row r="487" spans="5:7" x14ac:dyDescent="0.25">
      <c r="E487" s="9"/>
      <c r="G487" s="3"/>
    </row>
    <row r="488" spans="5:7" x14ac:dyDescent="0.25">
      <c r="E488" s="9"/>
      <c r="G488" s="3"/>
    </row>
    <row r="489" spans="5:7" x14ac:dyDescent="0.25">
      <c r="E489" s="9"/>
      <c r="G489" s="3"/>
    </row>
    <row r="490" spans="5:7" x14ac:dyDescent="0.25">
      <c r="E490" s="9"/>
      <c r="G490" s="3"/>
    </row>
    <row r="491" spans="5:7" x14ac:dyDescent="0.25">
      <c r="E491" s="9"/>
      <c r="G491" s="3"/>
    </row>
    <row r="492" spans="5:7" x14ac:dyDescent="0.25">
      <c r="E492" s="9"/>
      <c r="G492" s="3"/>
    </row>
    <row r="493" spans="5:7" x14ac:dyDescent="0.25">
      <c r="E493" s="9"/>
      <c r="G493" s="3"/>
    </row>
    <row r="494" spans="5:7" x14ac:dyDescent="0.25">
      <c r="E494" s="9"/>
      <c r="G494" s="3"/>
    </row>
    <row r="495" spans="5:7" x14ac:dyDescent="0.25">
      <c r="E495" s="9"/>
      <c r="G495" s="3"/>
    </row>
    <row r="496" spans="5:7" x14ac:dyDescent="0.25">
      <c r="E496" s="9"/>
      <c r="G496" s="3"/>
    </row>
    <row r="497" spans="5:7" x14ac:dyDescent="0.25">
      <c r="E497" s="9"/>
      <c r="G497" s="3"/>
    </row>
    <row r="498" spans="5:7" x14ac:dyDescent="0.25">
      <c r="E498" s="9"/>
      <c r="G498" s="3"/>
    </row>
    <row r="499" spans="5:7" x14ac:dyDescent="0.25">
      <c r="E499" s="9"/>
      <c r="G499" s="3"/>
    </row>
    <row r="500" spans="5:7" x14ac:dyDescent="0.25">
      <c r="E500" s="9"/>
      <c r="G500" s="3"/>
    </row>
    <row r="501" spans="5:7" x14ac:dyDescent="0.25">
      <c r="E501" s="9"/>
      <c r="G501" s="3"/>
    </row>
    <row r="502" spans="5:7" x14ac:dyDescent="0.25">
      <c r="E502" s="9"/>
      <c r="G502" s="3"/>
    </row>
    <row r="503" spans="5:7" x14ac:dyDescent="0.25">
      <c r="E503" s="9"/>
      <c r="G503" s="3"/>
    </row>
    <row r="504" spans="5:7" x14ac:dyDescent="0.25">
      <c r="E504" s="9"/>
      <c r="G504" s="3"/>
    </row>
    <row r="505" spans="5:7" x14ac:dyDescent="0.25">
      <c r="E505" s="9"/>
      <c r="G505" s="3"/>
    </row>
    <row r="506" spans="5:7" x14ac:dyDescent="0.25">
      <c r="E506" s="9"/>
      <c r="G506" s="3"/>
    </row>
    <row r="507" spans="5:7" x14ac:dyDescent="0.25">
      <c r="E507" s="9"/>
      <c r="G507" s="3"/>
    </row>
    <row r="508" spans="5:7" x14ac:dyDescent="0.25">
      <c r="E508" s="9"/>
      <c r="G508" s="3"/>
    </row>
    <row r="509" spans="5:7" x14ac:dyDescent="0.25">
      <c r="E509" s="9"/>
      <c r="G509" s="3"/>
    </row>
    <row r="510" spans="5:7" x14ac:dyDescent="0.25">
      <c r="E510" s="9"/>
      <c r="G510" s="3"/>
    </row>
    <row r="511" spans="5:7" x14ac:dyDescent="0.25">
      <c r="E511" s="9"/>
      <c r="G511" s="3"/>
    </row>
    <row r="512" spans="5:7" x14ac:dyDescent="0.25">
      <c r="E512" s="9"/>
      <c r="G512" s="3"/>
    </row>
    <row r="513" spans="5:7" x14ac:dyDescent="0.25">
      <c r="E513" s="9"/>
      <c r="G513" s="3"/>
    </row>
    <row r="514" spans="5:7" x14ac:dyDescent="0.25">
      <c r="E514" s="9"/>
      <c r="G514" s="3"/>
    </row>
    <row r="515" spans="5:7" x14ac:dyDescent="0.25">
      <c r="E515" s="9"/>
      <c r="G515" s="3"/>
    </row>
    <row r="516" spans="5:7" x14ac:dyDescent="0.25">
      <c r="E516" s="9"/>
      <c r="G516" s="3"/>
    </row>
    <row r="517" spans="5:7" x14ac:dyDescent="0.25">
      <c r="E517" s="9"/>
      <c r="G517" s="3"/>
    </row>
    <row r="518" spans="5:7" x14ac:dyDescent="0.25">
      <c r="E518" s="9"/>
      <c r="G518" s="3"/>
    </row>
    <row r="519" spans="5:7" x14ac:dyDescent="0.25">
      <c r="E519" s="9"/>
      <c r="G519" s="3"/>
    </row>
    <row r="520" spans="5:7" x14ac:dyDescent="0.25">
      <c r="E520" s="9"/>
      <c r="G520" s="3"/>
    </row>
    <row r="521" spans="5:7" x14ac:dyDescent="0.25">
      <c r="E521" s="9"/>
      <c r="G521" s="3"/>
    </row>
    <row r="522" spans="5:7" x14ac:dyDescent="0.25">
      <c r="E522" s="9"/>
      <c r="G522" s="3"/>
    </row>
    <row r="523" spans="5:7" x14ac:dyDescent="0.25">
      <c r="E523" s="9"/>
      <c r="G523" s="3"/>
    </row>
    <row r="524" spans="5:7" x14ac:dyDescent="0.25">
      <c r="E524" s="9"/>
      <c r="G524" s="3"/>
    </row>
    <row r="525" spans="5:7" x14ac:dyDescent="0.25">
      <c r="E525" s="9"/>
      <c r="G525" s="3"/>
    </row>
    <row r="526" spans="5:7" x14ac:dyDescent="0.25">
      <c r="E526" s="9"/>
      <c r="G526" s="3"/>
    </row>
    <row r="527" spans="5:7" x14ac:dyDescent="0.25">
      <c r="E527" s="9"/>
      <c r="G527" s="3"/>
    </row>
    <row r="528" spans="5:7" x14ac:dyDescent="0.25">
      <c r="E528" s="9"/>
      <c r="G528" s="3"/>
    </row>
    <row r="529" spans="5:7" x14ac:dyDescent="0.25">
      <c r="E529" s="9"/>
      <c r="G529" s="3"/>
    </row>
    <row r="530" spans="5:7" x14ac:dyDescent="0.25">
      <c r="E530" s="9"/>
      <c r="G530" s="3"/>
    </row>
    <row r="531" spans="5:7" x14ac:dyDescent="0.25">
      <c r="E531" s="9"/>
      <c r="G531" s="3"/>
    </row>
    <row r="532" spans="5:7" x14ac:dyDescent="0.25">
      <c r="E532" s="9"/>
      <c r="G532" s="3"/>
    </row>
    <row r="533" spans="5:7" x14ac:dyDescent="0.25">
      <c r="E533" s="9"/>
      <c r="G533" s="3"/>
    </row>
    <row r="534" spans="5:7" x14ac:dyDescent="0.25">
      <c r="E534" s="9"/>
      <c r="G534" s="3"/>
    </row>
    <row r="535" spans="5:7" x14ac:dyDescent="0.25">
      <c r="E535" s="9"/>
      <c r="G535" s="3"/>
    </row>
    <row r="536" spans="5:7" x14ac:dyDescent="0.25">
      <c r="E536" s="9"/>
      <c r="G536" s="3"/>
    </row>
    <row r="537" spans="5:7" x14ac:dyDescent="0.25">
      <c r="E537" s="9"/>
      <c r="G537" s="3"/>
    </row>
    <row r="538" spans="5:7" x14ac:dyDescent="0.25">
      <c r="E538" s="9"/>
      <c r="G538" s="3"/>
    </row>
    <row r="539" spans="5:7" x14ac:dyDescent="0.25">
      <c r="E539" s="9"/>
      <c r="G539" s="3"/>
    </row>
    <row r="540" spans="5:7" x14ac:dyDescent="0.25">
      <c r="E540" s="9"/>
      <c r="G540" s="3"/>
    </row>
    <row r="541" spans="5:7" x14ac:dyDescent="0.25">
      <c r="E541" s="9"/>
      <c r="G541" s="3"/>
    </row>
    <row r="542" spans="5:7" x14ac:dyDescent="0.25">
      <c r="E542" s="9"/>
      <c r="G542" s="3"/>
    </row>
    <row r="543" spans="5:7" x14ac:dyDescent="0.25">
      <c r="E543" s="9"/>
      <c r="G543" s="3"/>
    </row>
    <row r="544" spans="5:7" x14ac:dyDescent="0.25">
      <c r="E544" s="9"/>
      <c r="G544" s="3"/>
    </row>
    <row r="545" spans="5:7" x14ac:dyDescent="0.25">
      <c r="E545" s="9"/>
      <c r="G545" s="3"/>
    </row>
    <row r="546" spans="5:7" x14ac:dyDescent="0.25">
      <c r="E546" s="9"/>
      <c r="G546" s="3"/>
    </row>
    <row r="547" spans="5:7" x14ac:dyDescent="0.25">
      <c r="E547" s="9"/>
      <c r="G547" s="3"/>
    </row>
    <row r="548" spans="5:7" x14ac:dyDescent="0.25">
      <c r="E548" s="9"/>
      <c r="G548" s="3"/>
    </row>
    <row r="549" spans="5:7" x14ac:dyDescent="0.25">
      <c r="E549" s="9"/>
      <c r="G549" s="3"/>
    </row>
    <row r="550" spans="5:7" x14ac:dyDescent="0.25">
      <c r="E550" s="9"/>
      <c r="G550" s="3"/>
    </row>
    <row r="551" spans="5:7" x14ac:dyDescent="0.25">
      <c r="E551" s="9"/>
      <c r="G551" s="3"/>
    </row>
    <row r="552" spans="5:7" x14ac:dyDescent="0.25">
      <c r="E552" s="9"/>
      <c r="G552" s="3"/>
    </row>
    <row r="553" spans="5:7" x14ac:dyDescent="0.25">
      <c r="E553" s="9"/>
      <c r="G553" s="3"/>
    </row>
    <row r="554" spans="5:7" x14ac:dyDescent="0.25">
      <c r="E554" s="9"/>
      <c r="G554" s="3"/>
    </row>
    <row r="555" spans="5:7" x14ac:dyDescent="0.25">
      <c r="E555" s="9"/>
      <c r="G555" s="3"/>
    </row>
    <row r="556" spans="5:7" x14ac:dyDescent="0.25">
      <c r="E556" s="9"/>
      <c r="G556" s="3"/>
    </row>
    <row r="557" spans="5:7" x14ac:dyDescent="0.25">
      <c r="E557" s="9"/>
      <c r="G557" s="3"/>
    </row>
    <row r="558" spans="5:7" x14ac:dyDescent="0.25">
      <c r="E558" s="9"/>
      <c r="G558" s="3"/>
    </row>
    <row r="559" spans="5:7" x14ac:dyDescent="0.25">
      <c r="E559" s="9"/>
      <c r="G559" s="3"/>
    </row>
    <row r="560" spans="5:7" x14ac:dyDescent="0.25">
      <c r="E560" s="9"/>
      <c r="G560" s="3"/>
    </row>
    <row r="561" spans="5:7" x14ac:dyDescent="0.25">
      <c r="E561" s="9"/>
      <c r="G561" s="3"/>
    </row>
    <row r="562" spans="5:7" x14ac:dyDescent="0.25">
      <c r="E562" s="9"/>
      <c r="G562" s="3"/>
    </row>
    <row r="563" spans="5:7" x14ac:dyDescent="0.25">
      <c r="E563" s="9"/>
      <c r="G563" s="3"/>
    </row>
    <row r="564" spans="5:7" x14ac:dyDescent="0.25">
      <c r="E564" s="9"/>
      <c r="G564" s="3"/>
    </row>
    <row r="565" spans="5:7" x14ac:dyDescent="0.25">
      <c r="E565" s="9"/>
      <c r="G565" s="3"/>
    </row>
    <row r="566" spans="5:7" x14ac:dyDescent="0.25">
      <c r="E566" s="9"/>
      <c r="G566" s="3"/>
    </row>
    <row r="567" spans="5:7" x14ac:dyDescent="0.25">
      <c r="E567" s="9"/>
      <c r="G567" s="3"/>
    </row>
    <row r="568" spans="5:7" x14ac:dyDescent="0.25">
      <c r="E568" s="9"/>
      <c r="G568" s="3"/>
    </row>
    <row r="569" spans="5:7" x14ac:dyDescent="0.25">
      <c r="E569" s="9"/>
      <c r="G569" s="3"/>
    </row>
    <row r="570" spans="5:7" x14ac:dyDescent="0.25">
      <c r="E570" s="9"/>
      <c r="G570" s="3"/>
    </row>
    <row r="571" spans="5:7" x14ac:dyDescent="0.25">
      <c r="E571" s="9"/>
      <c r="G571" s="3"/>
    </row>
    <row r="572" spans="5:7" x14ac:dyDescent="0.25">
      <c r="E572" s="9"/>
      <c r="G572" s="3"/>
    </row>
    <row r="573" spans="5:7" x14ac:dyDescent="0.25">
      <c r="E573" s="9"/>
      <c r="G573" s="3"/>
    </row>
    <row r="574" spans="5:7" x14ac:dyDescent="0.25">
      <c r="E574" s="9"/>
      <c r="G574" s="3"/>
    </row>
    <row r="575" spans="5:7" x14ac:dyDescent="0.25">
      <c r="E575" s="9"/>
      <c r="G575" s="3"/>
    </row>
    <row r="576" spans="5:7" x14ac:dyDescent="0.25">
      <c r="E576" s="9"/>
      <c r="G576" s="3"/>
    </row>
    <row r="577" spans="5:7" x14ac:dyDescent="0.25">
      <c r="E577" s="9"/>
      <c r="G577" s="3"/>
    </row>
    <row r="578" spans="5:7" x14ac:dyDescent="0.25">
      <c r="E578" s="9"/>
      <c r="G578" s="3"/>
    </row>
    <row r="579" spans="5:7" x14ac:dyDescent="0.25">
      <c r="E579" s="9"/>
      <c r="G579" s="3"/>
    </row>
    <row r="580" spans="5:7" x14ac:dyDescent="0.25">
      <c r="E580" s="9"/>
      <c r="G580" s="3"/>
    </row>
    <row r="581" spans="5:7" x14ac:dyDescent="0.25">
      <c r="E581" s="9"/>
      <c r="G581" s="3"/>
    </row>
    <row r="582" spans="5:7" x14ac:dyDescent="0.25">
      <c r="E582" s="9"/>
      <c r="G582" s="3"/>
    </row>
    <row r="583" spans="5:7" x14ac:dyDescent="0.25">
      <c r="E583" s="9"/>
      <c r="G583" s="3"/>
    </row>
    <row r="584" spans="5:7" x14ac:dyDescent="0.25">
      <c r="E584" s="9"/>
      <c r="G584" s="3"/>
    </row>
    <row r="585" spans="5:7" x14ac:dyDescent="0.25">
      <c r="E585" s="9"/>
      <c r="G585" s="3"/>
    </row>
    <row r="586" spans="5:7" x14ac:dyDescent="0.25">
      <c r="E586" s="9"/>
      <c r="G586" s="3"/>
    </row>
    <row r="587" spans="5:7" x14ac:dyDescent="0.25">
      <c r="E587" s="9"/>
      <c r="G587" s="3"/>
    </row>
    <row r="588" spans="5:7" x14ac:dyDescent="0.25">
      <c r="E588" s="9"/>
      <c r="G588" s="3"/>
    </row>
    <row r="589" spans="5:7" x14ac:dyDescent="0.25">
      <c r="E589" s="9"/>
      <c r="G589" s="3"/>
    </row>
    <row r="590" spans="5:7" x14ac:dyDescent="0.25">
      <c r="E590" s="9"/>
      <c r="G590" s="3"/>
    </row>
    <row r="591" spans="5:7" x14ac:dyDescent="0.25">
      <c r="E591" s="9"/>
      <c r="G591" s="3"/>
    </row>
    <row r="592" spans="5:7" x14ac:dyDescent="0.25">
      <c r="E592" s="9"/>
      <c r="G592" s="3"/>
    </row>
    <row r="593" spans="5:7" x14ac:dyDescent="0.25">
      <c r="E593" s="9"/>
      <c r="G593" s="3"/>
    </row>
    <row r="594" spans="5:7" x14ac:dyDescent="0.25">
      <c r="E594" s="9"/>
      <c r="G594" s="3"/>
    </row>
    <row r="595" spans="5:7" x14ac:dyDescent="0.25">
      <c r="E595" s="9"/>
      <c r="G595" s="3"/>
    </row>
    <row r="596" spans="5:7" x14ac:dyDescent="0.25">
      <c r="E596" s="9"/>
      <c r="G596" s="3"/>
    </row>
    <row r="597" spans="5:7" x14ac:dyDescent="0.25">
      <c r="E597" s="9"/>
      <c r="G597" s="3"/>
    </row>
    <row r="598" spans="5:7" x14ac:dyDescent="0.25">
      <c r="E598" s="9"/>
      <c r="G598" s="3"/>
    </row>
    <row r="599" spans="5:7" x14ac:dyDescent="0.25">
      <c r="E599" s="9"/>
      <c r="G599" s="3"/>
    </row>
    <row r="600" spans="5:7" x14ac:dyDescent="0.25">
      <c r="E600" s="9"/>
      <c r="G600" s="3"/>
    </row>
    <row r="601" spans="5:7" x14ac:dyDescent="0.25">
      <c r="E601" s="9"/>
      <c r="G601" s="3"/>
    </row>
    <row r="602" spans="5:7" x14ac:dyDescent="0.25">
      <c r="E602" s="9"/>
      <c r="G602" s="3"/>
    </row>
    <row r="603" spans="5:7" x14ac:dyDescent="0.25">
      <c r="E603" s="9"/>
      <c r="G603" s="3"/>
    </row>
    <row r="604" spans="5:7" x14ac:dyDescent="0.25">
      <c r="E604" s="9"/>
      <c r="G604" s="3"/>
    </row>
    <row r="605" spans="5:7" x14ac:dyDescent="0.25">
      <c r="E605" s="9"/>
      <c r="G605" s="3"/>
    </row>
    <row r="606" spans="5:7" x14ac:dyDescent="0.25">
      <c r="E606" s="9"/>
      <c r="G606" s="3"/>
    </row>
    <row r="607" spans="5:7" x14ac:dyDescent="0.25">
      <c r="E607" s="9"/>
      <c r="G607" s="3"/>
    </row>
    <row r="608" spans="5:7" x14ac:dyDescent="0.25">
      <c r="E608" s="9"/>
      <c r="G608" s="3"/>
    </row>
    <row r="609" spans="5:7" x14ac:dyDescent="0.25">
      <c r="E609" s="9"/>
      <c r="G609" s="3"/>
    </row>
    <row r="610" spans="5:7" x14ac:dyDescent="0.25">
      <c r="E610" s="9"/>
      <c r="G610" s="3"/>
    </row>
    <row r="611" spans="5:7" x14ac:dyDescent="0.25">
      <c r="E611" s="9"/>
      <c r="G611" s="3"/>
    </row>
    <row r="612" spans="5:7" x14ac:dyDescent="0.25">
      <c r="E612" s="9"/>
      <c r="G612" s="3"/>
    </row>
    <row r="613" spans="5:7" x14ac:dyDescent="0.25">
      <c r="E613" s="9"/>
      <c r="G613" s="3"/>
    </row>
    <row r="614" spans="5:7" x14ac:dyDescent="0.25">
      <c r="E614" s="9"/>
      <c r="G614" s="3"/>
    </row>
    <row r="615" spans="5:7" x14ac:dyDescent="0.25">
      <c r="E615" s="9"/>
      <c r="G615" s="3"/>
    </row>
    <row r="616" spans="5:7" x14ac:dyDescent="0.25">
      <c r="E616" s="9"/>
      <c r="G616" s="3"/>
    </row>
    <row r="617" spans="5:7" x14ac:dyDescent="0.25">
      <c r="E617" s="9"/>
      <c r="G617" s="3"/>
    </row>
    <row r="618" spans="5:7" x14ac:dyDescent="0.25">
      <c r="E618" s="9"/>
      <c r="G618" s="3"/>
    </row>
    <row r="619" spans="5:7" x14ac:dyDescent="0.25">
      <c r="E619" s="9"/>
      <c r="G619" s="3"/>
    </row>
    <row r="620" spans="5:7" x14ac:dyDescent="0.25">
      <c r="E620" s="9"/>
      <c r="G620" s="3"/>
    </row>
    <row r="621" spans="5:7" x14ac:dyDescent="0.25">
      <c r="E621" s="9"/>
      <c r="G621" s="3"/>
    </row>
    <row r="622" spans="5:7" x14ac:dyDescent="0.25">
      <c r="E622" s="9"/>
      <c r="G622" s="3"/>
    </row>
    <row r="623" spans="5:7" x14ac:dyDescent="0.25">
      <c r="E623" s="9"/>
      <c r="G623" s="3"/>
    </row>
    <row r="624" spans="5:7" x14ac:dyDescent="0.25">
      <c r="E624" s="9"/>
      <c r="G624" s="3"/>
    </row>
    <row r="625" spans="5:7" x14ac:dyDescent="0.25">
      <c r="E625" s="9"/>
      <c r="G625" s="3"/>
    </row>
    <row r="626" spans="5:7" x14ac:dyDescent="0.25">
      <c r="E626" s="9"/>
      <c r="G626" s="3"/>
    </row>
    <row r="627" spans="5:7" x14ac:dyDescent="0.25">
      <c r="E627" s="9"/>
      <c r="G627" s="3"/>
    </row>
    <row r="628" spans="5:7" x14ac:dyDescent="0.25">
      <c r="E628" s="9"/>
      <c r="G628" s="3"/>
    </row>
    <row r="629" spans="5:7" x14ac:dyDescent="0.25">
      <c r="E629" s="9"/>
      <c r="G629" s="3"/>
    </row>
    <row r="630" spans="5:7" x14ac:dyDescent="0.25">
      <c r="E630" s="9"/>
      <c r="G630" s="3"/>
    </row>
    <row r="631" spans="5:7" x14ac:dyDescent="0.25">
      <c r="E631" s="9"/>
      <c r="G631" s="3"/>
    </row>
    <row r="632" spans="5:7" x14ac:dyDescent="0.25">
      <c r="E632" s="9"/>
      <c r="G632" s="3"/>
    </row>
    <row r="633" spans="5:7" x14ac:dyDescent="0.25">
      <c r="E633" s="9"/>
      <c r="G633" s="3"/>
    </row>
    <row r="634" spans="5:7" x14ac:dyDescent="0.25">
      <c r="E634" s="9"/>
      <c r="G634" s="3"/>
    </row>
    <row r="635" spans="5:7" x14ac:dyDescent="0.25">
      <c r="E635" s="9"/>
      <c r="G635" s="3"/>
    </row>
    <row r="636" spans="5:7" x14ac:dyDescent="0.25">
      <c r="E636" s="9"/>
      <c r="G636" s="3"/>
    </row>
    <row r="637" spans="5:7" x14ac:dyDescent="0.25">
      <c r="E637" s="9"/>
      <c r="G637" s="3"/>
    </row>
    <row r="638" spans="5:7" x14ac:dyDescent="0.25">
      <c r="E638" s="9"/>
      <c r="G638" s="3"/>
    </row>
    <row r="639" spans="5:7" x14ac:dyDescent="0.25">
      <c r="E639" s="9"/>
      <c r="G639" s="3"/>
    </row>
    <row r="640" spans="5:7" x14ac:dyDescent="0.25">
      <c r="E640" s="9"/>
      <c r="G640" s="3"/>
    </row>
    <row r="641" spans="5:7" x14ac:dyDescent="0.25">
      <c r="E641" s="9"/>
      <c r="G641" s="3"/>
    </row>
    <row r="642" spans="5:7" x14ac:dyDescent="0.25">
      <c r="E642" s="9"/>
      <c r="G642" s="3"/>
    </row>
    <row r="643" spans="5:7" x14ac:dyDescent="0.25">
      <c r="E643" s="9"/>
      <c r="G643" s="3"/>
    </row>
    <row r="644" spans="5:7" x14ac:dyDescent="0.25">
      <c r="E644" s="9"/>
      <c r="G644" s="3"/>
    </row>
    <row r="645" spans="5:7" x14ac:dyDescent="0.25">
      <c r="E645" s="9"/>
      <c r="G645" s="3"/>
    </row>
    <row r="646" spans="5:7" x14ac:dyDescent="0.25">
      <c r="E646" s="9"/>
      <c r="G646" s="3"/>
    </row>
    <row r="647" spans="5:7" x14ac:dyDescent="0.25">
      <c r="E647" s="9"/>
      <c r="G647" s="3"/>
    </row>
    <row r="648" spans="5:7" x14ac:dyDescent="0.25">
      <c r="E648" s="9"/>
      <c r="G648" s="3"/>
    </row>
    <row r="649" spans="5:7" x14ac:dyDescent="0.25">
      <c r="E649" s="9"/>
      <c r="G649" s="3"/>
    </row>
    <row r="650" spans="5:7" x14ac:dyDescent="0.25">
      <c r="E650" s="9"/>
      <c r="G650" s="3"/>
    </row>
    <row r="651" spans="5:7" x14ac:dyDescent="0.25">
      <c r="E651" s="9"/>
      <c r="G651" s="3"/>
    </row>
    <row r="652" spans="5:7" x14ac:dyDescent="0.25">
      <c r="E652" s="9"/>
      <c r="G652" s="3"/>
    </row>
    <row r="653" spans="5:7" x14ac:dyDescent="0.25">
      <c r="E653" s="9"/>
      <c r="G653" s="3"/>
    </row>
    <row r="654" spans="5:7" x14ac:dyDescent="0.25">
      <c r="E654" s="9"/>
      <c r="G654" s="3"/>
    </row>
    <row r="655" spans="5:7" x14ac:dyDescent="0.25">
      <c r="E655" s="9"/>
      <c r="G655" s="3"/>
    </row>
    <row r="656" spans="5:7" x14ac:dyDescent="0.25">
      <c r="E656" s="9"/>
      <c r="G656" s="3"/>
    </row>
    <row r="657" spans="5:7" x14ac:dyDescent="0.25">
      <c r="E657" s="9"/>
      <c r="G657" s="3"/>
    </row>
    <row r="658" spans="5:7" x14ac:dyDescent="0.25">
      <c r="E658" s="9"/>
      <c r="G658" s="3"/>
    </row>
    <row r="659" spans="5:7" x14ac:dyDescent="0.25">
      <c r="E659" s="9"/>
      <c r="G659" s="3"/>
    </row>
    <row r="660" spans="5:7" x14ac:dyDescent="0.25">
      <c r="E660" s="9"/>
      <c r="G660" s="3"/>
    </row>
    <row r="661" spans="5:7" x14ac:dyDescent="0.25">
      <c r="E661" s="9"/>
      <c r="G661" s="3"/>
    </row>
    <row r="662" spans="5:7" x14ac:dyDescent="0.25">
      <c r="E662" s="9"/>
      <c r="G662" s="3"/>
    </row>
    <row r="663" spans="5:7" x14ac:dyDescent="0.25">
      <c r="E663" s="9"/>
      <c r="G663" s="3"/>
    </row>
    <row r="664" spans="5:7" x14ac:dyDescent="0.25">
      <c r="E664" s="9"/>
      <c r="G664" s="3"/>
    </row>
    <row r="665" spans="5:7" x14ac:dyDescent="0.25">
      <c r="E665" s="9"/>
      <c r="G665" s="3"/>
    </row>
    <row r="666" spans="5:7" x14ac:dyDescent="0.25">
      <c r="E666" s="9"/>
      <c r="G666" s="3"/>
    </row>
    <row r="667" spans="5:7" x14ac:dyDescent="0.25">
      <c r="E667" s="9"/>
      <c r="G667" s="3"/>
    </row>
    <row r="668" spans="5:7" x14ac:dyDescent="0.25">
      <c r="E668" s="9"/>
      <c r="G668" s="3"/>
    </row>
    <row r="669" spans="5:7" x14ac:dyDescent="0.25">
      <c r="E669" s="9"/>
      <c r="G669" s="3"/>
    </row>
    <row r="670" spans="5:7" x14ac:dyDescent="0.25">
      <c r="E670" s="9"/>
      <c r="G670" s="3"/>
    </row>
    <row r="671" spans="5:7" x14ac:dyDescent="0.25">
      <c r="E671" s="9"/>
      <c r="G671" s="3"/>
    </row>
    <row r="672" spans="5:7" x14ac:dyDescent="0.25">
      <c r="E672" s="9"/>
      <c r="G672" s="3"/>
    </row>
    <row r="673" spans="5:7" x14ac:dyDescent="0.25">
      <c r="E673" s="9"/>
      <c r="G673" s="3"/>
    </row>
    <row r="674" spans="5:7" x14ac:dyDescent="0.25">
      <c r="E674" s="9"/>
      <c r="G674" s="3"/>
    </row>
    <row r="675" spans="5:7" x14ac:dyDescent="0.25">
      <c r="E675" s="9"/>
      <c r="G675" s="3"/>
    </row>
    <row r="676" spans="5:7" x14ac:dyDescent="0.25">
      <c r="E676" s="9"/>
      <c r="G676" s="3"/>
    </row>
    <row r="677" spans="5:7" x14ac:dyDescent="0.25">
      <c r="E677" s="9"/>
      <c r="G677" s="3"/>
    </row>
    <row r="678" spans="5:7" x14ac:dyDescent="0.25">
      <c r="E678" s="9"/>
      <c r="G678" s="3"/>
    </row>
    <row r="679" spans="5:7" x14ac:dyDescent="0.25">
      <c r="E679" s="9"/>
    </row>
    <row r="680" spans="5:7" x14ac:dyDescent="0.25">
      <c r="E680" s="9"/>
    </row>
    <row r="681" spans="5:7" x14ac:dyDescent="0.25">
      <c r="E681" s="9"/>
    </row>
    <row r="682" spans="5:7" x14ac:dyDescent="0.25">
      <c r="E682" s="9"/>
    </row>
    <row r="683" spans="5:7" x14ac:dyDescent="0.25">
      <c r="E683" s="9"/>
    </row>
    <row r="684" spans="5:7" x14ac:dyDescent="0.25">
      <c r="E684" s="9"/>
    </row>
    <row r="685" spans="5:7" x14ac:dyDescent="0.25">
      <c r="E685" s="9"/>
    </row>
    <row r="686" spans="5:7" x14ac:dyDescent="0.25">
      <c r="E686" s="9"/>
    </row>
    <row r="687" spans="5:7" x14ac:dyDescent="0.25">
      <c r="E687" s="9"/>
    </row>
    <row r="688" spans="5:7" x14ac:dyDescent="0.25">
      <c r="E688" s="9"/>
    </row>
    <row r="689" spans="5:5" x14ac:dyDescent="0.25">
      <c r="E689" s="9"/>
    </row>
    <row r="690" spans="5:5" x14ac:dyDescent="0.25">
      <c r="E690" s="9"/>
    </row>
    <row r="691" spans="5:5" x14ac:dyDescent="0.25">
      <c r="E691" s="9"/>
    </row>
    <row r="692" spans="5:5" x14ac:dyDescent="0.25">
      <c r="E692" s="9"/>
    </row>
    <row r="693" spans="5:5" x14ac:dyDescent="0.25">
      <c r="E693" s="9"/>
    </row>
    <row r="694" spans="5:5" x14ac:dyDescent="0.25">
      <c r="E694" s="9"/>
    </row>
    <row r="695" spans="5:5" x14ac:dyDescent="0.25">
      <c r="E695" s="9"/>
    </row>
    <row r="696" spans="5:5" x14ac:dyDescent="0.25">
      <c r="E696" s="9"/>
    </row>
    <row r="697" spans="5:5" x14ac:dyDescent="0.25">
      <c r="E697" s="9"/>
    </row>
    <row r="698" spans="5:5" x14ac:dyDescent="0.25">
      <c r="E698" s="9"/>
    </row>
    <row r="699" spans="5:5" x14ac:dyDescent="0.25">
      <c r="E699" s="9"/>
    </row>
    <row r="700" spans="5:5" x14ac:dyDescent="0.25">
      <c r="E700" s="9"/>
    </row>
    <row r="701" spans="5:5" x14ac:dyDescent="0.25">
      <c r="E701" s="9"/>
    </row>
    <row r="702" spans="5:5" x14ac:dyDescent="0.25">
      <c r="E702" s="9"/>
    </row>
    <row r="703" spans="5:5" x14ac:dyDescent="0.25">
      <c r="E703" s="9"/>
    </row>
    <row r="704" spans="5:5" x14ac:dyDescent="0.25">
      <c r="E704" s="9"/>
    </row>
    <row r="705" spans="5:5" x14ac:dyDescent="0.25">
      <c r="E705" s="9"/>
    </row>
    <row r="706" spans="5:5" x14ac:dyDescent="0.25">
      <c r="E706" s="9"/>
    </row>
    <row r="707" spans="5:5" x14ac:dyDescent="0.25">
      <c r="E707" s="9"/>
    </row>
    <row r="708" spans="5:5" x14ac:dyDescent="0.25">
      <c r="E708" s="9"/>
    </row>
    <row r="709" spans="5:5" x14ac:dyDescent="0.25">
      <c r="E709" s="9"/>
    </row>
    <row r="710" spans="5:5" x14ac:dyDescent="0.25">
      <c r="E710" s="9"/>
    </row>
    <row r="711" spans="5:5" x14ac:dyDescent="0.25">
      <c r="E711" s="9"/>
    </row>
    <row r="712" spans="5:5" x14ac:dyDescent="0.25">
      <c r="E712" s="9"/>
    </row>
    <row r="713" spans="5:5" x14ac:dyDescent="0.25">
      <c r="E713" s="9"/>
    </row>
    <row r="714" spans="5:5" x14ac:dyDescent="0.25">
      <c r="E714" s="9"/>
    </row>
    <row r="715" spans="5:5" x14ac:dyDescent="0.25">
      <c r="E715" s="9"/>
    </row>
    <row r="716" spans="5:5" x14ac:dyDescent="0.25">
      <c r="E716" s="9"/>
    </row>
    <row r="717" spans="5:5" x14ac:dyDescent="0.25">
      <c r="E717" s="9"/>
    </row>
    <row r="718" spans="5:5" x14ac:dyDescent="0.25">
      <c r="E718" s="9"/>
    </row>
    <row r="719" spans="5:5" x14ac:dyDescent="0.25">
      <c r="E719" s="9"/>
    </row>
    <row r="720" spans="5:5" x14ac:dyDescent="0.25">
      <c r="E720" s="9"/>
    </row>
    <row r="721" spans="5:5" x14ac:dyDescent="0.25">
      <c r="E721" s="9"/>
    </row>
    <row r="722" spans="5:5" x14ac:dyDescent="0.25">
      <c r="E722" s="9"/>
    </row>
    <row r="723" spans="5:5" x14ac:dyDescent="0.25">
      <c r="E723" s="9"/>
    </row>
    <row r="724" spans="5:5" x14ac:dyDescent="0.25">
      <c r="E724" s="9"/>
    </row>
    <row r="725" spans="5:5" x14ac:dyDescent="0.25">
      <c r="E725" s="9"/>
    </row>
    <row r="726" spans="5:5" x14ac:dyDescent="0.25">
      <c r="E726" s="9"/>
    </row>
    <row r="727" spans="5:5" x14ac:dyDescent="0.25">
      <c r="E727" s="9"/>
    </row>
    <row r="728" spans="5:5" x14ac:dyDescent="0.25">
      <c r="E728" s="9"/>
    </row>
    <row r="729" spans="5:5" x14ac:dyDescent="0.25">
      <c r="E729" s="9"/>
    </row>
    <row r="730" spans="5:5" x14ac:dyDescent="0.25">
      <c r="E730" s="9"/>
    </row>
    <row r="731" spans="5:5" x14ac:dyDescent="0.25">
      <c r="E731" s="9"/>
    </row>
    <row r="732" spans="5:5" x14ac:dyDescent="0.25">
      <c r="E732" s="9"/>
    </row>
    <row r="733" spans="5:5" x14ac:dyDescent="0.25">
      <c r="E733" s="9"/>
    </row>
    <row r="734" spans="5:5" x14ac:dyDescent="0.25">
      <c r="E734" s="9"/>
    </row>
    <row r="735" spans="5:5" x14ac:dyDescent="0.25">
      <c r="E735" s="9"/>
    </row>
    <row r="736" spans="5:5" x14ac:dyDescent="0.25">
      <c r="E736" s="9"/>
    </row>
    <row r="737" spans="5:5" x14ac:dyDescent="0.25">
      <c r="E737" s="9"/>
    </row>
    <row r="738" spans="5:5" x14ac:dyDescent="0.25">
      <c r="E738" s="9"/>
    </row>
    <row r="739" spans="5:5" x14ac:dyDescent="0.25">
      <c r="E739" s="9"/>
    </row>
    <row r="740" spans="5:5" x14ac:dyDescent="0.25">
      <c r="E740" s="9"/>
    </row>
    <row r="741" spans="5:5" x14ac:dyDescent="0.25">
      <c r="E741" s="9"/>
    </row>
    <row r="742" spans="5:5" x14ac:dyDescent="0.25">
      <c r="E742" s="9"/>
    </row>
    <row r="743" spans="5:5" x14ac:dyDescent="0.25">
      <c r="E743" s="9"/>
    </row>
    <row r="744" spans="5:5" x14ac:dyDescent="0.25">
      <c r="E744" s="9"/>
    </row>
    <row r="745" spans="5:5" x14ac:dyDescent="0.25">
      <c r="E745" s="9"/>
    </row>
    <row r="746" spans="5:5" x14ac:dyDescent="0.25">
      <c r="E746" s="9"/>
    </row>
    <row r="747" spans="5:5" x14ac:dyDescent="0.25">
      <c r="E747" s="9"/>
    </row>
    <row r="748" spans="5:5" x14ac:dyDescent="0.25">
      <c r="E748" s="9"/>
    </row>
    <row r="749" spans="5:5" x14ac:dyDescent="0.25">
      <c r="E749" s="9"/>
    </row>
    <row r="750" spans="5:5" x14ac:dyDescent="0.25">
      <c r="E750" s="9"/>
    </row>
    <row r="751" spans="5:5" x14ac:dyDescent="0.25">
      <c r="E751" s="9"/>
    </row>
    <row r="752" spans="5:5" x14ac:dyDescent="0.25">
      <c r="E752" s="9"/>
    </row>
    <row r="753" spans="5:5" x14ac:dyDescent="0.25">
      <c r="E753" s="9"/>
    </row>
    <row r="754" spans="5:5" x14ac:dyDescent="0.25">
      <c r="E754" s="9"/>
    </row>
    <row r="755" spans="5:5" x14ac:dyDescent="0.25">
      <c r="E755" s="9"/>
    </row>
    <row r="756" spans="5:5" x14ac:dyDescent="0.25">
      <c r="E756" s="9"/>
    </row>
    <row r="757" spans="5:5" x14ac:dyDescent="0.25">
      <c r="E757" s="9"/>
    </row>
    <row r="758" spans="5:5" x14ac:dyDescent="0.25">
      <c r="E758" s="9"/>
    </row>
    <row r="759" spans="5:5" x14ac:dyDescent="0.25">
      <c r="E759" s="9"/>
    </row>
    <row r="760" spans="5:5" x14ac:dyDescent="0.25">
      <c r="E760" s="9"/>
    </row>
    <row r="761" spans="5:5" x14ac:dyDescent="0.25">
      <c r="E761" s="9"/>
    </row>
    <row r="762" spans="5:5" x14ac:dyDescent="0.25">
      <c r="E762" s="9"/>
    </row>
    <row r="763" spans="5:5" x14ac:dyDescent="0.25">
      <c r="E763" s="9"/>
    </row>
    <row r="764" spans="5:5" x14ac:dyDescent="0.25">
      <c r="E764" s="9"/>
    </row>
    <row r="765" spans="5:5" x14ac:dyDescent="0.25">
      <c r="E765" s="9"/>
    </row>
    <row r="766" spans="5:5" x14ac:dyDescent="0.25">
      <c r="E766" s="9"/>
    </row>
    <row r="767" spans="5:5" x14ac:dyDescent="0.25">
      <c r="E767" s="9"/>
    </row>
    <row r="768" spans="5:5" x14ac:dyDescent="0.25">
      <c r="E768" s="9"/>
    </row>
    <row r="769" spans="5:5" x14ac:dyDescent="0.25">
      <c r="E769" s="9"/>
    </row>
    <row r="770" spans="5:5" x14ac:dyDescent="0.25">
      <c r="E770" s="9"/>
    </row>
    <row r="771" spans="5:5" x14ac:dyDescent="0.25">
      <c r="E771" s="9"/>
    </row>
    <row r="772" spans="5:5" x14ac:dyDescent="0.25">
      <c r="E772" s="9"/>
    </row>
    <row r="773" spans="5:5" x14ac:dyDescent="0.25">
      <c r="E773" s="9"/>
    </row>
    <row r="774" spans="5:5" x14ac:dyDescent="0.25">
      <c r="E774" s="9"/>
    </row>
    <row r="775" spans="5:5" x14ac:dyDescent="0.25">
      <c r="E775" s="9"/>
    </row>
    <row r="776" spans="5:5" x14ac:dyDescent="0.25">
      <c r="E776" s="9"/>
    </row>
    <row r="777" spans="5:5" x14ac:dyDescent="0.25">
      <c r="E777" s="9"/>
    </row>
    <row r="778" spans="5:5" x14ac:dyDescent="0.25">
      <c r="E778" s="9"/>
    </row>
    <row r="779" spans="5:5" x14ac:dyDescent="0.25">
      <c r="E779" s="9"/>
    </row>
    <row r="780" spans="5:5" x14ac:dyDescent="0.25">
      <c r="E780" s="9"/>
    </row>
    <row r="781" spans="5:5" x14ac:dyDescent="0.25">
      <c r="E781" s="9"/>
    </row>
    <row r="782" spans="5:5" x14ac:dyDescent="0.25">
      <c r="E782" s="9"/>
    </row>
    <row r="783" spans="5:5" x14ac:dyDescent="0.25">
      <c r="E783" s="9"/>
    </row>
    <row r="784" spans="5:5" x14ac:dyDescent="0.25">
      <c r="E784" s="9"/>
    </row>
    <row r="785" spans="5:5" x14ac:dyDescent="0.25">
      <c r="E785" s="9"/>
    </row>
    <row r="786" spans="5:5" x14ac:dyDescent="0.25">
      <c r="E786" s="9"/>
    </row>
    <row r="787" spans="5:5" x14ac:dyDescent="0.25">
      <c r="E787" s="9"/>
    </row>
    <row r="788" spans="5:5" x14ac:dyDescent="0.25">
      <c r="E788" s="9"/>
    </row>
    <row r="789" spans="5:5" x14ac:dyDescent="0.25">
      <c r="E789" s="9"/>
    </row>
    <row r="790" spans="5:5" x14ac:dyDescent="0.25">
      <c r="E790" s="9"/>
    </row>
    <row r="791" spans="5:5" x14ac:dyDescent="0.25">
      <c r="E791" s="9"/>
    </row>
    <row r="792" spans="5:5" x14ac:dyDescent="0.25">
      <c r="E792" s="9"/>
    </row>
    <row r="793" spans="5:5" x14ac:dyDescent="0.25">
      <c r="E793" s="9"/>
    </row>
    <row r="794" spans="5:5" x14ac:dyDescent="0.25">
      <c r="E794" s="9"/>
    </row>
    <row r="795" spans="5:5" x14ac:dyDescent="0.25">
      <c r="E795" s="9"/>
    </row>
    <row r="796" spans="5:5" x14ac:dyDescent="0.25">
      <c r="E796" s="9"/>
    </row>
    <row r="797" spans="5:5" x14ac:dyDescent="0.25">
      <c r="E797" s="9"/>
    </row>
    <row r="798" spans="5:5" x14ac:dyDescent="0.25">
      <c r="E798" s="9"/>
    </row>
    <row r="799" spans="5:5" x14ac:dyDescent="0.25">
      <c r="E799" s="9"/>
    </row>
    <row r="800" spans="5:5" x14ac:dyDescent="0.25">
      <c r="E800" s="9"/>
    </row>
    <row r="801" spans="5:5" x14ac:dyDescent="0.25">
      <c r="E801" s="9"/>
    </row>
    <row r="802" spans="5:5" x14ac:dyDescent="0.25">
      <c r="E802" s="9"/>
    </row>
    <row r="803" spans="5:5" x14ac:dyDescent="0.25">
      <c r="E803" s="9"/>
    </row>
    <row r="804" spans="5:5" x14ac:dyDescent="0.25">
      <c r="E804" s="9"/>
    </row>
    <row r="805" spans="5:5" x14ac:dyDescent="0.25">
      <c r="E805" s="9"/>
    </row>
    <row r="806" spans="5:5" x14ac:dyDescent="0.25">
      <c r="E806" s="9"/>
    </row>
    <row r="807" spans="5:5" x14ac:dyDescent="0.25">
      <c r="E807" s="9"/>
    </row>
    <row r="808" spans="5:5" x14ac:dyDescent="0.25">
      <c r="E808" s="9"/>
    </row>
    <row r="809" spans="5:5" x14ac:dyDescent="0.25">
      <c r="E809" s="9"/>
    </row>
    <row r="810" spans="5:5" x14ac:dyDescent="0.25">
      <c r="E810" s="9"/>
    </row>
    <row r="811" spans="5:5" x14ac:dyDescent="0.25">
      <c r="E811" s="9"/>
    </row>
    <row r="812" spans="5:5" x14ac:dyDescent="0.25">
      <c r="E812" s="9"/>
    </row>
    <row r="813" spans="5:5" x14ac:dyDescent="0.25">
      <c r="E813" s="9"/>
    </row>
    <row r="814" spans="5:5" x14ac:dyDescent="0.25">
      <c r="E814" s="9"/>
    </row>
    <row r="815" spans="5:5" x14ac:dyDescent="0.25">
      <c r="E815" s="9"/>
    </row>
    <row r="816" spans="5:5" x14ac:dyDescent="0.25">
      <c r="E816" s="9"/>
    </row>
    <row r="817" spans="5:5" x14ac:dyDescent="0.25">
      <c r="E817" s="9"/>
    </row>
    <row r="818" spans="5:5" x14ac:dyDescent="0.25">
      <c r="E818" s="9"/>
    </row>
    <row r="819" spans="5:5" x14ac:dyDescent="0.25">
      <c r="E819" s="9"/>
    </row>
    <row r="820" spans="5:5" x14ac:dyDescent="0.25">
      <c r="E820" s="9"/>
    </row>
    <row r="821" spans="5:5" x14ac:dyDescent="0.25">
      <c r="E821" s="9"/>
    </row>
    <row r="822" spans="5:5" x14ac:dyDescent="0.25">
      <c r="E822" s="9"/>
    </row>
    <row r="823" spans="5:5" x14ac:dyDescent="0.25">
      <c r="E823" s="9"/>
    </row>
    <row r="824" spans="5:5" x14ac:dyDescent="0.25">
      <c r="E824" s="9"/>
    </row>
    <row r="825" spans="5:5" x14ac:dyDescent="0.25">
      <c r="E825" s="9"/>
    </row>
    <row r="826" spans="5:5" x14ac:dyDescent="0.25">
      <c r="E826" s="9"/>
    </row>
    <row r="827" spans="5:5" x14ac:dyDescent="0.25">
      <c r="E827" s="9"/>
    </row>
    <row r="828" spans="5:5" x14ac:dyDescent="0.25">
      <c r="E828" s="9"/>
    </row>
    <row r="829" spans="5:5" x14ac:dyDescent="0.25">
      <c r="E829" s="9"/>
    </row>
    <row r="830" spans="5:5" x14ac:dyDescent="0.25">
      <c r="E830" s="9"/>
    </row>
    <row r="831" spans="5:5" x14ac:dyDescent="0.25">
      <c r="E831" s="9"/>
    </row>
    <row r="832" spans="5:5" x14ac:dyDescent="0.25">
      <c r="E832" s="9"/>
    </row>
    <row r="833" spans="5:5" x14ac:dyDescent="0.25">
      <c r="E833" s="9"/>
    </row>
    <row r="834" spans="5:5" x14ac:dyDescent="0.25">
      <c r="E834" s="9"/>
    </row>
    <row r="835" spans="5:5" x14ac:dyDescent="0.25">
      <c r="E835" s="9"/>
    </row>
    <row r="836" spans="5:5" x14ac:dyDescent="0.25">
      <c r="E836" s="9"/>
    </row>
    <row r="837" spans="5:5" x14ac:dyDescent="0.25">
      <c r="E837" s="9"/>
    </row>
    <row r="838" spans="5:5" x14ac:dyDescent="0.25">
      <c r="E838" s="9"/>
    </row>
    <row r="839" spans="5:5" x14ac:dyDescent="0.25">
      <c r="E839" s="9"/>
    </row>
    <row r="840" spans="5:5" x14ac:dyDescent="0.25">
      <c r="E840" s="9"/>
    </row>
    <row r="841" spans="5:5" x14ac:dyDescent="0.25">
      <c r="E841" s="9"/>
    </row>
    <row r="842" spans="5:5" x14ac:dyDescent="0.25">
      <c r="E842" s="9"/>
    </row>
    <row r="843" spans="5:5" x14ac:dyDescent="0.25">
      <c r="E843" s="9"/>
    </row>
    <row r="844" spans="5:5" x14ac:dyDescent="0.25">
      <c r="E844" s="9"/>
    </row>
    <row r="845" spans="5:5" x14ac:dyDescent="0.25">
      <c r="E845" s="9"/>
    </row>
    <row r="846" spans="5:5" x14ac:dyDescent="0.25">
      <c r="E846" s="9"/>
    </row>
    <row r="847" spans="5:5" x14ac:dyDescent="0.25">
      <c r="E847" s="9"/>
    </row>
    <row r="848" spans="5:5" x14ac:dyDescent="0.25">
      <c r="E848" s="9"/>
    </row>
    <row r="849" spans="5:5" x14ac:dyDescent="0.25">
      <c r="E849" s="9"/>
    </row>
    <row r="850" spans="5:5" x14ac:dyDescent="0.25">
      <c r="E850" s="9"/>
    </row>
    <row r="851" spans="5:5" x14ac:dyDescent="0.25">
      <c r="E851" s="9"/>
    </row>
    <row r="852" spans="5:5" x14ac:dyDescent="0.25">
      <c r="E852" s="9"/>
    </row>
    <row r="853" spans="5:5" x14ac:dyDescent="0.25">
      <c r="E853" s="9"/>
    </row>
    <row r="854" spans="5:5" x14ac:dyDescent="0.25">
      <c r="E854" s="9"/>
    </row>
    <row r="855" spans="5:5" x14ac:dyDescent="0.25">
      <c r="E855" s="9"/>
    </row>
    <row r="856" spans="5:5" x14ac:dyDescent="0.25">
      <c r="E856" s="9"/>
    </row>
    <row r="857" spans="5:5" x14ac:dyDescent="0.25">
      <c r="E857" s="9"/>
    </row>
    <row r="858" spans="5:5" x14ac:dyDescent="0.25">
      <c r="E858" s="9"/>
    </row>
    <row r="859" spans="5:5" x14ac:dyDescent="0.25">
      <c r="E859" s="9"/>
    </row>
    <row r="860" spans="5:5" x14ac:dyDescent="0.25">
      <c r="E860" s="9"/>
    </row>
    <row r="861" spans="5:5" x14ac:dyDescent="0.25">
      <c r="E861" s="9"/>
    </row>
    <row r="862" spans="5:5" x14ac:dyDescent="0.25">
      <c r="E862" s="9"/>
    </row>
    <row r="863" spans="5:5" x14ac:dyDescent="0.25">
      <c r="E863" s="9"/>
    </row>
    <row r="864" spans="5:5" x14ac:dyDescent="0.25">
      <c r="E864" s="9"/>
    </row>
    <row r="865" spans="5:5" x14ac:dyDescent="0.25">
      <c r="E865" s="9"/>
    </row>
    <row r="866" spans="5:5" x14ac:dyDescent="0.25">
      <c r="E866" s="9"/>
    </row>
    <row r="867" spans="5:5" x14ac:dyDescent="0.25">
      <c r="E867" s="9"/>
    </row>
    <row r="868" spans="5:5" x14ac:dyDescent="0.25">
      <c r="E868" s="9"/>
    </row>
    <row r="869" spans="5:5" x14ac:dyDescent="0.25">
      <c r="E869" s="9"/>
    </row>
    <row r="870" spans="5:5" x14ac:dyDescent="0.25">
      <c r="E870" s="9"/>
    </row>
    <row r="871" spans="5:5" x14ac:dyDescent="0.25">
      <c r="E871" s="9"/>
    </row>
    <row r="872" spans="5:5" x14ac:dyDescent="0.25">
      <c r="E872" s="9"/>
    </row>
    <row r="873" spans="5:5" x14ac:dyDescent="0.25">
      <c r="E873" s="9"/>
    </row>
    <row r="874" spans="5:5" x14ac:dyDescent="0.25">
      <c r="E874" s="9"/>
    </row>
    <row r="875" spans="5:5" x14ac:dyDescent="0.25">
      <c r="E875" s="9"/>
    </row>
    <row r="876" spans="5:5" x14ac:dyDescent="0.25">
      <c r="E876" s="9"/>
    </row>
    <row r="877" spans="5:5" x14ac:dyDescent="0.25">
      <c r="E877" s="9"/>
    </row>
    <row r="878" spans="5:5" x14ac:dyDescent="0.25">
      <c r="E878" s="9"/>
    </row>
    <row r="879" spans="5:5" x14ac:dyDescent="0.25">
      <c r="E879" s="9"/>
    </row>
    <row r="880" spans="5:5" x14ac:dyDescent="0.25">
      <c r="E880" s="9"/>
    </row>
    <row r="881" spans="5:5" x14ac:dyDescent="0.25">
      <c r="E881" s="9"/>
    </row>
    <row r="882" spans="5:5" x14ac:dyDescent="0.25">
      <c r="E882" s="9"/>
    </row>
    <row r="883" spans="5:5" x14ac:dyDescent="0.25">
      <c r="E883" s="9"/>
    </row>
    <row r="884" spans="5:5" x14ac:dyDescent="0.25">
      <c r="E884" s="9"/>
    </row>
    <row r="885" spans="5:5" x14ac:dyDescent="0.25">
      <c r="E885" s="9"/>
    </row>
    <row r="886" spans="5:5" x14ac:dyDescent="0.25">
      <c r="E886" s="9"/>
    </row>
    <row r="887" spans="5:5" x14ac:dyDescent="0.25">
      <c r="E887" s="9"/>
    </row>
    <row r="888" spans="5:5" x14ac:dyDescent="0.25">
      <c r="E888" s="9"/>
    </row>
    <row r="889" spans="5:5" x14ac:dyDescent="0.25">
      <c r="E889" s="9"/>
    </row>
    <row r="890" spans="5:5" x14ac:dyDescent="0.25">
      <c r="E890" s="9"/>
    </row>
    <row r="891" spans="5:5" x14ac:dyDescent="0.25">
      <c r="E891" s="9"/>
    </row>
    <row r="892" spans="5:5" x14ac:dyDescent="0.25">
      <c r="E892" s="9"/>
    </row>
    <row r="893" spans="5:5" x14ac:dyDescent="0.25">
      <c r="E893" s="9"/>
    </row>
    <row r="894" spans="5:5" x14ac:dyDescent="0.25">
      <c r="E894" s="9"/>
    </row>
    <row r="895" spans="5:5" x14ac:dyDescent="0.25">
      <c r="E895" s="9"/>
    </row>
    <row r="896" spans="5:5" x14ac:dyDescent="0.25">
      <c r="E896" s="9"/>
    </row>
    <row r="897" spans="5:5" x14ac:dyDescent="0.25">
      <c r="E897" s="9"/>
    </row>
    <row r="898" spans="5:5" x14ac:dyDescent="0.25">
      <c r="E898" s="9"/>
    </row>
    <row r="899" spans="5:5" x14ac:dyDescent="0.25">
      <c r="E899" s="9"/>
    </row>
    <row r="900" spans="5:5" x14ac:dyDescent="0.25">
      <c r="E900" s="9"/>
    </row>
    <row r="901" spans="5:5" x14ac:dyDescent="0.25">
      <c r="E901" s="9"/>
    </row>
    <row r="902" spans="5:5" x14ac:dyDescent="0.25">
      <c r="E902" s="9"/>
    </row>
    <row r="903" spans="5:5" x14ac:dyDescent="0.25">
      <c r="E903" s="9"/>
    </row>
    <row r="904" spans="5:5" x14ac:dyDescent="0.25">
      <c r="E904" s="9"/>
    </row>
    <row r="905" spans="5:5" x14ac:dyDescent="0.25">
      <c r="E905" s="9"/>
    </row>
    <row r="906" spans="5:5" x14ac:dyDescent="0.25">
      <c r="E906" s="9"/>
    </row>
    <row r="907" spans="5:5" x14ac:dyDescent="0.25">
      <c r="E907" s="9"/>
    </row>
    <row r="908" spans="5:5" x14ac:dyDescent="0.25">
      <c r="E908" s="9"/>
    </row>
    <row r="909" spans="5:5" x14ac:dyDescent="0.25">
      <c r="E909" s="9"/>
    </row>
    <row r="910" spans="5:5" x14ac:dyDescent="0.25">
      <c r="E910" s="9"/>
    </row>
    <row r="911" spans="5:5" x14ac:dyDescent="0.25">
      <c r="E911" s="9"/>
    </row>
    <row r="912" spans="5:5" x14ac:dyDescent="0.25">
      <c r="E912" s="9"/>
    </row>
    <row r="913" spans="5:5" x14ac:dyDescent="0.25">
      <c r="E913" s="9"/>
    </row>
    <row r="914" spans="5:5" x14ac:dyDescent="0.25">
      <c r="E914" s="9"/>
    </row>
    <row r="915" spans="5:5" x14ac:dyDescent="0.25">
      <c r="E915" s="9"/>
    </row>
    <row r="916" spans="5:5" x14ac:dyDescent="0.25">
      <c r="E916" s="9"/>
    </row>
    <row r="917" spans="5:5" x14ac:dyDescent="0.25">
      <c r="E917" s="9"/>
    </row>
    <row r="918" spans="5:5" x14ac:dyDescent="0.25">
      <c r="E918" s="9"/>
    </row>
    <row r="919" spans="5:5" x14ac:dyDescent="0.25">
      <c r="E919" s="9"/>
    </row>
    <row r="920" spans="5:5" x14ac:dyDescent="0.25">
      <c r="E920" s="9"/>
    </row>
    <row r="921" spans="5:5" x14ac:dyDescent="0.25">
      <c r="E921" s="9"/>
    </row>
    <row r="922" spans="5:5" x14ac:dyDescent="0.25">
      <c r="E922" s="9"/>
    </row>
    <row r="923" spans="5:5" x14ac:dyDescent="0.25">
      <c r="E923" s="9"/>
    </row>
    <row r="924" spans="5:5" x14ac:dyDescent="0.25">
      <c r="E924" s="9"/>
    </row>
    <row r="925" spans="5:5" x14ac:dyDescent="0.25">
      <c r="E925" s="9"/>
    </row>
    <row r="926" spans="5:5" x14ac:dyDescent="0.25">
      <c r="E926" s="9"/>
    </row>
    <row r="927" spans="5:5" x14ac:dyDescent="0.25">
      <c r="E927" s="9"/>
    </row>
    <row r="928" spans="5:5" x14ac:dyDescent="0.25">
      <c r="E928" s="9"/>
    </row>
    <row r="929" spans="5:5" x14ac:dyDescent="0.25">
      <c r="E929" s="9"/>
    </row>
    <row r="930" spans="5:5" x14ac:dyDescent="0.25">
      <c r="E930" s="9"/>
    </row>
    <row r="931" spans="5:5" x14ac:dyDescent="0.25">
      <c r="E931" s="9"/>
    </row>
    <row r="932" spans="5:5" x14ac:dyDescent="0.25">
      <c r="E932" s="9"/>
    </row>
    <row r="933" spans="5:5" x14ac:dyDescent="0.25">
      <c r="E933" s="9"/>
    </row>
    <row r="934" spans="5:5" x14ac:dyDescent="0.25">
      <c r="E934" s="9"/>
    </row>
    <row r="935" spans="5:5" x14ac:dyDescent="0.25">
      <c r="E935" s="9"/>
    </row>
    <row r="936" spans="5:5" x14ac:dyDescent="0.25">
      <c r="E936" s="9"/>
    </row>
    <row r="937" spans="5:5" x14ac:dyDescent="0.25">
      <c r="E937" s="9"/>
    </row>
    <row r="938" spans="5:5" x14ac:dyDescent="0.25">
      <c r="E938" s="9"/>
    </row>
    <row r="939" spans="5:5" x14ac:dyDescent="0.25">
      <c r="E939" s="9"/>
    </row>
    <row r="940" spans="5:5" x14ac:dyDescent="0.25">
      <c r="E940" s="9"/>
    </row>
    <row r="941" spans="5:5" x14ac:dyDescent="0.25">
      <c r="E941" s="9"/>
    </row>
    <row r="942" spans="5:5" x14ac:dyDescent="0.25">
      <c r="E942" s="9"/>
    </row>
    <row r="943" spans="5:5" x14ac:dyDescent="0.25">
      <c r="E943" s="9"/>
    </row>
    <row r="944" spans="5:5" x14ac:dyDescent="0.25">
      <c r="E944" s="9"/>
    </row>
    <row r="945" spans="5:5" x14ac:dyDescent="0.25">
      <c r="E945" s="9"/>
    </row>
    <row r="946" spans="5:5" x14ac:dyDescent="0.25">
      <c r="E946" s="9"/>
    </row>
    <row r="947" spans="5:5" x14ac:dyDescent="0.25">
      <c r="E947" s="9"/>
    </row>
    <row r="948" spans="5:5" x14ac:dyDescent="0.25">
      <c r="E948" s="9"/>
    </row>
    <row r="949" spans="5:5" x14ac:dyDescent="0.25">
      <c r="E949" s="9"/>
    </row>
    <row r="950" spans="5:5" x14ac:dyDescent="0.25">
      <c r="E950" s="9"/>
    </row>
    <row r="951" spans="5:5" x14ac:dyDescent="0.25">
      <c r="E951" s="9"/>
    </row>
    <row r="952" spans="5:5" x14ac:dyDescent="0.25">
      <c r="E952" s="9"/>
    </row>
    <row r="953" spans="5:5" x14ac:dyDescent="0.25">
      <c r="E953" s="9"/>
    </row>
    <row r="954" spans="5:5" x14ac:dyDescent="0.25">
      <c r="E954" s="9"/>
    </row>
    <row r="955" spans="5:5" x14ac:dyDescent="0.25">
      <c r="E955" s="9"/>
    </row>
    <row r="956" spans="5:5" x14ac:dyDescent="0.25">
      <c r="E956" s="9"/>
    </row>
    <row r="957" spans="5:5" x14ac:dyDescent="0.25">
      <c r="E957" s="9"/>
    </row>
    <row r="958" spans="5:5" x14ac:dyDescent="0.25">
      <c r="E958" s="9"/>
    </row>
    <row r="959" spans="5:5" x14ac:dyDescent="0.25">
      <c r="E959" s="9"/>
    </row>
    <row r="960" spans="5:5" x14ac:dyDescent="0.25">
      <c r="E960" s="9"/>
    </row>
    <row r="961" spans="5:5" x14ac:dyDescent="0.25">
      <c r="E961" s="9"/>
    </row>
    <row r="962" spans="5:5" x14ac:dyDescent="0.25">
      <c r="E962" s="9"/>
    </row>
    <row r="963" spans="5:5" x14ac:dyDescent="0.25">
      <c r="E963" s="9"/>
    </row>
    <row r="964" spans="5:5" x14ac:dyDescent="0.25">
      <c r="E964" s="9"/>
    </row>
    <row r="965" spans="5:5" x14ac:dyDescent="0.25">
      <c r="E965" s="9"/>
    </row>
    <row r="966" spans="5:5" x14ac:dyDescent="0.25">
      <c r="E966" s="9"/>
    </row>
    <row r="967" spans="5:5" x14ac:dyDescent="0.25">
      <c r="E967" s="9"/>
    </row>
    <row r="968" spans="5:5" x14ac:dyDescent="0.25">
      <c r="E968" s="9"/>
    </row>
    <row r="969" spans="5:5" x14ac:dyDescent="0.25">
      <c r="E969" s="9"/>
    </row>
    <row r="970" spans="5:5" x14ac:dyDescent="0.25">
      <c r="E970" s="9"/>
    </row>
    <row r="971" spans="5:5" x14ac:dyDescent="0.25">
      <c r="E971" s="9"/>
    </row>
    <row r="972" spans="5:5" x14ac:dyDescent="0.25">
      <c r="E972" s="9"/>
    </row>
    <row r="973" spans="5:5" x14ac:dyDescent="0.25">
      <c r="E973" s="9"/>
    </row>
    <row r="974" spans="5:5" x14ac:dyDescent="0.25">
      <c r="E974" s="9"/>
    </row>
    <row r="975" spans="5:5" x14ac:dyDescent="0.25">
      <c r="E975" s="9"/>
    </row>
    <row r="976" spans="5:5" x14ac:dyDescent="0.25">
      <c r="E976" s="9"/>
    </row>
    <row r="977" spans="5:5" x14ac:dyDescent="0.25">
      <c r="E977" s="9"/>
    </row>
    <row r="978" spans="5:5" x14ac:dyDescent="0.25">
      <c r="E978" s="9"/>
    </row>
    <row r="979" spans="5:5" x14ac:dyDescent="0.25">
      <c r="E979" s="9"/>
    </row>
    <row r="980" spans="5:5" x14ac:dyDescent="0.25">
      <c r="E980" s="9"/>
    </row>
    <row r="981" spans="5:5" x14ac:dyDescent="0.25">
      <c r="E981" s="9"/>
    </row>
    <row r="982" spans="5:5" x14ac:dyDescent="0.25">
      <c r="E982" s="9"/>
    </row>
    <row r="983" spans="5:5" x14ac:dyDescent="0.25">
      <c r="E983" s="9"/>
    </row>
    <row r="984" spans="5:5" x14ac:dyDescent="0.25">
      <c r="E984" s="9"/>
    </row>
    <row r="985" spans="5:5" x14ac:dyDescent="0.25">
      <c r="E985" s="9"/>
    </row>
    <row r="986" spans="5:5" x14ac:dyDescent="0.25">
      <c r="E986" s="9"/>
    </row>
    <row r="987" spans="5:5" x14ac:dyDescent="0.25">
      <c r="E987" s="9"/>
    </row>
    <row r="988" spans="5:5" x14ac:dyDescent="0.25">
      <c r="E988" s="9"/>
    </row>
    <row r="989" spans="5:5" x14ac:dyDescent="0.25">
      <c r="E989" s="9"/>
    </row>
    <row r="990" spans="5:5" x14ac:dyDescent="0.25">
      <c r="E990" s="9"/>
    </row>
    <row r="991" spans="5:5" x14ac:dyDescent="0.25">
      <c r="E991" s="9"/>
    </row>
    <row r="992" spans="5:5" x14ac:dyDescent="0.25">
      <c r="E992" s="9"/>
    </row>
    <row r="993" spans="5:5" x14ac:dyDescent="0.25">
      <c r="E993" s="9"/>
    </row>
    <row r="994" spans="5:5" x14ac:dyDescent="0.25">
      <c r="E994" s="9"/>
    </row>
    <row r="995" spans="5:5" x14ac:dyDescent="0.25">
      <c r="E995" s="9"/>
    </row>
    <row r="996" spans="5:5" x14ac:dyDescent="0.25">
      <c r="E996" s="9"/>
    </row>
    <row r="997" spans="5:5" x14ac:dyDescent="0.25">
      <c r="E997" s="9"/>
    </row>
    <row r="998" spans="5:5" x14ac:dyDescent="0.25">
      <c r="E998" s="9"/>
    </row>
    <row r="999" spans="5:5" x14ac:dyDescent="0.25">
      <c r="E999" s="9"/>
    </row>
    <row r="1000" spans="5:5" x14ac:dyDescent="0.25">
      <c r="E1000" s="9"/>
    </row>
    <row r="1001" spans="5:5" x14ac:dyDescent="0.25">
      <c r="E1001" s="9"/>
    </row>
    <row r="1002" spans="5:5" x14ac:dyDescent="0.25">
      <c r="E1002" s="9"/>
    </row>
    <row r="1003" spans="5:5" x14ac:dyDescent="0.25">
      <c r="E1003" s="9"/>
    </row>
    <row r="1004" spans="5:5" x14ac:dyDescent="0.25">
      <c r="E1004" s="9"/>
    </row>
    <row r="1005" spans="5:5" x14ac:dyDescent="0.25">
      <c r="E1005" s="9"/>
    </row>
    <row r="1006" spans="5:5" x14ac:dyDescent="0.25">
      <c r="E1006" s="9"/>
    </row>
    <row r="1007" spans="5:5" x14ac:dyDescent="0.25">
      <c r="E1007" s="9"/>
    </row>
    <row r="1008" spans="5:5" x14ac:dyDescent="0.25">
      <c r="E1008" s="9"/>
    </row>
    <row r="1009" spans="5:5" x14ac:dyDescent="0.25">
      <c r="E1009" s="9"/>
    </row>
    <row r="1010" spans="5:5" x14ac:dyDescent="0.25">
      <c r="E1010" s="9"/>
    </row>
    <row r="1011" spans="5:5" x14ac:dyDescent="0.25">
      <c r="E1011" s="9"/>
    </row>
    <row r="1012" spans="5:5" x14ac:dyDescent="0.25">
      <c r="E1012" s="9"/>
    </row>
    <row r="1013" spans="5:5" x14ac:dyDescent="0.25">
      <c r="E1013" s="9"/>
    </row>
    <row r="1014" spans="5:5" x14ac:dyDescent="0.25">
      <c r="E1014" s="9"/>
    </row>
    <row r="1015" spans="5:5" x14ac:dyDescent="0.25">
      <c r="E1015" s="9"/>
    </row>
    <row r="1016" spans="5:5" x14ac:dyDescent="0.25">
      <c r="E1016" s="9"/>
    </row>
    <row r="1017" spans="5:5" x14ac:dyDescent="0.25">
      <c r="E1017" s="9"/>
    </row>
    <row r="1018" spans="5:5" x14ac:dyDescent="0.25">
      <c r="E1018" s="9"/>
    </row>
    <row r="1019" spans="5:5" x14ac:dyDescent="0.25">
      <c r="E1019" s="9"/>
    </row>
    <row r="1020" spans="5:5" x14ac:dyDescent="0.25">
      <c r="E1020" s="9"/>
    </row>
    <row r="1021" spans="5:5" x14ac:dyDescent="0.25">
      <c r="E1021" s="9"/>
    </row>
    <row r="1022" spans="5:5" x14ac:dyDescent="0.25">
      <c r="E1022" s="9"/>
    </row>
    <row r="1023" spans="5:5" x14ac:dyDescent="0.25">
      <c r="E1023" s="9"/>
    </row>
    <row r="1024" spans="5:5" x14ac:dyDescent="0.25">
      <c r="E1024" s="9"/>
    </row>
    <row r="1025" spans="5:5" x14ac:dyDescent="0.25">
      <c r="E1025" s="9"/>
    </row>
    <row r="1026" spans="5:5" x14ac:dyDescent="0.25">
      <c r="E1026" s="9"/>
    </row>
    <row r="1027" spans="5:5" x14ac:dyDescent="0.25">
      <c r="E1027" s="9"/>
    </row>
    <row r="1028" spans="5:5" x14ac:dyDescent="0.25">
      <c r="E1028" s="9"/>
    </row>
    <row r="1029" spans="5:5" x14ac:dyDescent="0.25">
      <c r="E1029" s="9"/>
    </row>
    <row r="1030" spans="5:5" x14ac:dyDescent="0.25">
      <c r="E1030" s="9"/>
    </row>
    <row r="1031" spans="5:5" x14ac:dyDescent="0.25">
      <c r="E1031" s="9"/>
    </row>
    <row r="1032" spans="5:5" x14ac:dyDescent="0.25">
      <c r="E1032" s="9"/>
    </row>
    <row r="1033" spans="5:5" x14ac:dyDescent="0.25">
      <c r="E1033" s="9"/>
    </row>
    <row r="1034" spans="5:5" x14ac:dyDescent="0.25">
      <c r="E1034" s="9"/>
    </row>
    <row r="1035" spans="5:5" x14ac:dyDescent="0.25">
      <c r="E1035" s="9"/>
    </row>
    <row r="1036" spans="5:5" x14ac:dyDescent="0.25">
      <c r="E1036" s="9"/>
    </row>
    <row r="1037" spans="5:5" x14ac:dyDescent="0.25">
      <c r="E1037" s="9"/>
    </row>
    <row r="1038" spans="5:5" x14ac:dyDescent="0.25">
      <c r="E1038" s="9"/>
    </row>
    <row r="1039" spans="5:5" x14ac:dyDescent="0.25">
      <c r="E1039" s="9"/>
    </row>
    <row r="1040" spans="5:5" x14ac:dyDescent="0.25">
      <c r="E1040" s="9"/>
    </row>
    <row r="1041" spans="5:5" x14ac:dyDescent="0.25">
      <c r="E1041" s="9"/>
    </row>
    <row r="1042" spans="5:5" x14ac:dyDescent="0.25">
      <c r="E1042" s="9"/>
    </row>
    <row r="1043" spans="5:5" x14ac:dyDescent="0.25">
      <c r="E1043" s="9"/>
    </row>
    <row r="1044" spans="5:5" x14ac:dyDescent="0.25">
      <c r="E1044" s="9"/>
    </row>
    <row r="1045" spans="5:5" x14ac:dyDescent="0.25">
      <c r="E1045" s="9"/>
    </row>
    <row r="1046" spans="5:5" x14ac:dyDescent="0.25">
      <c r="E1046" s="9"/>
    </row>
    <row r="1047" spans="5:5" x14ac:dyDescent="0.25">
      <c r="E1047" s="9"/>
    </row>
    <row r="1048" spans="5:5" x14ac:dyDescent="0.25">
      <c r="E1048" s="9"/>
    </row>
    <row r="1049" spans="5:5" x14ac:dyDescent="0.25">
      <c r="E1049" s="9"/>
    </row>
    <row r="1050" spans="5:5" x14ac:dyDescent="0.25">
      <c r="E1050" s="9"/>
    </row>
    <row r="1051" spans="5:5" x14ac:dyDescent="0.25">
      <c r="E1051" s="9"/>
    </row>
    <row r="1052" spans="5:5" x14ac:dyDescent="0.25">
      <c r="E1052" s="9"/>
    </row>
    <row r="1053" spans="5:5" x14ac:dyDescent="0.25">
      <c r="E1053" s="9"/>
    </row>
    <row r="1054" spans="5:5" x14ac:dyDescent="0.25">
      <c r="E1054" s="9"/>
    </row>
    <row r="1055" spans="5:5" x14ac:dyDescent="0.25">
      <c r="E1055" s="9"/>
    </row>
    <row r="1056" spans="5:5" x14ac:dyDescent="0.25">
      <c r="E1056" s="9"/>
    </row>
    <row r="1057" spans="5:5" x14ac:dyDescent="0.25">
      <c r="E1057" s="9"/>
    </row>
    <row r="1058" spans="5:5" x14ac:dyDescent="0.25">
      <c r="E1058" s="9"/>
    </row>
    <row r="1059" spans="5:5" x14ac:dyDescent="0.25">
      <c r="E1059" s="9"/>
    </row>
    <row r="1060" spans="5:5" x14ac:dyDescent="0.25">
      <c r="E1060" s="9"/>
    </row>
    <row r="1061" spans="5:5" x14ac:dyDescent="0.25">
      <c r="E1061" s="9"/>
    </row>
    <row r="1062" spans="5:5" x14ac:dyDescent="0.25">
      <c r="E1062" s="9"/>
    </row>
    <row r="1063" spans="5:5" x14ac:dyDescent="0.25">
      <c r="E1063" s="9"/>
    </row>
    <row r="1064" spans="5:5" x14ac:dyDescent="0.25">
      <c r="E1064" s="9"/>
    </row>
    <row r="1065" spans="5:5" x14ac:dyDescent="0.25">
      <c r="E1065" s="9"/>
    </row>
    <row r="1066" spans="5:5" x14ac:dyDescent="0.25">
      <c r="E1066" s="9"/>
    </row>
    <row r="1067" spans="5:5" x14ac:dyDescent="0.25">
      <c r="E1067" s="9"/>
    </row>
    <row r="1068" spans="5:5" x14ac:dyDescent="0.25">
      <c r="E1068" s="9"/>
    </row>
    <row r="1069" spans="5:5" x14ac:dyDescent="0.25">
      <c r="E1069" s="9"/>
    </row>
    <row r="1070" spans="5:5" x14ac:dyDescent="0.25">
      <c r="E1070" s="9"/>
    </row>
    <row r="1071" spans="5:5" x14ac:dyDescent="0.25">
      <c r="E1071" s="9"/>
    </row>
    <row r="1072" spans="5:5" x14ac:dyDescent="0.25">
      <c r="E1072" s="9"/>
    </row>
    <row r="1073" spans="5:5" x14ac:dyDescent="0.25">
      <c r="E1073" s="9"/>
    </row>
    <row r="1074" spans="5:5" x14ac:dyDescent="0.25">
      <c r="E1074" s="9"/>
    </row>
    <row r="1075" spans="5:5" x14ac:dyDescent="0.25">
      <c r="E1075" s="9"/>
    </row>
    <row r="1076" spans="5:5" x14ac:dyDescent="0.25">
      <c r="E1076" s="9"/>
    </row>
    <row r="1077" spans="5:5" x14ac:dyDescent="0.25">
      <c r="E1077" s="9"/>
    </row>
    <row r="1078" spans="5:5" x14ac:dyDescent="0.25">
      <c r="E1078" s="9"/>
    </row>
    <row r="1079" spans="5:5" x14ac:dyDescent="0.25">
      <c r="E1079" s="9"/>
    </row>
    <row r="1080" spans="5:5" x14ac:dyDescent="0.25">
      <c r="E1080" s="9"/>
    </row>
    <row r="1081" spans="5:5" x14ac:dyDescent="0.25">
      <c r="E1081" s="9"/>
    </row>
    <row r="1082" spans="5:5" x14ac:dyDescent="0.25">
      <c r="E1082" s="9"/>
    </row>
    <row r="1083" spans="5:5" x14ac:dyDescent="0.25">
      <c r="E1083" s="9"/>
    </row>
    <row r="1084" spans="5:5" x14ac:dyDescent="0.25">
      <c r="E1084" s="9"/>
    </row>
    <row r="1085" spans="5:5" x14ac:dyDescent="0.25">
      <c r="E1085" s="9"/>
    </row>
    <row r="1086" spans="5:5" x14ac:dyDescent="0.25">
      <c r="E1086" s="9"/>
    </row>
    <row r="1087" spans="5:5" x14ac:dyDescent="0.25">
      <c r="E1087" s="9"/>
    </row>
    <row r="1088" spans="5:5" x14ac:dyDescent="0.25">
      <c r="E1088" s="9"/>
    </row>
    <row r="1089" spans="5:5" x14ac:dyDescent="0.25">
      <c r="E1089" s="9"/>
    </row>
    <row r="1090" spans="5:5" x14ac:dyDescent="0.25">
      <c r="E1090" s="9"/>
    </row>
    <row r="1091" spans="5:5" x14ac:dyDescent="0.25">
      <c r="E1091" s="9"/>
    </row>
    <row r="1092" spans="5:5" x14ac:dyDescent="0.25">
      <c r="E1092" s="9"/>
    </row>
    <row r="1093" spans="5:5" x14ac:dyDescent="0.25">
      <c r="E1093" s="9"/>
    </row>
    <row r="1094" spans="5:5" x14ac:dyDescent="0.25">
      <c r="E1094" s="9"/>
    </row>
    <row r="1095" spans="5:5" x14ac:dyDescent="0.25">
      <c r="E1095" s="9"/>
    </row>
    <row r="1096" spans="5:5" x14ac:dyDescent="0.25">
      <c r="E1096" s="9"/>
    </row>
    <row r="1097" spans="5:5" x14ac:dyDescent="0.25">
      <c r="E1097" s="9"/>
    </row>
    <row r="1098" spans="5:5" x14ac:dyDescent="0.25">
      <c r="E1098" s="9"/>
    </row>
    <row r="1099" spans="5:5" x14ac:dyDescent="0.25">
      <c r="E1099" s="9"/>
    </row>
    <row r="1100" spans="5:5" x14ac:dyDescent="0.25">
      <c r="E1100" s="9"/>
    </row>
    <row r="1101" spans="5:5" x14ac:dyDescent="0.25">
      <c r="E1101" s="9"/>
    </row>
    <row r="1102" spans="5:5" x14ac:dyDescent="0.25">
      <c r="E1102" s="9"/>
    </row>
    <row r="1103" spans="5:5" x14ac:dyDescent="0.25">
      <c r="E1103" s="9"/>
    </row>
    <row r="1104" spans="5:5" x14ac:dyDescent="0.25">
      <c r="E1104" s="9"/>
    </row>
    <row r="1105" spans="5:5" x14ac:dyDescent="0.25">
      <c r="E1105" s="9"/>
    </row>
    <row r="1106" spans="5:5" x14ac:dyDescent="0.25">
      <c r="E1106" s="9"/>
    </row>
    <row r="1107" spans="5:5" x14ac:dyDescent="0.25">
      <c r="E1107" s="9"/>
    </row>
    <row r="1108" spans="5:5" x14ac:dyDescent="0.25">
      <c r="E1108" s="9"/>
    </row>
    <row r="1109" spans="5:5" x14ac:dyDescent="0.25">
      <c r="E1109" s="9"/>
    </row>
    <row r="1110" spans="5:5" x14ac:dyDescent="0.25">
      <c r="E1110" s="9"/>
    </row>
    <row r="1111" spans="5:5" x14ac:dyDescent="0.25">
      <c r="E1111" s="9"/>
    </row>
    <row r="1112" spans="5:5" x14ac:dyDescent="0.25">
      <c r="E1112" s="9"/>
    </row>
    <row r="1113" spans="5:5" x14ac:dyDescent="0.25">
      <c r="E1113" s="9"/>
    </row>
    <row r="1114" spans="5:5" x14ac:dyDescent="0.25">
      <c r="E1114" s="9"/>
    </row>
    <row r="1115" spans="5:5" x14ac:dyDescent="0.25">
      <c r="E1115" s="9"/>
    </row>
    <row r="1116" spans="5:5" x14ac:dyDescent="0.25">
      <c r="E1116" s="9"/>
    </row>
    <row r="1117" spans="5:5" x14ac:dyDescent="0.25">
      <c r="E1117" s="9"/>
    </row>
    <row r="1118" spans="5:5" x14ac:dyDescent="0.25">
      <c r="E1118" s="9"/>
    </row>
    <row r="1119" spans="5:5" x14ac:dyDescent="0.25">
      <c r="E1119" s="9"/>
    </row>
    <row r="1120" spans="5:5" x14ac:dyDescent="0.25">
      <c r="E1120" s="9"/>
    </row>
    <row r="1121" spans="5:5" x14ac:dyDescent="0.25">
      <c r="E1121" s="9"/>
    </row>
    <row r="1122" spans="5:5" x14ac:dyDescent="0.25">
      <c r="E1122" s="9"/>
    </row>
    <row r="1123" spans="5:5" x14ac:dyDescent="0.25">
      <c r="E1123" s="9"/>
    </row>
    <row r="1124" spans="5:5" x14ac:dyDescent="0.25">
      <c r="E1124" s="9"/>
    </row>
    <row r="1125" spans="5:5" x14ac:dyDescent="0.25">
      <c r="E1125" s="9"/>
    </row>
    <row r="1126" spans="5:5" x14ac:dyDescent="0.25">
      <c r="E1126" s="9"/>
    </row>
    <row r="1127" spans="5:5" x14ac:dyDescent="0.25">
      <c r="E1127" s="9"/>
    </row>
    <row r="1128" spans="5:5" x14ac:dyDescent="0.25">
      <c r="E1128" s="9"/>
    </row>
    <row r="1129" spans="5:5" x14ac:dyDescent="0.25">
      <c r="E1129" s="9"/>
    </row>
    <row r="1130" spans="5:5" x14ac:dyDescent="0.25">
      <c r="E1130" s="9"/>
    </row>
    <row r="1131" spans="5:5" x14ac:dyDescent="0.25">
      <c r="E1131" s="9"/>
    </row>
    <row r="1132" spans="5:5" x14ac:dyDescent="0.25">
      <c r="E1132" s="9"/>
    </row>
    <row r="1133" spans="5:5" x14ac:dyDescent="0.25">
      <c r="E1133" s="9"/>
    </row>
    <row r="1134" spans="5:5" x14ac:dyDescent="0.25">
      <c r="E1134" s="9"/>
    </row>
    <row r="1135" spans="5:5" x14ac:dyDescent="0.25">
      <c r="E1135" s="9"/>
    </row>
    <row r="1136" spans="5:5" x14ac:dyDescent="0.25">
      <c r="E1136" s="9"/>
    </row>
    <row r="1137" spans="5:5" x14ac:dyDescent="0.25">
      <c r="E1137" s="9"/>
    </row>
    <row r="1138" spans="5:5" x14ac:dyDescent="0.25">
      <c r="E1138" s="9"/>
    </row>
    <row r="1139" spans="5:5" x14ac:dyDescent="0.25">
      <c r="E1139" s="9"/>
    </row>
    <row r="1140" spans="5:5" x14ac:dyDescent="0.25">
      <c r="E1140" s="9"/>
    </row>
    <row r="1141" spans="5:5" x14ac:dyDescent="0.25">
      <c r="E1141" s="9"/>
    </row>
    <row r="1142" spans="5:5" x14ac:dyDescent="0.25">
      <c r="E1142" s="9"/>
    </row>
    <row r="1143" spans="5:5" x14ac:dyDescent="0.25">
      <c r="E1143" s="9"/>
    </row>
    <row r="1144" spans="5:5" x14ac:dyDescent="0.25">
      <c r="E1144" s="9"/>
    </row>
    <row r="1145" spans="5:5" x14ac:dyDescent="0.25">
      <c r="E1145" s="9"/>
    </row>
    <row r="1146" spans="5:5" x14ac:dyDescent="0.25">
      <c r="E1146" s="9"/>
    </row>
    <row r="1147" spans="5:5" x14ac:dyDescent="0.25">
      <c r="E1147" s="9"/>
    </row>
    <row r="1148" spans="5:5" x14ac:dyDescent="0.25">
      <c r="E1148" s="9"/>
    </row>
    <row r="1149" spans="5:5" x14ac:dyDescent="0.25">
      <c r="E1149" s="9"/>
    </row>
    <row r="1150" spans="5:5" x14ac:dyDescent="0.25">
      <c r="E1150" s="9"/>
    </row>
    <row r="1151" spans="5:5" x14ac:dyDescent="0.25">
      <c r="E1151" s="9"/>
    </row>
    <row r="1152" spans="5:5" x14ac:dyDescent="0.25">
      <c r="E1152" s="9"/>
    </row>
    <row r="1153" spans="5:5" x14ac:dyDescent="0.25">
      <c r="E1153" s="9"/>
    </row>
    <row r="1154" spans="5:5" x14ac:dyDescent="0.25">
      <c r="E1154" s="9"/>
    </row>
    <row r="1155" spans="5:5" x14ac:dyDescent="0.25">
      <c r="E1155" s="9"/>
    </row>
    <row r="1156" spans="5:5" x14ac:dyDescent="0.25">
      <c r="E1156" s="9"/>
    </row>
    <row r="1157" spans="5:5" x14ac:dyDescent="0.25">
      <c r="E1157" s="9"/>
    </row>
    <row r="1158" spans="5:5" x14ac:dyDescent="0.25">
      <c r="E1158" s="9"/>
    </row>
    <row r="1159" spans="5:5" x14ac:dyDescent="0.25">
      <c r="E1159" s="9"/>
    </row>
    <row r="1160" spans="5:5" x14ac:dyDescent="0.25">
      <c r="E1160" s="9"/>
    </row>
    <row r="1161" spans="5:5" x14ac:dyDescent="0.25">
      <c r="E1161" s="9"/>
    </row>
    <row r="1162" spans="5:5" x14ac:dyDescent="0.25">
      <c r="E1162" s="9"/>
    </row>
    <row r="1163" spans="5:5" x14ac:dyDescent="0.25">
      <c r="E1163" s="9"/>
    </row>
    <row r="1164" spans="5:5" x14ac:dyDescent="0.25">
      <c r="E1164" s="9"/>
    </row>
    <row r="1165" spans="5:5" x14ac:dyDescent="0.25">
      <c r="E1165" s="9"/>
    </row>
    <row r="1166" spans="5:5" x14ac:dyDescent="0.25">
      <c r="E1166" s="9"/>
    </row>
    <row r="1167" spans="5:5" x14ac:dyDescent="0.25">
      <c r="E1167" s="9"/>
    </row>
    <row r="1168" spans="5:5" x14ac:dyDescent="0.25">
      <c r="E1168" s="9"/>
    </row>
    <row r="1169" spans="5:5" x14ac:dyDescent="0.25">
      <c r="E1169" s="9"/>
    </row>
    <row r="1170" spans="5:5" x14ac:dyDescent="0.25">
      <c r="E1170" s="9"/>
    </row>
    <row r="1171" spans="5:5" x14ac:dyDescent="0.25">
      <c r="E1171" s="9"/>
    </row>
    <row r="1172" spans="5:5" x14ac:dyDescent="0.25">
      <c r="E1172" s="9"/>
    </row>
    <row r="1173" spans="5:5" x14ac:dyDescent="0.25">
      <c r="E1173" s="9"/>
    </row>
    <row r="1174" spans="5:5" x14ac:dyDescent="0.25">
      <c r="E1174" s="9"/>
    </row>
    <row r="1175" spans="5:5" x14ac:dyDescent="0.25">
      <c r="E1175" s="9"/>
    </row>
    <row r="1176" spans="5:5" x14ac:dyDescent="0.25">
      <c r="E1176" s="9"/>
    </row>
    <row r="1177" spans="5:5" x14ac:dyDescent="0.25">
      <c r="E1177" s="9"/>
    </row>
    <row r="1178" spans="5:5" x14ac:dyDescent="0.25">
      <c r="E1178" s="9"/>
    </row>
    <row r="1179" spans="5:5" x14ac:dyDescent="0.25">
      <c r="E1179" s="9"/>
    </row>
    <row r="1180" spans="5:5" x14ac:dyDescent="0.25">
      <c r="E1180" s="9"/>
    </row>
    <row r="1181" spans="5:5" x14ac:dyDescent="0.25">
      <c r="E1181" s="9"/>
    </row>
    <row r="1182" spans="5:5" x14ac:dyDescent="0.25">
      <c r="E1182" s="9"/>
    </row>
    <row r="1183" spans="5:5" x14ac:dyDescent="0.25">
      <c r="E1183" s="9"/>
    </row>
    <row r="1184" spans="5:5" x14ac:dyDescent="0.25">
      <c r="E1184" s="9"/>
    </row>
    <row r="1185" spans="5:5" x14ac:dyDescent="0.25">
      <c r="E1185" s="9"/>
    </row>
    <row r="1186" spans="5:5" x14ac:dyDescent="0.25">
      <c r="E1186" s="9"/>
    </row>
    <row r="1187" spans="5:5" x14ac:dyDescent="0.25">
      <c r="E1187" s="9"/>
    </row>
    <row r="1188" spans="5:5" x14ac:dyDescent="0.25">
      <c r="E1188" s="9"/>
    </row>
    <row r="1189" spans="5:5" x14ac:dyDescent="0.25">
      <c r="E1189" s="9"/>
    </row>
    <row r="1190" spans="5:5" x14ac:dyDescent="0.25">
      <c r="E1190" s="9"/>
    </row>
    <row r="1191" spans="5:5" x14ac:dyDescent="0.25">
      <c r="E1191" s="9"/>
    </row>
    <row r="1192" spans="5:5" x14ac:dyDescent="0.25">
      <c r="E1192" s="9"/>
    </row>
    <row r="1193" spans="5:5" x14ac:dyDescent="0.25">
      <c r="E1193" s="9"/>
    </row>
    <row r="1194" spans="5:5" x14ac:dyDescent="0.25">
      <c r="E1194" s="9"/>
    </row>
    <row r="1195" spans="5:5" x14ac:dyDescent="0.25">
      <c r="E1195" s="9"/>
    </row>
    <row r="1196" spans="5:5" x14ac:dyDescent="0.25">
      <c r="E1196" s="9"/>
    </row>
    <row r="1197" spans="5:5" x14ac:dyDescent="0.25">
      <c r="E1197" s="9"/>
    </row>
    <row r="1198" spans="5:5" x14ac:dyDescent="0.25">
      <c r="E1198" s="9"/>
    </row>
    <row r="1199" spans="5:5" x14ac:dyDescent="0.25">
      <c r="E1199" s="9"/>
    </row>
    <row r="1200" spans="5:5" x14ac:dyDescent="0.25">
      <c r="E1200" s="9"/>
    </row>
    <row r="1201" spans="5:5" x14ac:dyDescent="0.25">
      <c r="E1201" s="9"/>
    </row>
    <row r="1202" spans="5:5" x14ac:dyDescent="0.25">
      <c r="E1202" s="9"/>
    </row>
    <row r="1203" spans="5:5" x14ac:dyDescent="0.25">
      <c r="E1203" s="9"/>
    </row>
    <row r="1204" spans="5:5" x14ac:dyDescent="0.25">
      <c r="E1204" s="9"/>
    </row>
    <row r="1205" spans="5:5" x14ac:dyDescent="0.25">
      <c r="E1205" s="9"/>
    </row>
    <row r="1206" spans="5:5" x14ac:dyDescent="0.25">
      <c r="E1206" s="9"/>
    </row>
    <row r="1207" spans="5:5" x14ac:dyDescent="0.25">
      <c r="E1207" s="9"/>
    </row>
    <row r="1208" spans="5:5" x14ac:dyDescent="0.25">
      <c r="E1208" s="9"/>
    </row>
    <row r="1209" spans="5:5" x14ac:dyDescent="0.25">
      <c r="E1209" s="9"/>
    </row>
    <row r="1210" spans="5:5" x14ac:dyDescent="0.25">
      <c r="E1210" s="9"/>
    </row>
    <row r="1211" spans="5:5" x14ac:dyDescent="0.25">
      <c r="E1211" s="9"/>
    </row>
    <row r="1212" spans="5:5" x14ac:dyDescent="0.25">
      <c r="E1212" s="9"/>
    </row>
    <row r="1213" spans="5:5" x14ac:dyDescent="0.25">
      <c r="E1213" s="9"/>
    </row>
    <row r="1214" spans="5:5" x14ac:dyDescent="0.25">
      <c r="E1214" s="9"/>
    </row>
    <row r="1215" spans="5:5" x14ac:dyDescent="0.25">
      <c r="E1215" s="9"/>
    </row>
    <row r="1216" spans="5:5" x14ac:dyDescent="0.25">
      <c r="E1216" s="9"/>
    </row>
    <row r="1217" spans="5:5" x14ac:dyDescent="0.25">
      <c r="E1217" s="9"/>
    </row>
    <row r="1218" spans="5:5" x14ac:dyDescent="0.25">
      <c r="E1218" s="9"/>
    </row>
    <row r="1219" spans="5:5" x14ac:dyDescent="0.25">
      <c r="E1219" s="9"/>
    </row>
    <row r="1220" spans="5:5" x14ac:dyDescent="0.25">
      <c r="E1220" s="9"/>
    </row>
    <row r="1221" spans="5:5" x14ac:dyDescent="0.25">
      <c r="E1221" s="9"/>
    </row>
    <row r="1222" spans="5:5" x14ac:dyDescent="0.25">
      <c r="E1222" s="9"/>
    </row>
    <row r="1223" spans="5:5" x14ac:dyDescent="0.25">
      <c r="E1223" s="9"/>
    </row>
    <row r="1224" spans="5:5" x14ac:dyDescent="0.25">
      <c r="E1224" s="9"/>
    </row>
    <row r="1225" spans="5:5" x14ac:dyDescent="0.25">
      <c r="E1225" s="9"/>
    </row>
    <row r="1226" spans="5:5" x14ac:dyDescent="0.25">
      <c r="E1226" s="9"/>
    </row>
    <row r="1227" spans="5:5" x14ac:dyDescent="0.25">
      <c r="E1227" s="9"/>
    </row>
    <row r="1228" spans="5:5" x14ac:dyDescent="0.25">
      <c r="E1228" s="9"/>
    </row>
    <row r="1229" spans="5:5" x14ac:dyDescent="0.25">
      <c r="E1229" s="9"/>
    </row>
    <row r="1230" spans="5:5" x14ac:dyDescent="0.25">
      <c r="E1230" s="9"/>
    </row>
    <row r="1231" spans="5:5" x14ac:dyDescent="0.25">
      <c r="E1231" s="9"/>
    </row>
    <row r="1232" spans="5:5" x14ac:dyDescent="0.25">
      <c r="E1232" s="9"/>
    </row>
    <row r="1233" spans="5:5" x14ac:dyDescent="0.25">
      <c r="E1233" s="9"/>
    </row>
    <row r="1234" spans="5:5" x14ac:dyDescent="0.25">
      <c r="E1234" s="9"/>
    </row>
    <row r="1235" spans="5:5" x14ac:dyDescent="0.25">
      <c r="E1235" s="9"/>
    </row>
    <row r="1236" spans="5:5" x14ac:dyDescent="0.25">
      <c r="E1236" s="9"/>
    </row>
    <row r="1237" spans="5:5" x14ac:dyDescent="0.25">
      <c r="E1237" s="9"/>
    </row>
    <row r="1238" spans="5:5" x14ac:dyDescent="0.25">
      <c r="E1238" s="9"/>
    </row>
    <row r="1239" spans="5:5" x14ac:dyDescent="0.25">
      <c r="E1239" s="9"/>
    </row>
    <row r="1240" spans="5:5" x14ac:dyDescent="0.25">
      <c r="E1240" s="9"/>
    </row>
    <row r="1241" spans="5:5" x14ac:dyDescent="0.25">
      <c r="E1241" s="9"/>
    </row>
    <row r="1242" spans="5:5" x14ac:dyDescent="0.25">
      <c r="E1242" s="9"/>
    </row>
    <row r="1243" spans="5:5" x14ac:dyDescent="0.25">
      <c r="E1243" s="9"/>
    </row>
    <row r="1244" spans="5:5" x14ac:dyDescent="0.25">
      <c r="E1244" s="9"/>
    </row>
    <row r="1245" spans="5:5" x14ac:dyDescent="0.25">
      <c r="E1245" s="9"/>
    </row>
    <row r="1246" spans="5:5" x14ac:dyDescent="0.25">
      <c r="E1246" s="9"/>
    </row>
    <row r="1247" spans="5:5" x14ac:dyDescent="0.25">
      <c r="E1247" s="9"/>
    </row>
    <row r="1248" spans="5:5" x14ac:dyDescent="0.25">
      <c r="E1248" s="9"/>
    </row>
    <row r="1249" spans="5:5" x14ac:dyDescent="0.25">
      <c r="E1249" s="9"/>
    </row>
    <row r="1250" spans="5:5" x14ac:dyDescent="0.25">
      <c r="E1250" s="9"/>
    </row>
    <row r="1251" spans="5:5" x14ac:dyDescent="0.25">
      <c r="E1251" s="9"/>
    </row>
    <row r="1252" spans="5:5" x14ac:dyDescent="0.25">
      <c r="E1252" s="9"/>
    </row>
    <row r="1253" spans="5:5" x14ac:dyDescent="0.25">
      <c r="E1253" s="9"/>
    </row>
    <row r="1254" spans="5:5" x14ac:dyDescent="0.25">
      <c r="E1254" s="9"/>
    </row>
    <row r="1255" spans="5:5" x14ac:dyDescent="0.25">
      <c r="E1255" s="9"/>
    </row>
    <row r="1256" spans="5:5" x14ac:dyDescent="0.25">
      <c r="E1256" s="9"/>
    </row>
    <row r="1257" spans="5:5" x14ac:dyDescent="0.25">
      <c r="E1257" s="9"/>
    </row>
    <row r="1258" spans="5:5" x14ac:dyDescent="0.25">
      <c r="E1258" s="9"/>
    </row>
    <row r="1259" spans="5:5" x14ac:dyDescent="0.25">
      <c r="E1259" s="9"/>
    </row>
    <row r="1260" spans="5:5" x14ac:dyDescent="0.25">
      <c r="E1260" s="9"/>
    </row>
    <row r="1261" spans="5:5" x14ac:dyDescent="0.25">
      <c r="E1261" s="9"/>
    </row>
    <row r="1262" spans="5:5" x14ac:dyDescent="0.25">
      <c r="E1262" s="9"/>
    </row>
    <row r="1263" spans="5:5" x14ac:dyDescent="0.25">
      <c r="E1263" s="9"/>
    </row>
    <row r="1264" spans="5:5" x14ac:dyDescent="0.25">
      <c r="E1264" s="9"/>
    </row>
    <row r="1265" spans="5:5" x14ac:dyDescent="0.25">
      <c r="E1265" s="9"/>
    </row>
    <row r="1266" spans="5:5" x14ac:dyDescent="0.25">
      <c r="E1266" s="9"/>
    </row>
    <row r="1267" spans="5:5" x14ac:dyDescent="0.25">
      <c r="E1267" s="9"/>
    </row>
    <row r="1268" spans="5:5" x14ac:dyDescent="0.25">
      <c r="E1268" s="9"/>
    </row>
    <row r="1269" spans="5:5" x14ac:dyDescent="0.25">
      <c r="E1269" s="9"/>
    </row>
    <row r="1270" spans="5:5" x14ac:dyDescent="0.25">
      <c r="E1270" s="9"/>
    </row>
    <row r="1271" spans="5:5" x14ac:dyDescent="0.25">
      <c r="E1271" s="9"/>
    </row>
    <row r="1272" spans="5:5" x14ac:dyDescent="0.25">
      <c r="E1272" s="9"/>
    </row>
    <row r="1273" spans="5:5" x14ac:dyDescent="0.25">
      <c r="E1273" s="9"/>
    </row>
    <row r="1274" spans="5:5" x14ac:dyDescent="0.25">
      <c r="E1274" s="9"/>
    </row>
    <row r="1275" spans="5:5" x14ac:dyDescent="0.25">
      <c r="E1275" s="9"/>
    </row>
    <row r="1276" spans="5:5" x14ac:dyDescent="0.25">
      <c r="E1276" s="9"/>
    </row>
    <row r="1277" spans="5:5" x14ac:dyDescent="0.25">
      <c r="E1277" s="9"/>
    </row>
    <row r="1278" spans="5:5" x14ac:dyDescent="0.25">
      <c r="E1278" s="9"/>
    </row>
    <row r="1279" spans="5:5" x14ac:dyDescent="0.25">
      <c r="E1279" s="9"/>
    </row>
    <row r="1280" spans="5:5" x14ac:dyDescent="0.25">
      <c r="E1280" s="9"/>
    </row>
    <row r="1281" spans="5:5" x14ac:dyDescent="0.25">
      <c r="E1281" s="9"/>
    </row>
    <row r="1282" spans="5:5" x14ac:dyDescent="0.25">
      <c r="E1282" s="9"/>
    </row>
    <row r="1283" spans="5:5" x14ac:dyDescent="0.25">
      <c r="E1283" s="9"/>
    </row>
    <row r="1284" spans="5:5" x14ac:dyDescent="0.25">
      <c r="E1284" s="9"/>
    </row>
    <row r="1285" spans="5:5" x14ac:dyDescent="0.25">
      <c r="E1285" s="9"/>
    </row>
    <row r="1286" spans="5:5" x14ac:dyDescent="0.25">
      <c r="E1286" s="9"/>
    </row>
    <row r="1287" spans="5:5" x14ac:dyDescent="0.25">
      <c r="E1287" s="9"/>
    </row>
    <row r="1288" spans="5:5" x14ac:dyDescent="0.25">
      <c r="E1288" s="9"/>
    </row>
    <row r="1289" spans="5:5" x14ac:dyDescent="0.25">
      <c r="E1289" s="9"/>
    </row>
    <row r="1290" spans="5:5" x14ac:dyDescent="0.25">
      <c r="E1290" s="9"/>
    </row>
    <row r="1291" spans="5:5" x14ac:dyDescent="0.25">
      <c r="E1291" s="9"/>
    </row>
    <row r="1292" spans="5:5" x14ac:dyDescent="0.25">
      <c r="E1292" s="9"/>
    </row>
    <row r="1293" spans="5:5" x14ac:dyDescent="0.25">
      <c r="E1293" s="9"/>
    </row>
    <row r="1294" spans="5:5" x14ac:dyDescent="0.25">
      <c r="E1294" s="9"/>
    </row>
    <row r="1295" spans="5:5" x14ac:dyDescent="0.25">
      <c r="E1295" s="9"/>
    </row>
    <row r="1296" spans="5:5" x14ac:dyDescent="0.25">
      <c r="E1296" s="9"/>
    </row>
    <row r="1297" spans="5:5" x14ac:dyDescent="0.25">
      <c r="E1297" s="9"/>
    </row>
    <row r="1298" spans="5:5" x14ac:dyDescent="0.25">
      <c r="E1298" s="9"/>
    </row>
    <row r="1299" spans="5:5" x14ac:dyDescent="0.25">
      <c r="E1299" s="9"/>
    </row>
    <row r="1300" spans="5:5" x14ac:dyDescent="0.25">
      <c r="E1300" s="9"/>
    </row>
    <row r="1301" spans="5:5" x14ac:dyDescent="0.25">
      <c r="E1301" s="9"/>
    </row>
    <row r="1302" spans="5:5" x14ac:dyDescent="0.25">
      <c r="E1302" s="9"/>
    </row>
    <row r="1303" spans="5:5" x14ac:dyDescent="0.25">
      <c r="E1303" s="9"/>
    </row>
    <row r="1304" spans="5:5" x14ac:dyDescent="0.25">
      <c r="E1304" s="9"/>
    </row>
    <row r="1305" spans="5:5" x14ac:dyDescent="0.25">
      <c r="E1305" s="9"/>
    </row>
    <row r="1306" spans="5:5" x14ac:dyDescent="0.25">
      <c r="E1306" s="9"/>
    </row>
    <row r="1307" spans="5:5" x14ac:dyDescent="0.25">
      <c r="E1307" s="9"/>
    </row>
    <row r="1308" spans="5:5" x14ac:dyDescent="0.25">
      <c r="E1308" s="9"/>
    </row>
    <row r="1309" spans="5:5" x14ac:dyDescent="0.25">
      <c r="E1309" s="9"/>
    </row>
    <row r="1310" spans="5:5" x14ac:dyDescent="0.25">
      <c r="E1310" s="9"/>
    </row>
    <row r="1311" spans="5:5" x14ac:dyDescent="0.25">
      <c r="E1311" s="9"/>
    </row>
    <row r="1312" spans="5:5" x14ac:dyDescent="0.25">
      <c r="E1312" s="9"/>
    </row>
    <row r="1313" spans="5:5" x14ac:dyDescent="0.25">
      <c r="E1313" s="9"/>
    </row>
    <row r="1314" spans="5:5" x14ac:dyDescent="0.25">
      <c r="E1314" s="9"/>
    </row>
    <row r="1315" spans="5:5" x14ac:dyDescent="0.25">
      <c r="E1315" s="9"/>
    </row>
    <row r="1316" spans="5:5" x14ac:dyDescent="0.25">
      <c r="E1316" s="9"/>
    </row>
    <row r="1317" spans="5:5" x14ac:dyDescent="0.25">
      <c r="E1317" s="9"/>
    </row>
    <row r="1318" spans="5:5" x14ac:dyDescent="0.25">
      <c r="E1318" s="9"/>
    </row>
    <row r="1319" spans="5:5" x14ac:dyDescent="0.25">
      <c r="E1319" s="9"/>
    </row>
    <row r="1320" spans="5:5" x14ac:dyDescent="0.25">
      <c r="E1320" s="9"/>
    </row>
    <row r="1321" spans="5:5" x14ac:dyDescent="0.25">
      <c r="E1321" s="9"/>
    </row>
    <row r="1322" spans="5:5" x14ac:dyDescent="0.25">
      <c r="E1322" s="9"/>
    </row>
    <row r="1323" spans="5:5" x14ac:dyDescent="0.25">
      <c r="E1323" s="9"/>
    </row>
    <row r="1324" spans="5:5" x14ac:dyDescent="0.25">
      <c r="E1324" s="9"/>
    </row>
    <row r="1325" spans="5:5" x14ac:dyDescent="0.25">
      <c r="E1325" s="9"/>
    </row>
    <row r="1326" spans="5:5" x14ac:dyDescent="0.25">
      <c r="E1326" s="9"/>
    </row>
    <row r="1327" spans="5:5" x14ac:dyDescent="0.25">
      <c r="E1327" s="9"/>
    </row>
    <row r="1328" spans="5:5" x14ac:dyDescent="0.25">
      <c r="E1328" s="9"/>
    </row>
    <row r="1329" spans="5:5" x14ac:dyDescent="0.25">
      <c r="E1329" s="9"/>
    </row>
    <row r="1330" spans="5:5" x14ac:dyDescent="0.25">
      <c r="E1330" s="9"/>
    </row>
    <row r="1331" spans="5:5" x14ac:dyDescent="0.25">
      <c r="E1331" s="9"/>
    </row>
    <row r="1332" spans="5:5" x14ac:dyDescent="0.25">
      <c r="E1332" s="9"/>
    </row>
    <row r="1333" spans="5:5" x14ac:dyDescent="0.25">
      <c r="E1333" s="9"/>
    </row>
    <row r="1334" spans="5:5" x14ac:dyDescent="0.25">
      <c r="E1334" s="9"/>
    </row>
    <row r="1335" spans="5:5" x14ac:dyDescent="0.25">
      <c r="E1335" s="9"/>
    </row>
    <row r="1336" spans="5:5" x14ac:dyDescent="0.25">
      <c r="E1336" s="9"/>
    </row>
    <row r="1337" spans="5:5" x14ac:dyDescent="0.25">
      <c r="E1337" s="9"/>
    </row>
    <row r="1338" spans="5:5" x14ac:dyDescent="0.25">
      <c r="E1338" s="9"/>
    </row>
    <row r="1339" spans="5:5" x14ac:dyDescent="0.25">
      <c r="E1339" s="9"/>
    </row>
    <row r="1340" spans="5:5" x14ac:dyDescent="0.25">
      <c r="E1340" s="9"/>
    </row>
    <row r="1341" spans="5:5" x14ac:dyDescent="0.25">
      <c r="E1341" s="9"/>
    </row>
    <row r="1342" spans="5:5" x14ac:dyDescent="0.25">
      <c r="E1342" s="9"/>
    </row>
    <row r="1343" spans="5:5" x14ac:dyDescent="0.25">
      <c r="E1343" s="9"/>
    </row>
    <row r="1344" spans="5:5" x14ac:dyDescent="0.25">
      <c r="E1344" s="9"/>
    </row>
    <row r="1345" spans="5:5" x14ac:dyDescent="0.25">
      <c r="E1345" s="9"/>
    </row>
    <row r="1346" spans="5:5" x14ac:dyDescent="0.25">
      <c r="E1346" s="9"/>
    </row>
    <row r="1347" spans="5:5" x14ac:dyDescent="0.25">
      <c r="E1347" s="9"/>
    </row>
    <row r="1348" spans="5:5" x14ac:dyDescent="0.25">
      <c r="E1348" s="9"/>
    </row>
    <row r="1349" spans="5:5" x14ac:dyDescent="0.25">
      <c r="E1349" s="9"/>
    </row>
    <row r="1350" spans="5:5" x14ac:dyDescent="0.25">
      <c r="E1350" s="9"/>
    </row>
    <row r="1351" spans="5:5" x14ac:dyDescent="0.25">
      <c r="E1351" s="9"/>
    </row>
    <row r="1352" spans="5:5" x14ac:dyDescent="0.25">
      <c r="E1352" s="9"/>
    </row>
    <row r="1353" spans="5:5" x14ac:dyDescent="0.25">
      <c r="E1353" s="9"/>
    </row>
    <row r="1354" spans="5:5" x14ac:dyDescent="0.25">
      <c r="E1354" s="9"/>
    </row>
    <row r="1355" spans="5:5" x14ac:dyDescent="0.25">
      <c r="E1355" s="9"/>
    </row>
    <row r="1356" spans="5:5" x14ac:dyDescent="0.25">
      <c r="E1356" s="9"/>
    </row>
    <row r="1357" spans="5:5" x14ac:dyDescent="0.25">
      <c r="E1357" s="9"/>
    </row>
    <row r="1358" spans="5:5" x14ac:dyDescent="0.25">
      <c r="E1358" s="9"/>
    </row>
    <row r="1359" spans="5:5" x14ac:dyDescent="0.25">
      <c r="E1359" s="9"/>
    </row>
    <row r="1360" spans="5:5" x14ac:dyDescent="0.25">
      <c r="E1360" s="9"/>
    </row>
    <row r="1361" spans="5:5" x14ac:dyDescent="0.25">
      <c r="E1361" s="9"/>
    </row>
    <row r="1362" spans="5:5" x14ac:dyDescent="0.25">
      <c r="E1362" s="9"/>
    </row>
    <row r="1363" spans="5:5" x14ac:dyDescent="0.25">
      <c r="E1363" s="9"/>
    </row>
    <row r="1364" spans="5:5" x14ac:dyDescent="0.25">
      <c r="E1364" s="9"/>
    </row>
    <row r="1365" spans="5:5" x14ac:dyDescent="0.25">
      <c r="E1365" s="9"/>
    </row>
    <row r="1366" spans="5:5" x14ac:dyDescent="0.25">
      <c r="E1366" s="9"/>
    </row>
    <row r="1367" spans="5:5" x14ac:dyDescent="0.25">
      <c r="E1367" s="9"/>
    </row>
    <row r="1368" spans="5:5" x14ac:dyDescent="0.25">
      <c r="E1368" s="9"/>
    </row>
    <row r="1369" spans="5:5" x14ac:dyDescent="0.25">
      <c r="E1369" s="9"/>
    </row>
    <row r="1370" spans="5:5" x14ac:dyDescent="0.25">
      <c r="E1370" s="9"/>
    </row>
    <row r="1371" spans="5:5" x14ac:dyDescent="0.25">
      <c r="E1371" s="9"/>
    </row>
    <row r="1372" spans="5:5" x14ac:dyDescent="0.25">
      <c r="E1372" s="9"/>
    </row>
    <row r="1373" spans="5:5" x14ac:dyDescent="0.25">
      <c r="E1373" s="9"/>
    </row>
    <row r="1374" spans="5:5" x14ac:dyDescent="0.25">
      <c r="E1374" s="9"/>
    </row>
    <row r="1375" spans="5:5" x14ac:dyDescent="0.25">
      <c r="E1375" s="9"/>
    </row>
    <row r="1376" spans="5:5" x14ac:dyDescent="0.25">
      <c r="E1376" s="9"/>
    </row>
    <row r="1377" spans="5:5" x14ac:dyDescent="0.25">
      <c r="E1377" s="9"/>
    </row>
    <row r="1378" spans="5:5" x14ac:dyDescent="0.25">
      <c r="E1378" s="9"/>
    </row>
    <row r="1379" spans="5:5" x14ac:dyDescent="0.25">
      <c r="E1379" s="9"/>
    </row>
    <row r="1380" spans="5:5" x14ac:dyDescent="0.25">
      <c r="E1380" s="9"/>
    </row>
    <row r="1381" spans="5:5" x14ac:dyDescent="0.25">
      <c r="E1381" s="9"/>
    </row>
    <row r="1382" spans="5:5" x14ac:dyDescent="0.25">
      <c r="E1382" s="9"/>
    </row>
    <row r="1383" spans="5:5" x14ac:dyDescent="0.25">
      <c r="E1383" s="9"/>
    </row>
    <row r="1384" spans="5:5" x14ac:dyDescent="0.25">
      <c r="E1384" s="9"/>
    </row>
    <row r="1385" spans="5:5" x14ac:dyDescent="0.25">
      <c r="E1385" s="9"/>
    </row>
    <row r="1386" spans="5:5" x14ac:dyDescent="0.25">
      <c r="E1386" s="9"/>
    </row>
    <row r="1387" spans="5:5" x14ac:dyDescent="0.25">
      <c r="E1387" s="9"/>
    </row>
    <row r="1388" spans="5:5" x14ac:dyDescent="0.25">
      <c r="E1388" s="9"/>
    </row>
    <row r="1389" spans="5:5" x14ac:dyDescent="0.25">
      <c r="E1389" s="9"/>
    </row>
    <row r="1390" spans="5:5" x14ac:dyDescent="0.25">
      <c r="E1390" s="9"/>
    </row>
    <row r="1391" spans="5:5" x14ac:dyDescent="0.25">
      <c r="E1391" s="9"/>
    </row>
    <row r="1392" spans="5:5" x14ac:dyDescent="0.25">
      <c r="E1392" s="9"/>
    </row>
    <row r="1393" spans="5:5" x14ac:dyDescent="0.25">
      <c r="E1393" s="9"/>
    </row>
    <row r="1394" spans="5:5" x14ac:dyDescent="0.25">
      <c r="E1394" s="9"/>
    </row>
    <row r="1395" spans="5:5" x14ac:dyDescent="0.25">
      <c r="E1395" s="9"/>
    </row>
    <row r="1396" spans="5:5" x14ac:dyDescent="0.25">
      <c r="E1396" s="9"/>
    </row>
    <row r="1397" spans="5:5" x14ac:dyDescent="0.25">
      <c r="E1397" s="9"/>
    </row>
    <row r="1398" spans="5:5" x14ac:dyDescent="0.25">
      <c r="E1398" s="9"/>
    </row>
    <row r="1399" spans="5:5" x14ac:dyDescent="0.25">
      <c r="E1399" s="9"/>
    </row>
    <row r="1400" spans="5:5" x14ac:dyDescent="0.25">
      <c r="E1400" s="9"/>
    </row>
    <row r="1401" spans="5:5" x14ac:dyDescent="0.25">
      <c r="E1401" s="9"/>
    </row>
    <row r="1402" spans="5:5" x14ac:dyDescent="0.25">
      <c r="E1402" s="9"/>
    </row>
    <row r="1403" spans="5:5" x14ac:dyDescent="0.25">
      <c r="E1403" s="9"/>
    </row>
    <row r="1404" spans="5:5" x14ac:dyDescent="0.25">
      <c r="E1404" s="9"/>
    </row>
    <row r="1405" spans="5:5" x14ac:dyDescent="0.25">
      <c r="E1405" s="9"/>
    </row>
    <row r="1406" spans="5:5" x14ac:dyDescent="0.25">
      <c r="E1406" s="9"/>
    </row>
    <row r="1407" spans="5:5" x14ac:dyDescent="0.25">
      <c r="E1407" s="9"/>
    </row>
    <row r="1408" spans="5:5" x14ac:dyDescent="0.25">
      <c r="E1408" s="9"/>
    </row>
    <row r="1409" spans="5:5" x14ac:dyDescent="0.25">
      <c r="E1409" s="9"/>
    </row>
    <row r="1410" spans="5:5" x14ac:dyDescent="0.25">
      <c r="E1410" s="9"/>
    </row>
    <row r="1411" spans="5:5" x14ac:dyDescent="0.25">
      <c r="E1411" s="9"/>
    </row>
    <row r="1412" spans="5:5" x14ac:dyDescent="0.25">
      <c r="E1412" s="9"/>
    </row>
    <row r="1413" spans="5:5" x14ac:dyDescent="0.25">
      <c r="E1413" s="9"/>
    </row>
    <row r="1414" spans="5:5" x14ac:dyDescent="0.25">
      <c r="E1414" s="9"/>
    </row>
    <row r="1415" spans="5:5" x14ac:dyDescent="0.25">
      <c r="E1415" s="9"/>
    </row>
    <row r="1416" spans="5:5" x14ac:dyDescent="0.25">
      <c r="E1416" s="9"/>
    </row>
    <row r="1417" spans="5:5" x14ac:dyDescent="0.25">
      <c r="E1417" s="9"/>
    </row>
    <row r="1418" spans="5:5" x14ac:dyDescent="0.25">
      <c r="E1418" s="9"/>
    </row>
    <row r="1419" spans="5:5" x14ac:dyDescent="0.25">
      <c r="E1419" s="9"/>
    </row>
    <row r="1420" spans="5:5" x14ac:dyDescent="0.25">
      <c r="E1420" s="9"/>
    </row>
    <row r="1421" spans="5:5" x14ac:dyDescent="0.25">
      <c r="E1421" s="9"/>
    </row>
    <row r="1422" spans="5:5" x14ac:dyDescent="0.25">
      <c r="E1422" s="9"/>
    </row>
    <row r="1423" spans="5:5" x14ac:dyDescent="0.25">
      <c r="E1423" s="9"/>
    </row>
    <row r="1424" spans="5:5" x14ac:dyDescent="0.25">
      <c r="E1424" s="9"/>
    </row>
    <row r="1425" spans="5:5" x14ac:dyDescent="0.25">
      <c r="E1425" s="9"/>
    </row>
    <row r="1426" spans="5:5" x14ac:dyDescent="0.25">
      <c r="E1426" s="9"/>
    </row>
    <row r="1427" spans="5:5" x14ac:dyDescent="0.25">
      <c r="E1427" s="9"/>
    </row>
    <row r="1428" spans="5:5" x14ac:dyDescent="0.25">
      <c r="E1428" s="9"/>
    </row>
    <row r="1429" spans="5:5" x14ac:dyDescent="0.25">
      <c r="E1429" s="9"/>
    </row>
    <row r="1430" spans="5:5" x14ac:dyDescent="0.25">
      <c r="E1430" s="9"/>
    </row>
    <row r="1431" spans="5:5" x14ac:dyDescent="0.25">
      <c r="E1431" s="9"/>
    </row>
    <row r="1432" spans="5:5" x14ac:dyDescent="0.25">
      <c r="E1432" s="9"/>
    </row>
    <row r="1433" spans="5:5" x14ac:dyDescent="0.25">
      <c r="E1433" s="9"/>
    </row>
    <row r="1434" spans="5:5" x14ac:dyDescent="0.25">
      <c r="E1434" s="9"/>
    </row>
    <row r="1435" spans="5:5" x14ac:dyDescent="0.25">
      <c r="E1435" s="9"/>
    </row>
    <row r="1436" spans="5:5" x14ac:dyDescent="0.25">
      <c r="E1436" s="9"/>
    </row>
    <row r="1437" spans="5:5" x14ac:dyDescent="0.25">
      <c r="E1437" s="9"/>
    </row>
    <row r="1438" spans="5:5" x14ac:dyDescent="0.25">
      <c r="E1438" s="9"/>
    </row>
    <row r="1439" spans="5:5" x14ac:dyDescent="0.25">
      <c r="E1439" s="9"/>
    </row>
    <row r="1440" spans="5:5" x14ac:dyDescent="0.25">
      <c r="E1440" s="9"/>
    </row>
    <row r="1441" spans="5:5" x14ac:dyDescent="0.25">
      <c r="E1441" s="9"/>
    </row>
    <row r="1442" spans="5:5" x14ac:dyDescent="0.25">
      <c r="E1442" s="9"/>
    </row>
    <row r="1443" spans="5:5" x14ac:dyDescent="0.25">
      <c r="E1443" s="9"/>
    </row>
    <row r="1444" spans="5:5" x14ac:dyDescent="0.25">
      <c r="E1444" s="9"/>
    </row>
    <row r="1445" spans="5:5" x14ac:dyDescent="0.25">
      <c r="E1445" s="9"/>
    </row>
    <row r="1446" spans="5:5" x14ac:dyDescent="0.25">
      <c r="E1446" s="9"/>
    </row>
    <row r="1447" spans="5:5" x14ac:dyDescent="0.25">
      <c r="E1447" s="9"/>
    </row>
    <row r="1448" spans="5:5" x14ac:dyDescent="0.25">
      <c r="E1448" s="9"/>
    </row>
    <row r="1449" spans="5:5" x14ac:dyDescent="0.25">
      <c r="E1449" s="9"/>
    </row>
    <row r="1450" spans="5:5" x14ac:dyDescent="0.25">
      <c r="E1450" s="9"/>
    </row>
    <row r="1451" spans="5:5" x14ac:dyDescent="0.25">
      <c r="E1451" s="9"/>
    </row>
    <row r="1452" spans="5:5" x14ac:dyDescent="0.25">
      <c r="E1452" s="9"/>
    </row>
    <row r="1453" spans="5:5" x14ac:dyDescent="0.25">
      <c r="E1453" s="9"/>
    </row>
    <row r="1454" spans="5:5" x14ac:dyDescent="0.25">
      <c r="E1454" s="9"/>
    </row>
    <row r="1455" spans="5:5" x14ac:dyDescent="0.25">
      <c r="E1455" s="9"/>
    </row>
    <row r="1456" spans="5:5" x14ac:dyDescent="0.25">
      <c r="E1456" s="9"/>
    </row>
    <row r="1457" spans="5:5" x14ac:dyDescent="0.25">
      <c r="E1457" s="9"/>
    </row>
    <row r="1458" spans="5:5" x14ac:dyDescent="0.25">
      <c r="E1458" s="9"/>
    </row>
    <row r="1459" spans="5:5" x14ac:dyDescent="0.25">
      <c r="E1459" s="9"/>
    </row>
    <row r="1460" spans="5:5" x14ac:dyDescent="0.25">
      <c r="E1460" s="9"/>
    </row>
    <row r="1461" spans="5:5" x14ac:dyDescent="0.25">
      <c r="E1461" s="9"/>
    </row>
    <row r="1462" spans="5:5" x14ac:dyDescent="0.25">
      <c r="E1462" s="9"/>
    </row>
    <row r="1463" spans="5:5" x14ac:dyDescent="0.25">
      <c r="E1463" s="9"/>
    </row>
    <row r="1464" spans="5:5" x14ac:dyDescent="0.25">
      <c r="E1464" s="9"/>
    </row>
    <row r="1465" spans="5:5" x14ac:dyDescent="0.25">
      <c r="E1465" s="9"/>
    </row>
    <row r="1466" spans="5:5" x14ac:dyDescent="0.25">
      <c r="E1466" s="9"/>
    </row>
    <row r="1467" spans="5:5" x14ac:dyDescent="0.25">
      <c r="E1467" s="9"/>
    </row>
    <row r="1468" spans="5:5" x14ac:dyDescent="0.25">
      <c r="E1468" s="9"/>
    </row>
    <row r="1469" spans="5:5" x14ac:dyDescent="0.25">
      <c r="E1469" s="9"/>
    </row>
    <row r="1470" spans="5:5" x14ac:dyDescent="0.25">
      <c r="E1470" s="9"/>
    </row>
    <row r="1471" spans="5:5" x14ac:dyDescent="0.25">
      <c r="E1471" s="9"/>
    </row>
    <row r="1472" spans="5:5" x14ac:dyDescent="0.25">
      <c r="E1472" s="9"/>
    </row>
    <row r="1473" spans="5:5" x14ac:dyDescent="0.25">
      <c r="E1473" s="9"/>
    </row>
    <row r="1474" spans="5:5" x14ac:dyDescent="0.25">
      <c r="E1474" s="9"/>
    </row>
    <row r="1475" spans="5:5" x14ac:dyDescent="0.25">
      <c r="E1475" s="9"/>
    </row>
    <row r="1476" spans="5:5" x14ac:dyDescent="0.25">
      <c r="E1476" s="9"/>
    </row>
    <row r="1477" spans="5:5" x14ac:dyDescent="0.25">
      <c r="E1477" s="9"/>
    </row>
    <row r="1478" spans="5:5" x14ac:dyDescent="0.25">
      <c r="E1478" s="9"/>
    </row>
    <row r="1479" spans="5:5" x14ac:dyDescent="0.25">
      <c r="E1479" s="9"/>
    </row>
    <row r="1480" spans="5:5" x14ac:dyDescent="0.25">
      <c r="E1480" s="9"/>
    </row>
    <row r="1481" spans="5:5" x14ac:dyDescent="0.25">
      <c r="E1481" s="9"/>
    </row>
    <row r="1482" spans="5:5" x14ac:dyDescent="0.25">
      <c r="E1482" s="9"/>
    </row>
    <row r="1483" spans="5:5" x14ac:dyDescent="0.25">
      <c r="E1483" s="9"/>
    </row>
    <row r="1484" spans="5:5" x14ac:dyDescent="0.25">
      <c r="E1484" s="9"/>
    </row>
    <row r="1485" spans="5:5" x14ac:dyDescent="0.25">
      <c r="E1485" s="9"/>
    </row>
    <row r="1486" spans="5:5" x14ac:dyDescent="0.25">
      <c r="E1486" s="9"/>
    </row>
    <row r="1487" spans="5:5" x14ac:dyDescent="0.25">
      <c r="E1487" s="9"/>
    </row>
    <row r="1488" spans="5:5" x14ac:dyDescent="0.25">
      <c r="E1488" s="9"/>
    </row>
    <row r="1489" spans="5:5" x14ac:dyDescent="0.25">
      <c r="E1489" s="9"/>
    </row>
    <row r="1490" spans="5:5" x14ac:dyDescent="0.25">
      <c r="E1490" s="9"/>
    </row>
    <row r="1491" spans="5:5" x14ac:dyDescent="0.25">
      <c r="E1491" s="9"/>
    </row>
    <row r="1492" spans="5:5" x14ac:dyDescent="0.25">
      <c r="E1492" s="9"/>
    </row>
    <row r="1493" spans="5:5" x14ac:dyDescent="0.25">
      <c r="E1493" s="9"/>
    </row>
    <row r="1494" spans="5:5" x14ac:dyDescent="0.25">
      <c r="E1494" s="9"/>
    </row>
    <row r="1495" spans="5:5" x14ac:dyDescent="0.25">
      <c r="E1495" s="9"/>
    </row>
    <row r="1496" spans="5:5" x14ac:dyDescent="0.25">
      <c r="E1496" s="9"/>
    </row>
    <row r="1497" spans="5:5" x14ac:dyDescent="0.25">
      <c r="E1497" s="9"/>
    </row>
    <row r="1498" spans="5:5" x14ac:dyDescent="0.25">
      <c r="E1498" s="9"/>
    </row>
    <row r="1499" spans="5:5" x14ac:dyDescent="0.25">
      <c r="E1499" s="9"/>
    </row>
    <row r="1500" spans="5:5" x14ac:dyDescent="0.25">
      <c r="E1500" s="9"/>
    </row>
    <row r="1501" spans="5:5" x14ac:dyDescent="0.25">
      <c r="E1501" s="9"/>
    </row>
    <row r="1502" spans="5:5" x14ac:dyDescent="0.25">
      <c r="E1502" s="9"/>
    </row>
    <row r="1503" spans="5:5" x14ac:dyDescent="0.25">
      <c r="E1503" s="9"/>
    </row>
    <row r="1504" spans="5:5" x14ac:dyDescent="0.25">
      <c r="E1504" s="9"/>
    </row>
    <row r="1505" spans="5:5" x14ac:dyDescent="0.25">
      <c r="E1505" s="9"/>
    </row>
    <row r="1506" spans="5:5" x14ac:dyDescent="0.25">
      <c r="E1506" s="9"/>
    </row>
    <row r="1507" spans="5:5" x14ac:dyDescent="0.25">
      <c r="E1507" s="9"/>
    </row>
    <row r="1508" spans="5:5" x14ac:dyDescent="0.25">
      <c r="E1508" s="9"/>
    </row>
    <row r="1509" spans="5:5" x14ac:dyDescent="0.25">
      <c r="E1509" s="9"/>
    </row>
    <row r="1510" spans="5:5" x14ac:dyDescent="0.25">
      <c r="E1510" s="9"/>
    </row>
    <row r="1511" spans="5:5" x14ac:dyDescent="0.25">
      <c r="E1511" s="9"/>
    </row>
    <row r="1512" spans="5:5" x14ac:dyDescent="0.25">
      <c r="E1512" s="9"/>
    </row>
    <row r="1513" spans="5:5" x14ac:dyDescent="0.25">
      <c r="E1513" s="9"/>
    </row>
    <row r="1514" spans="5:5" x14ac:dyDescent="0.25">
      <c r="E1514" s="9"/>
    </row>
    <row r="1515" spans="5:5" x14ac:dyDescent="0.25">
      <c r="E1515" s="9"/>
    </row>
    <row r="1516" spans="5:5" x14ac:dyDescent="0.25">
      <c r="E1516" s="9"/>
    </row>
    <row r="1517" spans="5:5" x14ac:dyDescent="0.25">
      <c r="E1517" s="9"/>
    </row>
    <row r="1518" spans="5:5" x14ac:dyDescent="0.25">
      <c r="E1518" s="9"/>
    </row>
    <row r="1519" spans="5:5" x14ac:dyDescent="0.25">
      <c r="E1519" s="9"/>
    </row>
    <row r="1520" spans="5:5" x14ac:dyDescent="0.25">
      <c r="E1520" s="9"/>
    </row>
    <row r="1521" spans="5:5" x14ac:dyDescent="0.25">
      <c r="E1521" s="9"/>
    </row>
    <row r="1522" spans="5:5" x14ac:dyDescent="0.25">
      <c r="E1522" s="9"/>
    </row>
    <row r="1523" spans="5:5" x14ac:dyDescent="0.25">
      <c r="E1523" s="9"/>
    </row>
    <row r="1524" spans="5:5" x14ac:dyDescent="0.25">
      <c r="E1524" s="9"/>
    </row>
    <row r="1525" spans="5:5" x14ac:dyDescent="0.25">
      <c r="E1525" s="9"/>
    </row>
    <row r="1526" spans="5:5" x14ac:dyDescent="0.25">
      <c r="E1526" s="9"/>
    </row>
    <row r="1527" spans="5:5" x14ac:dyDescent="0.25">
      <c r="E1527" s="9"/>
    </row>
    <row r="1528" spans="5:5" x14ac:dyDescent="0.25">
      <c r="E1528" s="9"/>
    </row>
    <row r="1529" spans="5:5" x14ac:dyDescent="0.25">
      <c r="E1529" s="9"/>
    </row>
    <row r="1530" spans="5:5" x14ac:dyDescent="0.25">
      <c r="E1530" s="9"/>
    </row>
    <row r="1531" spans="5:5" x14ac:dyDescent="0.25">
      <c r="E1531" s="9"/>
    </row>
    <row r="1532" spans="5:5" x14ac:dyDescent="0.25">
      <c r="E1532" s="9"/>
    </row>
    <row r="1533" spans="5:5" x14ac:dyDescent="0.25">
      <c r="E1533" s="9"/>
    </row>
    <row r="1534" spans="5:5" x14ac:dyDescent="0.25">
      <c r="E1534" s="9"/>
    </row>
    <row r="1535" spans="5:5" x14ac:dyDescent="0.25">
      <c r="E1535" s="9"/>
    </row>
    <row r="1536" spans="5:5" x14ac:dyDescent="0.25">
      <c r="E1536" s="9"/>
    </row>
    <row r="1537" spans="5:5" x14ac:dyDescent="0.25">
      <c r="E1537" s="9"/>
    </row>
    <row r="1538" spans="5:5" x14ac:dyDescent="0.25">
      <c r="E1538" s="9"/>
    </row>
    <row r="1539" spans="5:5" x14ac:dyDescent="0.25">
      <c r="E1539" s="9"/>
    </row>
    <row r="1540" spans="5:5" x14ac:dyDescent="0.25">
      <c r="E1540" s="9"/>
    </row>
    <row r="1541" spans="5:5" x14ac:dyDescent="0.25">
      <c r="E1541" s="9"/>
    </row>
    <row r="1542" spans="5:5" x14ac:dyDescent="0.25">
      <c r="E1542" s="9"/>
    </row>
    <row r="1543" spans="5:5" x14ac:dyDescent="0.25">
      <c r="E1543" s="9"/>
    </row>
    <row r="1544" spans="5:5" x14ac:dyDescent="0.25">
      <c r="E1544" s="9"/>
    </row>
    <row r="1545" spans="5:5" x14ac:dyDescent="0.25">
      <c r="E1545" s="9"/>
    </row>
    <row r="1546" spans="5:5" x14ac:dyDescent="0.25">
      <c r="E1546" s="9"/>
    </row>
    <row r="1547" spans="5:5" x14ac:dyDescent="0.25">
      <c r="E1547" s="9"/>
    </row>
    <row r="1548" spans="5:5" x14ac:dyDescent="0.25">
      <c r="E1548" s="9"/>
    </row>
    <row r="1549" spans="5:5" x14ac:dyDescent="0.25">
      <c r="E1549" s="9"/>
    </row>
    <row r="1550" spans="5:5" x14ac:dyDescent="0.25">
      <c r="E1550" s="9"/>
    </row>
    <row r="1551" spans="5:5" x14ac:dyDescent="0.25">
      <c r="E1551" s="9"/>
    </row>
    <row r="1552" spans="5:5" x14ac:dyDescent="0.25">
      <c r="E1552" s="9"/>
    </row>
    <row r="1553" spans="5:5" x14ac:dyDescent="0.25">
      <c r="E1553" s="9"/>
    </row>
    <row r="1554" spans="5:5" x14ac:dyDescent="0.25">
      <c r="E1554" s="9"/>
    </row>
    <row r="1555" spans="5:5" x14ac:dyDescent="0.25">
      <c r="E1555" s="9"/>
    </row>
    <row r="1556" spans="5:5" x14ac:dyDescent="0.25">
      <c r="E1556" s="9"/>
    </row>
    <row r="1557" spans="5:5" x14ac:dyDescent="0.25">
      <c r="E1557" s="9"/>
    </row>
    <row r="1558" spans="5:5" x14ac:dyDescent="0.25">
      <c r="E1558" s="9"/>
    </row>
    <row r="1559" spans="5:5" x14ac:dyDescent="0.25">
      <c r="E1559" s="9"/>
    </row>
    <row r="1560" spans="5:5" x14ac:dyDescent="0.25">
      <c r="E1560" s="9"/>
    </row>
    <row r="1561" spans="5:5" x14ac:dyDescent="0.25">
      <c r="E1561" s="9"/>
    </row>
    <row r="1562" spans="5:5" x14ac:dyDescent="0.25">
      <c r="E1562" s="9"/>
    </row>
    <row r="1563" spans="5:5" x14ac:dyDescent="0.25">
      <c r="E1563" s="9"/>
    </row>
    <row r="1564" spans="5:5" x14ac:dyDescent="0.25">
      <c r="E1564" s="9"/>
    </row>
    <row r="1565" spans="5:5" x14ac:dyDescent="0.25">
      <c r="E1565" s="9"/>
    </row>
    <row r="1566" spans="5:5" x14ac:dyDescent="0.25">
      <c r="E1566" s="9"/>
    </row>
    <row r="1567" spans="5:5" x14ac:dyDescent="0.25">
      <c r="E1567" s="9"/>
    </row>
    <row r="1568" spans="5:5" x14ac:dyDescent="0.25">
      <c r="E1568" s="9"/>
    </row>
    <row r="1569" spans="5:5" x14ac:dyDescent="0.25">
      <c r="E1569" s="9"/>
    </row>
    <row r="1570" spans="5:5" x14ac:dyDescent="0.25">
      <c r="E1570" s="9"/>
    </row>
    <row r="1571" spans="5:5" x14ac:dyDescent="0.25">
      <c r="E1571" s="9"/>
    </row>
    <row r="1572" spans="5:5" x14ac:dyDescent="0.25">
      <c r="E1572" s="9"/>
    </row>
    <row r="1573" spans="5:5" x14ac:dyDescent="0.25">
      <c r="E1573" s="9"/>
    </row>
    <row r="1574" spans="5:5" x14ac:dyDescent="0.25">
      <c r="E1574" s="9"/>
    </row>
    <row r="1575" spans="5:5" x14ac:dyDescent="0.25">
      <c r="E1575" s="9"/>
    </row>
    <row r="1576" spans="5:5" x14ac:dyDescent="0.25">
      <c r="E1576" s="9"/>
    </row>
    <row r="1577" spans="5:5" x14ac:dyDescent="0.25">
      <c r="E1577" s="9"/>
    </row>
    <row r="1578" spans="5:5" x14ac:dyDescent="0.25">
      <c r="E1578" s="9"/>
    </row>
    <row r="1579" spans="5:5" x14ac:dyDescent="0.25">
      <c r="E1579" s="9"/>
    </row>
    <row r="1580" spans="5:5" x14ac:dyDescent="0.25">
      <c r="E1580" s="9"/>
    </row>
    <row r="1581" spans="5:5" x14ac:dyDescent="0.25">
      <c r="E1581" s="9"/>
    </row>
    <row r="1582" spans="5:5" x14ac:dyDescent="0.25">
      <c r="E1582" s="9"/>
    </row>
    <row r="1583" spans="5:5" x14ac:dyDescent="0.25">
      <c r="E1583" s="9"/>
    </row>
    <row r="1584" spans="5:5" x14ac:dyDescent="0.25">
      <c r="E1584" s="9"/>
    </row>
    <row r="1585" spans="5:5" x14ac:dyDescent="0.25">
      <c r="E1585" s="9"/>
    </row>
    <row r="1586" spans="5:5" x14ac:dyDescent="0.25">
      <c r="E1586" s="9"/>
    </row>
    <row r="1587" spans="5:5" x14ac:dyDescent="0.25">
      <c r="E1587" s="9"/>
    </row>
    <row r="1588" spans="5:5" x14ac:dyDescent="0.25">
      <c r="E1588" s="9"/>
    </row>
    <row r="1589" spans="5:5" x14ac:dyDescent="0.25">
      <c r="E1589" s="9"/>
    </row>
    <row r="1590" spans="5:5" x14ac:dyDescent="0.25">
      <c r="E1590" s="9"/>
    </row>
    <row r="1591" spans="5:5" x14ac:dyDescent="0.25">
      <c r="E1591" s="9"/>
    </row>
    <row r="1592" spans="5:5" x14ac:dyDescent="0.25">
      <c r="E1592" s="9"/>
    </row>
    <row r="1593" spans="5:5" x14ac:dyDescent="0.25">
      <c r="E1593" s="9"/>
    </row>
    <row r="1594" spans="5:5" x14ac:dyDescent="0.25">
      <c r="E1594" s="9"/>
    </row>
    <row r="1595" spans="5:5" x14ac:dyDescent="0.25">
      <c r="E1595" s="9"/>
    </row>
    <row r="1596" spans="5:5" x14ac:dyDescent="0.25">
      <c r="E1596" s="9"/>
    </row>
    <row r="1597" spans="5:5" x14ac:dyDescent="0.25">
      <c r="E1597" s="9"/>
    </row>
    <row r="1598" spans="5:5" x14ac:dyDescent="0.25">
      <c r="E1598" s="9"/>
    </row>
    <row r="1599" spans="5:5" x14ac:dyDescent="0.25">
      <c r="E1599" s="9"/>
    </row>
    <row r="1600" spans="5:5" x14ac:dyDescent="0.25">
      <c r="E1600" s="9"/>
    </row>
    <row r="1601" spans="5:5" x14ac:dyDescent="0.25">
      <c r="E1601" s="9"/>
    </row>
    <row r="1602" spans="5:5" x14ac:dyDescent="0.25">
      <c r="E1602" s="9"/>
    </row>
    <row r="1603" spans="5:5" x14ac:dyDescent="0.25">
      <c r="E1603" s="9"/>
    </row>
    <row r="1604" spans="5:5" x14ac:dyDescent="0.25">
      <c r="E1604" s="9"/>
    </row>
    <row r="1605" spans="5:5" x14ac:dyDescent="0.25">
      <c r="E1605" s="9"/>
    </row>
    <row r="1606" spans="5:5" x14ac:dyDescent="0.25">
      <c r="E1606" s="9"/>
    </row>
    <row r="1607" spans="5:5" x14ac:dyDescent="0.25">
      <c r="E1607" s="9"/>
    </row>
    <row r="1608" spans="5:5" x14ac:dyDescent="0.25">
      <c r="E1608" s="9"/>
    </row>
    <row r="1609" spans="5:5" x14ac:dyDescent="0.25">
      <c r="E1609" s="9"/>
    </row>
    <row r="1610" spans="5:5" x14ac:dyDescent="0.25">
      <c r="E1610" s="9"/>
    </row>
    <row r="1611" spans="5:5" x14ac:dyDescent="0.25">
      <c r="E1611" s="9"/>
    </row>
    <row r="1612" spans="5:5" x14ac:dyDescent="0.25">
      <c r="E1612" s="9"/>
    </row>
    <row r="1613" spans="5:5" x14ac:dyDescent="0.25">
      <c r="E1613" s="9"/>
    </row>
    <row r="1614" spans="5:5" x14ac:dyDescent="0.25">
      <c r="E1614" s="9"/>
    </row>
    <row r="1615" spans="5:5" x14ac:dyDescent="0.25">
      <c r="E1615" s="9"/>
    </row>
    <row r="1616" spans="5:5" x14ac:dyDescent="0.25">
      <c r="E1616" s="9"/>
    </row>
    <row r="1617" spans="5:5" x14ac:dyDescent="0.25">
      <c r="E1617" s="9"/>
    </row>
    <row r="1618" spans="5:5" x14ac:dyDescent="0.25">
      <c r="E1618" s="9"/>
    </row>
    <row r="1619" spans="5:5" x14ac:dyDescent="0.25">
      <c r="E1619" s="9"/>
    </row>
    <row r="1620" spans="5:5" x14ac:dyDescent="0.25">
      <c r="E1620" s="9"/>
    </row>
    <row r="1621" spans="5:5" x14ac:dyDescent="0.25">
      <c r="E1621" s="9"/>
    </row>
    <row r="1622" spans="5:5" x14ac:dyDescent="0.25">
      <c r="E1622" s="9"/>
    </row>
    <row r="1623" spans="5:5" x14ac:dyDescent="0.25">
      <c r="E1623" s="9"/>
    </row>
    <row r="1624" spans="5:5" x14ac:dyDescent="0.25">
      <c r="E1624" s="9"/>
    </row>
    <row r="1625" spans="5:5" x14ac:dyDescent="0.25">
      <c r="E1625" s="9"/>
    </row>
    <row r="1626" spans="5:5" x14ac:dyDescent="0.25">
      <c r="E1626" s="9"/>
    </row>
    <row r="1627" spans="5:5" x14ac:dyDescent="0.25">
      <c r="E1627" s="9"/>
    </row>
    <row r="1628" spans="5:5" x14ac:dyDescent="0.25">
      <c r="E1628" s="9"/>
    </row>
    <row r="1629" spans="5:5" x14ac:dyDescent="0.25">
      <c r="E1629" s="9"/>
    </row>
    <row r="1630" spans="5:5" x14ac:dyDescent="0.25">
      <c r="E1630" s="9"/>
    </row>
    <row r="1631" spans="5:5" x14ac:dyDescent="0.25">
      <c r="E1631" s="9"/>
    </row>
    <row r="1632" spans="5:5" x14ac:dyDescent="0.25">
      <c r="E1632" s="9"/>
    </row>
    <row r="1633" spans="5:5" x14ac:dyDescent="0.25">
      <c r="E1633" s="9"/>
    </row>
    <row r="1634" spans="5:5" x14ac:dyDescent="0.25">
      <c r="E1634" s="9"/>
    </row>
    <row r="1635" spans="5:5" x14ac:dyDescent="0.25">
      <c r="E1635" s="9"/>
    </row>
    <row r="1636" spans="5:5" x14ac:dyDescent="0.25">
      <c r="E1636" s="9"/>
    </row>
    <row r="1637" spans="5:5" x14ac:dyDescent="0.25">
      <c r="E1637" s="9"/>
    </row>
    <row r="1638" spans="5:5" x14ac:dyDescent="0.25">
      <c r="E1638" s="9"/>
    </row>
    <row r="1639" spans="5:5" x14ac:dyDescent="0.25">
      <c r="E1639" s="9"/>
    </row>
    <row r="1640" spans="5:5" x14ac:dyDescent="0.25">
      <c r="E1640" s="9"/>
    </row>
    <row r="1641" spans="5:5" x14ac:dyDescent="0.25">
      <c r="E1641" s="9"/>
    </row>
    <row r="1642" spans="5:5" x14ac:dyDescent="0.25">
      <c r="E1642" s="9"/>
    </row>
    <row r="1643" spans="5:5" x14ac:dyDescent="0.25">
      <c r="E1643" s="9"/>
    </row>
    <row r="1644" spans="5:5" x14ac:dyDescent="0.25">
      <c r="E1644" s="9"/>
    </row>
    <row r="1645" spans="5:5" x14ac:dyDescent="0.25">
      <c r="E1645" s="9"/>
    </row>
    <row r="1646" spans="5:5" x14ac:dyDescent="0.25">
      <c r="E1646" s="9"/>
    </row>
    <row r="1647" spans="5:5" x14ac:dyDescent="0.25">
      <c r="E1647" s="9"/>
    </row>
    <row r="1648" spans="5:5" x14ac:dyDescent="0.25">
      <c r="E1648" s="9"/>
    </row>
    <row r="1649" spans="5:5" x14ac:dyDescent="0.25">
      <c r="E1649" s="9"/>
    </row>
    <row r="1650" spans="5:5" x14ac:dyDescent="0.25">
      <c r="E1650" s="9"/>
    </row>
    <row r="1651" spans="5:5" x14ac:dyDescent="0.25">
      <c r="E1651" s="9"/>
    </row>
    <row r="1652" spans="5:5" x14ac:dyDescent="0.25">
      <c r="E1652" s="9"/>
    </row>
    <row r="1653" spans="5:5" x14ac:dyDescent="0.25">
      <c r="E1653" s="9"/>
    </row>
    <row r="1654" spans="5:5" x14ac:dyDescent="0.25">
      <c r="E1654" s="9"/>
    </row>
    <row r="1655" spans="5:5" x14ac:dyDescent="0.25">
      <c r="E1655" s="9"/>
    </row>
    <row r="1656" spans="5:5" x14ac:dyDescent="0.25">
      <c r="E1656" s="9"/>
    </row>
    <row r="1657" spans="5:5" x14ac:dyDescent="0.25">
      <c r="E1657" s="9"/>
    </row>
    <row r="1658" spans="5:5" x14ac:dyDescent="0.25">
      <c r="E1658" s="9"/>
    </row>
    <row r="1659" spans="5:5" x14ac:dyDescent="0.25">
      <c r="E1659" s="9"/>
    </row>
    <row r="1660" spans="5:5" x14ac:dyDescent="0.25">
      <c r="E1660" s="9"/>
    </row>
    <row r="1661" spans="5:5" x14ac:dyDescent="0.25">
      <c r="E1661" s="9"/>
    </row>
    <row r="1662" spans="5:5" x14ac:dyDescent="0.25">
      <c r="E1662" s="9"/>
    </row>
    <row r="1663" spans="5:5" x14ac:dyDescent="0.25">
      <c r="E1663" s="9"/>
    </row>
    <row r="1664" spans="5:5" x14ac:dyDescent="0.25">
      <c r="E1664" s="9"/>
    </row>
    <row r="1665" spans="5:5" x14ac:dyDescent="0.25">
      <c r="E1665" s="9"/>
    </row>
    <row r="1666" spans="5:5" x14ac:dyDescent="0.25">
      <c r="E1666" s="9"/>
    </row>
    <row r="1667" spans="5:5" x14ac:dyDescent="0.25">
      <c r="E1667" s="9"/>
    </row>
    <row r="1668" spans="5:5" x14ac:dyDescent="0.25">
      <c r="E1668" s="9"/>
    </row>
    <row r="1669" spans="5:5" x14ac:dyDescent="0.25">
      <c r="E1669" s="9"/>
    </row>
    <row r="1670" spans="5:5" x14ac:dyDescent="0.25">
      <c r="E1670" s="9"/>
    </row>
    <row r="1671" spans="5:5" x14ac:dyDescent="0.25">
      <c r="E1671" s="9"/>
    </row>
    <row r="1672" spans="5:5" x14ac:dyDescent="0.25">
      <c r="E1672" s="9"/>
    </row>
    <row r="1673" spans="5:5" x14ac:dyDescent="0.25">
      <c r="E1673" s="9"/>
    </row>
    <row r="1674" spans="5:5" x14ac:dyDescent="0.25">
      <c r="E1674" s="9"/>
    </row>
    <row r="1675" spans="5:5" x14ac:dyDescent="0.25">
      <c r="E1675" s="9"/>
    </row>
    <row r="1676" spans="5:5" x14ac:dyDescent="0.25">
      <c r="E1676" s="9"/>
    </row>
    <row r="1677" spans="5:5" x14ac:dyDescent="0.25">
      <c r="E1677" s="9"/>
    </row>
    <row r="1678" spans="5:5" x14ac:dyDescent="0.25">
      <c r="E1678" s="9"/>
    </row>
    <row r="1679" spans="5:5" x14ac:dyDescent="0.25">
      <c r="E1679" s="9"/>
    </row>
    <row r="1680" spans="5:5" x14ac:dyDescent="0.25">
      <c r="E1680" s="9"/>
    </row>
    <row r="1681" spans="5:5" x14ac:dyDescent="0.25">
      <c r="E1681" s="9"/>
    </row>
    <row r="1682" spans="5:5" x14ac:dyDescent="0.25">
      <c r="E1682" s="9"/>
    </row>
    <row r="1683" spans="5:5" x14ac:dyDescent="0.25">
      <c r="E1683" s="9"/>
    </row>
    <row r="1684" spans="5:5" x14ac:dyDescent="0.25">
      <c r="E1684" s="9"/>
    </row>
    <row r="1685" spans="5:5" x14ac:dyDescent="0.25">
      <c r="E1685" s="9"/>
    </row>
    <row r="1686" spans="5:5" x14ac:dyDescent="0.25">
      <c r="E1686" s="9"/>
    </row>
    <row r="1687" spans="5:5" x14ac:dyDescent="0.25">
      <c r="E1687" s="9"/>
    </row>
    <row r="1688" spans="5:5" x14ac:dyDescent="0.25">
      <c r="E1688" s="9"/>
    </row>
    <row r="1689" spans="5:5" x14ac:dyDescent="0.25">
      <c r="E1689" s="9"/>
    </row>
    <row r="1690" spans="5:5" x14ac:dyDescent="0.25">
      <c r="E1690" s="9"/>
    </row>
    <row r="1691" spans="5:5" x14ac:dyDescent="0.25">
      <c r="E1691" s="9"/>
    </row>
    <row r="1692" spans="5:5" x14ac:dyDescent="0.25">
      <c r="E1692" s="9"/>
    </row>
    <row r="1693" spans="5:5" x14ac:dyDescent="0.25">
      <c r="E1693" s="9"/>
    </row>
    <row r="1694" spans="5:5" x14ac:dyDescent="0.25">
      <c r="E1694" s="9"/>
    </row>
    <row r="1695" spans="5:5" x14ac:dyDescent="0.25">
      <c r="E1695" s="9"/>
    </row>
    <row r="1696" spans="5:5" x14ac:dyDescent="0.25">
      <c r="E1696" s="9"/>
    </row>
    <row r="1697" spans="5:5" x14ac:dyDescent="0.25">
      <c r="E1697" s="9"/>
    </row>
    <row r="1698" spans="5:5" x14ac:dyDescent="0.25">
      <c r="E1698" s="9"/>
    </row>
    <row r="1699" spans="5:5" x14ac:dyDescent="0.25">
      <c r="E1699" s="9"/>
    </row>
    <row r="1700" spans="5:5" x14ac:dyDescent="0.25">
      <c r="E1700" s="9"/>
    </row>
    <row r="1701" spans="5:5" x14ac:dyDescent="0.25">
      <c r="E1701" s="9"/>
    </row>
    <row r="1702" spans="5:5" x14ac:dyDescent="0.25">
      <c r="E1702" s="9"/>
    </row>
    <row r="1703" spans="5:5" x14ac:dyDescent="0.25">
      <c r="E1703" s="9"/>
    </row>
    <row r="1704" spans="5:5" x14ac:dyDescent="0.25">
      <c r="E1704" s="9"/>
    </row>
    <row r="1705" spans="5:5" x14ac:dyDescent="0.25">
      <c r="E1705" s="9"/>
    </row>
    <row r="1706" spans="5:5" x14ac:dyDescent="0.25">
      <c r="E1706" s="9"/>
    </row>
    <row r="1707" spans="5:5" x14ac:dyDescent="0.25">
      <c r="E1707" s="9"/>
    </row>
    <row r="1708" spans="5:5" x14ac:dyDescent="0.25">
      <c r="E1708" s="9"/>
    </row>
    <row r="1709" spans="5:5" x14ac:dyDescent="0.25">
      <c r="E1709" s="9"/>
    </row>
    <row r="1710" spans="5:5" x14ac:dyDescent="0.25">
      <c r="E1710" s="9"/>
    </row>
    <row r="1711" spans="5:5" x14ac:dyDescent="0.25">
      <c r="E1711" s="9"/>
    </row>
    <row r="1712" spans="5:5" x14ac:dyDescent="0.25">
      <c r="E1712" s="9"/>
    </row>
    <row r="1713" spans="5:5" x14ac:dyDescent="0.25">
      <c r="E1713" s="9"/>
    </row>
    <row r="1714" spans="5:5" x14ac:dyDescent="0.25">
      <c r="E1714" s="9"/>
    </row>
    <row r="1715" spans="5:5" x14ac:dyDescent="0.25">
      <c r="E1715" s="9"/>
    </row>
    <row r="1716" spans="5:5" x14ac:dyDescent="0.25">
      <c r="E1716" s="9"/>
    </row>
    <row r="1717" spans="5:5" x14ac:dyDescent="0.25">
      <c r="E1717" s="9"/>
    </row>
    <row r="1718" spans="5:5" x14ac:dyDescent="0.25">
      <c r="E1718" s="9"/>
    </row>
    <row r="1719" spans="5:5" x14ac:dyDescent="0.25">
      <c r="E1719" s="9"/>
    </row>
    <row r="1720" spans="5:5" x14ac:dyDescent="0.25">
      <c r="E1720" s="9"/>
    </row>
    <row r="1721" spans="5:5" x14ac:dyDescent="0.25">
      <c r="E1721" s="9"/>
    </row>
    <row r="1722" spans="5:5" x14ac:dyDescent="0.25">
      <c r="E1722" s="9"/>
    </row>
    <row r="1723" spans="5:5" x14ac:dyDescent="0.25">
      <c r="E1723" s="9"/>
    </row>
    <row r="1724" spans="5:5" x14ac:dyDescent="0.25">
      <c r="E1724" s="9"/>
    </row>
    <row r="1725" spans="5:5" x14ac:dyDescent="0.25">
      <c r="E1725" s="9"/>
    </row>
    <row r="1726" spans="5:5" x14ac:dyDescent="0.25">
      <c r="E1726" s="9"/>
    </row>
    <row r="1727" spans="5:5" x14ac:dyDescent="0.25">
      <c r="E1727" s="9"/>
    </row>
    <row r="1728" spans="5:5" x14ac:dyDescent="0.25">
      <c r="E1728" s="9"/>
    </row>
    <row r="1729" spans="5:5" x14ac:dyDescent="0.25">
      <c r="E1729" s="9"/>
    </row>
    <row r="1730" spans="5:5" x14ac:dyDescent="0.25">
      <c r="E1730" s="9"/>
    </row>
    <row r="1731" spans="5:5" x14ac:dyDescent="0.25">
      <c r="E1731" s="9"/>
    </row>
    <row r="1732" spans="5:5" x14ac:dyDescent="0.25">
      <c r="E1732" s="9"/>
    </row>
    <row r="1733" spans="5:5" x14ac:dyDescent="0.25">
      <c r="E1733" s="9"/>
    </row>
    <row r="1734" spans="5:5" x14ac:dyDescent="0.25">
      <c r="E1734" s="9"/>
    </row>
    <row r="1735" spans="5:5" x14ac:dyDescent="0.25">
      <c r="E1735" s="9"/>
    </row>
    <row r="1736" spans="5:5" x14ac:dyDescent="0.25">
      <c r="E1736" s="9"/>
    </row>
    <row r="1737" spans="5:5" x14ac:dyDescent="0.25">
      <c r="E1737" s="9"/>
    </row>
    <row r="1738" spans="5:5" x14ac:dyDescent="0.25">
      <c r="E1738" s="9"/>
    </row>
    <row r="1739" spans="5:5" x14ac:dyDescent="0.25">
      <c r="E1739" s="9"/>
    </row>
    <row r="1740" spans="5:5" x14ac:dyDescent="0.25">
      <c r="E1740" s="9"/>
    </row>
    <row r="1741" spans="5:5" x14ac:dyDescent="0.25">
      <c r="E1741" s="9"/>
    </row>
    <row r="1742" spans="5:5" x14ac:dyDescent="0.25">
      <c r="E1742" s="9"/>
    </row>
    <row r="1743" spans="5:5" x14ac:dyDescent="0.25">
      <c r="E1743" s="9"/>
    </row>
    <row r="1744" spans="5:5" x14ac:dyDescent="0.25">
      <c r="E1744" s="9"/>
    </row>
    <row r="1745" spans="5:5" x14ac:dyDescent="0.25">
      <c r="E1745" s="9"/>
    </row>
    <row r="1746" spans="5:5" x14ac:dyDescent="0.25">
      <c r="E1746" s="9"/>
    </row>
    <row r="1747" spans="5:5" x14ac:dyDescent="0.25">
      <c r="E1747" s="9"/>
    </row>
    <row r="1748" spans="5:5" x14ac:dyDescent="0.25">
      <c r="E1748" s="9"/>
    </row>
    <row r="1749" spans="5:5" x14ac:dyDescent="0.25">
      <c r="E1749" s="9"/>
    </row>
    <row r="1750" spans="5:5" x14ac:dyDescent="0.25">
      <c r="E1750" s="9"/>
    </row>
    <row r="1751" spans="5:5" x14ac:dyDescent="0.25">
      <c r="E1751" s="9"/>
    </row>
    <row r="1752" spans="5:5" x14ac:dyDescent="0.25">
      <c r="E1752" s="9"/>
    </row>
    <row r="1753" spans="5:5" x14ac:dyDescent="0.25">
      <c r="E1753" s="9"/>
    </row>
    <row r="1754" spans="5:5" x14ac:dyDescent="0.25">
      <c r="E1754" s="9"/>
    </row>
    <row r="1755" spans="5:5" x14ac:dyDescent="0.25">
      <c r="E1755" s="9"/>
    </row>
    <row r="1756" spans="5:5" x14ac:dyDescent="0.25">
      <c r="E1756" s="9"/>
    </row>
    <row r="1757" spans="5:5" x14ac:dyDescent="0.25">
      <c r="E1757" s="9"/>
    </row>
    <row r="1758" spans="5:5" x14ac:dyDescent="0.25">
      <c r="E1758" s="9"/>
    </row>
    <row r="1759" spans="5:5" x14ac:dyDescent="0.25">
      <c r="E1759" s="9"/>
    </row>
    <row r="1760" spans="5:5" x14ac:dyDescent="0.25">
      <c r="E1760" s="9"/>
    </row>
    <row r="1761" spans="5:5" x14ac:dyDescent="0.25">
      <c r="E1761" s="9"/>
    </row>
    <row r="1762" spans="5:5" x14ac:dyDescent="0.25">
      <c r="E1762" s="9"/>
    </row>
    <row r="1763" spans="5:5" x14ac:dyDescent="0.25">
      <c r="E1763" s="9"/>
    </row>
    <row r="1764" spans="5:5" x14ac:dyDescent="0.25">
      <c r="E1764" s="9"/>
    </row>
    <row r="1765" spans="5:5" x14ac:dyDescent="0.25">
      <c r="E1765" s="9"/>
    </row>
    <row r="1766" spans="5:5" x14ac:dyDescent="0.25">
      <c r="E1766" s="9"/>
    </row>
    <row r="1767" spans="5:5" x14ac:dyDescent="0.25">
      <c r="E1767" s="9"/>
    </row>
    <row r="1768" spans="5:5" x14ac:dyDescent="0.25">
      <c r="E1768" s="9"/>
    </row>
    <row r="1769" spans="5:5" x14ac:dyDescent="0.25">
      <c r="E1769" s="9"/>
    </row>
    <row r="1770" spans="5:5" x14ac:dyDescent="0.25">
      <c r="E1770" s="9"/>
    </row>
    <row r="1771" spans="5:5" x14ac:dyDescent="0.25">
      <c r="E1771" s="9"/>
    </row>
    <row r="1772" spans="5:5" x14ac:dyDescent="0.25">
      <c r="E1772" s="9"/>
    </row>
    <row r="1773" spans="5:5" x14ac:dyDescent="0.25">
      <c r="E1773" s="9"/>
    </row>
    <row r="1774" spans="5:5" x14ac:dyDescent="0.25">
      <c r="E1774" s="9"/>
    </row>
    <row r="1775" spans="5:5" x14ac:dyDescent="0.25">
      <c r="E1775" s="9"/>
    </row>
    <row r="1776" spans="5:5" x14ac:dyDescent="0.25">
      <c r="E1776" s="9"/>
    </row>
    <row r="1777" spans="5:5" x14ac:dyDescent="0.25">
      <c r="E1777" s="9"/>
    </row>
    <row r="1778" spans="5:5" x14ac:dyDescent="0.25">
      <c r="E1778" s="9"/>
    </row>
    <row r="1779" spans="5:5" x14ac:dyDescent="0.25">
      <c r="E1779" s="9"/>
    </row>
    <row r="1780" spans="5:5" x14ac:dyDescent="0.25">
      <c r="E1780" s="9"/>
    </row>
    <row r="1781" spans="5:5" x14ac:dyDescent="0.25">
      <c r="E1781" s="9"/>
    </row>
    <row r="1782" spans="5:5" x14ac:dyDescent="0.25">
      <c r="E1782" s="9"/>
    </row>
    <row r="1783" spans="5:5" x14ac:dyDescent="0.25">
      <c r="E1783" s="9"/>
    </row>
    <row r="1784" spans="5:5" x14ac:dyDescent="0.25">
      <c r="E1784" s="9"/>
    </row>
    <row r="1785" spans="5:5" x14ac:dyDescent="0.25">
      <c r="E1785" s="9"/>
    </row>
    <row r="1786" spans="5:5" x14ac:dyDescent="0.25">
      <c r="E1786" s="9"/>
    </row>
    <row r="1787" spans="5:5" x14ac:dyDescent="0.25">
      <c r="E1787" s="9"/>
    </row>
    <row r="1788" spans="5:5" x14ac:dyDescent="0.25">
      <c r="E1788" s="9"/>
    </row>
    <row r="1789" spans="5:5" x14ac:dyDescent="0.25">
      <c r="E1789" s="9"/>
    </row>
    <row r="1790" spans="5:5" x14ac:dyDescent="0.25">
      <c r="E1790" s="9"/>
    </row>
    <row r="1791" spans="5:5" x14ac:dyDescent="0.25">
      <c r="E1791" s="9"/>
    </row>
    <row r="1792" spans="5:5" x14ac:dyDescent="0.25">
      <c r="E1792" s="9"/>
    </row>
    <row r="1793" spans="5:5" x14ac:dyDescent="0.25">
      <c r="E1793" s="9"/>
    </row>
    <row r="1794" spans="5:5" x14ac:dyDescent="0.25">
      <c r="E1794" s="9"/>
    </row>
    <row r="1795" spans="5:5" x14ac:dyDescent="0.25">
      <c r="E1795" s="9"/>
    </row>
    <row r="1796" spans="5:5" x14ac:dyDescent="0.25">
      <c r="E1796" s="9"/>
    </row>
    <row r="1797" spans="5:5" x14ac:dyDescent="0.25">
      <c r="E1797" s="9"/>
    </row>
    <row r="1798" spans="5:5" x14ac:dyDescent="0.25">
      <c r="E1798" s="9"/>
    </row>
    <row r="1799" spans="5:5" x14ac:dyDescent="0.25">
      <c r="E1799" s="9"/>
    </row>
    <row r="1800" spans="5:5" x14ac:dyDescent="0.25">
      <c r="E1800" s="9"/>
    </row>
    <row r="1801" spans="5:5" x14ac:dyDescent="0.25">
      <c r="E1801" s="9"/>
    </row>
    <row r="1802" spans="5:5" x14ac:dyDescent="0.25">
      <c r="E1802" s="9"/>
    </row>
    <row r="1803" spans="5:5" x14ac:dyDescent="0.25">
      <c r="E1803" s="9"/>
    </row>
    <row r="1804" spans="5:5" x14ac:dyDescent="0.25">
      <c r="E1804" s="9"/>
    </row>
    <row r="1805" spans="5:5" x14ac:dyDescent="0.25">
      <c r="E1805" s="9"/>
    </row>
    <row r="1806" spans="5:5" x14ac:dyDescent="0.25">
      <c r="E1806" s="9"/>
    </row>
    <row r="1807" spans="5:5" x14ac:dyDescent="0.25">
      <c r="E1807" s="9"/>
    </row>
    <row r="1808" spans="5:5" x14ac:dyDescent="0.25">
      <c r="E1808" s="9"/>
    </row>
    <row r="1809" spans="5:5" x14ac:dyDescent="0.25">
      <c r="E1809" s="9"/>
    </row>
    <row r="1810" spans="5:5" x14ac:dyDescent="0.25">
      <c r="E1810" s="9"/>
    </row>
    <row r="1811" spans="5:5" x14ac:dyDescent="0.25">
      <c r="E1811" s="9"/>
    </row>
    <row r="1812" spans="5:5" x14ac:dyDescent="0.25">
      <c r="E1812" s="9"/>
    </row>
    <row r="1813" spans="5:5" x14ac:dyDescent="0.25">
      <c r="E1813" s="9"/>
    </row>
    <row r="1814" spans="5:5" x14ac:dyDescent="0.25">
      <c r="E1814" s="9"/>
    </row>
    <row r="1815" spans="5:5" x14ac:dyDescent="0.25">
      <c r="E1815" s="9"/>
    </row>
    <row r="1816" spans="5:5" x14ac:dyDescent="0.25">
      <c r="E1816" s="9"/>
    </row>
    <row r="1817" spans="5:5" x14ac:dyDescent="0.25">
      <c r="E1817" s="9"/>
    </row>
    <row r="1818" spans="5:5" x14ac:dyDescent="0.25">
      <c r="E1818" s="9"/>
    </row>
    <row r="1819" spans="5:5" x14ac:dyDescent="0.25">
      <c r="E1819" s="9"/>
    </row>
    <row r="1820" spans="5:5" x14ac:dyDescent="0.25">
      <c r="E1820" s="9"/>
    </row>
    <row r="1821" spans="5:5" x14ac:dyDescent="0.25">
      <c r="E1821" s="9"/>
    </row>
    <row r="1822" spans="5:5" x14ac:dyDescent="0.25">
      <c r="E1822" s="9"/>
    </row>
    <row r="1823" spans="5:5" x14ac:dyDescent="0.25">
      <c r="E1823" s="9"/>
    </row>
    <row r="1824" spans="5:5" x14ac:dyDescent="0.25">
      <c r="E1824" s="9"/>
    </row>
    <row r="1825" spans="5:5" x14ac:dyDescent="0.25">
      <c r="E1825" s="9"/>
    </row>
    <row r="1826" spans="5:5" x14ac:dyDescent="0.25">
      <c r="E1826" s="9"/>
    </row>
    <row r="1827" spans="5:5" x14ac:dyDescent="0.25">
      <c r="E1827" s="9"/>
    </row>
    <row r="1828" spans="5:5" x14ac:dyDescent="0.25">
      <c r="E1828" s="9"/>
    </row>
    <row r="1829" spans="5:5" x14ac:dyDescent="0.25">
      <c r="E1829" s="9"/>
    </row>
    <row r="1830" spans="5:5" x14ac:dyDescent="0.25">
      <c r="E1830" s="9"/>
    </row>
    <row r="1831" spans="5:5" x14ac:dyDescent="0.25">
      <c r="E1831" s="9"/>
    </row>
    <row r="1832" spans="5:5" x14ac:dyDescent="0.25">
      <c r="E1832" s="9"/>
    </row>
    <row r="1833" spans="5:5" x14ac:dyDescent="0.25">
      <c r="E1833" s="9"/>
    </row>
    <row r="1834" spans="5:5" x14ac:dyDescent="0.25">
      <c r="E1834" s="9"/>
    </row>
    <row r="1835" spans="5:5" x14ac:dyDescent="0.25">
      <c r="E1835" s="9"/>
    </row>
    <row r="1836" spans="5:5" x14ac:dyDescent="0.25">
      <c r="E1836" s="9"/>
    </row>
    <row r="1837" spans="5:5" x14ac:dyDescent="0.25">
      <c r="E1837" s="9"/>
    </row>
    <row r="1838" spans="5:5" x14ac:dyDescent="0.25">
      <c r="E1838" s="9"/>
    </row>
    <row r="1839" spans="5:5" x14ac:dyDescent="0.25">
      <c r="E1839" s="9"/>
    </row>
    <row r="1840" spans="5:5" x14ac:dyDescent="0.25">
      <c r="E1840" s="9"/>
    </row>
    <row r="1841" spans="5:5" x14ac:dyDescent="0.25">
      <c r="E1841" s="9"/>
    </row>
    <row r="1842" spans="5:5" x14ac:dyDescent="0.25">
      <c r="E1842" s="9"/>
    </row>
    <row r="1843" spans="5:5" x14ac:dyDescent="0.25">
      <c r="E1843" s="9"/>
    </row>
    <row r="1844" spans="5:5" x14ac:dyDescent="0.25">
      <c r="E1844" s="9"/>
    </row>
    <row r="1845" spans="5:5" x14ac:dyDescent="0.25">
      <c r="E1845" s="9"/>
    </row>
    <row r="1846" spans="5:5" x14ac:dyDescent="0.25">
      <c r="E1846" s="9"/>
    </row>
    <row r="1847" spans="5:5" x14ac:dyDescent="0.25">
      <c r="E1847" s="9"/>
    </row>
    <row r="1848" spans="5:5" x14ac:dyDescent="0.25">
      <c r="E1848" s="9"/>
    </row>
    <row r="1849" spans="5:5" x14ac:dyDescent="0.25">
      <c r="E1849" s="9"/>
    </row>
    <row r="1850" spans="5:5" x14ac:dyDescent="0.25">
      <c r="E1850" s="9"/>
    </row>
    <row r="1851" spans="5:5" x14ac:dyDescent="0.25">
      <c r="E1851" s="9"/>
    </row>
    <row r="1852" spans="5:5" x14ac:dyDescent="0.25">
      <c r="E1852" s="9"/>
    </row>
    <row r="1853" spans="5:5" x14ac:dyDescent="0.25">
      <c r="E1853" s="9"/>
    </row>
    <row r="1854" spans="5:5" x14ac:dyDescent="0.25">
      <c r="E1854" s="9"/>
    </row>
    <row r="1855" spans="5:5" x14ac:dyDescent="0.25">
      <c r="E1855" s="9"/>
    </row>
    <row r="1856" spans="5:5" x14ac:dyDescent="0.25">
      <c r="E1856" s="9"/>
    </row>
    <row r="1857" spans="5:5" x14ac:dyDescent="0.25">
      <c r="E1857" s="9"/>
    </row>
    <row r="1858" spans="5:5" x14ac:dyDescent="0.25">
      <c r="E1858" s="9"/>
    </row>
    <row r="1859" spans="5:5" x14ac:dyDescent="0.25">
      <c r="E1859" s="9"/>
    </row>
    <row r="1860" spans="5:5" x14ac:dyDescent="0.25">
      <c r="E1860" s="9"/>
    </row>
    <row r="1861" spans="5:5" x14ac:dyDescent="0.25">
      <c r="E1861" s="9"/>
    </row>
    <row r="1862" spans="5:5" x14ac:dyDescent="0.25">
      <c r="E1862" s="9"/>
    </row>
    <row r="1863" spans="5:5" x14ac:dyDescent="0.25">
      <c r="E1863" s="9"/>
    </row>
    <row r="1864" spans="5:5" x14ac:dyDescent="0.25">
      <c r="E1864" s="9"/>
    </row>
    <row r="1865" spans="5:5" x14ac:dyDescent="0.25">
      <c r="E1865" s="9"/>
    </row>
    <row r="1866" spans="5:5" x14ac:dyDescent="0.25">
      <c r="E1866" s="9"/>
    </row>
    <row r="1867" spans="5:5" x14ac:dyDescent="0.25">
      <c r="E1867" s="9"/>
    </row>
    <row r="1868" spans="5:5" x14ac:dyDescent="0.25">
      <c r="E1868" s="9"/>
    </row>
    <row r="1869" spans="5:5" x14ac:dyDescent="0.25">
      <c r="E1869" s="9"/>
    </row>
    <row r="1870" spans="5:5" x14ac:dyDescent="0.25">
      <c r="E1870" s="9"/>
    </row>
    <row r="1871" spans="5:5" x14ac:dyDescent="0.25">
      <c r="E1871" s="9"/>
    </row>
    <row r="1872" spans="5:5" x14ac:dyDescent="0.25">
      <c r="E1872" s="9"/>
    </row>
    <row r="1873" spans="5:5" x14ac:dyDescent="0.25">
      <c r="E1873" s="9"/>
    </row>
    <row r="1874" spans="5:5" x14ac:dyDescent="0.25">
      <c r="E1874" s="9"/>
    </row>
    <row r="1875" spans="5:5" x14ac:dyDescent="0.25">
      <c r="E1875" s="9"/>
    </row>
    <row r="1876" spans="5:5" x14ac:dyDescent="0.25">
      <c r="E1876" s="9"/>
    </row>
    <row r="1877" spans="5:5" x14ac:dyDescent="0.25">
      <c r="E1877" s="9"/>
    </row>
    <row r="1878" spans="5:5" x14ac:dyDescent="0.25">
      <c r="E1878" s="9"/>
    </row>
    <row r="1879" spans="5:5" x14ac:dyDescent="0.25">
      <c r="E1879" s="9"/>
    </row>
    <row r="1880" spans="5:5" x14ac:dyDescent="0.25">
      <c r="E1880" s="9"/>
    </row>
    <row r="1881" spans="5:5" x14ac:dyDescent="0.25">
      <c r="E1881" s="9"/>
    </row>
    <row r="1882" spans="5:5" x14ac:dyDescent="0.25">
      <c r="E1882" s="9"/>
    </row>
    <row r="1883" spans="5:5" x14ac:dyDescent="0.25">
      <c r="E1883" s="9"/>
    </row>
    <row r="1884" spans="5:5" x14ac:dyDescent="0.25">
      <c r="E1884" s="9"/>
    </row>
    <row r="1885" spans="5:5" x14ac:dyDescent="0.25">
      <c r="E1885" s="9"/>
    </row>
    <row r="1886" spans="5:5" x14ac:dyDescent="0.25">
      <c r="E1886" s="9"/>
    </row>
    <row r="1887" spans="5:5" x14ac:dyDescent="0.25">
      <c r="E1887" s="9"/>
    </row>
    <row r="1888" spans="5:5" x14ac:dyDescent="0.25">
      <c r="E1888" s="9"/>
    </row>
    <row r="1889" spans="5:5" x14ac:dyDescent="0.25">
      <c r="E1889" s="9"/>
    </row>
    <row r="1890" spans="5:5" x14ac:dyDescent="0.25">
      <c r="E1890" s="9"/>
    </row>
    <row r="1891" spans="5:5" x14ac:dyDescent="0.25">
      <c r="E1891" s="9"/>
    </row>
    <row r="1892" spans="5:5" x14ac:dyDescent="0.25">
      <c r="E1892" s="9"/>
    </row>
    <row r="1893" spans="5:5" x14ac:dyDescent="0.25">
      <c r="E1893" s="9"/>
    </row>
    <row r="1894" spans="5:5" x14ac:dyDescent="0.25">
      <c r="E1894" s="9"/>
    </row>
    <row r="1895" spans="5:5" x14ac:dyDescent="0.25">
      <c r="E1895" s="9"/>
    </row>
    <row r="1896" spans="5:5" x14ac:dyDescent="0.25">
      <c r="E1896" s="9"/>
    </row>
    <row r="1897" spans="5:5" x14ac:dyDescent="0.25">
      <c r="E1897" s="9"/>
    </row>
    <row r="1898" spans="5:5" x14ac:dyDescent="0.25">
      <c r="E1898" s="9"/>
    </row>
    <row r="1899" spans="5:5" x14ac:dyDescent="0.25">
      <c r="E1899" s="9"/>
    </row>
    <row r="1900" spans="5:5" x14ac:dyDescent="0.25">
      <c r="E1900" s="9"/>
    </row>
    <row r="1901" spans="5:5" x14ac:dyDescent="0.25">
      <c r="E1901" s="9"/>
    </row>
    <row r="1902" spans="5:5" x14ac:dyDescent="0.25">
      <c r="E1902" s="9"/>
    </row>
    <row r="1903" spans="5:5" x14ac:dyDescent="0.25">
      <c r="E1903" s="9"/>
    </row>
    <row r="1904" spans="5:5" x14ac:dyDescent="0.25">
      <c r="E1904" s="9"/>
    </row>
    <row r="1905" spans="5:5" x14ac:dyDescent="0.25">
      <c r="E1905" s="9"/>
    </row>
    <row r="1906" spans="5:5" x14ac:dyDescent="0.25">
      <c r="E1906" s="9"/>
    </row>
    <row r="1907" spans="5:5" x14ac:dyDescent="0.25">
      <c r="E1907" s="9"/>
    </row>
    <row r="1908" spans="5:5" x14ac:dyDescent="0.25">
      <c r="E1908" s="9"/>
    </row>
    <row r="1909" spans="5:5" x14ac:dyDescent="0.25">
      <c r="E1909" s="9"/>
    </row>
    <row r="1910" spans="5:5" x14ac:dyDescent="0.25">
      <c r="E1910" s="9"/>
    </row>
    <row r="1911" spans="5:5" x14ac:dyDescent="0.25">
      <c r="E1911" s="9"/>
    </row>
    <row r="1912" spans="5:5" x14ac:dyDescent="0.25">
      <c r="E1912" s="9"/>
    </row>
    <row r="1913" spans="5:5" x14ac:dyDescent="0.25">
      <c r="E1913" s="9"/>
    </row>
    <row r="1914" spans="5:5" x14ac:dyDescent="0.25">
      <c r="E1914" s="9"/>
    </row>
    <row r="1915" spans="5:5" x14ac:dyDescent="0.25">
      <c r="E1915" s="9"/>
    </row>
    <row r="1916" spans="5:5" x14ac:dyDescent="0.25"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27</v>
      </c>
      <c r="I1" s="1" t="s">
        <v>5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71.5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121.56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31</v>
      </c>
      <c r="D6"/>
      <c r="G6" s="4" t="s">
        <v>0</v>
      </c>
      <c r="H6" s="10">
        <f>(H4/1000)/(H5*(H2/1000))</f>
        <v>1737.1821469641673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-4.7702553000000002E-2</v>
      </c>
      <c r="I7" s="15">
        <f>AVERAGE(D9:D26)-K1*0.00981</f>
        <v>-4.5091441888888889E-2</v>
      </c>
      <c r="P7" s="2"/>
    </row>
    <row r="8" spans="1:16" ht="26.4" x14ac:dyDescent="0.25">
      <c r="A8" s="18" t="s">
        <v>63</v>
      </c>
      <c r="B8" s="17" t="s">
        <v>62</v>
      </c>
      <c r="C8" t="s">
        <v>34</v>
      </c>
      <c r="D8" t="s">
        <v>10</v>
      </c>
      <c r="E8" s="4" t="s">
        <v>20</v>
      </c>
      <c r="G8" s="5" t="s">
        <v>1</v>
      </c>
      <c r="H8" s="11">
        <f>MAX(E9:E9999)</f>
        <v>5.3225860218398697</v>
      </c>
    </row>
    <row r="9" spans="1:16" x14ac:dyDescent="0.25">
      <c r="A9" s="20">
        <f>B9-0.0015</f>
        <v>-1.4804195804195804E-3</v>
      </c>
      <c r="B9" s="19">
        <f>C9*0.2/$H$2</f>
        <v>1.9580419580419585E-5</v>
      </c>
      <c r="C9">
        <v>7.0000000000000001E-3</v>
      </c>
      <c r="D9">
        <v>-0.04</v>
      </c>
      <c r="E9" s="9">
        <f t="shared" ref="E9:E72" si="0">((D9-$I$7)*1000)/I$5</f>
        <v>5.2023731453221091E-3</v>
      </c>
    </row>
    <row r="10" spans="1:16" x14ac:dyDescent="0.25">
      <c r="A10" s="20">
        <f t="shared" ref="A10:A73" si="1">B10-0.0015</f>
        <v>-1.4636363636363636E-3</v>
      </c>
      <c r="B10" s="19">
        <f t="shared" ref="B10:B73" si="2">C10*0.2/$H$2</f>
        <v>3.6363636363636364E-5</v>
      </c>
      <c r="C10">
        <v>1.2999999999999999E-2</v>
      </c>
      <c r="D10">
        <v>-3.9E-2</v>
      </c>
      <c r="E10" s="9">
        <f t="shared" si="0"/>
        <v>6.2241609333110702E-3</v>
      </c>
    </row>
    <row r="11" spans="1:16" x14ac:dyDescent="0.25">
      <c r="A11" s="20">
        <f t="shared" si="1"/>
        <v>-1.4440559440559442E-3</v>
      </c>
      <c r="B11" s="19">
        <f t="shared" si="2"/>
        <v>5.5944055944055945E-5</v>
      </c>
      <c r="C11">
        <v>0.02</v>
      </c>
      <c r="D11">
        <v>-4.1000000000000002E-2</v>
      </c>
      <c r="E11" s="9">
        <f t="shared" si="0"/>
        <v>4.180585357333148E-3</v>
      </c>
    </row>
    <row r="12" spans="1:16" s="4" customFormat="1" x14ac:dyDescent="0.25">
      <c r="A12" s="20">
        <f t="shared" si="1"/>
        <v>-1.4272727272727273E-3</v>
      </c>
      <c r="B12" s="19">
        <f t="shared" si="2"/>
        <v>7.2727272727272728E-5</v>
      </c>
      <c r="C12">
        <v>2.5999999999999999E-2</v>
      </c>
      <c r="D12">
        <v>-3.9E-2</v>
      </c>
      <c r="E12" s="9">
        <f t="shared" si="0"/>
        <v>6.2241609333110702E-3</v>
      </c>
      <c r="F12"/>
      <c r="G12" s="6"/>
      <c r="H12" s="6"/>
    </row>
    <row r="13" spans="1:16" x14ac:dyDescent="0.25">
      <c r="A13" s="20">
        <f t="shared" si="1"/>
        <v>-1.4076923076923077E-3</v>
      </c>
      <c r="B13" s="19">
        <f t="shared" si="2"/>
        <v>9.2307692307692316E-5</v>
      </c>
      <c r="C13">
        <v>3.3000000000000002E-2</v>
      </c>
      <c r="D13">
        <v>-0.04</v>
      </c>
      <c r="E13" s="9">
        <f t="shared" si="0"/>
        <v>5.2023731453221091E-3</v>
      </c>
      <c r="G13" s="3"/>
    </row>
    <row r="14" spans="1:16" x14ac:dyDescent="0.25">
      <c r="A14" s="20">
        <f t="shared" si="1"/>
        <v>-1.3909090909090909E-3</v>
      </c>
      <c r="B14" s="19">
        <f t="shared" si="2"/>
        <v>1.0909090909090909E-4</v>
      </c>
      <c r="C14">
        <v>3.9E-2</v>
      </c>
      <c r="D14">
        <v>-3.9E-2</v>
      </c>
      <c r="E14" s="9">
        <f t="shared" si="0"/>
        <v>6.2241609333110702E-3</v>
      </c>
      <c r="G14" s="3"/>
    </row>
    <row r="15" spans="1:16" x14ac:dyDescent="0.25">
      <c r="A15" s="20">
        <f t="shared" si="1"/>
        <v>-1.3713286713286713E-3</v>
      </c>
      <c r="B15" s="19">
        <f t="shared" si="2"/>
        <v>1.2867132867132867E-4</v>
      </c>
      <c r="C15">
        <v>4.5999999999999999E-2</v>
      </c>
      <c r="D15">
        <v>-4.1000000000000002E-2</v>
      </c>
      <c r="E15" s="9">
        <f t="shared" si="0"/>
        <v>4.180585357333148E-3</v>
      </c>
      <c r="G15" s="3"/>
    </row>
    <row r="16" spans="1:16" x14ac:dyDescent="0.25">
      <c r="A16" s="20">
        <f t="shared" si="1"/>
        <v>-1.3545454545454546E-3</v>
      </c>
      <c r="B16" s="19">
        <f t="shared" si="2"/>
        <v>1.4545454545454546E-4</v>
      </c>
      <c r="C16">
        <v>5.1999999999999998E-2</v>
      </c>
      <c r="D16">
        <v>-3.9E-2</v>
      </c>
      <c r="E16" s="9">
        <f t="shared" si="0"/>
        <v>6.2241609333110702E-3</v>
      </c>
      <c r="G16" s="3"/>
    </row>
    <row r="17" spans="1:7" x14ac:dyDescent="0.25">
      <c r="A17" s="20">
        <f t="shared" si="1"/>
        <v>-1.334965034965035E-3</v>
      </c>
      <c r="B17" s="19">
        <f t="shared" si="2"/>
        <v>1.6503496503496504E-4</v>
      </c>
      <c r="C17">
        <v>5.8999999999999997E-2</v>
      </c>
      <c r="D17">
        <v>-0.04</v>
      </c>
      <c r="E17" s="9">
        <f t="shared" si="0"/>
        <v>5.2023731453221091E-3</v>
      </c>
      <c r="G17" s="3"/>
    </row>
    <row r="18" spans="1:7" x14ac:dyDescent="0.25">
      <c r="A18" s="20">
        <f t="shared" si="1"/>
        <v>-1.3181818181818182E-3</v>
      </c>
      <c r="B18" s="19">
        <f t="shared" si="2"/>
        <v>1.8181818181818183E-4</v>
      </c>
      <c r="C18">
        <v>6.5000000000000002E-2</v>
      </c>
      <c r="D18">
        <v>-3.7999999999999999E-2</v>
      </c>
      <c r="E18" s="9">
        <f t="shared" si="0"/>
        <v>7.2459487213000304E-3</v>
      </c>
      <c r="G18" s="3"/>
    </row>
    <row r="19" spans="1:7" x14ac:dyDescent="0.25">
      <c r="A19" s="20">
        <f t="shared" si="1"/>
        <v>-1.2986013986013986E-3</v>
      </c>
      <c r="B19" s="19">
        <f t="shared" si="2"/>
        <v>2.013986013986014E-4</v>
      </c>
      <c r="C19">
        <v>7.1999999999999995E-2</v>
      </c>
      <c r="D19">
        <v>-3.9E-2</v>
      </c>
      <c r="E19" s="9">
        <f t="shared" si="0"/>
        <v>6.2241609333110702E-3</v>
      </c>
      <c r="G19" s="3"/>
    </row>
    <row r="20" spans="1:7" x14ac:dyDescent="0.25">
      <c r="A20" s="20">
        <f t="shared" si="1"/>
        <v>-1.2818181818181819E-3</v>
      </c>
      <c r="B20" s="19">
        <f t="shared" si="2"/>
        <v>2.1818181818181818E-4</v>
      </c>
      <c r="C20">
        <v>7.8E-2</v>
      </c>
      <c r="D20">
        <v>-0.04</v>
      </c>
      <c r="E20" s="9">
        <f t="shared" si="0"/>
        <v>5.2023731453221091E-3</v>
      </c>
      <c r="G20" s="3"/>
    </row>
    <row r="21" spans="1:7" x14ac:dyDescent="0.25">
      <c r="A21" s="20">
        <f t="shared" si="1"/>
        <v>-1.2622377622377623E-3</v>
      </c>
      <c r="B21" s="19">
        <f t="shared" si="2"/>
        <v>2.3776223776223777E-4</v>
      </c>
      <c r="C21">
        <v>8.5000000000000006E-2</v>
      </c>
      <c r="D21">
        <v>-3.9E-2</v>
      </c>
      <c r="E21" s="9">
        <f t="shared" si="0"/>
        <v>6.2241609333110702E-3</v>
      </c>
      <c r="G21" s="3"/>
    </row>
    <row r="22" spans="1:7" x14ac:dyDescent="0.25">
      <c r="A22" s="20">
        <f t="shared" si="1"/>
        <v>-1.2454545454545455E-3</v>
      </c>
      <c r="B22" s="19">
        <f t="shared" si="2"/>
        <v>2.5454545454545456E-4</v>
      </c>
      <c r="C22">
        <v>9.0999999999999998E-2</v>
      </c>
      <c r="D22">
        <v>-3.9E-2</v>
      </c>
      <c r="E22" s="9">
        <f t="shared" si="0"/>
        <v>6.2241609333110702E-3</v>
      </c>
      <c r="G22" s="3"/>
    </row>
    <row r="23" spans="1:7" x14ac:dyDescent="0.25">
      <c r="A23" s="20">
        <f t="shared" si="1"/>
        <v>-1.2258741258741259E-3</v>
      </c>
      <c r="B23" s="19">
        <f t="shared" si="2"/>
        <v>2.7412587412587418E-4</v>
      </c>
      <c r="C23">
        <v>9.8000000000000004E-2</v>
      </c>
      <c r="D23">
        <v>-3.9E-2</v>
      </c>
      <c r="E23" s="9">
        <f t="shared" si="0"/>
        <v>6.2241609333110702E-3</v>
      </c>
      <c r="G23" s="3"/>
    </row>
    <row r="24" spans="1:7" x14ac:dyDescent="0.25">
      <c r="A24" s="20">
        <f t="shared" si="1"/>
        <v>-1.2090909090909092E-3</v>
      </c>
      <c r="B24" s="19">
        <f t="shared" si="2"/>
        <v>2.9090909090909091E-4</v>
      </c>
      <c r="C24">
        <v>0.104</v>
      </c>
      <c r="D24">
        <v>-3.9E-2</v>
      </c>
      <c r="E24" s="9">
        <f t="shared" si="0"/>
        <v>6.2241609333110702E-3</v>
      </c>
      <c r="G24" s="3"/>
    </row>
    <row r="25" spans="1:7" x14ac:dyDescent="0.25">
      <c r="A25" s="20">
        <f t="shared" si="1"/>
        <v>-1.1895104895104894E-3</v>
      </c>
      <c r="B25" s="19">
        <f t="shared" si="2"/>
        <v>3.1048951048951053E-4</v>
      </c>
      <c r="C25">
        <v>0.111</v>
      </c>
      <c r="D25">
        <v>-3.7999999999999999E-2</v>
      </c>
      <c r="E25" s="9">
        <f t="shared" si="0"/>
        <v>7.2459487213000304E-3</v>
      </c>
      <c r="G25" s="3"/>
    </row>
    <row r="26" spans="1:7" x14ac:dyDescent="0.25">
      <c r="A26" s="20">
        <f t="shared" si="1"/>
        <v>-1.1727272727272728E-3</v>
      </c>
      <c r="B26" s="19">
        <f t="shared" si="2"/>
        <v>3.2727272727272732E-4</v>
      </c>
      <c r="C26">
        <v>0.11700000000000001</v>
      </c>
      <c r="D26">
        <v>-0.04</v>
      </c>
      <c r="E26" s="9">
        <f t="shared" si="0"/>
        <v>5.2023731453221091E-3</v>
      </c>
      <c r="G26" s="3"/>
    </row>
    <row r="27" spans="1:7" x14ac:dyDescent="0.25">
      <c r="A27" s="20">
        <f t="shared" si="1"/>
        <v>-1.1531468531468532E-3</v>
      </c>
      <c r="B27" s="19">
        <f t="shared" si="2"/>
        <v>3.4685314685314688E-4</v>
      </c>
      <c r="C27">
        <v>0.124</v>
      </c>
      <c r="D27">
        <v>-0.04</v>
      </c>
      <c r="E27" s="9">
        <f t="shared" si="0"/>
        <v>5.2023731453221091E-3</v>
      </c>
      <c r="G27" s="3"/>
    </row>
    <row r="28" spans="1:7" x14ac:dyDescent="0.25">
      <c r="A28" s="20">
        <f t="shared" si="1"/>
        <v>-1.1335664335664335E-3</v>
      </c>
      <c r="B28" s="19">
        <f t="shared" si="2"/>
        <v>3.6643356643356644E-4</v>
      </c>
      <c r="C28">
        <v>0.13100000000000001</v>
      </c>
      <c r="D28">
        <v>-4.1000000000000002E-2</v>
      </c>
      <c r="E28" s="9">
        <f t="shared" si="0"/>
        <v>4.180585357333148E-3</v>
      </c>
      <c r="G28" s="3"/>
    </row>
    <row r="29" spans="1:7" x14ac:dyDescent="0.25">
      <c r="A29" s="20">
        <f t="shared" si="1"/>
        <v>-1.1167832167832167E-3</v>
      </c>
      <c r="B29" s="19">
        <f t="shared" si="2"/>
        <v>3.8321678321678328E-4</v>
      </c>
      <c r="C29">
        <v>0.13700000000000001</v>
      </c>
      <c r="D29">
        <v>-0.04</v>
      </c>
      <c r="E29" s="9">
        <f t="shared" si="0"/>
        <v>5.2023731453221091E-3</v>
      </c>
      <c r="G29" s="3"/>
    </row>
    <row r="30" spans="1:7" x14ac:dyDescent="0.25">
      <c r="A30" s="20">
        <f t="shared" si="1"/>
        <v>-1.0972027972027973E-3</v>
      </c>
      <c r="B30" s="19">
        <f t="shared" si="2"/>
        <v>4.0279720279720279E-4</v>
      </c>
      <c r="C30">
        <v>0.14399999999999999</v>
      </c>
      <c r="D30">
        <v>-0.04</v>
      </c>
      <c r="E30" s="9">
        <f t="shared" si="0"/>
        <v>5.2023731453221091E-3</v>
      </c>
      <c r="G30" s="3"/>
    </row>
    <row r="31" spans="1:7" x14ac:dyDescent="0.25">
      <c r="A31" s="20">
        <f t="shared" si="1"/>
        <v>-1.0776223776223777E-3</v>
      </c>
      <c r="B31" s="19">
        <f t="shared" si="2"/>
        <v>4.2237762237762241E-4</v>
      </c>
      <c r="C31">
        <v>0.151</v>
      </c>
      <c r="D31">
        <v>-0.04</v>
      </c>
      <c r="E31" s="9">
        <f t="shared" si="0"/>
        <v>5.2023731453221091E-3</v>
      </c>
      <c r="G31" s="3"/>
    </row>
    <row r="32" spans="1:7" x14ac:dyDescent="0.25">
      <c r="A32" s="20">
        <f t="shared" si="1"/>
        <v>-1.0608391608391608E-3</v>
      </c>
      <c r="B32" s="19">
        <f t="shared" si="2"/>
        <v>4.391608391608392E-4</v>
      </c>
      <c r="C32">
        <v>0.157</v>
      </c>
      <c r="D32">
        <v>-3.9E-2</v>
      </c>
      <c r="E32" s="9">
        <f t="shared" si="0"/>
        <v>6.2241609333110702E-3</v>
      </c>
      <c r="G32" s="3"/>
    </row>
    <row r="33" spans="1:7" x14ac:dyDescent="0.25">
      <c r="A33" s="20">
        <f t="shared" si="1"/>
        <v>-1.0412587412587412E-3</v>
      </c>
      <c r="B33" s="19">
        <f t="shared" si="2"/>
        <v>4.5874125874125876E-4</v>
      </c>
      <c r="C33">
        <v>0.16400000000000001</v>
      </c>
      <c r="D33">
        <v>-4.1000000000000002E-2</v>
      </c>
      <c r="E33" s="9">
        <f t="shared" si="0"/>
        <v>4.180585357333148E-3</v>
      </c>
      <c r="G33" s="3"/>
    </row>
    <row r="34" spans="1:7" x14ac:dyDescent="0.25">
      <c r="A34" s="20">
        <f t="shared" si="1"/>
        <v>-1.0244755244755246E-3</v>
      </c>
      <c r="B34" s="19">
        <f t="shared" si="2"/>
        <v>4.7552447552447555E-4</v>
      </c>
      <c r="C34">
        <v>0.17</v>
      </c>
      <c r="D34">
        <v>-4.2000000000000003E-2</v>
      </c>
      <c r="E34" s="9">
        <f t="shared" si="0"/>
        <v>3.1587975693441873E-3</v>
      </c>
      <c r="G34" s="3"/>
    </row>
    <row r="35" spans="1:7" x14ac:dyDescent="0.25">
      <c r="A35" s="20">
        <f t="shared" si="1"/>
        <v>-1.0048951048951048E-3</v>
      </c>
      <c r="B35" s="19">
        <f t="shared" si="2"/>
        <v>4.9510489510489516E-4</v>
      </c>
      <c r="C35">
        <v>0.17699999999999999</v>
      </c>
      <c r="D35">
        <v>-4.1000000000000002E-2</v>
      </c>
      <c r="E35" s="9">
        <f t="shared" si="0"/>
        <v>4.180585357333148E-3</v>
      </c>
      <c r="G35" s="3"/>
    </row>
    <row r="36" spans="1:7" x14ac:dyDescent="0.25">
      <c r="A36" s="20">
        <f t="shared" si="1"/>
        <v>-9.8531468531468536E-4</v>
      </c>
      <c r="B36" s="19">
        <f t="shared" si="2"/>
        <v>5.1468531468531467E-4</v>
      </c>
      <c r="C36">
        <v>0.184</v>
      </c>
      <c r="D36">
        <v>-4.1000000000000002E-2</v>
      </c>
      <c r="E36" s="9">
        <f t="shared" si="0"/>
        <v>4.180585357333148E-3</v>
      </c>
      <c r="G36" s="3"/>
    </row>
    <row r="37" spans="1:7" x14ac:dyDescent="0.25">
      <c r="A37" s="20">
        <f t="shared" si="1"/>
        <v>-9.6853146853146852E-4</v>
      </c>
      <c r="B37" s="19">
        <f t="shared" si="2"/>
        <v>5.3146853146853151E-4</v>
      </c>
      <c r="C37">
        <v>0.19</v>
      </c>
      <c r="D37">
        <v>-0.04</v>
      </c>
      <c r="E37" s="9">
        <f t="shared" si="0"/>
        <v>5.2023731453221091E-3</v>
      </c>
      <c r="G37" s="3"/>
    </row>
    <row r="38" spans="1:7" x14ac:dyDescent="0.25">
      <c r="A38" s="20">
        <f t="shared" si="1"/>
        <v>-9.489510489510489E-4</v>
      </c>
      <c r="B38" s="19">
        <f t="shared" si="2"/>
        <v>5.5104895104895113E-4</v>
      </c>
      <c r="C38">
        <v>0.19700000000000001</v>
      </c>
      <c r="D38">
        <v>-3.9E-2</v>
      </c>
      <c r="E38" s="9">
        <f t="shared" si="0"/>
        <v>6.2241609333110702E-3</v>
      </c>
      <c r="G38" s="3"/>
    </row>
    <row r="39" spans="1:7" x14ac:dyDescent="0.25">
      <c r="A39" s="20">
        <f t="shared" si="1"/>
        <v>-9.293706293706294E-4</v>
      </c>
      <c r="B39" s="19">
        <f t="shared" si="2"/>
        <v>5.7062937062937063E-4</v>
      </c>
      <c r="C39">
        <v>0.20399999999999999</v>
      </c>
      <c r="D39">
        <v>-0.04</v>
      </c>
      <c r="E39" s="9">
        <f t="shared" si="0"/>
        <v>5.2023731453221091E-3</v>
      </c>
      <c r="G39" s="3"/>
    </row>
    <row r="40" spans="1:7" x14ac:dyDescent="0.25">
      <c r="A40" s="20">
        <f t="shared" si="1"/>
        <v>-9.1258741258741255E-4</v>
      </c>
      <c r="B40" s="19">
        <f t="shared" si="2"/>
        <v>5.8741258741258748E-4</v>
      </c>
      <c r="C40">
        <v>0.21</v>
      </c>
      <c r="D40">
        <v>-3.9E-2</v>
      </c>
      <c r="E40" s="9">
        <f t="shared" si="0"/>
        <v>6.2241609333110702E-3</v>
      </c>
      <c r="G40" s="3"/>
    </row>
    <row r="41" spans="1:7" x14ac:dyDescent="0.25">
      <c r="A41" s="20">
        <f t="shared" si="1"/>
        <v>-8.9300699300699305E-4</v>
      </c>
      <c r="B41" s="19">
        <f t="shared" si="2"/>
        <v>6.0699300699300698E-4</v>
      </c>
      <c r="C41">
        <v>0.217</v>
      </c>
      <c r="D41">
        <v>-0.04</v>
      </c>
      <c r="E41" s="9">
        <f t="shared" si="0"/>
        <v>5.2023731453221091E-3</v>
      </c>
      <c r="G41" s="3"/>
    </row>
    <row r="42" spans="1:7" x14ac:dyDescent="0.25">
      <c r="A42" s="20">
        <f t="shared" si="1"/>
        <v>-8.762237762237762E-4</v>
      </c>
      <c r="B42" s="19">
        <f t="shared" si="2"/>
        <v>6.2377622377622383E-4</v>
      </c>
      <c r="C42">
        <v>0.223</v>
      </c>
      <c r="D42">
        <v>-0.04</v>
      </c>
      <c r="E42" s="9">
        <f t="shared" si="0"/>
        <v>5.2023731453221091E-3</v>
      </c>
      <c r="G42" s="3"/>
    </row>
    <row r="43" spans="1:7" x14ac:dyDescent="0.25">
      <c r="A43" s="20">
        <f t="shared" si="1"/>
        <v>-8.5664335664335659E-4</v>
      </c>
      <c r="B43" s="19">
        <f t="shared" si="2"/>
        <v>6.4335664335664344E-4</v>
      </c>
      <c r="C43">
        <v>0.23</v>
      </c>
      <c r="D43">
        <v>-0.04</v>
      </c>
      <c r="E43" s="9">
        <f t="shared" si="0"/>
        <v>5.2023731453221091E-3</v>
      </c>
      <c r="G43" s="3"/>
    </row>
    <row r="44" spans="1:7" x14ac:dyDescent="0.25">
      <c r="A44" s="20">
        <f t="shared" si="1"/>
        <v>-8.3986013986013985E-4</v>
      </c>
      <c r="B44" s="19">
        <f t="shared" si="2"/>
        <v>6.6013986013986018E-4</v>
      </c>
      <c r="C44">
        <v>0.23599999999999999</v>
      </c>
      <c r="D44">
        <v>-3.9E-2</v>
      </c>
      <c r="E44" s="9">
        <f t="shared" si="0"/>
        <v>6.2241609333110702E-3</v>
      </c>
      <c r="G44" s="3"/>
    </row>
    <row r="45" spans="1:7" x14ac:dyDescent="0.25">
      <c r="A45" s="20">
        <f t="shared" si="1"/>
        <v>-8.2027972027972024E-4</v>
      </c>
      <c r="B45" s="19">
        <f t="shared" si="2"/>
        <v>6.7972027972027979E-4</v>
      </c>
      <c r="C45">
        <v>0.24299999999999999</v>
      </c>
      <c r="D45">
        <v>-3.9E-2</v>
      </c>
      <c r="E45" s="9">
        <f t="shared" si="0"/>
        <v>6.2241609333110702E-3</v>
      </c>
      <c r="G45" s="3"/>
    </row>
    <row r="46" spans="1:7" x14ac:dyDescent="0.25">
      <c r="A46" s="20">
        <f t="shared" si="1"/>
        <v>-8.034965034965035E-4</v>
      </c>
      <c r="B46" s="19">
        <f t="shared" si="2"/>
        <v>6.9650349650349653E-4</v>
      </c>
      <c r="C46">
        <v>0.249</v>
      </c>
      <c r="D46">
        <v>-0.04</v>
      </c>
      <c r="E46" s="9">
        <f t="shared" si="0"/>
        <v>5.2023731453221091E-3</v>
      </c>
      <c r="G46" s="3"/>
    </row>
    <row r="47" spans="1:7" x14ac:dyDescent="0.25">
      <c r="A47" s="20">
        <f t="shared" si="1"/>
        <v>-7.8391608391608389E-4</v>
      </c>
      <c r="B47" s="19">
        <f t="shared" si="2"/>
        <v>7.1608391608391614E-4</v>
      </c>
      <c r="C47">
        <v>0.25600000000000001</v>
      </c>
      <c r="D47">
        <v>-0.04</v>
      </c>
      <c r="E47" s="9">
        <f t="shared" si="0"/>
        <v>5.2023731453221091E-3</v>
      </c>
      <c r="G47" s="3"/>
    </row>
    <row r="48" spans="1:7" x14ac:dyDescent="0.25">
      <c r="A48" s="20">
        <f t="shared" si="1"/>
        <v>-7.6433566433566427E-4</v>
      </c>
      <c r="B48" s="19">
        <f t="shared" si="2"/>
        <v>7.3566433566433576E-4</v>
      </c>
      <c r="C48">
        <v>0.26300000000000001</v>
      </c>
      <c r="D48">
        <v>-0.04</v>
      </c>
      <c r="E48" s="9">
        <f t="shared" si="0"/>
        <v>5.2023731453221091E-3</v>
      </c>
      <c r="G48" s="3"/>
    </row>
    <row r="49" spans="1:7" x14ac:dyDescent="0.25">
      <c r="A49" s="20">
        <f t="shared" si="1"/>
        <v>-7.4755244755244743E-4</v>
      </c>
      <c r="B49" s="19">
        <f t="shared" si="2"/>
        <v>7.524475524475526E-4</v>
      </c>
      <c r="C49">
        <v>0.26900000000000002</v>
      </c>
      <c r="D49">
        <v>-0.04</v>
      </c>
      <c r="E49" s="9">
        <f t="shared" si="0"/>
        <v>5.2023731453221091E-3</v>
      </c>
      <c r="G49" s="3"/>
    </row>
    <row r="50" spans="1:7" x14ac:dyDescent="0.25">
      <c r="A50" s="20">
        <f t="shared" si="1"/>
        <v>-7.2797202797202792E-4</v>
      </c>
      <c r="B50" s="19">
        <f t="shared" si="2"/>
        <v>7.7202797202797211E-4</v>
      </c>
      <c r="C50">
        <v>0.27600000000000002</v>
      </c>
      <c r="D50">
        <v>-0.04</v>
      </c>
      <c r="E50" s="9">
        <f t="shared" si="0"/>
        <v>5.2023731453221091E-3</v>
      </c>
      <c r="G50" s="3"/>
    </row>
    <row r="51" spans="1:7" x14ac:dyDescent="0.25">
      <c r="A51" s="20">
        <f t="shared" si="1"/>
        <v>-7.1118881118881119E-4</v>
      </c>
      <c r="B51" s="19">
        <f t="shared" si="2"/>
        <v>7.8881118881118885E-4</v>
      </c>
      <c r="C51">
        <v>0.28199999999999997</v>
      </c>
      <c r="D51">
        <v>-4.1000000000000002E-2</v>
      </c>
      <c r="E51" s="9">
        <f t="shared" si="0"/>
        <v>4.180585357333148E-3</v>
      </c>
      <c r="G51" s="3"/>
    </row>
    <row r="52" spans="1:7" x14ac:dyDescent="0.25">
      <c r="A52" s="20">
        <f t="shared" si="1"/>
        <v>-6.9160839160839168E-4</v>
      </c>
      <c r="B52" s="19">
        <f t="shared" si="2"/>
        <v>8.0839160839160835E-4</v>
      </c>
      <c r="C52">
        <v>0.28899999999999998</v>
      </c>
      <c r="D52">
        <v>-3.9E-2</v>
      </c>
      <c r="E52" s="9">
        <f t="shared" si="0"/>
        <v>6.2241609333110702E-3</v>
      </c>
      <c r="G52" s="3"/>
    </row>
    <row r="53" spans="1:7" x14ac:dyDescent="0.25">
      <c r="A53" s="20">
        <f t="shared" si="1"/>
        <v>-6.7482517482517494E-4</v>
      </c>
      <c r="B53" s="19">
        <f t="shared" si="2"/>
        <v>8.2517482517482509E-4</v>
      </c>
      <c r="C53">
        <v>0.29499999999999998</v>
      </c>
      <c r="D53">
        <v>-3.9E-2</v>
      </c>
      <c r="E53" s="9">
        <f t="shared" si="0"/>
        <v>6.2241609333110702E-3</v>
      </c>
      <c r="G53" s="3"/>
    </row>
    <row r="54" spans="1:7" x14ac:dyDescent="0.25">
      <c r="A54" s="20">
        <f t="shared" si="1"/>
        <v>-6.5524475524475522E-4</v>
      </c>
      <c r="B54" s="19">
        <f t="shared" si="2"/>
        <v>8.4475524475524481E-4</v>
      </c>
      <c r="C54">
        <v>0.30199999999999999</v>
      </c>
      <c r="D54">
        <v>-0.04</v>
      </c>
      <c r="E54" s="9">
        <f t="shared" si="0"/>
        <v>5.2023731453221091E-3</v>
      </c>
      <c r="G54" s="3"/>
    </row>
    <row r="55" spans="1:7" x14ac:dyDescent="0.25">
      <c r="A55" s="20">
        <f t="shared" si="1"/>
        <v>-6.3846153846153848E-4</v>
      </c>
      <c r="B55" s="19">
        <f t="shared" si="2"/>
        <v>8.6153846153846155E-4</v>
      </c>
      <c r="C55">
        <v>0.308</v>
      </c>
      <c r="D55">
        <v>-3.9E-2</v>
      </c>
      <c r="E55" s="9">
        <f t="shared" si="0"/>
        <v>6.2241609333110702E-3</v>
      </c>
      <c r="G55" s="3"/>
    </row>
    <row r="56" spans="1:7" x14ac:dyDescent="0.25">
      <c r="A56" s="20">
        <f t="shared" si="1"/>
        <v>-6.1888111888111887E-4</v>
      </c>
      <c r="B56" s="19">
        <f t="shared" si="2"/>
        <v>8.8111888111888116E-4</v>
      </c>
      <c r="C56">
        <v>0.315</v>
      </c>
      <c r="D56">
        <v>-0.04</v>
      </c>
      <c r="E56" s="9">
        <f t="shared" si="0"/>
        <v>5.2023731453221091E-3</v>
      </c>
      <c r="G56" s="3"/>
    </row>
    <row r="57" spans="1:7" x14ac:dyDescent="0.25">
      <c r="A57" s="20">
        <f t="shared" si="1"/>
        <v>-5.9930069930069936E-4</v>
      </c>
      <c r="B57" s="19">
        <f t="shared" si="2"/>
        <v>9.0069930069930067E-4</v>
      </c>
      <c r="C57">
        <v>0.32200000000000001</v>
      </c>
      <c r="D57">
        <v>-0.04</v>
      </c>
      <c r="E57" s="9">
        <f t="shared" si="0"/>
        <v>5.2023731453221091E-3</v>
      </c>
      <c r="G57" s="3"/>
    </row>
    <row r="58" spans="1:7" x14ac:dyDescent="0.25">
      <c r="A58" s="20">
        <f t="shared" si="1"/>
        <v>-5.8251748251748252E-4</v>
      </c>
      <c r="B58" s="19">
        <f t="shared" si="2"/>
        <v>9.1748251748251751E-4</v>
      </c>
      <c r="C58">
        <v>0.32800000000000001</v>
      </c>
      <c r="D58">
        <v>-0.04</v>
      </c>
      <c r="E58" s="9">
        <f t="shared" si="0"/>
        <v>5.2023731453221091E-3</v>
      </c>
      <c r="G58" s="3"/>
    </row>
    <row r="59" spans="1:7" x14ac:dyDescent="0.25">
      <c r="A59" s="20">
        <f t="shared" si="1"/>
        <v>-5.629370629370629E-4</v>
      </c>
      <c r="B59" s="19">
        <f t="shared" si="2"/>
        <v>9.3706293706293713E-4</v>
      </c>
      <c r="C59">
        <v>0.33500000000000002</v>
      </c>
      <c r="D59">
        <v>-0.04</v>
      </c>
      <c r="E59" s="9">
        <f t="shared" si="0"/>
        <v>5.2023731453221091E-3</v>
      </c>
      <c r="G59" s="3"/>
    </row>
    <row r="60" spans="1:7" x14ac:dyDescent="0.25">
      <c r="A60" s="20">
        <f t="shared" si="1"/>
        <v>-5.4615384615384606E-4</v>
      </c>
      <c r="B60" s="19">
        <f t="shared" si="2"/>
        <v>9.5384615384615397E-4</v>
      </c>
      <c r="C60">
        <v>0.34100000000000003</v>
      </c>
      <c r="D60">
        <v>-3.9E-2</v>
      </c>
      <c r="E60" s="9">
        <f t="shared" si="0"/>
        <v>6.2241609333110702E-3</v>
      </c>
      <c r="G60" s="3"/>
    </row>
    <row r="61" spans="1:7" x14ac:dyDescent="0.25">
      <c r="A61" s="20">
        <f t="shared" si="1"/>
        <v>-5.2657342657342666E-4</v>
      </c>
      <c r="B61" s="19">
        <f t="shared" si="2"/>
        <v>9.7342657342657337E-4</v>
      </c>
      <c r="C61">
        <v>0.34799999999999998</v>
      </c>
      <c r="D61">
        <v>-3.9E-2</v>
      </c>
      <c r="E61" s="9">
        <f t="shared" si="0"/>
        <v>6.2241609333110702E-3</v>
      </c>
      <c r="G61" s="3"/>
    </row>
    <row r="62" spans="1:7" x14ac:dyDescent="0.25">
      <c r="A62" s="20">
        <f t="shared" si="1"/>
        <v>-5.0699300699300716E-4</v>
      </c>
      <c r="B62" s="19">
        <f t="shared" si="2"/>
        <v>9.9300699300699288E-4</v>
      </c>
      <c r="C62">
        <v>0.35499999999999998</v>
      </c>
      <c r="D62">
        <v>-3.9E-2</v>
      </c>
      <c r="E62" s="9">
        <f t="shared" si="0"/>
        <v>6.2241609333110702E-3</v>
      </c>
      <c r="G62" s="3"/>
    </row>
    <row r="63" spans="1:7" x14ac:dyDescent="0.25">
      <c r="A63" s="20">
        <f t="shared" si="1"/>
        <v>-4.9020979020979031E-4</v>
      </c>
      <c r="B63" s="19">
        <f t="shared" si="2"/>
        <v>1.0097902097902097E-3</v>
      </c>
      <c r="C63">
        <v>0.36099999999999999</v>
      </c>
      <c r="D63">
        <v>-4.1000000000000002E-2</v>
      </c>
      <c r="E63" s="9">
        <f t="shared" si="0"/>
        <v>4.180585357333148E-3</v>
      </c>
      <c r="G63" s="3"/>
    </row>
    <row r="64" spans="1:7" x14ac:dyDescent="0.25">
      <c r="A64" s="20">
        <f t="shared" si="1"/>
        <v>-4.706293706293707E-4</v>
      </c>
      <c r="B64" s="19">
        <f t="shared" si="2"/>
        <v>1.0293706293706293E-3</v>
      </c>
      <c r="C64">
        <v>0.36799999999999999</v>
      </c>
      <c r="D64">
        <v>-4.1000000000000002E-2</v>
      </c>
      <c r="E64" s="9">
        <f t="shared" si="0"/>
        <v>4.180585357333148E-3</v>
      </c>
      <c r="G64" s="3"/>
    </row>
    <row r="65" spans="1:7" x14ac:dyDescent="0.25">
      <c r="A65" s="20">
        <f t="shared" si="1"/>
        <v>-4.5384615384615385E-4</v>
      </c>
      <c r="B65" s="19">
        <f t="shared" si="2"/>
        <v>1.0461538461538462E-3</v>
      </c>
      <c r="C65">
        <v>0.374</v>
      </c>
      <c r="D65">
        <v>-4.1000000000000002E-2</v>
      </c>
      <c r="E65" s="9">
        <f t="shared" si="0"/>
        <v>4.180585357333148E-3</v>
      </c>
      <c r="G65" s="3"/>
    </row>
    <row r="66" spans="1:7" x14ac:dyDescent="0.25">
      <c r="A66" s="20">
        <f t="shared" si="1"/>
        <v>-4.3426573426573424E-4</v>
      </c>
      <c r="B66" s="19">
        <f t="shared" si="2"/>
        <v>1.0657342657342658E-3</v>
      </c>
      <c r="C66">
        <v>0.38100000000000001</v>
      </c>
      <c r="D66">
        <v>-0.04</v>
      </c>
      <c r="E66" s="9">
        <f t="shared" si="0"/>
        <v>5.2023731453221091E-3</v>
      </c>
      <c r="G66" s="3"/>
    </row>
    <row r="67" spans="1:7" x14ac:dyDescent="0.25">
      <c r="A67" s="20">
        <f t="shared" si="1"/>
        <v>-4.1748251748251739E-4</v>
      </c>
      <c r="B67" s="19">
        <f t="shared" si="2"/>
        <v>1.0825174825174826E-3</v>
      </c>
      <c r="C67">
        <v>0.38700000000000001</v>
      </c>
      <c r="D67">
        <v>-4.1000000000000002E-2</v>
      </c>
      <c r="E67" s="9">
        <f t="shared" si="0"/>
        <v>4.180585357333148E-3</v>
      </c>
      <c r="G67" s="3"/>
    </row>
    <row r="68" spans="1:7" x14ac:dyDescent="0.25">
      <c r="A68" s="20">
        <f t="shared" si="1"/>
        <v>-3.9790209790209778E-4</v>
      </c>
      <c r="B68" s="19">
        <f t="shared" si="2"/>
        <v>1.1020979020979023E-3</v>
      </c>
      <c r="C68">
        <v>0.39400000000000002</v>
      </c>
      <c r="D68">
        <v>-0.04</v>
      </c>
      <c r="E68" s="9">
        <f t="shared" si="0"/>
        <v>5.2023731453221091E-3</v>
      </c>
      <c r="G68" s="3"/>
    </row>
    <row r="69" spans="1:7" x14ac:dyDescent="0.25">
      <c r="A69" s="20">
        <f t="shared" si="1"/>
        <v>-3.7832167832167816E-4</v>
      </c>
      <c r="B69" s="19">
        <f t="shared" si="2"/>
        <v>1.1216783216783219E-3</v>
      </c>
      <c r="C69">
        <v>0.40100000000000002</v>
      </c>
      <c r="D69">
        <v>-0.04</v>
      </c>
      <c r="E69" s="9">
        <f t="shared" si="0"/>
        <v>5.2023731453221091E-3</v>
      </c>
      <c r="G69" s="3"/>
    </row>
    <row r="70" spans="1:7" x14ac:dyDescent="0.25">
      <c r="A70" s="20">
        <f t="shared" si="1"/>
        <v>-3.6153846153846154E-4</v>
      </c>
      <c r="B70" s="19">
        <f t="shared" si="2"/>
        <v>1.1384615384615385E-3</v>
      </c>
      <c r="C70">
        <v>0.40699999999999997</v>
      </c>
      <c r="D70">
        <v>-4.2000000000000003E-2</v>
      </c>
      <c r="E70" s="9">
        <f t="shared" si="0"/>
        <v>3.1587975693441873E-3</v>
      </c>
      <c r="G70" s="3"/>
    </row>
    <row r="71" spans="1:7" x14ac:dyDescent="0.25">
      <c r="A71" s="20">
        <f t="shared" si="1"/>
        <v>-3.4195804195804192E-4</v>
      </c>
      <c r="B71" s="19">
        <f t="shared" si="2"/>
        <v>1.1580419580419581E-3</v>
      </c>
      <c r="C71">
        <v>0.41399999999999998</v>
      </c>
      <c r="D71">
        <v>-0.04</v>
      </c>
      <c r="E71" s="9">
        <f t="shared" si="0"/>
        <v>5.2023731453221091E-3</v>
      </c>
      <c r="G71" s="3"/>
    </row>
    <row r="72" spans="1:7" x14ac:dyDescent="0.25">
      <c r="A72" s="20">
        <f t="shared" si="1"/>
        <v>-3.2237762237762252E-4</v>
      </c>
      <c r="B72" s="19">
        <f t="shared" si="2"/>
        <v>1.1776223776223775E-3</v>
      </c>
      <c r="C72">
        <v>0.42099999999999999</v>
      </c>
      <c r="D72">
        <v>-0.04</v>
      </c>
      <c r="E72" s="9">
        <f t="shared" si="0"/>
        <v>5.2023731453221091E-3</v>
      </c>
      <c r="G72" s="3"/>
    </row>
    <row r="73" spans="1:7" x14ac:dyDescent="0.25">
      <c r="A73" s="20">
        <f t="shared" si="1"/>
        <v>-3.0559440559440568E-4</v>
      </c>
      <c r="B73" s="19">
        <f t="shared" si="2"/>
        <v>1.1944055944055944E-3</v>
      </c>
      <c r="C73">
        <v>0.42699999999999999</v>
      </c>
      <c r="D73">
        <v>-3.9E-2</v>
      </c>
      <c r="E73" s="9">
        <f t="shared" ref="E73:E136" si="3">((D73-$I$7)*1000)/I$5</f>
        <v>6.2241609333110702E-3</v>
      </c>
      <c r="G73" s="3"/>
    </row>
    <row r="74" spans="1:7" x14ac:dyDescent="0.25">
      <c r="A74" s="20">
        <f t="shared" ref="A74:A137" si="4">B74-0.0015</f>
        <v>-2.8601398601398606E-4</v>
      </c>
      <c r="B74" s="19">
        <f t="shared" ref="B74:B137" si="5">C74*0.2/$H$2</f>
        <v>1.213986013986014E-3</v>
      </c>
      <c r="C74">
        <v>0.434</v>
      </c>
      <c r="D74">
        <v>-3.9E-2</v>
      </c>
      <c r="E74" s="9">
        <f t="shared" si="3"/>
        <v>6.2241609333110702E-3</v>
      </c>
      <c r="G74" s="3"/>
    </row>
    <row r="75" spans="1:7" x14ac:dyDescent="0.25">
      <c r="A75" s="20">
        <f t="shared" si="4"/>
        <v>-2.6923076923076922E-4</v>
      </c>
      <c r="B75" s="19">
        <f t="shared" si="5"/>
        <v>1.2307692307692308E-3</v>
      </c>
      <c r="C75">
        <v>0.44</v>
      </c>
      <c r="D75">
        <v>-3.7999999999999999E-2</v>
      </c>
      <c r="E75" s="9">
        <f t="shared" si="3"/>
        <v>7.2459487213000304E-3</v>
      </c>
      <c r="G75" s="3"/>
    </row>
    <row r="76" spans="1:7" x14ac:dyDescent="0.25">
      <c r="A76" s="20">
        <f t="shared" si="4"/>
        <v>-2.496503496503496E-4</v>
      </c>
      <c r="B76" s="19">
        <f t="shared" si="5"/>
        <v>1.2503496503496504E-3</v>
      </c>
      <c r="C76">
        <v>0.44700000000000001</v>
      </c>
      <c r="D76">
        <v>-3.9E-2</v>
      </c>
      <c r="E76" s="9">
        <f t="shared" si="3"/>
        <v>6.2241609333110702E-3</v>
      </c>
      <c r="G76" s="3"/>
    </row>
    <row r="77" spans="1:7" x14ac:dyDescent="0.25">
      <c r="A77" s="20">
        <f t="shared" si="4"/>
        <v>-2.3006993006992999E-4</v>
      </c>
      <c r="B77" s="19">
        <f t="shared" si="5"/>
        <v>1.26993006993007E-3</v>
      </c>
      <c r="C77">
        <v>0.45400000000000001</v>
      </c>
      <c r="D77">
        <v>-3.9E-2</v>
      </c>
      <c r="E77" s="9">
        <f t="shared" si="3"/>
        <v>6.2241609333110702E-3</v>
      </c>
      <c r="G77" s="3"/>
    </row>
    <row r="78" spans="1:7" x14ac:dyDescent="0.25">
      <c r="A78" s="20">
        <f t="shared" si="4"/>
        <v>-2.1328671328671315E-4</v>
      </c>
      <c r="B78" s="19">
        <f t="shared" si="5"/>
        <v>1.2867132867132869E-3</v>
      </c>
      <c r="C78">
        <v>0.46</v>
      </c>
      <c r="D78">
        <v>-3.9E-2</v>
      </c>
      <c r="E78" s="9">
        <f t="shared" si="3"/>
        <v>6.2241609333110702E-3</v>
      </c>
      <c r="G78" s="3"/>
    </row>
    <row r="79" spans="1:7" x14ac:dyDescent="0.25">
      <c r="A79" s="20">
        <f t="shared" si="4"/>
        <v>-1.9370629370629353E-4</v>
      </c>
      <c r="B79" s="19">
        <f t="shared" si="5"/>
        <v>1.3062937062937065E-3</v>
      </c>
      <c r="C79">
        <v>0.46700000000000003</v>
      </c>
      <c r="D79">
        <v>-0.04</v>
      </c>
      <c r="E79" s="9">
        <f t="shared" si="3"/>
        <v>5.2023731453221091E-3</v>
      </c>
      <c r="G79" s="3"/>
    </row>
    <row r="80" spans="1:7" x14ac:dyDescent="0.25">
      <c r="A80" s="20">
        <f t="shared" si="4"/>
        <v>-1.769230769230769E-4</v>
      </c>
      <c r="B80" s="19">
        <f t="shared" si="5"/>
        <v>1.3230769230769231E-3</v>
      </c>
      <c r="C80">
        <v>0.47299999999999998</v>
      </c>
      <c r="D80">
        <v>-0.04</v>
      </c>
      <c r="E80" s="9">
        <f t="shared" si="3"/>
        <v>5.2023731453221091E-3</v>
      </c>
      <c r="G80" s="3"/>
    </row>
    <row r="81" spans="1:7" x14ac:dyDescent="0.25">
      <c r="A81" s="20">
        <f t="shared" si="4"/>
        <v>-1.5734265734265729E-4</v>
      </c>
      <c r="B81" s="19">
        <f t="shared" si="5"/>
        <v>1.3426573426573427E-3</v>
      </c>
      <c r="C81">
        <v>0.48</v>
      </c>
      <c r="D81">
        <v>-0.04</v>
      </c>
      <c r="E81" s="9">
        <f t="shared" si="3"/>
        <v>5.2023731453221091E-3</v>
      </c>
      <c r="G81" s="3"/>
    </row>
    <row r="82" spans="1:7" x14ac:dyDescent="0.25">
      <c r="A82" s="20">
        <f t="shared" si="4"/>
        <v>-1.4055944055944044E-4</v>
      </c>
      <c r="B82" s="19">
        <f t="shared" si="5"/>
        <v>1.3594405594405596E-3</v>
      </c>
      <c r="C82">
        <v>0.48599999999999999</v>
      </c>
      <c r="D82">
        <v>-0.04</v>
      </c>
      <c r="E82" s="9">
        <f t="shared" si="3"/>
        <v>5.2023731453221091E-3</v>
      </c>
      <c r="G82" s="3"/>
    </row>
    <row r="83" spans="1:7" x14ac:dyDescent="0.25">
      <c r="A83" s="20">
        <f t="shared" si="4"/>
        <v>-1.2097902097902083E-4</v>
      </c>
      <c r="B83" s="19">
        <f t="shared" si="5"/>
        <v>1.3790209790209792E-3</v>
      </c>
      <c r="C83">
        <v>0.49299999999999999</v>
      </c>
      <c r="D83">
        <v>-3.9E-2</v>
      </c>
      <c r="E83" s="9">
        <f t="shared" si="3"/>
        <v>6.2241609333110702E-3</v>
      </c>
      <c r="G83" s="3"/>
    </row>
    <row r="84" spans="1:7" x14ac:dyDescent="0.25">
      <c r="A84" s="20">
        <f t="shared" si="4"/>
        <v>-1.0139860139860143E-4</v>
      </c>
      <c r="B84" s="19">
        <f t="shared" si="5"/>
        <v>1.3986013986013986E-3</v>
      </c>
      <c r="C84">
        <v>0.5</v>
      </c>
      <c r="D84">
        <v>-3.9E-2</v>
      </c>
      <c r="E84" s="9">
        <f t="shared" si="3"/>
        <v>6.2241609333110702E-3</v>
      </c>
      <c r="G84" s="3"/>
    </row>
    <row r="85" spans="1:7" x14ac:dyDescent="0.25">
      <c r="A85" s="20">
        <f t="shared" si="4"/>
        <v>-8.461538461538437E-5</v>
      </c>
      <c r="B85" s="19">
        <f t="shared" si="5"/>
        <v>1.4153846153846157E-3</v>
      </c>
      <c r="C85">
        <v>0.50600000000000001</v>
      </c>
      <c r="D85">
        <v>-0.04</v>
      </c>
      <c r="E85" s="9">
        <f t="shared" si="3"/>
        <v>5.2023731453221091E-3</v>
      </c>
      <c r="G85" s="3"/>
    </row>
    <row r="86" spans="1:7" x14ac:dyDescent="0.25">
      <c r="A86" s="20">
        <f t="shared" si="4"/>
        <v>-6.5034965034964972E-5</v>
      </c>
      <c r="B86" s="19">
        <f t="shared" si="5"/>
        <v>1.4349650349650351E-3</v>
      </c>
      <c r="C86">
        <v>0.51300000000000001</v>
      </c>
      <c r="D86">
        <v>-4.1000000000000002E-2</v>
      </c>
      <c r="E86" s="9">
        <f t="shared" si="3"/>
        <v>4.180585357333148E-3</v>
      </c>
      <c r="G86" s="3"/>
    </row>
    <row r="87" spans="1:7" x14ac:dyDescent="0.25">
      <c r="A87" s="20">
        <f t="shared" si="4"/>
        <v>-4.5454545454545357E-5</v>
      </c>
      <c r="B87" s="19">
        <f t="shared" si="5"/>
        <v>1.4545454545454547E-3</v>
      </c>
      <c r="C87">
        <v>0.52</v>
      </c>
      <c r="D87">
        <v>-4.1000000000000002E-2</v>
      </c>
      <c r="E87" s="9">
        <f t="shared" si="3"/>
        <v>4.180585357333148E-3</v>
      </c>
      <c r="G87" s="3"/>
    </row>
    <row r="88" spans="1:7" x14ac:dyDescent="0.25">
      <c r="A88" s="20">
        <f t="shared" si="4"/>
        <v>-2.8671328671328513E-5</v>
      </c>
      <c r="B88" s="19">
        <f t="shared" si="5"/>
        <v>1.4713286713286715E-3</v>
      </c>
      <c r="C88">
        <v>0.52600000000000002</v>
      </c>
      <c r="D88">
        <v>-0.04</v>
      </c>
      <c r="E88" s="9">
        <f t="shared" si="3"/>
        <v>5.2023731453221091E-3</v>
      </c>
      <c r="G88" s="3"/>
    </row>
    <row r="89" spans="1:7" x14ac:dyDescent="0.25">
      <c r="A89" s="20">
        <f t="shared" si="4"/>
        <v>-9.0909090909088979E-6</v>
      </c>
      <c r="B89" s="19">
        <f t="shared" si="5"/>
        <v>1.4909090909090911E-3</v>
      </c>
      <c r="C89">
        <v>0.53300000000000003</v>
      </c>
      <c r="D89">
        <v>-0.04</v>
      </c>
      <c r="E89" s="9">
        <f t="shared" si="3"/>
        <v>5.2023731453221091E-3</v>
      </c>
      <c r="G89" s="3"/>
    </row>
    <row r="90" spans="1:7" x14ac:dyDescent="0.25">
      <c r="A90" s="20">
        <f t="shared" si="4"/>
        <v>7.6923076923077292E-6</v>
      </c>
      <c r="B90" s="19">
        <f t="shared" si="5"/>
        <v>1.5076923076923078E-3</v>
      </c>
      <c r="C90">
        <v>0.53900000000000003</v>
      </c>
      <c r="D90">
        <v>-0.04</v>
      </c>
      <c r="E90" s="9">
        <f t="shared" si="3"/>
        <v>5.2023731453221091E-3</v>
      </c>
      <c r="G90" s="3"/>
    </row>
    <row r="91" spans="1:7" x14ac:dyDescent="0.25">
      <c r="A91" s="20">
        <f t="shared" si="4"/>
        <v>2.7272727272727561E-5</v>
      </c>
      <c r="B91" s="19">
        <f t="shared" si="5"/>
        <v>1.5272727272727276E-3</v>
      </c>
      <c r="C91">
        <v>0.54600000000000004</v>
      </c>
      <c r="D91">
        <v>-3.7999999999999999E-2</v>
      </c>
      <c r="E91" s="9">
        <f t="shared" si="3"/>
        <v>7.2459487213000304E-3</v>
      </c>
      <c r="G91" s="3"/>
    </row>
    <row r="92" spans="1:7" x14ac:dyDescent="0.25">
      <c r="A92" s="20">
        <f t="shared" si="4"/>
        <v>4.4055944055944188E-5</v>
      </c>
      <c r="B92" s="19">
        <f t="shared" si="5"/>
        <v>1.5440559440559442E-3</v>
      </c>
      <c r="C92">
        <v>0.55200000000000005</v>
      </c>
      <c r="D92">
        <v>-0.04</v>
      </c>
      <c r="E92" s="9">
        <f t="shared" si="3"/>
        <v>5.2023731453221091E-3</v>
      </c>
      <c r="G92" s="3"/>
    </row>
    <row r="93" spans="1:7" x14ac:dyDescent="0.25">
      <c r="A93" s="20">
        <f t="shared" si="4"/>
        <v>6.3636363636363803E-5</v>
      </c>
      <c r="B93" s="19">
        <f t="shared" si="5"/>
        <v>1.5636363636363638E-3</v>
      </c>
      <c r="C93">
        <v>0.55900000000000005</v>
      </c>
      <c r="D93">
        <v>-3.9E-2</v>
      </c>
      <c r="E93" s="9">
        <f t="shared" si="3"/>
        <v>6.2241609333110702E-3</v>
      </c>
      <c r="G93" s="3"/>
    </row>
    <row r="94" spans="1:7" x14ac:dyDescent="0.25">
      <c r="A94" s="20">
        <f t="shared" si="4"/>
        <v>8.0419580419580214E-5</v>
      </c>
      <c r="B94" s="19">
        <f t="shared" si="5"/>
        <v>1.5804195804195802E-3</v>
      </c>
      <c r="C94">
        <v>0.56499999999999995</v>
      </c>
      <c r="D94">
        <v>-3.7999999999999999E-2</v>
      </c>
      <c r="E94" s="9">
        <f t="shared" si="3"/>
        <v>7.2459487213000304E-3</v>
      </c>
      <c r="G94" s="3"/>
    </row>
    <row r="95" spans="1:7" x14ac:dyDescent="0.25">
      <c r="A95" s="20">
        <f t="shared" si="4"/>
        <v>1.0000000000000005E-4</v>
      </c>
      <c r="B95" s="19">
        <f t="shared" si="5"/>
        <v>1.6000000000000001E-3</v>
      </c>
      <c r="C95">
        <v>0.57199999999999995</v>
      </c>
      <c r="D95">
        <v>-3.9E-2</v>
      </c>
      <c r="E95" s="9">
        <f t="shared" si="3"/>
        <v>6.2241609333110702E-3</v>
      </c>
      <c r="G95" s="3"/>
    </row>
    <row r="96" spans="1:7" x14ac:dyDescent="0.25">
      <c r="A96" s="20">
        <f t="shared" si="4"/>
        <v>1.1958041958041944E-4</v>
      </c>
      <c r="B96" s="19">
        <f t="shared" si="5"/>
        <v>1.6195804195804195E-3</v>
      </c>
      <c r="C96">
        <v>0.57899999999999996</v>
      </c>
      <c r="D96">
        <v>-3.5999999999999997E-2</v>
      </c>
      <c r="E96" s="9">
        <f t="shared" si="3"/>
        <v>9.2895242972779509E-3</v>
      </c>
      <c r="G96" s="3"/>
    </row>
    <row r="97" spans="1:7" x14ac:dyDescent="0.25">
      <c r="A97" s="20">
        <f t="shared" si="4"/>
        <v>1.3636363636363629E-4</v>
      </c>
      <c r="B97" s="19">
        <f t="shared" si="5"/>
        <v>1.6363636363636363E-3</v>
      </c>
      <c r="C97">
        <v>0.58499999999999996</v>
      </c>
      <c r="D97">
        <v>-3.3000000000000002E-2</v>
      </c>
      <c r="E97" s="9">
        <f t="shared" si="3"/>
        <v>1.2354887661244828E-2</v>
      </c>
      <c r="G97" s="3"/>
    </row>
    <row r="98" spans="1:7" x14ac:dyDescent="0.25">
      <c r="A98" s="20">
        <f t="shared" si="4"/>
        <v>1.559440559440559E-4</v>
      </c>
      <c r="B98" s="19">
        <f t="shared" si="5"/>
        <v>1.6559440559440559E-3</v>
      </c>
      <c r="C98">
        <v>0.59199999999999997</v>
      </c>
      <c r="D98">
        <v>-3.1E-2</v>
      </c>
      <c r="E98" s="9">
        <f t="shared" si="3"/>
        <v>1.4398463237222749E-2</v>
      </c>
      <c r="G98" s="3"/>
    </row>
    <row r="99" spans="1:7" x14ac:dyDescent="0.25">
      <c r="A99" s="20">
        <f t="shared" si="4"/>
        <v>1.7552447552447552E-4</v>
      </c>
      <c r="B99" s="19">
        <f t="shared" si="5"/>
        <v>1.6755244755244755E-3</v>
      </c>
      <c r="C99">
        <v>0.59899999999999998</v>
      </c>
      <c r="D99">
        <v>-2.9000000000000001E-2</v>
      </c>
      <c r="E99" s="9">
        <f t="shared" si="3"/>
        <v>1.6442038813200666E-2</v>
      </c>
      <c r="G99" s="3"/>
    </row>
    <row r="100" spans="1:7" x14ac:dyDescent="0.25">
      <c r="A100" s="20">
        <f t="shared" si="4"/>
        <v>1.9230769230769214E-4</v>
      </c>
      <c r="B100" s="19">
        <f t="shared" si="5"/>
        <v>1.6923076923076922E-3</v>
      </c>
      <c r="C100">
        <v>0.60499999999999998</v>
      </c>
      <c r="D100">
        <v>-2.7E-2</v>
      </c>
      <c r="E100" s="9">
        <f t="shared" si="3"/>
        <v>1.848561438917859E-2</v>
      </c>
      <c r="G100" s="3"/>
    </row>
    <row r="101" spans="1:7" x14ac:dyDescent="0.25">
      <c r="A101" s="20">
        <f t="shared" si="4"/>
        <v>2.1188811188811198E-4</v>
      </c>
      <c r="B101" s="19">
        <f t="shared" si="5"/>
        <v>1.711888111888112E-3</v>
      </c>
      <c r="C101">
        <v>0.61199999999999999</v>
      </c>
      <c r="D101">
        <v>-2.3E-2</v>
      </c>
      <c r="E101" s="9">
        <f t="shared" si="3"/>
        <v>2.2572765541134431E-2</v>
      </c>
      <c r="G101" s="3"/>
    </row>
    <row r="102" spans="1:7" x14ac:dyDescent="0.25">
      <c r="A102" s="20">
        <f t="shared" si="4"/>
        <v>2.286713286713286E-4</v>
      </c>
      <c r="B102" s="19">
        <f t="shared" si="5"/>
        <v>1.7286713286713286E-3</v>
      </c>
      <c r="C102">
        <v>0.61799999999999999</v>
      </c>
      <c r="D102">
        <v>-2.1999999999999999E-2</v>
      </c>
      <c r="E102" s="9">
        <f t="shared" si="3"/>
        <v>2.3594553329123389E-2</v>
      </c>
      <c r="G102" s="3"/>
    </row>
    <row r="103" spans="1:7" x14ac:dyDescent="0.25">
      <c r="A103" s="20">
        <f t="shared" si="4"/>
        <v>2.4825174825174822E-4</v>
      </c>
      <c r="B103" s="19">
        <f t="shared" si="5"/>
        <v>1.7482517482517483E-3</v>
      </c>
      <c r="C103">
        <v>0.625</v>
      </c>
      <c r="D103">
        <v>-1.9E-2</v>
      </c>
      <c r="E103" s="9">
        <f t="shared" si="3"/>
        <v>2.6659916693090268E-2</v>
      </c>
      <c r="G103" s="3"/>
    </row>
    <row r="104" spans="1:7" x14ac:dyDescent="0.25">
      <c r="A104" s="20">
        <f t="shared" si="4"/>
        <v>2.6783216783216805E-4</v>
      </c>
      <c r="B104" s="19">
        <f t="shared" si="5"/>
        <v>1.7678321678321681E-3</v>
      </c>
      <c r="C104">
        <v>0.63200000000000001</v>
      </c>
      <c r="D104">
        <v>-1.7000000000000001E-2</v>
      </c>
      <c r="E104" s="9">
        <f t="shared" si="3"/>
        <v>2.8703492269068185E-2</v>
      </c>
      <c r="G104" s="3"/>
    </row>
    <row r="105" spans="1:7" x14ac:dyDescent="0.25">
      <c r="A105" s="20">
        <f t="shared" si="4"/>
        <v>2.8461538461538489E-4</v>
      </c>
      <c r="B105" s="19">
        <f t="shared" si="5"/>
        <v>1.7846153846153849E-3</v>
      </c>
      <c r="C105">
        <v>0.63800000000000001</v>
      </c>
      <c r="D105">
        <v>-1.2999999999999999E-2</v>
      </c>
      <c r="E105" s="9">
        <f t="shared" si="3"/>
        <v>3.2790643421024029E-2</v>
      </c>
      <c r="G105" s="3"/>
    </row>
    <row r="106" spans="1:7" x14ac:dyDescent="0.25">
      <c r="A106" s="20">
        <f t="shared" si="4"/>
        <v>3.0419580419580429E-4</v>
      </c>
      <c r="B106" s="19">
        <f t="shared" si="5"/>
        <v>1.8041958041958043E-3</v>
      </c>
      <c r="C106">
        <v>0.64500000000000002</v>
      </c>
      <c r="D106">
        <v>-0.01</v>
      </c>
      <c r="E106" s="9">
        <f t="shared" si="3"/>
        <v>3.5856006784990908E-2</v>
      </c>
      <c r="G106" s="3"/>
    </row>
    <row r="107" spans="1:7" x14ac:dyDescent="0.25">
      <c r="A107" s="20">
        <f t="shared" si="4"/>
        <v>3.2377622377622391E-4</v>
      </c>
      <c r="B107" s="19">
        <f t="shared" si="5"/>
        <v>1.8237762237762239E-3</v>
      </c>
      <c r="C107">
        <v>0.65200000000000002</v>
      </c>
      <c r="D107">
        <v>-8.0000000000000002E-3</v>
      </c>
      <c r="E107" s="9">
        <f t="shared" si="3"/>
        <v>3.7899582360968825E-2</v>
      </c>
      <c r="G107" s="3"/>
    </row>
    <row r="108" spans="1:7" x14ac:dyDescent="0.25">
      <c r="A108" s="20">
        <f t="shared" si="4"/>
        <v>3.4055944055944075E-4</v>
      </c>
      <c r="B108" s="19">
        <f t="shared" si="5"/>
        <v>1.8405594405594408E-3</v>
      </c>
      <c r="C108">
        <v>0.65800000000000003</v>
      </c>
      <c r="D108">
        <v>-5.0000000000000001E-3</v>
      </c>
      <c r="E108" s="9">
        <f t="shared" si="3"/>
        <v>4.0964945724935711E-2</v>
      </c>
      <c r="G108" s="3"/>
    </row>
    <row r="109" spans="1:7" x14ac:dyDescent="0.25">
      <c r="A109" s="20">
        <f t="shared" si="4"/>
        <v>3.6013986013986015E-4</v>
      </c>
      <c r="B109" s="19">
        <f t="shared" si="5"/>
        <v>1.8601398601398602E-3</v>
      </c>
      <c r="C109">
        <v>0.66500000000000004</v>
      </c>
      <c r="D109">
        <v>-4.0000000000000001E-3</v>
      </c>
      <c r="E109" s="9">
        <f t="shared" si="3"/>
        <v>4.1986733512924666E-2</v>
      </c>
      <c r="G109" s="3"/>
    </row>
    <row r="110" spans="1:7" x14ac:dyDescent="0.25">
      <c r="A110" s="20">
        <f t="shared" si="4"/>
        <v>3.7972027972027998E-4</v>
      </c>
      <c r="B110" s="19">
        <f t="shared" si="5"/>
        <v>1.87972027972028E-3</v>
      </c>
      <c r="C110">
        <v>0.67200000000000004</v>
      </c>
      <c r="D110">
        <v>-1E-3</v>
      </c>
      <c r="E110" s="9">
        <f t="shared" si="3"/>
        <v>4.5052096876891545E-2</v>
      </c>
      <c r="G110" s="3"/>
    </row>
    <row r="111" spans="1:7" x14ac:dyDescent="0.25">
      <c r="A111" s="20">
        <f t="shared" si="4"/>
        <v>3.9650349650349683E-4</v>
      </c>
      <c r="B111" s="19">
        <f t="shared" si="5"/>
        <v>1.8965034965034969E-3</v>
      </c>
      <c r="C111">
        <v>0.67800000000000005</v>
      </c>
      <c r="D111">
        <v>1E-3</v>
      </c>
      <c r="E111" s="9">
        <f t="shared" si="3"/>
        <v>4.7095672452869462E-2</v>
      </c>
      <c r="G111" s="3"/>
    </row>
    <row r="112" spans="1:7" x14ac:dyDescent="0.25">
      <c r="A112" s="20">
        <f t="shared" si="4"/>
        <v>4.1608391608391622E-4</v>
      </c>
      <c r="B112" s="19">
        <f t="shared" si="5"/>
        <v>1.9160839160839163E-3</v>
      </c>
      <c r="C112">
        <v>0.68500000000000005</v>
      </c>
      <c r="D112">
        <v>1E-3</v>
      </c>
      <c r="E112" s="9">
        <f t="shared" si="3"/>
        <v>4.7095672452869462E-2</v>
      </c>
      <c r="G112" s="3"/>
    </row>
    <row r="113" spans="1:7" x14ac:dyDescent="0.25">
      <c r="A113" s="20">
        <f t="shared" si="4"/>
        <v>4.3286713286713263E-4</v>
      </c>
      <c r="B113" s="19">
        <f t="shared" si="5"/>
        <v>1.9328671328671327E-3</v>
      </c>
      <c r="C113">
        <v>0.69099999999999995</v>
      </c>
      <c r="D113">
        <v>3.0000000000000001E-3</v>
      </c>
      <c r="E113" s="9">
        <f t="shared" si="3"/>
        <v>4.9139248028847393E-2</v>
      </c>
      <c r="G113" s="3"/>
    </row>
    <row r="114" spans="1:7" x14ac:dyDescent="0.25">
      <c r="A114" s="20">
        <f t="shared" si="4"/>
        <v>4.5244755244755247E-4</v>
      </c>
      <c r="B114" s="19">
        <f t="shared" si="5"/>
        <v>1.9524475524475525E-3</v>
      </c>
      <c r="C114">
        <v>0.69799999999999995</v>
      </c>
      <c r="D114">
        <v>3.0000000000000001E-3</v>
      </c>
      <c r="E114" s="9">
        <f t="shared" si="3"/>
        <v>4.9139248028847393E-2</v>
      </c>
      <c r="G114" s="3"/>
    </row>
    <row r="115" spans="1:7" x14ac:dyDescent="0.25">
      <c r="A115" s="20">
        <f t="shared" si="4"/>
        <v>4.7202797202797186E-4</v>
      </c>
      <c r="B115" s="19">
        <f t="shared" si="5"/>
        <v>1.9720279720279719E-3</v>
      </c>
      <c r="C115">
        <v>0.70499999999999996</v>
      </c>
      <c r="D115">
        <v>4.0000000000000001E-3</v>
      </c>
      <c r="E115" s="9">
        <f t="shared" si="3"/>
        <v>5.0161035816836348E-2</v>
      </c>
      <c r="G115" s="3"/>
    </row>
    <row r="116" spans="1:7" x14ac:dyDescent="0.25">
      <c r="A116" s="20">
        <f t="shared" si="4"/>
        <v>4.8881118881118849E-4</v>
      </c>
      <c r="B116" s="19">
        <f t="shared" si="5"/>
        <v>1.9888111888111885E-3</v>
      </c>
      <c r="C116">
        <v>0.71099999999999997</v>
      </c>
      <c r="D116">
        <v>7.0000000000000001E-3</v>
      </c>
      <c r="E116" s="9">
        <f t="shared" si="3"/>
        <v>5.322639918080322E-2</v>
      </c>
      <c r="G116" s="3"/>
    </row>
    <row r="117" spans="1:7" x14ac:dyDescent="0.25">
      <c r="A117" s="20">
        <f t="shared" si="4"/>
        <v>5.0839160839160832E-4</v>
      </c>
      <c r="B117" s="19">
        <f t="shared" si="5"/>
        <v>2.0083916083916084E-3</v>
      </c>
      <c r="C117">
        <v>0.71799999999999997</v>
      </c>
      <c r="D117">
        <v>8.9999999999999993E-3</v>
      </c>
      <c r="E117" s="9">
        <f t="shared" si="3"/>
        <v>5.5269974756781144E-2</v>
      </c>
      <c r="G117" s="3"/>
    </row>
    <row r="118" spans="1:7" x14ac:dyDescent="0.25">
      <c r="A118" s="20">
        <f t="shared" si="4"/>
        <v>5.2797202797202772E-4</v>
      </c>
      <c r="B118" s="19">
        <f t="shared" si="5"/>
        <v>2.0279720279720278E-3</v>
      </c>
      <c r="C118">
        <v>0.72499999999999998</v>
      </c>
      <c r="D118">
        <v>1.2E-2</v>
      </c>
      <c r="E118" s="9">
        <f t="shared" si="3"/>
        <v>5.8335338120748023E-2</v>
      </c>
      <c r="G118" s="3"/>
    </row>
    <row r="119" spans="1:7" x14ac:dyDescent="0.25">
      <c r="A119" s="20">
        <f t="shared" si="4"/>
        <v>5.4475524475524478E-4</v>
      </c>
      <c r="B119" s="19">
        <f t="shared" si="5"/>
        <v>2.0447552447552448E-3</v>
      </c>
      <c r="C119">
        <v>0.73099999999999998</v>
      </c>
      <c r="D119">
        <v>1.4E-2</v>
      </c>
      <c r="E119" s="9">
        <f t="shared" si="3"/>
        <v>6.037891369672594E-2</v>
      </c>
      <c r="G119" s="3"/>
    </row>
    <row r="120" spans="1:7" x14ac:dyDescent="0.25">
      <c r="A120" s="20">
        <f t="shared" si="4"/>
        <v>5.6433566433566461E-4</v>
      </c>
      <c r="B120" s="19">
        <f t="shared" si="5"/>
        <v>2.0643356643356646E-3</v>
      </c>
      <c r="C120">
        <v>0.73799999999999999</v>
      </c>
      <c r="D120">
        <v>1.7000000000000001E-2</v>
      </c>
      <c r="E120" s="9">
        <f t="shared" si="3"/>
        <v>6.3444277060692819E-2</v>
      </c>
      <c r="G120" s="3"/>
    </row>
    <row r="121" spans="1:7" x14ac:dyDescent="0.25">
      <c r="A121" s="20">
        <f t="shared" si="4"/>
        <v>5.8111888111888124E-4</v>
      </c>
      <c r="B121" s="19">
        <f t="shared" si="5"/>
        <v>2.0811188811188813E-3</v>
      </c>
      <c r="C121">
        <v>0.74399999999999999</v>
      </c>
      <c r="D121">
        <v>1.7999999999999999E-2</v>
      </c>
      <c r="E121" s="9">
        <f t="shared" si="3"/>
        <v>6.4466064848681795E-2</v>
      </c>
      <c r="G121" s="3"/>
    </row>
    <row r="122" spans="1:7" x14ac:dyDescent="0.25">
      <c r="A122" s="20">
        <f t="shared" si="4"/>
        <v>6.0069930069930064E-4</v>
      </c>
      <c r="B122" s="19">
        <f t="shared" si="5"/>
        <v>2.1006993006993007E-3</v>
      </c>
      <c r="C122">
        <v>0.751</v>
      </c>
      <c r="D122">
        <v>0.02</v>
      </c>
      <c r="E122" s="9">
        <f t="shared" si="3"/>
        <v>6.6509640424659705E-2</v>
      </c>
      <c r="G122" s="3"/>
    </row>
    <row r="123" spans="1:7" x14ac:dyDescent="0.25">
      <c r="A123" s="20">
        <f t="shared" si="4"/>
        <v>6.174825174825177E-4</v>
      </c>
      <c r="B123" s="19">
        <f t="shared" si="5"/>
        <v>2.1174825174825177E-3</v>
      </c>
      <c r="C123">
        <v>0.75700000000000001</v>
      </c>
      <c r="D123">
        <v>2.3E-2</v>
      </c>
      <c r="E123" s="9">
        <f t="shared" si="3"/>
        <v>6.9575003788626577E-2</v>
      </c>
      <c r="G123" s="3"/>
    </row>
    <row r="124" spans="1:7" x14ac:dyDescent="0.25">
      <c r="A124" s="20">
        <f t="shared" si="4"/>
        <v>6.370629370629371E-4</v>
      </c>
      <c r="B124" s="19">
        <f t="shared" si="5"/>
        <v>2.1370629370629371E-3</v>
      </c>
      <c r="C124">
        <v>0.76400000000000001</v>
      </c>
      <c r="D124">
        <v>2.5000000000000001E-2</v>
      </c>
      <c r="E124" s="9">
        <f t="shared" si="3"/>
        <v>7.1618579364604501E-2</v>
      </c>
      <c r="G124" s="3"/>
    </row>
    <row r="125" spans="1:7" x14ac:dyDescent="0.25">
      <c r="A125" s="20">
        <f t="shared" si="4"/>
        <v>6.566433566433565E-4</v>
      </c>
      <c r="B125" s="19">
        <f t="shared" si="5"/>
        <v>2.1566433566433565E-3</v>
      </c>
      <c r="C125">
        <v>0.77100000000000002</v>
      </c>
      <c r="D125">
        <v>2.8000000000000001E-2</v>
      </c>
      <c r="E125" s="9">
        <f t="shared" si="3"/>
        <v>7.4683942728571373E-2</v>
      </c>
      <c r="G125" s="3"/>
    </row>
    <row r="126" spans="1:7" x14ac:dyDescent="0.25">
      <c r="A126" s="20">
        <f t="shared" si="4"/>
        <v>6.7342657342657356E-4</v>
      </c>
      <c r="B126" s="19">
        <f t="shared" si="5"/>
        <v>2.1734265734265736E-3</v>
      </c>
      <c r="C126">
        <v>0.77700000000000002</v>
      </c>
      <c r="D126">
        <v>3.1E-2</v>
      </c>
      <c r="E126" s="9">
        <f t="shared" si="3"/>
        <v>7.7749306092538273E-2</v>
      </c>
      <c r="G126" s="3"/>
    </row>
    <row r="127" spans="1:7" x14ac:dyDescent="0.25">
      <c r="A127" s="20">
        <f t="shared" si="4"/>
        <v>6.9300699300699339E-4</v>
      </c>
      <c r="B127" s="19">
        <f t="shared" si="5"/>
        <v>2.1930069930069934E-3</v>
      </c>
      <c r="C127">
        <v>0.78400000000000003</v>
      </c>
      <c r="D127">
        <v>3.5000000000000003E-2</v>
      </c>
      <c r="E127" s="9">
        <f t="shared" si="3"/>
        <v>8.1836457244494107E-2</v>
      </c>
      <c r="G127" s="3"/>
    </row>
    <row r="128" spans="1:7" x14ac:dyDescent="0.25">
      <c r="A128" s="20">
        <f t="shared" si="4"/>
        <v>7.0979020979021002E-4</v>
      </c>
      <c r="B128" s="19">
        <f t="shared" si="5"/>
        <v>2.20979020979021E-3</v>
      </c>
      <c r="C128">
        <v>0.79</v>
      </c>
      <c r="D128">
        <v>3.6999999999999998E-2</v>
      </c>
      <c r="E128" s="9">
        <f t="shared" si="3"/>
        <v>8.3880032820472031E-2</v>
      </c>
      <c r="G128" s="3"/>
    </row>
    <row r="129" spans="1:7" x14ac:dyDescent="0.25">
      <c r="A129" s="20">
        <f t="shared" si="4"/>
        <v>7.2937062937062942E-4</v>
      </c>
      <c r="B129" s="19">
        <f t="shared" si="5"/>
        <v>2.2293706293706294E-3</v>
      </c>
      <c r="C129">
        <v>0.79700000000000004</v>
      </c>
      <c r="D129">
        <v>3.9E-2</v>
      </c>
      <c r="E129" s="9">
        <f t="shared" si="3"/>
        <v>8.5923608396449941E-2</v>
      </c>
      <c r="G129" s="3"/>
    </row>
    <row r="130" spans="1:7" x14ac:dyDescent="0.25">
      <c r="A130" s="20">
        <f t="shared" si="4"/>
        <v>7.4615384615384648E-4</v>
      </c>
      <c r="B130" s="19">
        <f t="shared" si="5"/>
        <v>2.2461538461538465E-3</v>
      </c>
      <c r="C130">
        <v>0.80300000000000005</v>
      </c>
      <c r="D130">
        <v>4.2999999999999997E-2</v>
      </c>
      <c r="E130" s="9">
        <f t="shared" si="3"/>
        <v>9.0010759548405775E-2</v>
      </c>
      <c r="G130" s="3"/>
    </row>
    <row r="131" spans="1:7" x14ac:dyDescent="0.25">
      <c r="A131" s="20">
        <f t="shared" si="4"/>
        <v>7.6853146853146865E-4</v>
      </c>
      <c r="B131" s="19">
        <f t="shared" si="5"/>
        <v>2.2685314685314687E-3</v>
      </c>
      <c r="C131">
        <v>0.81100000000000005</v>
      </c>
      <c r="D131">
        <v>4.7E-2</v>
      </c>
      <c r="E131" s="9">
        <f t="shared" si="3"/>
        <v>9.4097910700361623E-2</v>
      </c>
      <c r="G131" s="3"/>
    </row>
    <row r="132" spans="1:7" x14ac:dyDescent="0.25">
      <c r="A132" s="20">
        <f t="shared" si="4"/>
        <v>7.8811188811188804E-4</v>
      </c>
      <c r="B132" s="19">
        <f t="shared" si="5"/>
        <v>2.2881118881118881E-3</v>
      </c>
      <c r="C132">
        <v>0.81799999999999995</v>
      </c>
      <c r="D132">
        <v>5.0999999999999997E-2</v>
      </c>
      <c r="E132" s="9">
        <f t="shared" si="3"/>
        <v>9.8185061852317457E-2</v>
      </c>
      <c r="G132" s="3"/>
    </row>
    <row r="133" spans="1:7" x14ac:dyDescent="0.25">
      <c r="A133" s="20">
        <f t="shared" si="4"/>
        <v>8.048951048951051E-4</v>
      </c>
      <c r="B133" s="19">
        <f t="shared" si="5"/>
        <v>2.3048951048951051E-3</v>
      </c>
      <c r="C133">
        <v>0.82399999999999995</v>
      </c>
      <c r="D133">
        <v>5.3999999999999999E-2</v>
      </c>
      <c r="E133" s="9">
        <f t="shared" si="3"/>
        <v>0.10125042521628433</v>
      </c>
      <c r="G133" s="3"/>
    </row>
    <row r="134" spans="1:7" x14ac:dyDescent="0.25">
      <c r="A134" s="20">
        <f t="shared" si="4"/>
        <v>8.244755244755245E-4</v>
      </c>
      <c r="B134" s="19">
        <f t="shared" si="5"/>
        <v>2.3244755244755245E-3</v>
      </c>
      <c r="C134">
        <v>0.83099999999999996</v>
      </c>
      <c r="D134">
        <v>5.6000000000000001E-2</v>
      </c>
      <c r="E134" s="9">
        <f t="shared" si="3"/>
        <v>0.10329400079226225</v>
      </c>
      <c r="G134" s="3"/>
    </row>
    <row r="135" spans="1:7" x14ac:dyDescent="0.25">
      <c r="A135" s="20">
        <f t="shared" si="4"/>
        <v>8.4125874125874113E-4</v>
      </c>
      <c r="B135" s="19">
        <f t="shared" si="5"/>
        <v>2.3412587412587412E-3</v>
      </c>
      <c r="C135">
        <v>0.83699999999999997</v>
      </c>
      <c r="D135">
        <v>0.06</v>
      </c>
      <c r="E135" s="9">
        <f t="shared" si="3"/>
        <v>0.10738115194421809</v>
      </c>
      <c r="G135" s="3"/>
    </row>
    <row r="136" spans="1:7" x14ac:dyDescent="0.25">
      <c r="A136" s="20">
        <f t="shared" si="4"/>
        <v>8.6083916083916096E-4</v>
      </c>
      <c r="B136" s="19">
        <f t="shared" si="5"/>
        <v>2.360839160839161E-3</v>
      </c>
      <c r="C136">
        <v>0.84399999999999997</v>
      </c>
      <c r="D136">
        <v>6.5000000000000002E-2</v>
      </c>
      <c r="E136" s="9">
        <f t="shared" si="3"/>
        <v>0.11249009088416291</v>
      </c>
      <c r="G136" s="3"/>
    </row>
    <row r="137" spans="1:7" x14ac:dyDescent="0.25">
      <c r="A137" s="20">
        <f t="shared" si="4"/>
        <v>8.8041958041958079E-4</v>
      </c>
      <c r="B137" s="19">
        <f t="shared" si="5"/>
        <v>2.3804195804195808E-3</v>
      </c>
      <c r="C137">
        <v>0.85099999999999998</v>
      </c>
      <c r="D137">
        <v>7.0999999999999994E-2</v>
      </c>
      <c r="E137" s="9">
        <f t="shared" ref="E137:E200" si="6">((D137-$I$7)*1000)/I$5</f>
        <v>0.11862081761209665</v>
      </c>
      <c r="G137" s="3"/>
    </row>
    <row r="138" spans="1:7" x14ac:dyDescent="0.25">
      <c r="A138" s="20">
        <f t="shared" ref="A138:A201" si="7">B138-0.0015</f>
        <v>8.9720279720279699E-4</v>
      </c>
      <c r="B138" s="19">
        <f t="shared" ref="B138:B201" si="8">C138*0.2/$H$2</f>
        <v>2.397202797202797E-3</v>
      </c>
      <c r="C138">
        <v>0.85699999999999998</v>
      </c>
      <c r="D138">
        <v>7.4999999999999997E-2</v>
      </c>
      <c r="E138" s="9">
        <f t="shared" si="6"/>
        <v>0.12270796876405249</v>
      </c>
      <c r="G138" s="3"/>
    </row>
    <row r="139" spans="1:7" x14ac:dyDescent="0.25">
      <c r="A139" s="20">
        <f t="shared" si="7"/>
        <v>9.1678321678321682E-4</v>
      </c>
      <c r="B139" s="19">
        <f t="shared" si="8"/>
        <v>2.4167832167832169E-3</v>
      </c>
      <c r="C139">
        <v>0.86399999999999999</v>
      </c>
      <c r="D139">
        <v>7.9000000000000001E-2</v>
      </c>
      <c r="E139" s="9">
        <f t="shared" si="6"/>
        <v>0.12679511991600834</v>
      </c>
      <c r="G139" s="3"/>
    </row>
    <row r="140" spans="1:7" x14ac:dyDescent="0.25">
      <c r="A140" s="20">
        <f t="shared" si="7"/>
        <v>9.3636363636363665E-4</v>
      </c>
      <c r="B140" s="19">
        <f t="shared" si="8"/>
        <v>2.4363636363636367E-3</v>
      </c>
      <c r="C140">
        <v>0.871</v>
      </c>
      <c r="D140">
        <v>8.5000000000000006E-2</v>
      </c>
      <c r="E140" s="9">
        <f t="shared" si="6"/>
        <v>0.13292584664394208</v>
      </c>
      <c r="G140" s="3"/>
    </row>
    <row r="141" spans="1:7" x14ac:dyDescent="0.25">
      <c r="A141" s="20">
        <f t="shared" si="7"/>
        <v>9.5314685314685328E-4</v>
      </c>
      <c r="B141" s="19">
        <f t="shared" si="8"/>
        <v>2.4531468531468533E-3</v>
      </c>
      <c r="C141">
        <v>0.877</v>
      </c>
      <c r="D141">
        <v>8.8999999999999996E-2</v>
      </c>
      <c r="E141" s="9">
        <f t="shared" si="6"/>
        <v>0.13701299779589793</v>
      </c>
      <c r="G141" s="3"/>
    </row>
    <row r="142" spans="1:7" x14ac:dyDescent="0.25">
      <c r="A142" s="20">
        <f t="shared" si="7"/>
        <v>9.7272727272727268E-4</v>
      </c>
      <c r="B142" s="19">
        <f t="shared" si="8"/>
        <v>2.4727272727272727E-3</v>
      </c>
      <c r="C142">
        <v>0.88400000000000001</v>
      </c>
      <c r="D142">
        <v>9.6000000000000002E-2</v>
      </c>
      <c r="E142" s="9">
        <f t="shared" si="6"/>
        <v>0.14416551231182065</v>
      </c>
      <c r="G142" s="3"/>
    </row>
    <row r="143" spans="1:7" x14ac:dyDescent="0.25">
      <c r="A143" s="20">
        <f t="shared" si="7"/>
        <v>9.8951048951048974E-4</v>
      </c>
      <c r="B143" s="19">
        <f t="shared" si="8"/>
        <v>2.4895104895104898E-3</v>
      </c>
      <c r="C143">
        <v>0.89</v>
      </c>
      <c r="D143">
        <v>0.10100000000000001</v>
      </c>
      <c r="E143" s="9">
        <f t="shared" si="6"/>
        <v>0.14927445125176547</v>
      </c>
      <c r="G143" s="3"/>
    </row>
    <row r="144" spans="1:7" x14ac:dyDescent="0.25">
      <c r="A144" s="20">
        <f t="shared" si="7"/>
        <v>1.0090909090909091E-3</v>
      </c>
      <c r="B144" s="19">
        <f t="shared" si="8"/>
        <v>2.5090909090909092E-3</v>
      </c>
      <c r="C144">
        <v>0.89700000000000002</v>
      </c>
      <c r="D144">
        <v>0.107</v>
      </c>
      <c r="E144" s="9">
        <f t="shared" si="6"/>
        <v>0.15540517797969924</v>
      </c>
      <c r="G144" s="3"/>
    </row>
    <row r="145" spans="1:7" x14ac:dyDescent="0.25">
      <c r="A145" s="20">
        <f t="shared" si="7"/>
        <v>1.028671328671329E-3</v>
      </c>
      <c r="B145" s="19">
        <f t="shared" si="8"/>
        <v>2.528671328671329E-3</v>
      </c>
      <c r="C145">
        <v>0.90400000000000003</v>
      </c>
      <c r="D145">
        <v>0.112</v>
      </c>
      <c r="E145" s="9">
        <f t="shared" si="6"/>
        <v>0.16051411691964404</v>
      </c>
      <c r="G145" s="3"/>
    </row>
    <row r="146" spans="1:7" x14ac:dyDescent="0.25">
      <c r="A146" s="20">
        <f t="shared" si="7"/>
        <v>1.0454545454545456E-3</v>
      </c>
      <c r="B146" s="19">
        <f t="shared" si="8"/>
        <v>2.5454545454545456E-3</v>
      </c>
      <c r="C146">
        <v>0.91</v>
      </c>
      <c r="D146">
        <v>0.11600000000000001</v>
      </c>
      <c r="E146" s="9">
        <f t="shared" si="6"/>
        <v>0.16460126807159989</v>
      </c>
      <c r="G146" s="3"/>
    </row>
    <row r="147" spans="1:7" x14ac:dyDescent="0.25">
      <c r="A147" s="20">
        <f t="shared" si="7"/>
        <v>1.065034965034965E-3</v>
      </c>
      <c r="B147" s="19">
        <f t="shared" si="8"/>
        <v>2.565034965034965E-3</v>
      </c>
      <c r="C147">
        <v>0.91700000000000004</v>
      </c>
      <c r="D147">
        <v>0.122</v>
      </c>
      <c r="E147" s="9">
        <f t="shared" si="6"/>
        <v>0.1707319947995336</v>
      </c>
      <c r="G147" s="3"/>
    </row>
    <row r="148" spans="1:7" x14ac:dyDescent="0.25">
      <c r="A148" s="20">
        <f t="shared" si="7"/>
        <v>1.0818181818181821E-3</v>
      </c>
      <c r="B148" s="19">
        <f t="shared" si="8"/>
        <v>2.5818181818181821E-3</v>
      </c>
      <c r="C148">
        <v>0.92300000000000004</v>
      </c>
      <c r="D148">
        <v>0.128</v>
      </c>
      <c r="E148" s="9">
        <f t="shared" si="6"/>
        <v>0.17686272152746738</v>
      </c>
      <c r="G148" s="3"/>
    </row>
    <row r="149" spans="1:7" x14ac:dyDescent="0.25">
      <c r="A149" s="20">
        <f t="shared" si="7"/>
        <v>1.1013986013986019E-3</v>
      </c>
      <c r="B149" s="19">
        <f t="shared" si="8"/>
        <v>2.6013986013986019E-3</v>
      </c>
      <c r="C149">
        <v>0.93</v>
      </c>
      <c r="D149">
        <v>0.13300000000000001</v>
      </c>
      <c r="E149" s="9">
        <f t="shared" si="6"/>
        <v>0.1819716604674122</v>
      </c>
      <c r="G149" s="3"/>
    </row>
    <row r="150" spans="1:7" x14ac:dyDescent="0.25">
      <c r="A150" s="20">
        <f t="shared" si="7"/>
        <v>1.1209790209790213E-3</v>
      </c>
      <c r="B150" s="19">
        <f t="shared" si="8"/>
        <v>2.6209790209790213E-3</v>
      </c>
      <c r="C150">
        <v>0.93700000000000006</v>
      </c>
      <c r="D150">
        <v>0.14099999999999999</v>
      </c>
      <c r="E150" s="9">
        <f t="shared" si="6"/>
        <v>0.19014596277132384</v>
      </c>
      <c r="G150" s="3"/>
    </row>
    <row r="151" spans="1:7" x14ac:dyDescent="0.25">
      <c r="A151" s="20">
        <f t="shared" si="7"/>
        <v>1.1377622377622375E-3</v>
      </c>
      <c r="B151" s="19">
        <f t="shared" si="8"/>
        <v>2.6377622377622375E-3</v>
      </c>
      <c r="C151">
        <v>0.94299999999999995</v>
      </c>
      <c r="D151">
        <v>0.14599999999999999</v>
      </c>
      <c r="E151" s="9">
        <f t="shared" si="6"/>
        <v>0.19525490171126864</v>
      </c>
      <c r="G151" s="3"/>
    </row>
    <row r="152" spans="1:7" x14ac:dyDescent="0.25">
      <c r="A152" s="20">
        <f t="shared" si="7"/>
        <v>1.1573426573426573E-3</v>
      </c>
      <c r="B152" s="19">
        <f t="shared" si="8"/>
        <v>2.6573426573426573E-3</v>
      </c>
      <c r="C152">
        <v>0.95</v>
      </c>
      <c r="D152">
        <v>0.154</v>
      </c>
      <c r="E152" s="9">
        <f t="shared" si="6"/>
        <v>0.20342920401518033</v>
      </c>
      <c r="G152" s="3"/>
    </row>
    <row r="153" spans="1:7" x14ac:dyDescent="0.25">
      <c r="A153" s="20">
        <f t="shared" si="7"/>
        <v>1.1741258741258744E-3</v>
      </c>
      <c r="B153" s="19">
        <f t="shared" si="8"/>
        <v>2.6741258741258744E-3</v>
      </c>
      <c r="C153">
        <v>0.95599999999999996</v>
      </c>
      <c r="D153">
        <v>0.16</v>
      </c>
      <c r="E153" s="9">
        <f t="shared" si="6"/>
        <v>0.20955993074311408</v>
      </c>
      <c r="G153" s="3"/>
    </row>
    <row r="154" spans="1:7" x14ac:dyDescent="0.25">
      <c r="A154" s="20">
        <f t="shared" si="7"/>
        <v>1.1937062937062938E-3</v>
      </c>
      <c r="B154" s="19">
        <f t="shared" si="8"/>
        <v>2.6937062937062938E-3</v>
      </c>
      <c r="C154">
        <v>0.96299999999999997</v>
      </c>
      <c r="D154">
        <v>0.16700000000000001</v>
      </c>
      <c r="E154" s="9">
        <f t="shared" si="6"/>
        <v>0.21671244525903682</v>
      </c>
      <c r="G154" s="3"/>
    </row>
    <row r="155" spans="1:7" x14ac:dyDescent="0.25">
      <c r="A155" s="20">
        <f t="shared" si="7"/>
        <v>1.2132867132867132E-3</v>
      </c>
      <c r="B155" s="19">
        <f t="shared" si="8"/>
        <v>2.7132867132867132E-3</v>
      </c>
      <c r="C155">
        <v>0.97</v>
      </c>
      <c r="D155">
        <v>0.17399999999999999</v>
      </c>
      <c r="E155" s="9">
        <f t="shared" si="6"/>
        <v>0.22386495977495952</v>
      </c>
      <c r="G155" s="3"/>
    </row>
    <row r="156" spans="1:7" x14ac:dyDescent="0.25">
      <c r="A156" s="20">
        <f t="shared" si="7"/>
        <v>1.2300699300699302E-3</v>
      </c>
      <c r="B156" s="19">
        <f t="shared" si="8"/>
        <v>2.7300699300699303E-3</v>
      </c>
      <c r="C156">
        <v>0.97599999999999998</v>
      </c>
      <c r="D156">
        <v>0.182</v>
      </c>
      <c r="E156" s="9">
        <f t="shared" si="6"/>
        <v>0.23203926207887121</v>
      </c>
      <c r="G156" s="3"/>
    </row>
    <row r="157" spans="1:7" x14ac:dyDescent="0.25">
      <c r="A157" s="20">
        <f t="shared" si="7"/>
        <v>1.2496503496503496E-3</v>
      </c>
      <c r="B157" s="19">
        <f t="shared" si="8"/>
        <v>2.7496503496503497E-3</v>
      </c>
      <c r="C157">
        <v>0.98299999999999998</v>
      </c>
      <c r="D157">
        <v>0.187</v>
      </c>
      <c r="E157" s="9">
        <f t="shared" si="6"/>
        <v>0.23714820101881601</v>
      </c>
      <c r="G157" s="3"/>
    </row>
    <row r="158" spans="1:7" x14ac:dyDescent="0.25">
      <c r="A158" s="20">
        <f t="shared" si="7"/>
        <v>1.2664335664335663E-3</v>
      </c>
      <c r="B158" s="19">
        <f t="shared" si="8"/>
        <v>2.7664335664335663E-3</v>
      </c>
      <c r="C158">
        <v>0.98899999999999999</v>
      </c>
      <c r="D158">
        <v>0.19500000000000001</v>
      </c>
      <c r="E158" s="9">
        <f t="shared" si="6"/>
        <v>0.2453225033227277</v>
      </c>
      <c r="G158" s="3"/>
    </row>
    <row r="159" spans="1:7" x14ac:dyDescent="0.25">
      <c r="A159" s="20">
        <f t="shared" si="7"/>
        <v>1.2860139860139861E-3</v>
      </c>
      <c r="B159" s="19">
        <f t="shared" si="8"/>
        <v>2.7860139860139861E-3</v>
      </c>
      <c r="C159">
        <v>0.996</v>
      </c>
      <c r="D159">
        <v>0.20200000000000001</v>
      </c>
      <c r="E159" s="9">
        <f t="shared" si="6"/>
        <v>0.25247501783865045</v>
      </c>
      <c r="G159" s="3"/>
    </row>
    <row r="160" spans="1:7" x14ac:dyDescent="0.25">
      <c r="A160" s="20">
        <f t="shared" si="7"/>
        <v>1.3027972027972031E-3</v>
      </c>
      <c r="B160" s="19">
        <f t="shared" si="8"/>
        <v>2.8027972027972032E-3</v>
      </c>
      <c r="C160">
        <v>1.002</v>
      </c>
      <c r="D160">
        <v>0.20899999999999999</v>
      </c>
      <c r="E160" s="9">
        <f t="shared" si="6"/>
        <v>0.25962753235457314</v>
      </c>
      <c r="G160" s="3"/>
    </row>
    <row r="161" spans="1:7" x14ac:dyDescent="0.25">
      <c r="A161" s="20">
        <f t="shared" si="7"/>
        <v>1.3223776223776221E-3</v>
      </c>
      <c r="B161" s="19">
        <f t="shared" si="8"/>
        <v>2.8223776223776221E-3</v>
      </c>
      <c r="C161">
        <v>1.0089999999999999</v>
      </c>
      <c r="D161">
        <v>0.217</v>
      </c>
      <c r="E161" s="9">
        <f t="shared" si="6"/>
        <v>0.26780183465848478</v>
      </c>
      <c r="G161" s="3"/>
    </row>
    <row r="162" spans="1:7" x14ac:dyDescent="0.25">
      <c r="A162" s="20">
        <f t="shared" si="7"/>
        <v>1.3419580419580424E-3</v>
      </c>
      <c r="B162" s="19">
        <f t="shared" si="8"/>
        <v>2.8419580419580424E-3</v>
      </c>
      <c r="C162">
        <v>1.016</v>
      </c>
      <c r="D162">
        <v>0.22500000000000001</v>
      </c>
      <c r="E162" s="9">
        <f t="shared" si="6"/>
        <v>0.27597613696239648</v>
      </c>
      <c r="G162" s="3"/>
    </row>
    <row r="163" spans="1:7" x14ac:dyDescent="0.25">
      <c r="A163" s="20">
        <f t="shared" si="7"/>
        <v>1.358741258741259E-3</v>
      </c>
      <c r="B163" s="19">
        <f t="shared" si="8"/>
        <v>2.858741258741259E-3</v>
      </c>
      <c r="C163">
        <v>1.022</v>
      </c>
      <c r="D163">
        <v>0.23300000000000001</v>
      </c>
      <c r="E163" s="9">
        <f t="shared" si="6"/>
        <v>0.28415043926630817</v>
      </c>
      <c r="G163" s="3"/>
    </row>
    <row r="164" spans="1:7" x14ac:dyDescent="0.25">
      <c r="A164" s="20">
        <f t="shared" si="7"/>
        <v>1.378321678321678E-3</v>
      </c>
      <c r="B164" s="19">
        <f t="shared" si="8"/>
        <v>2.878321678321678E-3</v>
      </c>
      <c r="C164">
        <v>1.0289999999999999</v>
      </c>
      <c r="D164">
        <v>0.24</v>
      </c>
      <c r="E164" s="9">
        <f t="shared" si="6"/>
        <v>0.29130295378223087</v>
      </c>
      <c r="G164" s="3"/>
    </row>
    <row r="165" spans="1:7" x14ac:dyDescent="0.25">
      <c r="A165" s="20">
        <f t="shared" si="7"/>
        <v>1.395104895104895E-3</v>
      </c>
      <c r="B165" s="19">
        <f t="shared" si="8"/>
        <v>2.8951048951048951E-3</v>
      </c>
      <c r="C165">
        <v>1.0349999999999999</v>
      </c>
      <c r="D165">
        <v>0.248</v>
      </c>
      <c r="E165" s="9">
        <f t="shared" si="6"/>
        <v>0.29947725608614262</v>
      </c>
      <c r="G165" s="3"/>
    </row>
    <row r="166" spans="1:7" x14ac:dyDescent="0.25">
      <c r="A166" s="20">
        <f t="shared" si="7"/>
        <v>1.4146853146853149E-3</v>
      </c>
      <c r="B166" s="19">
        <f t="shared" si="8"/>
        <v>2.9146853146853149E-3</v>
      </c>
      <c r="C166">
        <v>1.042</v>
      </c>
      <c r="D166">
        <v>0.25800000000000001</v>
      </c>
      <c r="E166" s="9">
        <f t="shared" si="6"/>
        <v>0.30969513396603221</v>
      </c>
      <c r="G166" s="3"/>
    </row>
    <row r="167" spans="1:7" x14ac:dyDescent="0.25">
      <c r="A167" s="20">
        <f t="shared" si="7"/>
        <v>1.4342657342657343E-3</v>
      </c>
      <c r="B167" s="19">
        <f t="shared" si="8"/>
        <v>2.9342657342657343E-3</v>
      </c>
      <c r="C167">
        <v>1.0489999999999999</v>
      </c>
      <c r="D167">
        <v>0.26500000000000001</v>
      </c>
      <c r="E167" s="9">
        <f t="shared" si="6"/>
        <v>0.3168476484819549</v>
      </c>
      <c r="G167" s="3"/>
    </row>
    <row r="168" spans="1:7" x14ac:dyDescent="0.25">
      <c r="A168" s="20">
        <f t="shared" si="7"/>
        <v>1.4510489510489509E-3</v>
      </c>
      <c r="B168" s="19">
        <f t="shared" si="8"/>
        <v>2.9510489510489509E-3</v>
      </c>
      <c r="C168">
        <v>1.0549999999999999</v>
      </c>
      <c r="D168">
        <v>0.27400000000000002</v>
      </c>
      <c r="E168" s="9">
        <f t="shared" si="6"/>
        <v>0.32604373857385555</v>
      </c>
      <c r="G168" s="3"/>
    </row>
    <row r="169" spans="1:7" x14ac:dyDescent="0.25">
      <c r="A169" s="20">
        <f t="shared" si="7"/>
        <v>1.4706293706293712E-3</v>
      </c>
      <c r="B169" s="19">
        <f t="shared" si="8"/>
        <v>2.9706293706293712E-3</v>
      </c>
      <c r="C169">
        <v>1.0620000000000001</v>
      </c>
      <c r="D169">
        <v>0.28199999999999997</v>
      </c>
      <c r="E169" s="9">
        <f t="shared" si="6"/>
        <v>0.33421804087776713</v>
      </c>
      <c r="G169" s="3"/>
    </row>
    <row r="170" spans="1:7" x14ac:dyDescent="0.25">
      <c r="A170" s="20">
        <f t="shared" si="7"/>
        <v>1.4874125874125873E-3</v>
      </c>
      <c r="B170" s="19">
        <f t="shared" si="8"/>
        <v>2.9874125874125874E-3</v>
      </c>
      <c r="C170">
        <v>1.0680000000000001</v>
      </c>
      <c r="D170">
        <v>0.29199999999999998</v>
      </c>
      <c r="E170" s="9">
        <f t="shared" si="6"/>
        <v>0.34443591875765672</v>
      </c>
      <c r="G170" s="3"/>
    </row>
    <row r="171" spans="1:7" x14ac:dyDescent="0.25">
      <c r="A171" s="20">
        <f t="shared" si="7"/>
        <v>1.5069930069930067E-3</v>
      </c>
      <c r="B171" s="19">
        <f t="shared" si="8"/>
        <v>3.0069930069930068E-3</v>
      </c>
      <c r="C171">
        <v>1.075</v>
      </c>
      <c r="D171">
        <v>0.30099999999999999</v>
      </c>
      <c r="E171" s="9">
        <f t="shared" si="6"/>
        <v>0.35363200884955737</v>
      </c>
      <c r="G171" s="3"/>
    </row>
    <row r="172" spans="1:7" x14ac:dyDescent="0.25">
      <c r="A172" s="20">
        <f t="shared" si="7"/>
        <v>1.526573426573427E-3</v>
      </c>
      <c r="B172" s="19">
        <f t="shared" si="8"/>
        <v>3.026573426573427E-3</v>
      </c>
      <c r="C172">
        <v>1.0820000000000001</v>
      </c>
      <c r="D172">
        <v>0.311</v>
      </c>
      <c r="E172" s="9">
        <f t="shared" si="6"/>
        <v>0.36384988672944701</v>
      </c>
      <c r="G172" s="3"/>
    </row>
    <row r="173" spans="1:7" x14ac:dyDescent="0.25">
      <c r="A173" s="20">
        <f t="shared" si="7"/>
        <v>1.5433566433566436E-3</v>
      </c>
      <c r="B173" s="19">
        <f t="shared" si="8"/>
        <v>3.0433566433566437E-3</v>
      </c>
      <c r="C173">
        <v>1.0880000000000001</v>
      </c>
      <c r="D173">
        <v>0.318</v>
      </c>
      <c r="E173" s="9">
        <f t="shared" si="6"/>
        <v>0.37100240124536976</v>
      </c>
      <c r="G173" s="3"/>
    </row>
    <row r="174" spans="1:7" x14ac:dyDescent="0.25">
      <c r="A174" s="20">
        <f t="shared" si="7"/>
        <v>1.562937062937063E-3</v>
      </c>
      <c r="B174" s="19">
        <f t="shared" si="8"/>
        <v>3.0629370629370631E-3</v>
      </c>
      <c r="C174">
        <v>1.095</v>
      </c>
      <c r="D174">
        <v>0.32700000000000001</v>
      </c>
      <c r="E174" s="9">
        <f t="shared" si="6"/>
        <v>0.38019849133727041</v>
      </c>
      <c r="G174" s="3"/>
    </row>
    <row r="175" spans="1:7" x14ac:dyDescent="0.25">
      <c r="A175" s="20">
        <f t="shared" si="7"/>
        <v>1.5825174825174829E-3</v>
      </c>
      <c r="B175" s="19">
        <f t="shared" si="8"/>
        <v>3.0825174825174829E-3</v>
      </c>
      <c r="C175">
        <v>1.1020000000000001</v>
      </c>
      <c r="D175">
        <v>0.33900000000000002</v>
      </c>
      <c r="E175" s="9">
        <f t="shared" si="6"/>
        <v>0.39245994479313789</v>
      </c>
      <c r="G175" s="3"/>
    </row>
    <row r="176" spans="1:7" x14ac:dyDescent="0.25">
      <c r="A176" s="20">
        <f t="shared" si="7"/>
        <v>1.5993006993006995E-3</v>
      </c>
      <c r="B176" s="19">
        <f t="shared" si="8"/>
        <v>3.0993006993006995E-3</v>
      </c>
      <c r="C176">
        <v>1.1080000000000001</v>
      </c>
      <c r="D176">
        <v>0.34699999999999998</v>
      </c>
      <c r="E176" s="9">
        <f t="shared" si="6"/>
        <v>0.40063424709704959</v>
      </c>
      <c r="G176" s="3"/>
    </row>
    <row r="177" spans="1:7" x14ac:dyDescent="0.25">
      <c r="A177" s="20">
        <f t="shared" si="7"/>
        <v>1.6188811188811189E-3</v>
      </c>
      <c r="B177" s="19">
        <f t="shared" si="8"/>
        <v>3.1188811188811189E-3</v>
      </c>
      <c r="C177">
        <v>1.115</v>
      </c>
      <c r="D177">
        <v>0.35699999999999998</v>
      </c>
      <c r="E177" s="9">
        <f t="shared" si="6"/>
        <v>0.41085212497693918</v>
      </c>
      <c r="G177" s="3"/>
    </row>
    <row r="178" spans="1:7" x14ac:dyDescent="0.25">
      <c r="A178" s="20">
        <f t="shared" si="7"/>
        <v>1.635664335664336E-3</v>
      </c>
      <c r="B178" s="19">
        <f t="shared" si="8"/>
        <v>3.135664335664336E-3</v>
      </c>
      <c r="C178">
        <v>1.121</v>
      </c>
      <c r="D178">
        <v>0.36799999999999999</v>
      </c>
      <c r="E178" s="9">
        <f t="shared" si="6"/>
        <v>0.42209179064481778</v>
      </c>
      <c r="G178" s="3"/>
    </row>
    <row r="179" spans="1:7" x14ac:dyDescent="0.25">
      <c r="A179" s="20">
        <f t="shared" si="7"/>
        <v>1.6552447552447553E-3</v>
      </c>
      <c r="B179" s="19">
        <f t="shared" si="8"/>
        <v>3.1552447552447554E-3</v>
      </c>
      <c r="C179">
        <v>1.1279999999999999</v>
      </c>
      <c r="D179">
        <v>0.377</v>
      </c>
      <c r="E179" s="9">
        <f t="shared" si="6"/>
        <v>0.43128788073671842</v>
      </c>
      <c r="G179" s="3"/>
    </row>
    <row r="180" spans="1:7" x14ac:dyDescent="0.25">
      <c r="A180" s="20">
        <f t="shared" si="7"/>
        <v>1.6748251748251747E-3</v>
      </c>
      <c r="B180" s="19">
        <f t="shared" si="8"/>
        <v>3.1748251748251748E-3</v>
      </c>
      <c r="C180">
        <v>1.135</v>
      </c>
      <c r="D180">
        <v>0.38700000000000001</v>
      </c>
      <c r="E180" s="9">
        <f t="shared" si="6"/>
        <v>0.44150575861660801</v>
      </c>
      <c r="G180" s="3"/>
    </row>
    <row r="181" spans="1:7" x14ac:dyDescent="0.25">
      <c r="A181" s="20">
        <f t="shared" si="7"/>
        <v>1.6916083916083918E-3</v>
      </c>
      <c r="B181" s="19">
        <f t="shared" si="8"/>
        <v>3.1916083916083918E-3</v>
      </c>
      <c r="C181">
        <v>1.141</v>
      </c>
      <c r="D181">
        <v>0.39800000000000002</v>
      </c>
      <c r="E181" s="9">
        <f t="shared" si="6"/>
        <v>0.45274542428448661</v>
      </c>
      <c r="G181" s="3"/>
    </row>
    <row r="182" spans="1:7" x14ac:dyDescent="0.25">
      <c r="A182" s="20">
        <f t="shared" si="7"/>
        <v>1.7111888111888112E-3</v>
      </c>
      <c r="B182" s="19">
        <f t="shared" si="8"/>
        <v>3.2111888111888112E-3</v>
      </c>
      <c r="C182">
        <v>1.1479999999999999</v>
      </c>
      <c r="D182">
        <v>0.41</v>
      </c>
      <c r="E182" s="9">
        <f t="shared" si="6"/>
        <v>0.46500687774035399</v>
      </c>
      <c r="G182" s="3"/>
    </row>
    <row r="183" spans="1:7" x14ac:dyDescent="0.25">
      <c r="A183" s="20">
        <f t="shared" si="7"/>
        <v>1.7279720279720278E-3</v>
      </c>
      <c r="B183" s="19">
        <f t="shared" si="8"/>
        <v>3.2279720279720279E-3</v>
      </c>
      <c r="C183">
        <v>1.1539999999999999</v>
      </c>
      <c r="D183">
        <v>0.41899999999999998</v>
      </c>
      <c r="E183" s="9">
        <f t="shared" si="6"/>
        <v>0.47420296783225463</v>
      </c>
      <c r="G183" s="3"/>
    </row>
    <row r="184" spans="1:7" x14ac:dyDescent="0.25">
      <c r="A184" s="20">
        <f t="shared" si="7"/>
        <v>1.7475524475524477E-3</v>
      </c>
      <c r="B184" s="19">
        <f t="shared" si="8"/>
        <v>3.2475524475524477E-3</v>
      </c>
      <c r="C184">
        <v>1.161</v>
      </c>
      <c r="D184">
        <v>0.432</v>
      </c>
      <c r="E184" s="9">
        <f t="shared" si="6"/>
        <v>0.48748620907611118</v>
      </c>
      <c r="G184" s="3"/>
    </row>
    <row r="185" spans="1:7" x14ac:dyDescent="0.25">
      <c r="A185" s="20">
        <f t="shared" si="7"/>
        <v>1.7671328671328671E-3</v>
      </c>
      <c r="B185" s="19">
        <f t="shared" si="8"/>
        <v>3.2671328671328671E-3</v>
      </c>
      <c r="C185">
        <v>1.1679999999999999</v>
      </c>
      <c r="D185">
        <v>0.443</v>
      </c>
      <c r="E185" s="9">
        <f t="shared" si="6"/>
        <v>0.49872587474398972</v>
      </c>
      <c r="G185" s="3"/>
    </row>
    <row r="186" spans="1:7" x14ac:dyDescent="0.25">
      <c r="A186" s="20">
        <f t="shared" si="7"/>
        <v>1.7839160839160841E-3</v>
      </c>
      <c r="B186" s="19">
        <f t="shared" si="8"/>
        <v>3.2839160839160842E-3</v>
      </c>
      <c r="C186">
        <v>1.1739999999999999</v>
      </c>
      <c r="D186">
        <v>0.45500000000000002</v>
      </c>
      <c r="E186" s="9">
        <f t="shared" si="6"/>
        <v>0.51098732819985726</v>
      </c>
      <c r="G186" s="3"/>
    </row>
    <row r="187" spans="1:7" x14ac:dyDescent="0.25">
      <c r="A187" s="20">
        <f t="shared" si="7"/>
        <v>1.803496503496504E-3</v>
      </c>
      <c r="B187" s="19">
        <f t="shared" si="8"/>
        <v>3.303496503496504E-3</v>
      </c>
      <c r="C187">
        <v>1.181</v>
      </c>
      <c r="D187">
        <v>0.46700000000000003</v>
      </c>
      <c r="E187" s="9">
        <f t="shared" si="6"/>
        <v>0.52324878165572475</v>
      </c>
      <c r="G187" s="3"/>
    </row>
    <row r="188" spans="1:7" x14ac:dyDescent="0.25">
      <c r="A188" s="20">
        <f t="shared" si="7"/>
        <v>1.8202797202797206E-3</v>
      </c>
      <c r="B188" s="19">
        <f t="shared" si="8"/>
        <v>3.3202797202797206E-3</v>
      </c>
      <c r="C188">
        <v>1.1870000000000001</v>
      </c>
      <c r="D188">
        <v>0.47699999999999998</v>
      </c>
      <c r="E188" s="9">
        <f t="shared" si="6"/>
        <v>0.53346665953561434</v>
      </c>
      <c r="G188" s="3"/>
    </row>
    <row r="189" spans="1:7" x14ac:dyDescent="0.25">
      <c r="A189" s="20">
        <f t="shared" si="7"/>
        <v>1.83986013986014E-3</v>
      </c>
      <c r="B189" s="19">
        <f t="shared" si="8"/>
        <v>3.33986013986014E-3</v>
      </c>
      <c r="C189">
        <v>1.194</v>
      </c>
      <c r="D189">
        <v>0.49099999999999999</v>
      </c>
      <c r="E189" s="9">
        <f t="shared" si="6"/>
        <v>0.54777168856745984</v>
      </c>
      <c r="G189" s="3"/>
    </row>
    <row r="190" spans="1:7" x14ac:dyDescent="0.25">
      <c r="A190" s="20">
        <f t="shared" si="7"/>
        <v>1.8594405594405598E-3</v>
      </c>
      <c r="B190" s="19">
        <f t="shared" si="8"/>
        <v>3.3594405594405598E-3</v>
      </c>
      <c r="C190">
        <v>1.2010000000000001</v>
      </c>
      <c r="D190">
        <v>0.502</v>
      </c>
      <c r="E190" s="9">
        <f t="shared" si="6"/>
        <v>0.55901135423533832</v>
      </c>
      <c r="G190" s="3"/>
    </row>
    <row r="191" spans="1:7" x14ac:dyDescent="0.25">
      <c r="A191" s="20">
        <f t="shared" si="7"/>
        <v>1.8762237762237764E-3</v>
      </c>
      <c r="B191" s="19">
        <f t="shared" si="8"/>
        <v>3.3762237762237765E-3</v>
      </c>
      <c r="C191">
        <v>1.2070000000000001</v>
      </c>
      <c r="D191">
        <v>0.51400000000000001</v>
      </c>
      <c r="E191" s="9">
        <f t="shared" si="6"/>
        <v>0.57127280769120592</v>
      </c>
      <c r="G191" s="3"/>
    </row>
    <row r="192" spans="1:7" x14ac:dyDescent="0.25">
      <c r="A192" s="20">
        <f t="shared" si="7"/>
        <v>1.8958041958041958E-3</v>
      </c>
      <c r="B192" s="19">
        <f t="shared" si="8"/>
        <v>3.3958041958041959E-3</v>
      </c>
      <c r="C192">
        <v>1.214</v>
      </c>
      <c r="D192">
        <v>0.52600000000000002</v>
      </c>
      <c r="E192" s="9">
        <f t="shared" si="6"/>
        <v>0.58353426114707352</v>
      </c>
      <c r="G192" s="3"/>
    </row>
    <row r="193" spans="1:7" x14ac:dyDescent="0.25">
      <c r="A193" s="20">
        <f t="shared" si="7"/>
        <v>1.9153846153846157E-3</v>
      </c>
      <c r="B193" s="19">
        <f t="shared" si="8"/>
        <v>3.4153846153846157E-3</v>
      </c>
      <c r="C193">
        <v>1.2210000000000001</v>
      </c>
      <c r="D193">
        <v>0.53700000000000003</v>
      </c>
      <c r="E193" s="9">
        <f t="shared" si="6"/>
        <v>0.59477392681495211</v>
      </c>
      <c r="G193" s="3"/>
    </row>
    <row r="194" spans="1:7" x14ac:dyDescent="0.25">
      <c r="A194" s="20">
        <f t="shared" si="7"/>
        <v>1.9321678321678327E-3</v>
      </c>
      <c r="B194" s="19">
        <f t="shared" si="8"/>
        <v>3.4321678321678328E-3</v>
      </c>
      <c r="C194">
        <v>1.2270000000000001</v>
      </c>
      <c r="D194">
        <v>0.54900000000000004</v>
      </c>
      <c r="E194" s="9">
        <f t="shared" si="6"/>
        <v>0.6070353802708196</v>
      </c>
      <c r="G194" s="3"/>
    </row>
    <row r="195" spans="1:7" x14ac:dyDescent="0.25">
      <c r="A195" s="20">
        <f t="shared" si="7"/>
        <v>1.9517482517482521E-3</v>
      </c>
      <c r="B195" s="19">
        <f t="shared" si="8"/>
        <v>3.4517482517482522E-3</v>
      </c>
      <c r="C195">
        <v>1.234</v>
      </c>
      <c r="D195">
        <v>0.56200000000000006</v>
      </c>
      <c r="E195" s="9">
        <f t="shared" si="6"/>
        <v>0.62031862151467609</v>
      </c>
      <c r="G195" s="3"/>
    </row>
    <row r="196" spans="1:7" x14ac:dyDescent="0.25">
      <c r="A196" s="20">
        <f t="shared" si="7"/>
        <v>1.9685314685314683E-3</v>
      </c>
      <c r="B196" s="19">
        <f t="shared" si="8"/>
        <v>3.4685314685314684E-3</v>
      </c>
      <c r="C196">
        <v>1.24</v>
      </c>
      <c r="D196">
        <v>0.57699999999999996</v>
      </c>
      <c r="E196" s="9">
        <f t="shared" si="6"/>
        <v>0.63564543833451037</v>
      </c>
      <c r="G196" s="3"/>
    </row>
    <row r="197" spans="1:7" x14ac:dyDescent="0.25">
      <c r="A197" s="20">
        <f t="shared" si="7"/>
        <v>1.9881118881118886E-3</v>
      </c>
      <c r="B197" s="19">
        <f t="shared" si="8"/>
        <v>3.4881118881118886E-3</v>
      </c>
      <c r="C197">
        <v>1.2470000000000001</v>
      </c>
      <c r="D197">
        <v>0.58799999999999997</v>
      </c>
      <c r="E197" s="9">
        <f t="shared" si="6"/>
        <v>0.64688510400238897</v>
      </c>
      <c r="G197" s="3"/>
    </row>
    <row r="198" spans="1:7" x14ac:dyDescent="0.25">
      <c r="A198" s="20">
        <f t="shared" si="7"/>
        <v>2.007692307692308E-3</v>
      </c>
      <c r="B198" s="19">
        <f t="shared" si="8"/>
        <v>3.507692307692308E-3</v>
      </c>
      <c r="C198">
        <v>1.254</v>
      </c>
      <c r="D198">
        <v>0.60099999999999998</v>
      </c>
      <c r="E198" s="9">
        <f t="shared" si="6"/>
        <v>0.66016834524624535</v>
      </c>
      <c r="G198" s="3"/>
    </row>
    <row r="199" spans="1:7" x14ac:dyDescent="0.25">
      <c r="A199" s="20">
        <f t="shared" si="7"/>
        <v>2.0244755244755246E-3</v>
      </c>
      <c r="B199" s="19">
        <f t="shared" si="8"/>
        <v>3.5244755244755246E-3</v>
      </c>
      <c r="C199">
        <v>1.26</v>
      </c>
      <c r="D199">
        <v>0.61299999999999999</v>
      </c>
      <c r="E199" s="9">
        <f t="shared" si="6"/>
        <v>0.67242979870211295</v>
      </c>
      <c r="G199" s="3"/>
    </row>
    <row r="200" spans="1:7" x14ac:dyDescent="0.25">
      <c r="A200" s="20">
        <f t="shared" si="7"/>
        <v>2.044055944055944E-3</v>
      </c>
      <c r="B200" s="19">
        <f t="shared" si="8"/>
        <v>3.544055944055944E-3</v>
      </c>
      <c r="C200">
        <v>1.2669999999999999</v>
      </c>
      <c r="D200">
        <v>0.627</v>
      </c>
      <c r="E200" s="9">
        <f t="shared" si="6"/>
        <v>0.68673482773395833</v>
      </c>
      <c r="G200" s="3"/>
    </row>
    <row r="201" spans="1:7" x14ac:dyDescent="0.25">
      <c r="A201" s="20">
        <f t="shared" si="7"/>
        <v>2.0608391608391606E-3</v>
      </c>
      <c r="B201" s="19">
        <f t="shared" si="8"/>
        <v>3.5608391608391607E-3</v>
      </c>
      <c r="C201">
        <v>1.2729999999999999</v>
      </c>
      <c r="D201">
        <v>0.64</v>
      </c>
      <c r="E201" s="9">
        <f t="shared" ref="E201:E264" si="9">((D201-$I$7)*1000)/I$5</f>
        <v>0.70001806897781482</v>
      </c>
      <c r="G201" s="3"/>
    </row>
    <row r="202" spans="1:7" x14ac:dyDescent="0.25">
      <c r="A202" s="20">
        <f t="shared" ref="A202:A265" si="10">B202-0.0015</f>
        <v>2.0804195804195805E-3</v>
      </c>
      <c r="B202" s="19">
        <f t="shared" ref="B202:B265" si="11">C202*0.2/$H$2</f>
        <v>3.5804195804195805E-3</v>
      </c>
      <c r="C202">
        <v>1.28</v>
      </c>
      <c r="D202">
        <v>0.65400000000000003</v>
      </c>
      <c r="E202" s="9">
        <f t="shared" si="9"/>
        <v>0.71432309800966043</v>
      </c>
      <c r="G202" s="3"/>
    </row>
    <row r="203" spans="1:7" x14ac:dyDescent="0.25">
      <c r="A203" s="20">
        <f t="shared" si="10"/>
        <v>2.1000000000000003E-3</v>
      </c>
      <c r="B203" s="19">
        <f t="shared" si="11"/>
        <v>3.6000000000000003E-3</v>
      </c>
      <c r="C203">
        <v>1.2869999999999999</v>
      </c>
      <c r="D203">
        <v>0.66700000000000004</v>
      </c>
      <c r="E203" s="9">
        <f t="shared" si="9"/>
        <v>0.72760633925351692</v>
      </c>
      <c r="G203" s="3"/>
    </row>
    <row r="204" spans="1:7" x14ac:dyDescent="0.25">
      <c r="A204" s="20">
        <f t="shared" si="10"/>
        <v>2.1167832167832165E-3</v>
      </c>
      <c r="B204" s="19">
        <f t="shared" si="11"/>
        <v>3.6167832167832165E-3</v>
      </c>
      <c r="C204">
        <v>1.2929999999999999</v>
      </c>
      <c r="D204">
        <v>0.68100000000000005</v>
      </c>
      <c r="E204" s="9">
        <f t="shared" si="9"/>
        <v>0.7419113682853623</v>
      </c>
      <c r="G204" s="3"/>
    </row>
    <row r="205" spans="1:7" x14ac:dyDescent="0.25">
      <c r="A205" s="20">
        <f t="shared" si="10"/>
        <v>2.1363636363636363E-3</v>
      </c>
      <c r="B205" s="19">
        <f t="shared" si="11"/>
        <v>3.6363636363636364E-3</v>
      </c>
      <c r="C205">
        <v>1.3</v>
      </c>
      <c r="D205">
        <v>0.69499999999999995</v>
      </c>
      <c r="E205" s="9">
        <f t="shared" si="9"/>
        <v>0.75621639731720758</v>
      </c>
      <c r="G205" s="3"/>
    </row>
    <row r="206" spans="1:7" x14ac:dyDescent="0.25">
      <c r="A206" s="20">
        <f t="shared" si="10"/>
        <v>2.1559440559440562E-3</v>
      </c>
      <c r="B206" s="19">
        <f t="shared" si="11"/>
        <v>3.6559440559440562E-3</v>
      </c>
      <c r="C206">
        <v>1.3069999999999999</v>
      </c>
      <c r="D206">
        <v>0.70799999999999996</v>
      </c>
      <c r="E206" s="9">
        <f t="shared" si="9"/>
        <v>0.76949963856106407</v>
      </c>
      <c r="G206" s="3"/>
    </row>
    <row r="207" spans="1:7" x14ac:dyDescent="0.25">
      <c r="A207" s="20">
        <f t="shared" si="10"/>
        <v>2.175524475524476E-3</v>
      </c>
      <c r="B207" s="19">
        <f t="shared" si="11"/>
        <v>3.675524475524476E-3</v>
      </c>
      <c r="C207">
        <v>1.3140000000000001</v>
      </c>
      <c r="D207">
        <v>0.72399999999999998</v>
      </c>
      <c r="E207" s="9">
        <f t="shared" si="9"/>
        <v>0.78584824316888746</v>
      </c>
      <c r="G207" s="3"/>
    </row>
    <row r="208" spans="1:7" x14ac:dyDescent="0.25">
      <c r="A208" s="20">
        <f t="shared" si="10"/>
        <v>2.1923076923076926E-3</v>
      </c>
      <c r="B208" s="19">
        <f t="shared" si="11"/>
        <v>3.6923076923076927E-3</v>
      </c>
      <c r="C208">
        <v>1.32</v>
      </c>
      <c r="D208">
        <v>0.73699999999999999</v>
      </c>
      <c r="E208" s="9">
        <f t="shared" si="9"/>
        <v>0.79913148441274395</v>
      </c>
      <c r="G208" s="3"/>
    </row>
    <row r="209" spans="1:7" x14ac:dyDescent="0.25">
      <c r="A209" s="20">
        <f t="shared" si="10"/>
        <v>2.211888111888112E-3</v>
      </c>
      <c r="B209" s="19">
        <f t="shared" si="11"/>
        <v>3.711888111888112E-3</v>
      </c>
      <c r="C209">
        <v>1.327</v>
      </c>
      <c r="D209">
        <v>0.752</v>
      </c>
      <c r="E209" s="9">
        <f t="shared" si="9"/>
        <v>0.81445830123257834</v>
      </c>
      <c r="G209" s="3"/>
    </row>
    <row r="210" spans="1:7" x14ac:dyDescent="0.25">
      <c r="A210" s="20">
        <f t="shared" si="10"/>
        <v>2.2286713286713286E-3</v>
      </c>
      <c r="B210" s="19">
        <f t="shared" si="11"/>
        <v>3.7286713286713287E-3</v>
      </c>
      <c r="C210">
        <v>1.333</v>
      </c>
      <c r="D210">
        <v>0.76600000000000001</v>
      </c>
      <c r="E210" s="9">
        <f t="shared" si="9"/>
        <v>0.82876333026442384</v>
      </c>
      <c r="G210" s="3"/>
    </row>
    <row r="211" spans="1:7" x14ac:dyDescent="0.25">
      <c r="A211" s="20">
        <f t="shared" si="10"/>
        <v>2.2482517482517485E-3</v>
      </c>
      <c r="B211" s="19">
        <f t="shared" si="11"/>
        <v>3.7482517482517485E-3</v>
      </c>
      <c r="C211">
        <v>1.34</v>
      </c>
      <c r="D211">
        <v>0.78100000000000003</v>
      </c>
      <c r="E211" s="9">
        <f t="shared" si="9"/>
        <v>0.84409014708425834</v>
      </c>
      <c r="G211" s="3"/>
    </row>
    <row r="212" spans="1:7" x14ac:dyDescent="0.25">
      <c r="A212" s="20">
        <f t="shared" si="10"/>
        <v>2.2678321678321683E-3</v>
      </c>
      <c r="B212" s="19">
        <f t="shared" si="11"/>
        <v>3.7678321678321683E-3</v>
      </c>
      <c r="C212">
        <v>1.347</v>
      </c>
      <c r="D212">
        <v>0.79700000000000004</v>
      </c>
      <c r="E212" s="9">
        <f t="shared" si="9"/>
        <v>0.86043875169208162</v>
      </c>
      <c r="G212" s="3"/>
    </row>
    <row r="213" spans="1:7" x14ac:dyDescent="0.25">
      <c r="A213" s="20">
        <f t="shared" si="10"/>
        <v>2.2846153846153845E-3</v>
      </c>
      <c r="B213" s="19">
        <f t="shared" si="11"/>
        <v>3.7846153846153845E-3</v>
      </c>
      <c r="C213">
        <v>1.353</v>
      </c>
      <c r="D213">
        <v>0.81200000000000006</v>
      </c>
      <c r="E213" s="9">
        <f t="shared" si="9"/>
        <v>0.875765568511916</v>
      </c>
      <c r="G213" s="3"/>
    </row>
    <row r="214" spans="1:7" x14ac:dyDescent="0.25">
      <c r="A214" s="20">
        <f t="shared" si="10"/>
        <v>2.3041958041958043E-3</v>
      </c>
      <c r="B214" s="19">
        <f t="shared" si="11"/>
        <v>3.8041958041958044E-3</v>
      </c>
      <c r="C214">
        <v>1.36</v>
      </c>
      <c r="D214">
        <v>0.82799999999999996</v>
      </c>
      <c r="E214" s="9">
        <f t="shared" si="9"/>
        <v>0.89211417311973928</v>
      </c>
      <c r="G214" s="3"/>
    </row>
    <row r="215" spans="1:7" x14ac:dyDescent="0.25">
      <c r="A215" s="20">
        <f t="shared" si="10"/>
        <v>2.3209790209790218E-3</v>
      </c>
      <c r="B215" s="19">
        <f t="shared" si="11"/>
        <v>3.8209790209790219E-3</v>
      </c>
      <c r="C215">
        <v>1.3660000000000001</v>
      </c>
      <c r="D215">
        <v>0.84399999999999997</v>
      </c>
      <c r="E215" s="9">
        <f t="shared" si="9"/>
        <v>0.90846277772756268</v>
      </c>
      <c r="G215" s="3"/>
    </row>
    <row r="216" spans="1:7" x14ac:dyDescent="0.25">
      <c r="A216" s="20">
        <f t="shared" si="10"/>
        <v>2.3405594405594408E-3</v>
      </c>
      <c r="B216" s="19">
        <f t="shared" si="11"/>
        <v>3.8405594405594408E-3</v>
      </c>
      <c r="C216">
        <v>1.373</v>
      </c>
      <c r="D216">
        <v>0.85899999999999999</v>
      </c>
      <c r="E216" s="9">
        <f t="shared" si="9"/>
        <v>0.92378959454739706</v>
      </c>
      <c r="G216" s="3"/>
    </row>
    <row r="217" spans="1:7" x14ac:dyDescent="0.25">
      <c r="A217" s="20">
        <f t="shared" si="10"/>
        <v>2.357342657342657E-3</v>
      </c>
      <c r="B217" s="19">
        <f t="shared" si="11"/>
        <v>3.857342657342657E-3</v>
      </c>
      <c r="C217">
        <v>1.379</v>
      </c>
      <c r="D217">
        <v>0.874</v>
      </c>
      <c r="E217" s="9">
        <f t="shared" si="9"/>
        <v>0.93911641136723145</v>
      </c>
      <c r="G217" s="3"/>
    </row>
    <row r="218" spans="1:7" x14ac:dyDescent="0.25">
      <c r="A218" s="20">
        <f t="shared" si="10"/>
        <v>2.3769230769230768E-3</v>
      </c>
      <c r="B218" s="19">
        <f t="shared" si="11"/>
        <v>3.8769230769230769E-3</v>
      </c>
      <c r="C218">
        <v>1.3859999999999999</v>
      </c>
      <c r="D218">
        <v>0.89</v>
      </c>
      <c r="E218" s="9">
        <f t="shared" si="9"/>
        <v>0.95546501597505484</v>
      </c>
      <c r="G218" s="3"/>
    </row>
    <row r="219" spans="1:7" x14ac:dyDescent="0.25">
      <c r="A219" s="20">
        <f t="shared" si="10"/>
        <v>2.3937062937062934E-3</v>
      </c>
      <c r="B219" s="19">
        <f t="shared" si="11"/>
        <v>3.8937062937062935E-3</v>
      </c>
      <c r="C219">
        <v>1.3919999999999999</v>
      </c>
      <c r="D219">
        <v>0.90500000000000003</v>
      </c>
      <c r="E219" s="9">
        <f t="shared" si="9"/>
        <v>0.97079183279488934</v>
      </c>
      <c r="G219" s="3"/>
    </row>
    <row r="220" spans="1:7" x14ac:dyDescent="0.25">
      <c r="A220" s="20">
        <f t="shared" si="10"/>
        <v>2.4132867132867128E-3</v>
      </c>
      <c r="B220" s="19">
        <f t="shared" si="11"/>
        <v>3.9132867132867129E-3</v>
      </c>
      <c r="C220">
        <v>1.399</v>
      </c>
      <c r="D220">
        <v>0.92100000000000004</v>
      </c>
      <c r="E220" s="9">
        <f t="shared" si="9"/>
        <v>0.98714043740271273</v>
      </c>
      <c r="G220" s="3"/>
    </row>
    <row r="221" spans="1:7" x14ac:dyDescent="0.25">
      <c r="A221" s="20">
        <f t="shared" si="10"/>
        <v>2.4328671328671327E-3</v>
      </c>
      <c r="B221" s="19">
        <f t="shared" si="11"/>
        <v>3.9328671328671327E-3</v>
      </c>
      <c r="C221">
        <v>1.4059999999999999</v>
      </c>
      <c r="D221">
        <v>0.93700000000000006</v>
      </c>
      <c r="E221" s="9">
        <f t="shared" si="9"/>
        <v>1.003489042010536</v>
      </c>
      <c r="G221" s="3"/>
    </row>
    <row r="222" spans="1:7" x14ac:dyDescent="0.25">
      <c r="A222" s="20">
        <f t="shared" si="10"/>
        <v>2.4524475524475525E-3</v>
      </c>
      <c r="B222" s="19">
        <f t="shared" si="11"/>
        <v>3.9524475524475525E-3</v>
      </c>
      <c r="C222">
        <v>1.413</v>
      </c>
      <c r="D222">
        <v>0.95599999999999996</v>
      </c>
      <c r="E222" s="9">
        <f t="shared" si="9"/>
        <v>1.022903009982326</v>
      </c>
      <c r="G222" s="3"/>
    </row>
    <row r="223" spans="1:7" x14ac:dyDescent="0.25">
      <c r="A223" s="20">
        <f t="shared" si="10"/>
        <v>2.4692307692307691E-3</v>
      </c>
      <c r="B223" s="19">
        <f t="shared" si="11"/>
        <v>3.9692307692307692E-3</v>
      </c>
      <c r="C223">
        <v>1.419</v>
      </c>
      <c r="D223">
        <v>0.97199999999999998</v>
      </c>
      <c r="E223" s="9">
        <f t="shared" si="9"/>
        <v>1.0392516145901494</v>
      </c>
      <c r="G223" s="3"/>
    </row>
    <row r="224" spans="1:7" x14ac:dyDescent="0.25">
      <c r="A224" s="20">
        <f t="shared" si="10"/>
        <v>2.488811188811189E-3</v>
      </c>
      <c r="B224" s="19">
        <f t="shared" si="11"/>
        <v>3.988811188811189E-3</v>
      </c>
      <c r="C224">
        <v>1.4259999999999999</v>
      </c>
      <c r="D224">
        <v>0.98799999999999999</v>
      </c>
      <c r="E224" s="9">
        <f t="shared" si="9"/>
        <v>1.0556002191979728</v>
      </c>
      <c r="G224" s="3"/>
    </row>
    <row r="225" spans="1:7" x14ac:dyDescent="0.25">
      <c r="A225" s="20">
        <f t="shared" si="10"/>
        <v>2.5083916083916088E-3</v>
      </c>
      <c r="B225" s="19">
        <f t="shared" si="11"/>
        <v>4.0083916083916088E-3</v>
      </c>
      <c r="C225">
        <v>1.4330000000000001</v>
      </c>
      <c r="D225">
        <v>1.006</v>
      </c>
      <c r="E225" s="9">
        <f t="shared" si="9"/>
        <v>1.0739923993817739</v>
      </c>
      <c r="G225" s="3"/>
    </row>
    <row r="226" spans="1:7" x14ac:dyDescent="0.25">
      <c r="A226" s="20">
        <f t="shared" si="10"/>
        <v>2.5251748251748254E-3</v>
      </c>
      <c r="B226" s="19">
        <f t="shared" si="11"/>
        <v>4.0251748251748255E-3</v>
      </c>
      <c r="C226">
        <v>1.4390000000000001</v>
      </c>
      <c r="D226">
        <v>1.022</v>
      </c>
      <c r="E226" s="9">
        <f t="shared" si="9"/>
        <v>1.0903410039895973</v>
      </c>
      <c r="G226" s="3"/>
    </row>
    <row r="227" spans="1:7" x14ac:dyDescent="0.25">
      <c r="A227" s="20">
        <f t="shared" si="10"/>
        <v>2.5447552447552453E-3</v>
      </c>
      <c r="B227" s="19">
        <f t="shared" si="11"/>
        <v>4.0447552447552453E-3</v>
      </c>
      <c r="C227">
        <v>1.446</v>
      </c>
      <c r="D227">
        <v>1.038</v>
      </c>
      <c r="E227" s="9">
        <f t="shared" si="9"/>
        <v>1.1066896085974207</v>
      </c>
      <c r="G227" s="3"/>
    </row>
    <row r="228" spans="1:7" x14ac:dyDescent="0.25">
      <c r="A228" s="20">
        <f t="shared" si="10"/>
        <v>2.561538461538461E-3</v>
      </c>
      <c r="B228" s="19">
        <f t="shared" si="11"/>
        <v>4.061538461538461E-3</v>
      </c>
      <c r="C228">
        <v>1.452</v>
      </c>
      <c r="D228">
        <v>1.0549999999999999</v>
      </c>
      <c r="E228" s="9">
        <f t="shared" si="9"/>
        <v>1.1240600009932331</v>
      </c>
      <c r="G228" s="3"/>
    </row>
    <row r="229" spans="1:7" x14ac:dyDescent="0.25">
      <c r="A229" s="20">
        <f t="shared" si="10"/>
        <v>2.5811188811188808E-3</v>
      </c>
      <c r="B229" s="19">
        <f t="shared" si="11"/>
        <v>4.0811188811188809E-3</v>
      </c>
      <c r="C229">
        <v>1.4590000000000001</v>
      </c>
      <c r="D229">
        <v>1.07</v>
      </c>
      <c r="E229" s="9">
        <f t="shared" si="9"/>
        <v>1.1393868178130675</v>
      </c>
      <c r="G229" s="3"/>
    </row>
    <row r="230" spans="1:7" x14ac:dyDescent="0.25">
      <c r="A230" s="20">
        <f t="shared" si="10"/>
        <v>2.6006993006993007E-3</v>
      </c>
      <c r="B230" s="19">
        <f t="shared" si="11"/>
        <v>4.1006993006993007E-3</v>
      </c>
      <c r="C230">
        <v>1.466</v>
      </c>
      <c r="D230">
        <v>1.089</v>
      </c>
      <c r="E230" s="9">
        <f t="shared" si="9"/>
        <v>1.1588007857848577</v>
      </c>
      <c r="G230" s="3"/>
    </row>
    <row r="231" spans="1:7" x14ac:dyDescent="0.25">
      <c r="A231" s="20">
        <f t="shared" si="10"/>
        <v>2.6174825174825173E-3</v>
      </c>
      <c r="B231" s="19">
        <f t="shared" si="11"/>
        <v>4.1174825174825173E-3</v>
      </c>
      <c r="C231">
        <v>1.472</v>
      </c>
      <c r="D231">
        <v>1.1060000000000001</v>
      </c>
      <c r="E231" s="9">
        <f t="shared" si="9"/>
        <v>1.1761711781806703</v>
      </c>
      <c r="G231" s="3"/>
    </row>
    <row r="232" spans="1:7" x14ac:dyDescent="0.25">
      <c r="A232" s="20">
        <f t="shared" si="10"/>
        <v>2.6370629370629371E-3</v>
      </c>
      <c r="B232" s="19">
        <f t="shared" si="11"/>
        <v>4.1370629370629372E-3</v>
      </c>
      <c r="C232">
        <v>1.4790000000000001</v>
      </c>
      <c r="D232">
        <v>1.1240000000000001</v>
      </c>
      <c r="E232" s="9">
        <f t="shared" si="9"/>
        <v>1.1945633583644715</v>
      </c>
      <c r="G232" s="3"/>
    </row>
    <row r="233" spans="1:7" x14ac:dyDescent="0.25">
      <c r="A233" s="20">
        <f t="shared" si="10"/>
        <v>2.656643356643357E-3</v>
      </c>
      <c r="B233" s="19">
        <f t="shared" si="11"/>
        <v>4.156643356643357E-3</v>
      </c>
      <c r="C233">
        <v>1.486</v>
      </c>
      <c r="D233">
        <v>1.141</v>
      </c>
      <c r="E233" s="9">
        <f t="shared" si="9"/>
        <v>1.2119337507602836</v>
      </c>
      <c r="G233" s="3"/>
    </row>
    <row r="234" spans="1:7" x14ac:dyDescent="0.25">
      <c r="A234" s="20">
        <f t="shared" si="10"/>
        <v>2.6734265734265736E-3</v>
      </c>
      <c r="B234" s="19">
        <f t="shared" si="11"/>
        <v>4.1734265734265736E-3</v>
      </c>
      <c r="C234">
        <v>1.492</v>
      </c>
      <c r="D234">
        <v>1.1579999999999999</v>
      </c>
      <c r="E234" s="9">
        <f t="shared" si="9"/>
        <v>1.229304143156096</v>
      </c>
      <c r="G234" s="3"/>
    </row>
    <row r="235" spans="1:7" x14ac:dyDescent="0.25">
      <c r="A235" s="20">
        <f t="shared" si="10"/>
        <v>2.6930069930069943E-3</v>
      </c>
      <c r="B235" s="19">
        <f t="shared" si="11"/>
        <v>4.1930069930069943E-3</v>
      </c>
      <c r="C235">
        <v>1.4990000000000001</v>
      </c>
      <c r="D235">
        <v>1.177</v>
      </c>
      <c r="E235" s="9">
        <f t="shared" si="9"/>
        <v>1.2487181111278862</v>
      </c>
      <c r="G235" s="3"/>
    </row>
    <row r="236" spans="1:7" x14ac:dyDescent="0.25">
      <c r="A236" s="20">
        <f t="shared" si="10"/>
        <v>2.7125874125874133E-3</v>
      </c>
      <c r="B236" s="19">
        <f t="shared" si="11"/>
        <v>4.2125874125874133E-3</v>
      </c>
      <c r="C236">
        <v>1.506</v>
      </c>
      <c r="D236">
        <v>1.196</v>
      </c>
      <c r="E236" s="9">
        <f t="shared" si="9"/>
        <v>1.2681320790996764</v>
      </c>
      <c r="G236" s="3"/>
    </row>
    <row r="237" spans="1:7" x14ac:dyDescent="0.25">
      <c r="A237" s="20">
        <f t="shared" si="10"/>
        <v>2.729370629370629E-3</v>
      </c>
      <c r="B237" s="19">
        <f t="shared" si="11"/>
        <v>4.2293706293706291E-3</v>
      </c>
      <c r="C237">
        <v>1.512</v>
      </c>
      <c r="D237">
        <v>1.2150000000000001</v>
      </c>
      <c r="E237" s="9">
        <f t="shared" si="9"/>
        <v>1.2875460470714668</v>
      </c>
      <c r="G237" s="3"/>
    </row>
    <row r="238" spans="1:7" x14ac:dyDescent="0.25">
      <c r="A238" s="20">
        <f t="shared" si="10"/>
        <v>2.7489510489510489E-3</v>
      </c>
      <c r="B238" s="19">
        <f t="shared" si="11"/>
        <v>4.2489510489510489E-3</v>
      </c>
      <c r="C238">
        <v>1.5189999999999999</v>
      </c>
      <c r="D238">
        <v>1.2330000000000001</v>
      </c>
      <c r="E238" s="9">
        <f t="shared" si="9"/>
        <v>1.3059382272552682</v>
      </c>
      <c r="G238" s="3"/>
    </row>
    <row r="239" spans="1:7" x14ac:dyDescent="0.25">
      <c r="A239" s="20">
        <f t="shared" si="10"/>
        <v>2.7685314685314687E-3</v>
      </c>
      <c r="B239" s="19">
        <f t="shared" si="11"/>
        <v>4.2685314685314687E-3</v>
      </c>
      <c r="C239">
        <v>1.526</v>
      </c>
      <c r="D239">
        <v>1.25</v>
      </c>
      <c r="E239" s="9">
        <f t="shared" si="9"/>
        <v>1.3233086196510802</v>
      </c>
      <c r="G239" s="3"/>
    </row>
    <row r="240" spans="1:7" x14ac:dyDescent="0.25">
      <c r="A240" s="20">
        <f t="shared" si="10"/>
        <v>2.7881118881118877E-3</v>
      </c>
      <c r="B240" s="19">
        <f t="shared" si="11"/>
        <v>4.2881118881118877E-3</v>
      </c>
      <c r="C240">
        <v>1.5329999999999999</v>
      </c>
      <c r="D240">
        <v>1.272</v>
      </c>
      <c r="E240" s="9">
        <f t="shared" si="9"/>
        <v>1.3457879509868373</v>
      </c>
      <c r="G240" s="3"/>
    </row>
    <row r="241" spans="1:7" x14ac:dyDescent="0.25">
      <c r="A241" s="20">
        <f t="shared" si="10"/>
        <v>2.8048951048951051E-3</v>
      </c>
      <c r="B241" s="19">
        <f t="shared" si="11"/>
        <v>4.3048951048951052E-3</v>
      </c>
      <c r="C241">
        <v>1.5389999999999999</v>
      </c>
      <c r="D241">
        <v>1.2889999999999999</v>
      </c>
      <c r="E241" s="9">
        <f t="shared" si="9"/>
        <v>1.3631583433826497</v>
      </c>
      <c r="G241" s="3"/>
    </row>
    <row r="242" spans="1:7" x14ac:dyDescent="0.25">
      <c r="A242" s="20">
        <f t="shared" si="10"/>
        <v>2.824475524475525E-3</v>
      </c>
      <c r="B242" s="19">
        <f t="shared" si="11"/>
        <v>4.324475524475525E-3</v>
      </c>
      <c r="C242">
        <v>1.546</v>
      </c>
      <c r="D242">
        <v>1.3089999999999999</v>
      </c>
      <c r="E242" s="9">
        <f t="shared" si="9"/>
        <v>1.3835940991424289</v>
      </c>
      <c r="G242" s="3"/>
    </row>
    <row r="243" spans="1:7" x14ac:dyDescent="0.25">
      <c r="A243" s="20">
        <f t="shared" si="10"/>
        <v>2.8440559440559439E-3</v>
      </c>
      <c r="B243" s="19">
        <f t="shared" si="11"/>
        <v>4.344055944055944E-3</v>
      </c>
      <c r="C243">
        <v>1.5529999999999999</v>
      </c>
      <c r="D243">
        <v>1.329</v>
      </c>
      <c r="E243" s="9">
        <f t="shared" si="9"/>
        <v>1.4040298549022081</v>
      </c>
      <c r="G243" s="3"/>
    </row>
    <row r="244" spans="1:7" x14ac:dyDescent="0.25">
      <c r="A244" s="20">
        <f t="shared" si="10"/>
        <v>2.8608391608391614E-3</v>
      </c>
      <c r="B244" s="19">
        <f t="shared" si="11"/>
        <v>4.3608391608391615E-3</v>
      </c>
      <c r="C244">
        <v>1.5589999999999999</v>
      </c>
      <c r="D244">
        <v>1.345</v>
      </c>
      <c r="E244" s="9">
        <f t="shared" si="9"/>
        <v>1.4203784595100315</v>
      </c>
      <c r="G244" s="3"/>
    </row>
    <row r="245" spans="1:7" x14ac:dyDescent="0.25">
      <c r="A245" s="20">
        <f t="shared" si="10"/>
        <v>2.8804195804195813E-3</v>
      </c>
      <c r="B245" s="19">
        <f t="shared" si="11"/>
        <v>4.3804195804195813E-3</v>
      </c>
      <c r="C245">
        <v>1.5660000000000001</v>
      </c>
      <c r="D245">
        <v>1.3640000000000001</v>
      </c>
      <c r="E245" s="9">
        <f t="shared" si="9"/>
        <v>1.4397924274818219</v>
      </c>
      <c r="G245" s="3"/>
    </row>
    <row r="246" spans="1:7" x14ac:dyDescent="0.25">
      <c r="A246" s="20">
        <f t="shared" si="10"/>
        <v>2.9000000000000002E-3</v>
      </c>
      <c r="B246" s="19">
        <f t="shared" si="11"/>
        <v>4.4000000000000003E-3</v>
      </c>
      <c r="C246">
        <v>1.573</v>
      </c>
      <c r="D246">
        <v>1.3839999999999999</v>
      </c>
      <c r="E246" s="9">
        <f t="shared" si="9"/>
        <v>1.4602281832416009</v>
      </c>
      <c r="G246" s="3"/>
    </row>
    <row r="247" spans="1:7" x14ac:dyDescent="0.25">
      <c r="A247" s="20">
        <f t="shared" si="10"/>
        <v>2.9167832167832169E-3</v>
      </c>
      <c r="B247" s="19">
        <f t="shared" si="11"/>
        <v>4.4167832167832169E-3</v>
      </c>
      <c r="C247">
        <v>1.579</v>
      </c>
      <c r="D247">
        <v>1.4039999999999999</v>
      </c>
      <c r="E247" s="9">
        <f t="shared" si="9"/>
        <v>1.48066393900138</v>
      </c>
      <c r="G247" s="3"/>
    </row>
    <row r="248" spans="1:7" x14ac:dyDescent="0.25">
      <c r="A248" s="20">
        <f t="shared" si="10"/>
        <v>2.9363636363636367E-3</v>
      </c>
      <c r="B248" s="19">
        <f t="shared" si="11"/>
        <v>4.4363636363636367E-3</v>
      </c>
      <c r="C248">
        <v>1.5860000000000001</v>
      </c>
      <c r="D248">
        <v>1.423</v>
      </c>
      <c r="E248" s="9">
        <f t="shared" si="9"/>
        <v>1.5000779069731702</v>
      </c>
      <c r="G248" s="3"/>
    </row>
    <row r="249" spans="1:7" x14ac:dyDescent="0.25">
      <c r="A249" s="20">
        <f t="shared" si="10"/>
        <v>2.9559440559440557E-3</v>
      </c>
      <c r="B249" s="19">
        <f t="shared" si="11"/>
        <v>4.4559440559440557E-3</v>
      </c>
      <c r="C249">
        <v>1.593</v>
      </c>
      <c r="D249">
        <v>1.4419999999999999</v>
      </c>
      <c r="E249" s="9">
        <f t="shared" si="9"/>
        <v>1.5194918749449606</v>
      </c>
      <c r="G249" s="3"/>
    </row>
    <row r="250" spans="1:7" x14ac:dyDescent="0.25">
      <c r="A250" s="20">
        <f t="shared" si="10"/>
        <v>2.9755244755244764E-3</v>
      </c>
      <c r="B250" s="19">
        <f t="shared" si="11"/>
        <v>4.4755244755244764E-3</v>
      </c>
      <c r="C250">
        <v>1.6</v>
      </c>
      <c r="D250">
        <v>1.462</v>
      </c>
      <c r="E250" s="9">
        <f t="shared" si="9"/>
        <v>1.5399276307047398</v>
      </c>
      <c r="G250" s="3"/>
    </row>
    <row r="251" spans="1:7" x14ac:dyDescent="0.25">
      <c r="A251" s="20">
        <f t="shared" si="10"/>
        <v>2.992307692307693E-3</v>
      </c>
      <c r="B251" s="19">
        <f t="shared" si="11"/>
        <v>4.492307692307693E-3</v>
      </c>
      <c r="C251">
        <v>1.6060000000000001</v>
      </c>
      <c r="D251">
        <v>1.482</v>
      </c>
      <c r="E251" s="9">
        <f t="shared" si="9"/>
        <v>1.560363386464519</v>
      </c>
      <c r="G251" s="3"/>
    </row>
    <row r="252" spans="1:7" x14ac:dyDescent="0.25">
      <c r="A252" s="20">
        <f t="shared" si="10"/>
        <v>3.0118881118881119E-3</v>
      </c>
      <c r="B252" s="19">
        <f t="shared" si="11"/>
        <v>4.511888111888112E-3</v>
      </c>
      <c r="C252">
        <v>1.613</v>
      </c>
      <c r="D252">
        <v>1.5009999999999999</v>
      </c>
      <c r="E252" s="9">
        <f t="shared" si="9"/>
        <v>1.5797773544363092</v>
      </c>
      <c r="G252" s="3"/>
    </row>
    <row r="253" spans="1:7" x14ac:dyDescent="0.25">
      <c r="A253" s="20">
        <f t="shared" si="10"/>
        <v>3.0314685314685326E-3</v>
      </c>
      <c r="B253" s="19">
        <f t="shared" si="11"/>
        <v>4.5314685314685327E-3</v>
      </c>
      <c r="C253">
        <v>1.62</v>
      </c>
      <c r="D253">
        <v>1.522</v>
      </c>
      <c r="E253" s="9">
        <f t="shared" si="9"/>
        <v>1.6012348979840774</v>
      </c>
      <c r="G253" s="3"/>
    </row>
    <row r="254" spans="1:7" x14ac:dyDescent="0.25">
      <c r="A254" s="20">
        <f t="shared" si="10"/>
        <v>3.0482517482517484E-3</v>
      </c>
      <c r="B254" s="19">
        <f t="shared" si="11"/>
        <v>4.5482517482517484E-3</v>
      </c>
      <c r="C254">
        <v>1.6259999999999999</v>
      </c>
      <c r="D254">
        <v>1.542</v>
      </c>
      <c r="E254" s="9">
        <f t="shared" si="9"/>
        <v>1.6216706537438565</v>
      </c>
      <c r="G254" s="3"/>
    </row>
    <row r="255" spans="1:7" x14ac:dyDescent="0.25">
      <c r="A255" s="20">
        <f t="shared" si="10"/>
        <v>3.0678321678321682E-3</v>
      </c>
      <c r="B255" s="19">
        <f t="shared" si="11"/>
        <v>4.5678321678321683E-3</v>
      </c>
      <c r="C255">
        <v>1.633</v>
      </c>
      <c r="D255">
        <v>1.5629999999999999</v>
      </c>
      <c r="E255" s="9">
        <f t="shared" si="9"/>
        <v>1.6431281972916247</v>
      </c>
      <c r="G255" s="3"/>
    </row>
    <row r="256" spans="1:7" x14ac:dyDescent="0.25">
      <c r="A256" s="20">
        <f t="shared" si="10"/>
        <v>3.0846153846153849E-3</v>
      </c>
      <c r="B256" s="19">
        <f t="shared" si="11"/>
        <v>4.5846153846153849E-3</v>
      </c>
      <c r="C256">
        <v>1.639</v>
      </c>
      <c r="D256">
        <v>1.583</v>
      </c>
      <c r="E256" s="9">
        <f t="shared" si="9"/>
        <v>1.6635639530514039</v>
      </c>
      <c r="G256" s="3"/>
    </row>
    <row r="257" spans="1:7" x14ac:dyDescent="0.25">
      <c r="A257" s="20">
        <f t="shared" si="10"/>
        <v>3.1041958041958038E-3</v>
      </c>
      <c r="B257" s="19">
        <f t="shared" si="11"/>
        <v>4.6041958041958039E-3</v>
      </c>
      <c r="C257">
        <v>1.6459999999999999</v>
      </c>
      <c r="D257">
        <v>1.6020000000000001</v>
      </c>
      <c r="E257" s="9">
        <f t="shared" si="9"/>
        <v>1.6829779210231943</v>
      </c>
      <c r="G257" s="3"/>
    </row>
    <row r="258" spans="1:7" x14ac:dyDescent="0.25">
      <c r="A258" s="20">
        <f t="shared" si="10"/>
        <v>3.1237762237762237E-3</v>
      </c>
      <c r="B258" s="19">
        <f t="shared" si="11"/>
        <v>4.6237762237762237E-3</v>
      </c>
      <c r="C258">
        <v>1.653</v>
      </c>
      <c r="D258">
        <v>1.6220000000000001</v>
      </c>
      <c r="E258" s="9">
        <f t="shared" si="9"/>
        <v>1.7034136767829735</v>
      </c>
      <c r="G258" s="3"/>
    </row>
    <row r="259" spans="1:7" x14ac:dyDescent="0.25">
      <c r="A259" s="20">
        <f t="shared" si="10"/>
        <v>3.1405594405594412E-3</v>
      </c>
      <c r="B259" s="19">
        <f t="shared" si="11"/>
        <v>4.6405594405594412E-3</v>
      </c>
      <c r="C259">
        <v>1.659</v>
      </c>
      <c r="D259">
        <v>1.6419999999999999</v>
      </c>
      <c r="E259" s="9">
        <f t="shared" si="9"/>
        <v>1.7238494325427525</v>
      </c>
      <c r="G259" s="3"/>
    </row>
    <row r="260" spans="1:7" x14ac:dyDescent="0.25">
      <c r="A260" s="20">
        <f t="shared" si="10"/>
        <v>3.1629370629370633E-3</v>
      </c>
      <c r="B260" s="19">
        <f t="shared" si="11"/>
        <v>4.6629370629370634E-3</v>
      </c>
      <c r="C260">
        <v>1.667</v>
      </c>
      <c r="D260">
        <v>1.663</v>
      </c>
      <c r="E260" s="9">
        <f t="shared" si="9"/>
        <v>1.7453069760905207</v>
      </c>
      <c r="G260" s="3"/>
    </row>
    <row r="261" spans="1:7" x14ac:dyDescent="0.25">
      <c r="A261" s="20">
        <f t="shared" si="10"/>
        <v>3.17972027972028E-3</v>
      </c>
      <c r="B261" s="19">
        <f t="shared" si="11"/>
        <v>4.67972027972028E-3</v>
      </c>
      <c r="C261">
        <v>1.673</v>
      </c>
      <c r="D261">
        <v>1.6839999999999999</v>
      </c>
      <c r="E261" s="9">
        <f t="shared" si="9"/>
        <v>1.7667645196382888</v>
      </c>
      <c r="G261" s="3"/>
    </row>
    <row r="262" spans="1:7" x14ac:dyDescent="0.25">
      <c r="A262" s="20">
        <f t="shared" si="10"/>
        <v>3.1993006993006998E-3</v>
      </c>
      <c r="B262" s="19">
        <f t="shared" si="11"/>
        <v>4.6993006993006998E-3</v>
      </c>
      <c r="C262">
        <v>1.68</v>
      </c>
      <c r="D262">
        <v>1.7050000000000001</v>
      </c>
      <c r="E262" s="9">
        <f t="shared" si="9"/>
        <v>1.788222063186057</v>
      </c>
      <c r="G262" s="3"/>
    </row>
    <row r="263" spans="1:7" x14ac:dyDescent="0.25">
      <c r="A263" s="20">
        <f t="shared" si="10"/>
        <v>3.2188811188811196E-3</v>
      </c>
      <c r="B263" s="19">
        <f t="shared" si="11"/>
        <v>4.7188811188811196E-3</v>
      </c>
      <c r="C263">
        <v>1.6870000000000001</v>
      </c>
      <c r="D263">
        <v>1.726</v>
      </c>
      <c r="E263" s="9">
        <f t="shared" si="9"/>
        <v>1.8096796067338252</v>
      </c>
      <c r="G263" s="3"/>
    </row>
    <row r="264" spans="1:7" x14ac:dyDescent="0.25">
      <c r="A264" s="20">
        <f t="shared" si="10"/>
        <v>3.2356643356643354E-3</v>
      </c>
      <c r="B264" s="19">
        <f t="shared" si="11"/>
        <v>4.7356643356643354E-3</v>
      </c>
      <c r="C264">
        <v>1.6930000000000001</v>
      </c>
      <c r="D264">
        <v>1.7450000000000001</v>
      </c>
      <c r="E264" s="9">
        <f t="shared" si="9"/>
        <v>1.8290935747056156</v>
      </c>
      <c r="G264" s="3"/>
    </row>
    <row r="265" spans="1:7" x14ac:dyDescent="0.25">
      <c r="A265" s="20">
        <f t="shared" si="10"/>
        <v>3.2580419580419584E-3</v>
      </c>
      <c r="B265" s="19">
        <f t="shared" si="11"/>
        <v>4.7580419580419584E-3</v>
      </c>
      <c r="C265">
        <v>1.7010000000000001</v>
      </c>
      <c r="D265">
        <v>1.768</v>
      </c>
      <c r="E265" s="9">
        <f t="shared" ref="E265:E328" si="12">((D265-$I$7)*1000)/I$5</f>
        <v>1.8525946938293616</v>
      </c>
      <c r="G265" s="3"/>
    </row>
    <row r="266" spans="1:7" x14ac:dyDescent="0.25">
      <c r="A266" s="20">
        <f t="shared" ref="A266:A329" si="13">B266-0.0015</f>
        <v>3.274825174825175E-3</v>
      </c>
      <c r="B266" s="19">
        <f t="shared" ref="B266:B329" si="14">C266*0.2/$H$2</f>
        <v>4.7748251748251751E-3</v>
      </c>
      <c r="C266">
        <v>1.7070000000000001</v>
      </c>
      <c r="D266">
        <v>1.79</v>
      </c>
      <c r="E266" s="9">
        <f t="shared" si="12"/>
        <v>1.8750740251651186</v>
      </c>
      <c r="G266" s="3"/>
    </row>
    <row r="267" spans="1:7" x14ac:dyDescent="0.25">
      <c r="A267" s="20">
        <f t="shared" si="13"/>
        <v>3.294405594405594E-3</v>
      </c>
      <c r="B267" s="19">
        <f t="shared" si="14"/>
        <v>4.794405594405594E-3</v>
      </c>
      <c r="C267">
        <v>1.714</v>
      </c>
      <c r="D267">
        <v>1.8089999999999999</v>
      </c>
      <c r="E267" s="9">
        <f t="shared" si="12"/>
        <v>1.8944879931369087</v>
      </c>
      <c r="G267" s="3"/>
    </row>
    <row r="268" spans="1:7" x14ac:dyDescent="0.25">
      <c r="A268" s="20">
        <f t="shared" si="13"/>
        <v>3.3111888111888115E-3</v>
      </c>
      <c r="B268" s="19">
        <f t="shared" si="14"/>
        <v>4.8111888111888115E-3</v>
      </c>
      <c r="C268">
        <v>1.72</v>
      </c>
      <c r="D268">
        <v>1.831</v>
      </c>
      <c r="E268" s="9">
        <f t="shared" si="12"/>
        <v>1.9169673244726659</v>
      </c>
      <c r="G268" s="3"/>
    </row>
    <row r="269" spans="1:7" x14ac:dyDescent="0.25">
      <c r="A269" s="20">
        <f t="shared" si="13"/>
        <v>3.3307692307692313E-3</v>
      </c>
      <c r="B269" s="19">
        <f t="shared" si="14"/>
        <v>4.8307692307692314E-3</v>
      </c>
      <c r="C269">
        <v>1.7270000000000001</v>
      </c>
      <c r="D269">
        <v>1.85</v>
      </c>
      <c r="E269" s="9">
        <f t="shared" si="12"/>
        <v>1.9363812924444563</v>
      </c>
      <c r="G269" s="3"/>
    </row>
    <row r="270" spans="1:7" x14ac:dyDescent="0.25">
      <c r="A270" s="20">
        <f t="shared" si="13"/>
        <v>3.3503496503496503E-3</v>
      </c>
      <c r="B270" s="19">
        <f t="shared" si="14"/>
        <v>4.8503496503496503E-3</v>
      </c>
      <c r="C270">
        <v>1.734</v>
      </c>
      <c r="D270">
        <v>1.873</v>
      </c>
      <c r="E270" s="9">
        <f t="shared" si="12"/>
        <v>1.9598824115682023</v>
      </c>
      <c r="G270" s="3"/>
    </row>
    <row r="271" spans="1:7" x14ac:dyDescent="0.25">
      <c r="A271" s="20">
        <f t="shared" si="13"/>
        <v>3.369930069930071E-3</v>
      </c>
      <c r="B271" s="19">
        <f t="shared" si="14"/>
        <v>4.869930069930071E-3</v>
      </c>
      <c r="C271">
        <v>1.7410000000000001</v>
      </c>
      <c r="D271">
        <v>1.895</v>
      </c>
      <c r="E271" s="9">
        <f t="shared" si="12"/>
        <v>1.9823617429039595</v>
      </c>
      <c r="G271" s="3"/>
    </row>
    <row r="272" spans="1:7" x14ac:dyDescent="0.25">
      <c r="A272" s="20">
        <f t="shared" si="13"/>
        <v>3.3867132867132876E-3</v>
      </c>
      <c r="B272" s="19">
        <f t="shared" si="14"/>
        <v>4.8867132867132877E-3</v>
      </c>
      <c r="C272">
        <v>1.7470000000000001</v>
      </c>
      <c r="D272">
        <v>1.9139999999999999</v>
      </c>
      <c r="E272" s="9">
        <f t="shared" si="12"/>
        <v>2.0017757108757497</v>
      </c>
      <c r="G272" s="3"/>
    </row>
    <row r="273" spans="1:7" x14ac:dyDescent="0.25">
      <c r="A273" s="20">
        <f t="shared" si="13"/>
        <v>3.4062937062937066E-3</v>
      </c>
      <c r="B273" s="19">
        <f t="shared" si="14"/>
        <v>4.9062937062937066E-3</v>
      </c>
      <c r="C273">
        <v>1.754</v>
      </c>
      <c r="D273">
        <v>1.9370000000000001</v>
      </c>
      <c r="E273" s="9">
        <f t="shared" si="12"/>
        <v>2.0252768299994957</v>
      </c>
      <c r="G273" s="3"/>
    </row>
    <row r="274" spans="1:7" x14ac:dyDescent="0.25">
      <c r="A274" s="20">
        <f t="shared" si="13"/>
        <v>3.4230769230769232E-3</v>
      </c>
      <c r="B274" s="19">
        <f t="shared" si="14"/>
        <v>4.9230769230769232E-3</v>
      </c>
      <c r="C274">
        <v>1.76</v>
      </c>
      <c r="D274">
        <v>1.958</v>
      </c>
      <c r="E274" s="9">
        <f t="shared" si="12"/>
        <v>2.0467343735472641</v>
      </c>
      <c r="G274" s="3"/>
    </row>
    <row r="275" spans="1:7" x14ac:dyDescent="0.25">
      <c r="A275" s="20">
        <f t="shared" si="13"/>
        <v>3.4426573426573422E-3</v>
      </c>
      <c r="B275" s="19">
        <f t="shared" si="14"/>
        <v>4.9426573426573422E-3</v>
      </c>
      <c r="C275">
        <v>1.7669999999999999</v>
      </c>
      <c r="D275">
        <v>1.9790000000000001</v>
      </c>
      <c r="E275" s="9">
        <f t="shared" si="12"/>
        <v>2.0681919170950325</v>
      </c>
      <c r="G275" s="3"/>
    </row>
    <row r="276" spans="1:7" x14ac:dyDescent="0.25">
      <c r="A276" s="20">
        <f t="shared" si="13"/>
        <v>3.462237762237762E-3</v>
      </c>
      <c r="B276" s="19">
        <f t="shared" si="14"/>
        <v>4.962237762237762E-3</v>
      </c>
      <c r="C276">
        <v>1.774</v>
      </c>
      <c r="D276">
        <v>2.0009999999999999</v>
      </c>
      <c r="E276" s="9">
        <f t="shared" si="12"/>
        <v>2.0906712484307892</v>
      </c>
      <c r="G276" s="3"/>
    </row>
    <row r="277" spans="1:7" x14ac:dyDescent="0.25">
      <c r="A277" s="20">
        <f t="shared" si="13"/>
        <v>3.4818181818181818E-3</v>
      </c>
      <c r="B277" s="19">
        <f t="shared" si="14"/>
        <v>4.9818181818181819E-3</v>
      </c>
      <c r="C277">
        <v>1.7809999999999999</v>
      </c>
      <c r="D277">
        <v>2.0209999999999999</v>
      </c>
      <c r="E277" s="9">
        <f t="shared" si="12"/>
        <v>2.1111070041905684</v>
      </c>
      <c r="G277" s="3"/>
    </row>
    <row r="278" spans="1:7" x14ac:dyDescent="0.25">
      <c r="A278" s="20">
        <f t="shared" si="13"/>
        <v>3.5013986013986017E-3</v>
      </c>
      <c r="B278" s="19">
        <f t="shared" si="14"/>
        <v>5.0013986013986017E-3</v>
      </c>
      <c r="C278">
        <v>1.788</v>
      </c>
      <c r="D278">
        <v>2.0419999999999998</v>
      </c>
      <c r="E278" s="9">
        <f t="shared" si="12"/>
        <v>2.1325645477383364</v>
      </c>
      <c r="G278" s="3"/>
    </row>
    <row r="279" spans="1:7" x14ac:dyDescent="0.25">
      <c r="A279" s="20">
        <f t="shared" si="13"/>
        <v>3.5181818181818183E-3</v>
      </c>
      <c r="B279" s="19">
        <f t="shared" si="14"/>
        <v>5.0181818181818183E-3</v>
      </c>
      <c r="C279">
        <v>1.794</v>
      </c>
      <c r="D279">
        <v>2.0640000000000001</v>
      </c>
      <c r="E279" s="9">
        <f t="shared" si="12"/>
        <v>2.1550438790740936</v>
      </c>
      <c r="G279" s="3"/>
    </row>
    <row r="280" spans="1:7" x14ac:dyDescent="0.25">
      <c r="A280" s="20">
        <f t="shared" si="13"/>
        <v>3.5377622377622381E-3</v>
      </c>
      <c r="B280" s="19">
        <f t="shared" si="14"/>
        <v>5.0377622377622382E-3</v>
      </c>
      <c r="C280">
        <v>1.8009999999999999</v>
      </c>
      <c r="D280">
        <v>2.0840000000000001</v>
      </c>
      <c r="E280" s="9">
        <f t="shared" si="12"/>
        <v>2.1754796348338727</v>
      </c>
      <c r="G280" s="3"/>
    </row>
    <row r="281" spans="1:7" x14ac:dyDescent="0.25">
      <c r="A281" s="20">
        <f t="shared" si="13"/>
        <v>3.557342657342658E-3</v>
      </c>
      <c r="B281" s="19">
        <f t="shared" si="14"/>
        <v>5.057342657342658E-3</v>
      </c>
      <c r="C281">
        <v>1.8080000000000001</v>
      </c>
      <c r="D281">
        <v>2.1070000000000002</v>
      </c>
      <c r="E281" s="9">
        <f t="shared" si="12"/>
        <v>2.1989807539576192</v>
      </c>
      <c r="G281" s="3"/>
    </row>
    <row r="282" spans="1:7" x14ac:dyDescent="0.25">
      <c r="A282" s="20">
        <f t="shared" si="13"/>
        <v>3.5741258741258746E-3</v>
      </c>
      <c r="B282" s="19">
        <f t="shared" si="14"/>
        <v>5.0741258741258746E-3</v>
      </c>
      <c r="C282">
        <v>1.8140000000000001</v>
      </c>
      <c r="D282">
        <v>2.1280000000000001</v>
      </c>
      <c r="E282" s="9">
        <f t="shared" si="12"/>
        <v>2.2204382975053871</v>
      </c>
      <c r="G282" s="3"/>
    </row>
    <row r="283" spans="1:7" x14ac:dyDescent="0.25">
      <c r="A283" s="20">
        <f t="shared" si="13"/>
        <v>3.5937062937062944E-3</v>
      </c>
      <c r="B283" s="19">
        <f t="shared" si="14"/>
        <v>5.0937062937062945E-3</v>
      </c>
      <c r="C283">
        <v>1.821</v>
      </c>
      <c r="D283">
        <v>2.15</v>
      </c>
      <c r="E283" s="9">
        <f t="shared" si="12"/>
        <v>2.2429176288411443</v>
      </c>
      <c r="G283" s="3"/>
    </row>
    <row r="284" spans="1:7" x14ac:dyDescent="0.25">
      <c r="A284" s="20">
        <f t="shared" si="13"/>
        <v>3.6132867132867134E-3</v>
      </c>
      <c r="B284" s="19">
        <f t="shared" si="14"/>
        <v>5.1132867132867134E-3</v>
      </c>
      <c r="C284">
        <v>1.8280000000000001</v>
      </c>
      <c r="D284">
        <v>2.1720000000000002</v>
      </c>
      <c r="E284" s="9">
        <f t="shared" si="12"/>
        <v>2.2653969601769011</v>
      </c>
      <c r="G284" s="3"/>
    </row>
    <row r="285" spans="1:7" x14ac:dyDescent="0.25">
      <c r="A285" s="20">
        <f t="shared" si="13"/>
        <v>3.6328671328671324E-3</v>
      </c>
      <c r="B285" s="19">
        <f t="shared" si="14"/>
        <v>5.1328671328671324E-3</v>
      </c>
      <c r="C285">
        <v>1.835</v>
      </c>
      <c r="D285">
        <v>2.194</v>
      </c>
      <c r="E285" s="9">
        <f t="shared" si="12"/>
        <v>2.2878762915126583</v>
      </c>
      <c r="G285" s="3"/>
    </row>
    <row r="286" spans="1:7" x14ac:dyDescent="0.25">
      <c r="A286" s="20">
        <f t="shared" si="13"/>
        <v>3.6496503496503498E-3</v>
      </c>
      <c r="B286" s="19">
        <f t="shared" si="14"/>
        <v>5.1496503496503499E-3</v>
      </c>
      <c r="C286">
        <v>1.841</v>
      </c>
      <c r="D286">
        <v>2.2170000000000001</v>
      </c>
      <c r="E286" s="9">
        <f t="shared" si="12"/>
        <v>2.3113774106364047</v>
      </c>
      <c r="G286" s="3"/>
    </row>
    <row r="287" spans="1:7" x14ac:dyDescent="0.25">
      <c r="A287" s="20">
        <f t="shared" si="13"/>
        <v>3.6692307692307697E-3</v>
      </c>
      <c r="B287" s="19">
        <f t="shared" si="14"/>
        <v>5.1692307692307697E-3</v>
      </c>
      <c r="C287">
        <v>1.8480000000000001</v>
      </c>
      <c r="D287">
        <v>2.2400000000000002</v>
      </c>
      <c r="E287" s="9">
        <f t="shared" si="12"/>
        <v>2.3348785297601511</v>
      </c>
      <c r="G287" s="3"/>
    </row>
    <row r="288" spans="1:7" x14ac:dyDescent="0.25">
      <c r="A288" s="20">
        <f t="shared" si="13"/>
        <v>3.6888111888111886E-3</v>
      </c>
      <c r="B288" s="19">
        <f t="shared" si="14"/>
        <v>5.1888111888111887E-3</v>
      </c>
      <c r="C288">
        <v>1.855</v>
      </c>
      <c r="D288">
        <v>2.2629999999999999</v>
      </c>
      <c r="E288" s="9">
        <f t="shared" si="12"/>
        <v>2.3583796488838966</v>
      </c>
      <c r="G288" s="3"/>
    </row>
    <row r="289" spans="1:7" x14ac:dyDescent="0.25">
      <c r="A289" s="20">
        <f t="shared" si="13"/>
        <v>3.7055944055944061E-3</v>
      </c>
      <c r="B289" s="19">
        <f t="shared" si="14"/>
        <v>5.2055944055944062E-3</v>
      </c>
      <c r="C289">
        <v>1.861</v>
      </c>
      <c r="D289">
        <v>2.2839999999999998</v>
      </c>
      <c r="E289" s="9">
        <f t="shared" si="12"/>
        <v>2.3798371924316646</v>
      </c>
      <c r="G289" s="3"/>
    </row>
    <row r="290" spans="1:7" x14ac:dyDescent="0.25">
      <c r="A290" s="20">
        <f t="shared" si="13"/>
        <v>3.725174825174826E-3</v>
      </c>
      <c r="B290" s="19">
        <f t="shared" si="14"/>
        <v>5.225174825174826E-3</v>
      </c>
      <c r="C290">
        <v>1.8680000000000001</v>
      </c>
      <c r="D290">
        <v>2.3050000000000002</v>
      </c>
      <c r="E290" s="9">
        <f t="shared" si="12"/>
        <v>2.401294735979433</v>
      </c>
      <c r="G290" s="3"/>
    </row>
    <row r="291" spans="1:7" x14ac:dyDescent="0.25">
      <c r="A291" s="20">
        <f t="shared" si="13"/>
        <v>3.7447552447552449E-3</v>
      </c>
      <c r="B291" s="19">
        <f t="shared" si="14"/>
        <v>5.244755244755245E-3</v>
      </c>
      <c r="C291">
        <v>1.875</v>
      </c>
      <c r="D291">
        <v>2.3290000000000002</v>
      </c>
      <c r="E291" s="9">
        <f t="shared" si="12"/>
        <v>2.4258176428911682</v>
      </c>
      <c r="G291" s="3"/>
    </row>
    <row r="292" spans="1:7" x14ac:dyDescent="0.25">
      <c r="A292" s="20">
        <f t="shared" si="13"/>
        <v>3.7643356643356648E-3</v>
      </c>
      <c r="B292" s="19">
        <f t="shared" si="14"/>
        <v>5.2643356643356648E-3</v>
      </c>
      <c r="C292">
        <v>1.8819999999999999</v>
      </c>
      <c r="D292">
        <v>2.35</v>
      </c>
      <c r="E292" s="9">
        <f t="shared" si="12"/>
        <v>2.4472751864389362</v>
      </c>
      <c r="G292" s="3"/>
    </row>
    <row r="293" spans="1:7" x14ac:dyDescent="0.25">
      <c r="A293" s="20">
        <f t="shared" si="13"/>
        <v>3.7839160839160846E-3</v>
      </c>
      <c r="B293" s="19">
        <f t="shared" si="14"/>
        <v>5.2839160839160846E-3</v>
      </c>
      <c r="C293">
        <v>1.889</v>
      </c>
      <c r="D293">
        <v>2.3719999999999999</v>
      </c>
      <c r="E293" s="9">
        <f t="shared" si="12"/>
        <v>2.4697545177746933</v>
      </c>
      <c r="G293" s="3"/>
    </row>
    <row r="294" spans="1:7" x14ac:dyDescent="0.25">
      <c r="A294" s="20">
        <f t="shared" si="13"/>
        <v>3.8006993006993004E-3</v>
      </c>
      <c r="B294" s="19">
        <f t="shared" si="14"/>
        <v>5.3006993006993004E-3</v>
      </c>
      <c r="C294">
        <v>1.895</v>
      </c>
      <c r="D294">
        <v>2.395</v>
      </c>
      <c r="E294" s="9">
        <f t="shared" si="12"/>
        <v>2.4932556368984393</v>
      </c>
      <c r="G294" s="3"/>
    </row>
    <row r="295" spans="1:7" x14ac:dyDescent="0.25">
      <c r="A295" s="20">
        <f t="shared" si="13"/>
        <v>3.8202797202797202E-3</v>
      </c>
      <c r="B295" s="19">
        <f t="shared" si="14"/>
        <v>5.3202797202797202E-3</v>
      </c>
      <c r="C295">
        <v>1.9019999999999999</v>
      </c>
      <c r="D295">
        <v>2.4159999999999999</v>
      </c>
      <c r="E295" s="9">
        <f t="shared" si="12"/>
        <v>2.5147131804462073</v>
      </c>
      <c r="G295" s="3"/>
    </row>
    <row r="296" spans="1:7" x14ac:dyDescent="0.25">
      <c r="A296" s="20">
        <f t="shared" si="13"/>
        <v>3.83986013986014E-3</v>
      </c>
      <c r="B296" s="19">
        <f t="shared" si="14"/>
        <v>5.3398601398601401E-3</v>
      </c>
      <c r="C296">
        <v>1.909</v>
      </c>
      <c r="D296">
        <v>2.4380000000000002</v>
      </c>
      <c r="E296" s="9">
        <f t="shared" si="12"/>
        <v>2.5371925117819645</v>
      </c>
      <c r="G296" s="3"/>
    </row>
    <row r="297" spans="1:7" x14ac:dyDescent="0.25">
      <c r="A297" s="20">
        <f t="shared" si="13"/>
        <v>3.8566433566433567E-3</v>
      </c>
      <c r="B297" s="19">
        <f t="shared" si="14"/>
        <v>5.3566433566433567E-3</v>
      </c>
      <c r="C297">
        <v>1.915</v>
      </c>
      <c r="D297">
        <v>2.4590000000000001</v>
      </c>
      <c r="E297" s="9">
        <f t="shared" si="12"/>
        <v>2.5586500553297329</v>
      </c>
      <c r="G297" s="3"/>
    </row>
    <row r="298" spans="1:7" x14ac:dyDescent="0.25">
      <c r="A298" s="20">
        <f t="shared" si="13"/>
        <v>3.8762237762237765E-3</v>
      </c>
      <c r="B298" s="19">
        <f t="shared" si="14"/>
        <v>5.3762237762237765E-3</v>
      </c>
      <c r="C298">
        <v>1.9219999999999999</v>
      </c>
      <c r="D298">
        <v>2.4820000000000002</v>
      </c>
      <c r="E298" s="9">
        <f t="shared" si="12"/>
        <v>2.5821511744534793</v>
      </c>
      <c r="G298" s="3"/>
    </row>
    <row r="299" spans="1:7" x14ac:dyDescent="0.25">
      <c r="A299" s="20">
        <f t="shared" si="13"/>
        <v>3.8930069930069931E-3</v>
      </c>
      <c r="B299" s="19">
        <f t="shared" si="14"/>
        <v>5.3930069930069931E-3</v>
      </c>
      <c r="C299">
        <v>1.9279999999999999</v>
      </c>
      <c r="D299">
        <v>2.504</v>
      </c>
      <c r="E299" s="9">
        <f t="shared" si="12"/>
        <v>2.6046305057892361</v>
      </c>
      <c r="G299" s="3"/>
    </row>
    <row r="300" spans="1:7" x14ac:dyDescent="0.25">
      <c r="A300" s="20">
        <f t="shared" si="13"/>
        <v>3.9125874125874125E-3</v>
      </c>
      <c r="B300" s="19">
        <f t="shared" si="14"/>
        <v>5.412587412587413E-3</v>
      </c>
      <c r="C300">
        <v>1.9350000000000001</v>
      </c>
      <c r="D300">
        <v>2.5259999999999998</v>
      </c>
      <c r="E300" s="9">
        <f t="shared" si="12"/>
        <v>2.6271098371249932</v>
      </c>
      <c r="G300" s="3"/>
    </row>
    <row r="301" spans="1:7" x14ac:dyDescent="0.25">
      <c r="A301" s="20">
        <f t="shared" si="13"/>
        <v>3.9321678321678332E-3</v>
      </c>
      <c r="B301" s="19">
        <f t="shared" si="14"/>
        <v>5.4321678321678328E-3</v>
      </c>
      <c r="C301">
        <v>1.9419999999999999</v>
      </c>
      <c r="D301">
        <v>2.5489999999999999</v>
      </c>
      <c r="E301" s="9">
        <f t="shared" si="12"/>
        <v>2.6506109562487392</v>
      </c>
      <c r="G301" s="3"/>
    </row>
    <row r="302" spans="1:7" x14ac:dyDescent="0.25">
      <c r="A302" s="20">
        <f t="shared" si="13"/>
        <v>3.9517482517482522E-3</v>
      </c>
      <c r="B302" s="19">
        <f t="shared" si="14"/>
        <v>5.4517482517482526E-3</v>
      </c>
      <c r="C302">
        <v>1.9490000000000001</v>
      </c>
      <c r="D302">
        <v>2.5720000000000001</v>
      </c>
      <c r="E302" s="9">
        <f t="shared" si="12"/>
        <v>2.6741120753724852</v>
      </c>
      <c r="G302" s="3"/>
    </row>
    <row r="303" spans="1:7" x14ac:dyDescent="0.25">
      <c r="A303" s="20">
        <f t="shared" si="13"/>
        <v>3.9685314685314679E-3</v>
      </c>
      <c r="B303" s="19">
        <f t="shared" si="14"/>
        <v>5.4685314685314684E-3</v>
      </c>
      <c r="C303">
        <v>1.9550000000000001</v>
      </c>
      <c r="D303">
        <v>2.5920000000000001</v>
      </c>
      <c r="E303" s="9">
        <f t="shared" si="12"/>
        <v>2.6945478311322644</v>
      </c>
      <c r="G303" s="3"/>
    </row>
    <row r="304" spans="1:7" x14ac:dyDescent="0.25">
      <c r="A304" s="20">
        <f t="shared" si="13"/>
        <v>3.9881118881118886E-3</v>
      </c>
      <c r="B304" s="19">
        <f t="shared" si="14"/>
        <v>5.4881118881118882E-3</v>
      </c>
      <c r="C304">
        <v>1.962</v>
      </c>
      <c r="D304">
        <v>2.6139999999999999</v>
      </c>
      <c r="E304" s="9">
        <f t="shared" si="12"/>
        <v>2.7170271624680216</v>
      </c>
      <c r="G304" s="3"/>
    </row>
    <row r="305" spans="1:7" x14ac:dyDescent="0.25">
      <c r="A305" s="20">
        <f t="shared" si="13"/>
        <v>4.0076923076923076E-3</v>
      </c>
      <c r="B305" s="19">
        <f t="shared" si="14"/>
        <v>5.5076923076923081E-3</v>
      </c>
      <c r="C305">
        <v>1.9690000000000001</v>
      </c>
      <c r="D305">
        <v>2.637</v>
      </c>
      <c r="E305" s="9">
        <f t="shared" si="12"/>
        <v>2.7405282815917675</v>
      </c>
      <c r="G305" s="3"/>
    </row>
    <row r="306" spans="1:7" x14ac:dyDescent="0.25">
      <c r="A306" s="20">
        <f t="shared" si="13"/>
        <v>4.0244755244755251E-3</v>
      </c>
      <c r="B306" s="19">
        <f t="shared" si="14"/>
        <v>5.5244755244755247E-3</v>
      </c>
      <c r="C306">
        <v>1.9750000000000001</v>
      </c>
      <c r="D306">
        <v>2.6579999999999999</v>
      </c>
      <c r="E306" s="9">
        <f t="shared" si="12"/>
        <v>2.7619858251395359</v>
      </c>
      <c r="G306" s="3"/>
    </row>
    <row r="307" spans="1:7" x14ac:dyDescent="0.25">
      <c r="A307" s="20">
        <f t="shared" si="13"/>
        <v>4.0440559440559441E-3</v>
      </c>
      <c r="B307" s="19">
        <f t="shared" si="14"/>
        <v>5.5440559440559445E-3</v>
      </c>
      <c r="C307">
        <v>1.982</v>
      </c>
      <c r="D307">
        <v>2.681</v>
      </c>
      <c r="E307" s="9">
        <f t="shared" si="12"/>
        <v>2.7854869442632819</v>
      </c>
      <c r="G307" s="3"/>
    </row>
    <row r="308" spans="1:7" x14ac:dyDescent="0.25">
      <c r="A308" s="20">
        <f t="shared" si="13"/>
        <v>4.0636363636363648E-3</v>
      </c>
      <c r="B308" s="19">
        <f t="shared" si="14"/>
        <v>5.5636363636363644E-3</v>
      </c>
      <c r="C308">
        <v>1.9890000000000001</v>
      </c>
      <c r="D308">
        <v>2.702</v>
      </c>
      <c r="E308" s="9">
        <f t="shared" si="12"/>
        <v>2.8069444878110499</v>
      </c>
      <c r="G308" s="3"/>
    </row>
    <row r="309" spans="1:7" x14ac:dyDescent="0.25">
      <c r="A309" s="20">
        <f t="shared" si="13"/>
        <v>4.0832167832167837E-3</v>
      </c>
      <c r="B309" s="19">
        <f t="shared" si="14"/>
        <v>5.5832167832167833E-3</v>
      </c>
      <c r="C309">
        <v>1.996</v>
      </c>
      <c r="D309">
        <v>2.7269999999999999</v>
      </c>
      <c r="E309" s="9">
        <f t="shared" si="12"/>
        <v>2.8324891825107739</v>
      </c>
      <c r="G309" s="3"/>
    </row>
    <row r="310" spans="1:7" x14ac:dyDescent="0.25">
      <c r="A310" s="20">
        <f t="shared" si="13"/>
        <v>4.0999999999999995E-3</v>
      </c>
      <c r="B310" s="19">
        <f t="shared" si="14"/>
        <v>5.5999999999999999E-3</v>
      </c>
      <c r="C310">
        <v>2.0019999999999998</v>
      </c>
      <c r="D310">
        <v>2.75</v>
      </c>
      <c r="E310" s="9">
        <f t="shared" si="12"/>
        <v>2.8559903016345203</v>
      </c>
      <c r="G310" s="3"/>
    </row>
    <row r="311" spans="1:7" x14ac:dyDescent="0.25">
      <c r="A311" s="20">
        <f t="shared" si="13"/>
        <v>4.1195804195804202E-3</v>
      </c>
      <c r="B311" s="19">
        <f t="shared" si="14"/>
        <v>5.6195804195804198E-3</v>
      </c>
      <c r="C311">
        <v>2.0089999999999999</v>
      </c>
      <c r="D311">
        <v>2.7709999999999999</v>
      </c>
      <c r="E311" s="9">
        <f t="shared" si="12"/>
        <v>2.8774478451822882</v>
      </c>
      <c r="G311" s="3"/>
    </row>
    <row r="312" spans="1:7" x14ac:dyDescent="0.25">
      <c r="A312" s="20">
        <f t="shared" si="13"/>
        <v>4.1391608391608391E-3</v>
      </c>
      <c r="B312" s="19">
        <f t="shared" si="14"/>
        <v>5.6391608391608396E-3</v>
      </c>
      <c r="C312">
        <v>2.016</v>
      </c>
      <c r="D312">
        <v>2.7930000000000001</v>
      </c>
      <c r="E312" s="9">
        <f t="shared" si="12"/>
        <v>2.8999271765180454</v>
      </c>
      <c r="G312" s="3"/>
    </row>
    <row r="313" spans="1:7" x14ac:dyDescent="0.25">
      <c r="A313" s="20">
        <f t="shared" si="13"/>
        <v>4.1559440559440549E-3</v>
      </c>
      <c r="B313" s="19">
        <f t="shared" si="14"/>
        <v>5.6559440559440554E-3</v>
      </c>
      <c r="C313">
        <v>2.0219999999999998</v>
      </c>
      <c r="D313">
        <v>2.8159999999999998</v>
      </c>
      <c r="E313" s="9">
        <f t="shared" si="12"/>
        <v>2.9234282956417914</v>
      </c>
      <c r="G313" s="3"/>
    </row>
    <row r="314" spans="1:7" x14ac:dyDescent="0.25">
      <c r="A314" s="20">
        <f t="shared" si="13"/>
        <v>4.1755244755244756E-3</v>
      </c>
      <c r="B314" s="19">
        <f t="shared" si="14"/>
        <v>5.6755244755244752E-3</v>
      </c>
      <c r="C314">
        <v>2.0289999999999999</v>
      </c>
      <c r="D314">
        <v>2.8380000000000001</v>
      </c>
      <c r="E314" s="9">
        <f t="shared" si="12"/>
        <v>2.9459076269775486</v>
      </c>
      <c r="G314" s="3"/>
    </row>
    <row r="315" spans="1:7" x14ac:dyDescent="0.25">
      <c r="A315" s="20">
        <f t="shared" si="13"/>
        <v>4.1951048951048946E-3</v>
      </c>
      <c r="B315" s="19">
        <f t="shared" si="14"/>
        <v>5.695104895104895E-3</v>
      </c>
      <c r="C315">
        <v>2.036</v>
      </c>
      <c r="D315">
        <v>2.8620000000000001</v>
      </c>
      <c r="E315" s="9">
        <f t="shared" si="12"/>
        <v>2.9704305338892838</v>
      </c>
      <c r="G315" s="3"/>
    </row>
    <row r="316" spans="1:7" x14ac:dyDescent="0.25">
      <c r="A316" s="20">
        <f t="shared" si="13"/>
        <v>4.2146853146853153E-3</v>
      </c>
      <c r="B316" s="19">
        <f t="shared" si="14"/>
        <v>5.7146853146853157E-3</v>
      </c>
      <c r="C316">
        <v>2.0430000000000001</v>
      </c>
      <c r="D316">
        <v>2.8849999999999998</v>
      </c>
      <c r="E316" s="9">
        <f t="shared" si="12"/>
        <v>2.9939316530130298</v>
      </c>
      <c r="G316" s="3"/>
    </row>
    <row r="317" spans="1:7" x14ac:dyDescent="0.25">
      <c r="A317" s="20">
        <f t="shared" si="13"/>
        <v>4.231468531468531E-3</v>
      </c>
      <c r="B317" s="19">
        <f t="shared" si="14"/>
        <v>5.7314685314685315E-3</v>
      </c>
      <c r="C317">
        <v>2.0489999999999999</v>
      </c>
      <c r="D317">
        <v>2.907</v>
      </c>
      <c r="E317" s="9">
        <f t="shared" si="12"/>
        <v>3.016410984348787</v>
      </c>
      <c r="G317" s="3"/>
    </row>
    <row r="318" spans="1:7" x14ac:dyDescent="0.25">
      <c r="A318" s="20">
        <f t="shared" si="13"/>
        <v>4.2510489510489517E-3</v>
      </c>
      <c r="B318" s="19">
        <f t="shared" si="14"/>
        <v>5.7510489510489513E-3</v>
      </c>
      <c r="C318">
        <v>2.056</v>
      </c>
      <c r="D318">
        <v>2.93</v>
      </c>
      <c r="E318" s="9">
        <f t="shared" si="12"/>
        <v>3.0399121034725329</v>
      </c>
      <c r="G318" s="3"/>
    </row>
    <row r="319" spans="1:7" x14ac:dyDescent="0.25">
      <c r="A319" s="20">
        <f t="shared" si="13"/>
        <v>4.2706293706293724E-3</v>
      </c>
      <c r="B319" s="19">
        <f t="shared" si="14"/>
        <v>5.770629370629372E-3</v>
      </c>
      <c r="C319">
        <v>2.0630000000000002</v>
      </c>
      <c r="D319">
        <v>2.9529999999999998</v>
      </c>
      <c r="E319" s="9">
        <f t="shared" si="12"/>
        <v>3.0634132225962789</v>
      </c>
      <c r="G319" s="3"/>
    </row>
    <row r="320" spans="1:7" x14ac:dyDescent="0.25">
      <c r="A320" s="20">
        <f t="shared" si="13"/>
        <v>4.2874125874125882E-3</v>
      </c>
      <c r="B320" s="19">
        <f t="shared" si="14"/>
        <v>5.7874125874125878E-3</v>
      </c>
      <c r="C320">
        <v>2.069</v>
      </c>
      <c r="D320">
        <v>2.976</v>
      </c>
      <c r="E320" s="9">
        <f t="shared" si="12"/>
        <v>3.0869143417200249</v>
      </c>
      <c r="G320" s="3"/>
    </row>
    <row r="321" spans="1:7" x14ac:dyDescent="0.25">
      <c r="A321" s="20">
        <f t="shared" si="13"/>
        <v>4.3069930069930071E-3</v>
      </c>
      <c r="B321" s="19">
        <f t="shared" si="14"/>
        <v>5.8069930069930076E-3</v>
      </c>
      <c r="C321">
        <v>2.0760000000000001</v>
      </c>
      <c r="D321">
        <v>2.9990000000000001</v>
      </c>
      <c r="E321" s="9">
        <f t="shared" si="12"/>
        <v>3.1104154608437713</v>
      </c>
      <c r="G321" s="3"/>
    </row>
    <row r="322" spans="1:7" x14ac:dyDescent="0.25">
      <c r="A322" s="20">
        <f t="shared" si="13"/>
        <v>4.3237762237762229E-3</v>
      </c>
      <c r="B322" s="19">
        <f t="shared" si="14"/>
        <v>5.8237762237762234E-3</v>
      </c>
      <c r="C322">
        <v>2.0819999999999999</v>
      </c>
      <c r="D322">
        <v>3.0209999999999999</v>
      </c>
      <c r="E322" s="9">
        <f t="shared" si="12"/>
        <v>3.132894792179528</v>
      </c>
      <c r="G322" s="3"/>
    </row>
    <row r="323" spans="1:7" x14ac:dyDescent="0.25">
      <c r="A323" s="20">
        <f t="shared" si="13"/>
        <v>4.3433566433566436E-3</v>
      </c>
      <c r="B323" s="19">
        <f t="shared" si="14"/>
        <v>5.8433566433566432E-3</v>
      </c>
      <c r="C323">
        <v>2.089</v>
      </c>
      <c r="D323">
        <v>3.044</v>
      </c>
      <c r="E323" s="9">
        <f t="shared" si="12"/>
        <v>3.1563959113032745</v>
      </c>
      <c r="G323" s="3"/>
    </row>
    <row r="324" spans="1:7" x14ac:dyDescent="0.25">
      <c r="A324" s="20">
        <f t="shared" si="13"/>
        <v>4.3629370629370626E-3</v>
      </c>
      <c r="B324" s="19">
        <f t="shared" si="14"/>
        <v>5.862937062937063E-3</v>
      </c>
      <c r="C324">
        <v>2.0960000000000001</v>
      </c>
      <c r="D324">
        <v>3.0649999999999999</v>
      </c>
      <c r="E324" s="9">
        <f t="shared" si="12"/>
        <v>3.1778534548510424</v>
      </c>
      <c r="G324" s="3"/>
    </row>
    <row r="325" spans="1:7" x14ac:dyDescent="0.25">
      <c r="A325" s="20">
        <f t="shared" si="13"/>
        <v>4.3797202797202801E-3</v>
      </c>
      <c r="B325" s="19">
        <f t="shared" si="14"/>
        <v>5.8797202797202797E-3</v>
      </c>
      <c r="C325">
        <v>2.1019999999999999</v>
      </c>
      <c r="D325">
        <v>3.09</v>
      </c>
      <c r="E325" s="9">
        <f t="shared" si="12"/>
        <v>3.2033981495507664</v>
      </c>
      <c r="G325" s="3"/>
    </row>
    <row r="326" spans="1:7" x14ac:dyDescent="0.25">
      <c r="A326" s="20">
        <f t="shared" si="13"/>
        <v>4.399300699300699E-3</v>
      </c>
      <c r="B326" s="19">
        <f t="shared" si="14"/>
        <v>5.8993006993006995E-3</v>
      </c>
      <c r="C326">
        <v>2.109</v>
      </c>
      <c r="D326">
        <v>3.1120000000000001</v>
      </c>
      <c r="E326" s="9">
        <f t="shared" si="12"/>
        <v>3.2258774808865236</v>
      </c>
      <c r="G326" s="3"/>
    </row>
    <row r="327" spans="1:7" x14ac:dyDescent="0.25">
      <c r="A327" s="20">
        <f t="shared" si="13"/>
        <v>4.4160839160839165E-3</v>
      </c>
      <c r="B327" s="19">
        <f t="shared" si="14"/>
        <v>5.916083916083917E-3</v>
      </c>
      <c r="C327">
        <v>2.1150000000000002</v>
      </c>
      <c r="D327">
        <v>3.1339999999999999</v>
      </c>
      <c r="E327" s="9">
        <f t="shared" si="12"/>
        <v>3.2483568122222808</v>
      </c>
      <c r="G327" s="3"/>
    </row>
    <row r="328" spans="1:7" x14ac:dyDescent="0.25">
      <c r="A328" s="20">
        <f t="shared" si="13"/>
        <v>4.4356643356643355E-3</v>
      </c>
      <c r="B328" s="19">
        <f t="shared" si="14"/>
        <v>5.935664335664336E-3</v>
      </c>
      <c r="C328">
        <v>2.1219999999999999</v>
      </c>
      <c r="D328">
        <v>3.157</v>
      </c>
      <c r="E328" s="9">
        <f t="shared" si="12"/>
        <v>3.2718579313460268</v>
      </c>
      <c r="G328" s="3"/>
    </row>
    <row r="329" spans="1:7" x14ac:dyDescent="0.25">
      <c r="A329" s="20">
        <f t="shared" si="13"/>
        <v>4.4552447552447562E-3</v>
      </c>
      <c r="B329" s="19">
        <f t="shared" si="14"/>
        <v>5.9552447552447558E-3</v>
      </c>
      <c r="C329">
        <v>2.129</v>
      </c>
      <c r="D329">
        <v>3.1789999999999998</v>
      </c>
      <c r="E329" s="9">
        <f t="shared" ref="E329:E392" si="15">((D329-$I$7)*1000)/I$5</f>
        <v>3.294337262681784</v>
      </c>
      <c r="G329" s="3"/>
    </row>
    <row r="330" spans="1:7" x14ac:dyDescent="0.25">
      <c r="A330" s="20">
        <f t="shared" ref="A330:A393" si="16">B330-0.0015</f>
        <v>4.4720279720279719E-3</v>
      </c>
      <c r="B330" s="19">
        <f t="shared" ref="B330:B393" si="17">C330*0.2/$H$2</f>
        <v>5.9720279720279715E-3</v>
      </c>
      <c r="C330">
        <v>2.1349999999999998</v>
      </c>
      <c r="D330">
        <v>3.2010000000000001</v>
      </c>
      <c r="E330" s="9">
        <f t="shared" si="15"/>
        <v>3.3168165940175411</v>
      </c>
      <c r="G330" s="3"/>
    </row>
    <row r="331" spans="1:7" x14ac:dyDescent="0.25">
      <c r="A331" s="20">
        <f t="shared" si="16"/>
        <v>4.4916083916083909E-3</v>
      </c>
      <c r="B331" s="19">
        <f t="shared" si="17"/>
        <v>5.9916083916083914E-3</v>
      </c>
      <c r="C331">
        <v>2.1419999999999999</v>
      </c>
      <c r="D331">
        <v>3.2210000000000001</v>
      </c>
      <c r="E331" s="9">
        <f t="shared" si="15"/>
        <v>3.3372523497773203</v>
      </c>
      <c r="G331" s="3"/>
    </row>
    <row r="332" spans="1:7" x14ac:dyDescent="0.25">
      <c r="A332" s="20">
        <f t="shared" si="16"/>
        <v>4.5083916083916084E-3</v>
      </c>
      <c r="B332" s="19">
        <f t="shared" si="17"/>
        <v>6.0083916083916089E-3</v>
      </c>
      <c r="C332">
        <v>2.1480000000000001</v>
      </c>
      <c r="D332">
        <v>3.2440000000000002</v>
      </c>
      <c r="E332" s="9">
        <f t="shared" si="15"/>
        <v>3.3607534689010667</v>
      </c>
      <c r="G332" s="3"/>
    </row>
    <row r="333" spans="1:7" x14ac:dyDescent="0.25">
      <c r="A333" s="20">
        <f t="shared" si="16"/>
        <v>4.5279720279720274E-3</v>
      </c>
      <c r="B333" s="19">
        <f t="shared" si="17"/>
        <v>6.0279720279720278E-3</v>
      </c>
      <c r="C333">
        <v>2.1549999999999998</v>
      </c>
      <c r="D333">
        <v>3.2650000000000001</v>
      </c>
      <c r="E333" s="9">
        <f t="shared" si="15"/>
        <v>3.3822110124488343</v>
      </c>
      <c r="G333" s="3"/>
    </row>
    <row r="334" spans="1:7" x14ac:dyDescent="0.25">
      <c r="A334" s="20">
        <f t="shared" si="16"/>
        <v>4.5447552447552449E-3</v>
      </c>
      <c r="B334" s="19">
        <f t="shared" si="17"/>
        <v>6.0447552447552453E-3</v>
      </c>
      <c r="C334">
        <v>2.161</v>
      </c>
      <c r="D334">
        <v>3.2890000000000001</v>
      </c>
      <c r="E334" s="9">
        <f t="shared" si="15"/>
        <v>3.4067339193605695</v>
      </c>
      <c r="G334" s="3"/>
    </row>
    <row r="335" spans="1:7" x14ac:dyDescent="0.25">
      <c r="A335" s="20">
        <f t="shared" si="16"/>
        <v>4.5643356643356656E-3</v>
      </c>
      <c r="B335" s="19">
        <f t="shared" si="17"/>
        <v>6.0643356643356652E-3</v>
      </c>
      <c r="C335">
        <v>2.1680000000000001</v>
      </c>
      <c r="D335">
        <v>3.3109999999999999</v>
      </c>
      <c r="E335" s="9">
        <f t="shared" si="15"/>
        <v>3.4292132506963267</v>
      </c>
      <c r="G335" s="3"/>
    </row>
    <row r="336" spans="1:7" x14ac:dyDescent="0.25">
      <c r="A336" s="20">
        <f t="shared" si="16"/>
        <v>4.5811188811188813E-3</v>
      </c>
      <c r="B336" s="19">
        <f t="shared" si="17"/>
        <v>6.0811188811188818E-3</v>
      </c>
      <c r="C336">
        <v>2.1739999999999999</v>
      </c>
      <c r="D336">
        <v>3.3330000000000002</v>
      </c>
      <c r="E336" s="9">
        <f t="shared" si="15"/>
        <v>3.4516925820320838</v>
      </c>
      <c r="G336" s="3"/>
    </row>
    <row r="337" spans="1:7" x14ac:dyDescent="0.25">
      <c r="A337" s="20">
        <f t="shared" si="16"/>
        <v>4.6006993006993003E-3</v>
      </c>
      <c r="B337" s="19">
        <f t="shared" si="17"/>
        <v>6.1006993006993008E-3</v>
      </c>
      <c r="C337">
        <v>2.181</v>
      </c>
      <c r="D337">
        <v>3.3540000000000001</v>
      </c>
      <c r="E337" s="9">
        <f t="shared" si="15"/>
        <v>3.4731501255798518</v>
      </c>
      <c r="G337" s="3"/>
    </row>
    <row r="338" spans="1:7" x14ac:dyDescent="0.25">
      <c r="A338" s="20">
        <f t="shared" si="16"/>
        <v>4.6174825174825178E-3</v>
      </c>
      <c r="B338" s="19">
        <f t="shared" si="17"/>
        <v>6.1174825174825174E-3</v>
      </c>
      <c r="C338">
        <v>2.1869999999999998</v>
      </c>
      <c r="D338">
        <v>3.3780000000000001</v>
      </c>
      <c r="E338" s="9">
        <f t="shared" si="15"/>
        <v>3.497673032491587</v>
      </c>
      <c r="G338" s="3"/>
    </row>
    <row r="339" spans="1:7" x14ac:dyDescent="0.25">
      <c r="A339" s="20">
        <f t="shared" si="16"/>
        <v>4.6370629370629367E-3</v>
      </c>
      <c r="B339" s="19">
        <f t="shared" si="17"/>
        <v>6.1370629370629372E-3</v>
      </c>
      <c r="C339">
        <v>2.194</v>
      </c>
      <c r="D339">
        <v>3.399</v>
      </c>
      <c r="E339" s="9">
        <f t="shared" si="15"/>
        <v>3.519130576039355</v>
      </c>
      <c r="G339" s="3"/>
    </row>
    <row r="340" spans="1:7" x14ac:dyDescent="0.25">
      <c r="A340" s="20">
        <f t="shared" si="16"/>
        <v>4.6566433566433574E-3</v>
      </c>
      <c r="B340" s="19">
        <f t="shared" si="17"/>
        <v>6.156643356643357E-3</v>
      </c>
      <c r="C340">
        <v>2.2010000000000001</v>
      </c>
      <c r="D340">
        <v>3.4220000000000002</v>
      </c>
      <c r="E340" s="9">
        <f t="shared" si="15"/>
        <v>3.5426316951631009</v>
      </c>
      <c r="G340" s="3"/>
    </row>
    <row r="341" spans="1:7" x14ac:dyDescent="0.25">
      <c r="A341" s="20">
        <f t="shared" si="16"/>
        <v>4.6734265734265732E-3</v>
      </c>
      <c r="B341" s="19">
        <f t="shared" si="17"/>
        <v>6.1734265734265737E-3</v>
      </c>
      <c r="C341">
        <v>2.2069999999999999</v>
      </c>
      <c r="D341">
        <v>3.444</v>
      </c>
      <c r="E341" s="9">
        <f t="shared" si="15"/>
        <v>3.5651110264988581</v>
      </c>
      <c r="G341" s="3"/>
    </row>
    <row r="342" spans="1:7" x14ac:dyDescent="0.25">
      <c r="A342" s="20">
        <f t="shared" si="16"/>
        <v>4.6930069930069939E-3</v>
      </c>
      <c r="B342" s="19">
        <f t="shared" si="17"/>
        <v>6.1930069930069935E-3</v>
      </c>
      <c r="C342">
        <v>2.214</v>
      </c>
      <c r="D342">
        <v>3.4689999999999999</v>
      </c>
      <c r="E342" s="9">
        <f t="shared" si="15"/>
        <v>3.5906557211985821</v>
      </c>
      <c r="G342" s="3"/>
    </row>
    <row r="343" spans="1:7" x14ac:dyDescent="0.25">
      <c r="A343" s="20">
        <f t="shared" si="16"/>
        <v>4.7125874125874129E-3</v>
      </c>
      <c r="B343" s="19">
        <f t="shared" si="17"/>
        <v>6.2125874125874133E-3</v>
      </c>
      <c r="C343">
        <v>2.2210000000000001</v>
      </c>
      <c r="D343">
        <v>3.49</v>
      </c>
      <c r="E343" s="9">
        <f t="shared" si="15"/>
        <v>3.612113264746351</v>
      </c>
      <c r="G343" s="3"/>
    </row>
    <row r="344" spans="1:7" x14ac:dyDescent="0.25">
      <c r="A344" s="20">
        <f t="shared" si="16"/>
        <v>4.7293706293706304E-3</v>
      </c>
      <c r="B344" s="19">
        <f t="shared" si="17"/>
        <v>6.22937062937063E-3</v>
      </c>
      <c r="C344">
        <v>2.2269999999999999</v>
      </c>
      <c r="D344">
        <v>3.51</v>
      </c>
      <c r="E344" s="9">
        <f t="shared" si="15"/>
        <v>3.6325490205061297</v>
      </c>
      <c r="G344" s="3"/>
    </row>
    <row r="345" spans="1:7" x14ac:dyDescent="0.25">
      <c r="A345" s="20">
        <f t="shared" si="16"/>
        <v>4.7489510489510493E-3</v>
      </c>
      <c r="B345" s="19">
        <f t="shared" si="17"/>
        <v>6.2489510489510498E-3</v>
      </c>
      <c r="C345">
        <v>2.234</v>
      </c>
      <c r="D345">
        <v>3.5329999999999999</v>
      </c>
      <c r="E345" s="9">
        <f t="shared" si="15"/>
        <v>3.6560501396298757</v>
      </c>
      <c r="G345" s="3"/>
    </row>
    <row r="346" spans="1:7" x14ac:dyDescent="0.25">
      <c r="A346" s="20">
        <f t="shared" si="16"/>
        <v>4.7657342657342668E-3</v>
      </c>
      <c r="B346" s="19">
        <f t="shared" si="17"/>
        <v>6.2657342657342664E-3</v>
      </c>
      <c r="C346">
        <v>2.2400000000000002</v>
      </c>
      <c r="D346">
        <v>3.5529999999999999</v>
      </c>
      <c r="E346" s="9">
        <f t="shared" si="15"/>
        <v>3.6764858953896549</v>
      </c>
      <c r="G346" s="3"/>
    </row>
    <row r="347" spans="1:7" x14ac:dyDescent="0.25">
      <c r="A347" s="20">
        <f t="shared" si="16"/>
        <v>4.7853146853146858E-3</v>
      </c>
      <c r="B347" s="19">
        <f t="shared" si="17"/>
        <v>6.2853146853146854E-3</v>
      </c>
      <c r="C347">
        <v>2.2469999999999999</v>
      </c>
      <c r="D347">
        <v>3.577</v>
      </c>
      <c r="E347" s="9">
        <f t="shared" si="15"/>
        <v>3.7010088023013901</v>
      </c>
      <c r="G347" s="3"/>
    </row>
    <row r="348" spans="1:7" x14ac:dyDescent="0.25">
      <c r="A348" s="20">
        <f t="shared" si="16"/>
        <v>4.8048951048951048E-3</v>
      </c>
      <c r="B348" s="19">
        <f t="shared" si="17"/>
        <v>6.3048951048951052E-3</v>
      </c>
      <c r="C348">
        <v>2.254</v>
      </c>
      <c r="D348">
        <v>3.5979999999999999</v>
      </c>
      <c r="E348" s="9">
        <f t="shared" si="15"/>
        <v>3.722466345849158</v>
      </c>
      <c r="G348" s="3"/>
    </row>
    <row r="349" spans="1:7" x14ac:dyDescent="0.25">
      <c r="A349" s="20">
        <f t="shared" si="16"/>
        <v>4.8216783216783205E-3</v>
      </c>
      <c r="B349" s="19">
        <f t="shared" si="17"/>
        <v>6.321678321678321E-3</v>
      </c>
      <c r="C349">
        <v>2.2599999999999998</v>
      </c>
      <c r="D349">
        <v>3.6179999999999999</v>
      </c>
      <c r="E349" s="9">
        <f t="shared" si="15"/>
        <v>3.7429021016089372</v>
      </c>
      <c r="G349" s="3"/>
    </row>
    <row r="350" spans="1:7" x14ac:dyDescent="0.25">
      <c r="A350" s="20">
        <f t="shared" si="16"/>
        <v>4.8412587412587412E-3</v>
      </c>
      <c r="B350" s="19">
        <f t="shared" si="17"/>
        <v>6.3412587412587417E-3</v>
      </c>
      <c r="C350">
        <v>2.2669999999999999</v>
      </c>
      <c r="D350">
        <v>3.6429999999999998</v>
      </c>
      <c r="E350" s="9">
        <f t="shared" si="15"/>
        <v>3.7684467963086612</v>
      </c>
      <c r="G350" s="3"/>
    </row>
    <row r="351" spans="1:7" x14ac:dyDescent="0.25">
      <c r="A351" s="20">
        <f t="shared" si="16"/>
        <v>4.8608391608391619E-3</v>
      </c>
      <c r="B351" s="19">
        <f t="shared" si="17"/>
        <v>6.3608391608391615E-3</v>
      </c>
      <c r="C351">
        <v>2.274</v>
      </c>
      <c r="D351">
        <v>3.6629999999999998</v>
      </c>
      <c r="E351" s="9">
        <f t="shared" si="15"/>
        <v>3.7888825520684404</v>
      </c>
      <c r="G351" s="3"/>
    </row>
    <row r="352" spans="1:7" x14ac:dyDescent="0.25">
      <c r="A352" s="20">
        <f t="shared" si="16"/>
        <v>4.8776223776223777E-3</v>
      </c>
      <c r="B352" s="19">
        <f t="shared" si="17"/>
        <v>6.3776223776223773E-3</v>
      </c>
      <c r="C352">
        <v>2.2799999999999998</v>
      </c>
      <c r="D352">
        <v>3.6869999999999998</v>
      </c>
      <c r="E352" s="9">
        <f t="shared" si="15"/>
        <v>3.8134054589801756</v>
      </c>
      <c r="G352" s="3"/>
    </row>
    <row r="353" spans="1:7" x14ac:dyDescent="0.25">
      <c r="A353" s="20">
        <f t="shared" si="16"/>
        <v>4.8972027972027984E-3</v>
      </c>
      <c r="B353" s="19">
        <f t="shared" si="17"/>
        <v>6.397202797202798E-3</v>
      </c>
      <c r="C353">
        <v>2.2869999999999999</v>
      </c>
      <c r="D353">
        <v>3.71</v>
      </c>
      <c r="E353" s="9">
        <f t="shared" si="15"/>
        <v>3.8369065781039216</v>
      </c>
      <c r="G353" s="3"/>
    </row>
    <row r="354" spans="1:7" x14ac:dyDescent="0.25">
      <c r="A354" s="20">
        <f t="shared" si="16"/>
        <v>4.9139860139860141E-3</v>
      </c>
      <c r="B354" s="19">
        <f t="shared" si="17"/>
        <v>6.4139860139860146E-3</v>
      </c>
      <c r="C354">
        <v>2.2930000000000001</v>
      </c>
      <c r="D354">
        <v>3.7309999999999999</v>
      </c>
      <c r="E354" s="9">
        <f t="shared" si="15"/>
        <v>3.85836412165169</v>
      </c>
      <c r="G354" s="3"/>
    </row>
    <row r="355" spans="1:7" x14ac:dyDescent="0.25">
      <c r="A355" s="20">
        <f t="shared" si="16"/>
        <v>4.9335664335664331E-3</v>
      </c>
      <c r="B355" s="19">
        <f t="shared" si="17"/>
        <v>6.4335664335664327E-3</v>
      </c>
      <c r="C355">
        <v>2.2999999999999998</v>
      </c>
      <c r="D355">
        <v>3.754</v>
      </c>
      <c r="E355" s="9">
        <f t="shared" si="15"/>
        <v>3.8818652407754359</v>
      </c>
      <c r="G355" s="3"/>
    </row>
    <row r="356" spans="1:7" x14ac:dyDescent="0.25">
      <c r="A356" s="20">
        <f t="shared" si="16"/>
        <v>4.9531468531468538E-3</v>
      </c>
      <c r="B356" s="19">
        <f t="shared" si="17"/>
        <v>6.4531468531468534E-3</v>
      </c>
      <c r="C356">
        <v>2.3069999999999999</v>
      </c>
      <c r="D356">
        <v>3.7759999999999998</v>
      </c>
      <c r="E356" s="9">
        <f t="shared" si="15"/>
        <v>3.9043445721111931</v>
      </c>
      <c r="G356" s="3"/>
    </row>
    <row r="357" spans="1:7" x14ac:dyDescent="0.25">
      <c r="A357" s="20">
        <f t="shared" si="16"/>
        <v>4.9727272727272728E-3</v>
      </c>
      <c r="B357" s="19">
        <f t="shared" si="17"/>
        <v>6.4727272727272732E-3</v>
      </c>
      <c r="C357">
        <v>2.3140000000000001</v>
      </c>
      <c r="D357">
        <v>3.7989999999999999</v>
      </c>
      <c r="E357" s="9">
        <f t="shared" si="15"/>
        <v>3.9278456912349391</v>
      </c>
      <c r="G357" s="3"/>
    </row>
    <row r="358" spans="1:7" x14ac:dyDescent="0.25">
      <c r="A358" s="20">
        <f t="shared" si="16"/>
        <v>4.9895104895104885E-3</v>
      </c>
      <c r="B358" s="19">
        <f t="shared" si="17"/>
        <v>6.489510489510489E-3</v>
      </c>
      <c r="C358">
        <v>2.3199999999999998</v>
      </c>
      <c r="D358">
        <v>3.82</v>
      </c>
      <c r="E358" s="9">
        <f t="shared" si="15"/>
        <v>3.9493032347827071</v>
      </c>
      <c r="G358" s="3"/>
    </row>
    <row r="359" spans="1:7" x14ac:dyDescent="0.25">
      <c r="A359" s="20">
        <f t="shared" si="16"/>
        <v>5.0090909090909092E-3</v>
      </c>
      <c r="B359" s="19">
        <f t="shared" si="17"/>
        <v>6.5090909090909097E-3</v>
      </c>
      <c r="C359">
        <v>2.327</v>
      </c>
      <c r="D359">
        <v>3.8420000000000001</v>
      </c>
      <c r="E359" s="9">
        <f t="shared" si="15"/>
        <v>3.9717825661184643</v>
      </c>
      <c r="G359" s="3"/>
    </row>
    <row r="360" spans="1:7" x14ac:dyDescent="0.25">
      <c r="A360" s="20">
        <f t="shared" si="16"/>
        <v>5.0258741258741267E-3</v>
      </c>
      <c r="B360" s="19">
        <f t="shared" si="17"/>
        <v>6.5258741258741272E-3</v>
      </c>
      <c r="C360">
        <v>2.3330000000000002</v>
      </c>
      <c r="D360">
        <v>3.8639999999999999</v>
      </c>
      <c r="E360" s="9">
        <f t="shared" si="15"/>
        <v>3.9942618974542214</v>
      </c>
      <c r="G360" s="3"/>
    </row>
    <row r="361" spans="1:7" x14ac:dyDescent="0.25">
      <c r="A361" s="20">
        <f t="shared" si="16"/>
        <v>5.0454545454545457E-3</v>
      </c>
      <c r="B361" s="19">
        <f t="shared" si="17"/>
        <v>6.5454545454545453E-3</v>
      </c>
      <c r="C361">
        <v>2.34</v>
      </c>
      <c r="D361">
        <v>3.8860000000000001</v>
      </c>
      <c r="E361" s="9">
        <f t="shared" si="15"/>
        <v>4.0167412287899786</v>
      </c>
      <c r="G361" s="3"/>
    </row>
    <row r="362" spans="1:7" x14ac:dyDescent="0.25">
      <c r="A362" s="20">
        <f t="shared" si="16"/>
        <v>5.0650349650349664E-3</v>
      </c>
      <c r="B362" s="19">
        <f t="shared" si="17"/>
        <v>6.565034965034966E-3</v>
      </c>
      <c r="C362">
        <v>2.347</v>
      </c>
      <c r="D362">
        <v>3.911</v>
      </c>
      <c r="E362" s="9">
        <f t="shared" si="15"/>
        <v>4.0422859234897022</v>
      </c>
      <c r="G362" s="3"/>
    </row>
    <row r="363" spans="1:7" x14ac:dyDescent="0.25">
      <c r="A363" s="20">
        <f t="shared" si="16"/>
        <v>5.0818181818181821E-3</v>
      </c>
      <c r="B363" s="19">
        <f t="shared" si="17"/>
        <v>6.5818181818181826E-3</v>
      </c>
      <c r="C363">
        <v>2.3530000000000002</v>
      </c>
      <c r="D363">
        <v>3.9340000000000002</v>
      </c>
      <c r="E363" s="9">
        <f t="shared" si="15"/>
        <v>4.065787042613449</v>
      </c>
      <c r="G363" s="3"/>
    </row>
    <row r="364" spans="1:7" x14ac:dyDescent="0.25">
      <c r="A364" s="20">
        <f t="shared" si="16"/>
        <v>5.1013986013986011E-3</v>
      </c>
      <c r="B364" s="19">
        <f t="shared" si="17"/>
        <v>6.6013986013986007E-3</v>
      </c>
      <c r="C364">
        <v>2.36</v>
      </c>
      <c r="D364">
        <v>3.9550000000000001</v>
      </c>
      <c r="E364" s="9">
        <f t="shared" si="15"/>
        <v>4.0872445861612174</v>
      </c>
      <c r="G364" s="3"/>
    </row>
    <row r="365" spans="1:7" x14ac:dyDescent="0.25">
      <c r="A365" s="20">
        <f t="shared" si="16"/>
        <v>5.1209790209790218E-3</v>
      </c>
      <c r="B365" s="19">
        <f t="shared" si="17"/>
        <v>6.6209790209790214E-3</v>
      </c>
      <c r="C365">
        <v>2.367</v>
      </c>
      <c r="D365">
        <v>3.9769999999999999</v>
      </c>
      <c r="E365" s="9">
        <f t="shared" si="15"/>
        <v>4.1097239174969742</v>
      </c>
      <c r="G365" s="3"/>
    </row>
    <row r="366" spans="1:7" x14ac:dyDescent="0.25">
      <c r="A366" s="20">
        <f t="shared" si="16"/>
        <v>5.1377622377622393E-3</v>
      </c>
      <c r="B366" s="19">
        <f t="shared" si="17"/>
        <v>6.6377622377622389E-3</v>
      </c>
      <c r="C366">
        <v>2.3730000000000002</v>
      </c>
      <c r="D366">
        <v>3.9980000000000002</v>
      </c>
      <c r="E366" s="9">
        <f t="shared" si="15"/>
        <v>4.1311814610447426</v>
      </c>
      <c r="G366" s="3"/>
    </row>
    <row r="367" spans="1:7" x14ac:dyDescent="0.25">
      <c r="A367" s="20">
        <f t="shared" si="16"/>
        <v>5.1573426573426565E-3</v>
      </c>
      <c r="B367" s="19">
        <f t="shared" si="17"/>
        <v>6.657342657342657E-3</v>
      </c>
      <c r="C367">
        <v>2.38</v>
      </c>
      <c r="D367">
        <v>4.0209999999999999</v>
      </c>
      <c r="E367" s="9">
        <f t="shared" si="15"/>
        <v>4.1546825801684886</v>
      </c>
      <c r="G367" s="3"/>
    </row>
    <row r="368" spans="1:7" x14ac:dyDescent="0.25">
      <c r="A368" s="20">
        <f t="shared" si="16"/>
        <v>5.1769230769230772E-3</v>
      </c>
      <c r="B368" s="19">
        <f t="shared" si="17"/>
        <v>6.6769230769230777E-3</v>
      </c>
      <c r="C368">
        <v>2.387</v>
      </c>
      <c r="D368">
        <v>4.0430000000000001</v>
      </c>
      <c r="E368" s="9">
        <f t="shared" si="15"/>
        <v>4.1771619115042453</v>
      </c>
      <c r="G368" s="3"/>
    </row>
    <row r="369" spans="1:7" x14ac:dyDescent="0.25">
      <c r="A369" s="20">
        <f t="shared" si="16"/>
        <v>5.193706293706293E-3</v>
      </c>
      <c r="B369" s="19">
        <f t="shared" si="17"/>
        <v>6.6937062937062934E-3</v>
      </c>
      <c r="C369">
        <v>2.3929999999999998</v>
      </c>
      <c r="D369">
        <v>4.0629999999999997</v>
      </c>
      <c r="E369" s="9">
        <f t="shared" si="15"/>
        <v>4.1975976672640245</v>
      </c>
      <c r="G369" s="3"/>
    </row>
    <row r="370" spans="1:7" x14ac:dyDescent="0.25">
      <c r="A370" s="20">
        <f t="shared" si="16"/>
        <v>5.2132867132867137E-3</v>
      </c>
      <c r="B370" s="19">
        <f t="shared" si="17"/>
        <v>6.7132867132867133E-3</v>
      </c>
      <c r="C370">
        <v>2.4</v>
      </c>
      <c r="D370">
        <v>4.085</v>
      </c>
      <c r="E370" s="9">
        <f t="shared" si="15"/>
        <v>4.2200769985997812</v>
      </c>
      <c r="G370" s="3"/>
    </row>
    <row r="371" spans="1:7" x14ac:dyDescent="0.25">
      <c r="A371" s="20">
        <f t="shared" si="16"/>
        <v>5.2328671328671344E-3</v>
      </c>
      <c r="B371" s="19">
        <f t="shared" si="17"/>
        <v>6.732867132867134E-3</v>
      </c>
      <c r="C371">
        <v>2.407</v>
      </c>
      <c r="D371">
        <v>4.1050000000000004</v>
      </c>
      <c r="E371" s="9">
        <f t="shared" si="15"/>
        <v>4.2405127543595613</v>
      </c>
      <c r="G371" s="3"/>
    </row>
    <row r="372" spans="1:7" x14ac:dyDescent="0.25">
      <c r="A372" s="20">
        <f t="shared" si="16"/>
        <v>5.2496503496503484E-3</v>
      </c>
      <c r="B372" s="19">
        <f t="shared" si="17"/>
        <v>6.7496503496503489E-3</v>
      </c>
      <c r="C372">
        <v>2.4129999999999998</v>
      </c>
      <c r="D372">
        <v>4.1269999999999998</v>
      </c>
      <c r="E372" s="9">
        <f t="shared" si="15"/>
        <v>4.2629920856953181</v>
      </c>
      <c r="G372" s="3"/>
    </row>
    <row r="373" spans="1:7" x14ac:dyDescent="0.25">
      <c r="A373" s="20">
        <f t="shared" si="16"/>
        <v>5.2692307692307691E-3</v>
      </c>
      <c r="B373" s="19">
        <f t="shared" si="17"/>
        <v>6.7692307692307687E-3</v>
      </c>
      <c r="C373">
        <v>2.42</v>
      </c>
      <c r="D373">
        <v>4.1500000000000004</v>
      </c>
      <c r="E373" s="9">
        <f t="shared" si="15"/>
        <v>4.2864932048190649</v>
      </c>
      <c r="G373" s="3"/>
    </row>
    <row r="374" spans="1:7" x14ac:dyDescent="0.25">
      <c r="A374" s="20">
        <f t="shared" si="16"/>
        <v>5.2860139860139866E-3</v>
      </c>
      <c r="B374" s="19">
        <f t="shared" si="17"/>
        <v>6.7860139860139871E-3</v>
      </c>
      <c r="C374">
        <v>2.4260000000000002</v>
      </c>
      <c r="D374">
        <v>4.17</v>
      </c>
      <c r="E374" s="9">
        <f t="shared" si="15"/>
        <v>4.3069289605788432</v>
      </c>
      <c r="G374" s="3"/>
    </row>
    <row r="375" spans="1:7" x14ac:dyDescent="0.25">
      <c r="A375" s="20">
        <f t="shared" si="16"/>
        <v>5.3055944055944056E-3</v>
      </c>
      <c r="B375" s="19">
        <f t="shared" si="17"/>
        <v>6.8055944055944052E-3</v>
      </c>
      <c r="C375">
        <v>2.4329999999999998</v>
      </c>
      <c r="D375">
        <v>4.1909999999999998</v>
      </c>
      <c r="E375" s="9">
        <f t="shared" si="15"/>
        <v>4.3283865041266116</v>
      </c>
      <c r="G375" s="3"/>
    </row>
    <row r="376" spans="1:7" x14ac:dyDescent="0.25">
      <c r="A376" s="20">
        <f t="shared" si="16"/>
        <v>5.3251748251748245E-3</v>
      </c>
      <c r="B376" s="19">
        <f t="shared" si="17"/>
        <v>6.825174825174825E-3</v>
      </c>
      <c r="C376">
        <v>2.44</v>
      </c>
      <c r="D376">
        <v>4.2130000000000001</v>
      </c>
      <c r="E376" s="9">
        <f t="shared" si="15"/>
        <v>4.3508658354623693</v>
      </c>
      <c r="G376" s="3"/>
    </row>
    <row r="377" spans="1:7" x14ac:dyDescent="0.25">
      <c r="A377" s="20">
        <f t="shared" si="16"/>
        <v>5.3419580419580438E-3</v>
      </c>
      <c r="B377" s="19">
        <f t="shared" si="17"/>
        <v>6.8419580419580434E-3</v>
      </c>
      <c r="C377">
        <v>2.4460000000000002</v>
      </c>
      <c r="D377">
        <v>4.2350000000000003</v>
      </c>
      <c r="E377" s="9">
        <f t="shared" si="15"/>
        <v>4.3733451667981269</v>
      </c>
      <c r="G377" s="3"/>
    </row>
    <row r="378" spans="1:7" x14ac:dyDescent="0.25">
      <c r="A378" s="20">
        <f t="shared" si="16"/>
        <v>5.361538461538461E-3</v>
      </c>
      <c r="B378" s="19">
        <f t="shared" si="17"/>
        <v>6.8615384615384615E-3</v>
      </c>
      <c r="C378">
        <v>2.4529999999999998</v>
      </c>
      <c r="D378">
        <v>4.2569999999999997</v>
      </c>
      <c r="E378" s="9">
        <f t="shared" si="15"/>
        <v>4.3958244981338828</v>
      </c>
      <c r="G378" s="3"/>
    </row>
    <row r="379" spans="1:7" x14ac:dyDescent="0.25">
      <c r="A379" s="20">
        <f t="shared" si="16"/>
        <v>5.3783216783216785E-3</v>
      </c>
      <c r="B379" s="19">
        <f t="shared" si="17"/>
        <v>6.8783216783216789E-3</v>
      </c>
      <c r="C379">
        <v>2.4590000000000001</v>
      </c>
      <c r="D379">
        <v>4.2789999999999999</v>
      </c>
      <c r="E379" s="9">
        <f t="shared" si="15"/>
        <v>4.4183038294696395</v>
      </c>
      <c r="G379" s="3"/>
    </row>
    <row r="380" spans="1:7" x14ac:dyDescent="0.25">
      <c r="A380" s="20">
        <f t="shared" si="16"/>
        <v>5.3979020979020992E-3</v>
      </c>
      <c r="B380" s="19">
        <f t="shared" si="17"/>
        <v>6.8979020979020988E-3</v>
      </c>
      <c r="C380">
        <v>2.4660000000000002</v>
      </c>
      <c r="D380">
        <v>4.2990000000000004</v>
      </c>
      <c r="E380" s="9">
        <f t="shared" si="15"/>
        <v>4.4387395852294196</v>
      </c>
      <c r="G380" s="3"/>
    </row>
    <row r="381" spans="1:7" x14ac:dyDescent="0.25">
      <c r="A381" s="20">
        <f t="shared" si="16"/>
        <v>5.4174825174825164E-3</v>
      </c>
      <c r="B381" s="19">
        <f t="shared" si="17"/>
        <v>6.9174825174825169E-3</v>
      </c>
      <c r="C381">
        <v>2.4729999999999999</v>
      </c>
      <c r="D381">
        <v>4.32</v>
      </c>
      <c r="E381" s="9">
        <f t="shared" si="15"/>
        <v>4.460197128777188</v>
      </c>
      <c r="G381" s="3"/>
    </row>
    <row r="382" spans="1:7" x14ac:dyDescent="0.25">
      <c r="A382" s="20">
        <f t="shared" si="16"/>
        <v>5.4342657342657339E-3</v>
      </c>
      <c r="B382" s="19">
        <f t="shared" si="17"/>
        <v>6.9342657342657344E-3</v>
      </c>
      <c r="C382">
        <v>2.4790000000000001</v>
      </c>
      <c r="D382">
        <v>4.3410000000000002</v>
      </c>
      <c r="E382" s="9">
        <f t="shared" si="15"/>
        <v>4.4816546723249564</v>
      </c>
      <c r="G382" s="3"/>
    </row>
    <row r="383" spans="1:7" x14ac:dyDescent="0.25">
      <c r="A383" s="20">
        <f t="shared" si="16"/>
        <v>5.4538461538461546E-3</v>
      </c>
      <c r="B383" s="19">
        <f t="shared" si="17"/>
        <v>6.9538461538461551E-3</v>
      </c>
      <c r="C383">
        <v>2.4860000000000002</v>
      </c>
      <c r="D383">
        <v>4.3620000000000001</v>
      </c>
      <c r="E383" s="9">
        <f t="shared" si="15"/>
        <v>4.5031122158727248</v>
      </c>
      <c r="G383" s="3"/>
    </row>
    <row r="384" spans="1:7" x14ac:dyDescent="0.25">
      <c r="A384" s="20">
        <f t="shared" si="16"/>
        <v>5.4706293706293704E-3</v>
      </c>
      <c r="B384" s="19">
        <f t="shared" si="17"/>
        <v>6.9706293706293708E-3</v>
      </c>
      <c r="C384">
        <v>2.492</v>
      </c>
      <c r="D384">
        <v>4.3819999999999997</v>
      </c>
      <c r="E384" s="9">
        <f t="shared" si="15"/>
        <v>4.5235479716325031</v>
      </c>
      <c r="G384" s="3"/>
    </row>
    <row r="385" spans="1:7" x14ac:dyDescent="0.25">
      <c r="A385" s="20">
        <f t="shared" si="16"/>
        <v>5.4902097902097911E-3</v>
      </c>
      <c r="B385" s="19">
        <f t="shared" si="17"/>
        <v>6.9902097902097907E-3</v>
      </c>
      <c r="C385">
        <v>2.4990000000000001</v>
      </c>
      <c r="D385">
        <v>4.4029999999999996</v>
      </c>
      <c r="E385" s="9">
        <f t="shared" si="15"/>
        <v>4.5450055151802706</v>
      </c>
      <c r="G385" s="3"/>
    </row>
    <row r="386" spans="1:7" x14ac:dyDescent="0.25">
      <c r="A386" s="20">
        <f t="shared" si="16"/>
        <v>5.50979020979021E-3</v>
      </c>
      <c r="B386" s="19">
        <f t="shared" si="17"/>
        <v>7.0097902097902096E-3</v>
      </c>
      <c r="C386">
        <v>2.5059999999999998</v>
      </c>
      <c r="D386">
        <v>4.4249999999999998</v>
      </c>
      <c r="E386" s="9">
        <f t="shared" si="15"/>
        <v>4.5674848465160283</v>
      </c>
      <c r="G386" s="3"/>
    </row>
    <row r="387" spans="1:7" x14ac:dyDescent="0.25">
      <c r="A387" s="20">
        <f t="shared" si="16"/>
        <v>5.5293706293706307E-3</v>
      </c>
      <c r="B387" s="19">
        <f t="shared" si="17"/>
        <v>7.0293706293706303E-3</v>
      </c>
      <c r="C387">
        <v>2.5129999999999999</v>
      </c>
      <c r="D387">
        <v>4.4459999999999997</v>
      </c>
      <c r="E387" s="9">
        <f t="shared" si="15"/>
        <v>4.5889423900637958</v>
      </c>
      <c r="G387" s="3"/>
    </row>
    <row r="388" spans="1:7" x14ac:dyDescent="0.25">
      <c r="A388" s="20">
        <f t="shared" si="16"/>
        <v>5.5461538461538465E-3</v>
      </c>
      <c r="B388" s="19">
        <f t="shared" si="17"/>
        <v>7.0461538461538461E-3</v>
      </c>
      <c r="C388">
        <v>2.5190000000000001</v>
      </c>
      <c r="D388">
        <v>4.4660000000000002</v>
      </c>
      <c r="E388" s="9">
        <f t="shared" si="15"/>
        <v>4.6093781458235759</v>
      </c>
      <c r="G388" s="3"/>
    </row>
    <row r="389" spans="1:7" x14ac:dyDescent="0.25">
      <c r="A389" s="20">
        <f t="shared" si="16"/>
        <v>5.5657342657342655E-3</v>
      </c>
      <c r="B389" s="19">
        <f t="shared" si="17"/>
        <v>7.0657342657342659E-3</v>
      </c>
      <c r="C389">
        <v>2.5259999999999998</v>
      </c>
      <c r="D389">
        <v>4.4880000000000004</v>
      </c>
      <c r="E389" s="9">
        <f t="shared" si="15"/>
        <v>4.6318574771593335</v>
      </c>
      <c r="G389" s="3"/>
    </row>
    <row r="390" spans="1:7" x14ac:dyDescent="0.25">
      <c r="A390" s="20">
        <f t="shared" si="16"/>
        <v>5.5853146853146862E-3</v>
      </c>
      <c r="B390" s="19">
        <f t="shared" si="17"/>
        <v>7.0853146853146858E-3</v>
      </c>
      <c r="C390">
        <v>2.5329999999999999</v>
      </c>
      <c r="D390">
        <v>4.5060000000000002</v>
      </c>
      <c r="E390" s="9">
        <f t="shared" si="15"/>
        <v>4.6502496573431342</v>
      </c>
      <c r="G390" s="3"/>
    </row>
    <row r="391" spans="1:7" x14ac:dyDescent="0.25">
      <c r="A391" s="20">
        <f t="shared" si="16"/>
        <v>5.6020979020979019E-3</v>
      </c>
      <c r="B391" s="19">
        <f t="shared" si="17"/>
        <v>7.1020979020979024E-3</v>
      </c>
      <c r="C391">
        <v>2.5390000000000001</v>
      </c>
      <c r="D391">
        <v>4.5270000000000001</v>
      </c>
      <c r="E391" s="9">
        <f t="shared" si="15"/>
        <v>4.6717072008909026</v>
      </c>
      <c r="G391" s="3"/>
    </row>
    <row r="392" spans="1:7" x14ac:dyDescent="0.25">
      <c r="A392" s="20">
        <f t="shared" si="16"/>
        <v>5.6216783216783209E-3</v>
      </c>
      <c r="B392" s="19">
        <f t="shared" si="17"/>
        <v>7.1216783216783213E-3</v>
      </c>
      <c r="C392">
        <v>2.5459999999999998</v>
      </c>
      <c r="D392">
        <v>4.5469999999999997</v>
      </c>
      <c r="E392" s="9">
        <f t="shared" si="15"/>
        <v>4.6921429566506809</v>
      </c>
      <c r="G392" s="3"/>
    </row>
    <row r="393" spans="1:7" x14ac:dyDescent="0.25">
      <c r="A393" s="20">
        <f t="shared" si="16"/>
        <v>5.6412587412587416E-3</v>
      </c>
      <c r="B393" s="19">
        <f t="shared" si="17"/>
        <v>7.141258741258742E-3</v>
      </c>
      <c r="C393">
        <v>2.5529999999999999</v>
      </c>
      <c r="D393">
        <v>4.5659999999999998</v>
      </c>
      <c r="E393" s="9">
        <f t="shared" ref="E393:E456" si="18">((D393-$I$7)*1000)/I$5</f>
        <v>4.7115569246224709</v>
      </c>
      <c r="G393" s="3"/>
    </row>
    <row r="394" spans="1:7" x14ac:dyDescent="0.25">
      <c r="A394" s="20">
        <f t="shared" ref="A394:A457" si="19">B394-0.0015</f>
        <v>5.6580419580419591E-3</v>
      </c>
      <c r="B394" s="19">
        <f t="shared" ref="B394:B457" si="20">C394*0.2/$H$2</f>
        <v>7.1580419580419587E-3</v>
      </c>
      <c r="C394">
        <v>2.5590000000000002</v>
      </c>
      <c r="D394">
        <v>4.5880000000000001</v>
      </c>
      <c r="E394" s="9">
        <f t="shared" si="18"/>
        <v>4.7340362559582294</v>
      </c>
      <c r="G394" s="3"/>
    </row>
    <row r="395" spans="1:7" x14ac:dyDescent="0.25">
      <c r="A395" s="20">
        <f t="shared" si="19"/>
        <v>5.677622377622378E-3</v>
      </c>
      <c r="B395" s="19">
        <f t="shared" si="20"/>
        <v>7.1776223776223776E-3</v>
      </c>
      <c r="C395">
        <v>2.5659999999999998</v>
      </c>
      <c r="D395">
        <v>4.6070000000000002</v>
      </c>
      <c r="E395" s="9">
        <f t="shared" si="18"/>
        <v>4.7534502239300194</v>
      </c>
      <c r="G395" s="3"/>
    </row>
    <row r="396" spans="1:7" x14ac:dyDescent="0.25">
      <c r="A396" s="20">
        <f t="shared" si="19"/>
        <v>5.6944055944055955E-3</v>
      </c>
      <c r="B396" s="19">
        <f t="shared" si="20"/>
        <v>7.1944055944055951E-3</v>
      </c>
      <c r="C396">
        <v>2.5720000000000001</v>
      </c>
      <c r="D396">
        <v>4.6280000000000001</v>
      </c>
      <c r="E396" s="9">
        <f t="shared" si="18"/>
        <v>4.7749077674777878</v>
      </c>
      <c r="G396" s="3"/>
    </row>
    <row r="397" spans="1:7" x14ac:dyDescent="0.25">
      <c r="A397" s="20">
        <f t="shared" si="19"/>
        <v>5.7139860139860145E-3</v>
      </c>
      <c r="B397" s="19">
        <f t="shared" si="20"/>
        <v>7.2139860139860141E-3</v>
      </c>
      <c r="C397">
        <v>2.5790000000000002</v>
      </c>
      <c r="D397">
        <v>4.6459999999999999</v>
      </c>
      <c r="E397" s="9">
        <f t="shared" si="18"/>
        <v>4.7932999476615885</v>
      </c>
      <c r="G397" s="3"/>
    </row>
    <row r="398" spans="1:7" x14ac:dyDescent="0.25">
      <c r="A398" s="20">
        <f t="shared" si="19"/>
        <v>5.7335664335664335E-3</v>
      </c>
      <c r="B398" s="19">
        <f t="shared" si="20"/>
        <v>7.2335664335664331E-3</v>
      </c>
      <c r="C398">
        <v>2.5859999999999999</v>
      </c>
      <c r="D398">
        <v>4.665</v>
      </c>
      <c r="E398" s="9">
        <f t="shared" si="18"/>
        <v>4.8127139156333794</v>
      </c>
      <c r="G398" s="3"/>
    </row>
    <row r="399" spans="1:7" x14ac:dyDescent="0.25">
      <c r="A399" s="20">
        <f t="shared" si="19"/>
        <v>5.750349650349651E-3</v>
      </c>
      <c r="B399" s="19">
        <f t="shared" si="20"/>
        <v>7.2503496503496514E-3</v>
      </c>
      <c r="C399">
        <v>2.5920000000000001</v>
      </c>
      <c r="D399">
        <v>4.6859999999999999</v>
      </c>
      <c r="E399" s="9">
        <f t="shared" si="18"/>
        <v>4.8341714591811469</v>
      </c>
      <c r="G399" s="3"/>
    </row>
    <row r="400" spans="1:7" x14ac:dyDescent="0.25">
      <c r="A400" s="20">
        <f t="shared" si="19"/>
        <v>5.7699300699300699E-3</v>
      </c>
      <c r="B400" s="19">
        <f t="shared" si="20"/>
        <v>7.2699300699300704E-3</v>
      </c>
      <c r="C400">
        <v>2.5990000000000002</v>
      </c>
      <c r="D400">
        <v>4.7030000000000003</v>
      </c>
      <c r="E400" s="9">
        <f t="shared" si="18"/>
        <v>4.8515418515769602</v>
      </c>
      <c r="G400" s="3"/>
    </row>
    <row r="401" spans="1:7" x14ac:dyDescent="0.25">
      <c r="A401" s="20">
        <f t="shared" si="19"/>
        <v>5.7867132867132874E-3</v>
      </c>
      <c r="B401" s="19">
        <f t="shared" si="20"/>
        <v>7.286713286713287E-3</v>
      </c>
      <c r="C401">
        <v>2.605</v>
      </c>
      <c r="D401">
        <v>4.7220000000000004</v>
      </c>
      <c r="E401" s="9">
        <f t="shared" si="18"/>
        <v>4.8709558195487501</v>
      </c>
      <c r="G401" s="3"/>
    </row>
    <row r="402" spans="1:7" x14ac:dyDescent="0.25">
      <c r="A402" s="20">
        <f t="shared" si="19"/>
        <v>5.8062937062937081E-3</v>
      </c>
      <c r="B402" s="19">
        <f t="shared" si="20"/>
        <v>7.3062937062937077E-3</v>
      </c>
      <c r="C402">
        <v>2.6120000000000001</v>
      </c>
      <c r="D402">
        <v>4.7409999999999997</v>
      </c>
      <c r="E402" s="9">
        <f t="shared" si="18"/>
        <v>4.8903697875205392</v>
      </c>
      <c r="G402" s="3"/>
    </row>
    <row r="403" spans="1:7" x14ac:dyDescent="0.25">
      <c r="A403" s="20">
        <f t="shared" si="19"/>
        <v>5.8258741258741271E-3</v>
      </c>
      <c r="B403" s="19">
        <f t="shared" si="20"/>
        <v>7.3258741258741267E-3</v>
      </c>
      <c r="C403">
        <v>2.6190000000000002</v>
      </c>
      <c r="D403">
        <v>4.76</v>
      </c>
      <c r="E403" s="9">
        <f t="shared" si="18"/>
        <v>4.9097837554923291</v>
      </c>
      <c r="G403" s="3"/>
    </row>
    <row r="404" spans="1:7" x14ac:dyDescent="0.25">
      <c r="A404" s="20">
        <f t="shared" si="19"/>
        <v>5.8426573426573428E-3</v>
      </c>
      <c r="B404" s="19">
        <f t="shared" si="20"/>
        <v>7.3426573426573433E-3</v>
      </c>
      <c r="C404">
        <v>2.625</v>
      </c>
      <c r="D404">
        <v>4.78</v>
      </c>
      <c r="E404" s="9">
        <f t="shared" si="18"/>
        <v>4.9302195112521092</v>
      </c>
      <c r="G404" s="3"/>
    </row>
    <row r="405" spans="1:7" x14ac:dyDescent="0.25">
      <c r="A405" s="20">
        <f t="shared" si="19"/>
        <v>5.8622377622377635E-3</v>
      </c>
      <c r="B405" s="19">
        <f t="shared" si="20"/>
        <v>7.3622377622377631E-3</v>
      </c>
      <c r="C405">
        <v>2.6320000000000001</v>
      </c>
      <c r="D405">
        <v>4.7990000000000004</v>
      </c>
      <c r="E405" s="9">
        <f t="shared" si="18"/>
        <v>4.9496334792239001</v>
      </c>
      <c r="G405" s="3"/>
    </row>
    <row r="406" spans="1:7" x14ac:dyDescent="0.25">
      <c r="A406" s="20">
        <f t="shared" si="19"/>
        <v>5.8818181818181808E-3</v>
      </c>
      <c r="B406" s="19">
        <f t="shared" si="20"/>
        <v>7.3818181818181812E-3</v>
      </c>
      <c r="C406">
        <v>2.6389999999999998</v>
      </c>
      <c r="D406">
        <v>4.8170000000000002</v>
      </c>
      <c r="E406" s="9">
        <f t="shared" si="18"/>
        <v>4.9680256594077008</v>
      </c>
      <c r="G406" s="3"/>
    </row>
    <row r="407" spans="1:7" x14ac:dyDescent="0.25">
      <c r="A407" s="20">
        <f t="shared" si="19"/>
        <v>5.9013986013986015E-3</v>
      </c>
      <c r="B407" s="19">
        <f t="shared" si="20"/>
        <v>7.4013986013986011E-3</v>
      </c>
      <c r="C407">
        <v>2.6459999999999999</v>
      </c>
      <c r="D407">
        <v>4.835</v>
      </c>
      <c r="E407" s="9">
        <f t="shared" si="18"/>
        <v>4.9864178395915015</v>
      </c>
      <c r="G407" s="3"/>
    </row>
    <row r="408" spans="1:7" x14ac:dyDescent="0.25">
      <c r="A408" s="20">
        <f t="shared" si="19"/>
        <v>5.918181818181819E-3</v>
      </c>
      <c r="B408" s="19">
        <f t="shared" si="20"/>
        <v>7.4181818181818194E-3</v>
      </c>
      <c r="C408">
        <v>2.6520000000000001</v>
      </c>
      <c r="D408">
        <v>4.8529999999999998</v>
      </c>
      <c r="E408" s="9">
        <f t="shared" si="18"/>
        <v>5.0048100197753032</v>
      </c>
      <c r="G408" s="3"/>
    </row>
    <row r="409" spans="1:7" x14ac:dyDescent="0.25">
      <c r="A409" s="20">
        <f t="shared" si="19"/>
        <v>5.9377622377622362E-3</v>
      </c>
      <c r="B409" s="19">
        <f t="shared" si="20"/>
        <v>7.4377622377622367E-3</v>
      </c>
      <c r="C409">
        <v>2.6589999999999998</v>
      </c>
      <c r="D409">
        <v>4.8710000000000004</v>
      </c>
      <c r="E409" s="9">
        <f t="shared" si="18"/>
        <v>5.0232021999591048</v>
      </c>
      <c r="G409" s="3"/>
    </row>
    <row r="410" spans="1:7" x14ac:dyDescent="0.25">
      <c r="A410" s="20">
        <f t="shared" si="19"/>
        <v>5.9573426573426569E-3</v>
      </c>
      <c r="B410" s="19">
        <f t="shared" si="20"/>
        <v>7.4573426573426574E-3</v>
      </c>
      <c r="C410">
        <v>2.6659999999999999</v>
      </c>
      <c r="D410">
        <v>4.8890000000000002</v>
      </c>
      <c r="E410" s="9">
        <f t="shared" si="18"/>
        <v>5.0415943801429064</v>
      </c>
      <c r="G410" s="3"/>
    </row>
    <row r="411" spans="1:7" x14ac:dyDescent="0.25">
      <c r="A411" s="20">
        <f t="shared" si="19"/>
        <v>5.9769230769230776E-3</v>
      </c>
      <c r="B411" s="19">
        <f t="shared" si="20"/>
        <v>7.4769230769230781E-3</v>
      </c>
      <c r="C411">
        <v>2.673</v>
      </c>
      <c r="D411">
        <v>4.9059999999999997</v>
      </c>
      <c r="E411" s="9">
        <f t="shared" si="18"/>
        <v>5.0589647725387179</v>
      </c>
      <c r="G411" s="3"/>
    </row>
    <row r="412" spans="1:7" x14ac:dyDescent="0.25">
      <c r="A412" s="20">
        <f t="shared" si="19"/>
        <v>5.9937062937062933E-3</v>
      </c>
      <c r="B412" s="19">
        <f t="shared" si="20"/>
        <v>7.4937062937062929E-3</v>
      </c>
      <c r="C412">
        <v>2.6789999999999998</v>
      </c>
      <c r="D412">
        <v>4.9240000000000004</v>
      </c>
      <c r="E412" s="9">
        <f t="shared" si="18"/>
        <v>5.0773569527225195</v>
      </c>
      <c r="G412" s="3"/>
    </row>
    <row r="413" spans="1:7" x14ac:dyDescent="0.25">
      <c r="A413" s="20">
        <f t="shared" si="19"/>
        <v>6.013286713286714E-3</v>
      </c>
      <c r="B413" s="19">
        <f t="shared" si="20"/>
        <v>7.5132867132867136E-3</v>
      </c>
      <c r="C413">
        <v>2.6859999999999999</v>
      </c>
      <c r="D413">
        <v>4.9400000000000004</v>
      </c>
      <c r="E413" s="9">
        <f t="shared" si="18"/>
        <v>5.0937055573303436</v>
      </c>
      <c r="G413" s="3"/>
    </row>
    <row r="414" spans="1:7" x14ac:dyDescent="0.25">
      <c r="A414" s="20">
        <f t="shared" si="19"/>
        <v>6.0300699300699315E-3</v>
      </c>
      <c r="B414" s="19">
        <f t="shared" si="20"/>
        <v>7.5300699300699311E-3</v>
      </c>
      <c r="C414">
        <v>2.6920000000000002</v>
      </c>
      <c r="D414">
        <v>4.9550000000000001</v>
      </c>
      <c r="E414" s="9">
        <f t="shared" si="18"/>
        <v>5.1090323741501775</v>
      </c>
      <c r="G414" s="3"/>
    </row>
    <row r="415" spans="1:7" x14ac:dyDescent="0.25">
      <c r="A415" s="20">
        <f t="shared" si="19"/>
        <v>6.0496503496503488E-3</v>
      </c>
      <c r="B415" s="19">
        <f t="shared" si="20"/>
        <v>7.5496503496503492E-3</v>
      </c>
      <c r="C415">
        <v>2.6989999999999998</v>
      </c>
      <c r="D415">
        <v>4.9710000000000001</v>
      </c>
      <c r="E415" s="9">
        <f t="shared" si="18"/>
        <v>5.1253809787580007</v>
      </c>
      <c r="G415" s="3"/>
    </row>
    <row r="416" spans="1:7" x14ac:dyDescent="0.25">
      <c r="A416" s="20">
        <f t="shared" si="19"/>
        <v>6.0692307692307695E-3</v>
      </c>
      <c r="B416" s="19">
        <f t="shared" si="20"/>
        <v>7.5692307692307691E-3</v>
      </c>
      <c r="C416">
        <v>2.706</v>
      </c>
      <c r="D416">
        <v>4.9870000000000001</v>
      </c>
      <c r="E416" s="9">
        <f t="shared" si="18"/>
        <v>5.1417295833658248</v>
      </c>
      <c r="G416" s="3"/>
    </row>
    <row r="417" spans="1:7" x14ac:dyDescent="0.25">
      <c r="A417" s="20">
        <f t="shared" si="19"/>
        <v>6.086013986013987E-3</v>
      </c>
      <c r="B417" s="19">
        <f t="shared" si="20"/>
        <v>7.5860139860139874E-3</v>
      </c>
      <c r="C417">
        <v>2.7120000000000002</v>
      </c>
      <c r="D417">
        <v>5.0030000000000001</v>
      </c>
      <c r="E417" s="9">
        <f t="shared" si="18"/>
        <v>5.1580781879736479</v>
      </c>
      <c r="G417" s="3"/>
    </row>
    <row r="418" spans="1:7" x14ac:dyDescent="0.25">
      <c r="A418" s="20">
        <f t="shared" si="19"/>
        <v>6.1055944055944042E-3</v>
      </c>
      <c r="B418" s="19">
        <f t="shared" si="20"/>
        <v>7.6055944055944047E-3</v>
      </c>
      <c r="C418">
        <v>2.7189999999999999</v>
      </c>
      <c r="D418">
        <v>5.0179999999999998</v>
      </c>
      <c r="E418" s="9">
        <f t="shared" si="18"/>
        <v>5.173405004793481</v>
      </c>
      <c r="G418" s="3"/>
    </row>
    <row r="419" spans="1:7" x14ac:dyDescent="0.25">
      <c r="A419" s="20">
        <f t="shared" si="19"/>
        <v>6.1251748251748249E-3</v>
      </c>
      <c r="B419" s="19">
        <f t="shared" si="20"/>
        <v>7.6251748251748254E-3</v>
      </c>
      <c r="C419">
        <v>2.726</v>
      </c>
      <c r="D419">
        <v>5.032</v>
      </c>
      <c r="E419" s="9">
        <f t="shared" si="18"/>
        <v>5.1877100338253275</v>
      </c>
      <c r="G419" s="3"/>
    </row>
    <row r="420" spans="1:7" x14ac:dyDescent="0.25">
      <c r="A420" s="20">
        <f t="shared" si="19"/>
        <v>6.1447552447552456E-3</v>
      </c>
      <c r="B420" s="19">
        <f t="shared" si="20"/>
        <v>7.6447552447552461E-3</v>
      </c>
      <c r="C420">
        <v>2.7330000000000001</v>
      </c>
      <c r="D420">
        <v>5.0469999999999997</v>
      </c>
      <c r="E420" s="9">
        <f t="shared" si="18"/>
        <v>5.2030368506451614</v>
      </c>
      <c r="G420" s="3"/>
    </row>
    <row r="421" spans="1:7" x14ac:dyDescent="0.25">
      <c r="A421" s="20">
        <f t="shared" si="19"/>
        <v>6.1615384615384614E-3</v>
      </c>
      <c r="B421" s="19">
        <f t="shared" si="20"/>
        <v>7.661538461538461E-3</v>
      </c>
      <c r="C421">
        <v>2.7389999999999999</v>
      </c>
      <c r="D421">
        <v>5.0590000000000002</v>
      </c>
      <c r="E421" s="9">
        <f t="shared" si="18"/>
        <v>5.2152983041010295</v>
      </c>
      <c r="G421" s="3"/>
    </row>
    <row r="422" spans="1:7" x14ac:dyDescent="0.25">
      <c r="A422" s="20">
        <f t="shared" si="19"/>
        <v>6.1811188811188821E-3</v>
      </c>
      <c r="B422" s="19">
        <f t="shared" si="20"/>
        <v>7.6811188811188816E-3</v>
      </c>
      <c r="C422">
        <v>2.746</v>
      </c>
      <c r="D422">
        <v>5.0739999999999998</v>
      </c>
      <c r="E422" s="9">
        <f t="shared" si="18"/>
        <v>5.2306251209208625</v>
      </c>
      <c r="G422" s="3"/>
    </row>
    <row r="423" spans="1:7" x14ac:dyDescent="0.25">
      <c r="A423" s="20">
        <f t="shared" si="19"/>
        <v>6.1979020979020978E-3</v>
      </c>
      <c r="B423" s="19">
        <f t="shared" si="20"/>
        <v>7.6979020979020983E-3</v>
      </c>
      <c r="C423">
        <v>2.7519999999999998</v>
      </c>
      <c r="D423">
        <v>5.0860000000000003</v>
      </c>
      <c r="E423" s="9">
        <f t="shared" si="18"/>
        <v>5.2428865743767314</v>
      </c>
      <c r="G423" s="3"/>
    </row>
    <row r="424" spans="1:7" x14ac:dyDescent="0.25">
      <c r="A424" s="20">
        <f t="shared" si="19"/>
        <v>6.2174825174825168E-3</v>
      </c>
      <c r="B424" s="19">
        <f t="shared" si="20"/>
        <v>7.7174825174825172E-3</v>
      </c>
      <c r="C424">
        <v>2.7589999999999999</v>
      </c>
      <c r="D424">
        <v>5.0979999999999999</v>
      </c>
      <c r="E424" s="9">
        <f t="shared" si="18"/>
        <v>5.2551480278325977</v>
      </c>
      <c r="G424" s="3"/>
    </row>
    <row r="425" spans="1:7" x14ac:dyDescent="0.25">
      <c r="A425" s="20">
        <f t="shared" si="19"/>
        <v>6.2342657342657343E-3</v>
      </c>
      <c r="B425" s="19">
        <f t="shared" si="20"/>
        <v>7.7342657342657347E-3</v>
      </c>
      <c r="C425">
        <v>2.7650000000000001</v>
      </c>
      <c r="D425">
        <v>5.109</v>
      </c>
      <c r="E425" s="9">
        <f t="shared" si="18"/>
        <v>5.2663876935004774</v>
      </c>
      <c r="G425" s="3"/>
    </row>
    <row r="426" spans="1:7" x14ac:dyDescent="0.25">
      <c r="A426" s="20">
        <f t="shared" si="19"/>
        <v>6.2538461538461532E-3</v>
      </c>
      <c r="B426" s="19">
        <f t="shared" si="20"/>
        <v>7.7538461538461537E-3</v>
      </c>
      <c r="C426">
        <v>2.7719999999999998</v>
      </c>
      <c r="D426">
        <v>5.1189999999999998</v>
      </c>
      <c r="E426" s="9">
        <f t="shared" si="18"/>
        <v>5.2766055713803661</v>
      </c>
      <c r="G426" s="3"/>
    </row>
    <row r="427" spans="1:7" x14ac:dyDescent="0.25">
      <c r="A427" s="20">
        <f t="shared" si="19"/>
        <v>6.2734265734265722E-3</v>
      </c>
      <c r="B427" s="19">
        <f t="shared" si="20"/>
        <v>7.7734265734265727E-3</v>
      </c>
      <c r="C427">
        <v>2.7789999999999999</v>
      </c>
      <c r="D427">
        <v>5.1310000000000002</v>
      </c>
      <c r="E427" s="9">
        <f t="shared" si="18"/>
        <v>5.2888670248362342</v>
      </c>
      <c r="G427" s="3"/>
    </row>
    <row r="428" spans="1:7" x14ac:dyDescent="0.25">
      <c r="A428" s="20">
        <f t="shared" si="19"/>
        <v>6.2902097902097914E-3</v>
      </c>
      <c r="B428" s="19">
        <f t="shared" si="20"/>
        <v>7.790209790209791E-3</v>
      </c>
      <c r="C428">
        <v>2.7850000000000001</v>
      </c>
      <c r="D428">
        <v>5.1379999999999999</v>
      </c>
      <c r="E428" s="9">
        <f t="shared" si="18"/>
        <v>5.2960195393521561</v>
      </c>
      <c r="G428" s="3"/>
    </row>
    <row r="429" spans="1:7" x14ac:dyDescent="0.25">
      <c r="A429" s="20">
        <f t="shared" si="19"/>
        <v>6.3097902097902104E-3</v>
      </c>
      <c r="B429" s="19">
        <f t="shared" si="20"/>
        <v>7.80979020979021E-3</v>
      </c>
      <c r="C429">
        <v>2.7919999999999998</v>
      </c>
      <c r="D429">
        <v>5.1479999999999997</v>
      </c>
      <c r="E429" s="9">
        <f t="shared" si="18"/>
        <v>5.3062374172320457</v>
      </c>
      <c r="G429" s="3"/>
    </row>
    <row r="430" spans="1:7" x14ac:dyDescent="0.25">
      <c r="A430" s="20">
        <f t="shared" si="19"/>
        <v>6.3265734265734262E-3</v>
      </c>
      <c r="B430" s="19">
        <f t="shared" si="20"/>
        <v>7.8265734265734258E-3</v>
      </c>
      <c r="C430">
        <v>2.798</v>
      </c>
      <c r="D430">
        <v>5.1529999999999996</v>
      </c>
      <c r="E430" s="9">
        <f t="shared" si="18"/>
        <v>5.3113463561719909</v>
      </c>
      <c r="G430" s="3"/>
    </row>
    <row r="431" spans="1:7" x14ac:dyDescent="0.25">
      <c r="A431" s="20">
        <f t="shared" si="19"/>
        <v>6.3461538461538469E-3</v>
      </c>
      <c r="B431" s="19">
        <f t="shared" si="20"/>
        <v>7.8461538461538465E-3</v>
      </c>
      <c r="C431">
        <v>2.8050000000000002</v>
      </c>
      <c r="D431">
        <v>5.1589999999999998</v>
      </c>
      <c r="E431" s="9">
        <f t="shared" si="18"/>
        <v>5.3174770828999245</v>
      </c>
      <c r="G431" s="3"/>
    </row>
    <row r="432" spans="1:7" x14ac:dyDescent="0.25">
      <c r="A432" s="20">
        <f t="shared" si="19"/>
        <v>6.3629370629370643E-3</v>
      </c>
      <c r="B432" s="19">
        <f t="shared" si="20"/>
        <v>7.8629370629370639E-3</v>
      </c>
      <c r="C432">
        <v>2.8109999999999999</v>
      </c>
      <c r="D432">
        <v>5.1619999999999999</v>
      </c>
      <c r="E432" s="9">
        <f t="shared" si="18"/>
        <v>5.3205424462638913</v>
      </c>
      <c r="G432" s="3"/>
    </row>
    <row r="433" spans="1:7" x14ac:dyDescent="0.25">
      <c r="A433" s="20">
        <f t="shared" si="19"/>
        <v>6.3825174825174833E-3</v>
      </c>
      <c r="B433" s="19">
        <f t="shared" si="20"/>
        <v>7.8825174825174829E-3</v>
      </c>
      <c r="C433">
        <v>2.8180000000000001</v>
      </c>
      <c r="D433">
        <v>5.1639999999999997</v>
      </c>
      <c r="E433" s="9">
        <f t="shared" si="18"/>
        <v>5.3225860218398697</v>
      </c>
      <c r="G433" s="3"/>
    </row>
    <row r="434" spans="1:7" x14ac:dyDescent="0.25">
      <c r="A434" s="20">
        <f t="shared" si="19"/>
        <v>6.402097902097904E-3</v>
      </c>
      <c r="B434" s="19">
        <f t="shared" si="20"/>
        <v>7.9020979020979036E-3</v>
      </c>
      <c r="C434">
        <v>2.8250000000000002</v>
      </c>
      <c r="D434">
        <v>5.1630000000000003</v>
      </c>
      <c r="E434" s="9">
        <f t="shared" si="18"/>
        <v>5.3215642340518814</v>
      </c>
      <c r="G434" s="3"/>
    </row>
    <row r="435" spans="1:7" x14ac:dyDescent="0.25">
      <c r="A435" s="20">
        <f t="shared" si="19"/>
        <v>6.421678321678323E-3</v>
      </c>
      <c r="B435" s="19">
        <f t="shared" si="20"/>
        <v>7.9216783216783226E-3</v>
      </c>
      <c r="C435">
        <v>2.8319999999999999</v>
      </c>
      <c r="D435">
        <v>5.1609999999999996</v>
      </c>
      <c r="E435" s="9">
        <f t="shared" si="18"/>
        <v>5.3195206584759021</v>
      </c>
      <c r="G435" s="3"/>
    </row>
    <row r="436" spans="1:7" x14ac:dyDescent="0.25">
      <c r="A436" s="20">
        <f t="shared" si="19"/>
        <v>6.4384615384615387E-3</v>
      </c>
      <c r="B436" s="19">
        <f t="shared" si="20"/>
        <v>7.9384615384615383E-3</v>
      </c>
      <c r="C436">
        <v>2.8380000000000001</v>
      </c>
      <c r="D436">
        <v>5.1559999999999997</v>
      </c>
      <c r="E436" s="9">
        <f t="shared" si="18"/>
        <v>5.3144117195359577</v>
      </c>
      <c r="G436" s="3"/>
    </row>
    <row r="437" spans="1:7" x14ac:dyDescent="0.25">
      <c r="A437" s="20">
        <f t="shared" si="19"/>
        <v>6.4580419580419594E-3</v>
      </c>
      <c r="B437" s="19">
        <f t="shared" si="20"/>
        <v>7.958041958041959E-3</v>
      </c>
      <c r="C437">
        <v>2.8450000000000002</v>
      </c>
      <c r="D437">
        <v>5.1470000000000002</v>
      </c>
      <c r="E437" s="9">
        <f t="shared" si="18"/>
        <v>5.3052156294440582</v>
      </c>
      <c r="G437" s="3"/>
    </row>
    <row r="438" spans="1:7" x14ac:dyDescent="0.25">
      <c r="A438" s="20">
        <f t="shared" si="19"/>
        <v>6.4748251748251752E-3</v>
      </c>
      <c r="B438" s="19">
        <f t="shared" si="20"/>
        <v>7.9748251748251748E-3</v>
      </c>
      <c r="C438">
        <v>2.851</v>
      </c>
      <c r="D438">
        <v>5.1340000000000003</v>
      </c>
      <c r="E438" s="9">
        <f t="shared" si="18"/>
        <v>5.2919323882002018</v>
      </c>
      <c r="G438" s="3"/>
    </row>
    <row r="439" spans="1:7" x14ac:dyDescent="0.25">
      <c r="A439" s="20">
        <f t="shared" si="19"/>
        <v>6.4944055944055942E-3</v>
      </c>
      <c r="B439" s="19">
        <f t="shared" si="20"/>
        <v>7.9944055944055938E-3</v>
      </c>
      <c r="C439">
        <v>2.8580000000000001</v>
      </c>
      <c r="D439">
        <v>5.1180000000000003</v>
      </c>
      <c r="E439" s="9">
        <f t="shared" si="18"/>
        <v>5.2755837835923778</v>
      </c>
      <c r="G439" s="3"/>
    </row>
    <row r="440" spans="1:7" x14ac:dyDescent="0.25">
      <c r="A440" s="20">
        <f t="shared" si="19"/>
        <v>6.5139860139860149E-3</v>
      </c>
      <c r="B440" s="19">
        <f t="shared" si="20"/>
        <v>8.0139860139860145E-3</v>
      </c>
      <c r="C440">
        <v>2.8650000000000002</v>
      </c>
      <c r="D440">
        <v>5.0919999999999996</v>
      </c>
      <c r="E440" s="9">
        <f t="shared" si="18"/>
        <v>5.2490173011046641</v>
      </c>
      <c r="G440" s="3"/>
    </row>
    <row r="441" spans="1:7" x14ac:dyDescent="0.25">
      <c r="A441" s="20">
        <f t="shared" si="19"/>
        <v>6.5307692307692324E-3</v>
      </c>
      <c r="B441" s="19">
        <f t="shared" si="20"/>
        <v>8.030769230769232E-3</v>
      </c>
      <c r="C441">
        <v>2.871</v>
      </c>
      <c r="D441">
        <v>5.0579999999999998</v>
      </c>
      <c r="E441" s="9">
        <f t="shared" si="18"/>
        <v>5.2142765163130393</v>
      </c>
      <c r="G441" s="3"/>
    </row>
    <row r="442" spans="1:7" x14ac:dyDescent="0.25">
      <c r="A442" s="20">
        <f t="shared" si="19"/>
        <v>6.5503496503496513E-3</v>
      </c>
      <c r="B442" s="19">
        <f t="shared" si="20"/>
        <v>8.0503496503496509E-3</v>
      </c>
      <c r="C442">
        <v>2.8780000000000001</v>
      </c>
      <c r="D442">
        <v>5.0110000000000001</v>
      </c>
      <c r="E442" s="9">
        <f t="shared" si="18"/>
        <v>5.1662524902775591</v>
      </c>
      <c r="G442" s="3"/>
    </row>
    <row r="443" spans="1:7" x14ac:dyDescent="0.25">
      <c r="A443" s="20">
        <f t="shared" si="19"/>
        <v>6.5699300699300703E-3</v>
      </c>
      <c r="B443" s="19">
        <f t="shared" si="20"/>
        <v>8.0699300699300699E-3</v>
      </c>
      <c r="C443">
        <v>2.8849999999999998</v>
      </c>
      <c r="D443">
        <v>4.9480000000000004</v>
      </c>
      <c r="E443" s="9">
        <f t="shared" si="18"/>
        <v>5.1018798596342547</v>
      </c>
      <c r="G443" s="3"/>
    </row>
    <row r="444" spans="1:7" x14ac:dyDescent="0.25">
      <c r="A444" s="20">
        <f t="shared" si="19"/>
        <v>6.5867132867132878E-3</v>
      </c>
      <c r="B444" s="19">
        <f t="shared" si="20"/>
        <v>8.0867132867132874E-3</v>
      </c>
      <c r="C444">
        <v>2.891</v>
      </c>
      <c r="D444">
        <v>4.859</v>
      </c>
      <c r="E444" s="9">
        <f t="shared" si="18"/>
        <v>5.0109407465032376</v>
      </c>
      <c r="G444" s="3"/>
    </row>
    <row r="445" spans="1:7" x14ac:dyDescent="0.25">
      <c r="A445" s="20">
        <f t="shared" si="19"/>
        <v>6.6062937062937067E-3</v>
      </c>
      <c r="B445" s="19">
        <f t="shared" si="20"/>
        <v>8.1062937062937063E-3</v>
      </c>
      <c r="C445">
        <v>2.8980000000000001</v>
      </c>
      <c r="D445">
        <v>4.7240000000000002</v>
      </c>
      <c r="E445" s="9">
        <f t="shared" si="18"/>
        <v>4.8729993951247277</v>
      </c>
      <c r="G445" s="3"/>
    </row>
    <row r="446" spans="1:7" x14ac:dyDescent="0.25">
      <c r="A446" s="20">
        <f t="shared" si="19"/>
        <v>6.6230769230769225E-3</v>
      </c>
      <c r="B446" s="19">
        <f t="shared" si="20"/>
        <v>8.1230769230769221E-3</v>
      </c>
      <c r="C446">
        <v>2.9039999999999999</v>
      </c>
      <c r="D446">
        <v>4.5039999999999996</v>
      </c>
      <c r="E446" s="9">
        <f t="shared" si="18"/>
        <v>4.6482060817671558</v>
      </c>
      <c r="G446" s="3"/>
    </row>
    <row r="447" spans="1:7" x14ac:dyDescent="0.25">
      <c r="A447" s="20">
        <f t="shared" si="19"/>
        <v>6.6426573426573432E-3</v>
      </c>
      <c r="B447" s="19">
        <f t="shared" si="20"/>
        <v>8.1426573426573428E-3</v>
      </c>
      <c r="C447">
        <v>2.911</v>
      </c>
      <c r="D447">
        <v>4.1529999999999996</v>
      </c>
      <c r="E447" s="9">
        <f t="shared" si="18"/>
        <v>4.2895585681830308</v>
      </c>
      <c r="G447" s="3"/>
    </row>
    <row r="448" spans="1:7" x14ac:dyDescent="0.25">
      <c r="A448" s="20">
        <f t="shared" si="19"/>
        <v>6.6622377622377622E-3</v>
      </c>
      <c r="B448" s="19">
        <f t="shared" si="20"/>
        <v>8.1622377622377618E-3</v>
      </c>
      <c r="C448">
        <v>2.9180000000000001</v>
      </c>
      <c r="D448">
        <v>3.37</v>
      </c>
      <c r="E448" s="9">
        <f t="shared" si="18"/>
        <v>3.4894987301876754</v>
      </c>
      <c r="G448" s="3"/>
    </row>
    <row r="449" spans="1:7" x14ac:dyDescent="0.25">
      <c r="A449" s="20">
        <f t="shared" si="19"/>
        <v>6.6790209790209797E-3</v>
      </c>
      <c r="B449" s="19">
        <f t="shared" si="20"/>
        <v>8.1790209790209793E-3</v>
      </c>
      <c r="C449">
        <v>2.9239999999999999</v>
      </c>
      <c r="D449">
        <v>2.1629999999999998</v>
      </c>
      <c r="E449" s="9">
        <f t="shared" si="18"/>
        <v>2.2562008700850007</v>
      </c>
      <c r="G449" s="3"/>
    </row>
    <row r="450" spans="1:7" x14ac:dyDescent="0.25">
      <c r="A450" s="20">
        <f t="shared" si="19"/>
        <v>6.6986013986014004E-3</v>
      </c>
      <c r="B450" s="19">
        <f t="shared" si="20"/>
        <v>8.1986013986014E-3</v>
      </c>
      <c r="C450">
        <v>2.931</v>
      </c>
      <c r="D450">
        <v>1.9950000000000001</v>
      </c>
      <c r="E450" s="9">
        <f t="shared" si="18"/>
        <v>2.0845405217028556</v>
      </c>
      <c r="G450" s="3"/>
    </row>
    <row r="451" spans="1:7" x14ac:dyDescent="0.25">
      <c r="A451" s="20">
        <f t="shared" si="19"/>
        <v>6.7153846153846161E-3</v>
      </c>
      <c r="B451" s="19">
        <f t="shared" si="20"/>
        <v>8.2153846153846157E-3</v>
      </c>
      <c r="C451">
        <v>2.9369999999999998</v>
      </c>
      <c r="D451">
        <v>1.9259999999999999</v>
      </c>
      <c r="E451" s="9">
        <f t="shared" si="18"/>
        <v>2.0140371643316173</v>
      </c>
      <c r="G451" s="3"/>
    </row>
    <row r="452" spans="1:7" x14ac:dyDescent="0.25">
      <c r="A452" s="20">
        <f t="shared" si="19"/>
        <v>6.7349650349650351E-3</v>
      </c>
      <c r="B452" s="19">
        <f t="shared" si="20"/>
        <v>8.2349650349650347E-3</v>
      </c>
      <c r="C452">
        <v>2.944</v>
      </c>
      <c r="D452">
        <v>1.8919999999999999</v>
      </c>
      <c r="E452" s="9">
        <f t="shared" si="18"/>
        <v>1.9792963795399925</v>
      </c>
      <c r="G452" s="3"/>
    </row>
    <row r="453" spans="1:7" x14ac:dyDescent="0.25">
      <c r="A453" s="20">
        <f t="shared" si="19"/>
        <v>6.7545454545454558E-3</v>
      </c>
      <c r="B453" s="19">
        <f t="shared" si="20"/>
        <v>8.2545454545454554E-3</v>
      </c>
      <c r="C453">
        <v>2.9510000000000001</v>
      </c>
      <c r="D453">
        <v>1.867</v>
      </c>
      <c r="E453" s="9">
        <f t="shared" si="18"/>
        <v>1.9537516848402685</v>
      </c>
      <c r="G453" s="3"/>
    </row>
    <row r="454" spans="1:7" x14ac:dyDescent="0.25">
      <c r="A454" s="20">
        <f t="shared" si="19"/>
        <v>6.7713286713286715E-3</v>
      </c>
      <c r="B454" s="19">
        <f t="shared" si="20"/>
        <v>8.2713286713286711E-3</v>
      </c>
      <c r="C454">
        <v>2.9569999999999999</v>
      </c>
      <c r="D454">
        <v>1.85</v>
      </c>
      <c r="E454" s="9">
        <f t="shared" si="18"/>
        <v>1.9363812924444563</v>
      </c>
      <c r="G454" s="3"/>
    </row>
    <row r="455" spans="1:7" x14ac:dyDescent="0.25">
      <c r="A455" s="20">
        <f t="shared" si="19"/>
        <v>6.7909090909090905E-3</v>
      </c>
      <c r="B455" s="19">
        <f t="shared" si="20"/>
        <v>8.2909090909090901E-3</v>
      </c>
      <c r="C455">
        <v>2.964</v>
      </c>
      <c r="D455">
        <v>1.835</v>
      </c>
      <c r="E455" s="9">
        <f t="shared" si="18"/>
        <v>1.9210544756246217</v>
      </c>
      <c r="G455" s="3"/>
    </row>
    <row r="456" spans="1:7" x14ac:dyDescent="0.25">
      <c r="A456" s="20">
        <f t="shared" si="19"/>
        <v>6.8104895104895112E-3</v>
      </c>
      <c r="B456" s="19">
        <f t="shared" si="20"/>
        <v>8.3104895104895108E-3</v>
      </c>
      <c r="C456">
        <v>2.9710000000000001</v>
      </c>
      <c r="D456">
        <v>1.825</v>
      </c>
      <c r="E456" s="9">
        <f t="shared" si="18"/>
        <v>1.9108365977447321</v>
      </c>
      <c r="G456" s="3"/>
    </row>
    <row r="457" spans="1:7" x14ac:dyDescent="0.25">
      <c r="A457" s="20">
        <f t="shared" si="19"/>
        <v>6.8272727272727287E-3</v>
      </c>
      <c r="B457" s="19">
        <f t="shared" si="20"/>
        <v>8.3272727272727283E-3</v>
      </c>
      <c r="C457">
        <v>2.9769999999999999</v>
      </c>
      <c r="D457">
        <v>1.8169999999999999</v>
      </c>
      <c r="E457" s="9">
        <f t="shared" ref="E457:E480" si="21">((D457-$I$7)*1000)/I$5</f>
        <v>1.9026622954408206</v>
      </c>
      <c r="G457" s="3"/>
    </row>
    <row r="458" spans="1:7" x14ac:dyDescent="0.25">
      <c r="A458" s="20">
        <f t="shared" ref="A458:A480" si="22">B458-0.0015</f>
        <v>6.8468531468531477E-3</v>
      </c>
      <c r="B458" s="19">
        <f t="shared" ref="B458:B480" si="23">C458*0.2/$H$2</f>
        <v>8.3468531468531473E-3</v>
      </c>
      <c r="C458">
        <v>2.984</v>
      </c>
      <c r="D458">
        <v>1.8089999999999999</v>
      </c>
      <c r="E458" s="9">
        <f t="shared" si="21"/>
        <v>1.8944879931369087</v>
      </c>
      <c r="G458" s="3"/>
    </row>
    <row r="459" spans="1:7" x14ac:dyDescent="0.25">
      <c r="A459" s="20">
        <f t="shared" si="22"/>
        <v>6.8636363636363652E-3</v>
      </c>
      <c r="B459" s="19">
        <f t="shared" si="23"/>
        <v>8.3636363636363648E-3</v>
      </c>
      <c r="C459">
        <v>2.99</v>
      </c>
      <c r="D459">
        <v>1.802</v>
      </c>
      <c r="E459" s="9">
        <f t="shared" si="21"/>
        <v>1.8873354786209862</v>
      </c>
      <c r="G459" s="3"/>
    </row>
    <row r="460" spans="1:7" x14ac:dyDescent="0.25">
      <c r="A460" s="20">
        <f t="shared" si="22"/>
        <v>6.8832167832167841E-3</v>
      </c>
      <c r="B460" s="19">
        <f t="shared" si="23"/>
        <v>8.3832167832167837E-3</v>
      </c>
      <c r="C460">
        <v>2.9969999999999999</v>
      </c>
      <c r="D460">
        <v>1.796</v>
      </c>
      <c r="E460" s="9">
        <f t="shared" si="21"/>
        <v>1.8812047518930524</v>
      </c>
      <c r="G460" s="3"/>
    </row>
    <row r="461" spans="1:7" x14ac:dyDescent="0.25">
      <c r="A461" s="20">
        <f t="shared" si="22"/>
        <v>6.8999999999999999E-3</v>
      </c>
      <c r="B461" s="19">
        <f t="shared" si="23"/>
        <v>8.3999999999999995E-3</v>
      </c>
      <c r="C461">
        <v>3.0030000000000001</v>
      </c>
      <c r="D461">
        <v>1.748</v>
      </c>
      <c r="E461" s="9">
        <f t="shared" si="21"/>
        <v>1.8321589380695822</v>
      </c>
      <c r="G461" s="3"/>
    </row>
    <row r="462" spans="1:7" x14ac:dyDescent="0.25">
      <c r="A462" s="20">
        <f t="shared" si="22"/>
        <v>6.9195804195804188E-3</v>
      </c>
      <c r="B462" s="19">
        <f t="shared" si="23"/>
        <v>8.4195804195804184E-3</v>
      </c>
      <c r="C462">
        <v>3.01</v>
      </c>
      <c r="D462">
        <v>1.3220000000000001</v>
      </c>
      <c r="E462" s="9">
        <f t="shared" si="21"/>
        <v>1.3968773403862853</v>
      </c>
      <c r="G462" s="3"/>
    </row>
    <row r="463" spans="1:7" x14ac:dyDescent="0.25">
      <c r="A463" s="20">
        <f t="shared" si="22"/>
        <v>6.9391608391608395E-3</v>
      </c>
      <c r="B463" s="19">
        <f t="shared" si="23"/>
        <v>8.4391608391608391E-3</v>
      </c>
      <c r="C463">
        <v>3.0169999999999999</v>
      </c>
      <c r="D463">
        <v>0.70699999999999996</v>
      </c>
      <c r="E463" s="9">
        <f t="shared" si="21"/>
        <v>0.76847785077307518</v>
      </c>
      <c r="G463" s="3"/>
    </row>
    <row r="464" spans="1:7" x14ac:dyDescent="0.25">
      <c r="A464" s="20">
        <f t="shared" si="22"/>
        <v>6.955944055944057E-3</v>
      </c>
      <c r="B464" s="19">
        <f t="shared" si="23"/>
        <v>8.4559440559440566E-3</v>
      </c>
      <c r="C464">
        <v>3.0230000000000001</v>
      </c>
      <c r="D464">
        <v>0.17</v>
      </c>
      <c r="E464" s="9">
        <f t="shared" si="21"/>
        <v>0.2197778086230037</v>
      </c>
      <c r="G464" s="3"/>
    </row>
    <row r="465" spans="1:7" x14ac:dyDescent="0.25">
      <c r="A465" s="20">
        <f t="shared" si="22"/>
        <v>6.975524475524476E-3</v>
      </c>
      <c r="B465" s="19">
        <f t="shared" si="23"/>
        <v>8.4755244755244756E-3</v>
      </c>
      <c r="C465">
        <v>3.03</v>
      </c>
      <c r="D465">
        <v>-3.4000000000000002E-2</v>
      </c>
      <c r="E465" s="9">
        <f t="shared" si="21"/>
        <v>1.1333099873255868E-2</v>
      </c>
      <c r="G465" s="3"/>
    </row>
    <row r="466" spans="1:7" x14ac:dyDescent="0.25">
      <c r="A466" s="20">
        <f t="shared" si="22"/>
        <v>6.9923076923076935E-3</v>
      </c>
      <c r="B466" s="19">
        <f t="shared" si="23"/>
        <v>8.4923076923076931E-3</v>
      </c>
      <c r="C466">
        <v>3.036</v>
      </c>
      <c r="D466">
        <v>-4.1000000000000002E-2</v>
      </c>
      <c r="E466" s="9">
        <f t="shared" si="21"/>
        <v>4.180585357333148E-3</v>
      </c>
      <c r="G466" s="3"/>
    </row>
    <row r="467" spans="1:7" x14ac:dyDescent="0.25">
      <c r="A467" s="20">
        <f t="shared" si="22"/>
        <v>7.0118881118881125E-3</v>
      </c>
      <c r="B467" s="19">
        <f t="shared" si="23"/>
        <v>8.5118881118881121E-3</v>
      </c>
      <c r="C467">
        <v>3.0430000000000001</v>
      </c>
      <c r="D467">
        <v>-4.2000000000000003E-2</v>
      </c>
      <c r="E467" s="9">
        <f t="shared" si="21"/>
        <v>3.1587975693441873E-3</v>
      </c>
      <c r="G467" s="3"/>
    </row>
    <row r="468" spans="1:7" x14ac:dyDescent="0.25">
      <c r="A468" s="20">
        <f t="shared" si="22"/>
        <v>7.0314685314685314E-3</v>
      </c>
      <c r="B468" s="19">
        <f t="shared" si="23"/>
        <v>8.531468531468531E-3</v>
      </c>
      <c r="C468">
        <v>3.05</v>
      </c>
      <c r="D468">
        <v>-4.2000000000000003E-2</v>
      </c>
      <c r="E468" s="9">
        <f t="shared" si="21"/>
        <v>3.1587975693441873E-3</v>
      </c>
      <c r="G468" s="3"/>
    </row>
    <row r="469" spans="1:7" x14ac:dyDescent="0.25">
      <c r="A469" s="20">
        <f t="shared" si="22"/>
        <v>7.0482517482517489E-3</v>
      </c>
      <c r="B469" s="19">
        <f t="shared" si="23"/>
        <v>8.5482517482517485E-3</v>
      </c>
      <c r="C469">
        <v>3.056</v>
      </c>
      <c r="D469">
        <v>-4.2000000000000003E-2</v>
      </c>
      <c r="E469" s="9">
        <f t="shared" si="21"/>
        <v>3.1587975693441873E-3</v>
      </c>
      <c r="G469" s="3"/>
    </row>
    <row r="470" spans="1:7" x14ac:dyDescent="0.25">
      <c r="A470" s="20">
        <f t="shared" si="22"/>
        <v>7.0678321678321679E-3</v>
      </c>
      <c r="B470" s="19">
        <f t="shared" si="23"/>
        <v>8.5678321678321675E-3</v>
      </c>
      <c r="C470">
        <v>3.0630000000000002</v>
      </c>
      <c r="D470">
        <v>-4.1000000000000002E-2</v>
      </c>
      <c r="E470" s="9">
        <f t="shared" si="21"/>
        <v>4.180585357333148E-3</v>
      </c>
      <c r="G470" s="3"/>
    </row>
    <row r="471" spans="1:7" x14ac:dyDescent="0.25">
      <c r="A471" s="20">
        <f t="shared" si="22"/>
        <v>7.0874125874125869E-3</v>
      </c>
      <c r="B471" s="19">
        <f t="shared" si="23"/>
        <v>8.5874125874125865E-3</v>
      </c>
      <c r="C471">
        <v>3.07</v>
      </c>
      <c r="D471">
        <v>-0.04</v>
      </c>
      <c r="E471" s="9">
        <f t="shared" si="21"/>
        <v>5.2023731453221091E-3</v>
      </c>
      <c r="G471" s="3"/>
    </row>
    <row r="472" spans="1:7" x14ac:dyDescent="0.25">
      <c r="A472" s="20">
        <f t="shared" si="22"/>
        <v>7.1041958041958061E-3</v>
      </c>
      <c r="B472" s="19">
        <f t="shared" si="23"/>
        <v>8.6041958041958057E-3</v>
      </c>
      <c r="C472">
        <v>3.0760000000000001</v>
      </c>
      <c r="D472">
        <v>-4.1000000000000002E-2</v>
      </c>
      <c r="E472" s="9">
        <f t="shared" si="21"/>
        <v>4.180585357333148E-3</v>
      </c>
      <c r="G472" s="3"/>
    </row>
    <row r="473" spans="1:7" x14ac:dyDescent="0.25">
      <c r="A473" s="20">
        <f t="shared" si="22"/>
        <v>7.123776223776225E-3</v>
      </c>
      <c r="B473" s="19">
        <f t="shared" si="23"/>
        <v>8.6237762237762246E-3</v>
      </c>
      <c r="C473">
        <v>3.0830000000000002</v>
      </c>
      <c r="D473">
        <v>-4.1000000000000002E-2</v>
      </c>
      <c r="E473" s="9">
        <f t="shared" si="21"/>
        <v>4.180585357333148E-3</v>
      </c>
      <c r="G473" s="3"/>
    </row>
    <row r="474" spans="1:7" x14ac:dyDescent="0.25">
      <c r="A474" s="20">
        <f t="shared" si="22"/>
        <v>7.1405594405594408E-3</v>
      </c>
      <c r="B474" s="19">
        <f t="shared" si="23"/>
        <v>8.6405594405594404E-3</v>
      </c>
      <c r="C474">
        <v>3.089</v>
      </c>
      <c r="D474">
        <v>-4.2999999999999997E-2</v>
      </c>
      <c r="E474" s="9">
        <f t="shared" si="21"/>
        <v>2.1370097813552336E-3</v>
      </c>
      <c r="G474" s="3"/>
    </row>
    <row r="475" spans="1:7" x14ac:dyDescent="0.25">
      <c r="A475" s="20">
        <f t="shared" si="22"/>
        <v>7.1601398601398615E-3</v>
      </c>
      <c r="B475" s="19">
        <f t="shared" si="23"/>
        <v>8.6601398601398611E-3</v>
      </c>
      <c r="C475">
        <v>3.0960000000000001</v>
      </c>
      <c r="D475">
        <v>-0.04</v>
      </c>
      <c r="E475" s="9">
        <f t="shared" si="21"/>
        <v>5.2023731453221091E-3</v>
      </c>
      <c r="G475" s="3"/>
    </row>
    <row r="476" spans="1:7" x14ac:dyDescent="0.25">
      <c r="A476" s="20">
        <f t="shared" si="22"/>
        <v>7.1797202797202805E-3</v>
      </c>
      <c r="B476" s="19">
        <f t="shared" si="23"/>
        <v>8.6797202797202801E-3</v>
      </c>
      <c r="C476">
        <v>3.1030000000000002</v>
      </c>
      <c r="D476">
        <v>-4.1000000000000002E-2</v>
      </c>
      <c r="E476" s="9">
        <f t="shared" si="21"/>
        <v>4.180585357333148E-3</v>
      </c>
      <c r="G476" s="3"/>
    </row>
    <row r="477" spans="1:7" x14ac:dyDescent="0.25">
      <c r="A477" s="20">
        <f t="shared" si="22"/>
        <v>7.196503496503498E-3</v>
      </c>
      <c r="B477" s="19">
        <f t="shared" si="23"/>
        <v>8.6965034965034976E-3</v>
      </c>
      <c r="C477">
        <v>3.109</v>
      </c>
      <c r="D477">
        <v>-0.04</v>
      </c>
      <c r="E477" s="9">
        <f t="shared" si="21"/>
        <v>5.2023731453221091E-3</v>
      </c>
      <c r="G477" s="3"/>
    </row>
    <row r="478" spans="1:7" x14ac:dyDescent="0.25">
      <c r="A478" s="20">
        <f t="shared" si="22"/>
        <v>7.2160839160839169E-3</v>
      </c>
      <c r="B478" s="19">
        <f t="shared" si="23"/>
        <v>8.7160839160839165E-3</v>
      </c>
      <c r="C478">
        <v>3.1160000000000001</v>
      </c>
      <c r="D478">
        <v>-0.04</v>
      </c>
      <c r="E478" s="9">
        <f t="shared" si="21"/>
        <v>5.2023731453221091E-3</v>
      </c>
      <c r="G478" s="3"/>
    </row>
    <row r="479" spans="1:7" x14ac:dyDescent="0.25">
      <c r="A479" s="20">
        <f t="shared" si="22"/>
        <v>7.2328671328671344E-3</v>
      </c>
      <c r="B479" s="19">
        <f t="shared" si="23"/>
        <v>8.732867132867134E-3</v>
      </c>
      <c r="C479">
        <v>3.1219999999999999</v>
      </c>
      <c r="D479">
        <v>-4.1000000000000002E-2</v>
      </c>
      <c r="E479" s="9">
        <f t="shared" si="21"/>
        <v>4.180585357333148E-3</v>
      </c>
      <c r="G479" s="3"/>
    </row>
    <row r="480" spans="1:7" x14ac:dyDescent="0.25">
      <c r="A480" s="20">
        <f t="shared" si="22"/>
        <v>7.2524475524475534E-3</v>
      </c>
      <c r="B480" s="19">
        <f t="shared" si="23"/>
        <v>8.752447552447553E-3</v>
      </c>
      <c r="C480">
        <v>3.129</v>
      </c>
      <c r="D480">
        <v>-4.1000000000000002E-2</v>
      </c>
      <c r="E480" s="9">
        <f t="shared" si="21"/>
        <v>4.180585357333148E-3</v>
      </c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1916"/>
  <sheetViews>
    <sheetView workbookViewId="0">
      <selection activeCell="C7" sqref="C7"/>
    </sheetView>
  </sheetViews>
  <sheetFormatPr defaultRowHeight="13.2" x14ac:dyDescent="0.25"/>
  <cols>
    <col min="5" max="5" width="13.88671875" customWidth="1"/>
    <col min="6" max="6" width="11.6640625" customWidth="1"/>
    <col min="7" max="7" width="24.88671875" bestFit="1" customWidth="1"/>
    <col min="9" max="9" width="12" bestFit="1" customWidth="1"/>
    <col min="10" max="10" width="24.33203125" customWidth="1"/>
  </cols>
  <sheetData>
    <row r="1" spans="1:16" x14ac:dyDescent="0.25">
      <c r="C1" t="s">
        <v>9</v>
      </c>
      <c r="D1" t="s">
        <v>10</v>
      </c>
      <c r="E1" s="1" t="s">
        <v>11</v>
      </c>
      <c r="G1" s="1" t="s">
        <v>2</v>
      </c>
      <c r="H1" s="7">
        <v>9</v>
      </c>
      <c r="I1" s="1" t="s">
        <v>4</v>
      </c>
      <c r="J1" s="1" t="s">
        <v>12</v>
      </c>
      <c r="K1" s="7">
        <v>0.58130000000000004</v>
      </c>
    </row>
    <row r="2" spans="1:16" x14ac:dyDescent="0.25">
      <c r="E2" t="s">
        <v>13</v>
      </c>
      <c r="G2" t="s">
        <v>14</v>
      </c>
      <c r="H2" s="8">
        <v>69.599999999999994</v>
      </c>
      <c r="J2" s="1" t="s">
        <v>15</v>
      </c>
      <c r="K2" s="8">
        <v>0.2</v>
      </c>
    </row>
    <row r="3" spans="1:16" x14ac:dyDescent="0.25">
      <c r="G3" t="s">
        <v>16</v>
      </c>
      <c r="H3" s="8">
        <v>35.299999999999997</v>
      </c>
    </row>
    <row r="4" spans="1:16" x14ac:dyDescent="0.25">
      <c r="G4" t="s">
        <v>17</v>
      </c>
      <c r="H4" s="8">
        <v>110.7</v>
      </c>
    </row>
    <row r="5" spans="1:16" x14ac:dyDescent="0.25">
      <c r="G5" s="1" t="s">
        <v>18</v>
      </c>
      <c r="H5" s="13">
        <f>(PI()*(H3/2000)^2)</f>
        <v>9.7867679742792615E-4</v>
      </c>
      <c r="I5" s="14">
        <f>(PI()*(H3/2)^2)</f>
        <v>978.67679742792609</v>
      </c>
    </row>
    <row r="6" spans="1:16" s="4" customFormat="1" x14ac:dyDescent="0.25">
      <c r="C6" t="s">
        <v>31</v>
      </c>
      <c r="D6"/>
      <c r="G6" s="4" t="s">
        <v>0</v>
      </c>
      <c r="H6" s="10">
        <f>(H4/1000)/(H5*(H2/1000))</f>
        <v>1625.1710938272681</v>
      </c>
      <c r="I6" s="12"/>
      <c r="P6" s="5"/>
    </row>
    <row r="7" spans="1:16" x14ac:dyDescent="0.25">
      <c r="C7" t="s">
        <v>32</v>
      </c>
      <c r="G7" s="5" t="s">
        <v>19</v>
      </c>
      <c r="H7" s="15">
        <f>SMALL(D9:D50,1)-K1*0.00981</f>
        <v>-3.8702553000000001E-2</v>
      </c>
      <c r="I7" s="15">
        <f>AVERAGE(D9:D26)-K1*0.00981</f>
        <v>-3.6646997444444461E-2</v>
      </c>
      <c r="P7" s="2"/>
    </row>
    <row r="8" spans="1:16" ht="26.4" x14ac:dyDescent="0.25">
      <c r="A8" s="18" t="s">
        <v>63</v>
      </c>
      <c r="B8" s="17" t="s">
        <v>62</v>
      </c>
      <c r="C8" t="s">
        <v>35</v>
      </c>
      <c r="D8" t="s">
        <v>10</v>
      </c>
      <c r="E8" s="4" t="s">
        <v>20</v>
      </c>
      <c r="G8" s="5" t="s">
        <v>1</v>
      </c>
      <c r="H8" s="11">
        <f>MAX(E9:E9999)</f>
        <v>3.1150702718779431</v>
      </c>
    </row>
    <row r="9" spans="1:16" x14ac:dyDescent="0.25">
      <c r="A9" s="20">
        <f>B9-0.0008</f>
        <v>-7.7988505747126442E-4</v>
      </c>
      <c r="B9" s="19">
        <f>C9*0.2/$H$2</f>
        <v>2.0114942528735636E-5</v>
      </c>
      <c r="C9">
        <v>7.0000000000000001E-3</v>
      </c>
      <c r="D9">
        <v>-3.1E-2</v>
      </c>
      <c r="E9" s="9">
        <f t="shared" ref="E9:E72" si="0">((D9-$I$7)*1000)/I$5</f>
        <v>5.7700330275382156E-3</v>
      </c>
    </row>
    <row r="10" spans="1:16" x14ac:dyDescent="0.25">
      <c r="A10" s="20">
        <f t="shared" ref="A10:A73" si="1">B10-0.0008</f>
        <v>-7.6264367816091959E-4</v>
      </c>
      <c r="B10" s="19">
        <f t="shared" ref="B10:B73" si="2">C10*0.2/$H$2</f>
        <v>3.7356321839080464E-5</v>
      </c>
      <c r="C10">
        <v>1.2999999999999999E-2</v>
      </c>
      <c r="D10">
        <v>-3.1E-2</v>
      </c>
      <c r="E10" s="9">
        <f t="shared" si="0"/>
        <v>5.7700330275382156E-3</v>
      </c>
    </row>
    <row r="11" spans="1:16" x14ac:dyDescent="0.25">
      <c r="A11" s="20">
        <f t="shared" si="1"/>
        <v>-7.4252873563218397E-4</v>
      </c>
      <c r="B11" s="19">
        <f t="shared" si="2"/>
        <v>5.7471264367816097E-5</v>
      </c>
      <c r="C11">
        <v>0.02</v>
      </c>
      <c r="D11">
        <v>-3.2000000000000001E-2</v>
      </c>
      <c r="E11" s="9">
        <f t="shared" si="0"/>
        <v>4.7482452395492553E-3</v>
      </c>
    </row>
    <row r="12" spans="1:16" s="4" customFormat="1" x14ac:dyDescent="0.25">
      <c r="A12" s="20">
        <f t="shared" si="1"/>
        <v>-7.2528735632183914E-4</v>
      </c>
      <c r="B12" s="19">
        <f t="shared" si="2"/>
        <v>7.4712643678160928E-5</v>
      </c>
      <c r="C12">
        <v>2.5999999999999999E-2</v>
      </c>
      <c r="D12">
        <v>-3.1E-2</v>
      </c>
      <c r="E12" s="9">
        <f t="shared" si="0"/>
        <v>5.7700330275382156E-3</v>
      </c>
      <c r="F12"/>
      <c r="G12" s="6"/>
      <c r="H12" s="6"/>
    </row>
    <row r="13" spans="1:16" x14ac:dyDescent="0.25">
      <c r="A13" s="20">
        <f t="shared" si="1"/>
        <v>-7.0517241379310352E-4</v>
      </c>
      <c r="B13" s="19">
        <f t="shared" si="2"/>
        <v>9.4827586206896574E-5</v>
      </c>
      <c r="C13">
        <v>3.3000000000000002E-2</v>
      </c>
      <c r="D13">
        <v>-3.1E-2</v>
      </c>
      <c r="E13" s="9">
        <f t="shared" si="0"/>
        <v>5.7700330275382156E-3</v>
      </c>
      <c r="G13" s="3"/>
    </row>
    <row r="14" spans="1:16" x14ac:dyDescent="0.25">
      <c r="A14" s="20">
        <f t="shared" si="1"/>
        <v>-6.8793103448275869E-4</v>
      </c>
      <c r="B14" s="19">
        <f t="shared" si="2"/>
        <v>1.1206896551724139E-4</v>
      </c>
      <c r="C14">
        <v>3.9E-2</v>
      </c>
      <c r="D14">
        <v>-3.1E-2</v>
      </c>
      <c r="E14" s="9">
        <f t="shared" si="0"/>
        <v>5.7700330275382156E-3</v>
      </c>
      <c r="G14" s="3"/>
    </row>
    <row r="15" spans="1:16" x14ac:dyDescent="0.25">
      <c r="A15" s="20">
        <f t="shared" si="1"/>
        <v>-6.6781609195402307E-4</v>
      </c>
      <c r="B15" s="19">
        <f t="shared" si="2"/>
        <v>1.3218390804597702E-4</v>
      </c>
      <c r="C15">
        <v>4.5999999999999999E-2</v>
      </c>
      <c r="D15">
        <v>-3.1E-2</v>
      </c>
      <c r="E15" s="9">
        <f t="shared" si="0"/>
        <v>5.7700330275382156E-3</v>
      </c>
      <c r="G15" s="3"/>
    </row>
    <row r="16" spans="1:16" x14ac:dyDescent="0.25">
      <c r="A16" s="20">
        <f t="shared" si="1"/>
        <v>-6.5057471264367813E-4</v>
      </c>
      <c r="B16" s="19">
        <f t="shared" si="2"/>
        <v>1.4942528735632186E-4</v>
      </c>
      <c r="C16">
        <v>5.1999999999999998E-2</v>
      </c>
      <c r="D16">
        <v>-0.03</v>
      </c>
      <c r="E16" s="9">
        <f t="shared" si="0"/>
        <v>6.7918208155271767E-3</v>
      </c>
      <c r="G16" s="3"/>
    </row>
    <row r="17" spans="1:7" x14ac:dyDescent="0.25">
      <c r="A17" s="20">
        <f t="shared" si="1"/>
        <v>-6.3045977011494262E-4</v>
      </c>
      <c r="B17" s="19">
        <f t="shared" si="2"/>
        <v>1.6954022988505748E-4</v>
      </c>
      <c r="C17">
        <v>5.8999999999999997E-2</v>
      </c>
      <c r="D17">
        <v>-3.1E-2</v>
      </c>
      <c r="E17" s="9">
        <f t="shared" si="0"/>
        <v>5.7700330275382156E-3</v>
      </c>
      <c r="G17" s="3"/>
    </row>
    <row r="18" spans="1:7" x14ac:dyDescent="0.25">
      <c r="A18" s="20">
        <f t="shared" si="1"/>
        <v>-6.1321839080459768E-4</v>
      </c>
      <c r="B18" s="19">
        <f t="shared" si="2"/>
        <v>1.8678160919540233E-4</v>
      </c>
      <c r="C18">
        <v>6.5000000000000002E-2</v>
      </c>
      <c r="D18">
        <v>-3.1E-2</v>
      </c>
      <c r="E18" s="9">
        <f t="shared" si="0"/>
        <v>5.7700330275382156E-3</v>
      </c>
      <c r="G18" s="3"/>
    </row>
    <row r="19" spans="1:7" x14ac:dyDescent="0.25">
      <c r="A19" s="20">
        <f t="shared" si="1"/>
        <v>-5.9310344827586206E-4</v>
      </c>
      <c r="B19" s="19">
        <f t="shared" si="2"/>
        <v>2.0689655172413795E-4</v>
      </c>
      <c r="C19">
        <v>7.1999999999999995E-2</v>
      </c>
      <c r="D19">
        <v>-0.03</v>
      </c>
      <c r="E19" s="9">
        <f t="shared" si="0"/>
        <v>6.7918208155271767E-3</v>
      </c>
      <c r="G19" s="3"/>
    </row>
    <row r="20" spans="1:7" x14ac:dyDescent="0.25">
      <c r="A20" s="20">
        <f t="shared" si="1"/>
        <v>-5.7586206896551723E-4</v>
      </c>
      <c r="B20" s="19">
        <f t="shared" si="2"/>
        <v>2.2413793103448278E-4</v>
      </c>
      <c r="C20">
        <v>7.8E-2</v>
      </c>
      <c r="D20">
        <v>-3.2000000000000001E-2</v>
      </c>
      <c r="E20" s="9">
        <f t="shared" si="0"/>
        <v>4.7482452395492553E-3</v>
      </c>
      <c r="G20" s="3"/>
    </row>
    <row r="21" spans="1:7" x14ac:dyDescent="0.25">
      <c r="A21" s="20">
        <f t="shared" si="1"/>
        <v>-5.5574712643678161E-4</v>
      </c>
      <c r="B21" s="19">
        <f t="shared" si="2"/>
        <v>2.4425287356321843E-4</v>
      </c>
      <c r="C21">
        <v>8.5000000000000006E-2</v>
      </c>
      <c r="D21">
        <v>-3.1E-2</v>
      </c>
      <c r="E21" s="9">
        <f t="shared" si="0"/>
        <v>5.7700330275382156E-3</v>
      </c>
      <c r="G21" s="3"/>
    </row>
    <row r="22" spans="1:7" x14ac:dyDescent="0.25">
      <c r="A22" s="20">
        <f t="shared" si="1"/>
        <v>-5.3850574712643678E-4</v>
      </c>
      <c r="B22" s="19">
        <f t="shared" si="2"/>
        <v>2.6149425287356326E-4</v>
      </c>
      <c r="C22">
        <v>9.0999999999999998E-2</v>
      </c>
      <c r="D22">
        <v>-3.1E-2</v>
      </c>
      <c r="E22" s="9">
        <f t="shared" si="0"/>
        <v>5.7700330275382156E-3</v>
      </c>
      <c r="G22" s="3"/>
    </row>
    <row r="23" spans="1:7" x14ac:dyDescent="0.25">
      <c r="A23" s="20">
        <f t="shared" si="1"/>
        <v>-5.1839080459770105E-4</v>
      </c>
      <c r="B23" s="19">
        <f t="shared" si="2"/>
        <v>2.8160919540229894E-4</v>
      </c>
      <c r="C23">
        <v>9.8000000000000004E-2</v>
      </c>
      <c r="D23">
        <v>-3.1E-2</v>
      </c>
      <c r="E23" s="9">
        <f t="shared" si="0"/>
        <v>5.7700330275382156E-3</v>
      </c>
      <c r="G23" s="3"/>
    </row>
    <row r="24" spans="1:7" x14ac:dyDescent="0.25">
      <c r="A24" s="20">
        <f t="shared" si="1"/>
        <v>-5.0114942528735633E-4</v>
      </c>
      <c r="B24" s="19">
        <f t="shared" si="2"/>
        <v>2.9885057471264371E-4</v>
      </c>
      <c r="C24">
        <v>0.104</v>
      </c>
      <c r="D24">
        <v>-3.1E-2</v>
      </c>
      <c r="E24" s="9">
        <f t="shared" si="0"/>
        <v>5.7700330275382156E-3</v>
      </c>
      <c r="G24" s="3"/>
    </row>
    <row r="25" spans="1:7" x14ac:dyDescent="0.25">
      <c r="A25" s="20">
        <f t="shared" si="1"/>
        <v>-4.8103448275862071E-4</v>
      </c>
      <c r="B25" s="19">
        <f t="shared" si="2"/>
        <v>3.1896551724137933E-4</v>
      </c>
      <c r="C25">
        <v>0.111</v>
      </c>
      <c r="D25">
        <v>-0.03</v>
      </c>
      <c r="E25" s="9">
        <f t="shared" si="0"/>
        <v>6.7918208155271767E-3</v>
      </c>
      <c r="G25" s="3"/>
    </row>
    <row r="26" spans="1:7" x14ac:dyDescent="0.25">
      <c r="A26" s="20">
        <f t="shared" si="1"/>
        <v>-4.6379310344827582E-4</v>
      </c>
      <c r="B26" s="19">
        <f t="shared" si="2"/>
        <v>3.3620689655172422E-4</v>
      </c>
      <c r="C26">
        <v>0.11700000000000001</v>
      </c>
      <c r="D26">
        <v>-3.1E-2</v>
      </c>
      <c r="E26" s="9">
        <f t="shared" si="0"/>
        <v>5.7700330275382156E-3</v>
      </c>
      <c r="G26" s="3"/>
    </row>
    <row r="27" spans="1:7" x14ac:dyDescent="0.25">
      <c r="A27" s="20">
        <f t="shared" si="1"/>
        <v>-4.436781609195402E-4</v>
      </c>
      <c r="B27" s="19">
        <f t="shared" si="2"/>
        <v>3.5632183908045984E-4</v>
      </c>
      <c r="C27">
        <v>0.124</v>
      </c>
      <c r="D27">
        <v>-0.03</v>
      </c>
      <c r="E27" s="9">
        <f t="shared" si="0"/>
        <v>6.7918208155271767E-3</v>
      </c>
      <c r="G27" s="3"/>
    </row>
    <row r="28" spans="1:7" x14ac:dyDescent="0.25">
      <c r="A28" s="20">
        <f t="shared" si="1"/>
        <v>-4.2643678160919537E-4</v>
      </c>
      <c r="B28" s="19">
        <f t="shared" si="2"/>
        <v>3.7356321839080467E-4</v>
      </c>
      <c r="C28">
        <v>0.13</v>
      </c>
      <c r="D28">
        <v>-3.1E-2</v>
      </c>
      <c r="E28" s="9">
        <f t="shared" si="0"/>
        <v>5.7700330275382156E-3</v>
      </c>
      <c r="G28" s="3"/>
    </row>
    <row r="29" spans="1:7" x14ac:dyDescent="0.25">
      <c r="A29" s="20">
        <f t="shared" si="1"/>
        <v>-4.063218390804597E-4</v>
      </c>
      <c r="B29" s="19">
        <f t="shared" si="2"/>
        <v>3.9367816091954034E-4</v>
      </c>
      <c r="C29">
        <v>0.13700000000000001</v>
      </c>
      <c r="D29">
        <v>-0.03</v>
      </c>
      <c r="E29" s="9">
        <f t="shared" si="0"/>
        <v>6.7918208155271767E-3</v>
      </c>
      <c r="G29" s="3"/>
    </row>
    <row r="30" spans="1:7" x14ac:dyDescent="0.25">
      <c r="A30" s="20">
        <f t="shared" si="1"/>
        <v>-3.8908045977011492E-4</v>
      </c>
      <c r="B30" s="19">
        <f t="shared" si="2"/>
        <v>4.1091954022988512E-4</v>
      </c>
      <c r="C30">
        <v>0.14299999999999999</v>
      </c>
      <c r="D30">
        <v>-3.1E-2</v>
      </c>
      <c r="E30" s="9">
        <f t="shared" si="0"/>
        <v>5.7700330275382156E-3</v>
      </c>
      <c r="G30" s="3"/>
    </row>
    <row r="31" spans="1:7" x14ac:dyDescent="0.25">
      <c r="A31" s="20">
        <f t="shared" si="1"/>
        <v>-3.6896551724137935E-4</v>
      </c>
      <c r="B31" s="19">
        <f t="shared" si="2"/>
        <v>4.3103448275862068E-4</v>
      </c>
      <c r="C31">
        <v>0.15</v>
      </c>
      <c r="D31">
        <v>-3.1E-2</v>
      </c>
      <c r="E31" s="9">
        <f t="shared" si="0"/>
        <v>5.7700330275382156E-3</v>
      </c>
      <c r="G31" s="3"/>
    </row>
    <row r="32" spans="1:7" x14ac:dyDescent="0.25">
      <c r="A32" s="20">
        <f t="shared" si="1"/>
        <v>-3.4885057471264363E-4</v>
      </c>
      <c r="B32" s="19">
        <f t="shared" si="2"/>
        <v>4.5114942528735641E-4</v>
      </c>
      <c r="C32">
        <v>0.157</v>
      </c>
      <c r="D32">
        <v>-3.1E-2</v>
      </c>
      <c r="E32" s="9">
        <f t="shared" si="0"/>
        <v>5.7700330275382156E-3</v>
      </c>
      <c r="G32" s="3"/>
    </row>
    <row r="33" spans="1:7" x14ac:dyDescent="0.25">
      <c r="A33" s="20">
        <f t="shared" si="1"/>
        <v>-3.316091954022988E-4</v>
      </c>
      <c r="B33" s="19">
        <f t="shared" si="2"/>
        <v>4.6839080459770124E-4</v>
      </c>
      <c r="C33">
        <v>0.16300000000000001</v>
      </c>
      <c r="D33">
        <v>-0.03</v>
      </c>
      <c r="E33" s="9">
        <f t="shared" si="0"/>
        <v>6.7918208155271767E-3</v>
      </c>
      <c r="G33" s="3"/>
    </row>
    <row r="34" spans="1:7" x14ac:dyDescent="0.25">
      <c r="A34" s="20">
        <f t="shared" si="1"/>
        <v>-3.1149425287356318E-4</v>
      </c>
      <c r="B34" s="19">
        <f t="shared" si="2"/>
        <v>4.8850574712643686E-4</v>
      </c>
      <c r="C34">
        <v>0.17</v>
      </c>
      <c r="D34">
        <v>-3.1E-2</v>
      </c>
      <c r="E34" s="9">
        <f t="shared" si="0"/>
        <v>5.7700330275382156E-3</v>
      </c>
      <c r="G34" s="3"/>
    </row>
    <row r="35" spans="1:7" x14ac:dyDescent="0.25">
      <c r="A35" s="20">
        <f t="shared" si="1"/>
        <v>-2.9425287356321835E-4</v>
      </c>
      <c r="B35" s="19">
        <f t="shared" si="2"/>
        <v>5.0574712643678169E-4</v>
      </c>
      <c r="C35">
        <v>0.17599999999999999</v>
      </c>
      <c r="D35">
        <v>-3.1E-2</v>
      </c>
      <c r="E35" s="9">
        <f t="shared" si="0"/>
        <v>5.7700330275382156E-3</v>
      </c>
      <c r="G35" s="3"/>
    </row>
    <row r="36" spans="1:7" x14ac:dyDescent="0.25">
      <c r="A36" s="20">
        <f t="shared" si="1"/>
        <v>-2.7413793103448273E-4</v>
      </c>
      <c r="B36" s="19">
        <f t="shared" si="2"/>
        <v>5.2586206896551731E-4</v>
      </c>
      <c r="C36">
        <v>0.183</v>
      </c>
      <c r="D36">
        <v>-3.1E-2</v>
      </c>
      <c r="E36" s="9">
        <f t="shared" si="0"/>
        <v>5.7700330275382156E-3</v>
      </c>
      <c r="G36" s="3"/>
    </row>
    <row r="37" spans="1:7" x14ac:dyDescent="0.25">
      <c r="A37" s="20">
        <f t="shared" si="1"/>
        <v>-2.5689655172413789E-4</v>
      </c>
      <c r="B37" s="19">
        <f t="shared" si="2"/>
        <v>5.4310344827586214E-4</v>
      </c>
      <c r="C37">
        <v>0.189</v>
      </c>
      <c r="D37">
        <v>-0.03</v>
      </c>
      <c r="E37" s="9">
        <f t="shared" si="0"/>
        <v>6.7918208155271767E-3</v>
      </c>
      <c r="G37" s="3"/>
    </row>
    <row r="38" spans="1:7" x14ac:dyDescent="0.25">
      <c r="A38" s="20">
        <f t="shared" si="1"/>
        <v>-2.3678160919540217E-4</v>
      </c>
      <c r="B38" s="19">
        <f t="shared" si="2"/>
        <v>5.6321839080459787E-4</v>
      </c>
      <c r="C38">
        <v>0.19600000000000001</v>
      </c>
      <c r="D38">
        <v>-0.03</v>
      </c>
      <c r="E38" s="9">
        <f t="shared" si="0"/>
        <v>6.7918208155271767E-3</v>
      </c>
      <c r="G38" s="3"/>
    </row>
    <row r="39" spans="1:7" x14ac:dyDescent="0.25">
      <c r="A39" s="20">
        <f t="shared" si="1"/>
        <v>-2.1954022988505734E-4</v>
      </c>
      <c r="B39" s="19">
        <f t="shared" si="2"/>
        <v>5.804597701149427E-4</v>
      </c>
      <c r="C39">
        <v>0.20200000000000001</v>
      </c>
      <c r="D39">
        <v>-3.1E-2</v>
      </c>
      <c r="E39" s="9">
        <f t="shared" si="0"/>
        <v>5.7700330275382156E-3</v>
      </c>
      <c r="G39" s="3"/>
    </row>
    <row r="40" spans="1:7" x14ac:dyDescent="0.25">
      <c r="A40" s="20">
        <f t="shared" si="1"/>
        <v>-1.9942528735632183E-4</v>
      </c>
      <c r="B40" s="19">
        <f t="shared" si="2"/>
        <v>6.0057471264367821E-4</v>
      </c>
      <c r="C40">
        <v>0.20899999999999999</v>
      </c>
      <c r="D40">
        <v>-0.03</v>
      </c>
      <c r="E40" s="9">
        <f t="shared" si="0"/>
        <v>6.7918208155271767E-3</v>
      </c>
      <c r="G40" s="3"/>
    </row>
    <row r="41" spans="1:7" x14ac:dyDescent="0.25">
      <c r="A41" s="20">
        <f t="shared" si="1"/>
        <v>-1.8218390804597699E-4</v>
      </c>
      <c r="B41" s="19">
        <f t="shared" si="2"/>
        <v>6.1781609195402304E-4</v>
      </c>
      <c r="C41">
        <v>0.215</v>
      </c>
      <c r="D41">
        <v>-0.03</v>
      </c>
      <c r="E41" s="9">
        <f t="shared" si="0"/>
        <v>6.7918208155271767E-3</v>
      </c>
      <c r="G41" s="3"/>
    </row>
    <row r="42" spans="1:7" x14ac:dyDescent="0.25">
      <c r="A42" s="20">
        <f t="shared" si="1"/>
        <v>-1.6206896551724137E-4</v>
      </c>
      <c r="B42" s="19">
        <f t="shared" si="2"/>
        <v>6.3793103448275866E-4</v>
      </c>
      <c r="C42">
        <v>0.222</v>
      </c>
      <c r="D42">
        <v>-3.1E-2</v>
      </c>
      <c r="E42" s="9">
        <f t="shared" si="0"/>
        <v>5.7700330275382156E-3</v>
      </c>
      <c r="G42" s="3"/>
    </row>
    <row r="43" spans="1:7" x14ac:dyDescent="0.25">
      <c r="A43" s="20">
        <f t="shared" si="1"/>
        <v>-1.4482758620689654E-4</v>
      </c>
      <c r="B43" s="19">
        <f t="shared" si="2"/>
        <v>6.551724137931035E-4</v>
      </c>
      <c r="C43">
        <v>0.22800000000000001</v>
      </c>
      <c r="D43">
        <v>-3.1E-2</v>
      </c>
      <c r="E43" s="9">
        <f t="shared" si="0"/>
        <v>5.7700330275382156E-3</v>
      </c>
      <c r="G43" s="3"/>
    </row>
    <row r="44" spans="1:7" x14ac:dyDescent="0.25">
      <c r="A44" s="20">
        <f t="shared" si="1"/>
        <v>-1.2471264367816092E-4</v>
      </c>
      <c r="B44" s="19">
        <f t="shared" si="2"/>
        <v>6.7528735632183911E-4</v>
      </c>
      <c r="C44">
        <v>0.23499999999999999</v>
      </c>
      <c r="D44">
        <v>-3.3000000000000002E-2</v>
      </c>
      <c r="E44" s="9">
        <f t="shared" si="0"/>
        <v>3.7264574515602938E-3</v>
      </c>
      <c r="G44" s="3"/>
    </row>
    <row r="45" spans="1:7" x14ac:dyDescent="0.25">
      <c r="A45" s="20">
        <f t="shared" si="1"/>
        <v>-1.045977011494253E-4</v>
      </c>
      <c r="B45" s="19">
        <f t="shared" si="2"/>
        <v>6.9540229885057473E-4</v>
      </c>
      <c r="C45">
        <v>0.24199999999999999</v>
      </c>
      <c r="D45">
        <v>-0.03</v>
      </c>
      <c r="E45" s="9">
        <f t="shared" si="0"/>
        <v>6.7918208155271767E-3</v>
      </c>
      <c r="G45" s="3"/>
    </row>
    <row r="46" spans="1:7" x14ac:dyDescent="0.25">
      <c r="A46" s="20">
        <f t="shared" si="1"/>
        <v>-8.7356321839080365E-5</v>
      </c>
      <c r="B46" s="19">
        <f t="shared" si="2"/>
        <v>7.1264367816091967E-4</v>
      </c>
      <c r="C46">
        <v>0.248</v>
      </c>
      <c r="D46">
        <v>-3.1E-2</v>
      </c>
      <c r="E46" s="9">
        <f t="shared" si="0"/>
        <v>5.7700330275382156E-3</v>
      </c>
      <c r="G46" s="3"/>
    </row>
    <row r="47" spans="1:7" x14ac:dyDescent="0.25">
      <c r="A47" s="20">
        <f t="shared" si="1"/>
        <v>-6.7241379310344746E-5</v>
      </c>
      <c r="B47" s="19">
        <f t="shared" si="2"/>
        <v>7.3275862068965529E-4</v>
      </c>
      <c r="C47">
        <v>0.255</v>
      </c>
      <c r="D47">
        <v>-3.1E-2</v>
      </c>
      <c r="E47" s="9">
        <f t="shared" si="0"/>
        <v>5.7700330275382156E-3</v>
      </c>
      <c r="G47" s="3"/>
    </row>
    <row r="48" spans="1:7" x14ac:dyDescent="0.25">
      <c r="A48" s="20">
        <f t="shared" si="1"/>
        <v>-4.9999999999999914E-5</v>
      </c>
      <c r="B48" s="19">
        <f t="shared" si="2"/>
        <v>7.5000000000000012E-4</v>
      </c>
      <c r="C48">
        <v>0.26100000000000001</v>
      </c>
      <c r="D48">
        <v>-3.2000000000000001E-2</v>
      </c>
      <c r="E48" s="9">
        <f t="shared" si="0"/>
        <v>4.7482452395492553E-3</v>
      </c>
      <c r="G48" s="3"/>
    </row>
    <row r="49" spans="1:7" x14ac:dyDescent="0.25">
      <c r="A49" s="20">
        <f t="shared" si="1"/>
        <v>-2.9885057471264187E-5</v>
      </c>
      <c r="B49" s="19">
        <f t="shared" si="2"/>
        <v>7.7011494252873585E-4</v>
      </c>
      <c r="C49">
        <v>0.26800000000000002</v>
      </c>
      <c r="D49">
        <v>-0.03</v>
      </c>
      <c r="E49" s="9">
        <f t="shared" si="0"/>
        <v>6.7918208155271767E-3</v>
      </c>
      <c r="G49" s="3"/>
    </row>
    <row r="50" spans="1:7" x14ac:dyDescent="0.25">
      <c r="A50" s="20">
        <f t="shared" si="1"/>
        <v>-1.2643678160919355E-5</v>
      </c>
      <c r="B50" s="19">
        <f t="shared" si="2"/>
        <v>7.8735632183908068E-4</v>
      </c>
      <c r="C50">
        <v>0.27400000000000002</v>
      </c>
      <c r="D50">
        <v>-3.1E-2</v>
      </c>
      <c r="E50" s="9">
        <f t="shared" si="0"/>
        <v>5.7700330275382156E-3</v>
      </c>
      <c r="G50" s="3"/>
    </row>
    <row r="51" spans="1:7" x14ac:dyDescent="0.25">
      <c r="A51" s="20">
        <f t="shared" si="1"/>
        <v>7.4712643678162636E-6</v>
      </c>
      <c r="B51" s="19">
        <f t="shared" si="2"/>
        <v>8.074712643678163E-4</v>
      </c>
      <c r="C51">
        <v>0.28100000000000003</v>
      </c>
      <c r="D51">
        <v>-0.03</v>
      </c>
      <c r="E51" s="9">
        <f t="shared" si="0"/>
        <v>6.7918208155271767E-3</v>
      </c>
      <c r="G51" s="3"/>
    </row>
    <row r="52" spans="1:7" x14ac:dyDescent="0.25">
      <c r="A52" s="20">
        <f t="shared" si="1"/>
        <v>2.7586206896551774E-5</v>
      </c>
      <c r="B52" s="19">
        <f t="shared" si="2"/>
        <v>8.2758620689655181E-4</v>
      </c>
      <c r="C52">
        <v>0.28799999999999998</v>
      </c>
      <c r="D52">
        <v>-3.2000000000000001E-2</v>
      </c>
      <c r="E52" s="9">
        <f t="shared" si="0"/>
        <v>4.7482452395492553E-3</v>
      </c>
      <c r="G52" s="3"/>
    </row>
    <row r="53" spans="1:7" x14ac:dyDescent="0.25">
      <c r="A53" s="20">
        <f t="shared" si="1"/>
        <v>4.4827586206896606E-5</v>
      </c>
      <c r="B53" s="19">
        <f t="shared" si="2"/>
        <v>8.4482758620689664E-4</v>
      </c>
      <c r="C53">
        <v>0.29399999999999998</v>
      </c>
      <c r="D53">
        <v>-3.2000000000000001E-2</v>
      </c>
      <c r="E53" s="9">
        <f t="shared" si="0"/>
        <v>4.7482452395492553E-3</v>
      </c>
      <c r="G53" s="3"/>
    </row>
    <row r="54" spans="1:7" x14ac:dyDescent="0.25">
      <c r="A54" s="20">
        <f t="shared" si="1"/>
        <v>6.4942528735632225E-5</v>
      </c>
      <c r="B54" s="19">
        <f t="shared" si="2"/>
        <v>8.6494252873563226E-4</v>
      </c>
      <c r="C54">
        <v>0.30099999999999999</v>
      </c>
      <c r="D54">
        <v>-3.2000000000000001E-2</v>
      </c>
      <c r="E54" s="9">
        <f t="shared" si="0"/>
        <v>4.7482452395492553E-3</v>
      </c>
      <c r="G54" s="3"/>
    </row>
    <row r="55" spans="1:7" x14ac:dyDescent="0.25">
      <c r="A55" s="20">
        <f t="shared" si="1"/>
        <v>8.5057471264367844E-5</v>
      </c>
      <c r="B55" s="19">
        <f t="shared" si="2"/>
        <v>8.8505747126436788E-4</v>
      </c>
      <c r="C55">
        <v>0.308</v>
      </c>
      <c r="D55">
        <v>-3.1E-2</v>
      </c>
      <c r="E55" s="9">
        <f t="shared" si="0"/>
        <v>5.7700330275382156E-3</v>
      </c>
      <c r="G55" s="3"/>
    </row>
    <row r="56" spans="1:7" x14ac:dyDescent="0.25">
      <c r="A56" s="20">
        <f t="shared" si="1"/>
        <v>1.0229885057471278E-4</v>
      </c>
      <c r="B56" s="19">
        <f t="shared" si="2"/>
        <v>9.0229885057471282E-4</v>
      </c>
      <c r="C56">
        <v>0.314</v>
      </c>
      <c r="D56">
        <v>-0.03</v>
      </c>
      <c r="E56" s="9">
        <f t="shared" si="0"/>
        <v>6.7918208155271767E-3</v>
      </c>
      <c r="G56" s="3"/>
    </row>
    <row r="57" spans="1:7" x14ac:dyDescent="0.25">
      <c r="A57" s="20">
        <f t="shared" si="1"/>
        <v>1.224137931034484E-4</v>
      </c>
      <c r="B57" s="19">
        <f t="shared" si="2"/>
        <v>9.2241379310344844E-4</v>
      </c>
      <c r="C57">
        <v>0.32100000000000001</v>
      </c>
      <c r="D57">
        <v>-0.03</v>
      </c>
      <c r="E57" s="9">
        <f t="shared" si="0"/>
        <v>6.7918208155271767E-3</v>
      </c>
      <c r="G57" s="3"/>
    </row>
    <row r="58" spans="1:7" x14ac:dyDescent="0.25">
      <c r="A58" s="20">
        <f t="shared" si="1"/>
        <v>1.3965517241379313E-4</v>
      </c>
      <c r="B58" s="19">
        <f t="shared" si="2"/>
        <v>9.3965517241379316E-4</v>
      </c>
      <c r="C58">
        <v>0.32700000000000001</v>
      </c>
      <c r="D58">
        <v>-0.03</v>
      </c>
      <c r="E58" s="9">
        <f t="shared" si="0"/>
        <v>6.7918208155271767E-3</v>
      </c>
      <c r="G58" s="3"/>
    </row>
    <row r="59" spans="1:7" x14ac:dyDescent="0.25">
      <c r="A59" s="20">
        <f t="shared" si="1"/>
        <v>1.5977011494252896E-4</v>
      </c>
      <c r="B59" s="19">
        <f t="shared" si="2"/>
        <v>9.59770114942529E-4</v>
      </c>
      <c r="C59">
        <v>0.33400000000000002</v>
      </c>
      <c r="D59">
        <v>-0.03</v>
      </c>
      <c r="E59" s="9">
        <f t="shared" si="0"/>
        <v>6.7918208155271767E-3</v>
      </c>
      <c r="G59" s="3"/>
    </row>
    <row r="60" spans="1:7" x14ac:dyDescent="0.25">
      <c r="A60" s="20">
        <f t="shared" si="1"/>
        <v>1.7988505747126447E-4</v>
      </c>
      <c r="B60" s="19">
        <f t="shared" si="2"/>
        <v>9.7988505747126451E-4</v>
      </c>
      <c r="C60">
        <v>0.34100000000000003</v>
      </c>
      <c r="D60">
        <v>-0.03</v>
      </c>
      <c r="E60" s="9">
        <f t="shared" si="0"/>
        <v>6.7918208155271767E-3</v>
      </c>
      <c r="G60" s="3"/>
    </row>
    <row r="61" spans="1:7" x14ac:dyDescent="0.25">
      <c r="A61" s="20">
        <f t="shared" si="1"/>
        <v>1.971264367816092E-4</v>
      </c>
      <c r="B61" s="19">
        <f t="shared" si="2"/>
        <v>9.9712643678160923E-4</v>
      </c>
      <c r="C61">
        <v>0.34699999999999998</v>
      </c>
      <c r="D61">
        <v>-2.8000000000000001E-2</v>
      </c>
      <c r="E61" s="9">
        <f t="shared" si="0"/>
        <v>8.8353963915050945E-3</v>
      </c>
      <c r="G61" s="3"/>
    </row>
    <row r="62" spans="1:7" x14ac:dyDescent="0.25">
      <c r="A62" s="20">
        <f t="shared" si="1"/>
        <v>2.1724137931034492E-4</v>
      </c>
      <c r="B62" s="19">
        <f t="shared" si="2"/>
        <v>1.017241379310345E-3</v>
      </c>
      <c r="C62">
        <v>0.35399999999999998</v>
      </c>
      <c r="D62">
        <v>-2.9000000000000001E-2</v>
      </c>
      <c r="E62" s="9">
        <f t="shared" si="0"/>
        <v>7.8136086035161343E-3</v>
      </c>
      <c r="G62" s="3"/>
    </row>
    <row r="63" spans="1:7" x14ac:dyDescent="0.25">
      <c r="A63" s="20">
        <f t="shared" si="1"/>
        <v>2.3735632183908043E-4</v>
      </c>
      <c r="B63" s="19">
        <f t="shared" si="2"/>
        <v>1.0373563218390805E-3</v>
      </c>
      <c r="C63">
        <v>0.36099999999999999</v>
      </c>
      <c r="D63">
        <v>-2.9000000000000001E-2</v>
      </c>
      <c r="E63" s="9">
        <f t="shared" si="0"/>
        <v>7.8136086035161343E-3</v>
      </c>
      <c r="G63" s="3"/>
    </row>
    <row r="64" spans="1:7" x14ac:dyDescent="0.25">
      <c r="A64" s="20">
        <f t="shared" si="1"/>
        <v>2.5459770114942537E-4</v>
      </c>
      <c r="B64" s="19">
        <f t="shared" si="2"/>
        <v>1.0545977011494254E-3</v>
      </c>
      <c r="C64">
        <v>0.36699999999999999</v>
      </c>
      <c r="D64">
        <v>-2.7E-2</v>
      </c>
      <c r="E64" s="9">
        <f t="shared" si="0"/>
        <v>9.8571841794940548E-3</v>
      </c>
      <c r="G64" s="3"/>
    </row>
    <row r="65" spans="1:7" x14ac:dyDescent="0.25">
      <c r="A65" s="20">
        <f t="shared" si="1"/>
        <v>2.747126436781611E-4</v>
      </c>
      <c r="B65" s="19">
        <f t="shared" si="2"/>
        <v>1.0747126436781611E-3</v>
      </c>
      <c r="C65">
        <v>0.374</v>
      </c>
      <c r="D65">
        <v>-2.5999999999999999E-2</v>
      </c>
      <c r="E65" s="9">
        <f t="shared" si="0"/>
        <v>1.0878971967483017E-2</v>
      </c>
      <c r="G65" s="3"/>
    </row>
    <row r="66" spans="1:7" x14ac:dyDescent="0.25">
      <c r="A66" s="20">
        <f t="shared" si="1"/>
        <v>2.9195402298850604E-4</v>
      </c>
      <c r="B66" s="19">
        <f t="shared" si="2"/>
        <v>1.0919540229885061E-3</v>
      </c>
      <c r="C66">
        <v>0.38</v>
      </c>
      <c r="D66">
        <v>-2.8000000000000001E-2</v>
      </c>
      <c r="E66" s="9">
        <f t="shared" si="0"/>
        <v>8.8353963915050945E-3</v>
      </c>
      <c r="G66" s="3"/>
    </row>
    <row r="67" spans="1:7" x14ac:dyDescent="0.25">
      <c r="A67" s="20">
        <f t="shared" si="1"/>
        <v>3.1494252873563234E-4</v>
      </c>
      <c r="B67" s="19">
        <f t="shared" si="2"/>
        <v>1.1149425287356324E-3</v>
      </c>
      <c r="C67">
        <v>0.38800000000000001</v>
      </c>
      <c r="D67">
        <v>-2.8000000000000001E-2</v>
      </c>
      <c r="E67" s="9">
        <f t="shared" si="0"/>
        <v>8.8353963915050945E-3</v>
      </c>
      <c r="G67" s="3"/>
    </row>
    <row r="68" spans="1:7" x14ac:dyDescent="0.25">
      <c r="A68" s="20">
        <f t="shared" si="1"/>
        <v>3.3218390804597728E-4</v>
      </c>
      <c r="B68" s="19">
        <f t="shared" si="2"/>
        <v>1.1321839080459773E-3</v>
      </c>
      <c r="C68">
        <v>0.39400000000000002</v>
      </c>
      <c r="D68">
        <v>-2.7E-2</v>
      </c>
      <c r="E68" s="9">
        <f t="shared" si="0"/>
        <v>9.8571841794940548E-3</v>
      </c>
      <c r="G68" s="3"/>
    </row>
    <row r="69" spans="1:7" x14ac:dyDescent="0.25">
      <c r="A69" s="20">
        <f t="shared" si="1"/>
        <v>3.5229885057471279E-4</v>
      </c>
      <c r="B69" s="19">
        <f t="shared" si="2"/>
        <v>1.1522988505747128E-3</v>
      </c>
      <c r="C69">
        <v>0.40100000000000002</v>
      </c>
      <c r="D69">
        <v>-2.7E-2</v>
      </c>
      <c r="E69" s="9">
        <f t="shared" si="0"/>
        <v>9.8571841794940548E-3</v>
      </c>
      <c r="G69" s="3"/>
    </row>
    <row r="70" spans="1:7" x14ac:dyDescent="0.25">
      <c r="A70" s="20">
        <f t="shared" si="1"/>
        <v>3.6954022988505751E-4</v>
      </c>
      <c r="B70" s="19">
        <f t="shared" si="2"/>
        <v>1.1695402298850576E-3</v>
      </c>
      <c r="C70">
        <v>0.40699999999999997</v>
      </c>
      <c r="D70">
        <v>-2.7E-2</v>
      </c>
      <c r="E70" s="9">
        <f t="shared" si="0"/>
        <v>9.8571841794940548E-3</v>
      </c>
      <c r="G70" s="3"/>
    </row>
    <row r="71" spans="1:7" x14ac:dyDescent="0.25">
      <c r="A71" s="20">
        <f t="shared" si="1"/>
        <v>3.8965517241379324E-4</v>
      </c>
      <c r="B71" s="19">
        <f t="shared" si="2"/>
        <v>1.1896551724137933E-3</v>
      </c>
      <c r="C71">
        <v>0.41399999999999998</v>
      </c>
      <c r="D71">
        <v>-2.7E-2</v>
      </c>
      <c r="E71" s="9">
        <f t="shared" si="0"/>
        <v>9.8571841794940548E-3</v>
      </c>
      <c r="G71" s="3"/>
    </row>
    <row r="72" spans="1:7" x14ac:dyDescent="0.25">
      <c r="A72" s="20">
        <f t="shared" si="1"/>
        <v>4.0977011494252875E-4</v>
      </c>
      <c r="B72" s="19">
        <f t="shared" si="2"/>
        <v>1.2097701149425288E-3</v>
      </c>
      <c r="C72">
        <v>0.42099999999999999</v>
      </c>
      <c r="D72">
        <v>-2.7E-2</v>
      </c>
      <c r="E72" s="9">
        <f t="shared" si="0"/>
        <v>9.8571841794940548E-3</v>
      </c>
      <c r="G72" s="3"/>
    </row>
    <row r="73" spans="1:7" x14ac:dyDescent="0.25">
      <c r="A73" s="20">
        <f t="shared" si="1"/>
        <v>4.2701149425287369E-4</v>
      </c>
      <c r="B73" s="19">
        <f t="shared" si="2"/>
        <v>1.2270114942528737E-3</v>
      </c>
      <c r="C73">
        <v>0.42699999999999999</v>
      </c>
      <c r="D73">
        <v>-2.5000000000000001E-2</v>
      </c>
      <c r="E73" s="9">
        <f t="shared" ref="E73:E136" si="3">((D73-$I$7)*1000)/I$5</f>
        <v>1.1900759755471972E-2</v>
      </c>
      <c r="G73" s="3"/>
    </row>
    <row r="74" spans="1:7" x14ac:dyDescent="0.25">
      <c r="A74" s="20">
        <f t="shared" ref="A74:A137" si="4">B74-0.0008</f>
        <v>4.471264367816092E-4</v>
      </c>
      <c r="B74" s="19">
        <f t="shared" ref="B74:B137" si="5">C74*0.2/$H$2</f>
        <v>1.2471264367816092E-3</v>
      </c>
      <c r="C74">
        <v>0.434</v>
      </c>
      <c r="D74">
        <v>-2.5999999999999999E-2</v>
      </c>
      <c r="E74" s="9">
        <f t="shared" si="3"/>
        <v>1.0878971967483017E-2</v>
      </c>
      <c r="G74" s="3"/>
    </row>
    <row r="75" spans="1:7" x14ac:dyDescent="0.25">
      <c r="A75" s="20">
        <f t="shared" si="4"/>
        <v>4.6436781609195414E-4</v>
      </c>
      <c r="B75" s="19">
        <f t="shared" si="5"/>
        <v>1.2643678160919542E-3</v>
      </c>
      <c r="C75">
        <v>0.44</v>
      </c>
      <c r="D75">
        <v>-2.5000000000000001E-2</v>
      </c>
      <c r="E75" s="9">
        <f t="shared" si="3"/>
        <v>1.1900759755471972E-2</v>
      </c>
      <c r="G75" s="3"/>
    </row>
    <row r="76" spans="1:7" x14ac:dyDescent="0.25">
      <c r="A76" s="20">
        <f t="shared" si="4"/>
        <v>4.8448275862068987E-4</v>
      </c>
      <c r="B76" s="19">
        <f t="shared" si="5"/>
        <v>1.2844827586206899E-3</v>
      </c>
      <c r="C76">
        <v>0.44700000000000001</v>
      </c>
      <c r="D76">
        <v>-2.4E-2</v>
      </c>
      <c r="E76" s="9">
        <f t="shared" si="3"/>
        <v>1.2922547543460934E-2</v>
      </c>
      <c r="G76" s="3"/>
    </row>
    <row r="77" spans="1:7" x14ac:dyDescent="0.25">
      <c r="A77" s="20">
        <f t="shared" si="4"/>
        <v>5.0172413793103481E-4</v>
      </c>
      <c r="B77" s="19">
        <f t="shared" si="5"/>
        <v>1.3017241379310348E-3</v>
      </c>
      <c r="C77">
        <v>0.45300000000000001</v>
      </c>
      <c r="D77">
        <v>-2.3E-2</v>
      </c>
      <c r="E77" s="9">
        <f t="shared" si="3"/>
        <v>1.3944335331449894E-2</v>
      </c>
      <c r="G77" s="3"/>
    </row>
    <row r="78" spans="1:7" x14ac:dyDescent="0.25">
      <c r="A78" s="20">
        <f t="shared" si="4"/>
        <v>5.2183908045977032E-4</v>
      </c>
      <c r="B78" s="19">
        <f t="shared" si="5"/>
        <v>1.3218390804597704E-3</v>
      </c>
      <c r="C78">
        <v>0.46</v>
      </c>
      <c r="D78">
        <v>-0.02</v>
      </c>
      <c r="E78" s="9">
        <f t="shared" si="3"/>
        <v>1.7009698695416773E-2</v>
      </c>
      <c r="G78" s="3"/>
    </row>
    <row r="79" spans="1:7" x14ac:dyDescent="0.25">
      <c r="A79" s="20">
        <f t="shared" si="4"/>
        <v>5.4195402298850605E-4</v>
      </c>
      <c r="B79" s="19">
        <f t="shared" si="5"/>
        <v>1.3419540229885061E-3</v>
      </c>
      <c r="C79">
        <v>0.46700000000000003</v>
      </c>
      <c r="D79">
        <v>-1.7000000000000001E-2</v>
      </c>
      <c r="E79" s="9">
        <f t="shared" si="3"/>
        <v>2.0075062059383652E-2</v>
      </c>
      <c r="G79" s="3"/>
    </row>
    <row r="80" spans="1:7" x14ac:dyDescent="0.25">
      <c r="A80" s="20">
        <f t="shared" si="4"/>
        <v>5.5919540229885077E-4</v>
      </c>
      <c r="B80" s="19">
        <f t="shared" si="5"/>
        <v>1.3591954022988508E-3</v>
      </c>
      <c r="C80">
        <v>0.47299999999999998</v>
      </c>
      <c r="D80">
        <v>-1.4E-2</v>
      </c>
      <c r="E80" s="9">
        <f t="shared" si="3"/>
        <v>2.3140425423350534E-2</v>
      </c>
      <c r="G80" s="3"/>
    </row>
    <row r="81" spans="1:7" x14ac:dyDescent="0.25">
      <c r="A81" s="20">
        <f t="shared" si="4"/>
        <v>5.7931034482758628E-4</v>
      </c>
      <c r="B81" s="19">
        <f t="shared" si="5"/>
        <v>1.3793103448275863E-3</v>
      </c>
      <c r="C81">
        <v>0.48</v>
      </c>
      <c r="D81">
        <v>-1.2E-2</v>
      </c>
      <c r="E81" s="9">
        <f t="shared" si="3"/>
        <v>2.5184000999328455E-2</v>
      </c>
      <c r="G81" s="3"/>
    </row>
    <row r="82" spans="1:7" x14ac:dyDescent="0.25">
      <c r="A82" s="20">
        <f t="shared" si="4"/>
        <v>5.9655172413793122E-4</v>
      </c>
      <c r="B82" s="19">
        <f t="shared" si="5"/>
        <v>1.3965517241379313E-3</v>
      </c>
      <c r="C82">
        <v>0.48599999999999999</v>
      </c>
      <c r="D82">
        <v>-8.9999999999999993E-3</v>
      </c>
      <c r="E82" s="9">
        <f t="shared" si="3"/>
        <v>2.824936436329533E-2</v>
      </c>
      <c r="G82" s="3"/>
    </row>
    <row r="83" spans="1:7" x14ac:dyDescent="0.25">
      <c r="A83" s="20">
        <f t="shared" si="4"/>
        <v>6.1666666666666695E-4</v>
      </c>
      <c r="B83" s="19">
        <f t="shared" si="5"/>
        <v>1.416666666666667E-3</v>
      </c>
      <c r="C83">
        <v>0.49299999999999999</v>
      </c>
      <c r="D83">
        <v>-5.0000000000000001E-3</v>
      </c>
      <c r="E83" s="9">
        <f t="shared" si="3"/>
        <v>3.2336515515251171E-2</v>
      </c>
      <c r="G83" s="3"/>
    </row>
    <row r="84" spans="1:7" x14ac:dyDescent="0.25">
      <c r="A84" s="20">
        <f t="shared" si="4"/>
        <v>6.3678160919540246E-4</v>
      </c>
      <c r="B84" s="19">
        <f t="shared" si="5"/>
        <v>1.4367816091954025E-3</v>
      </c>
      <c r="C84">
        <v>0.5</v>
      </c>
      <c r="D84">
        <v>-2E-3</v>
      </c>
      <c r="E84" s="9">
        <f t="shared" si="3"/>
        <v>3.540187887921805E-2</v>
      </c>
      <c r="G84" s="3"/>
    </row>
    <row r="85" spans="1:7" x14ac:dyDescent="0.25">
      <c r="A85" s="20">
        <f t="shared" si="4"/>
        <v>6.540229885057474E-4</v>
      </c>
      <c r="B85" s="19">
        <f t="shared" si="5"/>
        <v>1.4540229885057474E-3</v>
      </c>
      <c r="C85">
        <v>0.50600000000000001</v>
      </c>
      <c r="D85">
        <v>1E-3</v>
      </c>
      <c r="E85" s="9">
        <f t="shared" si="3"/>
        <v>3.8467242243184929E-2</v>
      </c>
      <c r="G85" s="3"/>
    </row>
    <row r="86" spans="1:7" x14ac:dyDescent="0.25">
      <c r="A86" s="20">
        <f t="shared" si="4"/>
        <v>6.7413793103448291E-4</v>
      </c>
      <c r="B86" s="19">
        <f t="shared" si="5"/>
        <v>1.4741379310344829E-3</v>
      </c>
      <c r="C86">
        <v>0.51300000000000001</v>
      </c>
      <c r="D86">
        <v>3.0000000000000001E-3</v>
      </c>
      <c r="E86" s="9">
        <f t="shared" si="3"/>
        <v>4.051081781916286E-2</v>
      </c>
      <c r="G86" s="3"/>
    </row>
    <row r="87" spans="1:7" x14ac:dyDescent="0.25">
      <c r="A87" s="20">
        <f t="shared" si="4"/>
        <v>6.9137931034482763E-4</v>
      </c>
      <c r="B87" s="19">
        <f t="shared" si="5"/>
        <v>1.4913793103448277E-3</v>
      </c>
      <c r="C87">
        <v>0.51900000000000002</v>
      </c>
      <c r="D87">
        <v>7.0000000000000001E-3</v>
      </c>
      <c r="E87" s="9">
        <f t="shared" si="3"/>
        <v>4.4597968971118687E-2</v>
      </c>
      <c r="G87" s="3"/>
    </row>
    <row r="88" spans="1:7" x14ac:dyDescent="0.25">
      <c r="A88" s="20">
        <f t="shared" si="4"/>
        <v>7.1149425287356358E-4</v>
      </c>
      <c r="B88" s="19">
        <f t="shared" si="5"/>
        <v>1.5114942528735636E-3</v>
      </c>
      <c r="C88">
        <v>0.52600000000000002</v>
      </c>
      <c r="D88">
        <v>7.0000000000000001E-3</v>
      </c>
      <c r="E88" s="9">
        <f t="shared" si="3"/>
        <v>4.4597968971118687E-2</v>
      </c>
      <c r="G88" s="3"/>
    </row>
    <row r="89" spans="1:7" x14ac:dyDescent="0.25">
      <c r="A89" s="20">
        <f t="shared" si="4"/>
        <v>7.3160919540229909E-4</v>
      </c>
      <c r="B89" s="19">
        <f t="shared" si="5"/>
        <v>1.5316091954022991E-3</v>
      </c>
      <c r="C89">
        <v>0.53300000000000003</v>
      </c>
      <c r="D89">
        <v>1.2E-2</v>
      </c>
      <c r="E89" s="9">
        <f t="shared" si="3"/>
        <v>4.9706907911063497E-2</v>
      </c>
      <c r="G89" s="3"/>
    </row>
    <row r="90" spans="1:7" x14ac:dyDescent="0.25">
      <c r="A90" s="20">
        <f t="shared" si="4"/>
        <v>7.4885057471264381E-4</v>
      </c>
      <c r="B90" s="19">
        <f t="shared" si="5"/>
        <v>1.5488505747126438E-3</v>
      </c>
      <c r="C90">
        <v>0.53900000000000003</v>
      </c>
      <c r="D90">
        <v>1.4E-2</v>
      </c>
      <c r="E90" s="9">
        <f t="shared" si="3"/>
        <v>5.1750483487041407E-2</v>
      </c>
      <c r="G90" s="3"/>
    </row>
    <row r="91" spans="1:7" x14ac:dyDescent="0.25">
      <c r="A91" s="20">
        <f t="shared" si="4"/>
        <v>7.6896551724137975E-4</v>
      </c>
      <c r="B91" s="19">
        <f t="shared" si="5"/>
        <v>1.5689655172413798E-3</v>
      </c>
      <c r="C91">
        <v>0.54600000000000004</v>
      </c>
      <c r="D91">
        <v>1.7000000000000001E-2</v>
      </c>
      <c r="E91" s="9">
        <f t="shared" si="3"/>
        <v>5.4815846851008286E-2</v>
      </c>
      <c r="G91" s="3"/>
    </row>
    <row r="92" spans="1:7" x14ac:dyDescent="0.25">
      <c r="A92" s="20">
        <f t="shared" si="4"/>
        <v>7.8620689655172448E-4</v>
      </c>
      <c r="B92" s="19">
        <f t="shared" si="5"/>
        <v>1.5862068965517245E-3</v>
      </c>
      <c r="C92">
        <v>0.55200000000000005</v>
      </c>
      <c r="D92">
        <v>0.02</v>
      </c>
      <c r="E92" s="9">
        <f t="shared" si="3"/>
        <v>5.7881210214975165E-2</v>
      </c>
      <c r="G92" s="3"/>
    </row>
    <row r="93" spans="1:7" x14ac:dyDescent="0.25">
      <c r="A93" s="20">
        <f t="shared" si="4"/>
        <v>8.0632183908045999E-4</v>
      </c>
      <c r="B93" s="19">
        <f t="shared" si="5"/>
        <v>1.60632183908046E-3</v>
      </c>
      <c r="C93">
        <v>0.55900000000000005</v>
      </c>
      <c r="D93">
        <v>2.1999999999999999E-2</v>
      </c>
      <c r="E93" s="9">
        <f t="shared" si="3"/>
        <v>5.9924785790953089E-2</v>
      </c>
      <c r="G93" s="3"/>
    </row>
    <row r="94" spans="1:7" x14ac:dyDescent="0.25">
      <c r="A94" s="20">
        <f t="shared" si="4"/>
        <v>8.264367816091955E-4</v>
      </c>
      <c r="B94" s="19">
        <f t="shared" si="5"/>
        <v>1.6264367816091955E-3</v>
      </c>
      <c r="C94">
        <v>0.56599999999999995</v>
      </c>
      <c r="D94">
        <v>2.7E-2</v>
      </c>
      <c r="E94" s="9">
        <f t="shared" si="3"/>
        <v>6.5033724730897899E-2</v>
      </c>
      <c r="G94" s="3"/>
    </row>
    <row r="95" spans="1:7" x14ac:dyDescent="0.25">
      <c r="A95" s="20">
        <f t="shared" si="4"/>
        <v>8.4367816091954044E-4</v>
      </c>
      <c r="B95" s="19">
        <f t="shared" si="5"/>
        <v>1.6436781609195405E-3</v>
      </c>
      <c r="C95">
        <v>0.57199999999999995</v>
      </c>
      <c r="D95">
        <v>2.9000000000000001E-2</v>
      </c>
      <c r="E95" s="9">
        <f t="shared" si="3"/>
        <v>6.7077300306875809E-2</v>
      </c>
      <c r="G95" s="3"/>
    </row>
    <row r="96" spans="1:7" x14ac:dyDescent="0.25">
      <c r="A96" s="20">
        <f t="shared" si="4"/>
        <v>8.6379310344827595E-4</v>
      </c>
      <c r="B96" s="19">
        <f t="shared" si="5"/>
        <v>1.663793103448276E-3</v>
      </c>
      <c r="C96">
        <v>0.57899999999999996</v>
      </c>
      <c r="D96">
        <v>3.1E-2</v>
      </c>
      <c r="E96" s="9">
        <f t="shared" si="3"/>
        <v>6.9120875882853733E-2</v>
      </c>
      <c r="G96" s="3"/>
    </row>
    <row r="97" spans="1:7" x14ac:dyDescent="0.25">
      <c r="A97" s="20">
        <f t="shared" si="4"/>
        <v>8.8103448275862067E-4</v>
      </c>
      <c r="B97" s="19">
        <f t="shared" si="5"/>
        <v>1.6810344827586207E-3</v>
      </c>
      <c r="C97">
        <v>0.58499999999999996</v>
      </c>
      <c r="D97">
        <v>3.5000000000000003E-2</v>
      </c>
      <c r="E97" s="9">
        <f t="shared" si="3"/>
        <v>7.3208027034809581E-2</v>
      </c>
      <c r="G97" s="3"/>
    </row>
    <row r="98" spans="1:7" x14ac:dyDescent="0.25">
      <c r="A98" s="20">
        <f t="shared" si="4"/>
        <v>9.011494252873564E-4</v>
      </c>
      <c r="B98" s="19">
        <f t="shared" si="5"/>
        <v>1.7011494252873564E-3</v>
      </c>
      <c r="C98">
        <v>0.59199999999999997</v>
      </c>
      <c r="D98">
        <v>3.6999999999999998E-2</v>
      </c>
      <c r="E98" s="9">
        <f t="shared" si="3"/>
        <v>7.5251602610787491E-2</v>
      </c>
      <c r="G98" s="3"/>
    </row>
    <row r="99" spans="1:7" x14ac:dyDescent="0.25">
      <c r="A99" s="20">
        <f t="shared" si="4"/>
        <v>9.1839080459770112E-4</v>
      </c>
      <c r="B99" s="19">
        <f t="shared" si="5"/>
        <v>1.7183908045977012E-3</v>
      </c>
      <c r="C99">
        <v>0.59799999999999998</v>
      </c>
      <c r="D99">
        <v>0.04</v>
      </c>
      <c r="E99" s="9">
        <f t="shared" si="3"/>
        <v>7.8316965974754377E-2</v>
      </c>
      <c r="G99" s="3"/>
    </row>
    <row r="100" spans="1:7" x14ac:dyDescent="0.25">
      <c r="A100" s="20">
        <f t="shared" si="4"/>
        <v>9.3850574712643685E-4</v>
      </c>
      <c r="B100" s="19">
        <f t="shared" si="5"/>
        <v>1.7385057471264369E-3</v>
      </c>
      <c r="C100">
        <v>0.60499999999999998</v>
      </c>
      <c r="D100">
        <v>4.2999999999999997E-2</v>
      </c>
      <c r="E100" s="9">
        <f t="shared" si="3"/>
        <v>8.1382329338721235E-2</v>
      </c>
      <c r="G100" s="3"/>
    </row>
    <row r="101" spans="1:7" x14ac:dyDescent="0.25">
      <c r="A101" s="20">
        <f t="shared" si="4"/>
        <v>9.5574712643678179E-4</v>
      </c>
      <c r="B101" s="19">
        <f t="shared" si="5"/>
        <v>1.7557471264367818E-3</v>
      </c>
      <c r="C101">
        <v>0.61099999999999999</v>
      </c>
      <c r="D101">
        <v>4.7E-2</v>
      </c>
      <c r="E101" s="9">
        <f t="shared" si="3"/>
        <v>8.5469480490677083E-2</v>
      </c>
      <c r="G101" s="3"/>
    </row>
    <row r="102" spans="1:7" x14ac:dyDescent="0.25">
      <c r="A102" s="20">
        <f t="shared" si="4"/>
        <v>9.758620689655173E-4</v>
      </c>
      <c r="B102" s="19">
        <f t="shared" si="5"/>
        <v>1.7758620689655173E-3</v>
      </c>
      <c r="C102">
        <v>0.61799999999999999</v>
      </c>
      <c r="D102">
        <v>0.05</v>
      </c>
      <c r="E102" s="9">
        <f t="shared" si="3"/>
        <v>8.8534843854643955E-2</v>
      </c>
      <c r="G102" s="3"/>
    </row>
    <row r="103" spans="1:7" x14ac:dyDescent="0.25">
      <c r="A103" s="20">
        <f t="shared" si="4"/>
        <v>9.9597701149425292E-4</v>
      </c>
      <c r="B103" s="19">
        <f t="shared" si="5"/>
        <v>1.7959770114942531E-3</v>
      </c>
      <c r="C103">
        <v>0.625</v>
      </c>
      <c r="D103">
        <v>5.2999999999999999E-2</v>
      </c>
      <c r="E103" s="9">
        <f t="shared" si="3"/>
        <v>9.1600207218610855E-2</v>
      </c>
      <c r="G103" s="3"/>
    </row>
    <row r="104" spans="1:7" x14ac:dyDescent="0.25">
      <c r="A104" s="20">
        <f t="shared" si="4"/>
        <v>1.0160919540229889E-3</v>
      </c>
      <c r="B104" s="19">
        <f t="shared" si="5"/>
        <v>1.8160919540229888E-3</v>
      </c>
      <c r="C104">
        <v>0.63200000000000001</v>
      </c>
      <c r="D104">
        <v>5.7000000000000002E-2</v>
      </c>
      <c r="E104" s="9">
        <f t="shared" si="3"/>
        <v>9.5687358370566689E-2</v>
      </c>
      <c r="G104" s="3"/>
    </row>
    <row r="105" spans="1:7" x14ac:dyDescent="0.25">
      <c r="A105" s="20">
        <f t="shared" si="4"/>
        <v>1.0333333333333336E-3</v>
      </c>
      <c r="B105" s="19">
        <f t="shared" si="5"/>
        <v>1.8333333333333337E-3</v>
      </c>
      <c r="C105">
        <v>0.63800000000000001</v>
      </c>
      <c r="D105">
        <v>0.06</v>
      </c>
      <c r="E105" s="9">
        <f t="shared" si="3"/>
        <v>9.8752721734533574E-2</v>
      </c>
      <c r="G105" s="3"/>
    </row>
    <row r="106" spans="1:7" x14ac:dyDescent="0.25">
      <c r="A106" s="20">
        <f t="shared" si="4"/>
        <v>1.0534482758620691E-3</v>
      </c>
      <c r="B106" s="19">
        <f t="shared" si="5"/>
        <v>1.8534482758620692E-3</v>
      </c>
      <c r="C106">
        <v>0.64500000000000002</v>
      </c>
      <c r="D106">
        <v>5.8999999999999997E-2</v>
      </c>
      <c r="E106" s="9">
        <f t="shared" si="3"/>
        <v>9.7730933946544613E-2</v>
      </c>
      <c r="G106" s="3"/>
    </row>
    <row r="107" spans="1:7" x14ac:dyDescent="0.25">
      <c r="A107" s="20">
        <f t="shared" si="4"/>
        <v>1.073563218390805E-3</v>
      </c>
      <c r="B107" s="19">
        <f t="shared" si="5"/>
        <v>1.873563218390805E-3</v>
      </c>
      <c r="C107">
        <v>0.65200000000000002</v>
      </c>
      <c r="D107">
        <v>6.0999999999999999E-2</v>
      </c>
      <c r="E107" s="9">
        <f t="shared" si="3"/>
        <v>9.9774509522522536E-2</v>
      </c>
      <c r="G107" s="3"/>
    </row>
    <row r="108" spans="1:7" x14ac:dyDescent="0.25">
      <c r="A108" s="20">
        <f t="shared" si="4"/>
        <v>1.0908045977011498E-3</v>
      </c>
      <c r="B108" s="19">
        <f t="shared" si="5"/>
        <v>1.8908045977011499E-3</v>
      </c>
      <c r="C108">
        <v>0.65800000000000003</v>
      </c>
      <c r="D108">
        <v>0.06</v>
      </c>
      <c r="E108" s="9">
        <f t="shared" si="3"/>
        <v>9.8752721734533574E-2</v>
      </c>
      <c r="G108" s="3"/>
    </row>
    <row r="109" spans="1:7" x14ac:dyDescent="0.25">
      <c r="A109" s="20">
        <f t="shared" si="4"/>
        <v>1.1109195402298853E-3</v>
      </c>
      <c r="B109" s="19">
        <f t="shared" si="5"/>
        <v>1.9109195402298854E-3</v>
      </c>
      <c r="C109">
        <v>0.66500000000000004</v>
      </c>
      <c r="D109">
        <v>6.3E-2</v>
      </c>
      <c r="E109" s="9">
        <f t="shared" si="3"/>
        <v>0.10181808509850045</v>
      </c>
      <c r="G109" s="3"/>
    </row>
    <row r="110" spans="1:7" x14ac:dyDescent="0.25">
      <c r="A110" s="20">
        <f t="shared" si="4"/>
        <v>1.12816091954023E-3</v>
      </c>
      <c r="B110" s="19">
        <f t="shared" si="5"/>
        <v>1.9281609195402301E-3</v>
      </c>
      <c r="C110">
        <v>0.67100000000000004</v>
      </c>
      <c r="D110">
        <v>6.3E-2</v>
      </c>
      <c r="E110" s="9">
        <f t="shared" si="3"/>
        <v>0.10181808509850045</v>
      </c>
      <c r="G110" s="3"/>
    </row>
    <row r="111" spans="1:7" x14ac:dyDescent="0.25">
      <c r="A111" s="20">
        <f t="shared" si="4"/>
        <v>1.1482758620689659E-3</v>
      </c>
      <c r="B111" s="19">
        <f t="shared" si="5"/>
        <v>1.9482758620689661E-3</v>
      </c>
      <c r="C111">
        <v>0.67800000000000005</v>
      </c>
      <c r="D111">
        <v>6.5000000000000002E-2</v>
      </c>
      <c r="E111" s="9">
        <f t="shared" si="3"/>
        <v>0.10386166067447837</v>
      </c>
      <c r="G111" s="3"/>
    </row>
    <row r="112" spans="1:7" x14ac:dyDescent="0.25">
      <c r="A112" s="20">
        <f t="shared" si="4"/>
        <v>1.1683908045977015E-3</v>
      </c>
      <c r="B112" s="19">
        <f t="shared" si="5"/>
        <v>1.9683908045977014E-3</v>
      </c>
      <c r="C112">
        <v>0.68500000000000005</v>
      </c>
      <c r="D112">
        <v>6.8000000000000005E-2</v>
      </c>
      <c r="E112" s="9">
        <f t="shared" si="3"/>
        <v>0.10692702403844526</v>
      </c>
      <c r="G112" s="3"/>
    </row>
    <row r="113" spans="1:7" x14ac:dyDescent="0.25">
      <c r="A113" s="20">
        <f t="shared" si="4"/>
        <v>1.1856321839080462E-3</v>
      </c>
      <c r="B113" s="19">
        <f t="shared" si="5"/>
        <v>1.9856321839080461E-3</v>
      </c>
      <c r="C113">
        <v>0.69099999999999995</v>
      </c>
      <c r="D113">
        <v>7.1999999999999995E-2</v>
      </c>
      <c r="E113" s="9">
        <f t="shared" si="3"/>
        <v>0.11101417519040108</v>
      </c>
      <c r="G113" s="3"/>
    </row>
    <row r="114" spans="1:7" x14ac:dyDescent="0.25">
      <c r="A114" s="20">
        <f t="shared" si="4"/>
        <v>1.2057471264367817E-3</v>
      </c>
      <c r="B114" s="19">
        <f t="shared" si="5"/>
        <v>2.0057471264367816E-3</v>
      </c>
      <c r="C114">
        <v>0.69799999999999995</v>
      </c>
      <c r="D114">
        <v>7.3999999999999996E-2</v>
      </c>
      <c r="E114" s="9">
        <f t="shared" si="3"/>
        <v>0.113057750766379</v>
      </c>
      <c r="G114" s="3"/>
    </row>
    <row r="115" spans="1:7" x14ac:dyDescent="0.25">
      <c r="A115" s="20">
        <f t="shared" si="4"/>
        <v>1.2229885057471268E-3</v>
      </c>
      <c r="B115" s="19">
        <f t="shared" si="5"/>
        <v>2.0229885057471268E-3</v>
      </c>
      <c r="C115">
        <v>0.70399999999999996</v>
      </c>
      <c r="D115">
        <v>7.5999999999999998E-2</v>
      </c>
      <c r="E115" s="9">
        <f t="shared" si="3"/>
        <v>0.11510132634235691</v>
      </c>
      <c r="G115" s="3"/>
    </row>
    <row r="116" spans="1:7" x14ac:dyDescent="0.25">
      <c r="A116" s="20">
        <f t="shared" si="4"/>
        <v>1.2431034482758624E-3</v>
      </c>
      <c r="B116" s="19">
        <f t="shared" si="5"/>
        <v>2.0431034482758623E-3</v>
      </c>
      <c r="C116">
        <v>0.71099999999999997</v>
      </c>
      <c r="D116">
        <v>0.08</v>
      </c>
      <c r="E116" s="9">
        <f t="shared" si="3"/>
        <v>0.11918847749431276</v>
      </c>
      <c r="G116" s="3"/>
    </row>
    <row r="117" spans="1:7" x14ac:dyDescent="0.25">
      <c r="A117" s="20">
        <f t="shared" si="4"/>
        <v>1.2603448275862071E-3</v>
      </c>
      <c r="B117" s="19">
        <f t="shared" si="5"/>
        <v>2.060344827586207E-3</v>
      </c>
      <c r="C117">
        <v>0.71699999999999997</v>
      </c>
      <c r="D117">
        <v>8.2000000000000003E-2</v>
      </c>
      <c r="E117" s="9">
        <f t="shared" si="3"/>
        <v>0.12123205307029067</v>
      </c>
      <c r="G117" s="3"/>
    </row>
    <row r="118" spans="1:7" x14ac:dyDescent="0.25">
      <c r="A118" s="20">
        <f t="shared" si="4"/>
        <v>1.280459770114943E-3</v>
      </c>
      <c r="B118" s="19">
        <f t="shared" si="5"/>
        <v>2.080459770114943E-3</v>
      </c>
      <c r="C118">
        <v>0.72399999999999998</v>
      </c>
      <c r="D118">
        <v>8.5000000000000006E-2</v>
      </c>
      <c r="E118" s="9">
        <f t="shared" si="3"/>
        <v>0.12429741643425757</v>
      </c>
      <c r="G118" s="3"/>
    </row>
    <row r="119" spans="1:7" x14ac:dyDescent="0.25">
      <c r="A119" s="20">
        <f t="shared" si="4"/>
        <v>1.2977011494252873E-3</v>
      </c>
      <c r="B119" s="19">
        <f t="shared" si="5"/>
        <v>2.0977011494252872E-3</v>
      </c>
      <c r="C119">
        <v>0.73</v>
      </c>
      <c r="D119">
        <v>0.09</v>
      </c>
      <c r="E119" s="9">
        <f t="shared" si="3"/>
        <v>0.12940635537420236</v>
      </c>
      <c r="G119" s="3"/>
    </row>
    <row r="120" spans="1:7" x14ac:dyDescent="0.25">
      <c r="A120" s="20">
        <f t="shared" si="4"/>
        <v>1.3178160919540233E-3</v>
      </c>
      <c r="B120" s="19">
        <f t="shared" si="5"/>
        <v>2.1178160919540232E-3</v>
      </c>
      <c r="C120">
        <v>0.73699999999999999</v>
      </c>
      <c r="D120">
        <v>9.4E-2</v>
      </c>
      <c r="E120" s="9">
        <f t="shared" si="3"/>
        <v>0.13349350652615821</v>
      </c>
      <c r="G120" s="3"/>
    </row>
    <row r="121" spans="1:7" x14ac:dyDescent="0.25">
      <c r="A121" s="20">
        <f t="shared" si="4"/>
        <v>1.3379310344827592E-3</v>
      </c>
      <c r="B121" s="19">
        <f t="shared" si="5"/>
        <v>2.1379310344827591E-3</v>
      </c>
      <c r="C121">
        <v>0.74399999999999999</v>
      </c>
      <c r="D121">
        <v>9.6000000000000002E-2</v>
      </c>
      <c r="E121" s="9">
        <f t="shared" si="3"/>
        <v>0.13553708210213614</v>
      </c>
      <c r="G121" s="3"/>
    </row>
    <row r="122" spans="1:7" x14ac:dyDescent="0.25">
      <c r="A122" s="20">
        <f t="shared" si="4"/>
        <v>1.3580459770114947E-3</v>
      </c>
      <c r="B122" s="19">
        <f t="shared" si="5"/>
        <v>2.1580459770114946E-3</v>
      </c>
      <c r="C122">
        <v>0.751</v>
      </c>
      <c r="D122">
        <v>0.10100000000000001</v>
      </c>
      <c r="E122" s="9">
        <f t="shared" si="3"/>
        <v>0.14064602104208093</v>
      </c>
      <c r="G122" s="3"/>
    </row>
    <row r="123" spans="1:7" x14ac:dyDescent="0.25">
      <c r="A123" s="20">
        <f t="shared" si="4"/>
        <v>1.3752873563218394E-3</v>
      </c>
      <c r="B123" s="19">
        <f t="shared" si="5"/>
        <v>2.1752873563218394E-3</v>
      </c>
      <c r="C123">
        <v>0.75700000000000001</v>
      </c>
      <c r="D123">
        <v>0.106</v>
      </c>
      <c r="E123" s="9">
        <f t="shared" si="3"/>
        <v>0.1457549599820257</v>
      </c>
      <c r="G123" s="3"/>
    </row>
    <row r="124" spans="1:7" x14ac:dyDescent="0.25">
      <c r="A124" s="20">
        <f t="shared" si="4"/>
        <v>1.3954022988505754E-3</v>
      </c>
      <c r="B124" s="19">
        <f t="shared" si="5"/>
        <v>2.1954022988505753E-3</v>
      </c>
      <c r="C124">
        <v>0.76400000000000001</v>
      </c>
      <c r="D124">
        <v>0.111</v>
      </c>
      <c r="E124" s="9">
        <f t="shared" si="3"/>
        <v>0.15086389892197052</v>
      </c>
      <c r="G124" s="3"/>
    </row>
    <row r="125" spans="1:7" x14ac:dyDescent="0.25">
      <c r="A125" s="20">
        <f t="shared" si="4"/>
        <v>1.4126436781609201E-3</v>
      </c>
      <c r="B125" s="19">
        <f t="shared" si="5"/>
        <v>2.21264367816092E-3</v>
      </c>
      <c r="C125">
        <v>0.77</v>
      </c>
      <c r="D125">
        <v>0.115</v>
      </c>
      <c r="E125" s="9">
        <f t="shared" si="3"/>
        <v>0.15495105007392634</v>
      </c>
      <c r="G125" s="3"/>
    </row>
    <row r="126" spans="1:7" x14ac:dyDescent="0.25">
      <c r="A126" s="20">
        <f t="shared" si="4"/>
        <v>1.4327586206896556E-3</v>
      </c>
      <c r="B126" s="19">
        <f t="shared" si="5"/>
        <v>2.2327586206896555E-3</v>
      </c>
      <c r="C126">
        <v>0.77700000000000002</v>
      </c>
      <c r="D126">
        <v>0.121</v>
      </c>
      <c r="E126" s="9">
        <f t="shared" si="3"/>
        <v>0.16108177680186012</v>
      </c>
      <c r="G126" s="3"/>
    </row>
    <row r="127" spans="1:7" x14ac:dyDescent="0.25">
      <c r="A127" s="20">
        <f t="shared" si="4"/>
        <v>1.4500000000000003E-3</v>
      </c>
      <c r="B127" s="19">
        <f t="shared" si="5"/>
        <v>2.2500000000000003E-3</v>
      </c>
      <c r="C127">
        <v>0.78300000000000003</v>
      </c>
      <c r="D127">
        <v>0.128</v>
      </c>
      <c r="E127" s="9">
        <f t="shared" si="3"/>
        <v>0.16823429131778286</v>
      </c>
      <c r="G127" s="3"/>
    </row>
    <row r="128" spans="1:7" x14ac:dyDescent="0.25">
      <c r="A128" s="20">
        <f t="shared" si="4"/>
        <v>1.4701149425287363E-3</v>
      </c>
      <c r="B128" s="19">
        <f t="shared" si="5"/>
        <v>2.2701149425287362E-3</v>
      </c>
      <c r="C128">
        <v>0.79</v>
      </c>
      <c r="D128">
        <v>0.13200000000000001</v>
      </c>
      <c r="E128" s="9">
        <f t="shared" si="3"/>
        <v>0.17232144246973871</v>
      </c>
      <c r="G128" s="3"/>
    </row>
    <row r="129" spans="1:7" x14ac:dyDescent="0.25">
      <c r="A129" s="20">
        <f t="shared" si="4"/>
        <v>1.487356321839081E-3</v>
      </c>
      <c r="B129" s="19">
        <f t="shared" si="5"/>
        <v>2.2873563218390809E-3</v>
      </c>
      <c r="C129">
        <v>0.79600000000000004</v>
      </c>
      <c r="D129">
        <v>0.13900000000000001</v>
      </c>
      <c r="E129" s="9">
        <f t="shared" si="3"/>
        <v>0.17947395698566143</v>
      </c>
      <c r="G129" s="3"/>
    </row>
    <row r="130" spans="1:7" x14ac:dyDescent="0.25">
      <c r="A130" s="20">
        <f t="shared" si="4"/>
        <v>1.5074712643678165E-3</v>
      </c>
      <c r="B130" s="19">
        <f t="shared" si="5"/>
        <v>2.3074712643678164E-3</v>
      </c>
      <c r="C130">
        <v>0.80300000000000005</v>
      </c>
      <c r="D130">
        <v>0.14399999999999999</v>
      </c>
      <c r="E130" s="9">
        <f t="shared" si="3"/>
        <v>0.1845828959256062</v>
      </c>
      <c r="G130" s="3"/>
    </row>
    <row r="131" spans="1:7" x14ac:dyDescent="0.25">
      <c r="A131" s="20">
        <f t="shared" si="4"/>
        <v>1.5275862068965525E-3</v>
      </c>
      <c r="B131" s="19">
        <f t="shared" si="5"/>
        <v>2.3275862068965524E-3</v>
      </c>
      <c r="C131">
        <v>0.81</v>
      </c>
      <c r="D131">
        <v>0.15</v>
      </c>
      <c r="E131" s="9">
        <f t="shared" si="3"/>
        <v>0.19071362265353994</v>
      </c>
      <c r="G131" s="3"/>
    </row>
    <row r="132" spans="1:7" x14ac:dyDescent="0.25">
      <c r="A132" s="20">
        <f t="shared" si="4"/>
        <v>1.5448275862068972E-3</v>
      </c>
      <c r="B132" s="19">
        <f t="shared" si="5"/>
        <v>2.3448275862068971E-3</v>
      </c>
      <c r="C132">
        <v>0.81599999999999995</v>
      </c>
      <c r="D132">
        <v>0.157</v>
      </c>
      <c r="E132" s="9">
        <f t="shared" si="3"/>
        <v>0.19786613716946269</v>
      </c>
      <c r="G132" s="3"/>
    </row>
    <row r="133" spans="1:7" x14ac:dyDescent="0.25">
      <c r="A133" s="20">
        <f t="shared" si="4"/>
        <v>1.5649425287356323E-3</v>
      </c>
      <c r="B133" s="19">
        <f t="shared" si="5"/>
        <v>2.3649425287356322E-3</v>
      </c>
      <c r="C133">
        <v>0.82299999999999995</v>
      </c>
      <c r="D133">
        <v>0.16400000000000001</v>
      </c>
      <c r="E133" s="9">
        <f t="shared" si="3"/>
        <v>0.20501865168538541</v>
      </c>
      <c r="G133" s="3"/>
    </row>
    <row r="134" spans="1:7" x14ac:dyDescent="0.25">
      <c r="A134" s="20">
        <f t="shared" si="4"/>
        <v>1.5821839080459774E-3</v>
      </c>
      <c r="B134" s="19">
        <f t="shared" si="5"/>
        <v>2.3821839080459773E-3</v>
      </c>
      <c r="C134">
        <v>0.82899999999999996</v>
      </c>
      <c r="D134">
        <v>0.16900000000000001</v>
      </c>
      <c r="E134" s="9">
        <f t="shared" si="3"/>
        <v>0.21012759062533021</v>
      </c>
      <c r="G134" s="3"/>
    </row>
    <row r="135" spans="1:7" x14ac:dyDescent="0.25">
      <c r="A135" s="20">
        <f t="shared" si="4"/>
        <v>1.6022988505747129E-3</v>
      </c>
      <c r="B135" s="19">
        <f t="shared" si="5"/>
        <v>2.4022988505747129E-3</v>
      </c>
      <c r="C135">
        <v>0.83599999999999997</v>
      </c>
      <c r="D135">
        <v>0.17699999999999999</v>
      </c>
      <c r="E135" s="9">
        <f t="shared" si="3"/>
        <v>0.21830189292924188</v>
      </c>
      <c r="G135" s="3"/>
    </row>
    <row r="136" spans="1:7" x14ac:dyDescent="0.25">
      <c r="A136" s="20">
        <f t="shared" si="4"/>
        <v>1.6224137931034484E-3</v>
      </c>
      <c r="B136" s="19">
        <f t="shared" si="5"/>
        <v>2.4224137931034484E-3</v>
      </c>
      <c r="C136">
        <v>0.84299999999999997</v>
      </c>
      <c r="D136">
        <v>0.184</v>
      </c>
      <c r="E136" s="9">
        <f t="shared" si="3"/>
        <v>0.2254544074451646</v>
      </c>
      <c r="G136" s="3"/>
    </row>
    <row r="137" spans="1:7" x14ac:dyDescent="0.25">
      <c r="A137" s="20">
        <f t="shared" si="4"/>
        <v>1.6425287356321844E-3</v>
      </c>
      <c r="B137" s="19">
        <f t="shared" si="5"/>
        <v>2.4425287356321843E-3</v>
      </c>
      <c r="C137">
        <v>0.85</v>
      </c>
      <c r="D137">
        <v>0.191</v>
      </c>
      <c r="E137" s="9">
        <f t="shared" ref="E137:E200" si="6">((D137-$I$7)*1000)/I$5</f>
        <v>0.23260692196108734</v>
      </c>
      <c r="G137" s="3"/>
    </row>
    <row r="138" spans="1:7" x14ac:dyDescent="0.25">
      <c r="A138" s="20">
        <f t="shared" ref="A138:A201" si="7">B138-0.0008</f>
        <v>1.6597701149425291E-3</v>
      </c>
      <c r="B138" s="19">
        <f t="shared" ref="B138:B201" si="8">C138*0.2/$H$2</f>
        <v>2.459770114942529E-3</v>
      </c>
      <c r="C138">
        <v>0.85599999999999998</v>
      </c>
      <c r="D138">
        <v>0.19800000000000001</v>
      </c>
      <c r="E138" s="9">
        <f t="shared" si="6"/>
        <v>0.23975943647701006</v>
      </c>
      <c r="G138" s="3"/>
    </row>
    <row r="139" spans="1:7" x14ac:dyDescent="0.25">
      <c r="A139" s="20">
        <f t="shared" si="7"/>
        <v>1.6798850574712646E-3</v>
      </c>
      <c r="B139" s="19">
        <f t="shared" si="8"/>
        <v>2.4798850574712645E-3</v>
      </c>
      <c r="C139">
        <v>0.86299999999999999</v>
      </c>
      <c r="D139">
        <v>0.20399999999999999</v>
      </c>
      <c r="E139" s="9">
        <f t="shared" si="6"/>
        <v>0.24589016320494378</v>
      </c>
      <c r="G139" s="3"/>
    </row>
    <row r="140" spans="1:7" x14ac:dyDescent="0.25">
      <c r="A140" s="20">
        <f t="shared" si="7"/>
        <v>1.7000000000000006E-3</v>
      </c>
      <c r="B140" s="19">
        <f t="shared" si="8"/>
        <v>2.5000000000000005E-3</v>
      </c>
      <c r="C140">
        <v>0.87</v>
      </c>
      <c r="D140">
        <v>0.21299999999999999</v>
      </c>
      <c r="E140" s="9">
        <f t="shared" si="6"/>
        <v>0.25508625329684442</v>
      </c>
      <c r="G140" s="3"/>
    </row>
    <row r="141" spans="1:7" x14ac:dyDescent="0.25">
      <c r="A141" s="20">
        <f t="shared" si="7"/>
        <v>1.7172413793103453E-3</v>
      </c>
      <c r="B141" s="19">
        <f t="shared" si="8"/>
        <v>2.5172413793103452E-3</v>
      </c>
      <c r="C141">
        <v>0.876</v>
      </c>
      <c r="D141">
        <v>0.22</v>
      </c>
      <c r="E141" s="9">
        <f t="shared" si="6"/>
        <v>0.26223876781276717</v>
      </c>
      <c r="G141" s="3"/>
    </row>
    <row r="142" spans="1:7" x14ac:dyDescent="0.25">
      <c r="A142" s="20">
        <f t="shared" si="7"/>
        <v>1.7373563218390808E-3</v>
      </c>
      <c r="B142" s="19">
        <f t="shared" si="8"/>
        <v>2.5373563218390807E-3</v>
      </c>
      <c r="C142">
        <v>0.88300000000000001</v>
      </c>
      <c r="D142">
        <v>0.22800000000000001</v>
      </c>
      <c r="E142" s="9">
        <f t="shared" si="6"/>
        <v>0.27041307011667887</v>
      </c>
      <c r="G142" s="3"/>
    </row>
    <row r="143" spans="1:7" x14ac:dyDescent="0.25">
      <c r="A143" s="20">
        <f t="shared" si="7"/>
        <v>1.7545977011494259E-3</v>
      </c>
      <c r="B143" s="19">
        <f t="shared" si="8"/>
        <v>2.5545977011494259E-3</v>
      </c>
      <c r="C143">
        <v>0.88900000000000001</v>
      </c>
      <c r="D143">
        <v>0.23499999999999999</v>
      </c>
      <c r="E143" s="9">
        <f t="shared" si="6"/>
        <v>0.2775655846326015</v>
      </c>
      <c r="G143" s="3"/>
    </row>
    <row r="144" spans="1:7" x14ac:dyDescent="0.25">
      <c r="A144" s="20">
        <f t="shared" si="7"/>
        <v>1.7747126436781615E-3</v>
      </c>
      <c r="B144" s="19">
        <f t="shared" si="8"/>
        <v>2.5747126436781614E-3</v>
      </c>
      <c r="C144">
        <v>0.89600000000000002</v>
      </c>
      <c r="D144">
        <v>0.24299999999999999</v>
      </c>
      <c r="E144" s="9">
        <f t="shared" si="6"/>
        <v>0.2857398869365132</v>
      </c>
      <c r="G144" s="3"/>
    </row>
    <row r="145" spans="1:7" x14ac:dyDescent="0.25">
      <c r="A145" s="20">
        <f t="shared" si="7"/>
        <v>1.7919540229885062E-3</v>
      </c>
      <c r="B145" s="19">
        <f t="shared" si="8"/>
        <v>2.5919540229885061E-3</v>
      </c>
      <c r="C145">
        <v>0.90200000000000002</v>
      </c>
      <c r="D145">
        <v>0.253</v>
      </c>
      <c r="E145" s="9">
        <f t="shared" si="6"/>
        <v>0.29595776481640279</v>
      </c>
      <c r="G145" s="3"/>
    </row>
    <row r="146" spans="1:7" x14ac:dyDescent="0.25">
      <c r="A146" s="20">
        <f t="shared" si="7"/>
        <v>1.8120689655172421E-3</v>
      </c>
      <c r="B146" s="19">
        <f t="shared" si="8"/>
        <v>2.6120689655172421E-3</v>
      </c>
      <c r="C146">
        <v>0.90900000000000003</v>
      </c>
      <c r="D146">
        <v>0.26</v>
      </c>
      <c r="E146" s="9">
        <f t="shared" si="6"/>
        <v>0.30311027933232548</v>
      </c>
      <c r="G146" s="3"/>
    </row>
    <row r="147" spans="1:7" x14ac:dyDescent="0.25">
      <c r="A147" s="20">
        <f t="shared" si="7"/>
        <v>1.8293103448275868E-3</v>
      </c>
      <c r="B147" s="19">
        <f t="shared" si="8"/>
        <v>2.6293103448275868E-3</v>
      </c>
      <c r="C147">
        <v>0.91500000000000004</v>
      </c>
      <c r="D147">
        <v>0.26800000000000002</v>
      </c>
      <c r="E147" s="9">
        <f t="shared" si="6"/>
        <v>0.31128458163623723</v>
      </c>
      <c r="G147" s="3"/>
    </row>
    <row r="148" spans="1:7" x14ac:dyDescent="0.25">
      <c r="A148" s="20">
        <f t="shared" si="7"/>
        <v>1.8494252873563224E-3</v>
      </c>
      <c r="B148" s="19">
        <f t="shared" si="8"/>
        <v>2.6494252873563223E-3</v>
      </c>
      <c r="C148">
        <v>0.92200000000000004</v>
      </c>
      <c r="D148">
        <v>0.27600000000000002</v>
      </c>
      <c r="E148" s="9">
        <f t="shared" si="6"/>
        <v>0.31945888394014893</v>
      </c>
      <c r="G148" s="3"/>
    </row>
    <row r="149" spans="1:7" x14ac:dyDescent="0.25">
      <c r="A149" s="20">
        <f t="shared" si="7"/>
        <v>1.8666666666666671E-3</v>
      </c>
      <c r="B149" s="19">
        <f t="shared" si="8"/>
        <v>2.666666666666667E-3</v>
      </c>
      <c r="C149">
        <v>0.92800000000000005</v>
      </c>
      <c r="D149">
        <v>0.28499999999999998</v>
      </c>
      <c r="E149" s="9">
        <f t="shared" si="6"/>
        <v>0.32865497403204952</v>
      </c>
      <c r="G149" s="3"/>
    </row>
    <row r="150" spans="1:7" x14ac:dyDescent="0.25">
      <c r="A150" s="20">
        <f t="shared" si="7"/>
        <v>1.886781609195403E-3</v>
      </c>
      <c r="B150" s="19">
        <f t="shared" si="8"/>
        <v>2.686781609195403E-3</v>
      </c>
      <c r="C150">
        <v>0.93500000000000005</v>
      </c>
      <c r="D150">
        <v>0.29199999999999998</v>
      </c>
      <c r="E150" s="9">
        <f t="shared" si="6"/>
        <v>0.33580748854797221</v>
      </c>
      <c r="G150" s="3"/>
    </row>
    <row r="151" spans="1:7" x14ac:dyDescent="0.25">
      <c r="A151" s="20">
        <f t="shared" si="7"/>
        <v>1.9068965517241385E-3</v>
      </c>
      <c r="B151" s="19">
        <f t="shared" si="8"/>
        <v>2.7068965517241385E-3</v>
      </c>
      <c r="C151">
        <v>0.94199999999999995</v>
      </c>
      <c r="D151">
        <v>0.30199999999999999</v>
      </c>
      <c r="E151" s="9">
        <f t="shared" si="6"/>
        <v>0.3460253664278618</v>
      </c>
      <c r="G151" s="3"/>
    </row>
    <row r="152" spans="1:7" x14ac:dyDescent="0.25">
      <c r="A152" s="20">
        <f t="shared" si="7"/>
        <v>1.9241379310344828E-3</v>
      </c>
      <c r="B152" s="19">
        <f t="shared" si="8"/>
        <v>2.7241379310344828E-3</v>
      </c>
      <c r="C152">
        <v>0.94799999999999995</v>
      </c>
      <c r="D152">
        <v>0.31</v>
      </c>
      <c r="E152" s="9">
        <f t="shared" si="6"/>
        <v>0.3541996687317735</v>
      </c>
      <c r="G152" s="3"/>
    </row>
    <row r="153" spans="1:7" x14ac:dyDescent="0.25">
      <c r="A153" s="20">
        <f t="shared" si="7"/>
        <v>1.9442528735632188E-3</v>
      </c>
      <c r="B153" s="19">
        <f t="shared" si="8"/>
        <v>2.7442528735632187E-3</v>
      </c>
      <c r="C153">
        <v>0.95499999999999996</v>
      </c>
      <c r="D153">
        <v>0.318</v>
      </c>
      <c r="E153" s="9">
        <f t="shared" si="6"/>
        <v>0.36237397103568519</v>
      </c>
      <c r="G153" s="3"/>
    </row>
    <row r="154" spans="1:7" x14ac:dyDescent="0.25">
      <c r="A154" s="20">
        <f t="shared" si="7"/>
        <v>1.9614942528735635E-3</v>
      </c>
      <c r="B154" s="19">
        <f t="shared" si="8"/>
        <v>2.7614942528735634E-3</v>
      </c>
      <c r="C154">
        <v>0.96099999999999997</v>
      </c>
      <c r="D154">
        <v>0.32600000000000001</v>
      </c>
      <c r="E154" s="9">
        <f t="shared" si="6"/>
        <v>0.37054827333959695</v>
      </c>
      <c r="G154" s="3"/>
    </row>
    <row r="155" spans="1:7" x14ac:dyDescent="0.25">
      <c r="A155" s="20">
        <f t="shared" si="7"/>
        <v>1.981609195402299E-3</v>
      </c>
      <c r="B155" s="19">
        <f t="shared" si="8"/>
        <v>2.7816091954022989E-3</v>
      </c>
      <c r="C155">
        <v>0.96799999999999997</v>
      </c>
      <c r="D155">
        <v>0.33400000000000002</v>
      </c>
      <c r="E155" s="9">
        <f t="shared" si="6"/>
        <v>0.37872257564350859</v>
      </c>
      <c r="G155" s="3"/>
    </row>
    <row r="156" spans="1:7" x14ac:dyDescent="0.25">
      <c r="A156" s="20">
        <f t="shared" si="7"/>
        <v>2.0017241379310349E-3</v>
      </c>
      <c r="B156" s="19">
        <f t="shared" si="8"/>
        <v>2.8017241379310349E-3</v>
      </c>
      <c r="C156">
        <v>0.97499999999999998</v>
      </c>
      <c r="D156">
        <v>0.34200000000000003</v>
      </c>
      <c r="E156" s="9">
        <f t="shared" si="6"/>
        <v>0.38689687794742028</v>
      </c>
      <c r="G156" s="3"/>
    </row>
    <row r="157" spans="1:7" x14ac:dyDescent="0.25">
      <c r="A157" s="20">
        <f t="shared" si="7"/>
        <v>2.0218390804597709E-3</v>
      </c>
      <c r="B157" s="19">
        <f t="shared" si="8"/>
        <v>2.8218390804597708E-3</v>
      </c>
      <c r="C157">
        <v>0.98199999999999998</v>
      </c>
      <c r="D157">
        <v>0.35199999999999998</v>
      </c>
      <c r="E157" s="9">
        <f t="shared" si="6"/>
        <v>0.39711475582730982</v>
      </c>
      <c r="G157" s="3"/>
    </row>
    <row r="158" spans="1:7" x14ac:dyDescent="0.25">
      <c r="A158" s="20">
        <f t="shared" si="7"/>
        <v>2.0390804597701152E-3</v>
      </c>
      <c r="B158" s="19">
        <f t="shared" si="8"/>
        <v>2.8390804597701151E-3</v>
      </c>
      <c r="C158">
        <v>0.98799999999999999</v>
      </c>
      <c r="D158">
        <v>0.35899999999999999</v>
      </c>
      <c r="E158" s="9">
        <f t="shared" si="6"/>
        <v>0.40426727034323257</v>
      </c>
      <c r="G158" s="3"/>
    </row>
    <row r="159" spans="1:7" x14ac:dyDescent="0.25">
      <c r="A159" s="20">
        <f t="shared" si="7"/>
        <v>2.0591954022988511E-3</v>
      </c>
      <c r="B159" s="19">
        <f t="shared" si="8"/>
        <v>2.8591954022988511E-3</v>
      </c>
      <c r="C159">
        <v>0.995</v>
      </c>
      <c r="D159">
        <v>0.36699999999999999</v>
      </c>
      <c r="E159" s="9">
        <f t="shared" si="6"/>
        <v>0.41244157264714421</v>
      </c>
      <c r="G159" s="3"/>
    </row>
    <row r="160" spans="1:7" x14ac:dyDescent="0.25">
      <c r="A160" s="20">
        <f t="shared" si="7"/>
        <v>2.0764367816091954E-3</v>
      </c>
      <c r="B160" s="19">
        <f t="shared" si="8"/>
        <v>2.8764367816091953E-3</v>
      </c>
      <c r="C160">
        <v>1.0009999999999999</v>
      </c>
      <c r="D160">
        <v>0.374</v>
      </c>
      <c r="E160" s="9">
        <f t="shared" si="6"/>
        <v>0.41959408716306695</v>
      </c>
      <c r="G160" s="3"/>
    </row>
    <row r="161" spans="1:7" x14ac:dyDescent="0.25">
      <c r="A161" s="20">
        <f t="shared" si="7"/>
        <v>2.0965517241379314E-3</v>
      </c>
      <c r="B161" s="19">
        <f t="shared" si="8"/>
        <v>2.8965517241379313E-3</v>
      </c>
      <c r="C161">
        <v>1.008</v>
      </c>
      <c r="D161">
        <v>0.38300000000000001</v>
      </c>
      <c r="E161" s="9">
        <f t="shared" si="6"/>
        <v>0.4287901772549676</v>
      </c>
      <c r="G161" s="3"/>
    </row>
    <row r="162" spans="1:7" x14ac:dyDescent="0.25">
      <c r="A162" s="20">
        <f t="shared" si="7"/>
        <v>2.1137931034482761E-3</v>
      </c>
      <c r="B162" s="19">
        <f t="shared" si="8"/>
        <v>2.913793103448276E-3</v>
      </c>
      <c r="C162">
        <v>1.014</v>
      </c>
      <c r="D162">
        <v>0.39100000000000001</v>
      </c>
      <c r="E162" s="9">
        <f t="shared" si="6"/>
        <v>0.43696447955887929</v>
      </c>
      <c r="G162" s="3"/>
    </row>
    <row r="163" spans="1:7" x14ac:dyDescent="0.25">
      <c r="A163" s="20">
        <f t="shared" si="7"/>
        <v>2.1339080459770116E-3</v>
      </c>
      <c r="B163" s="19">
        <f t="shared" si="8"/>
        <v>2.9339080459770115E-3</v>
      </c>
      <c r="C163">
        <v>1.0209999999999999</v>
      </c>
      <c r="D163">
        <v>0.39900000000000002</v>
      </c>
      <c r="E163" s="9">
        <f t="shared" si="6"/>
        <v>0.44513878186279099</v>
      </c>
      <c r="G163" s="3"/>
    </row>
    <row r="164" spans="1:7" x14ac:dyDescent="0.25">
      <c r="A164" s="20">
        <f t="shared" si="7"/>
        <v>2.1511494252873567E-3</v>
      </c>
      <c r="B164" s="19">
        <f t="shared" si="8"/>
        <v>2.9511494252873567E-3</v>
      </c>
      <c r="C164">
        <v>1.0269999999999999</v>
      </c>
      <c r="D164">
        <v>0.40799999999999997</v>
      </c>
      <c r="E164" s="9">
        <f t="shared" si="6"/>
        <v>0.45433487195469158</v>
      </c>
      <c r="G164" s="3"/>
    </row>
    <row r="165" spans="1:7" x14ac:dyDescent="0.25">
      <c r="A165" s="20">
        <f t="shared" si="7"/>
        <v>2.1712643678160923E-3</v>
      </c>
      <c r="B165" s="19">
        <f t="shared" si="8"/>
        <v>2.9712643678160922E-3</v>
      </c>
      <c r="C165">
        <v>1.034</v>
      </c>
      <c r="D165">
        <v>0.41599999999999998</v>
      </c>
      <c r="E165" s="9">
        <f t="shared" si="6"/>
        <v>0.46250917425860327</v>
      </c>
      <c r="G165" s="3"/>
    </row>
    <row r="166" spans="1:7" x14ac:dyDescent="0.25">
      <c r="A166" s="20">
        <f t="shared" si="7"/>
        <v>2.1913793103448278E-3</v>
      </c>
      <c r="B166" s="19">
        <f t="shared" si="8"/>
        <v>2.9913793103448277E-3</v>
      </c>
      <c r="C166">
        <v>1.0409999999999999</v>
      </c>
      <c r="D166">
        <v>0.42499999999999999</v>
      </c>
      <c r="E166" s="9">
        <f t="shared" si="6"/>
        <v>0.47170526435050392</v>
      </c>
      <c r="G166" s="3"/>
    </row>
    <row r="167" spans="1:7" x14ac:dyDescent="0.25">
      <c r="A167" s="20">
        <f t="shared" si="7"/>
        <v>2.2086206896551729E-3</v>
      </c>
      <c r="B167" s="19">
        <f t="shared" si="8"/>
        <v>3.0086206896551729E-3</v>
      </c>
      <c r="C167">
        <v>1.0469999999999999</v>
      </c>
      <c r="D167">
        <v>0.435</v>
      </c>
      <c r="E167" s="9">
        <f t="shared" si="6"/>
        <v>0.48192314223039351</v>
      </c>
      <c r="G167" s="3"/>
    </row>
    <row r="168" spans="1:7" x14ac:dyDescent="0.25">
      <c r="A168" s="20">
        <f t="shared" si="7"/>
        <v>2.2287356321839084E-3</v>
      </c>
      <c r="B168" s="19">
        <f t="shared" si="8"/>
        <v>3.0287356321839084E-3</v>
      </c>
      <c r="C168">
        <v>1.054</v>
      </c>
      <c r="D168">
        <v>0.44400000000000001</v>
      </c>
      <c r="E168" s="9">
        <f t="shared" si="6"/>
        <v>0.49111923232229415</v>
      </c>
      <c r="G168" s="3"/>
    </row>
    <row r="169" spans="1:7" x14ac:dyDescent="0.25">
      <c r="A169" s="20">
        <f t="shared" si="7"/>
        <v>2.2459770114942536E-3</v>
      </c>
      <c r="B169" s="19">
        <f t="shared" si="8"/>
        <v>3.0459770114942535E-3</v>
      </c>
      <c r="C169">
        <v>1.06</v>
      </c>
      <c r="D169">
        <v>0.45200000000000001</v>
      </c>
      <c r="E169" s="9">
        <f t="shared" si="6"/>
        <v>0.49929353462620585</v>
      </c>
      <c r="G169" s="3"/>
    </row>
    <row r="170" spans="1:7" x14ac:dyDescent="0.25">
      <c r="A170" s="20">
        <f t="shared" si="7"/>
        <v>2.2660919540229891E-3</v>
      </c>
      <c r="B170" s="19">
        <f t="shared" si="8"/>
        <v>3.066091954022989E-3</v>
      </c>
      <c r="C170">
        <v>1.0669999999999999</v>
      </c>
      <c r="D170">
        <v>0.46200000000000002</v>
      </c>
      <c r="E170" s="9">
        <f t="shared" si="6"/>
        <v>0.50951141250609544</v>
      </c>
      <c r="G170" s="3"/>
    </row>
    <row r="171" spans="1:7" x14ac:dyDescent="0.25">
      <c r="A171" s="20">
        <f t="shared" si="7"/>
        <v>2.2862068965517246E-3</v>
      </c>
      <c r="B171" s="19">
        <f t="shared" si="8"/>
        <v>3.0862068965517245E-3</v>
      </c>
      <c r="C171">
        <v>1.0740000000000001</v>
      </c>
      <c r="D171">
        <v>0.47199999999999998</v>
      </c>
      <c r="E171" s="9">
        <f t="shared" si="6"/>
        <v>0.51972929038598503</v>
      </c>
      <c r="G171" s="3"/>
    </row>
    <row r="172" spans="1:7" x14ac:dyDescent="0.25">
      <c r="A172" s="20">
        <f t="shared" si="7"/>
        <v>2.3034482758620698E-3</v>
      </c>
      <c r="B172" s="19">
        <f t="shared" si="8"/>
        <v>3.1034482758620697E-3</v>
      </c>
      <c r="C172">
        <v>1.08</v>
      </c>
      <c r="D172">
        <v>0.48099999999999998</v>
      </c>
      <c r="E172" s="9">
        <f t="shared" si="6"/>
        <v>0.52892538047788562</v>
      </c>
      <c r="G172" s="3"/>
    </row>
    <row r="173" spans="1:7" x14ac:dyDescent="0.25">
      <c r="A173" s="20">
        <f t="shared" si="7"/>
        <v>2.3235632183908048E-3</v>
      </c>
      <c r="B173" s="19">
        <f t="shared" si="8"/>
        <v>3.1235632183908048E-3</v>
      </c>
      <c r="C173">
        <v>1.087</v>
      </c>
      <c r="D173">
        <v>0.49099999999999999</v>
      </c>
      <c r="E173" s="9">
        <f t="shared" si="6"/>
        <v>0.53914325835777521</v>
      </c>
      <c r="G173" s="3"/>
    </row>
    <row r="174" spans="1:7" x14ac:dyDescent="0.25">
      <c r="A174" s="20">
        <f t="shared" si="7"/>
        <v>2.3436781609195408E-3</v>
      </c>
      <c r="B174" s="19">
        <f t="shared" si="8"/>
        <v>3.1436781609195407E-3</v>
      </c>
      <c r="C174">
        <v>1.0940000000000001</v>
      </c>
      <c r="D174">
        <v>0.504</v>
      </c>
      <c r="E174" s="9">
        <f t="shared" si="6"/>
        <v>0.5524264996016317</v>
      </c>
      <c r="G174" s="3"/>
    </row>
    <row r="175" spans="1:7" x14ac:dyDescent="0.25">
      <c r="A175" s="20">
        <f t="shared" si="7"/>
        <v>2.360919540229886E-3</v>
      </c>
      <c r="B175" s="19">
        <f t="shared" si="8"/>
        <v>3.1609195402298859E-3</v>
      </c>
      <c r="C175">
        <v>1.1000000000000001</v>
      </c>
      <c r="D175">
        <v>0.51500000000000001</v>
      </c>
      <c r="E175" s="9">
        <f t="shared" si="6"/>
        <v>0.5636661652695103</v>
      </c>
      <c r="G175" s="3"/>
    </row>
    <row r="176" spans="1:7" x14ac:dyDescent="0.25">
      <c r="A176" s="20">
        <f t="shared" si="7"/>
        <v>2.381034482758621E-3</v>
      </c>
      <c r="B176" s="19">
        <f t="shared" si="8"/>
        <v>3.181034482758621E-3</v>
      </c>
      <c r="C176">
        <v>1.107</v>
      </c>
      <c r="D176">
        <v>0.52500000000000002</v>
      </c>
      <c r="E176" s="9">
        <f t="shared" si="6"/>
        <v>0.57388404314939989</v>
      </c>
      <c r="G176" s="3"/>
    </row>
    <row r="177" spans="1:7" x14ac:dyDescent="0.25">
      <c r="A177" s="20">
        <f t="shared" si="7"/>
        <v>2.3982758620689662E-3</v>
      </c>
      <c r="B177" s="19">
        <f t="shared" si="8"/>
        <v>3.1982758620689661E-3</v>
      </c>
      <c r="C177">
        <v>1.113</v>
      </c>
      <c r="D177">
        <v>0.53500000000000003</v>
      </c>
      <c r="E177" s="9">
        <f t="shared" si="6"/>
        <v>0.58410192102928948</v>
      </c>
      <c r="G177" s="3"/>
    </row>
    <row r="178" spans="1:7" x14ac:dyDescent="0.25">
      <c r="A178" s="20">
        <f t="shared" si="7"/>
        <v>2.4183908045977021E-3</v>
      </c>
      <c r="B178" s="19">
        <f t="shared" si="8"/>
        <v>3.2183908045977021E-3</v>
      </c>
      <c r="C178">
        <v>1.1200000000000001</v>
      </c>
      <c r="D178">
        <v>0.54400000000000004</v>
      </c>
      <c r="E178" s="9">
        <f t="shared" si="6"/>
        <v>0.59329801112119007</v>
      </c>
      <c r="G178" s="3"/>
    </row>
    <row r="179" spans="1:7" x14ac:dyDescent="0.25">
      <c r="A179" s="20">
        <f t="shared" si="7"/>
        <v>2.4385057471264372E-3</v>
      </c>
      <c r="B179" s="19">
        <f t="shared" si="8"/>
        <v>3.2385057471264371E-3</v>
      </c>
      <c r="C179">
        <v>1.127</v>
      </c>
      <c r="D179">
        <v>0.55600000000000005</v>
      </c>
      <c r="E179" s="9">
        <f t="shared" si="6"/>
        <v>0.60555946457705778</v>
      </c>
      <c r="G179" s="3"/>
    </row>
    <row r="180" spans="1:7" x14ac:dyDescent="0.25">
      <c r="A180" s="20">
        <f t="shared" si="7"/>
        <v>2.4557471264367824E-3</v>
      </c>
      <c r="B180" s="19">
        <f t="shared" si="8"/>
        <v>3.2557471264367823E-3</v>
      </c>
      <c r="C180">
        <v>1.133</v>
      </c>
      <c r="D180">
        <v>0.56599999999999995</v>
      </c>
      <c r="E180" s="9">
        <f t="shared" si="6"/>
        <v>0.61577734245694726</v>
      </c>
      <c r="G180" s="3"/>
    </row>
    <row r="181" spans="1:7" x14ac:dyDescent="0.25">
      <c r="A181" s="20">
        <f t="shared" si="7"/>
        <v>2.4758620689655174E-3</v>
      </c>
      <c r="B181" s="19">
        <f t="shared" si="8"/>
        <v>3.2758620689655174E-3</v>
      </c>
      <c r="C181">
        <v>1.1399999999999999</v>
      </c>
      <c r="D181">
        <v>0.57799999999999996</v>
      </c>
      <c r="E181" s="9">
        <f t="shared" si="6"/>
        <v>0.62803879591281475</v>
      </c>
      <c r="G181" s="3"/>
    </row>
    <row r="182" spans="1:7" x14ac:dyDescent="0.25">
      <c r="A182" s="20">
        <f t="shared" si="7"/>
        <v>2.4931034482758622E-3</v>
      </c>
      <c r="B182" s="19">
        <f t="shared" si="8"/>
        <v>3.2931034482758621E-3</v>
      </c>
      <c r="C182">
        <v>1.1459999999999999</v>
      </c>
      <c r="D182">
        <v>0.58899999999999997</v>
      </c>
      <c r="E182" s="9">
        <f t="shared" si="6"/>
        <v>0.63927846158069335</v>
      </c>
      <c r="G182" s="3"/>
    </row>
    <row r="183" spans="1:7" x14ac:dyDescent="0.25">
      <c r="A183" s="20">
        <f t="shared" si="7"/>
        <v>2.5132183908045985E-3</v>
      </c>
      <c r="B183" s="19">
        <f t="shared" si="8"/>
        <v>3.3132183908045985E-3</v>
      </c>
      <c r="C183">
        <v>1.153</v>
      </c>
      <c r="D183">
        <v>0.6</v>
      </c>
      <c r="E183" s="9">
        <f t="shared" si="6"/>
        <v>0.65051812724857183</v>
      </c>
      <c r="G183" s="3"/>
    </row>
    <row r="184" spans="1:7" x14ac:dyDescent="0.25">
      <c r="A184" s="20">
        <f t="shared" si="7"/>
        <v>2.5333333333333336E-3</v>
      </c>
      <c r="B184" s="19">
        <f t="shared" si="8"/>
        <v>3.3333333333333335E-3</v>
      </c>
      <c r="C184">
        <v>1.1599999999999999</v>
      </c>
      <c r="D184">
        <v>0.61</v>
      </c>
      <c r="E184" s="9">
        <f t="shared" si="6"/>
        <v>0.66073600512846142</v>
      </c>
      <c r="G184" s="3"/>
    </row>
    <row r="185" spans="1:7" x14ac:dyDescent="0.25">
      <c r="A185" s="20">
        <f t="shared" si="7"/>
        <v>2.5505747126436783E-3</v>
      </c>
      <c r="B185" s="19">
        <f t="shared" si="8"/>
        <v>3.3505747126436783E-3</v>
      </c>
      <c r="C185">
        <v>1.1659999999999999</v>
      </c>
      <c r="D185">
        <v>0.622</v>
      </c>
      <c r="E185" s="9">
        <f t="shared" si="6"/>
        <v>0.67299745858432902</v>
      </c>
      <c r="G185" s="3"/>
    </row>
    <row r="186" spans="1:7" x14ac:dyDescent="0.25">
      <c r="A186" s="20">
        <f t="shared" si="7"/>
        <v>2.5706896551724147E-3</v>
      </c>
      <c r="B186" s="19">
        <f t="shared" si="8"/>
        <v>3.3706896551724146E-3</v>
      </c>
      <c r="C186">
        <v>1.173</v>
      </c>
      <c r="D186">
        <v>0.63500000000000001</v>
      </c>
      <c r="E186" s="9">
        <f t="shared" si="6"/>
        <v>0.68628069982818551</v>
      </c>
      <c r="G186" s="3"/>
    </row>
    <row r="187" spans="1:7" x14ac:dyDescent="0.25">
      <c r="A187" s="20">
        <f t="shared" si="7"/>
        <v>2.587931034482759E-3</v>
      </c>
      <c r="B187" s="19">
        <f t="shared" si="8"/>
        <v>3.3879310344827589E-3</v>
      </c>
      <c r="C187">
        <v>1.179</v>
      </c>
      <c r="D187">
        <v>0.64500000000000002</v>
      </c>
      <c r="E187" s="9">
        <f t="shared" si="6"/>
        <v>0.69649857770807511</v>
      </c>
      <c r="G187" s="3"/>
    </row>
    <row r="188" spans="1:7" x14ac:dyDescent="0.25">
      <c r="A188" s="20">
        <f t="shared" si="7"/>
        <v>2.6080459770114945E-3</v>
      </c>
      <c r="B188" s="19">
        <f t="shared" si="8"/>
        <v>3.4080459770114944E-3</v>
      </c>
      <c r="C188">
        <v>1.1859999999999999</v>
      </c>
      <c r="D188">
        <v>0.65600000000000003</v>
      </c>
      <c r="E188" s="9">
        <f t="shared" si="6"/>
        <v>0.70773824337595359</v>
      </c>
      <c r="G188" s="3"/>
    </row>
    <row r="189" spans="1:7" x14ac:dyDescent="0.25">
      <c r="A189" s="20">
        <f t="shared" si="7"/>
        <v>2.6281609195402309E-3</v>
      </c>
      <c r="B189" s="19">
        <f t="shared" si="8"/>
        <v>3.4281609195402308E-3</v>
      </c>
      <c r="C189">
        <v>1.1930000000000001</v>
      </c>
      <c r="D189">
        <v>0.66900000000000004</v>
      </c>
      <c r="E189" s="9">
        <f t="shared" si="6"/>
        <v>0.72102148461981008</v>
      </c>
      <c r="G189" s="3"/>
    </row>
    <row r="190" spans="1:7" x14ac:dyDescent="0.25">
      <c r="A190" s="20">
        <f t="shared" si="7"/>
        <v>2.6454022988505752E-3</v>
      </c>
      <c r="B190" s="19">
        <f t="shared" si="8"/>
        <v>3.4454022988505751E-3</v>
      </c>
      <c r="C190">
        <v>1.1990000000000001</v>
      </c>
      <c r="D190">
        <v>0.68100000000000005</v>
      </c>
      <c r="E190" s="9">
        <f t="shared" si="6"/>
        <v>0.73328293807567779</v>
      </c>
      <c r="G190" s="3"/>
    </row>
    <row r="191" spans="1:7" x14ac:dyDescent="0.25">
      <c r="A191" s="20">
        <f t="shared" si="7"/>
        <v>2.6655172413793107E-3</v>
      </c>
      <c r="B191" s="19">
        <f t="shared" si="8"/>
        <v>3.4655172413793106E-3</v>
      </c>
      <c r="C191">
        <v>1.206</v>
      </c>
      <c r="D191">
        <v>0.69299999999999995</v>
      </c>
      <c r="E191" s="9">
        <f t="shared" si="6"/>
        <v>0.74554439153154517</v>
      </c>
      <c r="G191" s="3"/>
    </row>
    <row r="192" spans="1:7" x14ac:dyDescent="0.25">
      <c r="A192" s="20">
        <f t="shared" si="7"/>
        <v>2.6827586206896554E-3</v>
      </c>
      <c r="B192" s="19">
        <f t="shared" si="8"/>
        <v>3.4827586206896553E-3</v>
      </c>
      <c r="C192">
        <v>1.212</v>
      </c>
      <c r="D192">
        <v>0.70499999999999996</v>
      </c>
      <c r="E192" s="9">
        <f t="shared" si="6"/>
        <v>0.75780584498741266</v>
      </c>
      <c r="G192" s="3"/>
    </row>
    <row r="193" spans="1:7" x14ac:dyDescent="0.25">
      <c r="A193" s="20">
        <f t="shared" si="7"/>
        <v>2.7028735632183914E-3</v>
      </c>
      <c r="B193" s="19">
        <f t="shared" si="8"/>
        <v>3.5028735632183913E-3</v>
      </c>
      <c r="C193">
        <v>1.2190000000000001</v>
      </c>
      <c r="D193">
        <v>0.71699999999999997</v>
      </c>
      <c r="E193" s="9">
        <f t="shared" si="6"/>
        <v>0.77006729844328015</v>
      </c>
      <c r="G193" s="3"/>
    </row>
    <row r="194" spans="1:7" x14ac:dyDescent="0.25">
      <c r="A194" s="20">
        <f t="shared" si="7"/>
        <v>2.7229885057471269E-3</v>
      </c>
      <c r="B194" s="19">
        <f t="shared" si="8"/>
        <v>3.5229885057471268E-3</v>
      </c>
      <c r="C194">
        <v>1.226</v>
      </c>
      <c r="D194">
        <v>0.72899999999999998</v>
      </c>
      <c r="E194" s="9">
        <f t="shared" si="6"/>
        <v>0.78232875189914775</v>
      </c>
      <c r="G194" s="3"/>
    </row>
    <row r="195" spans="1:7" x14ac:dyDescent="0.25">
      <c r="A195" s="20">
        <f t="shared" si="7"/>
        <v>2.7402298850574716E-3</v>
      </c>
      <c r="B195" s="19">
        <f t="shared" si="8"/>
        <v>3.5402298850574715E-3</v>
      </c>
      <c r="C195">
        <v>1.232</v>
      </c>
      <c r="D195">
        <v>0.74299999999999999</v>
      </c>
      <c r="E195" s="9">
        <f t="shared" si="6"/>
        <v>0.79663378093099313</v>
      </c>
      <c r="G195" s="3"/>
    </row>
    <row r="196" spans="1:7" x14ac:dyDescent="0.25">
      <c r="A196" s="20">
        <f t="shared" si="7"/>
        <v>2.7603448275862075E-3</v>
      </c>
      <c r="B196" s="19">
        <f t="shared" si="8"/>
        <v>3.5603448275862075E-3</v>
      </c>
      <c r="C196">
        <v>1.2390000000000001</v>
      </c>
      <c r="D196">
        <v>0.75700000000000001</v>
      </c>
      <c r="E196" s="9">
        <f t="shared" si="6"/>
        <v>0.81093880996283862</v>
      </c>
      <c r="G196" s="3"/>
    </row>
    <row r="197" spans="1:7" x14ac:dyDescent="0.25">
      <c r="A197" s="20">
        <f t="shared" si="7"/>
        <v>2.7775862068965523E-3</v>
      </c>
      <c r="B197" s="19">
        <f t="shared" si="8"/>
        <v>3.5775862068965522E-3</v>
      </c>
      <c r="C197">
        <v>1.2450000000000001</v>
      </c>
      <c r="D197">
        <v>0.77</v>
      </c>
      <c r="E197" s="9">
        <f t="shared" si="6"/>
        <v>0.82422205120669501</v>
      </c>
      <c r="G197" s="3"/>
    </row>
    <row r="198" spans="1:7" x14ac:dyDescent="0.25">
      <c r="A198" s="20">
        <f t="shared" si="7"/>
        <v>2.7977011494252878E-3</v>
      </c>
      <c r="B198" s="19">
        <f t="shared" si="8"/>
        <v>3.5977011494252877E-3</v>
      </c>
      <c r="C198">
        <v>1.252</v>
      </c>
      <c r="D198">
        <v>0.78300000000000003</v>
      </c>
      <c r="E198" s="9">
        <f t="shared" si="6"/>
        <v>0.8375052924505515</v>
      </c>
      <c r="G198" s="3"/>
    </row>
    <row r="199" spans="1:7" x14ac:dyDescent="0.25">
      <c r="A199" s="20">
        <f t="shared" si="7"/>
        <v>2.8178160919540229E-3</v>
      </c>
      <c r="B199" s="19">
        <f t="shared" si="8"/>
        <v>3.6178160919540228E-3</v>
      </c>
      <c r="C199">
        <v>1.2589999999999999</v>
      </c>
      <c r="D199">
        <v>0.79600000000000004</v>
      </c>
      <c r="E199" s="9">
        <f t="shared" si="6"/>
        <v>0.8507885336944081</v>
      </c>
      <c r="G199" s="3"/>
    </row>
    <row r="200" spans="1:7" x14ac:dyDescent="0.25">
      <c r="A200" s="20">
        <f t="shared" si="7"/>
        <v>2.835057471264368E-3</v>
      </c>
      <c r="B200" s="19">
        <f t="shared" si="8"/>
        <v>3.6350574712643679E-3</v>
      </c>
      <c r="C200">
        <v>1.2649999999999999</v>
      </c>
      <c r="D200">
        <v>0.81</v>
      </c>
      <c r="E200" s="9">
        <f t="shared" si="6"/>
        <v>0.8650935627262536</v>
      </c>
      <c r="G200" s="3"/>
    </row>
    <row r="201" spans="1:7" x14ac:dyDescent="0.25">
      <c r="A201" s="20">
        <f t="shared" si="7"/>
        <v>2.855172413793104E-3</v>
      </c>
      <c r="B201" s="19">
        <f t="shared" si="8"/>
        <v>3.6551724137931039E-3</v>
      </c>
      <c r="C201">
        <v>1.272</v>
      </c>
      <c r="D201">
        <v>0.82399999999999995</v>
      </c>
      <c r="E201" s="9">
        <f t="shared" ref="E201:E264" si="9">((D201-$I$7)*1000)/I$5</f>
        <v>0.87939859175809887</v>
      </c>
      <c r="G201" s="3"/>
    </row>
    <row r="202" spans="1:7" x14ac:dyDescent="0.25">
      <c r="A202" s="20">
        <f t="shared" ref="A202:A265" si="10">B202-0.0008</f>
        <v>2.8724137931034487E-3</v>
      </c>
      <c r="B202" s="19">
        <f t="shared" ref="B202:B265" si="11">C202*0.2/$H$2</f>
        <v>3.6724137931034486E-3</v>
      </c>
      <c r="C202">
        <v>1.278</v>
      </c>
      <c r="D202">
        <v>0.83699999999999997</v>
      </c>
      <c r="E202" s="9">
        <f t="shared" si="9"/>
        <v>0.89268183300195536</v>
      </c>
      <c r="G202" s="3"/>
    </row>
    <row r="203" spans="1:7" x14ac:dyDescent="0.25">
      <c r="A203" s="20">
        <f t="shared" si="10"/>
        <v>2.8925287356321842E-3</v>
      </c>
      <c r="B203" s="19">
        <f t="shared" si="11"/>
        <v>3.6925287356321841E-3</v>
      </c>
      <c r="C203">
        <v>1.2849999999999999</v>
      </c>
      <c r="D203">
        <v>0.85099999999999998</v>
      </c>
      <c r="E203" s="9">
        <f t="shared" si="9"/>
        <v>0.90698686203380086</v>
      </c>
      <c r="G203" s="3"/>
    </row>
    <row r="204" spans="1:7" x14ac:dyDescent="0.25">
      <c r="A204" s="20">
        <f t="shared" si="10"/>
        <v>2.9126436781609201E-3</v>
      </c>
      <c r="B204" s="19">
        <f t="shared" si="11"/>
        <v>3.7126436781609201E-3</v>
      </c>
      <c r="C204">
        <v>1.292</v>
      </c>
      <c r="D204">
        <v>0.86499999999999999</v>
      </c>
      <c r="E204" s="9">
        <f t="shared" si="9"/>
        <v>0.92129189106564624</v>
      </c>
      <c r="G204" s="3"/>
    </row>
    <row r="205" spans="1:7" x14ac:dyDescent="0.25">
      <c r="A205" s="20">
        <f t="shared" si="10"/>
        <v>2.9298850574712649E-3</v>
      </c>
      <c r="B205" s="19">
        <f t="shared" si="11"/>
        <v>3.7298850574712648E-3</v>
      </c>
      <c r="C205">
        <v>1.298</v>
      </c>
      <c r="D205">
        <v>0.879</v>
      </c>
      <c r="E205" s="9">
        <f t="shared" si="9"/>
        <v>0.93559692009749174</v>
      </c>
      <c r="G205" s="3"/>
    </row>
    <row r="206" spans="1:7" x14ac:dyDescent="0.25">
      <c r="A206" s="20">
        <f t="shared" si="10"/>
        <v>2.9500000000000004E-3</v>
      </c>
      <c r="B206" s="19">
        <f t="shared" si="11"/>
        <v>3.7500000000000003E-3</v>
      </c>
      <c r="C206">
        <v>1.3049999999999999</v>
      </c>
      <c r="D206">
        <v>0.89300000000000002</v>
      </c>
      <c r="E206" s="9">
        <f t="shared" si="9"/>
        <v>0.94990194912933712</v>
      </c>
      <c r="G206" s="3"/>
    </row>
    <row r="207" spans="1:7" x14ac:dyDescent="0.25">
      <c r="A207" s="20">
        <f t="shared" si="10"/>
        <v>2.9672413793103451E-3</v>
      </c>
      <c r="B207" s="19">
        <f t="shared" si="11"/>
        <v>3.767241379310345E-3</v>
      </c>
      <c r="C207">
        <v>1.3109999999999999</v>
      </c>
      <c r="D207">
        <v>0.90600000000000003</v>
      </c>
      <c r="E207" s="9">
        <f t="shared" si="9"/>
        <v>0.96318519037319361</v>
      </c>
      <c r="G207" s="3"/>
    </row>
    <row r="208" spans="1:7" x14ac:dyDescent="0.25">
      <c r="A208" s="20">
        <f t="shared" si="10"/>
        <v>2.987356321839081E-3</v>
      </c>
      <c r="B208" s="19">
        <f t="shared" si="11"/>
        <v>3.787356321839081E-3</v>
      </c>
      <c r="C208">
        <v>1.3180000000000001</v>
      </c>
      <c r="D208">
        <v>0.92100000000000004</v>
      </c>
      <c r="E208" s="9">
        <f t="shared" si="9"/>
        <v>0.97851200719302811</v>
      </c>
      <c r="G208" s="3"/>
    </row>
    <row r="209" spans="1:7" x14ac:dyDescent="0.25">
      <c r="A209" s="20">
        <f t="shared" si="10"/>
        <v>3.0074712643678165E-3</v>
      </c>
      <c r="B209" s="19">
        <f t="shared" si="11"/>
        <v>3.8074712643678165E-3</v>
      </c>
      <c r="C209">
        <v>1.325</v>
      </c>
      <c r="D209">
        <v>0.93600000000000005</v>
      </c>
      <c r="E209" s="9">
        <f t="shared" si="9"/>
        <v>0.9938388240128625</v>
      </c>
      <c r="G209" s="3"/>
    </row>
    <row r="210" spans="1:7" x14ac:dyDescent="0.25">
      <c r="A210" s="20">
        <f t="shared" si="10"/>
        <v>3.0275862068965525E-3</v>
      </c>
      <c r="B210" s="19">
        <f t="shared" si="11"/>
        <v>3.8275862068965524E-3</v>
      </c>
      <c r="C210">
        <v>1.3320000000000001</v>
      </c>
      <c r="D210">
        <v>0.95099999999999996</v>
      </c>
      <c r="E210" s="9">
        <f t="shared" si="9"/>
        <v>1.0091656408326968</v>
      </c>
      <c r="G210" s="3"/>
    </row>
    <row r="211" spans="1:7" x14ac:dyDescent="0.25">
      <c r="A211" s="20">
        <f t="shared" si="10"/>
        <v>3.0448275862068972E-3</v>
      </c>
      <c r="B211" s="19">
        <f t="shared" si="11"/>
        <v>3.8448275862068971E-3</v>
      </c>
      <c r="C211">
        <v>1.3380000000000001</v>
      </c>
      <c r="D211">
        <v>0.96699999999999997</v>
      </c>
      <c r="E211" s="9">
        <f t="shared" si="9"/>
        <v>1.0255142454405202</v>
      </c>
      <c r="G211" s="3"/>
    </row>
    <row r="212" spans="1:7" x14ac:dyDescent="0.25">
      <c r="A212" s="20">
        <f t="shared" si="10"/>
        <v>3.0649425287356327E-3</v>
      </c>
      <c r="B212" s="19">
        <f t="shared" si="11"/>
        <v>3.8649425287356327E-3</v>
      </c>
      <c r="C212">
        <v>1.345</v>
      </c>
      <c r="D212">
        <v>0.98</v>
      </c>
      <c r="E212" s="9">
        <f t="shared" si="9"/>
        <v>1.0387974866843768</v>
      </c>
      <c r="G212" s="3"/>
    </row>
    <row r="213" spans="1:7" x14ac:dyDescent="0.25">
      <c r="A213" s="20">
        <f t="shared" si="10"/>
        <v>3.0821839080459774E-3</v>
      </c>
      <c r="B213" s="19">
        <f t="shared" si="11"/>
        <v>3.8821839080459774E-3</v>
      </c>
      <c r="C213">
        <v>1.351</v>
      </c>
      <c r="D213">
        <v>0.99399999999999999</v>
      </c>
      <c r="E213" s="9">
        <f t="shared" si="9"/>
        <v>1.0531025157162224</v>
      </c>
      <c r="G213" s="3"/>
    </row>
    <row r="214" spans="1:7" x14ac:dyDescent="0.25">
      <c r="A214" s="20">
        <f t="shared" si="10"/>
        <v>3.102298850574713E-3</v>
      </c>
      <c r="B214" s="19">
        <f t="shared" si="11"/>
        <v>3.9022988505747129E-3</v>
      </c>
      <c r="C214">
        <v>1.3580000000000001</v>
      </c>
      <c r="D214">
        <v>1.0089999999999999</v>
      </c>
      <c r="E214" s="9">
        <f t="shared" si="9"/>
        <v>1.0684293325360565</v>
      </c>
      <c r="G214" s="3"/>
    </row>
    <row r="215" spans="1:7" x14ac:dyDescent="0.25">
      <c r="A215" s="20">
        <f t="shared" si="10"/>
        <v>3.1195402298850581E-3</v>
      </c>
      <c r="B215" s="19">
        <f t="shared" si="11"/>
        <v>3.919540229885058E-3</v>
      </c>
      <c r="C215">
        <v>1.3640000000000001</v>
      </c>
      <c r="D215">
        <v>1.0229999999999999</v>
      </c>
      <c r="E215" s="9">
        <f t="shared" si="9"/>
        <v>1.0827343615679019</v>
      </c>
      <c r="G215" s="3"/>
    </row>
    <row r="216" spans="1:7" x14ac:dyDescent="0.25">
      <c r="A216" s="20">
        <f t="shared" si="10"/>
        <v>3.1396551724137936E-3</v>
      </c>
      <c r="B216" s="19">
        <f t="shared" si="11"/>
        <v>3.9396551724137936E-3</v>
      </c>
      <c r="C216">
        <v>1.371</v>
      </c>
      <c r="D216">
        <v>1.0389999999999999</v>
      </c>
      <c r="E216" s="9">
        <f t="shared" si="9"/>
        <v>1.0990829661757253</v>
      </c>
      <c r="G216" s="3"/>
    </row>
    <row r="217" spans="1:7" x14ac:dyDescent="0.25">
      <c r="A217" s="20">
        <f t="shared" si="10"/>
        <v>3.1568965517241392E-3</v>
      </c>
      <c r="B217" s="19">
        <f t="shared" si="11"/>
        <v>3.9568965517241391E-3</v>
      </c>
      <c r="C217">
        <v>1.377</v>
      </c>
      <c r="D217">
        <v>1.052</v>
      </c>
      <c r="E217" s="9">
        <f t="shared" si="9"/>
        <v>1.1123662074195819</v>
      </c>
      <c r="G217" s="3"/>
    </row>
    <row r="218" spans="1:7" x14ac:dyDescent="0.25">
      <c r="A218" s="20">
        <f t="shared" si="10"/>
        <v>3.1770114942528739E-3</v>
      </c>
      <c r="B218" s="19">
        <f t="shared" si="11"/>
        <v>3.9770114942528738E-3</v>
      </c>
      <c r="C218">
        <v>1.3839999999999999</v>
      </c>
      <c r="D218">
        <v>1.0669999999999999</v>
      </c>
      <c r="E218" s="9">
        <f t="shared" si="9"/>
        <v>1.1276930242394161</v>
      </c>
      <c r="G218" s="3"/>
    </row>
    <row r="219" spans="1:7" x14ac:dyDescent="0.25">
      <c r="A219" s="20">
        <f t="shared" si="10"/>
        <v>3.1971264367816094E-3</v>
      </c>
      <c r="B219" s="19">
        <f t="shared" si="11"/>
        <v>3.9971264367816093E-3</v>
      </c>
      <c r="C219">
        <v>1.391</v>
      </c>
      <c r="D219">
        <v>1.083</v>
      </c>
      <c r="E219" s="9">
        <f t="shared" si="9"/>
        <v>1.1440416288472395</v>
      </c>
      <c r="G219" s="3"/>
    </row>
    <row r="220" spans="1:7" x14ac:dyDescent="0.25">
      <c r="A220" s="20">
        <f t="shared" si="10"/>
        <v>3.214367816091955E-3</v>
      </c>
      <c r="B220" s="19">
        <f t="shared" si="11"/>
        <v>4.0143678160919549E-3</v>
      </c>
      <c r="C220">
        <v>1.397</v>
      </c>
      <c r="D220">
        <v>1.099</v>
      </c>
      <c r="E220" s="9">
        <f t="shared" si="9"/>
        <v>1.1603902334550629</v>
      </c>
      <c r="G220" s="3"/>
    </row>
    <row r="221" spans="1:7" x14ac:dyDescent="0.25">
      <c r="A221" s="20">
        <f t="shared" si="10"/>
        <v>3.2344827586206896E-3</v>
      </c>
      <c r="B221" s="19">
        <f t="shared" si="11"/>
        <v>4.0344827586206895E-3</v>
      </c>
      <c r="C221">
        <v>1.4039999999999999</v>
      </c>
      <c r="D221">
        <v>1.115</v>
      </c>
      <c r="E221" s="9">
        <f t="shared" si="9"/>
        <v>1.1767388380628865</v>
      </c>
      <c r="G221" s="3"/>
    </row>
    <row r="222" spans="1:7" x14ac:dyDescent="0.25">
      <c r="A222" s="20">
        <f t="shared" si="10"/>
        <v>3.254597701149426E-3</v>
      </c>
      <c r="B222" s="19">
        <f t="shared" si="11"/>
        <v>4.0545977011494259E-3</v>
      </c>
      <c r="C222">
        <v>1.411</v>
      </c>
      <c r="D222">
        <v>1.1279999999999999</v>
      </c>
      <c r="E222" s="9">
        <f t="shared" si="9"/>
        <v>1.1900220793067426</v>
      </c>
      <c r="G222" s="3"/>
    </row>
    <row r="223" spans="1:7" x14ac:dyDescent="0.25">
      <c r="A223" s="20">
        <f t="shared" si="10"/>
        <v>3.2718390804597707E-3</v>
      </c>
      <c r="B223" s="19">
        <f t="shared" si="11"/>
        <v>4.0718390804597706E-3</v>
      </c>
      <c r="C223">
        <v>1.417</v>
      </c>
      <c r="D223">
        <v>1.1439999999999999</v>
      </c>
      <c r="E223" s="9">
        <f t="shared" si="9"/>
        <v>1.206370683914566</v>
      </c>
      <c r="G223" s="3"/>
    </row>
    <row r="224" spans="1:7" x14ac:dyDescent="0.25">
      <c r="A224" s="20">
        <f t="shared" si="10"/>
        <v>3.2919540229885062E-3</v>
      </c>
      <c r="B224" s="19">
        <f t="shared" si="11"/>
        <v>4.0919540229885061E-3</v>
      </c>
      <c r="C224">
        <v>1.4239999999999999</v>
      </c>
      <c r="D224">
        <v>1.1599999999999999</v>
      </c>
      <c r="E224" s="9">
        <f t="shared" si="9"/>
        <v>1.2227192885223894</v>
      </c>
      <c r="G224" s="3"/>
    </row>
    <row r="225" spans="1:7" x14ac:dyDescent="0.25">
      <c r="A225" s="20">
        <f t="shared" si="10"/>
        <v>3.3120689655172417E-3</v>
      </c>
      <c r="B225" s="19">
        <f t="shared" si="11"/>
        <v>4.1120689655172417E-3</v>
      </c>
      <c r="C225">
        <v>1.431</v>
      </c>
      <c r="D225">
        <v>1.1739999999999999</v>
      </c>
      <c r="E225" s="9">
        <f t="shared" si="9"/>
        <v>1.2370243175542348</v>
      </c>
      <c r="G225" s="3"/>
    </row>
    <row r="226" spans="1:7" x14ac:dyDescent="0.25">
      <c r="A226" s="20">
        <f t="shared" si="10"/>
        <v>3.3321839080459781E-3</v>
      </c>
      <c r="B226" s="19">
        <f t="shared" si="11"/>
        <v>4.132183908045978E-3</v>
      </c>
      <c r="C226">
        <v>1.4379999999999999</v>
      </c>
      <c r="D226">
        <v>1.1919999999999999</v>
      </c>
      <c r="E226" s="9">
        <f t="shared" si="9"/>
        <v>1.2554164977380362</v>
      </c>
      <c r="G226" s="3"/>
    </row>
    <row r="227" spans="1:7" x14ac:dyDescent="0.25">
      <c r="A227" s="20">
        <f t="shared" si="10"/>
        <v>3.349425287356322E-3</v>
      </c>
      <c r="B227" s="19">
        <f t="shared" si="11"/>
        <v>4.1494252873563219E-3</v>
      </c>
      <c r="C227">
        <v>1.444</v>
      </c>
      <c r="D227">
        <v>1.206</v>
      </c>
      <c r="E227" s="9">
        <f t="shared" si="9"/>
        <v>1.2697215267698816</v>
      </c>
      <c r="G227" s="3"/>
    </row>
    <row r="228" spans="1:7" x14ac:dyDescent="0.25">
      <c r="A228" s="20">
        <f t="shared" si="10"/>
        <v>3.3695402298850583E-3</v>
      </c>
      <c r="B228" s="19">
        <f t="shared" si="11"/>
        <v>4.1695402298850583E-3</v>
      </c>
      <c r="C228">
        <v>1.4510000000000001</v>
      </c>
      <c r="D228">
        <v>1.2210000000000001</v>
      </c>
      <c r="E228" s="9">
        <f t="shared" si="9"/>
        <v>1.2850483435897162</v>
      </c>
      <c r="G228" s="3"/>
    </row>
    <row r="229" spans="1:7" x14ac:dyDescent="0.25">
      <c r="A229" s="20">
        <f t="shared" si="10"/>
        <v>3.3896551724137938E-3</v>
      </c>
      <c r="B229" s="19">
        <f t="shared" si="11"/>
        <v>4.1896551724137938E-3</v>
      </c>
      <c r="C229">
        <v>1.458</v>
      </c>
      <c r="D229">
        <v>1.2390000000000001</v>
      </c>
      <c r="E229" s="9">
        <f t="shared" si="9"/>
        <v>1.3034405237735174</v>
      </c>
      <c r="G229" s="3"/>
    </row>
    <row r="230" spans="1:7" x14ac:dyDescent="0.25">
      <c r="A230" s="20">
        <f t="shared" si="10"/>
        <v>3.4068965517241386E-3</v>
      </c>
      <c r="B230" s="19">
        <f t="shared" si="11"/>
        <v>4.2068965517241385E-3</v>
      </c>
      <c r="C230">
        <v>1.464</v>
      </c>
      <c r="D230">
        <v>1.2549999999999999</v>
      </c>
      <c r="E230" s="9">
        <f t="shared" si="9"/>
        <v>1.3197891283813405</v>
      </c>
      <c r="G230" s="3"/>
    </row>
    <row r="231" spans="1:7" x14ac:dyDescent="0.25">
      <c r="A231" s="20">
        <f t="shared" si="10"/>
        <v>3.4270114942528741E-3</v>
      </c>
      <c r="B231" s="19">
        <f t="shared" si="11"/>
        <v>4.227011494252874E-3</v>
      </c>
      <c r="C231">
        <v>1.4710000000000001</v>
      </c>
      <c r="D231">
        <v>1.27</v>
      </c>
      <c r="E231" s="9">
        <f t="shared" si="9"/>
        <v>1.3351159452011752</v>
      </c>
      <c r="G231" s="3"/>
    </row>
    <row r="232" spans="1:7" x14ac:dyDescent="0.25">
      <c r="A232" s="20">
        <f t="shared" si="10"/>
        <v>3.4471264367816105E-3</v>
      </c>
      <c r="B232" s="19">
        <f t="shared" si="11"/>
        <v>4.2471264367816104E-3</v>
      </c>
      <c r="C232">
        <v>1.478</v>
      </c>
      <c r="D232">
        <v>1.286</v>
      </c>
      <c r="E232" s="9">
        <f t="shared" si="9"/>
        <v>1.3514645498089985</v>
      </c>
      <c r="G232" s="3"/>
    </row>
    <row r="233" spans="1:7" x14ac:dyDescent="0.25">
      <c r="A233" s="20">
        <f t="shared" si="10"/>
        <v>3.467241379310346E-3</v>
      </c>
      <c r="B233" s="19">
        <f t="shared" si="11"/>
        <v>4.2672413793103459E-3</v>
      </c>
      <c r="C233">
        <v>1.4850000000000001</v>
      </c>
      <c r="D233">
        <v>1.304</v>
      </c>
      <c r="E233" s="9">
        <f t="shared" si="9"/>
        <v>1.3698567299927999</v>
      </c>
      <c r="G233" s="3"/>
    </row>
    <row r="234" spans="1:7" x14ac:dyDescent="0.25">
      <c r="A234" s="20">
        <f t="shared" si="10"/>
        <v>3.4844827586206907E-3</v>
      </c>
      <c r="B234" s="19">
        <f t="shared" si="11"/>
        <v>4.2844827586206906E-3</v>
      </c>
      <c r="C234">
        <v>1.4910000000000001</v>
      </c>
      <c r="D234">
        <v>1.32</v>
      </c>
      <c r="E234" s="9">
        <f t="shared" si="9"/>
        <v>1.3862053346006233</v>
      </c>
      <c r="G234" s="3"/>
    </row>
    <row r="235" spans="1:7" x14ac:dyDescent="0.25">
      <c r="A235" s="20">
        <f t="shared" si="10"/>
        <v>3.5045977011494262E-3</v>
      </c>
      <c r="B235" s="19">
        <f t="shared" si="11"/>
        <v>4.3045977011494261E-3</v>
      </c>
      <c r="C235">
        <v>1.498</v>
      </c>
      <c r="D235">
        <v>1.3360000000000001</v>
      </c>
      <c r="E235" s="9">
        <f t="shared" si="9"/>
        <v>1.4025539392084465</v>
      </c>
      <c r="G235" s="3"/>
    </row>
    <row r="236" spans="1:7" x14ac:dyDescent="0.25">
      <c r="A236" s="20">
        <f t="shared" si="10"/>
        <v>3.5247126436781608E-3</v>
      </c>
      <c r="B236" s="19">
        <f t="shared" si="11"/>
        <v>4.3247126436781608E-3</v>
      </c>
      <c r="C236">
        <v>1.5049999999999999</v>
      </c>
      <c r="D236">
        <v>1.3520000000000001</v>
      </c>
      <c r="E236" s="9">
        <f t="shared" si="9"/>
        <v>1.4189025438162699</v>
      </c>
      <c r="G236" s="3"/>
    </row>
    <row r="237" spans="1:7" x14ac:dyDescent="0.25">
      <c r="A237" s="20">
        <f t="shared" si="10"/>
        <v>3.5419540229885064E-3</v>
      </c>
      <c r="B237" s="19">
        <f t="shared" si="11"/>
        <v>4.3419540229885064E-3</v>
      </c>
      <c r="C237">
        <v>1.5109999999999999</v>
      </c>
      <c r="D237">
        <v>1.369</v>
      </c>
      <c r="E237" s="9">
        <f t="shared" si="9"/>
        <v>1.4362729362120823</v>
      </c>
      <c r="G237" s="3"/>
    </row>
    <row r="238" spans="1:7" x14ac:dyDescent="0.25">
      <c r="A238" s="20">
        <f t="shared" si="10"/>
        <v>3.5620689655172419E-3</v>
      </c>
      <c r="B238" s="19">
        <f t="shared" si="11"/>
        <v>4.3620689655172419E-3</v>
      </c>
      <c r="C238">
        <v>1.518</v>
      </c>
      <c r="D238">
        <v>1.3859999999999999</v>
      </c>
      <c r="E238" s="9">
        <f t="shared" si="9"/>
        <v>1.4536433286078942</v>
      </c>
      <c r="G238" s="3"/>
    </row>
    <row r="239" spans="1:7" x14ac:dyDescent="0.25">
      <c r="A239" s="20">
        <f t="shared" si="10"/>
        <v>3.5821839080459775E-3</v>
      </c>
      <c r="B239" s="19">
        <f t="shared" si="11"/>
        <v>4.3821839080459774E-3</v>
      </c>
      <c r="C239">
        <v>1.5249999999999999</v>
      </c>
      <c r="D239">
        <v>1.403</v>
      </c>
      <c r="E239" s="9">
        <f t="shared" si="9"/>
        <v>1.4710137210037069</v>
      </c>
      <c r="G239" s="3"/>
    </row>
    <row r="240" spans="1:7" x14ac:dyDescent="0.25">
      <c r="A240" s="20">
        <f t="shared" si="10"/>
        <v>3.602298850574713E-3</v>
      </c>
      <c r="B240" s="19">
        <f t="shared" si="11"/>
        <v>4.4022988505747129E-3</v>
      </c>
      <c r="C240">
        <v>1.532</v>
      </c>
      <c r="D240">
        <v>1.419</v>
      </c>
      <c r="E240" s="9">
        <f t="shared" si="9"/>
        <v>1.4873623256115303</v>
      </c>
      <c r="G240" s="3"/>
    </row>
    <row r="241" spans="1:7" x14ac:dyDescent="0.25">
      <c r="A241" s="20">
        <f t="shared" si="10"/>
        <v>3.6224137931034493E-3</v>
      </c>
      <c r="B241" s="19">
        <f t="shared" si="11"/>
        <v>4.4224137931034493E-3</v>
      </c>
      <c r="C241">
        <v>1.5389999999999999</v>
      </c>
      <c r="D241">
        <v>1.4359999999999999</v>
      </c>
      <c r="E241" s="9">
        <f t="shared" si="9"/>
        <v>1.5047327180073424</v>
      </c>
      <c r="G241" s="3"/>
    </row>
    <row r="242" spans="1:7" x14ac:dyDescent="0.25">
      <c r="A242" s="20">
        <f t="shared" si="10"/>
        <v>3.6396551724137932E-3</v>
      </c>
      <c r="B242" s="19">
        <f t="shared" si="11"/>
        <v>4.4396551724137931E-3</v>
      </c>
      <c r="C242">
        <v>1.5449999999999999</v>
      </c>
      <c r="D242">
        <v>1.454</v>
      </c>
      <c r="E242" s="9">
        <f t="shared" si="9"/>
        <v>1.5231248981911436</v>
      </c>
      <c r="G242" s="3"/>
    </row>
    <row r="243" spans="1:7" x14ac:dyDescent="0.25">
      <c r="A243" s="20">
        <f t="shared" si="10"/>
        <v>3.6597701149425296E-3</v>
      </c>
      <c r="B243" s="19">
        <f t="shared" si="11"/>
        <v>4.4597701149425295E-3</v>
      </c>
      <c r="C243">
        <v>1.552</v>
      </c>
      <c r="D243">
        <v>1.472</v>
      </c>
      <c r="E243" s="9">
        <f t="shared" si="9"/>
        <v>1.541517078374945</v>
      </c>
      <c r="G243" s="3"/>
    </row>
    <row r="244" spans="1:7" x14ac:dyDescent="0.25">
      <c r="A244" s="20">
        <f t="shared" si="10"/>
        <v>3.6798850574712651E-3</v>
      </c>
      <c r="B244" s="19">
        <f t="shared" si="11"/>
        <v>4.479885057471265E-3</v>
      </c>
      <c r="C244">
        <v>1.5589999999999999</v>
      </c>
      <c r="D244">
        <v>1.4890000000000001</v>
      </c>
      <c r="E244" s="9">
        <f t="shared" si="9"/>
        <v>1.5588874707707574</v>
      </c>
      <c r="G244" s="3"/>
    </row>
    <row r="245" spans="1:7" x14ac:dyDescent="0.25">
      <c r="A245" s="20">
        <f t="shared" si="10"/>
        <v>3.7000000000000006E-3</v>
      </c>
      <c r="B245" s="19">
        <f t="shared" si="11"/>
        <v>4.5000000000000005E-3</v>
      </c>
      <c r="C245">
        <v>1.5660000000000001</v>
      </c>
      <c r="D245">
        <v>1.5049999999999999</v>
      </c>
      <c r="E245" s="9">
        <f t="shared" si="9"/>
        <v>1.5752360753785806</v>
      </c>
      <c r="G245" s="3"/>
    </row>
    <row r="246" spans="1:7" x14ac:dyDescent="0.25">
      <c r="A246" s="20">
        <f t="shared" si="10"/>
        <v>3.7172413793103453E-3</v>
      </c>
      <c r="B246" s="19">
        <f t="shared" si="11"/>
        <v>4.5172413793103453E-3</v>
      </c>
      <c r="C246">
        <v>1.5720000000000001</v>
      </c>
      <c r="D246">
        <v>1.5229999999999999</v>
      </c>
      <c r="E246" s="9">
        <f t="shared" si="9"/>
        <v>1.593628255562382</v>
      </c>
      <c r="G246" s="3"/>
    </row>
    <row r="247" spans="1:7" x14ac:dyDescent="0.25">
      <c r="A247" s="20">
        <f t="shared" si="10"/>
        <v>3.7373563218390808E-3</v>
      </c>
      <c r="B247" s="19">
        <f t="shared" si="11"/>
        <v>4.5373563218390808E-3</v>
      </c>
      <c r="C247">
        <v>1.579</v>
      </c>
      <c r="D247">
        <v>1.5389999999999999</v>
      </c>
      <c r="E247" s="9">
        <f t="shared" si="9"/>
        <v>1.6099768601702051</v>
      </c>
      <c r="G247" s="3"/>
    </row>
    <row r="248" spans="1:7" x14ac:dyDescent="0.25">
      <c r="A248" s="20">
        <f t="shared" si="10"/>
        <v>3.7574712643678172E-3</v>
      </c>
      <c r="B248" s="19">
        <f t="shared" si="11"/>
        <v>4.5574712643678171E-3</v>
      </c>
      <c r="C248">
        <v>1.5860000000000001</v>
      </c>
      <c r="D248">
        <v>1.5549999999999999</v>
      </c>
      <c r="E248" s="9">
        <f t="shared" si="9"/>
        <v>1.6263254647780285</v>
      </c>
      <c r="G248" s="3"/>
    </row>
    <row r="249" spans="1:7" x14ac:dyDescent="0.25">
      <c r="A249" s="20">
        <f t="shared" si="10"/>
        <v>3.7747126436781619E-3</v>
      </c>
      <c r="B249" s="19">
        <f t="shared" si="11"/>
        <v>4.5747126436781619E-3</v>
      </c>
      <c r="C249">
        <v>1.5920000000000001</v>
      </c>
      <c r="D249">
        <v>1.573</v>
      </c>
      <c r="E249" s="9">
        <f t="shared" si="9"/>
        <v>1.6447176449618299</v>
      </c>
      <c r="G249" s="3"/>
    </row>
    <row r="250" spans="1:7" x14ac:dyDescent="0.25">
      <c r="A250" s="20">
        <f t="shared" si="10"/>
        <v>3.7948275862068974E-3</v>
      </c>
      <c r="B250" s="19">
        <f t="shared" si="11"/>
        <v>4.5948275862068974E-3</v>
      </c>
      <c r="C250">
        <v>1.599</v>
      </c>
      <c r="D250">
        <v>1.589</v>
      </c>
      <c r="E250" s="9">
        <f t="shared" si="9"/>
        <v>1.6610662495696533</v>
      </c>
      <c r="G250" s="3"/>
    </row>
    <row r="251" spans="1:7" x14ac:dyDescent="0.25">
      <c r="A251" s="20">
        <f t="shared" si="10"/>
        <v>3.814942528735633E-3</v>
      </c>
      <c r="B251" s="19">
        <f t="shared" si="11"/>
        <v>4.6149425287356329E-3</v>
      </c>
      <c r="C251">
        <v>1.6060000000000001</v>
      </c>
      <c r="D251">
        <v>1.607</v>
      </c>
      <c r="E251" s="9">
        <f t="shared" si="9"/>
        <v>1.6794584297534545</v>
      </c>
      <c r="G251" s="3"/>
    </row>
    <row r="252" spans="1:7" x14ac:dyDescent="0.25">
      <c r="A252" s="20">
        <f t="shared" si="10"/>
        <v>3.8321839080459777E-3</v>
      </c>
      <c r="B252" s="19">
        <f t="shared" si="11"/>
        <v>4.6321839080459776E-3</v>
      </c>
      <c r="C252">
        <v>1.6120000000000001</v>
      </c>
      <c r="D252">
        <v>1.623</v>
      </c>
      <c r="E252" s="9">
        <f t="shared" si="9"/>
        <v>1.6958070343612781</v>
      </c>
      <c r="G252" s="3"/>
    </row>
    <row r="253" spans="1:7" x14ac:dyDescent="0.25">
      <c r="A253" s="20">
        <f t="shared" si="10"/>
        <v>3.8522988505747132E-3</v>
      </c>
      <c r="B253" s="19">
        <f t="shared" si="11"/>
        <v>4.6522988505747131E-3</v>
      </c>
      <c r="C253">
        <v>1.619</v>
      </c>
      <c r="D253">
        <v>1.641</v>
      </c>
      <c r="E253" s="9">
        <f t="shared" si="9"/>
        <v>1.7141992145450793</v>
      </c>
      <c r="G253" s="3"/>
    </row>
    <row r="254" spans="1:7" x14ac:dyDescent="0.25">
      <c r="A254" s="20">
        <f t="shared" si="10"/>
        <v>3.8724137931034487E-3</v>
      </c>
      <c r="B254" s="19">
        <f t="shared" si="11"/>
        <v>4.6724137931034486E-3</v>
      </c>
      <c r="C254">
        <v>1.6259999999999999</v>
      </c>
      <c r="D254">
        <v>1.6579999999999999</v>
      </c>
      <c r="E254" s="9">
        <f t="shared" si="9"/>
        <v>1.7315696069408915</v>
      </c>
      <c r="G254" s="3"/>
    </row>
    <row r="255" spans="1:7" x14ac:dyDescent="0.25">
      <c r="A255" s="20">
        <f t="shared" si="10"/>
        <v>3.8896551724137943E-3</v>
      </c>
      <c r="B255" s="19">
        <f t="shared" si="11"/>
        <v>4.6896551724137942E-3</v>
      </c>
      <c r="C255">
        <v>1.6319999999999999</v>
      </c>
      <c r="D255">
        <v>1.6759999999999999</v>
      </c>
      <c r="E255" s="9">
        <f t="shared" si="9"/>
        <v>1.7499617871246926</v>
      </c>
      <c r="G255" s="3"/>
    </row>
    <row r="256" spans="1:7" x14ac:dyDescent="0.25">
      <c r="A256" s="20">
        <f t="shared" si="10"/>
        <v>3.9097701149425294E-3</v>
      </c>
      <c r="B256" s="19">
        <f t="shared" si="11"/>
        <v>4.7097701149425297E-3</v>
      </c>
      <c r="C256">
        <v>1.639</v>
      </c>
      <c r="D256">
        <v>1.6930000000000001</v>
      </c>
      <c r="E256" s="9">
        <f t="shared" si="9"/>
        <v>1.7673321795205053</v>
      </c>
      <c r="G256" s="3"/>
    </row>
    <row r="257" spans="1:7" x14ac:dyDescent="0.25">
      <c r="A257" s="20">
        <f t="shared" si="10"/>
        <v>3.929885057471264E-3</v>
      </c>
      <c r="B257" s="19">
        <f t="shared" si="11"/>
        <v>4.7298850574712644E-3</v>
      </c>
      <c r="C257">
        <v>1.6459999999999999</v>
      </c>
      <c r="D257">
        <v>1.7090000000000001</v>
      </c>
      <c r="E257" s="9">
        <f t="shared" si="9"/>
        <v>1.7836807841283286</v>
      </c>
      <c r="G257" s="3"/>
    </row>
    <row r="258" spans="1:7" x14ac:dyDescent="0.25">
      <c r="A258" s="20">
        <f t="shared" si="10"/>
        <v>3.9500000000000004E-3</v>
      </c>
      <c r="B258" s="19">
        <f t="shared" si="11"/>
        <v>4.7500000000000007E-3</v>
      </c>
      <c r="C258">
        <v>1.653</v>
      </c>
      <c r="D258">
        <v>1.7290000000000001</v>
      </c>
      <c r="E258" s="9">
        <f t="shared" si="9"/>
        <v>1.8041165398881078</v>
      </c>
      <c r="G258" s="3"/>
    </row>
    <row r="259" spans="1:7" x14ac:dyDescent="0.25">
      <c r="A259" s="20">
        <f t="shared" si="10"/>
        <v>3.9672413793103451E-3</v>
      </c>
      <c r="B259" s="19">
        <f t="shared" si="11"/>
        <v>4.7672413793103455E-3</v>
      </c>
      <c r="C259">
        <v>1.659</v>
      </c>
      <c r="D259">
        <v>1.7470000000000001</v>
      </c>
      <c r="E259" s="9">
        <f t="shared" si="9"/>
        <v>1.822508720071909</v>
      </c>
      <c r="G259" s="3"/>
    </row>
    <row r="260" spans="1:7" x14ac:dyDescent="0.25">
      <c r="A260" s="20">
        <f t="shared" si="10"/>
        <v>3.9873563218390806E-3</v>
      </c>
      <c r="B260" s="19">
        <f t="shared" si="11"/>
        <v>4.787356321839081E-3</v>
      </c>
      <c r="C260">
        <v>1.6659999999999999</v>
      </c>
      <c r="D260">
        <v>1.7649999999999999</v>
      </c>
      <c r="E260" s="9">
        <f t="shared" si="9"/>
        <v>1.8409009002557102</v>
      </c>
      <c r="G260" s="3"/>
    </row>
    <row r="261" spans="1:7" x14ac:dyDescent="0.25">
      <c r="A261" s="20">
        <f t="shared" si="10"/>
        <v>4.0074712643678161E-3</v>
      </c>
      <c r="B261" s="19">
        <f t="shared" si="11"/>
        <v>4.8074712643678165E-3</v>
      </c>
      <c r="C261">
        <v>1.673</v>
      </c>
      <c r="D261">
        <v>1.7829999999999999</v>
      </c>
      <c r="E261" s="9">
        <f t="shared" si="9"/>
        <v>1.8592930804395114</v>
      </c>
      <c r="G261" s="3"/>
    </row>
    <row r="262" spans="1:7" x14ac:dyDescent="0.25">
      <c r="A262" s="20">
        <f t="shared" si="10"/>
        <v>4.0275862068965516E-3</v>
      </c>
      <c r="B262" s="19">
        <f t="shared" si="11"/>
        <v>4.827586206896552E-3</v>
      </c>
      <c r="C262">
        <v>1.68</v>
      </c>
      <c r="D262">
        <v>1.8009999999999999</v>
      </c>
      <c r="E262" s="9">
        <f t="shared" si="9"/>
        <v>1.8776852606233128</v>
      </c>
      <c r="G262" s="3"/>
    </row>
    <row r="263" spans="1:7" x14ac:dyDescent="0.25">
      <c r="A263" s="20">
        <f t="shared" si="10"/>
        <v>4.0448275862068964E-3</v>
      </c>
      <c r="B263" s="19">
        <f t="shared" si="11"/>
        <v>4.8448275862068967E-3</v>
      </c>
      <c r="C263">
        <v>1.6859999999999999</v>
      </c>
      <c r="D263">
        <v>1.8180000000000001</v>
      </c>
      <c r="E263" s="9">
        <f t="shared" si="9"/>
        <v>1.8950556530191254</v>
      </c>
      <c r="G263" s="3"/>
    </row>
    <row r="264" spans="1:7" x14ac:dyDescent="0.25">
      <c r="A264" s="20">
        <f t="shared" si="10"/>
        <v>4.0649425287356327E-3</v>
      </c>
      <c r="B264" s="19">
        <f t="shared" si="11"/>
        <v>4.8649425287356331E-3</v>
      </c>
      <c r="C264">
        <v>1.6930000000000001</v>
      </c>
      <c r="D264">
        <v>1.8360000000000001</v>
      </c>
      <c r="E264" s="9">
        <f t="shared" si="9"/>
        <v>1.9134478332029266</v>
      </c>
      <c r="G264" s="3"/>
    </row>
    <row r="265" spans="1:7" x14ac:dyDescent="0.25">
      <c r="A265" s="20">
        <f t="shared" si="10"/>
        <v>4.0850574712643683E-3</v>
      </c>
      <c r="B265" s="19">
        <f t="shared" si="11"/>
        <v>4.8850574712643686E-3</v>
      </c>
      <c r="C265">
        <v>1.7</v>
      </c>
      <c r="D265">
        <v>1.8540000000000001</v>
      </c>
      <c r="E265" s="9">
        <f t="shared" ref="E265:E328" si="12">((D265-$I$7)*1000)/I$5</f>
        <v>1.9318400133867277</v>
      </c>
      <c r="G265" s="3"/>
    </row>
    <row r="266" spans="1:7" x14ac:dyDescent="0.25">
      <c r="A266" s="20">
        <f t="shared" ref="A266:A329" si="13">B266-0.0008</f>
        <v>4.1051724137931038E-3</v>
      </c>
      <c r="B266" s="19">
        <f t="shared" ref="B266:B329" si="14">C266*0.2/$H$2</f>
        <v>4.9051724137931041E-3</v>
      </c>
      <c r="C266">
        <v>1.7070000000000001</v>
      </c>
      <c r="D266">
        <v>1.871</v>
      </c>
      <c r="E266" s="9">
        <f t="shared" si="12"/>
        <v>1.9492104057825401</v>
      </c>
      <c r="G266" s="3"/>
    </row>
    <row r="267" spans="1:7" x14ac:dyDescent="0.25">
      <c r="A267" s="20">
        <f t="shared" si="13"/>
        <v>4.1224137931034485E-3</v>
      </c>
      <c r="B267" s="19">
        <f t="shared" si="14"/>
        <v>4.9224137931034488E-3</v>
      </c>
      <c r="C267">
        <v>1.7130000000000001</v>
      </c>
      <c r="D267">
        <v>1.8879999999999999</v>
      </c>
      <c r="E267" s="9">
        <f t="shared" si="12"/>
        <v>1.9665807981783523</v>
      </c>
      <c r="G267" s="3"/>
    </row>
    <row r="268" spans="1:7" x14ac:dyDescent="0.25">
      <c r="A268" s="20">
        <f t="shared" si="13"/>
        <v>4.142528735632184E-3</v>
      </c>
      <c r="B268" s="19">
        <f t="shared" si="14"/>
        <v>4.9425287356321844E-3</v>
      </c>
      <c r="C268">
        <v>1.72</v>
      </c>
      <c r="D268">
        <v>1.9059999999999999</v>
      </c>
      <c r="E268" s="9">
        <f t="shared" si="12"/>
        <v>1.9849729783621535</v>
      </c>
      <c r="G268" s="3"/>
    </row>
    <row r="269" spans="1:7" x14ac:dyDescent="0.25">
      <c r="A269" s="20">
        <f t="shared" si="13"/>
        <v>4.1597701149425287E-3</v>
      </c>
      <c r="B269" s="19">
        <f t="shared" si="14"/>
        <v>4.9597701149425291E-3</v>
      </c>
      <c r="C269">
        <v>1.726</v>
      </c>
      <c r="D269">
        <v>1.9239999999999999</v>
      </c>
      <c r="E269" s="9">
        <f t="shared" si="12"/>
        <v>2.0033651585459546</v>
      </c>
      <c r="G269" s="3"/>
    </row>
    <row r="270" spans="1:7" x14ac:dyDescent="0.25">
      <c r="A270" s="20">
        <f t="shared" si="13"/>
        <v>4.1798850574712651E-3</v>
      </c>
      <c r="B270" s="19">
        <f t="shared" si="14"/>
        <v>4.9798850574712655E-3</v>
      </c>
      <c r="C270">
        <v>1.7330000000000001</v>
      </c>
      <c r="D270">
        <v>1.9419999999999999</v>
      </c>
      <c r="E270" s="9">
        <f t="shared" si="12"/>
        <v>2.0217573387297563</v>
      </c>
      <c r="G270" s="3"/>
    </row>
    <row r="271" spans="1:7" x14ac:dyDescent="0.25">
      <c r="A271" s="20">
        <f t="shared" si="13"/>
        <v>4.2000000000000006E-3</v>
      </c>
      <c r="B271" s="19">
        <f t="shared" si="14"/>
        <v>5.000000000000001E-3</v>
      </c>
      <c r="C271">
        <v>1.74</v>
      </c>
      <c r="D271">
        <v>1.9590000000000001</v>
      </c>
      <c r="E271" s="9">
        <f t="shared" si="12"/>
        <v>2.0391277311255687</v>
      </c>
      <c r="G271" s="3"/>
    </row>
    <row r="272" spans="1:7" x14ac:dyDescent="0.25">
      <c r="A272" s="20">
        <f t="shared" si="13"/>
        <v>4.2201149425287361E-3</v>
      </c>
      <c r="B272" s="19">
        <f t="shared" si="14"/>
        <v>5.0201149425287365E-3</v>
      </c>
      <c r="C272">
        <v>1.7470000000000001</v>
      </c>
      <c r="D272">
        <v>1.978</v>
      </c>
      <c r="E272" s="9">
        <f t="shared" si="12"/>
        <v>2.0585416990973586</v>
      </c>
      <c r="G272" s="3"/>
    </row>
    <row r="273" spans="1:7" x14ac:dyDescent="0.25">
      <c r="A273" s="20">
        <f t="shared" si="13"/>
        <v>4.2373563218390808E-3</v>
      </c>
      <c r="B273" s="19">
        <f t="shared" si="14"/>
        <v>5.0373563218390812E-3</v>
      </c>
      <c r="C273">
        <v>1.7529999999999999</v>
      </c>
      <c r="D273">
        <v>1.9950000000000001</v>
      </c>
      <c r="E273" s="9">
        <f t="shared" si="12"/>
        <v>2.075912091493171</v>
      </c>
      <c r="G273" s="3"/>
    </row>
    <row r="274" spans="1:7" x14ac:dyDescent="0.25">
      <c r="A274" s="20">
        <f t="shared" si="13"/>
        <v>4.2574712643678164E-3</v>
      </c>
      <c r="B274" s="19">
        <f t="shared" si="14"/>
        <v>5.0574712643678167E-3</v>
      </c>
      <c r="C274">
        <v>1.76</v>
      </c>
      <c r="D274">
        <v>2.012</v>
      </c>
      <c r="E274" s="9">
        <f t="shared" si="12"/>
        <v>2.0932824838889834</v>
      </c>
      <c r="G274" s="3"/>
    </row>
    <row r="275" spans="1:7" x14ac:dyDescent="0.25">
      <c r="A275" s="20">
        <f t="shared" si="13"/>
        <v>4.2775862068965519E-3</v>
      </c>
      <c r="B275" s="19">
        <f t="shared" si="14"/>
        <v>5.0775862068965522E-3</v>
      </c>
      <c r="C275">
        <v>1.7669999999999999</v>
      </c>
      <c r="D275">
        <v>2.032</v>
      </c>
      <c r="E275" s="9">
        <f t="shared" si="12"/>
        <v>2.1137182396487626</v>
      </c>
      <c r="G275" s="3"/>
    </row>
    <row r="276" spans="1:7" x14ac:dyDescent="0.25">
      <c r="A276" s="20">
        <f t="shared" si="13"/>
        <v>4.2948275862068966E-3</v>
      </c>
      <c r="B276" s="19">
        <f t="shared" si="14"/>
        <v>5.0948275862068969E-3</v>
      </c>
      <c r="C276">
        <v>1.7729999999999999</v>
      </c>
      <c r="D276">
        <v>2.0499999999999998</v>
      </c>
      <c r="E276" s="9">
        <f t="shared" si="12"/>
        <v>2.1321104198325638</v>
      </c>
      <c r="G276" s="3"/>
    </row>
    <row r="277" spans="1:7" x14ac:dyDescent="0.25">
      <c r="A277" s="20">
        <f t="shared" si="13"/>
        <v>4.314942528735633E-3</v>
      </c>
      <c r="B277" s="19">
        <f t="shared" si="14"/>
        <v>5.1149425287356333E-3</v>
      </c>
      <c r="C277">
        <v>1.78</v>
      </c>
      <c r="D277">
        <v>2.0659999999999998</v>
      </c>
      <c r="E277" s="9">
        <f t="shared" si="12"/>
        <v>2.1484590244403869</v>
      </c>
      <c r="G277" s="3"/>
    </row>
    <row r="278" spans="1:7" x14ac:dyDescent="0.25">
      <c r="A278" s="20">
        <f t="shared" si="13"/>
        <v>4.3350574712643676E-3</v>
      </c>
      <c r="B278" s="19">
        <f t="shared" si="14"/>
        <v>5.135057471264368E-3</v>
      </c>
      <c r="C278">
        <v>1.7869999999999999</v>
      </c>
      <c r="D278">
        <v>2.0859999999999999</v>
      </c>
      <c r="E278" s="9">
        <f t="shared" si="12"/>
        <v>2.1688947802001661</v>
      </c>
      <c r="G278" s="3"/>
    </row>
    <row r="279" spans="1:7" x14ac:dyDescent="0.25">
      <c r="A279" s="20">
        <f t="shared" si="13"/>
        <v>4.3522988505747132E-3</v>
      </c>
      <c r="B279" s="19">
        <f t="shared" si="14"/>
        <v>5.1522988505747136E-3</v>
      </c>
      <c r="C279">
        <v>1.7929999999999999</v>
      </c>
      <c r="D279">
        <v>2.1030000000000002</v>
      </c>
      <c r="E279" s="9">
        <f t="shared" si="12"/>
        <v>2.186265172595979</v>
      </c>
      <c r="G279" s="3"/>
    </row>
    <row r="280" spans="1:7" x14ac:dyDescent="0.25">
      <c r="A280" s="20">
        <f t="shared" si="13"/>
        <v>4.3724137931034487E-3</v>
      </c>
      <c r="B280" s="19">
        <f t="shared" si="14"/>
        <v>5.1724137931034491E-3</v>
      </c>
      <c r="C280">
        <v>1.8</v>
      </c>
      <c r="D280">
        <v>2.121</v>
      </c>
      <c r="E280" s="9">
        <f t="shared" si="12"/>
        <v>2.2046573527797797</v>
      </c>
      <c r="G280" s="3"/>
    </row>
    <row r="281" spans="1:7" x14ac:dyDescent="0.25">
      <c r="A281" s="20">
        <f t="shared" si="13"/>
        <v>4.3925287356321842E-3</v>
      </c>
      <c r="B281" s="19">
        <f t="shared" si="14"/>
        <v>5.1925287356321846E-3</v>
      </c>
      <c r="C281">
        <v>1.8069999999999999</v>
      </c>
      <c r="D281">
        <v>2.1389999999999998</v>
      </c>
      <c r="E281" s="9">
        <f t="shared" si="12"/>
        <v>2.2230495329635813</v>
      </c>
      <c r="G281" s="3"/>
    </row>
    <row r="282" spans="1:7" x14ac:dyDescent="0.25">
      <c r="A282" s="20">
        <f t="shared" si="13"/>
        <v>4.4097701149425289E-3</v>
      </c>
      <c r="B282" s="19">
        <f t="shared" si="14"/>
        <v>5.2097701149425293E-3</v>
      </c>
      <c r="C282">
        <v>1.8129999999999999</v>
      </c>
      <c r="D282">
        <v>2.1539999999999999</v>
      </c>
      <c r="E282" s="9">
        <f t="shared" si="12"/>
        <v>2.2383763497834157</v>
      </c>
      <c r="G282" s="3"/>
    </row>
    <row r="283" spans="1:7" x14ac:dyDescent="0.25">
      <c r="A283" s="20">
        <f t="shared" si="13"/>
        <v>4.4298850574712653E-3</v>
      </c>
      <c r="B283" s="19">
        <f t="shared" si="14"/>
        <v>5.2298850574712657E-3</v>
      </c>
      <c r="C283">
        <v>1.82</v>
      </c>
      <c r="D283">
        <v>2.1709999999999998</v>
      </c>
      <c r="E283" s="9">
        <f t="shared" si="12"/>
        <v>2.2557467421792277</v>
      </c>
      <c r="G283" s="3"/>
    </row>
    <row r="284" spans="1:7" x14ac:dyDescent="0.25">
      <c r="A284" s="20">
        <f t="shared" si="13"/>
        <v>4.45E-3</v>
      </c>
      <c r="B284" s="19">
        <f t="shared" si="14"/>
        <v>5.2500000000000003E-3</v>
      </c>
      <c r="C284">
        <v>1.827</v>
      </c>
      <c r="D284">
        <v>2.1890000000000001</v>
      </c>
      <c r="E284" s="9">
        <f t="shared" si="12"/>
        <v>2.2741389223630293</v>
      </c>
      <c r="G284" s="3"/>
    </row>
    <row r="285" spans="1:7" x14ac:dyDescent="0.25">
      <c r="A285" s="20">
        <f t="shared" si="13"/>
        <v>4.4701149425287363E-3</v>
      </c>
      <c r="B285" s="19">
        <f t="shared" si="14"/>
        <v>5.2701149425287367E-3</v>
      </c>
      <c r="C285">
        <v>1.8340000000000001</v>
      </c>
      <c r="D285">
        <v>2.2069999999999999</v>
      </c>
      <c r="E285" s="9">
        <f t="shared" si="12"/>
        <v>2.2925311025468305</v>
      </c>
      <c r="G285" s="3"/>
    </row>
    <row r="286" spans="1:7" x14ac:dyDescent="0.25">
      <c r="A286" s="20">
        <f t="shared" si="13"/>
        <v>4.4873563218390811E-3</v>
      </c>
      <c r="B286" s="19">
        <f t="shared" si="14"/>
        <v>5.2873563218390814E-3</v>
      </c>
      <c r="C286">
        <v>1.84</v>
      </c>
      <c r="D286">
        <v>2.2240000000000002</v>
      </c>
      <c r="E286" s="9">
        <f t="shared" si="12"/>
        <v>2.3099014949426433</v>
      </c>
      <c r="G286" s="3"/>
    </row>
    <row r="287" spans="1:7" x14ac:dyDescent="0.25">
      <c r="A287" s="20">
        <f t="shared" si="13"/>
        <v>4.5074712643678166E-3</v>
      </c>
      <c r="B287" s="19">
        <f t="shared" si="14"/>
        <v>5.3074712643678169E-3</v>
      </c>
      <c r="C287">
        <v>1.847</v>
      </c>
      <c r="D287">
        <v>2.242</v>
      </c>
      <c r="E287" s="9">
        <f t="shared" si="12"/>
        <v>2.328293675126444</v>
      </c>
      <c r="G287" s="3"/>
    </row>
    <row r="288" spans="1:7" x14ac:dyDescent="0.25">
      <c r="A288" s="20">
        <f t="shared" si="13"/>
        <v>4.5275862068965521E-3</v>
      </c>
      <c r="B288" s="19">
        <f t="shared" si="14"/>
        <v>5.3275862068965524E-3</v>
      </c>
      <c r="C288">
        <v>1.8540000000000001</v>
      </c>
      <c r="D288">
        <v>2.2589999999999999</v>
      </c>
      <c r="E288" s="9">
        <f t="shared" si="12"/>
        <v>2.3456640675222564</v>
      </c>
      <c r="G288" s="3"/>
    </row>
    <row r="289" spans="1:7" x14ac:dyDescent="0.25">
      <c r="A289" s="20">
        <f t="shared" si="13"/>
        <v>4.5448275862068977E-3</v>
      </c>
      <c r="B289" s="19">
        <f t="shared" si="14"/>
        <v>5.344827586206898E-3</v>
      </c>
      <c r="C289">
        <v>1.86</v>
      </c>
      <c r="D289">
        <v>2.2759999999999998</v>
      </c>
      <c r="E289" s="9">
        <f t="shared" si="12"/>
        <v>2.3630344599180688</v>
      </c>
      <c r="G289" s="3"/>
    </row>
    <row r="290" spans="1:7" x14ac:dyDescent="0.25">
      <c r="A290" s="20">
        <f t="shared" si="13"/>
        <v>4.5649425287356323E-3</v>
      </c>
      <c r="B290" s="19">
        <f t="shared" si="14"/>
        <v>5.3649425287356327E-3</v>
      </c>
      <c r="C290">
        <v>1.867</v>
      </c>
      <c r="D290">
        <v>2.2930000000000001</v>
      </c>
      <c r="E290" s="9">
        <f t="shared" si="12"/>
        <v>2.3804048523138817</v>
      </c>
      <c r="G290" s="3"/>
    </row>
    <row r="291" spans="1:7" x14ac:dyDescent="0.25">
      <c r="A291" s="20">
        <f t="shared" si="13"/>
        <v>4.5850574712643678E-3</v>
      </c>
      <c r="B291" s="19">
        <f t="shared" si="14"/>
        <v>5.3850574712643682E-3</v>
      </c>
      <c r="C291">
        <v>1.8740000000000001</v>
      </c>
      <c r="D291">
        <v>2.3119999999999998</v>
      </c>
      <c r="E291" s="9">
        <f t="shared" si="12"/>
        <v>2.3998188202856712</v>
      </c>
      <c r="G291" s="3"/>
    </row>
    <row r="292" spans="1:7" x14ac:dyDescent="0.25">
      <c r="A292" s="20">
        <f t="shared" si="13"/>
        <v>4.6022988505747126E-3</v>
      </c>
      <c r="B292" s="19">
        <f t="shared" si="14"/>
        <v>5.4022988505747129E-3</v>
      </c>
      <c r="C292">
        <v>1.88</v>
      </c>
      <c r="D292">
        <v>2.3279999999999998</v>
      </c>
      <c r="E292" s="9">
        <f t="shared" si="12"/>
        <v>2.4161674248934948</v>
      </c>
      <c r="G292" s="3"/>
    </row>
    <row r="293" spans="1:7" x14ac:dyDescent="0.25">
      <c r="A293" s="20">
        <f t="shared" si="13"/>
        <v>4.6224137931034489E-3</v>
      </c>
      <c r="B293" s="19">
        <f t="shared" si="14"/>
        <v>5.4224137931034493E-3</v>
      </c>
      <c r="C293">
        <v>1.887</v>
      </c>
      <c r="D293">
        <v>2.3450000000000002</v>
      </c>
      <c r="E293" s="9">
        <f t="shared" si="12"/>
        <v>2.4335378172893072</v>
      </c>
      <c r="G293" s="3"/>
    </row>
    <row r="294" spans="1:7" x14ac:dyDescent="0.25">
      <c r="A294" s="20">
        <f t="shared" si="13"/>
        <v>4.6396551724137937E-3</v>
      </c>
      <c r="B294" s="19">
        <f t="shared" si="14"/>
        <v>5.439655172413794E-3</v>
      </c>
      <c r="C294">
        <v>1.893</v>
      </c>
      <c r="D294">
        <v>2.363</v>
      </c>
      <c r="E294" s="9">
        <f t="shared" si="12"/>
        <v>2.4519299974731084</v>
      </c>
      <c r="G294" s="3"/>
    </row>
    <row r="295" spans="1:7" x14ac:dyDescent="0.25">
      <c r="A295" s="20">
        <f t="shared" si="13"/>
        <v>4.66264367816092E-3</v>
      </c>
      <c r="B295" s="19">
        <f t="shared" si="14"/>
        <v>5.4626436781609203E-3</v>
      </c>
      <c r="C295">
        <v>1.901</v>
      </c>
      <c r="D295">
        <v>2.38</v>
      </c>
      <c r="E295" s="9">
        <f t="shared" si="12"/>
        <v>2.4693003898689203</v>
      </c>
      <c r="G295" s="3"/>
    </row>
    <row r="296" spans="1:7" x14ac:dyDescent="0.25">
      <c r="A296" s="20">
        <f t="shared" si="13"/>
        <v>4.6798850574712647E-3</v>
      </c>
      <c r="B296" s="19">
        <f t="shared" si="14"/>
        <v>5.479885057471265E-3</v>
      </c>
      <c r="C296">
        <v>1.907</v>
      </c>
      <c r="D296">
        <v>2.3959999999999999</v>
      </c>
      <c r="E296" s="9">
        <f t="shared" si="12"/>
        <v>2.4856489944767439</v>
      </c>
      <c r="G296" s="3"/>
    </row>
    <row r="297" spans="1:7" x14ac:dyDescent="0.25">
      <c r="A297" s="20">
        <f t="shared" si="13"/>
        <v>4.7000000000000002E-3</v>
      </c>
      <c r="B297" s="19">
        <f t="shared" si="14"/>
        <v>5.5000000000000005E-3</v>
      </c>
      <c r="C297">
        <v>1.9139999999999999</v>
      </c>
      <c r="D297">
        <v>2.4129999999999998</v>
      </c>
      <c r="E297" s="9">
        <f t="shared" si="12"/>
        <v>2.5030193868725563</v>
      </c>
      <c r="G297" s="3"/>
    </row>
    <row r="298" spans="1:7" x14ac:dyDescent="0.25">
      <c r="A298" s="20">
        <f t="shared" si="13"/>
        <v>4.7201149425287366E-3</v>
      </c>
      <c r="B298" s="19">
        <f t="shared" si="14"/>
        <v>5.5201149425287369E-3</v>
      </c>
      <c r="C298">
        <v>1.921</v>
      </c>
      <c r="D298">
        <v>2.4300000000000002</v>
      </c>
      <c r="E298" s="9">
        <f t="shared" si="12"/>
        <v>2.5203897792683692</v>
      </c>
      <c r="G298" s="3"/>
    </row>
    <row r="299" spans="1:7" x14ac:dyDescent="0.25">
      <c r="A299" s="20">
        <f t="shared" si="13"/>
        <v>4.7373563218390804E-3</v>
      </c>
      <c r="B299" s="19">
        <f t="shared" si="14"/>
        <v>5.5373563218390808E-3</v>
      </c>
      <c r="C299">
        <v>1.927</v>
      </c>
      <c r="D299">
        <v>2.448</v>
      </c>
      <c r="E299" s="9">
        <f t="shared" si="12"/>
        <v>2.5387819594521699</v>
      </c>
      <c r="G299" s="3"/>
    </row>
    <row r="300" spans="1:7" x14ac:dyDescent="0.25">
      <c r="A300" s="20">
        <f t="shared" si="13"/>
        <v>4.7574712643678168E-3</v>
      </c>
      <c r="B300" s="19">
        <f t="shared" si="14"/>
        <v>5.5574712643678172E-3</v>
      </c>
      <c r="C300">
        <v>1.9339999999999999</v>
      </c>
      <c r="D300">
        <v>2.4630000000000001</v>
      </c>
      <c r="E300" s="9">
        <f t="shared" si="12"/>
        <v>2.5541087762720043</v>
      </c>
      <c r="G300" s="3"/>
    </row>
    <row r="301" spans="1:7" x14ac:dyDescent="0.25">
      <c r="A301" s="20">
        <f t="shared" si="13"/>
        <v>4.7775862068965523E-3</v>
      </c>
      <c r="B301" s="19">
        <f t="shared" si="14"/>
        <v>5.5775862068965527E-3</v>
      </c>
      <c r="C301">
        <v>1.9410000000000001</v>
      </c>
      <c r="D301">
        <v>2.4809999999999999</v>
      </c>
      <c r="E301" s="9">
        <f t="shared" si="12"/>
        <v>2.5725009564558055</v>
      </c>
      <c r="G301" s="3"/>
    </row>
    <row r="302" spans="1:7" x14ac:dyDescent="0.25">
      <c r="A302" s="20">
        <f t="shared" si="13"/>
        <v>4.794827586206897E-3</v>
      </c>
      <c r="B302" s="19">
        <f t="shared" si="14"/>
        <v>5.5948275862068974E-3</v>
      </c>
      <c r="C302">
        <v>1.9470000000000001</v>
      </c>
      <c r="D302">
        <v>2.496</v>
      </c>
      <c r="E302" s="9">
        <f t="shared" si="12"/>
        <v>2.5878277732756398</v>
      </c>
      <c r="G302" s="3"/>
    </row>
    <row r="303" spans="1:7" x14ac:dyDescent="0.25">
      <c r="A303" s="20">
        <f t="shared" si="13"/>
        <v>4.8149425287356325E-3</v>
      </c>
      <c r="B303" s="19">
        <f t="shared" si="14"/>
        <v>5.6149425287356329E-3</v>
      </c>
      <c r="C303">
        <v>1.954</v>
      </c>
      <c r="D303">
        <v>2.512</v>
      </c>
      <c r="E303" s="9">
        <f t="shared" si="12"/>
        <v>2.604176377883463</v>
      </c>
      <c r="G303" s="3"/>
    </row>
    <row r="304" spans="1:7" x14ac:dyDescent="0.25">
      <c r="A304" s="20">
        <f t="shared" si="13"/>
        <v>4.8350574712643689E-3</v>
      </c>
      <c r="B304" s="19">
        <f t="shared" si="14"/>
        <v>5.6350574712643693E-3</v>
      </c>
      <c r="C304">
        <v>1.9610000000000001</v>
      </c>
      <c r="D304">
        <v>2.528</v>
      </c>
      <c r="E304" s="9">
        <f t="shared" si="12"/>
        <v>2.6205249824912866</v>
      </c>
      <c r="G304" s="3"/>
    </row>
    <row r="305" spans="1:7" x14ac:dyDescent="0.25">
      <c r="A305" s="20">
        <f t="shared" si="13"/>
        <v>4.8551724137931036E-3</v>
      </c>
      <c r="B305" s="19">
        <f t="shared" si="14"/>
        <v>5.6551724137931039E-3</v>
      </c>
      <c r="C305">
        <v>1.968</v>
      </c>
      <c r="D305">
        <v>2.5459999999999998</v>
      </c>
      <c r="E305" s="9">
        <f t="shared" si="12"/>
        <v>2.6389171626750878</v>
      </c>
      <c r="G305" s="3"/>
    </row>
    <row r="306" spans="1:7" x14ac:dyDescent="0.25">
      <c r="A306" s="20">
        <f t="shared" si="13"/>
        <v>4.8724137931034492E-3</v>
      </c>
      <c r="B306" s="19">
        <f t="shared" si="14"/>
        <v>5.6724137931034495E-3</v>
      </c>
      <c r="C306">
        <v>1.974</v>
      </c>
      <c r="D306">
        <v>2.56</v>
      </c>
      <c r="E306" s="9">
        <f t="shared" si="12"/>
        <v>2.6532221917069334</v>
      </c>
      <c r="G306" s="3"/>
    </row>
    <row r="307" spans="1:7" x14ac:dyDescent="0.25">
      <c r="A307" s="20">
        <f t="shared" si="13"/>
        <v>4.8925287356321847E-3</v>
      </c>
      <c r="B307" s="19">
        <f t="shared" si="14"/>
        <v>5.692528735632185E-3</v>
      </c>
      <c r="C307">
        <v>1.9810000000000001</v>
      </c>
      <c r="D307">
        <v>2.5739999999999998</v>
      </c>
      <c r="E307" s="9">
        <f t="shared" si="12"/>
        <v>2.6675272207387786</v>
      </c>
      <c r="G307" s="3"/>
    </row>
    <row r="308" spans="1:7" x14ac:dyDescent="0.25">
      <c r="A308" s="20">
        <f t="shared" si="13"/>
        <v>4.9126436781609202E-3</v>
      </c>
      <c r="B308" s="19">
        <f t="shared" si="14"/>
        <v>5.7126436781609205E-3</v>
      </c>
      <c r="C308">
        <v>1.988</v>
      </c>
      <c r="D308">
        <v>2.589</v>
      </c>
      <c r="E308" s="9">
        <f t="shared" si="12"/>
        <v>2.682854037558613</v>
      </c>
      <c r="G308" s="3"/>
    </row>
    <row r="309" spans="1:7" x14ac:dyDescent="0.25">
      <c r="A309" s="20">
        <f t="shared" si="13"/>
        <v>4.9298850574712649E-3</v>
      </c>
      <c r="B309" s="19">
        <f t="shared" si="14"/>
        <v>5.7298850574712653E-3</v>
      </c>
      <c r="C309">
        <v>1.994</v>
      </c>
      <c r="D309">
        <v>2.605</v>
      </c>
      <c r="E309" s="9">
        <f t="shared" si="12"/>
        <v>2.6992026421664366</v>
      </c>
      <c r="G309" s="3"/>
    </row>
    <row r="310" spans="1:7" x14ac:dyDescent="0.25">
      <c r="A310" s="20">
        <f t="shared" si="13"/>
        <v>4.9500000000000004E-3</v>
      </c>
      <c r="B310" s="19">
        <f t="shared" si="14"/>
        <v>5.7500000000000008E-3</v>
      </c>
      <c r="C310">
        <v>2.0009999999999999</v>
      </c>
      <c r="D310">
        <v>2.6190000000000002</v>
      </c>
      <c r="E310" s="9">
        <f t="shared" si="12"/>
        <v>2.7135076711982822</v>
      </c>
      <c r="G310" s="3"/>
    </row>
    <row r="311" spans="1:7" x14ac:dyDescent="0.25">
      <c r="A311" s="20">
        <f t="shared" si="13"/>
        <v>4.9701149425287359E-3</v>
      </c>
      <c r="B311" s="19">
        <f t="shared" si="14"/>
        <v>5.7701149425287363E-3</v>
      </c>
      <c r="C311">
        <v>2.008</v>
      </c>
      <c r="D311">
        <v>2.6349999999999998</v>
      </c>
      <c r="E311" s="9">
        <f t="shared" si="12"/>
        <v>2.7298562758061053</v>
      </c>
      <c r="G311" s="3"/>
    </row>
    <row r="312" spans="1:7" x14ac:dyDescent="0.25">
      <c r="A312" s="20">
        <f t="shared" si="13"/>
        <v>4.9873563218390806E-3</v>
      </c>
      <c r="B312" s="19">
        <f t="shared" si="14"/>
        <v>5.787356321839081E-3</v>
      </c>
      <c r="C312">
        <v>2.0139999999999998</v>
      </c>
      <c r="D312">
        <v>2.649</v>
      </c>
      <c r="E312" s="9">
        <f t="shared" si="12"/>
        <v>2.7441613048379505</v>
      </c>
      <c r="G312" s="3"/>
    </row>
    <row r="313" spans="1:7" x14ac:dyDescent="0.25">
      <c r="A313" s="20">
        <f t="shared" si="13"/>
        <v>5.0074712643678162E-3</v>
      </c>
      <c r="B313" s="19">
        <f t="shared" si="14"/>
        <v>5.8074712643678165E-3</v>
      </c>
      <c r="C313">
        <v>2.0209999999999999</v>
      </c>
      <c r="D313">
        <v>2.665</v>
      </c>
      <c r="E313" s="9">
        <f t="shared" si="12"/>
        <v>2.7605099094457741</v>
      </c>
      <c r="G313" s="3"/>
    </row>
    <row r="314" spans="1:7" x14ac:dyDescent="0.25">
      <c r="A314" s="20">
        <f t="shared" si="13"/>
        <v>5.0275862068965517E-3</v>
      </c>
      <c r="B314" s="19">
        <f t="shared" si="14"/>
        <v>5.827586206896552E-3</v>
      </c>
      <c r="C314">
        <v>2.028</v>
      </c>
      <c r="D314">
        <v>2.6779999999999999</v>
      </c>
      <c r="E314" s="9">
        <f t="shared" si="12"/>
        <v>2.7737931506896305</v>
      </c>
      <c r="G314" s="3"/>
    </row>
    <row r="315" spans="1:7" x14ac:dyDescent="0.25">
      <c r="A315" s="20">
        <f t="shared" si="13"/>
        <v>5.047701149425288E-3</v>
      </c>
      <c r="B315" s="19">
        <f t="shared" si="14"/>
        <v>5.8477011494252884E-3</v>
      </c>
      <c r="C315">
        <v>2.0350000000000001</v>
      </c>
      <c r="D315">
        <v>2.6920000000000002</v>
      </c>
      <c r="E315" s="9">
        <f t="shared" si="12"/>
        <v>2.7880981797214766</v>
      </c>
      <c r="G315" s="3"/>
    </row>
    <row r="316" spans="1:7" x14ac:dyDescent="0.25">
      <c r="A316" s="20">
        <f t="shared" si="13"/>
        <v>5.0649425287356328E-3</v>
      </c>
      <c r="B316" s="19">
        <f t="shared" si="14"/>
        <v>5.8649425287356331E-3</v>
      </c>
      <c r="C316">
        <v>2.0409999999999999</v>
      </c>
      <c r="D316">
        <v>2.7090000000000001</v>
      </c>
      <c r="E316" s="9">
        <f t="shared" si="12"/>
        <v>2.8054685721172885</v>
      </c>
      <c r="G316" s="3"/>
    </row>
    <row r="317" spans="1:7" x14ac:dyDescent="0.25">
      <c r="A317" s="20">
        <f t="shared" si="13"/>
        <v>5.0850574712643683E-3</v>
      </c>
      <c r="B317" s="19">
        <f t="shared" si="14"/>
        <v>5.8850574712643686E-3</v>
      </c>
      <c r="C317">
        <v>2.048</v>
      </c>
      <c r="D317">
        <v>2.722</v>
      </c>
      <c r="E317" s="9">
        <f t="shared" si="12"/>
        <v>2.8187518133611449</v>
      </c>
      <c r="G317" s="3"/>
    </row>
    <row r="318" spans="1:7" x14ac:dyDescent="0.25">
      <c r="A318" s="20">
        <f t="shared" si="13"/>
        <v>5.102298850574713E-3</v>
      </c>
      <c r="B318" s="19">
        <f t="shared" si="14"/>
        <v>5.9022988505747134E-3</v>
      </c>
      <c r="C318">
        <v>2.0539999999999998</v>
      </c>
      <c r="D318">
        <v>2.7370000000000001</v>
      </c>
      <c r="E318" s="9">
        <f t="shared" si="12"/>
        <v>2.8340786301809793</v>
      </c>
      <c r="G318" s="3"/>
    </row>
    <row r="319" spans="1:7" x14ac:dyDescent="0.25">
      <c r="A319" s="20">
        <f t="shared" si="13"/>
        <v>5.1224137931034485E-3</v>
      </c>
      <c r="B319" s="19">
        <f t="shared" si="14"/>
        <v>5.9224137931034489E-3</v>
      </c>
      <c r="C319">
        <v>2.0609999999999999</v>
      </c>
      <c r="D319">
        <v>2.7480000000000002</v>
      </c>
      <c r="E319" s="9">
        <f t="shared" si="12"/>
        <v>2.8453182958488581</v>
      </c>
      <c r="G319" s="3"/>
    </row>
    <row r="320" spans="1:7" x14ac:dyDescent="0.25">
      <c r="A320" s="20">
        <f t="shared" si="13"/>
        <v>5.142528735632184E-3</v>
      </c>
      <c r="B320" s="19">
        <f t="shared" si="14"/>
        <v>5.9425287356321844E-3</v>
      </c>
      <c r="C320">
        <v>2.0680000000000001</v>
      </c>
      <c r="D320">
        <v>2.7639999999999998</v>
      </c>
      <c r="E320" s="9">
        <f t="shared" si="12"/>
        <v>2.8616669004566813</v>
      </c>
      <c r="G320" s="3"/>
    </row>
    <row r="321" spans="1:7" x14ac:dyDescent="0.25">
      <c r="A321" s="20">
        <f t="shared" si="13"/>
        <v>5.1626436781609204E-3</v>
      </c>
      <c r="B321" s="19">
        <f t="shared" si="14"/>
        <v>5.9626436781609208E-3</v>
      </c>
      <c r="C321">
        <v>2.0750000000000002</v>
      </c>
      <c r="D321">
        <v>2.7759999999999998</v>
      </c>
      <c r="E321" s="9">
        <f t="shared" si="12"/>
        <v>2.8739283539125484</v>
      </c>
      <c r="G321" s="3"/>
    </row>
    <row r="322" spans="1:7" x14ac:dyDescent="0.25">
      <c r="A322" s="20">
        <f t="shared" si="13"/>
        <v>5.182758620689655E-3</v>
      </c>
      <c r="B322" s="19">
        <f t="shared" si="14"/>
        <v>5.9827586206896554E-3</v>
      </c>
      <c r="C322">
        <v>2.0819999999999999</v>
      </c>
      <c r="D322">
        <v>2.7879999999999998</v>
      </c>
      <c r="E322" s="9">
        <f t="shared" si="12"/>
        <v>2.886189807368416</v>
      </c>
      <c r="G322" s="3"/>
    </row>
    <row r="323" spans="1:7" x14ac:dyDescent="0.25">
      <c r="A323" s="20">
        <f t="shared" si="13"/>
        <v>5.2000000000000006E-3</v>
      </c>
      <c r="B323" s="19">
        <f t="shared" si="14"/>
        <v>6.000000000000001E-3</v>
      </c>
      <c r="C323">
        <v>2.0880000000000001</v>
      </c>
      <c r="D323">
        <v>2.8</v>
      </c>
      <c r="E323" s="9">
        <f t="shared" si="12"/>
        <v>2.8984512608242836</v>
      </c>
      <c r="G323" s="3"/>
    </row>
    <row r="324" spans="1:7" x14ac:dyDescent="0.25">
      <c r="A324" s="20">
        <f t="shared" si="13"/>
        <v>5.2201149425287361E-3</v>
      </c>
      <c r="B324" s="19">
        <f t="shared" si="14"/>
        <v>6.0201149425287365E-3</v>
      </c>
      <c r="C324">
        <v>2.0950000000000002</v>
      </c>
      <c r="D324">
        <v>2.8140000000000001</v>
      </c>
      <c r="E324" s="9">
        <f t="shared" si="12"/>
        <v>2.9127562898561292</v>
      </c>
      <c r="G324" s="3"/>
    </row>
    <row r="325" spans="1:7" x14ac:dyDescent="0.25">
      <c r="A325" s="20">
        <f t="shared" si="13"/>
        <v>5.2373563218390809E-3</v>
      </c>
      <c r="B325" s="19">
        <f t="shared" si="14"/>
        <v>6.0373563218390812E-3</v>
      </c>
      <c r="C325">
        <v>2.101</v>
      </c>
      <c r="D325">
        <v>2.8250000000000002</v>
      </c>
      <c r="E325" s="9">
        <f t="shared" si="12"/>
        <v>2.923995955524008</v>
      </c>
      <c r="G325" s="3"/>
    </row>
    <row r="326" spans="1:7" x14ac:dyDescent="0.25">
      <c r="A326" s="20">
        <f t="shared" si="13"/>
        <v>5.2574712643678164E-3</v>
      </c>
      <c r="B326" s="19">
        <f t="shared" si="14"/>
        <v>6.0574712643678167E-3</v>
      </c>
      <c r="C326">
        <v>2.1080000000000001</v>
      </c>
      <c r="D326">
        <v>2.8370000000000002</v>
      </c>
      <c r="E326" s="9">
        <f t="shared" si="12"/>
        <v>2.9362574089798756</v>
      </c>
      <c r="G326" s="3"/>
    </row>
    <row r="327" spans="1:7" x14ac:dyDescent="0.25">
      <c r="A327" s="20">
        <f t="shared" si="13"/>
        <v>5.2747126436781611E-3</v>
      </c>
      <c r="B327" s="19">
        <f t="shared" si="14"/>
        <v>6.0747126436781615E-3</v>
      </c>
      <c r="C327">
        <v>2.1139999999999999</v>
      </c>
      <c r="D327">
        <v>2.85</v>
      </c>
      <c r="E327" s="9">
        <f t="shared" si="12"/>
        <v>2.9495406502237316</v>
      </c>
      <c r="G327" s="3"/>
    </row>
    <row r="328" spans="1:7" x14ac:dyDescent="0.25">
      <c r="A328" s="20">
        <f t="shared" si="13"/>
        <v>5.2948275862068966E-3</v>
      </c>
      <c r="B328" s="19">
        <f t="shared" si="14"/>
        <v>6.094827586206897E-3</v>
      </c>
      <c r="C328">
        <v>2.121</v>
      </c>
      <c r="D328">
        <v>2.8620000000000001</v>
      </c>
      <c r="E328" s="9">
        <f t="shared" si="12"/>
        <v>2.9618021036795992</v>
      </c>
      <c r="G328" s="3"/>
    </row>
    <row r="329" spans="1:7" x14ac:dyDescent="0.25">
      <c r="A329" s="20">
        <f t="shared" si="13"/>
        <v>5.314942528735633E-3</v>
      </c>
      <c r="B329" s="19">
        <f t="shared" si="14"/>
        <v>6.1149425287356333E-3</v>
      </c>
      <c r="C329">
        <v>2.1280000000000001</v>
      </c>
      <c r="D329">
        <v>2.8730000000000002</v>
      </c>
      <c r="E329" s="9">
        <f t="shared" ref="E329:E374" si="15">((D329-$I$7)*1000)/I$5</f>
        <v>2.973041769347478</v>
      </c>
      <c r="G329" s="3"/>
    </row>
    <row r="330" spans="1:7" x14ac:dyDescent="0.25">
      <c r="A330" s="20">
        <f t="shared" ref="A330:A374" si="16">B330-0.0008</f>
        <v>5.3321839080459777E-3</v>
      </c>
      <c r="B330" s="19">
        <f t="shared" ref="B330:B374" si="17">C330*0.2/$H$2</f>
        <v>6.1321839080459781E-3</v>
      </c>
      <c r="C330">
        <v>2.1339999999999999</v>
      </c>
      <c r="D330">
        <v>2.8849999999999998</v>
      </c>
      <c r="E330" s="9">
        <f t="shared" si="15"/>
        <v>2.9853032228033451</v>
      </c>
      <c r="G330" s="3"/>
    </row>
    <row r="331" spans="1:7" x14ac:dyDescent="0.25">
      <c r="A331" s="20">
        <f t="shared" si="16"/>
        <v>5.3522988505747132E-3</v>
      </c>
      <c r="B331" s="19">
        <f t="shared" si="17"/>
        <v>6.1522988505747136E-3</v>
      </c>
      <c r="C331">
        <v>2.141</v>
      </c>
      <c r="D331">
        <v>2.895</v>
      </c>
      <c r="E331" s="9">
        <f t="shared" si="15"/>
        <v>2.9955211006832347</v>
      </c>
      <c r="G331" s="3"/>
    </row>
    <row r="332" spans="1:7" x14ac:dyDescent="0.25">
      <c r="A332" s="20">
        <f t="shared" si="16"/>
        <v>5.3695402298850579E-3</v>
      </c>
      <c r="B332" s="19">
        <f t="shared" si="17"/>
        <v>6.1695402298850583E-3</v>
      </c>
      <c r="C332">
        <v>2.1469999999999998</v>
      </c>
      <c r="D332">
        <v>2.9039999999999999</v>
      </c>
      <c r="E332" s="9">
        <f t="shared" si="15"/>
        <v>3.0047171907751355</v>
      </c>
      <c r="G332" s="3"/>
    </row>
    <row r="333" spans="1:7" x14ac:dyDescent="0.25">
      <c r="A333" s="20">
        <f t="shared" si="16"/>
        <v>5.3896551724137935E-3</v>
      </c>
      <c r="B333" s="19">
        <f t="shared" si="17"/>
        <v>6.1896551724137938E-3</v>
      </c>
      <c r="C333">
        <v>2.1539999999999999</v>
      </c>
      <c r="D333">
        <v>2.9129999999999998</v>
      </c>
      <c r="E333" s="9">
        <f t="shared" si="15"/>
        <v>3.0139132808670359</v>
      </c>
      <c r="G333" s="3"/>
    </row>
    <row r="334" spans="1:7" x14ac:dyDescent="0.25">
      <c r="A334" s="20">
        <f t="shared" si="16"/>
        <v>5.409770114942529E-3</v>
      </c>
      <c r="B334" s="19">
        <f t="shared" si="17"/>
        <v>6.2097701149425293E-3</v>
      </c>
      <c r="C334">
        <v>2.161</v>
      </c>
      <c r="D334">
        <v>2.9239999999999999</v>
      </c>
      <c r="E334" s="9">
        <f t="shared" si="15"/>
        <v>3.0251529465349147</v>
      </c>
      <c r="G334" s="3"/>
    </row>
    <row r="335" spans="1:7" x14ac:dyDescent="0.25">
      <c r="A335" s="20">
        <f t="shared" si="16"/>
        <v>5.4270114942528737E-3</v>
      </c>
      <c r="B335" s="19">
        <f t="shared" si="17"/>
        <v>6.227011494252874E-3</v>
      </c>
      <c r="C335">
        <v>2.1669999999999998</v>
      </c>
      <c r="D335">
        <v>2.9319999999999999</v>
      </c>
      <c r="E335" s="9">
        <f t="shared" si="15"/>
        <v>3.0333272488388263</v>
      </c>
      <c r="G335" s="3"/>
    </row>
    <row r="336" spans="1:7" x14ac:dyDescent="0.25">
      <c r="A336" s="20">
        <f t="shared" si="16"/>
        <v>5.4471264367816092E-3</v>
      </c>
      <c r="B336" s="19">
        <f t="shared" si="17"/>
        <v>6.2471264367816096E-3</v>
      </c>
      <c r="C336">
        <v>2.1739999999999999</v>
      </c>
      <c r="D336">
        <v>2.9409999999999998</v>
      </c>
      <c r="E336" s="9">
        <f t="shared" si="15"/>
        <v>3.0425233389307271</v>
      </c>
      <c r="G336" s="3"/>
    </row>
    <row r="337" spans="1:7" x14ac:dyDescent="0.25">
      <c r="A337" s="20">
        <f t="shared" si="16"/>
        <v>5.4643678160919548E-3</v>
      </c>
      <c r="B337" s="19">
        <f t="shared" si="17"/>
        <v>6.2643678160919552E-3</v>
      </c>
      <c r="C337">
        <v>2.1800000000000002</v>
      </c>
      <c r="D337">
        <v>2.948</v>
      </c>
      <c r="E337" s="9">
        <f t="shared" si="15"/>
        <v>3.0496758534466499</v>
      </c>
      <c r="G337" s="3"/>
    </row>
    <row r="338" spans="1:7" x14ac:dyDescent="0.25">
      <c r="A338" s="20">
        <f t="shared" si="16"/>
        <v>5.4844827586206903E-3</v>
      </c>
      <c r="B338" s="19">
        <f t="shared" si="17"/>
        <v>6.2844827586206907E-3</v>
      </c>
      <c r="C338">
        <v>2.1869999999999998</v>
      </c>
      <c r="D338">
        <v>2.9569999999999999</v>
      </c>
      <c r="E338" s="9">
        <f t="shared" si="15"/>
        <v>3.0588719435385503</v>
      </c>
      <c r="G338" s="3"/>
    </row>
    <row r="339" spans="1:7" x14ac:dyDescent="0.25">
      <c r="A339" s="20">
        <f t="shared" si="16"/>
        <v>5.5045977011494258E-3</v>
      </c>
      <c r="B339" s="19">
        <f t="shared" si="17"/>
        <v>6.3045977011494262E-3</v>
      </c>
      <c r="C339">
        <v>2.194</v>
      </c>
      <c r="D339">
        <v>2.9630000000000001</v>
      </c>
      <c r="E339" s="9">
        <f t="shared" si="15"/>
        <v>3.0650026702664843</v>
      </c>
      <c r="G339" s="3"/>
    </row>
    <row r="340" spans="1:7" x14ac:dyDescent="0.25">
      <c r="A340" s="20">
        <f t="shared" si="16"/>
        <v>5.5247126436781613E-3</v>
      </c>
      <c r="B340" s="19">
        <f t="shared" si="17"/>
        <v>6.3247126436781617E-3</v>
      </c>
      <c r="C340">
        <v>2.2010000000000001</v>
      </c>
      <c r="D340">
        <v>2.9689999999999999</v>
      </c>
      <c r="E340" s="9">
        <f t="shared" si="15"/>
        <v>3.0711333969944179</v>
      </c>
      <c r="G340" s="3"/>
    </row>
    <row r="341" spans="1:7" x14ac:dyDescent="0.25">
      <c r="A341" s="20">
        <f t="shared" si="16"/>
        <v>5.541954022988506E-3</v>
      </c>
      <c r="B341" s="19">
        <f t="shared" si="17"/>
        <v>6.3419540229885064E-3</v>
      </c>
      <c r="C341">
        <v>2.2069999999999999</v>
      </c>
      <c r="D341">
        <v>2.976</v>
      </c>
      <c r="E341" s="9">
        <f t="shared" si="15"/>
        <v>3.0782859115103407</v>
      </c>
      <c r="G341" s="3"/>
    </row>
    <row r="342" spans="1:7" x14ac:dyDescent="0.25">
      <c r="A342" s="20">
        <f t="shared" si="16"/>
        <v>5.5620689655172416E-3</v>
      </c>
      <c r="B342" s="19">
        <f t="shared" si="17"/>
        <v>6.3620689655172419E-3</v>
      </c>
      <c r="C342">
        <v>2.214</v>
      </c>
      <c r="D342">
        <v>2.984</v>
      </c>
      <c r="E342" s="9">
        <f t="shared" si="15"/>
        <v>3.0864602138142523</v>
      </c>
      <c r="G342" s="3"/>
    </row>
    <row r="343" spans="1:7" x14ac:dyDescent="0.25">
      <c r="A343" s="20">
        <f t="shared" si="16"/>
        <v>5.5821839080459779E-3</v>
      </c>
      <c r="B343" s="19">
        <f t="shared" si="17"/>
        <v>6.3821839080459783E-3</v>
      </c>
      <c r="C343">
        <v>2.2210000000000001</v>
      </c>
      <c r="D343">
        <v>2.99</v>
      </c>
      <c r="E343" s="9">
        <f t="shared" si="15"/>
        <v>3.0925909405421863</v>
      </c>
      <c r="G343" s="3"/>
    </row>
    <row r="344" spans="1:7" x14ac:dyDescent="0.25">
      <c r="A344" s="20">
        <f t="shared" si="16"/>
        <v>5.5994252873563227E-3</v>
      </c>
      <c r="B344" s="19">
        <f t="shared" si="17"/>
        <v>6.399425287356323E-3</v>
      </c>
      <c r="C344">
        <v>2.2269999999999999</v>
      </c>
      <c r="D344">
        <v>2.9950000000000001</v>
      </c>
      <c r="E344" s="9">
        <f t="shared" si="15"/>
        <v>3.0976998794821311</v>
      </c>
      <c r="G344" s="3"/>
    </row>
    <row r="345" spans="1:7" x14ac:dyDescent="0.25">
      <c r="A345" s="20">
        <f t="shared" si="16"/>
        <v>5.6195402298850582E-3</v>
      </c>
      <c r="B345" s="19">
        <f t="shared" si="17"/>
        <v>6.4195402298850585E-3</v>
      </c>
      <c r="C345">
        <v>2.234</v>
      </c>
      <c r="D345">
        <v>2.9990000000000001</v>
      </c>
      <c r="E345" s="9">
        <f t="shared" si="15"/>
        <v>3.1017870306340871</v>
      </c>
      <c r="G345" s="3"/>
    </row>
    <row r="346" spans="1:7" x14ac:dyDescent="0.25">
      <c r="A346" s="20">
        <f t="shared" si="16"/>
        <v>5.6367816091954038E-3</v>
      </c>
      <c r="B346" s="19">
        <f t="shared" si="17"/>
        <v>6.4367816091954041E-3</v>
      </c>
      <c r="C346">
        <v>2.2400000000000002</v>
      </c>
      <c r="D346">
        <v>3.004</v>
      </c>
      <c r="E346" s="9">
        <f t="shared" si="15"/>
        <v>3.1068959695740315</v>
      </c>
      <c r="G346" s="3"/>
    </row>
    <row r="347" spans="1:7" x14ac:dyDescent="0.25">
      <c r="A347" s="20">
        <f t="shared" si="16"/>
        <v>5.6568965517241384E-3</v>
      </c>
      <c r="B347" s="19">
        <f t="shared" si="17"/>
        <v>6.4568965517241388E-3</v>
      </c>
      <c r="C347">
        <v>2.2469999999999999</v>
      </c>
      <c r="D347">
        <v>3.008</v>
      </c>
      <c r="E347" s="9">
        <f t="shared" si="15"/>
        <v>3.1109831207259875</v>
      </c>
      <c r="G347" s="3"/>
    </row>
    <row r="348" spans="1:7" x14ac:dyDescent="0.25">
      <c r="A348" s="20">
        <f t="shared" si="16"/>
        <v>5.6770114942528739E-3</v>
      </c>
      <c r="B348" s="19">
        <f t="shared" si="17"/>
        <v>6.4770114942528743E-3</v>
      </c>
      <c r="C348">
        <v>2.254</v>
      </c>
      <c r="D348">
        <v>3.0089999999999999</v>
      </c>
      <c r="E348" s="9">
        <f t="shared" si="15"/>
        <v>3.1120049085139763</v>
      </c>
      <c r="G348" s="3"/>
    </row>
    <row r="349" spans="1:7" x14ac:dyDescent="0.25">
      <c r="A349" s="20">
        <f t="shared" si="16"/>
        <v>5.6942528735632178E-3</v>
      </c>
      <c r="B349" s="19">
        <f t="shared" si="17"/>
        <v>6.4942528735632181E-3</v>
      </c>
      <c r="C349">
        <v>2.2599999999999998</v>
      </c>
      <c r="D349">
        <v>3.01</v>
      </c>
      <c r="E349" s="9">
        <f t="shared" si="15"/>
        <v>3.113026696301965</v>
      </c>
      <c r="G349" s="3"/>
    </row>
    <row r="350" spans="1:7" x14ac:dyDescent="0.25">
      <c r="A350" s="20">
        <f t="shared" si="16"/>
        <v>5.7143678160919541E-3</v>
      </c>
      <c r="B350" s="19">
        <f t="shared" si="17"/>
        <v>6.5143678160919545E-3</v>
      </c>
      <c r="C350">
        <v>2.2669999999999999</v>
      </c>
      <c r="D350">
        <v>3.0110000000000001</v>
      </c>
      <c r="E350" s="9">
        <f t="shared" si="15"/>
        <v>3.1140484840899547</v>
      </c>
      <c r="G350" s="3"/>
    </row>
    <row r="351" spans="1:7" x14ac:dyDescent="0.25">
      <c r="A351" s="20">
        <f t="shared" si="16"/>
        <v>5.7316091954022997E-3</v>
      </c>
      <c r="B351" s="19">
        <f t="shared" si="17"/>
        <v>6.5316091954023001E-3</v>
      </c>
      <c r="C351">
        <v>2.2730000000000001</v>
      </c>
      <c r="D351">
        <v>3.0110000000000001</v>
      </c>
      <c r="E351" s="9">
        <f t="shared" si="15"/>
        <v>3.1140484840899547</v>
      </c>
      <c r="G351" s="3"/>
    </row>
    <row r="352" spans="1:7" x14ac:dyDescent="0.25">
      <c r="A352" s="20">
        <f t="shared" si="16"/>
        <v>5.7517241379310344E-3</v>
      </c>
      <c r="B352" s="19">
        <f t="shared" si="17"/>
        <v>6.5517241379310347E-3</v>
      </c>
      <c r="C352">
        <v>2.2799999999999998</v>
      </c>
      <c r="D352">
        <v>3.012</v>
      </c>
      <c r="E352" s="9">
        <f t="shared" si="15"/>
        <v>3.1150702718779431</v>
      </c>
      <c r="G352" s="3"/>
    </row>
    <row r="353" spans="1:7" x14ac:dyDescent="0.25">
      <c r="A353" s="20">
        <f t="shared" si="16"/>
        <v>5.76896551724138E-3</v>
      </c>
      <c r="B353" s="19">
        <f t="shared" si="17"/>
        <v>6.5689655172413803E-3</v>
      </c>
      <c r="C353">
        <v>2.286</v>
      </c>
      <c r="D353">
        <v>3.0110000000000001</v>
      </c>
      <c r="E353" s="9">
        <f t="shared" si="15"/>
        <v>3.1140484840899547</v>
      </c>
      <c r="G353" s="3"/>
    </row>
    <row r="354" spans="1:7" x14ac:dyDescent="0.25">
      <c r="A354" s="20">
        <f t="shared" si="16"/>
        <v>5.7890804597701163E-3</v>
      </c>
      <c r="B354" s="19">
        <f t="shared" si="17"/>
        <v>6.5890804597701167E-3</v>
      </c>
      <c r="C354">
        <v>2.2930000000000001</v>
      </c>
      <c r="D354">
        <v>3.008</v>
      </c>
      <c r="E354" s="9">
        <f t="shared" si="15"/>
        <v>3.1109831207259875</v>
      </c>
      <c r="G354" s="3"/>
    </row>
    <row r="355" spans="1:7" x14ac:dyDescent="0.25">
      <c r="A355" s="20">
        <f t="shared" si="16"/>
        <v>5.8091954022988501E-3</v>
      </c>
      <c r="B355" s="19">
        <f t="shared" si="17"/>
        <v>6.6091954022988505E-3</v>
      </c>
      <c r="C355">
        <v>2.2999999999999998</v>
      </c>
      <c r="D355">
        <v>3.0009999999999999</v>
      </c>
      <c r="E355" s="9">
        <f t="shared" si="15"/>
        <v>3.1038306062100647</v>
      </c>
      <c r="G355" s="3"/>
    </row>
    <row r="356" spans="1:7" x14ac:dyDescent="0.25">
      <c r="A356" s="20">
        <f t="shared" si="16"/>
        <v>5.8264367816091966E-3</v>
      </c>
      <c r="B356" s="19">
        <f t="shared" si="17"/>
        <v>6.6264367816091969E-3</v>
      </c>
      <c r="C356">
        <v>2.306</v>
      </c>
      <c r="D356">
        <v>2.9929999999999999</v>
      </c>
      <c r="E356" s="9">
        <f t="shared" si="15"/>
        <v>3.0956563039061531</v>
      </c>
      <c r="G356" s="3"/>
    </row>
    <row r="357" spans="1:7" x14ac:dyDescent="0.25">
      <c r="A357" s="20">
        <f t="shared" si="16"/>
        <v>5.8465517241379321E-3</v>
      </c>
      <c r="B357" s="19">
        <f t="shared" si="17"/>
        <v>6.6465517241379325E-3</v>
      </c>
      <c r="C357">
        <v>2.3130000000000002</v>
      </c>
      <c r="D357">
        <v>2.9860000000000002</v>
      </c>
      <c r="E357" s="9">
        <f t="shared" si="15"/>
        <v>3.0885037893902307</v>
      </c>
      <c r="G357" s="3"/>
    </row>
    <row r="358" spans="1:7" x14ac:dyDescent="0.25">
      <c r="A358" s="20">
        <f t="shared" si="16"/>
        <v>5.8666666666666667E-3</v>
      </c>
      <c r="B358" s="19">
        <f t="shared" si="17"/>
        <v>6.6666666666666671E-3</v>
      </c>
      <c r="C358">
        <v>2.3199999999999998</v>
      </c>
      <c r="D358">
        <v>2.9729999999999999</v>
      </c>
      <c r="E358" s="9">
        <f t="shared" si="15"/>
        <v>3.0752205481463739</v>
      </c>
      <c r="G358" s="3"/>
    </row>
    <row r="359" spans="1:7" x14ac:dyDescent="0.25">
      <c r="A359" s="20">
        <f t="shared" si="16"/>
        <v>5.8839080459770123E-3</v>
      </c>
      <c r="B359" s="19">
        <f t="shared" si="17"/>
        <v>6.6839080459770127E-3</v>
      </c>
      <c r="C359">
        <v>2.3260000000000001</v>
      </c>
      <c r="D359">
        <v>2.9620000000000002</v>
      </c>
      <c r="E359" s="9">
        <f t="shared" si="15"/>
        <v>3.0639808824784955</v>
      </c>
      <c r="G359" s="3"/>
    </row>
    <row r="360" spans="1:7" x14ac:dyDescent="0.25">
      <c r="A360" s="20">
        <f t="shared" si="16"/>
        <v>5.9040229885057487E-3</v>
      </c>
      <c r="B360" s="19">
        <f t="shared" si="17"/>
        <v>6.7040229885057491E-3</v>
      </c>
      <c r="C360">
        <v>2.3330000000000002</v>
      </c>
      <c r="D360">
        <v>2.9470000000000001</v>
      </c>
      <c r="E360" s="9">
        <f t="shared" si="15"/>
        <v>3.0486540656586607</v>
      </c>
      <c r="G360" s="3"/>
    </row>
    <row r="361" spans="1:7" x14ac:dyDescent="0.25">
      <c r="A361" s="20">
        <f t="shared" si="16"/>
        <v>5.9241379310344825E-3</v>
      </c>
      <c r="B361" s="19">
        <f t="shared" si="17"/>
        <v>6.7241379310344828E-3</v>
      </c>
      <c r="C361">
        <v>2.34</v>
      </c>
      <c r="D361">
        <v>2.93</v>
      </c>
      <c r="E361" s="9">
        <f t="shared" si="15"/>
        <v>3.0312836732628488</v>
      </c>
      <c r="G361" s="3"/>
    </row>
    <row r="362" spans="1:7" x14ac:dyDescent="0.25">
      <c r="A362" s="20">
        <f t="shared" si="16"/>
        <v>5.9413793103448289E-3</v>
      </c>
      <c r="B362" s="19">
        <f t="shared" si="17"/>
        <v>6.7413793103448293E-3</v>
      </c>
      <c r="C362">
        <v>2.3460000000000001</v>
      </c>
      <c r="D362">
        <v>2.9129999999999998</v>
      </c>
      <c r="E362" s="9">
        <f t="shared" si="15"/>
        <v>3.0139132808670359</v>
      </c>
      <c r="G362" s="3"/>
    </row>
    <row r="363" spans="1:7" x14ac:dyDescent="0.25">
      <c r="A363" s="20">
        <f t="shared" si="16"/>
        <v>5.9614942528735644E-3</v>
      </c>
      <c r="B363" s="19">
        <f t="shared" si="17"/>
        <v>6.7614942528735648E-3</v>
      </c>
      <c r="C363">
        <v>2.3530000000000002</v>
      </c>
      <c r="D363">
        <v>2.891</v>
      </c>
      <c r="E363" s="9">
        <f t="shared" si="15"/>
        <v>2.9914339495312792</v>
      </c>
      <c r="G363" s="3"/>
    </row>
    <row r="364" spans="1:7" x14ac:dyDescent="0.25">
      <c r="A364" s="20">
        <f t="shared" si="16"/>
        <v>5.9787356321839083E-3</v>
      </c>
      <c r="B364" s="19">
        <f t="shared" si="17"/>
        <v>6.7787356321839087E-3</v>
      </c>
      <c r="C364">
        <v>2.359</v>
      </c>
      <c r="D364">
        <v>2.867</v>
      </c>
      <c r="E364" s="9">
        <f t="shared" si="15"/>
        <v>2.966911042619544</v>
      </c>
      <c r="G364" s="3"/>
    </row>
    <row r="365" spans="1:7" x14ac:dyDescent="0.25">
      <c r="A365" s="20">
        <f t="shared" si="16"/>
        <v>5.9988505747126447E-3</v>
      </c>
      <c r="B365" s="19">
        <f t="shared" si="17"/>
        <v>6.798850574712645E-3</v>
      </c>
      <c r="C365">
        <v>2.3660000000000001</v>
      </c>
      <c r="D365">
        <v>2.84</v>
      </c>
      <c r="E365" s="9">
        <f t="shared" si="15"/>
        <v>2.939322772343842</v>
      </c>
      <c r="G365" s="3"/>
    </row>
    <row r="366" spans="1:7" x14ac:dyDescent="0.25">
      <c r="A366" s="20">
        <f t="shared" si="16"/>
        <v>6.0189655172413802E-3</v>
      </c>
      <c r="B366" s="19">
        <f t="shared" si="17"/>
        <v>6.8189655172413806E-3</v>
      </c>
      <c r="C366">
        <v>2.3730000000000002</v>
      </c>
      <c r="D366">
        <v>2.8109999999999999</v>
      </c>
      <c r="E366" s="9">
        <f t="shared" si="15"/>
        <v>2.9096909264921624</v>
      </c>
      <c r="G366" s="3"/>
    </row>
    <row r="367" spans="1:7" x14ac:dyDescent="0.25">
      <c r="A367" s="20">
        <f t="shared" si="16"/>
        <v>6.036206896551724E-3</v>
      </c>
      <c r="B367" s="19">
        <f t="shared" si="17"/>
        <v>6.8362068965517244E-3</v>
      </c>
      <c r="C367">
        <v>2.379</v>
      </c>
      <c r="D367">
        <v>2.7829999999999999</v>
      </c>
      <c r="E367" s="9">
        <f t="shared" si="15"/>
        <v>2.8810808684284712</v>
      </c>
      <c r="G367" s="3"/>
    </row>
    <row r="368" spans="1:7" x14ac:dyDescent="0.25">
      <c r="A368" s="20">
        <f t="shared" si="16"/>
        <v>6.0563218390804613E-3</v>
      </c>
      <c r="B368" s="19">
        <f t="shared" si="17"/>
        <v>6.8563218390804617E-3</v>
      </c>
      <c r="C368">
        <v>2.3860000000000001</v>
      </c>
      <c r="D368">
        <v>2.7410000000000001</v>
      </c>
      <c r="E368" s="9">
        <f t="shared" si="15"/>
        <v>2.8381657813329353</v>
      </c>
      <c r="G368" s="3"/>
    </row>
    <row r="369" spans="1:7" x14ac:dyDescent="0.25">
      <c r="A369" s="20">
        <f t="shared" si="16"/>
        <v>6.0735632183908043E-3</v>
      </c>
      <c r="B369" s="19">
        <f t="shared" si="17"/>
        <v>6.8735632183908046E-3</v>
      </c>
      <c r="C369">
        <v>2.3919999999999999</v>
      </c>
      <c r="D369">
        <v>2.7010000000000001</v>
      </c>
      <c r="E369" s="9">
        <f t="shared" si="15"/>
        <v>2.7972942698133765</v>
      </c>
      <c r="G369" s="3"/>
    </row>
    <row r="370" spans="1:7" x14ac:dyDescent="0.25">
      <c r="A370" s="20">
        <f t="shared" si="16"/>
        <v>6.0936781609195407E-3</v>
      </c>
      <c r="B370" s="19">
        <f t="shared" si="17"/>
        <v>6.893678160919541E-3</v>
      </c>
      <c r="C370">
        <v>2.399</v>
      </c>
      <c r="D370">
        <v>2.673</v>
      </c>
      <c r="E370" s="9">
        <f t="shared" si="15"/>
        <v>2.7686842117496857</v>
      </c>
      <c r="G370" s="3"/>
    </row>
    <row r="371" spans="1:7" x14ac:dyDescent="0.25">
      <c r="A371" s="20">
        <f t="shared" si="16"/>
        <v>6.113793103448277E-3</v>
      </c>
      <c r="B371" s="19">
        <f t="shared" si="17"/>
        <v>6.9137931034482774E-3</v>
      </c>
      <c r="C371">
        <v>2.4060000000000001</v>
      </c>
      <c r="D371">
        <v>2.649</v>
      </c>
      <c r="E371" s="9">
        <f t="shared" si="15"/>
        <v>2.7441613048379505</v>
      </c>
      <c r="G371" s="3"/>
    </row>
    <row r="372" spans="1:7" x14ac:dyDescent="0.25">
      <c r="A372" s="20">
        <f t="shared" si="16"/>
        <v>6.1339080459770117E-3</v>
      </c>
      <c r="B372" s="19">
        <f t="shared" si="17"/>
        <v>6.933908045977012E-3</v>
      </c>
      <c r="C372">
        <v>2.4129999999999998</v>
      </c>
      <c r="D372">
        <v>2.63</v>
      </c>
      <c r="E372" s="9">
        <f t="shared" si="15"/>
        <v>2.7247473368661606</v>
      </c>
      <c r="G372" s="3"/>
    </row>
    <row r="373" spans="1:7" x14ac:dyDescent="0.25">
      <c r="A373" s="20">
        <f t="shared" si="16"/>
        <v>6.1511494252873564E-3</v>
      </c>
      <c r="B373" s="19">
        <f t="shared" si="17"/>
        <v>6.9511494252873568E-3</v>
      </c>
      <c r="C373">
        <v>2.419</v>
      </c>
      <c r="D373">
        <v>2.6139999999999999</v>
      </c>
      <c r="E373" s="9">
        <f t="shared" si="15"/>
        <v>2.7083987322583369</v>
      </c>
      <c r="G373" s="3"/>
    </row>
    <row r="374" spans="1:7" x14ac:dyDescent="0.25">
      <c r="A374" s="20">
        <f t="shared" si="16"/>
        <v>6.1712643678160936E-3</v>
      </c>
      <c r="B374" s="19">
        <f t="shared" si="17"/>
        <v>6.971264367816094E-3</v>
      </c>
      <c r="C374">
        <v>2.4260000000000002</v>
      </c>
      <c r="D374">
        <v>2.5990000000000002</v>
      </c>
      <c r="E374" s="9">
        <f t="shared" si="15"/>
        <v>2.693071915438503</v>
      </c>
      <c r="G374" s="3"/>
    </row>
    <row r="375" spans="1:7" x14ac:dyDescent="0.25">
      <c r="B375" s="19"/>
      <c r="E375" s="9"/>
      <c r="G375" s="3"/>
    </row>
    <row r="376" spans="1:7" x14ac:dyDescent="0.25">
      <c r="B376" s="19"/>
      <c r="E376" s="9"/>
      <c r="G376" s="3"/>
    </row>
    <row r="377" spans="1:7" x14ac:dyDescent="0.25">
      <c r="B377" s="19"/>
      <c r="E377" s="9"/>
      <c r="G377" s="3"/>
    </row>
    <row r="378" spans="1:7" x14ac:dyDescent="0.25">
      <c r="B378" s="19"/>
      <c r="E378" s="9"/>
      <c r="G378" s="3"/>
    </row>
    <row r="379" spans="1:7" x14ac:dyDescent="0.25">
      <c r="B379" s="19"/>
      <c r="E379" s="9"/>
      <c r="G379" s="3"/>
    </row>
    <row r="380" spans="1:7" x14ac:dyDescent="0.25">
      <c r="B380" s="19"/>
      <c r="E380" s="9"/>
      <c r="G380" s="3"/>
    </row>
    <row r="381" spans="1:7" x14ac:dyDescent="0.25">
      <c r="B381" s="19"/>
      <c r="E381" s="9"/>
      <c r="G381" s="3"/>
    </row>
    <row r="382" spans="1:7" x14ac:dyDescent="0.25">
      <c r="B382" s="19"/>
      <c r="E382" s="9"/>
      <c r="G382" s="3"/>
    </row>
    <row r="383" spans="1:7" x14ac:dyDescent="0.25">
      <c r="B383" s="19"/>
      <c r="E383" s="9"/>
      <c r="G383" s="3"/>
    </row>
    <row r="384" spans="1:7" x14ac:dyDescent="0.25">
      <c r="B384" s="19"/>
      <c r="E384" s="9"/>
      <c r="G384" s="3"/>
    </row>
    <row r="385" spans="2:7" x14ac:dyDescent="0.25">
      <c r="B385" s="19"/>
      <c r="E385" s="9"/>
      <c r="G385" s="3"/>
    </row>
    <row r="386" spans="2:7" x14ac:dyDescent="0.25">
      <c r="B386" s="19"/>
      <c r="E386" s="9"/>
      <c r="G386" s="3"/>
    </row>
    <row r="387" spans="2:7" x14ac:dyDescent="0.25">
      <c r="B387" s="19"/>
      <c r="E387" s="9"/>
      <c r="G387" s="3"/>
    </row>
    <row r="388" spans="2:7" x14ac:dyDescent="0.25">
      <c r="B388" s="19"/>
      <c r="E388" s="9"/>
      <c r="G388" s="3"/>
    </row>
    <row r="389" spans="2:7" x14ac:dyDescent="0.25">
      <c r="B389" s="19"/>
      <c r="E389" s="9"/>
      <c r="G389" s="3"/>
    </row>
    <row r="390" spans="2:7" x14ac:dyDescent="0.25">
      <c r="B390" s="19"/>
      <c r="E390" s="9"/>
      <c r="G390" s="3"/>
    </row>
    <row r="391" spans="2:7" x14ac:dyDescent="0.25">
      <c r="B391" s="19"/>
      <c r="E391" s="9"/>
      <c r="G391" s="3"/>
    </row>
    <row r="392" spans="2:7" x14ac:dyDescent="0.25">
      <c r="B392" s="19"/>
      <c r="E392" s="9"/>
      <c r="G392" s="3"/>
    </row>
    <row r="393" spans="2:7" x14ac:dyDescent="0.25">
      <c r="B393" s="19"/>
      <c r="E393" s="9"/>
      <c r="G393" s="3"/>
    </row>
    <row r="394" spans="2:7" x14ac:dyDescent="0.25">
      <c r="B394" s="19"/>
      <c r="E394" s="9"/>
      <c r="G394" s="3"/>
    </row>
    <row r="395" spans="2:7" x14ac:dyDescent="0.25">
      <c r="B395" s="19"/>
      <c r="E395" s="9"/>
      <c r="G395" s="3"/>
    </row>
    <row r="396" spans="2:7" x14ac:dyDescent="0.25">
      <c r="B396" s="19"/>
      <c r="E396" s="9"/>
      <c r="G396" s="3"/>
    </row>
    <row r="397" spans="2:7" x14ac:dyDescent="0.25">
      <c r="B397" s="19"/>
      <c r="E397" s="9"/>
      <c r="G397" s="3"/>
    </row>
    <row r="398" spans="2:7" x14ac:dyDescent="0.25">
      <c r="B398" s="19"/>
      <c r="E398" s="9"/>
      <c r="G398" s="3"/>
    </row>
    <row r="399" spans="2:7" x14ac:dyDescent="0.25">
      <c r="B399" s="19"/>
      <c r="E399" s="9"/>
      <c r="G399" s="3"/>
    </row>
    <row r="400" spans="2:7" x14ac:dyDescent="0.25">
      <c r="B400" s="19"/>
      <c r="E400" s="9"/>
      <c r="G400" s="3"/>
    </row>
    <row r="401" spans="2:7" x14ac:dyDescent="0.25">
      <c r="B401" s="19"/>
      <c r="E401" s="9"/>
      <c r="G401" s="3"/>
    </row>
    <row r="402" spans="2:7" x14ac:dyDescent="0.25">
      <c r="B402" s="19"/>
      <c r="E402" s="9"/>
      <c r="G402" s="3"/>
    </row>
    <row r="403" spans="2:7" x14ac:dyDescent="0.25">
      <c r="B403" s="19"/>
      <c r="E403" s="9"/>
      <c r="G403" s="3"/>
    </row>
    <row r="404" spans="2:7" x14ac:dyDescent="0.25">
      <c r="B404" s="19"/>
      <c r="E404" s="9"/>
      <c r="G404" s="3"/>
    </row>
    <row r="405" spans="2:7" x14ac:dyDescent="0.25">
      <c r="B405" s="19"/>
      <c r="E405" s="9"/>
      <c r="G405" s="3"/>
    </row>
    <row r="406" spans="2:7" x14ac:dyDescent="0.25">
      <c r="B406" s="19"/>
      <c r="E406" s="9"/>
      <c r="G406" s="3"/>
    </row>
    <row r="407" spans="2:7" x14ac:dyDescent="0.25">
      <c r="B407" s="19"/>
      <c r="E407" s="9"/>
      <c r="G407" s="3"/>
    </row>
    <row r="408" spans="2:7" x14ac:dyDescent="0.25">
      <c r="B408" s="19"/>
      <c r="E408" s="9"/>
      <c r="G408" s="3"/>
    </row>
    <row r="409" spans="2:7" x14ac:dyDescent="0.25">
      <c r="B409" s="19"/>
      <c r="E409" s="9"/>
      <c r="G409" s="3"/>
    </row>
    <row r="410" spans="2:7" x14ac:dyDescent="0.25">
      <c r="B410" s="19"/>
      <c r="E410" s="9"/>
      <c r="G410" s="3"/>
    </row>
    <row r="411" spans="2:7" x14ac:dyDescent="0.25">
      <c r="B411" s="19"/>
      <c r="E411" s="9"/>
      <c r="G411" s="3"/>
    </row>
    <row r="412" spans="2:7" x14ac:dyDescent="0.25">
      <c r="B412" s="19"/>
      <c r="E412" s="9"/>
      <c r="G412" s="3"/>
    </row>
    <row r="413" spans="2:7" x14ac:dyDescent="0.25">
      <c r="B413" s="19"/>
      <c r="E413" s="9"/>
      <c r="G413" s="3"/>
    </row>
    <row r="414" spans="2:7" x14ac:dyDescent="0.25">
      <c r="B414" s="19"/>
      <c r="E414" s="9"/>
      <c r="G414" s="3"/>
    </row>
    <row r="415" spans="2:7" x14ac:dyDescent="0.25">
      <c r="B415" s="19"/>
      <c r="E415" s="9"/>
      <c r="G415" s="3"/>
    </row>
    <row r="416" spans="2:7" x14ac:dyDescent="0.25">
      <c r="B416" s="19"/>
      <c r="E416" s="9"/>
      <c r="G416" s="3"/>
    </row>
    <row r="417" spans="2:7" x14ac:dyDescent="0.25">
      <c r="B417" s="19"/>
      <c r="E417" s="9"/>
      <c r="G417" s="3"/>
    </row>
    <row r="418" spans="2:7" x14ac:dyDescent="0.25">
      <c r="B418" s="19"/>
      <c r="E418" s="9"/>
      <c r="G418" s="3"/>
    </row>
    <row r="419" spans="2:7" x14ac:dyDescent="0.25">
      <c r="B419" s="19"/>
      <c r="E419" s="9"/>
      <c r="G419" s="3"/>
    </row>
    <row r="420" spans="2:7" x14ac:dyDescent="0.25">
      <c r="B420" s="19"/>
      <c r="E420" s="9"/>
      <c r="G420" s="3"/>
    </row>
    <row r="421" spans="2:7" x14ac:dyDescent="0.25">
      <c r="B421" s="19"/>
      <c r="E421" s="9"/>
      <c r="G421" s="3"/>
    </row>
    <row r="422" spans="2:7" x14ac:dyDescent="0.25">
      <c r="B422" s="19"/>
      <c r="E422" s="9"/>
      <c r="G422" s="3"/>
    </row>
    <row r="423" spans="2:7" x14ac:dyDescent="0.25">
      <c r="B423" s="19"/>
      <c r="E423" s="9"/>
      <c r="G423" s="3"/>
    </row>
    <row r="424" spans="2:7" x14ac:dyDescent="0.25">
      <c r="B424" s="19"/>
      <c r="E424" s="9"/>
      <c r="G424" s="3"/>
    </row>
    <row r="425" spans="2:7" x14ac:dyDescent="0.25">
      <c r="B425" s="19"/>
      <c r="E425" s="9"/>
      <c r="G425" s="3"/>
    </row>
    <row r="426" spans="2:7" x14ac:dyDescent="0.25">
      <c r="B426" s="19"/>
      <c r="E426" s="9"/>
      <c r="G426" s="3"/>
    </row>
    <row r="427" spans="2:7" x14ac:dyDescent="0.25">
      <c r="B427" s="19"/>
      <c r="E427" s="9"/>
      <c r="G427" s="3"/>
    </row>
    <row r="428" spans="2:7" x14ac:dyDescent="0.25">
      <c r="B428" s="19"/>
      <c r="E428" s="9"/>
      <c r="G428" s="3"/>
    </row>
    <row r="429" spans="2:7" x14ac:dyDescent="0.25">
      <c r="B429" s="19"/>
      <c r="E429" s="9"/>
      <c r="G429" s="3"/>
    </row>
    <row r="430" spans="2:7" x14ac:dyDescent="0.25">
      <c r="B430" s="19"/>
      <c r="E430" s="9"/>
      <c r="G430" s="3"/>
    </row>
    <row r="431" spans="2:7" x14ac:dyDescent="0.25">
      <c r="B431" s="19"/>
      <c r="E431" s="9"/>
      <c r="G431" s="3"/>
    </row>
    <row r="432" spans="2:7" x14ac:dyDescent="0.25">
      <c r="B432" s="19"/>
      <c r="E432" s="9"/>
      <c r="G432" s="3"/>
    </row>
    <row r="433" spans="2:7" x14ac:dyDescent="0.25">
      <c r="B433" s="19"/>
      <c r="E433" s="9"/>
      <c r="G433" s="3"/>
    </row>
    <row r="434" spans="2:7" x14ac:dyDescent="0.25">
      <c r="B434" s="19"/>
      <c r="E434" s="9"/>
      <c r="G434" s="3"/>
    </row>
    <row r="435" spans="2:7" x14ac:dyDescent="0.25">
      <c r="B435" s="19"/>
      <c r="E435" s="9"/>
      <c r="G435" s="3"/>
    </row>
    <row r="436" spans="2:7" x14ac:dyDescent="0.25">
      <c r="B436" s="19"/>
      <c r="E436" s="9"/>
      <c r="G436" s="3"/>
    </row>
    <row r="437" spans="2:7" x14ac:dyDescent="0.25">
      <c r="B437" s="19"/>
      <c r="E437" s="9"/>
      <c r="G437" s="3"/>
    </row>
    <row r="438" spans="2:7" x14ac:dyDescent="0.25">
      <c r="B438" s="19"/>
      <c r="E438" s="9"/>
      <c r="G438" s="3"/>
    </row>
    <row r="439" spans="2:7" x14ac:dyDescent="0.25">
      <c r="B439" s="19"/>
      <c r="E439" s="9"/>
      <c r="G439" s="3"/>
    </row>
    <row r="440" spans="2:7" x14ac:dyDescent="0.25">
      <c r="B440" s="19"/>
      <c r="E440" s="9"/>
      <c r="G440" s="3"/>
    </row>
    <row r="441" spans="2:7" x14ac:dyDescent="0.25">
      <c r="B441" s="19"/>
      <c r="E441" s="9"/>
      <c r="G441" s="3"/>
    </row>
    <row r="442" spans="2:7" x14ac:dyDescent="0.25">
      <c r="B442" s="19"/>
      <c r="E442" s="9"/>
      <c r="G442" s="3"/>
    </row>
    <row r="443" spans="2:7" x14ac:dyDescent="0.25">
      <c r="B443" s="19"/>
      <c r="E443" s="9"/>
      <c r="G443" s="3"/>
    </row>
    <row r="444" spans="2:7" x14ac:dyDescent="0.25">
      <c r="B444" s="19"/>
      <c r="E444" s="9"/>
      <c r="G444" s="3"/>
    </row>
    <row r="445" spans="2:7" x14ac:dyDescent="0.25">
      <c r="B445" s="19"/>
      <c r="E445" s="9"/>
      <c r="G445" s="3"/>
    </row>
    <row r="446" spans="2:7" x14ac:dyDescent="0.25">
      <c r="B446" s="19"/>
      <c r="E446" s="9"/>
      <c r="G446" s="3"/>
    </row>
    <row r="447" spans="2:7" x14ac:dyDescent="0.25">
      <c r="B447" s="19"/>
      <c r="E447" s="9"/>
      <c r="G447" s="3"/>
    </row>
    <row r="448" spans="2:7" x14ac:dyDescent="0.25">
      <c r="B448" s="19"/>
      <c r="E448" s="9"/>
      <c r="G448" s="3"/>
    </row>
    <row r="449" spans="2:7" x14ac:dyDescent="0.25">
      <c r="B449" s="19"/>
      <c r="E449" s="9"/>
      <c r="G449" s="3"/>
    </row>
    <row r="450" spans="2:7" x14ac:dyDescent="0.25">
      <c r="B450" s="19"/>
      <c r="E450" s="9"/>
      <c r="G450" s="3"/>
    </row>
    <row r="451" spans="2:7" x14ac:dyDescent="0.25">
      <c r="B451" s="19"/>
      <c r="E451" s="9"/>
      <c r="G451" s="3"/>
    </row>
    <row r="452" spans="2:7" x14ac:dyDescent="0.25">
      <c r="B452" s="19"/>
      <c r="E452" s="9"/>
      <c r="G452" s="3"/>
    </row>
    <row r="453" spans="2:7" x14ac:dyDescent="0.25">
      <c r="B453" s="19"/>
      <c r="E453" s="9"/>
      <c r="G453" s="3"/>
    </row>
    <row r="454" spans="2:7" x14ac:dyDescent="0.25">
      <c r="B454" s="19"/>
      <c r="E454" s="9"/>
      <c r="G454" s="3"/>
    </row>
    <row r="455" spans="2:7" x14ac:dyDescent="0.25">
      <c r="B455" s="19"/>
      <c r="E455" s="9"/>
      <c r="G455" s="3"/>
    </row>
    <row r="456" spans="2:7" x14ac:dyDescent="0.25">
      <c r="B456" s="19"/>
      <c r="E456" s="9"/>
      <c r="G456" s="3"/>
    </row>
    <row r="457" spans="2:7" x14ac:dyDescent="0.25">
      <c r="B457" s="19"/>
      <c r="E457" s="9"/>
      <c r="G457" s="3"/>
    </row>
    <row r="458" spans="2:7" x14ac:dyDescent="0.25">
      <c r="B458" s="19"/>
      <c r="E458" s="9"/>
      <c r="G458" s="3"/>
    </row>
    <row r="459" spans="2:7" x14ac:dyDescent="0.25">
      <c r="B459" s="19"/>
      <c r="E459" s="9"/>
      <c r="G459" s="3"/>
    </row>
    <row r="460" spans="2:7" x14ac:dyDescent="0.25">
      <c r="B460" s="19"/>
      <c r="E460" s="9"/>
      <c r="G460" s="3"/>
    </row>
    <row r="461" spans="2:7" x14ac:dyDescent="0.25">
      <c r="B461" s="19"/>
      <c r="E461" s="9"/>
      <c r="G461" s="3"/>
    </row>
    <row r="462" spans="2:7" x14ac:dyDescent="0.25">
      <c r="B462" s="19"/>
      <c r="E462" s="9"/>
      <c r="G462" s="3"/>
    </row>
    <row r="463" spans="2:7" x14ac:dyDescent="0.25">
      <c r="B463" s="19"/>
      <c r="E463" s="9"/>
      <c r="G463" s="3"/>
    </row>
    <row r="464" spans="2:7" x14ac:dyDescent="0.25">
      <c r="B464" s="19"/>
      <c r="E464" s="9"/>
      <c r="G464" s="3"/>
    </row>
    <row r="465" spans="2:7" x14ac:dyDescent="0.25">
      <c r="B465" s="19"/>
      <c r="E465" s="9"/>
      <c r="G465" s="3"/>
    </row>
    <row r="466" spans="2:7" x14ac:dyDescent="0.25">
      <c r="B466" s="19"/>
      <c r="E466" s="9"/>
      <c r="G466" s="3"/>
    </row>
    <row r="467" spans="2:7" x14ac:dyDescent="0.25">
      <c r="B467" s="19"/>
      <c r="E467" s="9"/>
      <c r="G467" s="3"/>
    </row>
    <row r="468" spans="2:7" x14ac:dyDescent="0.25">
      <c r="B468" s="19"/>
      <c r="E468" s="9"/>
      <c r="G468" s="3"/>
    </row>
    <row r="469" spans="2:7" x14ac:dyDescent="0.25">
      <c r="B469" s="19"/>
      <c r="E469" s="9"/>
      <c r="G469" s="3"/>
    </row>
    <row r="470" spans="2:7" x14ac:dyDescent="0.25">
      <c r="B470" s="19"/>
      <c r="E470" s="9"/>
      <c r="G470" s="3"/>
    </row>
    <row r="471" spans="2:7" x14ac:dyDescent="0.25">
      <c r="B471" s="19"/>
      <c r="E471" s="9"/>
      <c r="G471" s="3"/>
    </row>
    <row r="472" spans="2:7" x14ac:dyDescent="0.25">
      <c r="B472" s="19"/>
      <c r="E472" s="9"/>
      <c r="G472" s="3"/>
    </row>
    <row r="473" spans="2:7" x14ac:dyDescent="0.25">
      <c r="B473" s="19"/>
      <c r="E473" s="9"/>
      <c r="G473" s="3"/>
    </row>
    <row r="474" spans="2:7" x14ac:dyDescent="0.25">
      <c r="B474" s="19"/>
      <c r="E474" s="9"/>
      <c r="G474" s="3"/>
    </row>
    <row r="475" spans="2:7" x14ac:dyDescent="0.25">
      <c r="B475" s="19"/>
      <c r="E475" s="9"/>
      <c r="G475" s="3"/>
    </row>
    <row r="476" spans="2:7" x14ac:dyDescent="0.25">
      <c r="B476" s="19"/>
      <c r="E476" s="9"/>
      <c r="G476" s="3"/>
    </row>
    <row r="477" spans="2:7" x14ac:dyDescent="0.25">
      <c r="B477" s="19"/>
      <c r="E477" s="9"/>
      <c r="G477" s="3"/>
    </row>
    <row r="478" spans="2:7" x14ac:dyDescent="0.25">
      <c r="B478" s="19"/>
      <c r="E478" s="9"/>
      <c r="G478" s="3"/>
    </row>
    <row r="479" spans="2:7" x14ac:dyDescent="0.25">
      <c r="B479" s="19"/>
      <c r="E479" s="9"/>
      <c r="G479" s="3"/>
    </row>
    <row r="480" spans="2:7" x14ac:dyDescent="0.25">
      <c r="B480" s="19"/>
      <c r="E480" s="9"/>
      <c r="G480" s="3"/>
    </row>
    <row r="481" spans="2:7" x14ac:dyDescent="0.25">
      <c r="B481" s="19"/>
      <c r="E481" s="9"/>
      <c r="G481" s="3"/>
    </row>
    <row r="482" spans="2:7" x14ac:dyDescent="0.25">
      <c r="B482" s="19"/>
      <c r="E482" s="9"/>
      <c r="G482" s="3"/>
    </row>
    <row r="483" spans="2:7" x14ac:dyDescent="0.25">
      <c r="B483" s="19"/>
      <c r="E483" s="9"/>
      <c r="G483" s="3"/>
    </row>
    <row r="484" spans="2:7" x14ac:dyDescent="0.25">
      <c r="B484" s="19"/>
      <c r="E484" s="9"/>
      <c r="G484" s="3"/>
    </row>
    <row r="485" spans="2:7" x14ac:dyDescent="0.25">
      <c r="B485" s="19"/>
      <c r="E485" s="9"/>
      <c r="G485" s="3"/>
    </row>
    <row r="486" spans="2:7" x14ac:dyDescent="0.25">
      <c r="B486" s="19"/>
      <c r="E486" s="9"/>
      <c r="G486" s="3"/>
    </row>
    <row r="487" spans="2:7" x14ac:dyDescent="0.25">
      <c r="B487" s="19"/>
      <c r="E487" s="9"/>
      <c r="G487" s="3"/>
    </row>
    <row r="488" spans="2:7" x14ac:dyDescent="0.25">
      <c r="B488" s="19"/>
      <c r="E488" s="9"/>
      <c r="G488" s="3"/>
    </row>
    <row r="489" spans="2:7" x14ac:dyDescent="0.25">
      <c r="B489" s="19"/>
      <c r="E489" s="9"/>
      <c r="G489" s="3"/>
    </row>
    <row r="490" spans="2:7" x14ac:dyDescent="0.25">
      <c r="B490" s="19"/>
      <c r="E490" s="9"/>
      <c r="G490" s="3"/>
    </row>
    <row r="491" spans="2:7" x14ac:dyDescent="0.25">
      <c r="B491" s="19"/>
      <c r="E491" s="9"/>
      <c r="G491" s="3"/>
    </row>
    <row r="492" spans="2:7" x14ac:dyDescent="0.25">
      <c r="B492" s="19"/>
      <c r="E492" s="9"/>
      <c r="G492" s="3"/>
    </row>
    <row r="493" spans="2:7" x14ac:dyDescent="0.25">
      <c r="B493" s="19"/>
      <c r="E493" s="9"/>
      <c r="G493" s="3"/>
    </row>
    <row r="494" spans="2:7" x14ac:dyDescent="0.25">
      <c r="B494" s="19"/>
      <c r="E494" s="9"/>
      <c r="G494" s="3"/>
    </row>
    <row r="495" spans="2:7" x14ac:dyDescent="0.25">
      <c r="B495" s="19"/>
      <c r="E495" s="9"/>
      <c r="G495" s="3"/>
    </row>
    <row r="496" spans="2:7" x14ac:dyDescent="0.25">
      <c r="B496" s="19"/>
      <c r="E496" s="9"/>
      <c r="G496" s="3"/>
    </row>
    <row r="497" spans="2:7" x14ac:dyDescent="0.25">
      <c r="B497" s="19"/>
      <c r="E497" s="9"/>
      <c r="G497" s="3"/>
    </row>
    <row r="498" spans="2:7" x14ac:dyDescent="0.25">
      <c r="B498" s="19"/>
      <c r="E498" s="9"/>
      <c r="G498" s="3"/>
    </row>
    <row r="499" spans="2:7" x14ac:dyDescent="0.25">
      <c r="B499" s="19"/>
      <c r="E499" s="9"/>
      <c r="G499" s="3"/>
    </row>
    <row r="500" spans="2:7" x14ac:dyDescent="0.25">
      <c r="B500" s="19"/>
      <c r="E500" s="9"/>
      <c r="G500" s="3"/>
    </row>
    <row r="501" spans="2:7" x14ac:dyDescent="0.25">
      <c r="B501" s="19"/>
      <c r="E501" s="9"/>
      <c r="G501" s="3"/>
    </row>
    <row r="502" spans="2:7" x14ac:dyDescent="0.25">
      <c r="B502" s="19"/>
      <c r="E502" s="9"/>
      <c r="G502" s="3"/>
    </row>
    <row r="503" spans="2:7" x14ac:dyDescent="0.25">
      <c r="B503" s="19"/>
      <c r="E503" s="9"/>
      <c r="G503" s="3"/>
    </row>
    <row r="504" spans="2:7" x14ac:dyDescent="0.25">
      <c r="B504" s="19"/>
      <c r="E504" s="9"/>
      <c r="G504" s="3"/>
    </row>
    <row r="505" spans="2:7" x14ac:dyDescent="0.25">
      <c r="B505" s="19"/>
      <c r="E505" s="9"/>
      <c r="G505" s="3"/>
    </row>
    <row r="506" spans="2:7" x14ac:dyDescent="0.25">
      <c r="B506" s="19"/>
      <c r="E506" s="9"/>
      <c r="G506" s="3"/>
    </row>
    <row r="507" spans="2:7" x14ac:dyDescent="0.25">
      <c r="B507" s="19"/>
      <c r="E507" s="9"/>
      <c r="G507" s="3"/>
    </row>
    <row r="508" spans="2:7" x14ac:dyDescent="0.25">
      <c r="B508" s="19"/>
      <c r="E508" s="9"/>
      <c r="G508" s="3"/>
    </row>
    <row r="509" spans="2:7" x14ac:dyDescent="0.25">
      <c r="B509" s="19"/>
      <c r="E509" s="9"/>
      <c r="G509" s="3"/>
    </row>
    <row r="510" spans="2:7" x14ac:dyDescent="0.25">
      <c r="B510" s="19"/>
      <c r="E510" s="9"/>
      <c r="G510" s="3"/>
    </row>
    <row r="511" spans="2:7" x14ac:dyDescent="0.25">
      <c r="B511" s="19"/>
      <c r="E511" s="9"/>
      <c r="G511" s="3"/>
    </row>
    <row r="512" spans="2:7" x14ac:dyDescent="0.25">
      <c r="B512" s="19"/>
      <c r="E512" s="9"/>
      <c r="G512" s="3"/>
    </row>
    <row r="513" spans="2:7" x14ac:dyDescent="0.25">
      <c r="B513" s="19"/>
      <c r="E513" s="9"/>
      <c r="G513" s="3"/>
    </row>
    <row r="514" spans="2:7" x14ac:dyDescent="0.25">
      <c r="B514" s="19"/>
      <c r="E514" s="9"/>
      <c r="G514" s="3"/>
    </row>
    <row r="515" spans="2:7" x14ac:dyDescent="0.25">
      <c r="B515" s="19"/>
      <c r="E515" s="9"/>
      <c r="G515" s="3"/>
    </row>
    <row r="516" spans="2:7" x14ac:dyDescent="0.25">
      <c r="B516" s="19"/>
      <c r="E516" s="9"/>
      <c r="G516" s="3"/>
    </row>
    <row r="517" spans="2:7" x14ac:dyDescent="0.25">
      <c r="B517" s="19"/>
      <c r="E517" s="9"/>
      <c r="G517" s="3"/>
    </row>
    <row r="518" spans="2:7" x14ac:dyDescent="0.25">
      <c r="B518" s="19"/>
      <c r="E518" s="9"/>
      <c r="G518" s="3"/>
    </row>
    <row r="519" spans="2:7" x14ac:dyDescent="0.25">
      <c r="B519" s="19"/>
      <c r="E519" s="9"/>
      <c r="G519" s="3"/>
    </row>
    <row r="520" spans="2:7" x14ac:dyDescent="0.25">
      <c r="B520" s="19"/>
      <c r="E520" s="9"/>
      <c r="G520" s="3"/>
    </row>
    <row r="521" spans="2:7" x14ac:dyDescent="0.25">
      <c r="B521" s="19"/>
      <c r="E521" s="9"/>
      <c r="G521" s="3"/>
    </row>
    <row r="522" spans="2:7" x14ac:dyDescent="0.25">
      <c r="B522" s="19"/>
      <c r="E522" s="9"/>
      <c r="G522" s="3"/>
    </row>
    <row r="523" spans="2:7" x14ac:dyDescent="0.25">
      <c r="B523" s="19"/>
      <c r="E523" s="9"/>
      <c r="G523" s="3"/>
    </row>
    <row r="524" spans="2:7" x14ac:dyDescent="0.25">
      <c r="B524" s="19"/>
      <c r="E524" s="9"/>
      <c r="G524" s="3"/>
    </row>
    <row r="525" spans="2:7" x14ac:dyDescent="0.25">
      <c r="B525" s="19"/>
      <c r="E525" s="9"/>
      <c r="G525" s="3"/>
    </row>
    <row r="526" spans="2:7" x14ac:dyDescent="0.25">
      <c r="B526" s="19"/>
      <c r="E526" s="9"/>
      <c r="G526" s="3"/>
    </row>
    <row r="527" spans="2:7" x14ac:dyDescent="0.25">
      <c r="B527" s="19"/>
      <c r="E527" s="9"/>
      <c r="G527" s="3"/>
    </row>
    <row r="528" spans="2:7" x14ac:dyDescent="0.25">
      <c r="B528" s="19"/>
      <c r="E528" s="9"/>
      <c r="G528" s="3"/>
    </row>
    <row r="529" spans="2:7" x14ac:dyDescent="0.25">
      <c r="B529" s="19"/>
      <c r="E529" s="9"/>
      <c r="G529" s="3"/>
    </row>
    <row r="530" spans="2:7" x14ac:dyDescent="0.25">
      <c r="B530" s="19"/>
      <c r="E530" s="9"/>
      <c r="G530" s="3"/>
    </row>
    <row r="531" spans="2:7" x14ac:dyDescent="0.25">
      <c r="B531" s="19"/>
      <c r="E531" s="9"/>
      <c r="G531" s="3"/>
    </row>
    <row r="532" spans="2:7" x14ac:dyDescent="0.25">
      <c r="B532" s="19"/>
      <c r="E532" s="9"/>
      <c r="G532" s="3"/>
    </row>
    <row r="533" spans="2:7" x14ac:dyDescent="0.25">
      <c r="B533" s="19"/>
      <c r="E533" s="9"/>
      <c r="G533" s="3"/>
    </row>
    <row r="534" spans="2:7" x14ac:dyDescent="0.25">
      <c r="B534" s="19"/>
      <c r="E534" s="9"/>
      <c r="G534" s="3"/>
    </row>
    <row r="535" spans="2:7" x14ac:dyDescent="0.25">
      <c r="B535" s="19"/>
      <c r="E535" s="9"/>
      <c r="G535" s="3"/>
    </row>
    <row r="536" spans="2:7" x14ac:dyDescent="0.25">
      <c r="B536" s="19"/>
      <c r="E536" s="9"/>
      <c r="G536" s="3"/>
    </row>
    <row r="537" spans="2:7" x14ac:dyDescent="0.25">
      <c r="B537" s="19"/>
      <c r="E537" s="9"/>
      <c r="G537" s="3"/>
    </row>
    <row r="538" spans="2:7" x14ac:dyDescent="0.25">
      <c r="B538" s="19"/>
      <c r="E538" s="9"/>
      <c r="G538" s="3"/>
    </row>
    <row r="539" spans="2:7" x14ac:dyDescent="0.25">
      <c r="B539" s="19"/>
      <c r="E539" s="9"/>
      <c r="G539" s="3"/>
    </row>
    <row r="540" spans="2:7" x14ac:dyDescent="0.25">
      <c r="B540" s="19"/>
      <c r="E540" s="9"/>
      <c r="G540" s="3"/>
    </row>
    <row r="541" spans="2:7" x14ac:dyDescent="0.25">
      <c r="B541" s="19"/>
      <c r="E541" s="9"/>
      <c r="G541" s="3"/>
    </row>
    <row r="542" spans="2:7" x14ac:dyDescent="0.25">
      <c r="B542" s="19"/>
      <c r="E542" s="9"/>
      <c r="G542" s="3"/>
    </row>
    <row r="543" spans="2:7" x14ac:dyDescent="0.25">
      <c r="B543" s="19"/>
      <c r="E543" s="9"/>
      <c r="G543" s="3"/>
    </row>
    <row r="544" spans="2:7" x14ac:dyDescent="0.25">
      <c r="B544" s="19"/>
      <c r="E544" s="9"/>
      <c r="G544" s="3"/>
    </row>
    <row r="545" spans="2:7" x14ac:dyDescent="0.25">
      <c r="B545" s="19"/>
      <c r="E545" s="9"/>
      <c r="G545" s="3"/>
    </row>
    <row r="546" spans="2:7" x14ac:dyDescent="0.25">
      <c r="B546" s="19"/>
      <c r="E546" s="9"/>
      <c r="G546" s="3"/>
    </row>
    <row r="547" spans="2:7" x14ac:dyDescent="0.25">
      <c r="B547" s="19"/>
      <c r="E547" s="9"/>
      <c r="G547" s="3"/>
    </row>
    <row r="548" spans="2:7" x14ac:dyDescent="0.25">
      <c r="B548" s="19"/>
      <c r="E548" s="9"/>
      <c r="G548" s="3"/>
    </row>
    <row r="549" spans="2:7" x14ac:dyDescent="0.25">
      <c r="B549" s="19"/>
      <c r="E549" s="9"/>
      <c r="G549" s="3"/>
    </row>
    <row r="550" spans="2:7" x14ac:dyDescent="0.25">
      <c r="B550" s="19"/>
      <c r="E550" s="9"/>
      <c r="G550" s="3"/>
    </row>
    <row r="551" spans="2:7" x14ac:dyDescent="0.25">
      <c r="B551" s="19"/>
      <c r="E551" s="9"/>
      <c r="G551" s="3"/>
    </row>
    <row r="552" spans="2:7" x14ac:dyDescent="0.25">
      <c r="B552" s="19"/>
      <c r="E552" s="9"/>
      <c r="G552" s="3"/>
    </row>
    <row r="553" spans="2:7" x14ac:dyDescent="0.25">
      <c r="B553" s="19"/>
      <c r="E553" s="9"/>
      <c r="G553" s="3"/>
    </row>
    <row r="554" spans="2:7" x14ac:dyDescent="0.25">
      <c r="B554" s="19"/>
      <c r="E554" s="9"/>
      <c r="G554" s="3"/>
    </row>
    <row r="555" spans="2:7" x14ac:dyDescent="0.25">
      <c r="B555" s="19"/>
      <c r="E555" s="9"/>
      <c r="G555" s="3"/>
    </row>
    <row r="556" spans="2:7" x14ac:dyDescent="0.25">
      <c r="B556" s="19"/>
      <c r="E556" s="9"/>
      <c r="G556" s="3"/>
    </row>
    <row r="557" spans="2:7" x14ac:dyDescent="0.25">
      <c r="B557" s="19"/>
      <c r="E557" s="9"/>
      <c r="G557" s="3"/>
    </row>
    <row r="558" spans="2:7" x14ac:dyDescent="0.25">
      <c r="B558" s="19"/>
      <c r="E558" s="9"/>
      <c r="G558" s="3"/>
    </row>
    <row r="559" spans="2:7" x14ac:dyDescent="0.25">
      <c r="B559" s="19"/>
      <c r="E559" s="9"/>
      <c r="G559" s="3"/>
    </row>
    <row r="560" spans="2:7" x14ac:dyDescent="0.25">
      <c r="B560" s="19"/>
      <c r="E560" s="9"/>
      <c r="G560" s="3"/>
    </row>
    <row r="561" spans="2:7" x14ac:dyDescent="0.25">
      <c r="B561" s="19"/>
      <c r="E561" s="9"/>
      <c r="G561" s="3"/>
    </row>
    <row r="562" spans="2:7" x14ac:dyDescent="0.25">
      <c r="B562" s="19"/>
      <c r="E562" s="9"/>
      <c r="G562" s="3"/>
    </row>
    <row r="563" spans="2:7" x14ac:dyDescent="0.25">
      <c r="B563" s="19"/>
      <c r="E563" s="9"/>
      <c r="G563" s="3"/>
    </row>
    <row r="564" spans="2:7" x14ac:dyDescent="0.25">
      <c r="B564" s="19"/>
      <c r="E564" s="9"/>
      <c r="G564" s="3"/>
    </row>
    <row r="565" spans="2:7" x14ac:dyDescent="0.25">
      <c r="B565" s="19"/>
      <c r="E565" s="9"/>
      <c r="G565" s="3"/>
    </row>
    <row r="566" spans="2:7" x14ac:dyDescent="0.25">
      <c r="B566" s="19"/>
      <c r="E566" s="9"/>
      <c r="G566" s="3"/>
    </row>
    <row r="567" spans="2:7" x14ac:dyDescent="0.25">
      <c r="B567" s="19"/>
      <c r="E567" s="9"/>
      <c r="G567" s="3"/>
    </row>
    <row r="568" spans="2:7" x14ac:dyDescent="0.25">
      <c r="B568" s="19"/>
      <c r="E568" s="9"/>
      <c r="G568" s="3"/>
    </row>
    <row r="569" spans="2:7" x14ac:dyDescent="0.25">
      <c r="B569" s="19"/>
      <c r="E569" s="9"/>
      <c r="G569" s="3"/>
    </row>
    <row r="570" spans="2:7" x14ac:dyDescent="0.25">
      <c r="B570" s="19"/>
      <c r="E570" s="9"/>
      <c r="G570" s="3"/>
    </row>
    <row r="571" spans="2:7" x14ac:dyDescent="0.25">
      <c r="B571" s="19"/>
      <c r="E571" s="9"/>
      <c r="G571" s="3"/>
    </row>
    <row r="572" spans="2:7" x14ac:dyDescent="0.25">
      <c r="B572" s="19"/>
      <c r="E572" s="9"/>
      <c r="G572" s="3"/>
    </row>
    <row r="573" spans="2:7" x14ac:dyDescent="0.25">
      <c r="B573" s="19"/>
      <c r="E573" s="9"/>
      <c r="G573" s="3"/>
    </row>
    <row r="574" spans="2:7" x14ac:dyDescent="0.25">
      <c r="B574" s="19"/>
      <c r="E574" s="9"/>
      <c r="G574" s="3"/>
    </row>
    <row r="575" spans="2:7" x14ac:dyDescent="0.25">
      <c r="B575" s="19"/>
      <c r="E575" s="9"/>
      <c r="G575" s="3"/>
    </row>
    <row r="576" spans="2:7" x14ac:dyDescent="0.25">
      <c r="B576" s="19"/>
      <c r="E576" s="9"/>
      <c r="G576" s="3"/>
    </row>
    <row r="577" spans="2:7" x14ac:dyDescent="0.25">
      <c r="B577" s="19"/>
      <c r="E577" s="9"/>
      <c r="G577" s="3"/>
    </row>
    <row r="578" spans="2:7" x14ac:dyDescent="0.25">
      <c r="B578" s="19"/>
      <c r="E578" s="9"/>
      <c r="G578" s="3"/>
    </row>
    <row r="579" spans="2:7" x14ac:dyDescent="0.25">
      <c r="B579" s="19"/>
      <c r="E579" s="9"/>
      <c r="G579" s="3"/>
    </row>
    <row r="580" spans="2:7" x14ac:dyDescent="0.25">
      <c r="B580" s="19"/>
      <c r="E580" s="9"/>
      <c r="G580" s="3"/>
    </row>
    <row r="581" spans="2:7" x14ac:dyDescent="0.25">
      <c r="B581" s="19"/>
      <c r="E581" s="9"/>
      <c r="G581" s="3"/>
    </row>
    <row r="582" spans="2:7" x14ac:dyDescent="0.25">
      <c r="B582" s="19"/>
      <c r="E582" s="9"/>
      <c r="G582" s="3"/>
    </row>
    <row r="583" spans="2:7" x14ac:dyDescent="0.25">
      <c r="B583" s="19"/>
      <c r="E583" s="9"/>
      <c r="G583" s="3"/>
    </row>
    <row r="584" spans="2:7" x14ac:dyDescent="0.25">
      <c r="B584" s="19"/>
      <c r="E584" s="9"/>
      <c r="G584" s="3"/>
    </row>
    <row r="585" spans="2:7" x14ac:dyDescent="0.25">
      <c r="B585" s="19"/>
      <c r="E585" s="9"/>
      <c r="G585" s="3"/>
    </row>
    <row r="586" spans="2:7" x14ac:dyDescent="0.25">
      <c r="B586" s="19"/>
      <c r="E586" s="9"/>
      <c r="G586" s="3"/>
    </row>
    <row r="587" spans="2:7" x14ac:dyDescent="0.25">
      <c r="B587" s="19"/>
      <c r="E587" s="9"/>
      <c r="G587" s="3"/>
    </row>
    <row r="588" spans="2:7" x14ac:dyDescent="0.25">
      <c r="B588" s="19"/>
      <c r="E588" s="9"/>
      <c r="G588" s="3"/>
    </row>
    <row r="589" spans="2:7" x14ac:dyDescent="0.25">
      <c r="B589" s="19"/>
      <c r="E589" s="9"/>
      <c r="G589" s="3"/>
    </row>
    <row r="590" spans="2:7" x14ac:dyDescent="0.25">
      <c r="B590" s="19"/>
      <c r="E590" s="9"/>
      <c r="G590" s="3"/>
    </row>
    <row r="591" spans="2:7" x14ac:dyDescent="0.25">
      <c r="B591" s="19"/>
      <c r="E591" s="9"/>
      <c r="G591" s="3"/>
    </row>
    <row r="592" spans="2:7" x14ac:dyDescent="0.25">
      <c r="B592" s="19"/>
      <c r="E592" s="9"/>
      <c r="G592" s="3"/>
    </row>
    <row r="593" spans="2:7" x14ac:dyDescent="0.25">
      <c r="B593" s="19"/>
      <c r="E593" s="9"/>
      <c r="G593" s="3"/>
    </row>
    <row r="594" spans="2:7" x14ac:dyDescent="0.25">
      <c r="B594" s="19"/>
      <c r="E594" s="9"/>
      <c r="G594" s="3"/>
    </row>
    <row r="595" spans="2:7" x14ac:dyDescent="0.25">
      <c r="B595" s="19"/>
      <c r="E595" s="9"/>
      <c r="G595" s="3"/>
    </row>
    <row r="596" spans="2:7" x14ac:dyDescent="0.25">
      <c r="B596" s="19"/>
      <c r="E596" s="9"/>
      <c r="G596" s="3"/>
    </row>
    <row r="597" spans="2:7" x14ac:dyDescent="0.25">
      <c r="B597" s="19"/>
      <c r="E597" s="9"/>
      <c r="G597" s="3"/>
    </row>
    <row r="598" spans="2:7" x14ac:dyDescent="0.25">
      <c r="B598" s="19"/>
      <c r="E598" s="9"/>
      <c r="G598" s="3"/>
    </row>
    <row r="599" spans="2:7" x14ac:dyDescent="0.25">
      <c r="B599" s="19"/>
      <c r="E599" s="9"/>
      <c r="G599" s="3"/>
    </row>
    <row r="600" spans="2:7" x14ac:dyDescent="0.25">
      <c r="B600" s="19"/>
      <c r="E600" s="9"/>
      <c r="G600" s="3"/>
    </row>
    <row r="601" spans="2:7" x14ac:dyDescent="0.25">
      <c r="B601" s="19"/>
      <c r="E601" s="9"/>
      <c r="G601" s="3"/>
    </row>
    <row r="602" spans="2:7" x14ac:dyDescent="0.25">
      <c r="B602" s="19"/>
      <c r="E602" s="9"/>
      <c r="G602" s="3"/>
    </row>
    <row r="603" spans="2:7" x14ac:dyDescent="0.25">
      <c r="B603" s="19"/>
      <c r="E603" s="9"/>
      <c r="G603" s="3"/>
    </row>
    <row r="604" spans="2:7" x14ac:dyDescent="0.25">
      <c r="B604" s="19"/>
      <c r="E604" s="9"/>
      <c r="G604" s="3"/>
    </row>
    <row r="605" spans="2:7" x14ac:dyDescent="0.25">
      <c r="B605" s="19"/>
      <c r="E605" s="9"/>
      <c r="G605" s="3"/>
    </row>
    <row r="606" spans="2:7" x14ac:dyDescent="0.25">
      <c r="B606" s="19"/>
      <c r="E606" s="9"/>
      <c r="G606" s="3"/>
    </row>
    <row r="607" spans="2:7" x14ac:dyDescent="0.25">
      <c r="B607" s="19"/>
      <c r="E607" s="9"/>
      <c r="G607" s="3"/>
    </row>
    <row r="608" spans="2:7" x14ac:dyDescent="0.25">
      <c r="B608" s="19"/>
      <c r="E608" s="9"/>
      <c r="G608" s="3"/>
    </row>
    <row r="609" spans="2:7" x14ac:dyDescent="0.25">
      <c r="B609" s="19"/>
      <c r="E609" s="9"/>
      <c r="G609" s="3"/>
    </row>
    <row r="610" spans="2:7" x14ac:dyDescent="0.25">
      <c r="B610" s="19"/>
      <c r="E610" s="9"/>
      <c r="G610" s="3"/>
    </row>
    <row r="611" spans="2:7" x14ac:dyDescent="0.25">
      <c r="B611" s="19"/>
      <c r="E611" s="9"/>
      <c r="G611" s="3"/>
    </row>
    <row r="612" spans="2:7" x14ac:dyDescent="0.25">
      <c r="B612" s="19"/>
      <c r="E612" s="9"/>
      <c r="G612" s="3"/>
    </row>
    <row r="613" spans="2:7" x14ac:dyDescent="0.25">
      <c r="B613" s="19"/>
      <c r="E613" s="9"/>
      <c r="G613" s="3"/>
    </row>
    <row r="614" spans="2:7" x14ac:dyDescent="0.25">
      <c r="B614" s="19"/>
      <c r="E614" s="9"/>
      <c r="G614" s="3"/>
    </row>
    <row r="615" spans="2:7" x14ac:dyDescent="0.25">
      <c r="B615" s="19"/>
      <c r="E615" s="9"/>
      <c r="G615" s="3"/>
    </row>
    <row r="616" spans="2:7" x14ac:dyDescent="0.25">
      <c r="B616" s="19"/>
      <c r="E616" s="9"/>
      <c r="G616" s="3"/>
    </row>
    <row r="617" spans="2:7" x14ac:dyDescent="0.25">
      <c r="B617" s="19"/>
      <c r="E617" s="9"/>
      <c r="G617" s="3"/>
    </row>
    <row r="618" spans="2:7" x14ac:dyDescent="0.25">
      <c r="B618" s="19"/>
      <c r="E618" s="9"/>
      <c r="G618" s="3"/>
    </row>
    <row r="619" spans="2:7" x14ac:dyDescent="0.25">
      <c r="B619" s="19"/>
      <c r="E619" s="9"/>
      <c r="G619" s="3"/>
    </row>
    <row r="620" spans="2:7" x14ac:dyDescent="0.25">
      <c r="B620" s="19"/>
      <c r="E620" s="9"/>
      <c r="G620" s="3"/>
    </row>
    <row r="621" spans="2:7" x14ac:dyDescent="0.25">
      <c r="B621" s="19"/>
      <c r="E621" s="9"/>
      <c r="G621" s="3"/>
    </row>
    <row r="622" spans="2:7" x14ac:dyDescent="0.25">
      <c r="B622" s="19"/>
      <c r="E622" s="9"/>
      <c r="G622" s="3"/>
    </row>
    <row r="623" spans="2:7" x14ac:dyDescent="0.25">
      <c r="B623" s="19"/>
      <c r="E623" s="9"/>
      <c r="G623" s="3"/>
    </row>
    <row r="624" spans="2:7" x14ac:dyDescent="0.25">
      <c r="B624" s="19"/>
      <c r="E624" s="9"/>
      <c r="G624" s="3"/>
    </row>
    <row r="625" spans="2:7" x14ac:dyDescent="0.25">
      <c r="B625" s="19"/>
      <c r="E625" s="9"/>
      <c r="G625" s="3"/>
    </row>
    <row r="626" spans="2:7" x14ac:dyDescent="0.25">
      <c r="B626" s="19"/>
      <c r="E626" s="9"/>
      <c r="G626" s="3"/>
    </row>
    <row r="627" spans="2:7" x14ac:dyDescent="0.25">
      <c r="B627" s="19"/>
      <c r="E627" s="9"/>
      <c r="G627" s="3"/>
    </row>
    <row r="628" spans="2:7" x14ac:dyDescent="0.25">
      <c r="B628" s="19"/>
      <c r="E628" s="9"/>
      <c r="G628" s="3"/>
    </row>
    <row r="629" spans="2:7" x14ac:dyDescent="0.25">
      <c r="B629" s="19"/>
      <c r="E629" s="9"/>
      <c r="G629" s="3"/>
    </row>
    <row r="630" spans="2:7" x14ac:dyDescent="0.25">
      <c r="B630" s="19"/>
      <c r="E630" s="9"/>
      <c r="G630" s="3"/>
    </row>
    <row r="631" spans="2:7" x14ac:dyDescent="0.25">
      <c r="B631" s="19"/>
      <c r="E631" s="9"/>
      <c r="G631" s="3"/>
    </row>
    <row r="632" spans="2:7" x14ac:dyDescent="0.25">
      <c r="B632" s="19"/>
      <c r="E632" s="9"/>
      <c r="G632" s="3"/>
    </row>
    <row r="633" spans="2:7" x14ac:dyDescent="0.25">
      <c r="B633" s="19"/>
      <c r="E633" s="9"/>
      <c r="G633" s="3"/>
    </row>
    <row r="634" spans="2:7" x14ac:dyDescent="0.25">
      <c r="B634" s="19"/>
      <c r="E634" s="9"/>
      <c r="G634" s="3"/>
    </row>
    <row r="635" spans="2:7" x14ac:dyDescent="0.25">
      <c r="B635" s="19"/>
      <c r="E635" s="9"/>
      <c r="G635" s="3"/>
    </row>
    <row r="636" spans="2:7" x14ac:dyDescent="0.25">
      <c r="B636" s="19"/>
      <c r="E636" s="9"/>
      <c r="G636" s="3"/>
    </row>
    <row r="637" spans="2:7" x14ac:dyDescent="0.25">
      <c r="B637" s="19"/>
      <c r="E637" s="9"/>
      <c r="G637" s="3"/>
    </row>
    <row r="638" spans="2:7" x14ac:dyDescent="0.25">
      <c r="B638" s="19"/>
      <c r="E638" s="9"/>
      <c r="G638" s="3"/>
    </row>
    <row r="639" spans="2:7" x14ac:dyDescent="0.25">
      <c r="B639" s="19"/>
      <c r="E639" s="9"/>
      <c r="G639" s="3"/>
    </row>
    <row r="640" spans="2:7" x14ac:dyDescent="0.25">
      <c r="B640" s="19"/>
      <c r="E640" s="9"/>
      <c r="G640" s="3"/>
    </row>
    <row r="641" spans="2:7" x14ac:dyDescent="0.25">
      <c r="B641" s="19"/>
      <c r="E641" s="9"/>
      <c r="G641" s="3"/>
    </row>
    <row r="642" spans="2:7" x14ac:dyDescent="0.25">
      <c r="B642" s="19"/>
      <c r="E642" s="9"/>
      <c r="G642" s="3"/>
    </row>
    <row r="643" spans="2:7" x14ac:dyDescent="0.25">
      <c r="B643" s="19"/>
      <c r="E643" s="9"/>
      <c r="G643" s="3"/>
    </row>
    <row r="644" spans="2:7" x14ac:dyDescent="0.25">
      <c r="B644" s="19"/>
      <c r="E644" s="9"/>
      <c r="G644" s="3"/>
    </row>
    <row r="645" spans="2:7" x14ac:dyDescent="0.25">
      <c r="B645" s="19"/>
      <c r="E645" s="9"/>
      <c r="G645" s="3"/>
    </row>
    <row r="646" spans="2:7" x14ac:dyDescent="0.25">
      <c r="B646" s="19"/>
      <c r="E646" s="9"/>
      <c r="G646" s="3"/>
    </row>
    <row r="647" spans="2:7" x14ac:dyDescent="0.25">
      <c r="B647" s="19"/>
      <c r="E647" s="9"/>
      <c r="G647" s="3"/>
    </row>
    <row r="648" spans="2:7" x14ac:dyDescent="0.25">
      <c r="B648" s="19"/>
      <c r="E648" s="9"/>
      <c r="G648" s="3"/>
    </row>
    <row r="649" spans="2:7" x14ac:dyDescent="0.25">
      <c r="B649" s="19"/>
      <c r="E649" s="9"/>
      <c r="G649" s="3"/>
    </row>
    <row r="650" spans="2:7" x14ac:dyDescent="0.25">
      <c r="B650" s="19"/>
      <c r="E650" s="9"/>
      <c r="G650" s="3"/>
    </row>
    <row r="651" spans="2:7" x14ac:dyDescent="0.25">
      <c r="B651" s="19"/>
      <c r="E651" s="9"/>
      <c r="G651" s="3"/>
    </row>
    <row r="652" spans="2:7" x14ac:dyDescent="0.25">
      <c r="B652" s="19"/>
      <c r="E652" s="9"/>
      <c r="G652" s="3"/>
    </row>
    <row r="653" spans="2:7" x14ac:dyDescent="0.25">
      <c r="B653" s="19"/>
      <c r="E653" s="9"/>
      <c r="G653" s="3"/>
    </row>
    <row r="654" spans="2:7" x14ac:dyDescent="0.25">
      <c r="B654" s="19"/>
      <c r="E654" s="9"/>
      <c r="G654" s="3"/>
    </row>
    <row r="655" spans="2:7" x14ac:dyDescent="0.25">
      <c r="B655" s="19"/>
      <c r="E655" s="9"/>
      <c r="G655" s="3"/>
    </row>
    <row r="656" spans="2:7" x14ac:dyDescent="0.25">
      <c r="B656" s="19"/>
      <c r="E656" s="9"/>
      <c r="G656" s="3"/>
    </row>
    <row r="657" spans="2:7" x14ac:dyDescent="0.25">
      <c r="B657" s="19"/>
      <c r="E657" s="9"/>
      <c r="G657" s="3"/>
    </row>
    <row r="658" spans="2:7" x14ac:dyDescent="0.25">
      <c r="B658" s="19"/>
      <c r="E658" s="9"/>
      <c r="G658" s="3"/>
    </row>
    <row r="659" spans="2:7" x14ac:dyDescent="0.25">
      <c r="B659" s="19"/>
      <c r="E659" s="9"/>
      <c r="G659" s="3"/>
    </row>
    <row r="660" spans="2:7" x14ac:dyDescent="0.25">
      <c r="B660" s="19"/>
      <c r="E660" s="9"/>
      <c r="G660" s="3"/>
    </row>
    <row r="661" spans="2:7" x14ac:dyDescent="0.25">
      <c r="B661" s="19"/>
      <c r="E661" s="9"/>
      <c r="G661" s="3"/>
    </row>
    <row r="662" spans="2:7" x14ac:dyDescent="0.25">
      <c r="B662" s="19"/>
      <c r="E662" s="9"/>
      <c r="G662" s="3"/>
    </row>
    <row r="663" spans="2:7" x14ac:dyDescent="0.25">
      <c r="B663" s="19"/>
      <c r="E663" s="9"/>
      <c r="G663" s="3"/>
    </row>
    <row r="664" spans="2:7" x14ac:dyDescent="0.25">
      <c r="B664" s="19"/>
      <c r="E664" s="9"/>
      <c r="G664" s="3"/>
    </row>
    <row r="665" spans="2:7" x14ac:dyDescent="0.25">
      <c r="B665" s="19"/>
      <c r="E665" s="9"/>
      <c r="G665" s="3"/>
    </row>
    <row r="666" spans="2:7" x14ac:dyDescent="0.25">
      <c r="B666" s="19"/>
      <c r="E666" s="9"/>
      <c r="G666" s="3"/>
    </row>
    <row r="667" spans="2:7" x14ac:dyDescent="0.25">
      <c r="B667" s="19"/>
      <c r="E667" s="9"/>
      <c r="G667" s="3"/>
    </row>
    <row r="668" spans="2:7" x14ac:dyDescent="0.25">
      <c r="B668" s="19"/>
      <c r="E668" s="9"/>
      <c r="G668" s="3"/>
    </row>
    <row r="669" spans="2:7" x14ac:dyDescent="0.25">
      <c r="B669" s="19"/>
      <c r="E669" s="9"/>
      <c r="G669" s="3"/>
    </row>
    <row r="670" spans="2:7" x14ac:dyDescent="0.25">
      <c r="B670" s="19"/>
      <c r="E670" s="9"/>
      <c r="G670" s="3"/>
    </row>
    <row r="671" spans="2:7" x14ac:dyDescent="0.25">
      <c r="B671" s="19"/>
      <c r="E671" s="9"/>
      <c r="G671" s="3"/>
    </row>
    <row r="672" spans="2:7" x14ac:dyDescent="0.25">
      <c r="B672" s="19"/>
      <c r="E672" s="9"/>
      <c r="G672" s="3"/>
    </row>
    <row r="673" spans="2:7" x14ac:dyDescent="0.25">
      <c r="B673" s="19"/>
      <c r="E673" s="9"/>
      <c r="G673" s="3"/>
    </row>
    <row r="674" spans="2:7" x14ac:dyDescent="0.25">
      <c r="B674" s="19"/>
      <c r="E674" s="9"/>
      <c r="G674" s="3"/>
    </row>
    <row r="675" spans="2:7" x14ac:dyDescent="0.25">
      <c r="B675" s="19"/>
      <c r="E675" s="9"/>
      <c r="G675" s="3"/>
    </row>
    <row r="676" spans="2:7" x14ac:dyDescent="0.25">
      <c r="B676" s="19"/>
      <c r="E676" s="9"/>
      <c r="G676" s="3"/>
    </row>
    <row r="677" spans="2:7" x14ac:dyDescent="0.25">
      <c r="B677" s="19"/>
      <c r="E677" s="9"/>
      <c r="G677" s="3"/>
    </row>
    <row r="678" spans="2:7" x14ac:dyDescent="0.25">
      <c r="B678" s="19"/>
      <c r="E678" s="9"/>
      <c r="G678" s="3"/>
    </row>
    <row r="679" spans="2:7" x14ac:dyDescent="0.25">
      <c r="B679" s="19"/>
      <c r="E679" s="9"/>
    </row>
    <row r="680" spans="2:7" x14ac:dyDescent="0.25">
      <c r="B680" s="19"/>
      <c r="E680" s="9"/>
    </row>
    <row r="681" spans="2:7" x14ac:dyDescent="0.25">
      <c r="B681" s="19"/>
      <c r="E681" s="9"/>
    </row>
    <row r="682" spans="2:7" x14ac:dyDescent="0.25">
      <c r="B682" s="19"/>
      <c r="E682" s="9"/>
    </row>
    <row r="683" spans="2:7" x14ac:dyDescent="0.25">
      <c r="B683" s="19"/>
      <c r="E683" s="9"/>
    </row>
    <row r="684" spans="2:7" x14ac:dyDescent="0.25">
      <c r="B684" s="19"/>
      <c r="E684" s="9"/>
    </row>
    <row r="685" spans="2:7" x14ac:dyDescent="0.25">
      <c r="B685" s="19"/>
      <c r="E685" s="9"/>
    </row>
    <row r="686" spans="2:7" x14ac:dyDescent="0.25">
      <c r="B686" s="19"/>
      <c r="E686" s="9"/>
    </row>
    <row r="687" spans="2:7" x14ac:dyDescent="0.25">
      <c r="B687" s="19"/>
      <c r="E687" s="9"/>
    </row>
    <row r="688" spans="2:7" x14ac:dyDescent="0.25">
      <c r="B688" s="19"/>
      <c r="E688" s="9"/>
    </row>
    <row r="689" spans="2:5" x14ac:dyDescent="0.25">
      <c r="B689" s="19"/>
      <c r="E689" s="9"/>
    </row>
    <row r="690" spans="2:5" x14ac:dyDescent="0.25">
      <c r="B690" s="19"/>
      <c r="E690" s="9"/>
    </row>
    <row r="691" spans="2:5" x14ac:dyDescent="0.25">
      <c r="B691" s="19"/>
      <c r="E691" s="9"/>
    </row>
    <row r="692" spans="2:5" x14ac:dyDescent="0.25">
      <c r="B692" s="19"/>
      <c r="E692" s="9"/>
    </row>
    <row r="693" spans="2:5" x14ac:dyDescent="0.25">
      <c r="B693" s="19"/>
      <c r="E693" s="9"/>
    </row>
    <row r="694" spans="2:5" x14ac:dyDescent="0.25">
      <c r="B694" s="19"/>
      <c r="E694" s="9"/>
    </row>
    <row r="695" spans="2:5" x14ac:dyDescent="0.25">
      <c r="B695" s="19"/>
      <c r="E695" s="9"/>
    </row>
    <row r="696" spans="2:5" x14ac:dyDescent="0.25">
      <c r="B696" s="19"/>
      <c r="E696" s="9"/>
    </row>
    <row r="697" spans="2:5" x14ac:dyDescent="0.25">
      <c r="B697" s="19"/>
      <c r="E697" s="9"/>
    </row>
    <row r="698" spans="2:5" x14ac:dyDescent="0.25">
      <c r="B698" s="19"/>
      <c r="E698" s="9"/>
    </row>
    <row r="699" spans="2:5" x14ac:dyDescent="0.25">
      <c r="B699" s="19"/>
      <c r="E699" s="9"/>
    </row>
    <row r="700" spans="2:5" x14ac:dyDescent="0.25">
      <c r="B700" s="19"/>
      <c r="E700" s="9"/>
    </row>
    <row r="701" spans="2:5" x14ac:dyDescent="0.25">
      <c r="B701" s="19"/>
      <c r="E701" s="9"/>
    </row>
    <row r="702" spans="2:5" x14ac:dyDescent="0.25">
      <c r="B702" s="19"/>
      <c r="E702" s="9"/>
    </row>
    <row r="703" spans="2:5" x14ac:dyDescent="0.25">
      <c r="B703" s="19"/>
      <c r="E703" s="9"/>
    </row>
    <row r="704" spans="2:5" x14ac:dyDescent="0.25">
      <c r="B704" s="19"/>
      <c r="E704" s="9"/>
    </row>
    <row r="705" spans="2:5" x14ac:dyDescent="0.25">
      <c r="B705" s="19"/>
      <c r="E705" s="9"/>
    </row>
    <row r="706" spans="2:5" x14ac:dyDescent="0.25">
      <c r="B706" s="19"/>
      <c r="E706" s="9"/>
    </row>
    <row r="707" spans="2:5" x14ac:dyDescent="0.25">
      <c r="B707" s="19"/>
      <c r="E707" s="9"/>
    </row>
    <row r="708" spans="2:5" x14ac:dyDescent="0.25">
      <c r="B708" s="19"/>
      <c r="E708" s="9"/>
    </row>
    <row r="709" spans="2:5" x14ac:dyDescent="0.25">
      <c r="B709" s="19"/>
      <c r="E709" s="9"/>
    </row>
    <row r="710" spans="2:5" x14ac:dyDescent="0.25">
      <c r="B710" s="19"/>
      <c r="E710" s="9"/>
    </row>
    <row r="711" spans="2:5" x14ac:dyDescent="0.25">
      <c r="B711" s="19"/>
      <c r="E711" s="9"/>
    </row>
    <row r="712" spans="2:5" x14ac:dyDescent="0.25">
      <c r="B712" s="19"/>
      <c r="E712" s="9"/>
    </row>
    <row r="713" spans="2:5" x14ac:dyDescent="0.25">
      <c r="B713" s="19"/>
      <c r="E713" s="9"/>
    </row>
    <row r="714" spans="2:5" x14ac:dyDescent="0.25">
      <c r="B714" s="19"/>
      <c r="E714" s="9"/>
    </row>
    <row r="715" spans="2:5" x14ac:dyDescent="0.25">
      <c r="B715" s="19"/>
      <c r="E715" s="9"/>
    </row>
    <row r="716" spans="2:5" x14ac:dyDescent="0.25">
      <c r="B716" s="19"/>
      <c r="E716" s="9"/>
    </row>
    <row r="717" spans="2:5" x14ac:dyDescent="0.25">
      <c r="B717" s="19"/>
      <c r="E717" s="9"/>
    </row>
    <row r="718" spans="2:5" x14ac:dyDescent="0.25">
      <c r="B718" s="19"/>
      <c r="E718" s="9"/>
    </row>
    <row r="719" spans="2:5" x14ac:dyDescent="0.25">
      <c r="B719" s="19"/>
      <c r="E719" s="9"/>
    </row>
    <row r="720" spans="2:5" x14ac:dyDescent="0.25">
      <c r="B720" s="19"/>
      <c r="E720" s="9"/>
    </row>
    <row r="721" spans="2:5" x14ac:dyDescent="0.25">
      <c r="B721" s="19"/>
      <c r="E721" s="9"/>
    </row>
    <row r="722" spans="2:5" x14ac:dyDescent="0.25">
      <c r="B722" s="19"/>
      <c r="E722" s="9"/>
    </row>
    <row r="723" spans="2:5" x14ac:dyDescent="0.25">
      <c r="B723" s="19"/>
      <c r="E723" s="9"/>
    </row>
    <row r="724" spans="2:5" x14ac:dyDescent="0.25">
      <c r="B724" s="19"/>
      <c r="E724" s="9"/>
    </row>
    <row r="725" spans="2:5" x14ac:dyDescent="0.25">
      <c r="B725" s="19"/>
      <c r="E725" s="9"/>
    </row>
    <row r="726" spans="2:5" x14ac:dyDescent="0.25">
      <c r="B726" s="19"/>
      <c r="E726" s="9"/>
    </row>
    <row r="727" spans="2:5" x14ac:dyDescent="0.25">
      <c r="B727" s="19"/>
      <c r="E727" s="9"/>
    </row>
    <row r="728" spans="2:5" x14ac:dyDescent="0.25">
      <c r="B728" s="19"/>
      <c r="E728" s="9"/>
    </row>
    <row r="729" spans="2:5" x14ac:dyDescent="0.25">
      <c r="B729" s="19"/>
      <c r="E729" s="9"/>
    </row>
    <row r="730" spans="2:5" x14ac:dyDescent="0.25">
      <c r="B730" s="19"/>
      <c r="E730" s="9"/>
    </row>
    <row r="731" spans="2:5" x14ac:dyDescent="0.25">
      <c r="B731" s="19"/>
      <c r="E731" s="9"/>
    </row>
    <row r="732" spans="2:5" x14ac:dyDescent="0.25">
      <c r="B732" s="19"/>
      <c r="E732" s="9"/>
    </row>
    <row r="733" spans="2:5" x14ac:dyDescent="0.25">
      <c r="B733" s="19"/>
      <c r="E733" s="9"/>
    </row>
    <row r="734" spans="2:5" x14ac:dyDescent="0.25">
      <c r="B734" s="19"/>
      <c r="E734" s="9"/>
    </row>
    <row r="735" spans="2:5" x14ac:dyDescent="0.25">
      <c r="B735" s="19"/>
      <c r="E735" s="9"/>
    </row>
    <row r="736" spans="2:5" x14ac:dyDescent="0.25">
      <c r="B736" s="19"/>
      <c r="E736" s="9"/>
    </row>
    <row r="737" spans="2:5" x14ac:dyDescent="0.25">
      <c r="B737" s="19"/>
      <c r="E737" s="9"/>
    </row>
    <row r="738" spans="2:5" x14ac:dyDescent="0.25">
      <c r="B738" s="19"/>
      <c r="E738" s="9"/>
    </row>
    <row r="739" spans="2:5" x14ac:dyDescent="0.25">
      <c r="B739" s="19"/>
      <c r="E739" s="9"/>
    </row>
    <row r="740" spans="2:5" x14ac:dyDescent="0.25">
      <c r="B740" s="19"/>
      <c r="E740" s="9"/>
    </row>
    <row r="741" spans="2:5" x14ac:dyDescent="0.25">
      <c r="B741" s="19"/>
      <c r="E741" s="9"/>
    </row>
    <row r="742" spans="2:5" x14ac:dyDescent="0.25">
      <c r="B742" s="19"/>
      <c r="E742" s="9"/>
    </row>
    <row r="743" spans="2:5" x14ac:dyDescent="0.25">
      <c r="B743" s="19"/>
      <c r="E743" s="9"/>
    </row>
    <row r="744" spans="2:5" x14ac:dyDescent="0.25">
      <c r="B744" s="19"/>
      <c r="E744" s="9"/>
    </row>
    <row r="745" spans="2:5" x14ac:dyDescent="0.25">
      <c r="B745" s="19"/>
      <c r="E745" s="9"/>
    </row>
    <row r="746" spans="2:5" x14ac:dyDescent="0.25">
      <c r="B746" s="19"/>
      <c r="E746" s="9"/>
    </row>
    <row r="747" spans="2:5" x14ac:dyDescent="0.25">
      <c r="B747" s="19"/>
      <c r="E747" s="9"/>
    </row>
    <row r="748" spans="2:5" x14ac:dyDescent="0.25">
      <c r="B748" s="19"/>
      <c r="E748" s="9"/>
    </row>
    <row r="749" spans="2:5" x14ac:dyDescent="0.25">
      <c r="B749" s="19"/>
      <c r="E749" s="9"/>
    </row>
    <row r="750" spans="2:5" x14ac:dyDescent="0.25">
      <c r="B750" s="19"/>
      <c r="E750" s="9"/>
    </row>
    <row r="751" spans="2:5" x14ac:dyDescent="0.25">
      <c r="B751" s="19"/>
      <c r="E751" s="9"/>
    </row>
    <row r="752" spans="2:5" x14ac:dyDescent="0.25">
      <c r="B752" s="19"/>
      <c r="E752" s="9"/>
    </row>
    <row r="753" spans="2:5" x14ac:dyDescent="0.25">
      <c r="B753" s="19"/>
      <c r="E753" s="9"/>
    </row>
    <row r="754" spans="2:5" x14ac:dyDescent="0.25">
      <c r="B754" s="19"/>
      <c r="E754" s="9"/>
    </row>
    <row r="755" spans="2:5" x14ac:dyDescent="0.25">
      <c r="B755" s="19"/>
      <c r="E755" s="9"/>
    </row>
    <row r="756" spans="2:5" x14ac:dyDescent="0.25">
      <c r="B756" s="19"/>
      <c r="E756" s="9"/>
    </row>
    <row r="757" spans="2:5" x14ac:dyDescent="0.25">
      <c r="B757" s="19"/>
      <c r="E757" s="9"/>
    </row>
    <row r="758" spans="2:5" x14ac:dyDescent="0.25">
      <c r="B758" s="19"/>
      <c r="E758" s="9"/>
    </row>
    <row r="759" spans="2:5" x14ac:dyDescent="0.25">
      <c r="B759" s="19"/>
      <c r="E759" s="9"/>
    </row>
    <row r="760" spans="2:5" x14ac:dyDescent="0.25">
      <c r="B760" s="19"/>
      <c r="E760" s="9"/>
    </row>
    <row r="761" spans="2:5" x14ac:dyDescent="0.25">
      <c r="B761" s="19"/>
      <c r="E761" s="9"/>
    </row>
    <row r="762" spans="2:5" x14ac:dyDescent="0.25">
      <c r="B762" s="19"/>
      <c r="E762" s="9"/>
    </row>
    <row r="763" spans="2:5" x14ac:dyDescent="0.25">
      <c r="B763" s="19"/>
      <c r="E763" s="9"/>
    </row>
    <row r="764" spans="2:5" x14ac:dyDescent="0.25">
      <c r="B764" s="19"/>
      <c r="E764" s="9"/>
    </row>
    <row r="765" spans="2:5" x14ac:dyDescent="0.25">
      <c r="B765" s="19"/>
      <c r="E765" s="9"/>
    </row>
    <row r="766" spans="2:5" x14ac:dyDescent="0.25">
      <c r="B766" s="19"/>
      <c r="E766" s="9"/>
    </row>
    <row r="767" spans="2:5" x14ac:dyDescent="0.25">
      <c r="B767" s="19"/>
      <c r="E767" s="9"/>
    </row>
    <row r="768" spans="2:5" x14ac:dyDescent="0.25">
      <c r="B768" s="19"/>
      <c r="E768" s="9"/>
    </row>
    <row r="769" spans="2:5" x14ac:dyDescent="0.25">
      <c r="B769" s="19"/>
      <c r="E769" s="9"/>
    </row>
    <row r="770" spans="2:5" x14ac:dyDescent="0.25">
      <c r="B770" s="19"/>
      <c r="E770" s="9"/>
    </row>
    <row r="771" spans="2:5" x14ac:dyDescent="0.25">
      <c r="B771" s="19"/>
      <c r="E771" s="9"/>
    </row>
    <row r="772" spans="2:5" x14ac:dyDescent="0.25">
      <c r="B772" s="19"/>
      <c r="E772" s="9"/>
    </row>
    <row r="773" spans="2:5" x14ac:dyDescent="0.25">
      <c r="B773" s="19"/>
      <c r="E773" s="9"/>
    </row>
    <row r="774" spans="2:5" x14ac:dyDescent="0.25">
      <c r="B774" s="19"/>
      <c r="E774" s="9"/>
    </row>
    <row r="775" spans="2:5" x14ac:dyDescent="0.25">
      <c r="B775" s="19"/>
      <c r="E775" s="9"/>
    </row>
    <row r="776" spans="2:5" x14ac:dyDescent="0.25">
      <c r="B776" s="19"/>
      <c r="E776" s="9"/>
    </row>
    <row r="777" spans="2:5" x14ac:dyDescent="0.25">
      <c r="B777" s="19"/>
      <c r="E777" s="9"/>
    </row>
    <row r="778" spans="2:5" x14ac:dyDescent="0.25">
      <c r="B778" s="19"/>
      <c r="E778" s="9"/>
    </row>
    <row r="779" spans="2:5" x14ac:dyDescent="0.25">
      <c r="B779" s="19"/>
      <c r="E779" s="9"/>
    </row>
    <row r="780" spans="2:5" x14ac:dyDescent="0.25">
      <c r="B780" s="19"/>
      <c r="E780" s="9"/>
    </row>
    <row r="781" spans="2:5" x14ac:dyDescent="0.25">
      <c r="B781" s="19"/>
      <c r="E781" s="9"/>
    </row>
    <row r="782" spans="2:5" x14ac:dyDescent="0.25">
      <c r="B782" s="19"/>
      <c r="E782" s="9"/>
    </row>
    <row r="783" spans="2:5" x14ac:dyDescent="0.25">
      <c r="B783" s="19"/>
      <c r="E783" s="9"/>
    </row>
    <row r="784" spans="2:5" x14ac:dyDescent="0.25">
      <c r="B784" s="19"/>
      <c r="E784" s="9"/>
    </row>
    <row r="785" spans="2:5" x14ac:dyDescent="0.25">
      <c r="B785" s="19"/>
      <c r="E785" s="9"/>
    </row>
    <row r="786" spans="2:5" x14ac:dyDescent="0.25">
      <c r="B786" s="19"/>
      <c r="E786" s="9"/>
    </row>
    <row r="787" spans="2:5" x14ac:dyDescent="0.25">
      <c r="B787" s="19"/>
      <c r="E787" s="9"/>
    </row>
    <row r="788" spans="2:5" x14ac:dyDescent="0.25">
      <c r="B788" s="19"/>
      <c r="E788" s="9"/>
    </row>
    <row r="789" spans="2:5" x14ac:dyDescent="0.25">
      <c r="B789" s="19"/>
      <c r="E789" s="9"/>
    </row>
    <row r="790" spans="2:5" x14ac:dyDescent="0.25">
      <c r="B790" s="19"/>
      <c r="E790" s="9"/>
    </row>
    <row r="791" spans="2:5" x14ac:dyDescent="0.25">
      <c r="B791" s="19"/>
      <c r="E791" s="9"/>
    </row>
    <row r="792" spans="2:5" x14ac:dyDescent="0.25">
      <c r="B792" s="19"/>
      <c r="E792" s="9"/>
    </row>
    <row r="793" spans="2:5" x14ac:dyDescent="0.25">
      <c r="B793" s="19"/>
      <c r="E793" s="9"/>
    </row>
    <row r="794" spans="2:5" x14ac:dyDescent="0.25">
      <c r="B794" s="19"/>
      <c r="E794" s="9"/>
    </row>
    <row r="795" spans="2:5" x14ac:dyDescent="0.25">
      <c r="B795" s="19"/>
      <c r="E795" s="9"/>
    </row>
    <row r="796" spans="2:5" x14ac:dyDescent="0.25">
      <c r="B796" s="19"/>
      <c r="E796" s="9"/>
    </row>
    <row r="797" spans="2:5" x14ac:dyDescent="0.25">
      <c r="B797" s="19"/>
      <c r="E797" s="9"/>
    </row>
    <row r="798" spans="2:5" x14ac:dyDescent="0.25">
      <c r="B798" s="19"/>
      <c r="E798" s="9"/>
    </row>
    <row r="799" spans="2:5" x14ac:dyDescent="0.25">
      <c r="B799" s="19"/>
      <c r="E799" s="9"/>
    </row>
    <row r="800" spans="2:5" x14ac:dyDescent="0.25">
      <c r="B800" s="19"/>
      <c r="E800" s="9"/>
    </row>
    <row r="801" spans="2:5" x14ac:dyDescent="0.25">
      <c r="B801" s="19"/>
      <c r="E801" s="9"/>
    </row>
    <row r="802" spans="2:5" x14ac:dyDescent="0.25">
      <c r="B802" s="19"/>
      <c r="E802" s="9"/>
    </row>
    <row r="803" spans="2:5" x14ac:dyDescent="0.25">
      <c r="B803" s="19"/>
      <c r="E803" s="9"/>
    </row>
    <row r="804" spans="2:5" x14ac:dyDescent="0.25">
      <c r="B804" s="19"/>
      <c r="E804" s="9"/>
    </row>
    <row r="805" spans="2:5" x14ac:dyDescent="0.25">
      <c r="B805" s="19"/>
      <c r="E805" s="9"/>
    </row>
    <row r="806" spans="2:5" x14ac:dyDescent="0.25">
      <c r="B806" s="19"/>
      <c r="E806" s="9"/>
    </row>
    <row r="807" spans="2:5" x14ac:dyDescent="0.25">
      <c r="B807" s="19"/>
      <c r="E807" s="9"/>
    </row>
    <row r="808" spans="2:5" x14ac:dyDescent="0.25">
      <c r="B808" s="19"/>
      <c r="E808" s="9"/>
    </row>
    <row r="809" spans="2:5" x14ac:dyDescent="0.25">
      <c r="B809" s="19"/>
      <c r="E809" s="9"/>
    </row>
    <row r="810" spans="2:5" x14ac:dyDescent="0.25">
      <c r="B810" s="19"/>
      <c r="E810" s="9"/>
    </row>
    <row r="811" spans="2:5" x14ac:dyDescent="0.25">
      <c r="B811" s="19"/>
      <c r="E811" s="9"/>
    </row>
    <row r="812" spans="2:5" x14ac:dyDescent="0.25">
      <c r="B812" s="19"/>
      <c r="E812" s="9"/>
    </row>
    <row r="813" spans="2:5" x14ac:dyDescent="0.25">
      <c r="B813" s="19"/>
      <c r="E813" s="9"/>
    </row>
    <row r="814" spans="2:5" x14ac:dyDescent="0.25">
      <c r="B814" s="19"/>
      <c r="E814" s="9"/>
    </row>
    <row r="815" spans="2:5" x14ac:dyDescent="0.25">
      <c r="B815" s="19"/>
      <c r="E815" s="9"/>
    </row>
    <row r="816" spans="2:5" x14ac:dyDescent="0.25">
      <c r="B816" s="19"/>
      <c r="E816" s="9"/>
    </row>
    <row r="817" spans="2:5" x14ac:dyDescent="0.25">
      <c r="B817" s="19"/>
      <c r="E817" s="9"/>
    </row>
    <row r="818" spans="2:5" x14ac:dyDescent="0.25">
      <c r="B818" s="19"/>
      <c r="E818" s="9"/>
    </row>
    <row r="819" spans="2:5" x14ac:dyDescent="0.25">
      <c r="B819" s="19"/>
      <c r="E819" s="9"/>
    </row>
    <row r="820" spans="2:5" x14ac:dyDescent="0.25">
      <c r="B820" s="19"/>
      <c r="E820" s="9"/>
    </row>
    <row r="821" spans="2:5" x14ac:dyDescent="0.25">
      <c r="B821" s="19"/>
      <c r="E821" s="9"/>
    </row>
    <row r="822" spans="2:5" x14ac:dyDescent="0.25">
      <c r="B822" s="19"/>
      <c r="E822" s="9"/>
    </row>
    <row r="823" spans="2:5" x14ac:dyDescent="0.25">
      <c r="B823" s="19"/>
      <c r="E823" s="9"/>
    </row>
    <row r="824" spans="2:5" x14ac:dyDescent="0.25">
      <c r="B824" s="19"/>
      <c r="E824" s="9"/>
    </row>
    <row r="825" spans="2:5" x14ac:dyDescent="0.25">
      <c r="B825" s="19"/>
      <c r="E825" s="9"/>
    </row>
    <row r="826" spans="2:5" x14ac:dyDescent="0.25">
      <c r="B826" s="19"/>
      <c r="E826" s="9"/>
    </row>
    <row r="827" spans="2:5" x14ac:dyDescent="0.25">
      <c r="B827" s="19"/>
      <c r="E827" s="9"/>
    </row>
    <row r="828" spans="2:5" x14ac:dyDescent="0.25">
      <c r="B828" s="19"/>
      <c r="E828" s="9"/>
    </row>
    <row r="829" spans="2:5" x14ac:dyDescent="0.25">
      <c r="B829" s="19"/>
      <c r="E829" s="9"/>
    </row>
    <row r="830" spans="2:5" x14ac:dyDescent="0.25">
      <c r="B830" s="19"/>
      <c r="E830" s="9"/>
    </row>
    <row r="831" spans="2:5" x14ac:dyDescent="0.25">
      <c r="B831" s="19"/>
      <c r="E831" s="9"/>
    </row>
    <row r="832" spans="2:5" x14ac:dyDescent="0.25">
      <c r="B832" s="19"/>
      <c r="E832" s="9"/>
    </row>
    <row r="833" spans="2:5" x14ac:dyDescent="0.25">
      <c r="B833" s="19"/>
      <c r="E833" s="9"/>
    </row>
    <row r="834" spans="2:5" x14ac:dyDescent="0.25">
      <c r="B834" s="19"/>
      <c r="E834" s="9"/>
    </row>
    <row r="835" spans="2:5" x14ac:dyDescent="0.25">
      <c r="B835" s="19"/>
      <c r="E835" s="9"/>
    </row>
    <row r="836" spans="2:5" x14ac:dyDescent="0.25">
      <c r="B836" s="19"/>
      <c r="E836" s="9"/>
    </row>
    <row r="837" spans="2:5" x14ac:dyDescent="0.25">
      <c r="B837" s="19"/>
      <c r="E837" s="9"/>
    </row>
    <row r="838" spans="2:5" x14ac:dyDescent="0.25">
      <c r="B838" s="19"/>
      <c r="E838" s="9"/>
    </row>
    <row r="839" spans="2:5" x14ac:dyDescent="0.25">
      <c r="B839" s="19"/>
      <c r="E839" s="9"/>
    </row>
    <row r="840" spans="2:5" x14ac:dyDescent="0.25">
      <c r="B840" s="19"/>
      <c r="E840" s="9"/>
    </row>
    <row r="841" spans="2:5" x14ac:dyDescent="0.25">
      <c r="B841" s="19"/>
      <c r="E841" s="9"/>
    </row>
    <row r="842" spans="2:5" x14ac:dyDescent="0.25">
      <c r="B842" s="19"/>
      <c r="E842" s="9"/>
    </row>
    <row r="843" spans="2:5" x14ac:dyDescent="0.25">
      <c r="B843" s="19"/>
      <c r="E843" s="9"/>
    </row>
    <row r="844" spans="2:5" x14ac:dyDescent="0.25">
      <c r="B844" s="19"/>
      <c r="E844" s="9"/>
    </row>
    <row r="845" spans="2:5" x14ac:dyDescent="0.25">
      <c r="B845" s="19"/>
      <c r="E845" s="9"/>
    </row>
    <row r="846" spans="2:5" x14ac:dyDescent="0.25">
      <c r="B846" s="19"/>
      <c r="E846" s="9"/>
    </row>
    <row r="847" spans="2:5" x14ac:dyDescent="0.25">
      <c r="B847" s="19"/>
      <c r="E847" s="9"/>
    </row>
    <row r="848" spans="2:5" x14ac:dyDescent="0.25">
      <c r="B848" s="19"/>
      <c r="E848" s="9"/>
    </row>
    <row r="849" spans="2:5" x14ac:dyDescent="0.25">
      <c r="B849" s="19"/>
      <c r="E849" s="9"/>
    </row>
    <row r="850" spans="2:5" x14ac:dyDescent="0.25">
      <c r="B850" s="19"/>
      <c r="E850" s="9"/>
    </row>
    <row r="851" spans="2:5" x14ac:dyDescent="0.25">
      <c r="B851" s="19"/>
      <c r="E851" s="9"/>
    </row>
    <row r="852" spans="2:5" x14ac:dyDescent="0.25">
      <c r="B852" s="19"/>
      <c r="E852" s="9"/>
    </row>
    <row r="853" spans="2:5" x14ac:dyDescent="0.25">
      <c r="B853" s="19"/>
      <c r="E853" s="9"/>
    </row>
    <row r="854" spans="2:5" x14ac:dyDescent="0.25">
      <c r="B854" s="19"/>
      <c r="E854" s="9"/>
    </row>
    <row r="855" spans="2:5" x14ac:dyDescent="0.25">
      <c r="B855" s="19"/>
      <c r="E855" s="9"/>
    </row>
    <row r="856" spans="2:5" x14ac:dyDescent="0.25">
      <c r="B856" s="19"/>
      <c r="E856" s="9"/>
    </row>
    <row r="857" spans="2:5" x14ac:dyDescent="0.25">
      <c r="B857" s="19"/>
      <c r="E857" s="9"/>
    </row>
    <row r="858" spans="2:5" x14ac:dyDescent="0.25">
      <c r="B858" s="19"/>
      <c r="E858" s="9"/>
    </row>
    <row r="859" spans="2:5" x14ac:dyDescent="0.25">
      <c r="B859" s="19"/>
      <c r="E859" s="9"/>
    </row>
    <row r="860" spans="2:5" x14ac:dyDescent="0.25">
      <c r="B860" s="19"/>
      <c r="E860" s="9"/>
    </row>
    <row r="861" spans="2:5" x14ac:dyDescent="0.25">
      <c r="B861" s="19"/>
      <c r="E861" s="9"/>
    </row>
    <row r="862" spans="2:5" x14ac:dyDescent="0.25">
      <c r="B862" s="19"/>
      <c r="E862" s="9"/>
    </row>
    <row r="863" spans="2:5" x14ac:dyDescent="0.25">
      <c r="B863" s="19"/>
      <c r="E863" s="9"/>
    </row>
    <row r="864" spans="2:5" x14ac:dyDescent="0.25">
      <c r="B864" s="19"/>
      <c r="E864" s="9"/>
    </row>
    <row r="865" spans="2:5" x14ac:dyDescent="0.25">
      <c r="B865" s="19"/>
      <c r="E865" s="9"/>
    </row>
    <row r="866" spans="2:5" x14ac:dyDescent="0.25">
      <c r="B866" s="19"/>
      <c r="E866" s="9"/>
    </row>
    <row r="867" spans="2:5" x14ac:dyDescent="0.25">
      <c r="B867" s="19"/>
      <c r="E867" s="9"/>
    </row>
    <row r="868" spans="2:5" x14ac:dyDescent="0.25">
      <c r="B868" s="19"/>
      <c r="E868" s="9"/>
    </row>
    <row r="869" spans="2:5" x14ac:dyDescent="0.25">
      <c r="B869" s="19"/>
      <c r="E869" s="9"/>
    </row>
    <row r="870" spans="2:5" x14ac:dyDescent="0.25">
      <c r="B870" s="19"/>
      <c r="E870" s="9"/>
    </row>
    <row r="871" spans="2:5" x14ac:dyDescent="0.25">
      <c r="B871" s="19"/>
      <c r="E871" s="9"/>
    </row>
    <row r="872" spans="2:5" x14ac:dyDescent="0.25">
      <c r="B872" s="19"/>
      <c r="E872" s="9"/>
    </row>
    <row r="873" spans="2:5" x14ac:dyDescent="0.25">
      <c r="B873" s="19"/>
      <c r="E873" s="9"/>
    </row>
    <row r="874" spans="2:5" x14ac:dyDescent="0.25">
      <c r="B874" s="19"/>
      <c r="E874" s="9"/>
    </row>
    <row r="875" spans="2:5" x14ac:dyDescent="0.25">
      <c r="B875" s="19"/>
      <c r="E875" s="9"/>
    </row>
    <row r="876" spans="2:5" x14ac:dyDescent="0.25">
      <c r="B876" s="19"/>
      <c r="E876" s="9"/>
    </row>
    <row r="877" spans="2:5" x14ac:dyDescent="0.25">
      <c r="B877" s="19"/>
      <c r="E877" s="9"/>
    </row>
    <row r="878" spans="2:5" x14ac:dyDescent="0.25">
      <c r="B878" s="19"/>
      <c r="E878" s="9"/>
    </row>
    <row r="879" spans="2:5" x14ac:dyDescent="0.25">
      <c r="B879" s="19"/>
      <c r="E879" s="9"/>
    </row>
    <row r="880" spans="2:5" x14ac:dyDescent="0.25">
      <c r="B880" s="19"/>
      <c r="E880" s="9"/>
    </row>
    <row r="881" spans="2:5" x14ac:dyDescent="0.25">
      <c r="B881" s="19"/>
      <c r="E881" s="9"/>
    </row>
    <row r="882" spans="2:5" x14ac:dyDescent="0.25">
      <c r="B882" s="19"/>
      <c r="E882" s="9"/>
    </row>
    <row r="883" spans="2:5" x14ac:dyDescent="0.25">
      <c r="B883" s="19"/>
      <c r="E883" s="9"/>
    </row>
    <row r="884" spans="2:5" x14ac:dyDescent="0.25">
      <c r="B884" s="19"/>
      <c r="E884" s="9"/>
    </row>
    <row r="885" spans="2:5" x14ac:dyDescent="0.25">
      <c r="B885" s="19"/>
      <c r="E885" s="9"/>
    </row>
    <row r="886" spans="2:5" x14ac:dyDescent="0.25">
      <c r="B886" s="19"/>
      <c r="E886" s="9"/>
    </row>
    <row r="887" spans="2:5" x14ac:dyDescent="0.25">
      <c r="B887" s="19"/>
      <c r="E887" s="9"/>
    </row>
    <row r="888" spans="2:5" x14ac:dyDescent="0.25">
      <c r="B888" s="19"/>
      <c r="E888" s="9"/>
    </row>
    <row r="889" spans="2:5" x14ac:dyDescent="0.25">
      <c r="B889" s="19"/>
      <c r="E889" s="9"/>
    </row>
    <row r="890" spans="2:5" x14ac:dyDescent="0.25">
      <c r="B890" s="19"/>
      <c r="E890" s="9"/>
    </row>
    <row r="891" spans="2:5" x14ac:dyDescent="0.25">
      <c r="B891" s="19"/>
      <c r="E891" s="9"/>
    </row>
    <row r="892" spans="2:5" x14ac:dyDescent="0.25">
      <c r="B892" s="19"/>
      <c r="E892" s="9"/>
    </row>
    <row r="893" spans="2:5" x14ac:dyDescent="0.25">
      <c r="B893" s="19"/>
      <c r="E893" s="9"/>
    </row>
    <row r="894" spans="2:5" x14ac:dyDescent="0.25">
      <c r="B894" s="19"/>
      <c r="E894" s="9"/>
    </row>
    <row r="895" spans="2:5" x14ac:dyDescent="0.25">
      <c r="B895" s="19"/>
      <c r="E895" s="9"/>
    </row>
    <row r="896" spans="2:5" x14ac:dyDescent="0.25">
      <c r="B896" s="19"/>
      <c r="E896" s="9"/>
    </row>
    <row r="897" spans="2:5" x14ac:dyDescent="0.25">
      <c r="B897" s="19"/>
      <c r="E897" s="9"/>
    </row>
    <row r="898" spans="2:5" x14ac:dyDescent="0.25">
      <c r="B898" s="19"/>
      <c r="E898" s="9"/>
    </row>
    <row r="899" spans="2:5" x14ac:dyDescent="0.25">
      <c r="B899" s="19"/>
      <c r="E899" s="9"/>
    </row>
    <row r="900" spans="2:5" x14ac:dyDescent="0.25">
      <c r="B900" s="19"/>
      <c r="E900" s="9"/>
    </row>
    <row r="901" spans="2:5" x14ac:dyDescent="0.25">
      <c r="B901" s="19"/>
      <c r="E901" s="9"/>
    </row>
    <row r="902" spans="2:5" x14ac:dyDescent="0.25">
      <c r="B902" s="19"/>
      <c r="E902" s="9"/>
    </row>
    <row r="903" spans="2:5" x14ac:dyDescent="0.25">
      <c r="B903" s="19"/>
      <c r="E903" s="9"/>
    </row>
    <row r="904" spans="2:5" x14ac:dyDescent="0.25">
      <c r="B904" s="19"/>
      <c r="E904" s="9"/>
    </row>
    <row r="905" spans="2:5" x14ac:dyDescent="0.25">
      <c r="B905" s="19"/>
      <c r="E905" s="9"/>
    </row>
    <row r="906" spans="2:5" x14ac:dyDescent="0.25">
      <c r="B906" s="19"/>
      <c r="E906" s="9"/>
    </row>
    <row r="907" spans="2:5" x14ac:dyDescent="0.25">
      <c r="B907" s="19"/>
      <c r="E907" s="9"/>
    </row>
    <row r="908" spans="2:5" x14ac:dyDescent="0.25">
      <c r="B908" s="19"/>
      <c r="E908" s="9"/>
    </row>
    <row r="909" spans="2:5" x14ac:dyDescent="0.25">
      <c r="B909" s="19"/>
      <c r="E909" s="9"/>
    </row>
    <row r="910" spans="2:5" x14ac:dyDescent="0.25">
      <c r="B910" s="19"/>
      <c r="E910" s="9"/>
    </row>
    <row r="911" spans="2:5" x14ac:dyDescent="0.25">
      <c r="B911" s="19"/>
      <c r="E911" s="9"/>
    </row>
    <row r="912" spans="2:5" x14ac:dyDescent="0.25">
      <c r="B912" s="19"/>
      <c r="E912" s="9"/>
    </row>
    <row r="913" spans="2:5" x14ac:dyDescent="0.25">
      <c r="B913" s="19"/>
      <c r="E913" s="9"/>
    </row>
    <row r="914" spans="2:5" x14ac:dyDescent="0.25">
      <c r="B914" s="19"/>
      <c r="E914" s="9"/>
    </row>
    <row r="915" spans="2:5" x14ac:dyDescent="0.25">
      <c r="B915" s="19"/>
      <c r="E915" s="9"/>
    </row>
    <row r="916" spans="2:5" x14ac:dyDescent="0.25">
      <c r="B916" s="19"/>
      <c r="E916" s="9"/>
    </row>
    <row r="917" spans="2:5" x14ac:dyDescent="0.25">
      <c r="B917" s="19"/>
      <c r="E917" s="9"/>
    </row>
    <row r="918" spans="2:5" x14ac:dyDescent="0.25">
      <c r="B918" s="19"/>
      <c r="E918" s="9"/>
    </row>
    <row r="919" spans="2:5" x14ac:dyDescent="0.25">
      <c r="B919" s="19"/>
      <c r="E919" s="9"/>
    </row>
    <row r="920" spans="2:5" x14ac:dyDescent="0.25">
      <c r="B920" s="19"/>
      <c r="E920" s="9"/>
    </row>
    <row r="921" spans="2:5" x14ac:dyDescent="0.25">
      <c r="B921" s="19"/>
      <c r="E921" s="9"/>
    </row>
    <row r="922" spans="2:5" x14ac:dyDescent="0.25">
      <c r="B922" s="19"/>
      <c r="E922" s="9"/>
    </row>
    <row r="923" spans="2:5" x14ac:dyDescent="0.25">
      <c r="B923" s="19"/>
      <c r="E923" s="9"/>
    </row>
    <row r="924" spans="2:5" x14ac:dyDescent="0.25">
      <c r="B924" s="19"/>
      <c r="E924" s="9"/>
    </row>
    <row r="925" spans="2:5" x14ac:dyDescent="0.25">
      <c r="B925" s="19"/>
      <c r="E925" s="9"/>
    </row>
    <row r="926" spans="2:5" x14ac:dyDescent="0.25">
      <c r="B926" s="19"/>
      <c r="E926" s="9"/>
    </row>
    <row r="927" spans="2:5" x14ac:dyDescent="0.25">
      <c r="B927" s="19"/>
      <c r="E927" s="9"/>
    </row>
    <row r="928" spans="2:5" x14ac:dyDescent="0.25">
      <c r="B928" s="19"/>
      <c r="E928" s="9"/>
    </row>
    <row r="929" spans="2:5" x14ac:dyDescent="0.25">
      <c r="B929" s="19"/>
      <c r="E929" s="9"/>
    </row>
    <row r="930" spans="2:5" x14ac:dyDescent="0.25">
      <c r="B930" s="19"/>
      <c r="E930" s="9"/>
    </row>
    <row r="931" spans="2:5" x14ac:dyDescent="0.25">
      <c r="B931" s="19"/>
      <c r="E931" s="9"/>
    </row>
    <row r="932" spans="2:5" x14ac:dyDescent="0.25">
      <c r="B932" s="19"/>
      <c r="E932" s="9"/>
    </row>
    <row r="933" spans="2:5" x14ac:dyDescent="0.25">
      <c r="B933" s="19"/>
      <c r="E933" s="9"/>
    </row>
    <row r="934" spans="2:5" x14ac:dyDescent="0.25">
      <c r="B934" s="19"/>
      <c r="E934" s="9"/>
    </row>
    <row r="935" spans="2:5" x14ac:dyDescent="0.25">
      <c r="B935" s="19"/>
      <c r="E935" s="9"/>
    </row>
    <row r="936" spans="2:5" x14ac:dyDescent="0.25">
      <c r="B936" s="19"/>
      <c r="E936" s="9"/>
    </row>
    <row r="937" spans="2:5" x14ac:dyDescent="0.25">
      <c r="B937" s="19"/>
      <c r="E937" s="9"/>
    </row>
    <row r="938" spans="2:5" x14ac:dyDescent="0.25">
      <c r="B938" s="19"/>
      <c r="E938" s="9"/>
    </row>
    <row r="939" spans="2:5" x14ac:dyDescent="0.25">
      <c r="B939" s="19"/>
      <c r="E939" s="9"/>
    </row>
    <row r="940" spans="2:5" x14ac:dyDescent="0.25">
      <c r="B940" s="19"/>
      <c r="E940" s="9"/>
    </row>
    <row r="941" spans="2:5" x14ac:dyDescent="0.25">
      <c r="B941" s="19"/>
      <c r="E941" s="9"/>
    </row>
    <row r="942" spans="2:5" x14ac:dyDescent="0.25">
      <c r="B942" s="19"/>
      <c r="E942" s="9"/>
    </row>
    <row r="943" spans="2:5" x14ac:dyDescent="0.25">
      <c r="B943" s="19"/>
      <c r="E943" s="9"/>
    </row>
    <row r="944" spans="2:5" x14ac:dyDescent="0.25">
      <c r="B944" s="19"/>
      <c r="E944" s="9"/>
    </row>
    <row r="945" spans="2:5" x14ac:dyDescent="0.25">
      <c r="B945" s="19"/>
      <c r="E945" s="9"/>
    </row>
    <row r="946" spans="2:5" x14ac:dyDescent="0.25">
      <c r="B946" s="19"/>
      <c r="E946" s="9"/>
    </row>
    <row r="947" spans="2:5" x14ac:dyDescent="0.25">
      <c r="B947" s="19"/>
      <c r="E947" s="9"/>
    </row>
    <row r="948" spans="2:5" x14ac:dyDescent="0.25">
      <c r="B948" s="19"/>
      <c r="E948" s="9"/>
    </row>
    <row r="949" spans="2:5" x14ac:dyDescent="0.25">
      <c r="B949" s="19"/>
      <c r="E949" s="9"/>
    </row>
    <row r="950" spans="2:5" x14ac:dyDescent="0.25">
      <c r="B950" s="19"/>
      <c r="E950" s="9"/>
    </row>
    <row r="951" spans="2:5" x14ac:dyDescent="0.25">
      <c r="B951" s="19"/>
      <c r="E951" s="9"/>
    </row>
    <row r="952" spans="2:5" x14ac:dyDescent="0.25">
      <c r="B952" s="19"/>
      <c r="E952" s="9"/>
    </row>
    <row r="953" spans="2:5" x14ac:dyDescent="0.25">
      <c r="B953" s="19"/>
      <c r="E953" s="9"/>
    </row>
    <row r="954" spans="2:5" x14ac:dyDescent="0.25">
      <c r="B954" s="19"/>
      <c r="E954" s="9"/>
    </row>
    <row r="955" spans="2:5" x14ac:dyDescent="0.25">
      <c r="B955" s="19"/>
      <c r="E955" s="9"/>
    </row>
    <row r="956" spans="2:5" x14ac:dyDescent="0.25">
      <c r="B956" s="19"/>
      <c r="E956" s="9"/>
    </row>
    <row r="957" spans="2:5" x14ac:dyDescent="0.25">
      <c r="B957" s="19"/>
      <c r="E957" s="9"/>
    </row>
    <row r="958" spans="2:5" x14ac:dyDescent="0.25">
      <c r="B958" s="19"/>
      <c r="E958" s="9"/>
    </row>
    <row r="959" spans="2:5" x14ac:dyDescent="0.25">
      <c r="B959" s="19"/>
      <c r="E959" s="9"/>
    </row>
    <row r="960" spans="2:5" x14ac:dyDescent="0.25">
      <c r="B960" s="19"/>
      <c r="E960" s="9"/>
    </row>
    <row r="961" spans="2:5" x14ac:dyDescent="0.25">
      <c r="B961" s="19"/>
      <c r="E961" s="9"/>
    </row>
    <row r="962" spans="2:5" x14ac:dyDescent="0.25">
      <c r="B962" s="19"/>
      <c r="E962" s="9"/>
    </row>
    <row r="963" spans="2:5" x14ac:dyDescent="0.25">
      <c r="B963" s="19"/>
      <c r="E963" s="9"/>
    </row>
    <row r="964" spans="2:5" x14ac:dyDescent="0.25">
      <c r="B964" s="19"/>
      <c r="E964" s="9"/>
    </row>
    <row r="965" spans="2:5" x14ac:dyDescent="0.25">
      <c r="B965" s="19"/>
      <c r="E965" s="9"/>
    </row>
    <row r="966" spans="2:5" x14ac:dyDescent="0.25">
      <c r="B966" s="19"/>
      <c r="E966" s="9"/>
    </row>
    <row r="967" spans="2:5" x14ac:dyDescent="0.25">
      <c r="B967" s="19"/>
      <c r="E967" s="9"/>
    </row>
    <row r="968" spans="2:5" x14ac:dyDescent="0.25">
      <c r="B968" s="19"/>
      <c r="E968" s="9"/>
    </row>
    <row r="969" spans="2:5" x14ac:dyDescent="0.25">
      <c r="B969" s="19"/>
      <c r="E969" s="9"/>
    </row>
    <row r="970" spans="2:5" x14ac:dyDescent="0.25">
      <c r="B970" s="19"/>
      <c r="E970" s="9"/>
    </row>
    <row r="971" spans="2:5" x14ac:dyDescent="0.25">
      <c r="B971" s="19"/>
      <c r="E971" s="9"/>
    </row>
    <row r="972" spans="2:5" x14ac:dyDescent="0.25">
      <c r="B972" s="19"/>
      <c r="E972" s="9"/>
    </row>
    <row r="973" spans="2:5" x14ac:dyDescent="0.25">
      <c r="B973" s="19"/>
      <c r="E973" s="9"/>
    </row>
    <row r="974" spans="2:5" x14ac:dyDescent="0.25">
      <c r="B974" s="19"/>
      <c r="E974" s="9"/>
    </row>
    <row r="975" spans="2:5" x14ac:dyDescent="0.25">
      <c r="B975" s="19"/>
      <c r="E975" s="9"/>
    </row>
    <row r="976" spans="2:5" x14ac:dyDescent="0.25">
      <c r="B976" s="19"/>
      <c r="E976" s="9"/>
    </row>
    <row r="977" spans="2:5" x14ac:dyDescent="0.25">
      <c r="B977" s="19"/>
      <c r="E977" s="9"/>
    </row>
    <row r="978" spans="2:5" x14ac:dyDescent="0.25">
      <c r="B978" s="19"/>
      <c r="E978" s="9"/>
    </row>
    <row r="979" spans="2:5" x14ac:dyDescent="0.25">
      <c r="B979" s="19"/>
      <c r="E979" s="9"/>
    </row>
    <row r="980" spans="2:5" x14ac:dyDescent="0.25">
      <c r="B980" s="19"/>
      <c r="E980" s="9"/>
    </row>
    <row r="981" spans="2:5" x14ac:dyDescent="0.25">
      <c r="B981" s="19"/>
      <c r="E981" s="9"/>
    </row>
    <row r="982" spans="2:5" x14ac:dyDescent="0.25">
      <c r="B982" s="19"/>
      <c r="E982" s="9"/>
    </row>
    <row r="983" spans="2:5" x14ac:dyDescent="0.25">
      <c r="B983" s="19"/>
      <c r="E983" s="9"/>
    </row>
    <row r="984" spans="2:5" x14ac:dyDescent="0.25">
      <c r="B984" s="19"/>
      <c r="E984" s="9"/>
    </row>
    <row r="985" spans="2:5" x14ac:dyDescent="0.25">
      <c r="B985" s="19"/>
      <c r="E985" s="9"/>
    </row>
    <row r="986" spans="2:5" x14ac:dyDescent="0.25">
      <c r="B986" s="19"/>
      <c r="E986" s="9"/>
    </row>
    <row r="987" spans="2:5" x14ac:dyDescent="0.25">
      <c r="B987" s="19"/>
      <c r="E987" s="9"/>
    </row>
    <row r="988" spans="2:5" x14ac:dyDescent="0.25">
      <c r="B988" s="19"/>
      <c r="E988" s="9"/>
    </row>
    <row r="989" spans="2:5" x14ac:dyDescent="0.25">
      <c r="B989" s="19"/>
      <c r="E989" s="9"/>
    </row>
    <row r="990" spans="2:5" x14ac:dyDescent="0.25">
      <c r="B990" s="19"/>
      <c r="E990" s="9"/>
    </row>
    <row r="991" spans="2:5" x14ac:dyDescent="0.25">
      <c r="B991" s="19"/>
      <c r="E991" s="9"/>
    </row>
    <row r="992" spans="2:5" x14ac:dyDescent="0.25">
      <c r="B992" s="19"/>
      <c r="E992" s="9"/>
    </row>
    <row r="993" spans="2:5" x14ac:dyDescent="0.25">
      <c r="B993" s="19"/>
      <c r="E993" s="9"/>
    </row>
    <row r="994" spans="2:5" x14ac:dyDescent="0.25">
      <c r="B994" s="19"/>
      <c r="E994" s="9"/>
    </row>
    <row r="995" spans="2:5" x14ac:dyDescent="0.25">
      <c r="B995" s="19"/>
      <c r="E995" s="9"/>
    </row>
    <row r="996" spans="2:5" x14ac:dyDescent="0.25">
      <c r="B996" s="19"/>
      <c r="E996" s="9"/>
    </row>
    <row r="997" spans="2:5" x14ac:dyDescent="0.25">
      <c r="B997" s="19"/>
      <c r="E997" s="9"/>
    </row>
    <row r="998" spans="2:5" x14ac:dyDescent="0.25">
      <c r="B998" s="19"/>
      <c r="E998" s="9"/>
    </row>
    <row r="999" spans="2:5" x14ac:dyDescent="0.25">
      <c r="B999" s="19"/>
      <c r="E999" s="9"/>
    </row>
    <row r="1000" spans="2:5" x14ac:dyDescent="0.25">
      <c r="B1000" s="19"/>
      <c r="E1000" s="9"/>
    </row>
    <row r="1001" spans="2:5" x14ac:dyDescent="0.25">
      <c r="B1001" s="19"/>
      <c r="E1001" s="9"/>
    </row>
    <row r="1002" spans="2:5" x14ac:dyDescent="0.25">
      <c r="B1002" s="19"/>
      <c r="E1002" s="9"/>
    </row>
    <row r="1003" spans="2:5" x14ac:dyDescent="0.25">
      <c r="B1003" s="19"/>
      <c r="E1003" s="9"/>
    </row>
    <row r="1004" spans="2:5" x14ac:dyDescent="0.25">
      <c r="B1004" s="19"/>
      <c r="E1004" s="9"/>
    </row>
    <row r="1005" spans="2:5" x14ac:dyDescent="0.25">
      <c r="B1005" s="19"/>
      <c r="E1005" s="9"/>
    </row>
    <row r="1006" spans="2:5" x14ac:dyDescent="0.25">
      <c r="B1006" s="19"/>
      <c r="E1006" s="9"/>
    </row>
    <row r="1007" spans="2:5" x14ac:dyDescent="0.25">
      <c r="B1007" s="19"/>
      <c r="E1007" s="9"/>
    </row>
    <row r="1008" spans="2:5" x14ac:dyDescent="0.25">
      <c r="B1008" s="19"/>
      <c r="E1008" s="9"/>
    </row>
    <row r="1009" spans="2:5" x14ac:dyDescent="0.25">
      <c r="B1009" s="19"/>
      <c r="E1009" s="9"/>
    </row>
    <row r="1010" spans="2:5" x14ac:dyDescent="0.25">
      <c r="B1010" s="19"/>
      <c r="E1010" s="9"/>
    </row>
    <row r="1011" spans="2:5" x14ac:dyDescent="0.25">
      <c r="B1011" s="19"/>
      <c r="E1011" s="9"/>
    </row>
    <row r="1012" spans="2:5" x14ac:dyDescent="0.25">
      <c r="B1012" s="19"/>
      <c r="E1012" s="9"/>
    </row>
    <row r="1013" spans="2:5" x14ac:dyDescent="0.25">
      <c r="B1013" s="19"/>
      <c r="E1013" s="9"/>
    </row>
    <row r="1014" spans="2:5" x14ac:dyDescent="0.25">
      <c r="B1014" s="19"/>
      <c r="E1014" s="9"/>
    </row>
    <row r="1015" spans="2:5" x14ac:dyDescent="0.25">
      <c r="B1015" s="19"/>
      <c r="E1015" s="9"/>
    </row>
    <row r="1016" spans="2:5" x14ac:dyDescent="0.25">
      <c r="B1016" s="19"/>
      <c r="E1016" s="9"/>
    </row>
    <row r="1017" spans="2:5" x14ac:dyDescent="0.25">
      <c r="B1017" s="19"/>
      <c r="E1017" s="9"/>
    </row>
    <row r="1018" spans="2:5" x14ac:dyDescent="0.25">
      <c r="B1018" s="19"/>
      <c r="E1018" s="9"/>
    </row>
    <row r="1019" spans="2:5" x14ac:dyDescent="0.25">
      <c r="B1019" s="19"/>
      <c r="E1019" s="9"/>
    </row>
    <row r="1020" spans="2:5" x14ac:dyDescent="0.25">
      <c r="B1020" s="19"/>
      <c r="E1020" s="9"/>
    </row>
    <row r="1021" spans="2:5" x14ac:dyDescent="0.25">
      <c r="B1021" s="19"/>
      <c r="E1021" s="9"/>
    </row>
    <row r="1022" spans="2:5" x14ac:dyDescent="0.25">
      <c r="B1022" s="19"/>
      <c r="E1022" s="9"/>
    </row>
    <row r="1023" spans="2:5" x14ac:dyDescent="0.25">
      <c r="B1023" s="19"/>
      <c r="E1023" s="9"/>
    </row>
    <row r="1024" spans="2:5" x14ac:dyDescent="0.25">
      <c r="B1024" s="19"/>
      <c r="E1024" s="9"/>
    </row>
    <row r="1025" spans="2:5" x14ac:dyDescent="0.25">
      <c r="B1025" s="19"/>
      <c r="E1025" s="9"/>
    </row>
    <row r="1026" spans="2:5" x14ac:dyDescent="0.25">
      <c r="B1026" s="19"/>
      <c r="E1026" s="9"/>
    </row>
    <row r="1027" spans="2:5" x14ac:dyDescent="0.25">
      <c r="B1027" s="19"/>
      <c r="E1027" s="9"/>
    </row>
    <row r="1028" spans="2:5" x14ac:dyDescent="0.25">
      <c r="B1028" s="19"/>
      <c r="E1028" s="9"/>
    </row>
    <row r="1029" spans="2:5" x14ac:dyDescent="0.25">
      <c r="B1029" s="19"/>
      <c r="E1029" s="9"/>
    </row>
    <row r="1030" spans="2:5" x14ac:dyDescent="0.25">
      <c r="B1030" s="19"/>
      <c r="E1030" s="9"/>
    </row>
    <row r="1031" spans="2:5" x14ac:dyDescent="0.25">
      <c r="B1031" s="19"/>
      <c r="E1031" s="9"/>
    </row>
    <row r="1032" spans="2:5" x14ac:dyDescent="0.25">
      <c r="B1032" s="19"/>
      <c r="E1032" s="9"/>
    </row>
    <row r="1033" spans="2:5" x14ac:dyDescent="0.25">
      <c r="B1033" s="19"/>
      <c r="E1033" s="9"/>
    </row>
    <row r="1034" spans="2:5" x14ac:dyDescent="0.25">
      <c r="B1034" s="19"/>
      <c r="E1034" s="9"/>
    </row>
    <row r="1035" spans="2:5" x14ac:dyDescent="0.25">
      <c r="B1035" s="19"/>
      <c r="E1035" s="9"/>
    </row>
    <row r="1036" spans="2:5" x14ac:dyDescent="0.25">
      <c r="B1036" s="19"/>
      <c r="E1036" s="9"/>
    </row>
    <row r="1037" spans="2:5" x14ac:dyDescent="0.25">
      <c r="B1037" s="19"/>
      <c r="E1037" s="9"/>
    </row>
    <row r="1038" spans="2:5" x14ac:dyDescent="0.25">
      <c r="B1038" s="19"/>
      <c r="E1038" s="9"/>
    </row>
    <row r="1039" spans="2:5" x14ac:dyDescent="0.25">
      <c r="B1039" s="19"/>
      <c r="E1039" s="9"/>
    </row>
    <row r="1040" spans="2:5" x14ac:dyDescent="0.25">
      <c r="B1040" s="19"/>
      <c r="E1040" s="9"/>
    </row>
    <row r="1041" spans="2:5" x14ac:dyDescent="0.25">
      <c r="B1041" s="19"/>
      <c r="E1041" s="9"/>
    </row>
    <row r="1042" spans="2:5" x14ac:dyDescent="0.25">
      <c r="B1042" s="19"/>
      <c r="E1042" s="9"/>
    </row>
    <row r="1043" spans="2:5" x14ac:dyDescent="0.25">
      <c r="B1043" s="19"/>
      <c r="E1043" s="9"/>
    </row>
    <row r="1044" spans="2:5" x14ac:dyDescent="0.25">
      <c r="B1044" s="19"/>
      <c r="E1044" s="9"/>
    </row>
    <row r="1045" spans="2:5" x14ac:dyDescent="0.25">
      <c r="B1045" s="19"/>
      <c r="E1045" s="9"/>
    </row>
    <row r="1046" spans="2:5" x14ac:dyDescent="0.25">
      <c r="B1046" s="19"/>
      <c r="E1046" s="9"/>
    </row>
    <row r="1047" spans="2:5" x14ac:dyDescent="0.25">
      <c r="B1047" s="19"/>
      <c r="E1047" s="9"/>
    </row>
    <row r="1048" spans="2:5" x14ac:dyDescent="0.25">
      <c r="B1048" s="19"/>
      <c r="E1048" s="9"/>
    </row>
    <row r="1049" spans="2:5" x14ac:dyDescent="0.25">
      <c r="B1049" s="19"/>
      <c r="E1049" s="9"/>
    </row>
    <row r="1050" spans="2:5" x14ac:dyDescent="0.25">
      <c r="B1050" s="19"/>
      <c r="E1050" s="9"/>
    </row>
    <row r="1051" spans="2:5" x14ac:dyDescent="0.25">
      <c r="B1051" s="19"/>
      <c r="E1051" s="9"/>
    </row>
    <row r="1052" spans="2:5" x14ac:dyDescent="0.25">
      <c r="B1052" s="19"/>
      <c r="E1052" s="9"/>
    </row>
    <row r="1053" spans="2:5" x14ac:dyDescent="0.25">
      <c r="B1053" s="19"/>
      <c r="E1053" s="9"/>
    </row>
    <row r="1054" spans="2:5" x14ac:dyDescent="0.25">
      <c r="B1054" s="19"/>
      <c r="E1054" s="9"/>
    </row>
    <row r="1055" spans="2:5" x14ac:dyDescent="0.25">
      <c r="B1055" s="19"/>
      <c r="E1055" s="9"/>
    </row>
    <row r="1056" spans="2:5" x14ac:dyDescent="0.25">
      <c r="B1056" s="19"/>
      <c r="E1056" s="9"/>
    </row>
    <row r="1057" spans="2:5" x14ac:dyDescent="0.25">
      <c r="B1057" s="19"/>
      <c r="E1057" s="9"/>
    </row>
    <row r="1058" spans="2:5" x14ac:dyDescent="0.25">
      <c r="B1058" s="19"/>
      <c r="E1058" s="9"/>
    </row>
    <row r="1059" spans="2:5" x14ac:dyDescent="0.25">
      <c r="B1059" s="19"/>
      <c r="E1059" s="9"/>
    </row>
    <row r="1060" spans="2:5" x14ac:dyDescent="0.25">
      <c r="B1060" s="19"/>
      <c r="E1060" s="9"/>
    </row>
    <row r="1061" spans="2:5" x14ac:dyDescent="0.25">
      <c r="B1061" s="19"/>
      <c r="E1061" s="9"/>
    </row>
    <row r="1062" spans="2:5" x14ac:dyDescent="0.25">
      <c r="B1062" s="19"/>
      <c r="E1062" s="9"/>
    </row>
    <row r="1063" spans="2:5" x14ac:dyDescent="0.25">
      <c r="B1063" s="19"/>
      <c r="E1063" s="9"/>
    </row>
    <row r="1064" spans="2:5" x14ac:dyDescent="0.25">
      <c r="B1064" s="19"/>
      <c r="E1064" s="9"/>
    </row>
    <row r="1065" spans="2:5" x14ac:dyDescent="0.25">
      <c r="B1065" s="19"/>
      <c r="E1065" s="9"/>
    </row>
    <row r="1066" spans="2:5" x14ac:dyDescent="0.25">
      <c r="B1066" s="19"/>
      <c r="E1066" s="9"/>
    </row>
    <row r="1067" spans="2:5" x14ac:dyDescent="0.25">
      <c r="B1067" s="19"/>
      <c r="E1067" s="9"/>
    </row>
    <row r="1068" spans="2:5" x14ac:dyDescent="0.25">
      <c r="B1068" s="19"/>
      <c r="E1068" s="9"/>
    </row>
    <row r="1069" spans="2:5" x14ac:dyDescent="0.25">
      <c r="B1069" s="19"/>
      <c r="E1069" s="9"/>
    </row>
    <row r="1070" spans="2:5" x14ac:dyDescent="0.25">
      <c r="B1070" s="19"/>
      <c r="E1070" s="9"/>
    </row>
    <row r="1071" spans="2:5" x14ac:dyDescent="0.25">
      <c r="B1071" s="19"/>
      <c r="E1071" s="9"/>
    </row>
    <row r="1072" spans="2:5" x14ac:dyDescent="0.25">
      <c r="B1072" s="19"/>
      <c r="E1072" s="9"/>
    </row>
    <row r="1073" spans="2:5" x14ac:dyDescent="0.25">
      <c r="B1073" s="19"/>
      <c r="E1073" s="9"/>
    </row>
    <row r="1074" spans="2:5" x14ac:dyDescent="0.25">
      <c r="B1074" s="19"/>
      <c r="E1074" s="9"/>
    </row>
    <row r="1075" spans="2:5" x14ac:dyDescent="0.25">
      <c r="B1075" s="19"/>
      <c r="E1075" s="9"/>
    </row>
    <row r="1076" spans="2:5" x14ac:dyDescent="0.25">
      <c r="B1076" s="19"/>
      <c r="E1076" s="9"/>
    </row>
    <row r="1077" spans="2:5" x14ac:dyDescent="0.25">
      <c r="B1077" s="19"/>
      <c r="E1077" s="9"/>
    </row>
    <row r="1078" spans="2:5" x14ac:dyDescent="0.25">
      <c r="B1078" s="19"/>
      <c r="E1078" s="9"/>
    </row>
    <row r="1079" spans="2:5" x14ac:dyDescent="0.25">
      <c r="B1079" s="19"/>
      <c r="E1079" s="9"/>
    </row>
    <row r="1080" spans="2:5" x14ac:dyDescent="0.25">
      <c r="B1080" s="19"/>
      <c r="E1080" s="9"/>
    </row>
    <row r="1081" spans="2:5" x14ac:dyDescent="0.25">
      <c r="B1081" s="19"/>
      <c r="E1081" s="9"/>
    </row>
    <row r="1082" spans="2:5" x14ac:dyDescent="0.25">
      <c r="B1082" s="19"/>
      <c r="E1082" s="9"/>
    </row>
    <row r="1083" spans="2:5" x14ac:dyDescent="0.25">
      <c r="B1083" s="19"/>
      <c r="E1083" s="9"/>
    </row>
    <row r="1084" spans="2:5" x14ac:dyDescent="0.25">
      <c r="B1084" s="19"/>
      <c r="E1084" s="9"/>
    </row>
    <row r="1085" spans="2:5" x14ac:dyDescent="0.25">
      <c r="B1085" s="19"/>
      <c r="E1085" s="9"/>
    </row>
    <row r="1086" spans="2:5" x14ac:dyDescent="0.25">
      <c r="B1086" s="19"/>
      <c r="E1086" s="9"/>
    </row>
    <row r="1087" spans="2:5" x14ac:dyDescent="0.25">
      <c r="B1087" s="19"/>
      <c r="E1087" s="9"/>
    </row>
    <row r="1088" spans="2:5" x14ac:dyDescent="0.25">
      <c r="B1088" s="19"/>
      <c r="E1088" s="9"/>
    </row>
    <row r="1089" spans="2:5" x14ac:dyDescent="0.25">
      <c r="B1089" s="19"/>
      <c r="E1089" s="9"/>
    </row>
    <row r="1090" spans="2:5" x14ac:dyDescent="0.25">
      <c r="B1090" s="19"/>
      <c r="E1090" s="9"/>
    </row>
    <row r="1091" spans="2:5" x14ac:dyDescent="0.25">
      <c r="B1091" s="19"/>
      <c r="E1091" s="9"/>
    </row>
    <row r="1092" spans="2:5" x14ac:dyDescent="0.25">
      <c r="B1092" s="19"/>
      <c r="E1092" s="9"/>
    </row>
    <row r="1093" spans="2:5" x14ac:dyDescent="0.25">
      <c r="B1093" s="19"/>
      <c r="E1093" s="9"/>
    </row>
    <row r="1094" spans="2:5" x14ac:dyDescent="0.25">
      <c r="B1094" s="19"/>
      <c r="E1094" s="9"/>
    </row>
    <row r="1095" spans="2:5" x14ac:dyDescent="0.25">
      <c r="B1095" s="19"/>
      <c r="E1095" s="9"/>
    </row>
    <row r="1096" spans="2:5" x14ac:dyDescent="0.25">
      <c r="B1096" s="19"/>
      <c r="E1096" s="9"/>
    </row>
    <row r="1097" spans="2:5" x14ac:dyDescent="0.25">
      <c r="B1097" s="19"/>
      <c r="E1097" s="9"/>
    </row>
    <row r="1098" spans="2:5" x14ac:dyDescent="0.25">
      <c r="B1098" s="19"/>
      <c r="E1098" s="9"/>
    </row>
    <row r="1099" spans="2:5" x14ac:dyDescent="0.25">
      <c r="B1099" s="19"/>
      <c r="E1099" s="9"/>
    </row>
    <row r="1100" spans="2:5" x14ac:dyDescent="0.25">
      <c r="B1100" s="19"/>
      <c r="E1100" s="9"/>
    </row>
    <row r="1101" spans="2:5" x14ac:dyDescent="0.25">
      <c r="B1101" s="19"/>
      <c r="E1101" s="9"/>
    </row>
    <row r="1102" spans="2:5" x14ac:dyDescent="0.25">
      <c r="B1102" s="19"/>
      <c r="E1102" s="9"/>
    </row>
    <row r="1103" spans="2:5" x14ac:dyDescent="0.25">
      <c r="B1103" s="19"/>
      <c r="E1103" s="9"/>
    </row>
    <row r="1104" spans="2:5" x14ac:dyDescent="0.25">
      <c r="B1104" s="19"/>
      <c r="E1104" s="9"/>
    </row>
    <row r="1105" spans="2:5" x14ac:dyDescent="0.25">
      <c r="B1105" s="19"/>
      <c r="E1105" s="9"/>
    </row>
    <row r="1106" spans="2:5" x14ac:dyDescent="0.25">
      <c r="B1106" s="19"/>
      <c r="E1106" s="9"/>
    </row>
    <row r="1107" spans="2:5" x14ac:dyDescent="0.25">
      <c r="B1107" s="19"/>
      <c r="E1107" s="9"/>
    </row>
    <row r="1108" spans="2:5" x14ac:dyDescent="0.25">
      <c r="B1108" s="19"/>
      <c r="E1108" s="9"/>
    </row>
    <row r="1109" spans="2:5" x14ac:dyDescent="0.25">
      <c r="B1109" s="19"/>
      <c r="E1109" s="9"/>
    </row>
    <row r="1110" spans="2:5" x14ac:dyDescent="0.25">
      <c r="B1110" s="19"/>
      <c r="E1110" s="9"/>
    </row>
    <row r="1111" spans="2:5" x14ac:dyDescent="0.25">
      <c r="B1111" s="19"/>
      <c r="E1111" s="9"/>
    </row>
    <row r="1112" spans="2:5" x14ac:dyDescent="0.25">
      <c r="B1112" s="19"/>
      <c r="E1112" s="9"/>
    </row>
    <row r="1113" spans="2:5" x14ac:dyDescent="0.25">
      <c r="B1113" s="19"/>
      <c r="E1113" s="9"/>
    </row>
    <row r="1114" spans="2:5" x14ac:dyDescent="0.25">
      <c r="B1114" s="19"/>
      <c r="E1114" s="9"/>
    </row>
    <row r="1115" spans="2:5" x14ac:dyDescent="0.25">
      <c r="B1115" s="19"/>
      <c r="E1115" s="9"/>
    </row>
    <row r="1116" spans="2:5" x14ac:dyDescent="0.25">
      <c r="B1116" s="19"/>
      <c r="E1116" s="9"/>
    </row>
    <row r="1117" spans="2:5" x14ac:dyDescent="0.25">
      <c r="B1117" s="19"/>
      <c r="E1117" s="9"/>
    </row>
    <row r="1118" spans="2:5" x14ac:dyDescent="0.25">
      <c r="B1118" s="19"/>
      <c r="E1118" s="9"/>
    </row>
    <row r="1119" spans="2:5" x14ac:dyDescent="0.25">
      <c r="B1119" s="19"/>
      <c r="E1119" s="9"/>
    </row>
    <row r="1120" spans="2:5" x14ac:dyDescent="0.25">
      <c r="B1120" s="19"/>
      <c r="E1120" s="9"/>
    </row>
    <row r="1121" spans="2:5" x14ac:dyDescent="0.25">
      <c r="B1121" s="19"/>
      <c r="E1121" s="9"/>
    </row>
    <row r="1122" spans="2:5" x14ac:dyDescent="0.25">
      <c r="B1122" s="19"/>
      <c r="E1122" s="9"/>
    </row>
    <row r="1123" spans="2:5" x14ac:dyDescent="0.25">
      <c r="B1123" s="19"/>
      <c r="E1123" s="9"/>
    </row>
    <row r="1124" spans="2:5" x14ac:dyDescent="0.25">
      <c r="B1124" s="19"/>
      <c r="E1124" s="9"/>
    </row>
    <row r="1125" spans="2:5" x14ac:dyDescent="0.25">
      <c r="B1125" s="19"/>
      <c r="E1125" s="9"/>
    </row>
    <row r="1126" spans="2:5" x14ac:dyDescent="0.25">
      <c r="B1126" s="19"/>
      <c r="E1126" s="9"/>
    </row>
    <row r="1127" spans="2:5" x14ac:dyDescent="0.25">
      <c r="B1127" s="19"/>
      <c r="E1127" s="9"/>
    </row>
    <row r="1128" spans="2:5" x14ac:dyDescent="0.25">
      <c r="B1128" s="19"/>
      <c r="E1128" s="9"/>
    </row>
    <row r="1129" spans="2:5" x14ac:dyDescent="0.25">
      <c r="B1129" s="19"/>
      <c r="E1129" s="9"/>
    </row>
    <row r="1130" spans="2:5" x14ac:dyDescent="0.25">
      <c r="B1130" s="19"/>
      <c r="E1130" s="9"/>
    </row>
    <row r="1131" spans="2:5" x14ac:dyDescent="0.25">
      <c r="B1131" s="19"/>
      <c r="E1131" s="9"/>
    </row>
    <row r="1132" spans="2:5" x14ac:dyDescent="0.25">
      <c r="B1132" s="19"/>
      <c r="E1132" s="9"/>
    </row>
    <row r="1133" spans="2:5" x14ac:dyDescent="0.25">
      <c r="B1133" s="19"/>
      <c r="E1133" s="9"/>
    </row>
    <row r="1134" spans="2:5" x14ac:dyDescent="0.25">
      <c r="B1134" s="19"/>
      <c r="E1134" s="9"/>
    </row>
    <row r="1135" spans="2:5" x14ac:dyDescent="0.25">
      <c r="B1135" s="19"/>
      <c r="E1135" s="9"/>
    </row>
    <row r="1136" spans="2:5" x14ac:dyDescent="0.25">
      <c r="B1136" s="19"/>
      <c r="E1136" s="9"/>
    </row>
    <row r="1137" spans="2:5" x14ac:dyDescent="0.25">
      <c r="B1137" s="19"/>
      <c r="E1137" s="9"/>
    </row>
    <row r="1138" spans="2:5" x14ac:dyDescent="0.25">
      <c r="B1138" s="19"/>
      <c r="E1138" s="9"/>
    </row>
    <row r="1139" spans="2:5" x14ac:dyDescent="0.25">
      <c r="B1139" s="19"/>
      <c r="E1139" s="9"/>
    </row>
    <row r="1140" spans="2:5" x14ac:dyDescent="0.25">
      <c r="B1140" s="19"/>
      <c r="E1140" s="9"/>
    </row>
    <row r="1141" spans="2:5" x14ac:dyDescent="0.25">
      <c r="B1141" s="19"/>
      <c r="E1141" s="9"/>
    </row>
    <row r="1142" spans="2:5" x14ac:dyDescent="0.25">
      <c r="B1142" s="19"/>
      <c r="E1142" s="9"/>
    </row>
    <row r="1143" spans="2:5" x14ac:dyDescent="0.25">
      <c r="B1143" s="19"/>
      <c r="E1143" s="9"/>
    </row>
    <row r="1144" spans="2:5" x14ac:dyDescent="0.25">
      <c r="B1144" s="19"/>
      <c r="E1144" s="9"/>
    </row>
    <row r="1145" spans="2:5" x14ac:dyDescent="0.25">
      <c r="B1145" s="19"/>
      <c r="E1145" s="9"/>
    </row>
    <row r="1146" spans="2:5" x14ac:dyDescent="0.25">
      <c r="B1146" s="19"/>
      <c r="E1146" s="9"/>
    </row>
    <row r="1147" spans="2:5" x14ac:dyDescent="0.25">
      <c r="B1147" s="19"/>
      <c r="E1147" s="9"/>
    </row>
    <row r="1148" spans="2:5" x14ac:dyDescent="0.25">
      <c r="B1148" s="19"/>
      <c r="E1148" s="9"/>
    </row>
    <row r="1149" spans="2:5" x14ac:dyDescent="0.25">
      <c r="B1149" s="19"/>
      <c r="E1149" s="9"/>
    </row>
    <row r="1150" spans="2:5" x14ac:dyDescent="0.25">
      <c r="B1150" s="19"/>
      <c r="E1150" s="9"/>
    </row>
    <row r="1151" spans="2:5" x14ac:dyDescent="0.25">
      <c r="B1151" s="19"/>
      <c r="E1151" s="9"/>
    </row>
    <row r="1152" spans="2:5" x14ac:dyDescent="0.25">
      <c r="B1152" s="19"/>
      <c r="E1152" s="9"/>
    </row>
    <row r="1153" spans="2:5" x14ac:dyDescent="0.25">
      <c r="B1153" s="19"/>
      <c r="E1153" s="9"/>
    </row>
    <row r="1154" spans="2:5" x14ac:dyDescent="0.25">
      <c r="B1154" s="19"/>
      <c r="E1154" s="9"/>
    </row>
    <row r="1155" spans="2:5" x14ac:dyDescent="0.25">
      <c r="B1155" s="19"/>
      <c r="E1155" s="9"/>
    </row>
    <row r="1156" spans="2:5" x14ac:dyDescent="0.25">
      <c r="B1156" s="19"/>
      <c r="E1156" s="9"/>
    </row>
    <row r="1157" spans="2:5" x14ac:dyDescent="0.25">
      <c r="B1157" s="19"/>
      <c r="E1157" s="9"/>
    </row>
    <row r="1158" spans="2:5" x14ac:dyDescent="0.25">
      <c r="B1158" s="19"/>
      <c r="E1158" s="9"/>
    </row>
    <row r="1159" spans="2:5" x14ac:dyDescent="0.25">
      <c r="B1159" s="19"/>
      <c r="E1159" s="9"/>
    </row>
    <row r="1160" spans="2:5" x14ac:dyDescent="0.25">
      <c r="B1160" s="19"/>
      <c r="E1160" s="9"/>
    </row>
    <row r="1161" spans="2:5" x14ac:dyDescent="0.25">
      <c r="B1161" s="19"/>
      <c r="E1161" s="9"/>
    </row>
    <row r="1162" spans="2:5" x14ac:dyDescent="0.25">
      <c r="B1162" s="19"/>
      <c r="E1162" s="9"/>
    </row>
    <row r="1163" spans="2:5" x14ac:dyDescent="0.25">
      <c r="B1163" s="19"/>
      <c r="E1163" s="9"/>
    </row>
    <row r="1164" spans="2:5" x14ac:dyDescent="0.25">
      <c r="B1164" s="19"/>
      <c r="E1164" s="9"/>
    </row>
    <row r="1165" spans="2:5" x14ac:dyDescent="0.25">
      <c r="B1165" s="19"/>
      <c r="E1165" s="9"/>
    </row>
    <row r="1166" spans="2:5" x14ac:dyDescent="0.25">
      <c r="B1166" s="19"/>
      <c r="E1166" s="9"/>
    </row>
    <row r="1167" spans="2:5" x14ac:dyDescent="0.25">
      <c r="B1167" s="19"/>
      <c r="E1167" s="9"/>
    </row>
    <row r="1168" spans="2:5" x14ac:dyDescent="0.25">
      <c r="B1168" s="19"/>
      <c r="E1168" s="9"/>
    </row>
    <row r="1169" spans="2:5" x14ac:dyDescent="0.25">
      <c r="B1169" s="19"/>
      <c r="E1169" s="9"/>
    </row>
    <row r="1170" spans="2:5" x14ac:dyDescent="0.25">
      <c r="B1170" s="19"/>
      <c r="E1170" s="9"/>
    </row>
    <row r="1171" spans="2:5" x14ac:dyDescent="0.25">
      <c r="B1171" s="19"/>
      <c r="E1171" s="9"/>
    </row>
    <row r="1172" spans="2:5" x14ac:dyDescent="0.25">
      <c r="B1172" s="19"/>
      <c r="E1172" s="9"/>
    </row>
    <row r="1173" spans="2:5" x14ac:dyDescent="0.25">
      <c r="B1173" s="19"/>
      <c r="E1173" s="9"/>
    </row>
    <row r="1174" spans="2:5" x14ac:dyDescent="0.25">
      <c r="B1174" s="19"/>
      <c r="E1174" s="9"/>
    </row>
    <row r="1175" spans="2:5" x14ac:dyDescent="0.25">
      <c r="B1175" s="19"/>
      <c r="E1175" s="9"/>
    </row>
    <row r="1176" spans="2:5" x14ac:dyDescent="0.25">
      <c r="B1176" s="19"/>
      <c r="E1176" s="9"/>
    </row>
    <row r="1177" spans="2:5" x14ac:dyDescent="0.25">
      <c r="B1177" s="19"/>
      <c r="E1177" s="9"/>
    </row>
    <row r="1178" spans="2:5" x14ac:dyDescent="0.25">
      <c r="B1178" s="19"/>
      <c r="E1178" s="9"/>
    </row>
    <row r="1179" spans="2:5" x14ac:dyDescent="0.25">
      <c r="B1179" s="19"/>
      <c r="E1179" s="9"/>
    </row>
    <row r="1180" spans="2:5" x14ac:dyDescent="0.25">
      <c r="B1180" s="19"/>
      <c r="E1180" s="9"/>
    </row>
    <row r="1181" spans="2:5" x14ac:dyDescent="0.25">
      <c r="B1181" s="19"/>
      <c r="E1181" s="9"/>
    </row>
    <row r="1182" spans="2:5" x14ac:dyDescent="0.25">
      <c r="B1182" s="19"/>
      <c r="E1182" s="9"/>
    </row>
    <row r="1183" spans="2:5" x14ac:dyDescent="0.25">
      <c r="B1183" s="19"/>
      <c r="E1183" s="9"/>
    </row>
    <row r="1184" spans="2:5" x14ac:dyDescent="0.25">
      <c r="B1184" s="19"/>
      <c r="E1184" s="9"/>
    </row>
    <row r="1185" spans="2:5" x14ac:dyDescent="0.25">
      <c r="B1185" s="19"/>
      <c r="E1185" s="9"/>
    </row>
    <row r="1186" spans="2:5" x14ac:dyDescent="0.25">
      <c r="B1186" s="19"/>
      <c r="E1186" s="9"/>
    </row>
    <row r="1187" spans="2:5" x14ac:dyDescent="0.25">
      <c r="B1187" s="19"/>
      <c r="E1187" s="9"/>
    </row>
    <row r="1188" spans="2:5" x14ac:dyDescent="0.25">
      <c r="B1188" s="19"/>
      <c r="E1188" s="9"/>
    </row>
    <row r="1189" spans="2:5" x14ac:dyDescent="0.25">
      <c r="B1189" s="19"/>
      <c r="E1189" s="9"/>
    </row>
    <row r="1190" spans="2:5" x14ac:dyDescent="0.25">
      <c r="B1190" s="19"/>
      <c r="E1190" s="9"/>
    </row>
    <row r="1191" spans="2:5" x14ac:dyDescent="0.25">
      <c r="B1191" s="19"/>
      <c r="E1191" s="9"/>
    </row>
    <row r="1192" spans="2:5" x14ac:dyDescent="0.25">
      <c r="B1192" s="19"/>
      <c r="E1192" s="9"/>
    </row>
    <row r="1193" spans="2:5" x14ac:dyDescent="0.25">
      <c r="B1193" s="19"/>
      <c r="E1193" s="9"/>
    </row>
    <row r="1194" spans="2:5" x14ac:dyDescent="0.25">
      <c r="B1194" s="19"/>
      <c r="E1194" s="9"/>
    </row>
    <row r="1195" spans="2:5" x14ac:dyDescent="0.25">
      <c r="B1195" s="19"/>
      <c r="E1195" s="9"/>
    </row>
    <row r="1196" spans="2:5" x14ac:dyDescent="0.25">
      <c r="B1196" s="19"/>
      <c r="E1196" s="9"/>
    </row>
    <row r="1197" spans="2:5" x14ac:dyDescent="0.25">
      <c r="B1197" s="19"/>
      <c r="E1197" s="9"/>
    </row>
    <row r="1198" spans="2:5" x14ac:dyDescent="0.25">
      <c r="B1198" s="19"/>
      <c r="E1198" s="9"/>
    </row>
    <row r="1199" spans="2:5" x14ac:dyDescent="0.25">
      <c r="B1199" s="19"/>
      <c r="E1199" s="9"/>
    </row>
    <row r="1200" spans="2:5" x14ac:dyDescent="0.25">
      <c r="B1200" s="19"/>
      <c r="E1200" s="9"/>
    </row>
    <row r="1201" spans="2:5" x14ac:dyDescent="0.25">
      <c r="B1201" s="19"/>
      <c r="E1201" s="9"/>
    </row>
    <row r="1202" spans="2:5" x14ac:dyDescent="0.25">
      <c r="B1202" s="19"/>
      <c r="E1202" s="9"/>
    </row>
    <row r="1203" spans="2:5" x14ac:dyDescent="0.25">
      <c r="B1203" s="19"/>
      <c r="E1203" s="9"/>
    </row>
    <row r="1204" spans="2:5" x14ac:dyDescent="0.25">
      <c r="B1204" s="19"/>
      <c r="E1204" s="9"/>
    </row>
    <row r="1205" spans="2:5" x14ac:dyDescent="0.25">
      <c r="B1205" s="19"/>
      <c r="E1205" s="9"/>
    </row>
    <row r="1206" spans="2:5" x14ac:dyDescent="0.25">
      <c r="B1206" s="19"/>
      <c r="E1206" s="9"/>
    </row>
    <row r="1207" spans="2:5" x14ac:dyDescent="0.25">
      <c r="B1207" s="19"/>
      <c r="E1207" s="9"/>
    </row>
    <row r="1208" spans="2:5" x14ac:dyDescent="0.25">
      <c r="B1208" s="19"/>
      <c r="E1208" s="9"/>
    </row>
    <row r="1209" spans="2:5" x14ac:dyDescent="0.25">
      <c r="B1209" s="19"/>
      <c r="E1209" s="9"/>
    </row>
    <row r="1210" spans="2:5" x14ac:dyDescent="0.25">
      <c r="B1210" s="19"/>
      <c r="E1210" s="9"/>
    </row>
    <row r="1211" spans="2:5" x14ac:dyDescent="0.25">
      <c r="B1211" s="19"/>
      <c r="E1211" s="9"/>
    </row>
    <row r="1212" spans="2:5" x14ac:dyDescent="0.25">
      <c r="B1212" s="19"/>
      <c r="E1212" s="9"/>
    </row>
    <row r="1213" spans="2:5" x14ac:dyDescent="0.25">
      <c r="B1213" s="19"/>
      <c r="E1213" s="9"/>
    </row>
    <row r="1214" spans="2:5" x14ac:dyDescent="0.25">
      <c r="B1214" s="19"/>
      <c r="E1214" s="9"/>
    </row>
    <row r="1215" spans="2:5" x14ac:dyDescent="0.25">
      <c r="B1215" s="19"/>
      <c r="E1215" s="9"/>
    </row>
    <row r="1216" spans="2:5" x14ac:dyDescent="0.25">
      <c r="B1216" s="19"/>
      <c r="E1216" s="9"/>
    </row>
    <row r="1217" spans="2:5" x14ac:dyDescent="0.25">
      <c r="B1217" s="19"/>
      <c r="E1217" s="9"/>
    </row>
    <row r="1218" spans="2:5" x14ac:dyDescent="0.25">
      <c r="B1218" s="19"/>
      <c r="E1218" s="9"/>
    </row>
    <row r="1219" spans="2:5" x14ac:dyDescent="0.25">
      <c r="B1219" s="19"/>
      <c r="E1219" s="9"/>
    </row>
    <row r="1220" spans="2:5" x14ac:dyDescent="0.25">
      <c r="B1220" s="19"/>
      <c r="E1220" s="9"/>
    </row>
    <row r="1221" spans="2:5" x14ac:dyDescent="0.25">
      <c r="B1221" s="19"/>
      <c r="E1221" s="9"/>
    </row>
    <row r="1222" spans="2:5" x14ac:dyDescent="0.25">
      <c r="B1222" s="19"/>
      <c r="E1222" s="9"/>
    </row>
    <row r="1223" spans="2:5" x14ac:dyDescent="0.25">
      <c r="B1223" s="19"/>
      <c r="E1223" s="9"/>
    </row>
    <row r="1224" spans="2:5" x14ac:dyDescent="0.25">
      <c r="B1224" s="19"/>
      <c r="E1224" s="9"/>
    </row>
    <row r="1225" spans="2:5" x14ac:dyDescent="0.25">
      <c r="B1225" s="19"/>
      <c r="E1225" s="9"/>
    </row>
    <row r="1226" spans="2:5" x14ac:dyDescent="0.25">
      <c r="B1226" s="19"/>
      <c r="E1226" s="9"/>
    </row>
    <row r="1227" spans="2:5" x14ac:dyDescent="0.25">
      <c r="B1227" s="19"/>
      <c r="E1227" s="9"/>
    </row>
    <row r="1228" spans="2:5" x14ac:dyDescent="0.25">
      <c r="B1228" s="19"/>
      <c r="E1228" s="9"/>
    </row>
    <row r="1229" spans="2:5" x14ac:dyDescent="0.25">
      <c r="B1229" s="19"/>
      <c r="E1229" s="9"/>
    </row>
    <row r="1230" spans="2:5" x14ac:dyDescent="0.25">
      <c r="B1230" s="19"/>
      <c r="E1230" s="9"/>
    </row>
    <row r="1231" spans="2:5" x14ac:dyDescent="0.25">
      <c r="B1231" s="19"/>
      <c r="E1231" s="9"/>
    </row>
    <row r="1232" spans="2:5" x14ac:dyDescent="0.25">
      <c r="B1232" s="19"/>
      <c r="E1232" s="9"/>
    </row>
    <row r="1233" spans="2:5" x14ac:dyDescent="0.25">
      <c r="B1233" s="19"/>
      <c r="E1233" s="9"/>
    </row>
    <row r="1234" spans="2:5" x14ac:dyDescent="0.25">
      <c r="B1234" s="19"/>
      <c r="E1234" s="9"/>
    </row>
    <row r="1235" spans="2:5" x14ac:dyDescent="0.25">
      <c r="B1235" s="19"/>
      <c r="E1235" s="9"/>
    </row>
    <row r="1236" spans="2:5" x14ac:dyDescent="0.25">
      <c r="B1236" s="19"/>
      <c r="E1236" s="9"/>
    </row>
    <row r="1237" spans="2:5" x14ac:dyDescent="0.25">
      <c r="B1237" s="19"/>
      <c r="E1237" s="9"/>
    </row>
    <row r="1238" spans="2:5" x14ac:dyDescent="0.25">
      <c r="B1238" s="19"/>
      <c r="E1238" s="9"/>
    </row>
    <row r="1239" spans="2:5" x14ac:dyDescent="0.25">
      <c r="B1239" s="19"/>
      <c r="E1239" s="9"/>
    </row>
    <row r="1240" spans="2:5" x14ac:dyDescent="0.25">
      <c r="B1240" s="19"/>
      <c r="E1240" s="9"/>
    </row>
    <row r="1241" spans="2:5" x14ac:dyDescent="0.25">
      <c r="B1241" s="19"/>
      <c r="E1241" s="9"/>
    </row>
    <row r="1242" spans="2:5" x14ac:dyDescent="0.25">
      <c r="B1242" s="19"/>
      <c r="E1242" s="9"/>
    </row>
    <row r="1243" spans="2:5" x14ac:dyDescent="0.25">
      <c r="B1243" s="19"/>
      <c r="E1243" s="9"/>
    </row>
    <row r="1244" spans="2:5" x14ac:dyDescent="0.25">
      <c r="B1244" s="19"/>
      <c r="E1244" s="9"/>
    </row>
    <row r="1245" spans="2:5" x14ac:dyDescent="0.25">
      <c r="B1245" s="19"/>
      <c r="E1245" s="9"/>
    </row>
    <row r="1246" spans="2:5" x14ac:dyDescent="0.25">
      <c r="B1246" s="19"/>
      <c r="E1246" s="9"/>
    </row>
    <row r="1247" spans="2:5" x14ac:dyDescent="0.25">
      <c r="B1247" s="19"/>
      <c r="E1247" s="9"/>
    </row>
    <row r="1248" spans="2:5" x14ac:dyDescent="0.25">
      <c r="B1248" s="19"/>
      <c r="E1248" s="9"/>
    </row>
    <row r="1249" spans="2:5" x14ac:dyDescent="0.25">
      <c r="B1249" s="19"/>
      <c r="E1249" s="9"/>
    </row>
    <row r="1250" spans="2:5" x14ac:dyDescent="0.25">
      <c r="B1250" s="19"/>
      <c r="E1250" s="9"/>
    </row>
    <row r="1251" spans="2:5" x14ac:dyDescent="0.25">
      <c r="B1251" s="19"/>
      <c r="E1251" s="9"/>
    </row>
    <row r="1252" spans="2:5" x14ac:dyDescent="0.25">
      <c r="B1252" s="19"/>
      <c r="E1252" s="9"/>
    </row>
    <row r="1253" spans="2:5" x14ac:dyDescent="0.25">
      <c r="B1253" s="19"/>
      <c r="E1253" s="9"/>
    </row>
    <row r="1254" spans="2:5" x14ac:dyDescent="0.25">
      <c r="B1254" s="19"/>
      <c r="E1254" s="9"/>
    </row>
    <row r="1255" spans="2:5" x14ac:dyDescent="0.25">
      <c r="B1255" s="19"/>
      <c r="E1255" s="9"/>
    </row>
    <row r="1256" spans="2:5" x14ac:dyDescent="0.25">
      <c r="B1256" s="19"/>
      <c r="E1256" s="9"/>
    </row>
    <row r="1257" spans="2:5" x14ac:dyDescent="0.25">
      <c r="B1257" s="19"/>
      <c r="E1257" s="9"/>
    </row>
    <row r="1258" spans="2:5" x14ac:dyDescent="0.25">
      <c r="B1258" s="19"/>
      <c r="E1258" s="9"/>
    </row>
    <row r="1259" spans="2:5" x14ac:dyDescent="0.25">
      <c r="B1259" s="19"/>
      <c r="E1259" s="9"/>
    </row>
    <row r="1260" spans="2:5" x14ac:dyDescent="0.25">
      <c r="B1260" s="19"/>
      <c r="E1260" s="9"/>
    </row>
    <row r="1261" spans="2:5" x14ac:dyDescent="0.25">
      <c r="B1261" s="19"/>
      <c r="E1261" s="9"/>
    </row>
    <row r="1262" spans="2:5" x14ac:dyDescent="0.25">
      <c r="B1262" s="19"/>
      <c r="E1262" s="9"/>
    </row>
    <row r="1263" spans="2:5" x14ac:dyDescent="0.25">
      <c r="B1263" s="19"/>
      <c r="E1263" s="9"/>
    </row>
    <row r="1264" spans="2:5" x14ac:dyDescent="0.25">
      <c r="B1264" s="19"/>
      <c r="E1264" s="9"/>
    </row>
    <row r="1265" spans="2:5" x14ac:dyDescent="0.25">
      <c r="B1265" s="19"/>
      <c r="E1265" s="9"/>
    </row>
    <row r="1266" spans="2:5" x14ac:dyDescent="0.25">
      <c r="B1266" s="19"/>
      <c r="E1266" s="9"/>
    </row>
    <row r="1267" spans="2:5" x14ac:dyDescent="0.25">
      <c r="B1267" s="19"/>
      <c r="E1267" s="9"/>
    </row>
    <row r="1268" spans="2:5" x14ac:dyDescent="0.25">
      <c r="B1268" s="19"/>
      <c r="E1268" s="9"/>
    </row>
    <row r="1269" spans="2:5" x14ac:dyDescent="0.25">
      <c r="B1269" s="19"/>
      <c r="E1269" s="9"/>
    </row>
    <row r="1270" spans="2:5" x14ac:dyDescent="0.25">
      <c r="B1270" s="19"/>
      <c r="E1270" s="9"/>
    </row>
    <row r="1271" spans="2:5" x14ac:dyDescent="0.25">
      <c r="B1271" s="19"/>
      <c r="E1271" s="9"/>
    </row>
    <row r="1272" spans="2:5" x14ac:dyDescent="0.25">
      <c r="B1272" s="19"/>
      <c r="E1272" s="9"/>
    </row>
    <row r="1273" spans="2:5" x14ac:dyDescent="0.25">
      <c r="B1273" s="19"/>
      <c r="E1273" s="9"/>
    </row>
    <row r="1274" spans="2:5" x14ac:dyDescent="0.25">
      <c r="B1274" s="19"/>
      <c r="E1274" s="9"/>
    </row>
    <row r="1275" spans="2:5" x14ac:dyDescent="0.25">
      <c r="B1275" s="19"/>
      <c r="E1275" s="9"/>
    </row>
    <row r="1276" spans="2:5" x14ac:dyDescent="0.25">
      <c r="B1276" s="19"/>
      <c r="E1276" s="9"/>
    </row>
    <row r="1277" spans="2:5" x14ac:dyDescent="0.25">
      <c r="B1277" s="19"/>
      <c r="E1277" s="9"/>
    </row>
    <row r="1278" spans="2:5" x14ac:dyDescent="0.25">
      <c r="B1278" s="19"/>
      <c r="E1278" s="9"/>
    </row>
    <row r="1279" spans="2:5" x14ac:dyDescent="0.25">
      <c r="B1279" s="19"/>
      <c r="E1279" s="9"/>
    </row>
    <row r="1280" spans="2:5" x14ac:dyDescent="0.25">
      <c r="B1280" s="19"/>
      <c r="E1280" s="9"/>
    </row>
    <row r="1281" spans="2:5" x14ac:dyDescent="0.25">
      <c r="B1281" s="19"/>
      <c r="E1281" s="9"/>
    </row>
    <row r="1282" spans="2:5" x14ac:dyDescent="0.25">
      <c r="B1282" s="19"/>
      <c r="E1282" s="9"/>
    </row>
    <row r="1283" spans="2:5" x14ac:dyDescent="0.25">
      <c r="B1283" s="19"/>
      <c r="E1283" s="9"/>
    </row>
    <row r="1284" spans="2:5" x14ac:dyDescent="0.25">
      <c r="B1284" s="19"/>
      <c r="E1284" s="9"/>
    </row>
    <row r="1285" spans="2:5" x14ac:dyDescent="0.25">
      <c r="B1285" s="19"/>
      <c r="E1285" s="9"/>
    </row>
    <row r="1286" spans="2:5" x14ac:dyDescent="0.25">
      <c r="B1286" s="19"/>
      <c r="E1286" s="9"/>
    </row>
    <row r="1287" spans="2:5" x14ac:dyDescent="0.25">
      <c r="B1287" s="19"/>
      <c r="E1287" s="9"/>
    </row>
    <row r="1288" spans="2:5" x14ac:dyDescent="0.25">
      <c r="B1288" s="19"/>
      <c r="E1288" s="9"/>
    </row>
    <row r="1289" spans="2:5" x14ac:dyDescent="0.25">
      <c r="B1289" s="19"/>
      <c r="E1289" s="9"/>
    </row>
    <row r="1290" spans="2:5" x14ac:dyDescent="0.25">
      <c r="B1290" s="19"/>
      <c r="E1290" s="9"/>
    </row>
    <row r="1291" spans="2:5" x14ac:dyDescent="0.25">
      <c r="B1291" s="19"/>
      <c r="E1291" s="9"/>
    </row>
    <row r="1292" spans="2:5" x14ac:dyDescent="0.25">
      <c r="B1292" s="19"/>
      <c r="E1292" s="9"/>
    </row>
    <row r="1293" spans="2:5" x14ac:dyDescent="0.25">
      <c r="B1293" s="19"/>
      <c r="E1293" s="9"/>
    </row>
    <row r="1294" spans="2:5" x14ac:dyDescent="0.25">
      <c r="B1294" s="19"/>
      <c r="E1294" s="9"/>
    </row>
    <row r="1295" spans="2:5" x14ac:dyDescent="0.25">
      <c r="B1295" s="19"/>
      <c r="E1295" s="9"/>
    </row>
    <row r="1296" spans="2:5" x14ac:dyDescent="0.25">
      <c r="B1296" s="19"/>
      <c r="E1296" s="9"/>
    </row>
    <row r="1297" spans="2:5" x14ac:dyDescent="0.25">
      <c r="B1297" s="19"/>
      <c r="E1297" s="9"/>
    </row>
    <row r="1298" spans="2:5" x14ac:dyDescent="0.25">
      <c r="B1298" s="19"/>
      <c r="E1298" s="9"/>
    </row>
    <row r="1299" spans="2:5" x14ac:dyDescent="0.25">
      <c r="B1299" s="19"/>
      <c r="E1299" s="9"/>
    </row>
    <row r="1300" spans="2:5" x14ac:dyDescent="0.25">
      <c r="B1300" s="19"/>
      <c r="E1300" s="9"/>
    </row>
    <row r="1301" spans="2:5" x14ac:dyDescent="0.25">
      <c r="B1301" s="19"/>
      <c r="E1301" s="9"/>
    </row>
    <row r="1302" spans="2:5" x14ac:dyDescent="0.25">
      <c r="B1302" s="19"/>
      <c r="E1302" s="9"/>
    </row>
    <row r="1303" spans="2:5" x14ac:dyDescent="0.25">
      <c r="B1303" s="19"/>
      <c r="E1303" s="9"/>
    </row>
    <row r="1304" spans="2:5" x14ac:dyDescent="0.25">
      <c r="B1304" s="19"/>
      <c r="E1304" s="9"/>
    </row>
    <row r="1305" spans="2:5" x14ac:dyDescent="0.25">
      <c r="B1305" s="19"/>
      <c r="E1305" s="9"/>
    </row>
    <row r="1306" spans="2:5" x14ac:dyDescent="0.25">
      <c r="B1306" s="19"/>
      <c r="E1306" s="9"/>
    </row>
    <row r="1307" spans="2:5" x14ac:dyDescent="0.25">
      <c r="B1307" s="19"/>
      <c r="E1307" s="9"/>
    </row>
    <row r="1308" spans="2:5" x14ac:dyDescent="0.25">
      <c r="B1308" s="19"/>
      <c r="E1308" s="9"/>
    </row>
    <row r="1309" spans="2:5" x14ac:dyDescent="0.25">
      <c r="B1309" s="19"/>
      <c r="E1309" s="9"/>
    </row>
    <row r="1310" spans="2:5" x14ac:dyDescent="0.25">
      <c r="B1310" s="19"/>
      <c r="E1310" s="9"/>
    </row>
    <row r="1311" spans="2:5" x14ac:dyDescent="0.25">
      <c r="B1311" s="19"/>
      <c r="E1311" s="9"/>
    </row>
    <row r="1312" spans="2:5" x14ac:dyDescent="0.25">
      <c r="B1312" s="19"/>
      <c r="E1312" s="9"/>
    </row>
    <row r="1313" spans="2:5" x14ac:dyDescent="0.25">
      <c r="B1313" s="19"/>
      <c r="E1313" s="9"/>
    </row>
    <row r="1314" spans="2:5" x14ac:dyDescent="0.25">
      <c r="B1314" s="19"/>
      <c r="E1314" s="9"/>
    </row>
    <row r="1315" spans="2:5" x14ac:dyDescent="0.25">
      <c r="B1315" s="19"/>
      <c r="E1315" s="9"/>
    </row>
    <row r="1316" spans="2:5" x14ac:dyDescent="0.25">
      <c r="B1316" s="19"/>
      <c r="E1316" s="9"/>
    </row>
    <row r="1317" spans="2:5" x14ac:dyDescent="0.25">
      <c r="B1317" s="19"/>
      <c r="E1317" s="9"/>
    </row>
    <row r="1318" spans="2:5" x14ac:dyDescent="0.25">
      <c r="B1318" s="19"/>
      <c r="E1318" s="9"/>
    </row>
    <row r="1319" spans="2:5" x14ac:dyDescent="0.25">
      <c r="B1319" s="19"/>
      <c r="E1319" s="9"/>
    </row>
    <row r="1320" spans="2:5" x14ac:dyDescent="0.25">
      <c r="B1320" s="19"/>
      <c r="E1320" s="9"/>
    </row>
    <row r="1321" spans="2:5" x14ac:dyDescent="0.25">
      <c r="B1321" s="19"/>
      <c r="E1321" s="9"/>
    </row>
    <row r="1322" spans="2:5" x14ac:dyDescent="0.25">
      <c r="B1322" s="19"/>
      <c r="E1322" s="9"/>
    </row>
    <row r="1323" spans="2:5" x14ac:dyDescent="0.25">
      <c r="B1323" s="19"/>
      <c r="E1323" s="9"/>
    </row>
    <row r="1324" spans="2:5" x14ac:dyDescent="0.25">
      <c r="B1324" s="19"/>
      <c r="E1324" s="9"/>
    </row>
    <row r="1325" spans="2:5" x14ac:dyDescent="0.25">
      <c r="B1325" s="19"/>
      <c r="E1325" s="9"/>
    </row>
    <row r="1326" spans="2:5" x14ac:dyDescent="0.25">
      <c r="B1326" s="19"/>
      <c r="E1326" s="9"/>
    </row>
    <row r="1327" spans="2:5" x14ac:dyDescent="0.25">
      <c r="B1327" s="19"/>
      <c r="E1327" s="9"/>
    </row>
    <row r="1328" spans="2:5" x14ac:dyDescent="0.25">
      <c r="B1328" s="19"/>
      <c r="E1328" s="9"/>
    </row>
    <row r="1329" spans="2:5" x14ac:dyDescent="0.25">
      <c r="B1329" s="19"/>
      <c r="E1329" s="9"/>
    </row>
    <row r="1330" spans="2:5" x14ac:dyDescent="0.25">
      <c r="B1330" s="19"/>
      <c r="E1330" s="9"/>
    </row>
    <row r="1331" spans="2:5" x14ac:dyDescent="0.25">
      <c r="B1331" s="19"/>
      <c r="E1331" s="9"/>
    </row>
    <row r="1332" spans="2:5" x14ac:dyDescent="0.25">
      <c r="B1332" s="19"/>
      <c r="E1332" s="9"/>
    </row>
    <row r="1333" spans="2:5" x14ac:dyDescent="0.25">
      <c r="B1333" s="19"/>
      <c r="E1333" s="9"/>
    </row>
    <row r="1334" spans="2:5" x14ac:dyDescent="0.25">
      <c r="B1334" s="19"/>
      <c r="E1334" s="9"/>
    </row>
    <row r="1335" spans="2:5" x14ac:dyDescent="0.25">
      <c r="B1335" s="19"/>
      <c r="E1335" s="9"/>
    </row>
    <row r="1336" spans="2:5" x14ac:dyDescent="0.25">
      <c r="B1336" s="19"/>
      <c r="E1336" s="9"/>
    </row>
    <row r="1337" spans="2:5" x14ac:dyDescent="0.25">
      <c r="B1337" s="19"/>
      <c r="E1337" s="9"/>
    </row>
    <row r="1338" spans="2:5" x14ac:dyDescent="0.25">
      <c r="B1338" s="19"/>
      <c r="E1338" s="9"/>
    </row>
    <row r="1339" spans="2:5" x14ac:dyDescent="0.25">
      <c r="B1339" s="19"/>
      <c r="E1339" s="9"/>
    </row>
    <row r="1340" spans="2:5" x14ac:dyDescent="0.25">
      <c r="B1340" s="19"/>
      <c r="E1340" s="9"/>
    </row>
    <row r="1341" spans="2:5" x14ac:dyDescent="0.25">
      <c r="B1341" s="19"/>
      <c r="E1341" s="9"/>
    </row>
    <row r="1342" spans="2:5" x14ac:dyDescent="0.25">
      <c r="B1342" s="19"/>
      <c r="E1342" s="9"/>
    </row>
    <row r="1343" spans="2:5" x14ac:dyDescent="0.25">
      <c r="B1343" s="19"/>
      <c r="E1343" s="9"/>
    </row>
    <row r="1344" spans="2:5" x14ac:dyDescent="0.25">
      <c r="B1344" s="19"/>
      <c r="E1344" s="9"/>
    </row>
    <row r="1345" spans="2:5" x14ac:dyDescent="0.25">
      <c r="B1345" s="19"/>
      <c r="E1345" s="9"/>
    </row>
    <row r="1346" spans="2:5" x14ac:dyDescent="0.25">
      <c r="B1346" s="19"/>
      <c r="E1346" s="9"/>
    </row>
    <row r="1347" spans="2:5" x14ac:dyDescent="0.25">
      <c r="B1347" s="19"/>
      <c r="E1347" s="9"/>
    </row>
    <row r="1348" spans="2:5" x14ac:dyDescent="0.25">
      <c r="B1348" s="19"/>
      <c r="E1348" s="9"/>
    </row>
    <row r="1349" spans="2:5" x14ac:dyDescent="0.25">
      <c r="B1349" s="19"/>
      <c r="E1349" s="9"/>
    </row>
    <row r="1350" spans="2:5" x14ac:dyDescent="0.25">
      <c r="B1350" s="19"/>
      <c r="E1350" s="9"/>
    </row>
    <row r="1351" spans="2:5" x14ac:dyDescent="0.25">
      <c r="B1351" s="19"/>
      <c r="E1351" s="9"/>
    </row>
    <row r="1352" spans="2:5" x14ac:dyDescent="0.25">
      <c r="B1352" s="19"/>
      <c r="E1352" s="9"/>
    </row>
    <row r="1353" spans="2:5" x14ac:dyDescent="0.25">
      <c r="B1353" s="19"/>
      <c r="E1353" s="9"/>
    </row>
    <row r="1354" spans="2:5" x14ac:dyDescent="0.25">
      <c r="B1354" s="19"/>
      <c r="E1354" s="9"/>
    </row>
    <row r="1355" spans="2:5" x14ac:dyDescent="0.25">
      <c r="B1355" s="19"/>
      <c r="E1355" s="9"/>
    </row>
    <row r="1356" spans="2:5" x14ac:dyDescent="0.25">
      <c r="B1356" s="19"/>
      <c r="E1356" s="9"/>
    </row>
    <row r="1357" spans="2:5" x14ac:dyDescent="0.25">
      <c r="B1357" s="19"/>
      <c r="E1357" s="9"/>
    </row>
    <row r="1358" spans="2:5" x14ac:dyDescent="0.25">
      <c r="B1358" s="19"/>
      <c r="E1358" s="9"/>
    </row>
    <row r="1359" spans="2:5" x14ac:dyDescent="0.25">
      <c r="B1359" s="19"/>
      <c r="E1359" s="9"/>
    </row>
    <row r="1360" spans="2:5" x14ac:dyDescent="0.25">
      <c r="B1360" s="19"/>
      <c r="E1360" s="9"/>
    </row>
    <row r="1361" spans="2:5" x14ac:dyDescent="0.25">
      <c r="B1361" s="19"/>
      <c r="E1361" s="9"/>
    </row>
    <row r="1362" spans="2:5" x14ac:dyDescent="0.25">
      <c r="B1362" s="19"/>
      <c r="E1362" s="9"/>
    </row>
    <row r="1363" spans="2:5" x14ac:dyDescent="0.25">
      <c r="B1363" s="19"/>
      <c r="E1363" s="9"/>
    </row>
    <row r="1364" spans="2:5" x14ac:dyDescent="0.25">
      <c r="B1364" s="19"/>
      <c r="E1364" s="9"/>
    </row>
    <row r="1365" spans="2:5" x14ac:dyDescent="0.25">
      <c r="B1365" s="19"/>
      <c r="E1365" s="9"/>
    </row>
    <row r="1366" spans="2:5" x14ac:dyDescent="0.25">
      <c r="B1366" s="19"/>
      <c r="E1366" s="9"/>
    </row>
    <row r="1367" spans="2:5" x14ac:dyDescent="0.25">
      <c r="B1367" s="19"/>
      <c r="E1367" s="9"/>
    </row>
    <row r="1368" spans="2:5" x14ac:dyDescent="0.25">
      <c r="B1368" s="19"/>
      <c r="E1368" s="9"/>
    </row>
    <row r="1369" spans="2:5" x14ac:dyDescent="0.25">
      <c r="B1369" s="19"/>
      <c r="E1369" s="9"/>
    </row>
    <row r="1370" spans="2:5" x14ac:dyDescent="0.25">
      <c r="B1370" s="19"/>
      <c r="E1370" s="9"/>
    </row>
    <row r="1371" spans="2:5" x14ac:dyDescent="0.25">
      <c r="B1371" s="19"/>
      <c r="E1371" s="9"/>
    </row>
    <row r="1372" spans="2:5" x14ac:dyDescent="0.25">
      <c r="B1372" s="19"/>
      <c r="E1372" s="9"/>
    </row>
    <row r="1373" spans="2:5" x14ac:dyDescent="0.25">
      <c r="B1373" s="19"/>
      <c r="E1373" s="9"/>
    </row>
    <row r="1374" spans="2:5" x14ac:dyDescent="0.25">
      <c r="B1374" s="19"/>
      <c r="E1374" s="9"/>
    </row>
    <row r="1375" spans="2:5" x14ac:dyDescent="0.25">
      <c r="B1375" s="19"/>
      <c r="E1375" s="9"/>
    </row>
    <row r="1376" spans="2:5" x14ac:dyDescent="0.25">
      <c r="B1376" s="19"/>
      <c r="E1376" s="9"/>
    </row>
    <row r="1377" spans="2:5" x14ac:dyDescent="0.25">
      <c r="B1377" s="19"/>
      <c r="E1377" s="9"/>
    </row>
    <row r="1378" spans="2:5" x14ac:dyDescent="0.25">
      <c r="B1378" s="19"/>
      <c r="E1378" s="9"/>
    </row>
    <row r="1379" spans="2:5" x14ac:dyDescent="0.25">
      <c r="B1379" s="19"/>
      <c r="E1379" s="9"/>
    </row>
    <row r="1380" spans="2:5" x14ac:dyDescent="0.25">
      <c r="B1380" s="19"/>
      <c r="E1380" s="9"/>
    </row>
    <row r="1381" spans="2:5" x14ac:dyDescent="0.25">
      <c r="B1381" s="19"/>
      <c r="E1381" s="9"/>
    </row>
    <row r="1382" spans="2:5" x14ac:dyDescent="0.25">
      <c r="B1382" s="19"/>
      <c r="E1382" s="9"/>
    </row>
    <row r="1383" spans="2:5" x14ac:dyDescent="0.25">
      <c r="B1383" s="19"/>
      <c r="E1383" s="9"/>
    </row>
    <row r="1384" spans="2:5" x14ac:dyDescent="0.25">
      <c r="B1384" s="19"/>
      <c r="E1384" s="9"/>
    </row>
    <row r="1385" spans="2:5" x14ac:dyDescent="0.25">
      <c r="B1385" s="19"/>
      <c r="E1385" s="9"/>
    </row>
    <row r="1386" spans="2:5" x14ac:dyDescent="0.25">
      <c r="B1386" s="19"/>
      <c r="E1386" s="9"/>
    </row>
    <row r="1387" spans="2:5" x14ac:dyDescent="0.25">
      <c r="B1387" s="19"/>
      <c r="E1387" s="9"/>
    </row>
    <row r="1388" spans="2:5" x14ac:dyDescent="0.25">
      <c r="B1388" s="19"/>
      <c r="E1388" s="9"/>
    </row>
    <row r="1389" spans="2:5" x14ac:dyDescent="0.25">
      <c r="B1389" s="19"/>
      <c r="E1389" s="9"/>
    </row>
    <row r="1390" spans="2:5" x14ac:dyDescent="0.25">
      <c r="B1390" s="19"/>
      <c r="E1390" s="9"/>
    </row>
    <row r="1391" spans="2:5" x14ac:dyDescent="0.25">
      <c r="B1391" s="19"/>
      <c r="E1391" s="9"/>
    </row>
    <row r="1392" spans="2:5" x14ac:dyDescent="0.25">
      <c r="B1392" s="19"/>
      <c r="E1392" s="9"/>
    </row>
    <row r="1393" spans="2:5" x14ac:dyDescent="0.25">
      <c r="B1393" s="19"/>
      <c r="E1393" s="9"/>
    </row>
    <row r="1394" spans="2:5" x14ac:dyDescent="0.25">
      <c r="B1394" s="19"/>
      <c r="E1394" s="9"/>
    </row>
    <row r="1395" spans="2:5" x14ac:dyDescent="0.25">
      <c r="B1395" s="19"/>
      <c r="E1395" s="9"/>
    </row>
    <row r="1396" spans="2:5" x14ac:dyDescent="0.25">
      <c r="B1396" s="19"/>
      <c r="E1396" s="9"/>
    </row>
    <row r="1397" spans="2:5" x14ac:dyDescent="0.25">
      <c r="B1397" s="19"/>
      <c r="E1397" s="9"/>
    </row>
    <row r="1398" spans="2:5" x14ac:dyDescent="0.25">
      <c r="B1398" s="19"/>
      <c r="E1398" s="9"/>
    </row>
    <row r="1399" spans="2:5" x14ac:dyDescent="0.25">
      <c r="B1399" s="19"/>
      <c r="E1399" s="9"/>
    </row>
    <row r="1400" spans="2:5" x14ac:dyDescent="0.25">
      <c r="B1400" s="19"/>
      <c r="E1400" s="9"/>
    </row>
    <row r="1401" spans="2:5" x14ac:dyDescent="0.25">
      <c r="B1401" s="19"/>
      <c r="E1401" s="9"/>
    </row>
    <row r="1402" spans="2:5" x14ac:dyDescent="0.25">
      <c r="B1402" s="19"/>
      <c r="E1402" s="9"/>
    </row>
    <row r="1403" spans="2:5" x14ac:dyDescent="0.25">
      <c r="B1403" s="19"/>
      <c r="E1403" s="9"/>
    </row>
    <row r="1404" spans="2:5" x14ac:dyDescent="0.25">
      <c r="B1404" s="19"/>
      <c r="E1404" s="9"/>
    </row>
    <row r="1405" spans="2:5" x14ac:dyDescent="0.25">
      <c r="B1405" s="19"/>
      <c r="E1405" s="9"/>
    </row>
    <row r="1406" spans="2:5" x14ac:dyDescent="0.25">
      <c r="B1406" s="19"/>
      <c r="E1406" s="9"/>
    </row>
    <row r="1407" spans="2:5" x14ac:dyDescent="0.25">
      <c r="B1407" s="19"/>
      <c r="E1407" s="9"/>
    </row>
    <row r="1408" spans="2:5" x14ac:dyDescent="0.25">
      <c r="B1408" s="19"/>
      <c r="E1408" s="9"/>
    </row>
    <row r="1409" spans="2:5" x14ac:dyDescent="0.25">
      <c r="B1409" s="19"/>
      <c r="E1409" s="9"/>
    </row>
    <row r="1410" spans="2:5" x14ac:dyDescent="0.25">
      <c r="B1410" s="19"/>
      <c r="E1410" s="9"/>
    </row>
    <row r="1411" spans="2:5" x14ac:dyDescent="0.25">
      <c r="B1411" s="19"/>
      <c r="E1411" s="9"/>
    </row>
    <row r="1412" spans="2:5" x14ac:dyDescent="0.25">
      <c r="B1412" s="19"/>
      <c r="E1412" s="9"/>
    </row>
    <row r="1413" spans="2:5" x14ac:dyDescent="0.25">
      <c r="B1413" s="19"/>
      <c r="E1413" s="9"/>
    </row>
    <row r="1414" spans="2:5" x14ac:dyDescent="0.25">
      <c r="B1414" s="19"/>
      <c r="E1414" s="9"/>
    </row>
    <row r="1415" spans="2:5" x14ac:dyDescent="0.25">
      <c r="B1415" s="19"/>
      <c r="E1415" s="9"/>
    </row>
    <row r="1416" spans="2:5" x14ac:dyDescent="0.25">
      <c r="B1416" s="19"/>
      <c r="E1416" s="9"/>
    </row>
    <row r="1417" spans="2:5" x14ac:dyDescent="0.25">
      <c r="B1417" s="19"/>
      <c r="E1417" s="9"/>
    </row>
    <row r="1418" spans="2:5" x14ac:dyDescent="0.25">
      <c r="B1418" s="19"/>
      <c r="E1418" s="9"/>
    </row>
    <row r="1419" spans="2:5" x14ac:dyDescent="0.25">
      <c r="B1419" s="19"/>
      <c r="E1419" s="9"/>
    </row>
    <row r="1420" spans="2:5" x14ac:dyDescent="0.25">
      <c r="B1420" s="19"/>
      <c r="E1420" s="9"/>
    </row>
    <row r="1421" spans="2:5" x14ac:dyDescent="0.25">
      <c r="B1421" s="19"/>
      <c r="E1421" s="9"/>
    </row>
    <row r="1422" spans="2:5" x14ac:dyDescent="0.25">
      <c r="B1422" s="19"/>
      <c r="E1422" s="9"/>
    </row>
    <row r="1423" spans="2:5" x14ac:dyDescent="0.25">
      <c r="B1423" s="19"/>
      <c r="E1423" s="9"/>
    </row>
    <row r="1424" spans="2:5" x14ac:dyDescent="0.25">
      <c r="B1424" s="19"/>
      <c r="E1424" s="9"/>
    </row>
    <row r="1425" spans="2:5" x14ac:dyDescent="0.25">
      <c r="B1425" s="19"/>
      <c r="E1425" s="9"/>
    </row>
    <row r="1426" spans="2:5" x14ac:dyDescent="0.25">
      <c r="B1426" s="19"/>
      <c r="E1426" s="9"/>
    </row>
    <row r="1427" spans="2:5" x14ac:dyDescent="0.25">
      <c r="B1427" s="19"/>
      <c r="E1427" s="9"/>
    </row>
    <row r="1428" spans="2:5" x14ac:dyDescent="0.25">
      <c r="B1428" s="19"/>
      <c r="E1428" s="9"/>
    </row>
    <row r="1429" spans="2:5" x14ac:dyDescent="0.25">
      <c r="B1429" s="19"/>
      <c r="E1429" s="9"/>
    </row>
    <row r="1430" spans="2:5" x14ac:dyDescent="0.25">
      <c r="B1430" s="19"/>
      <c r="E1430" s="9"/>
    </row>
    <row r="1431" spans="2:5" x14ac:dyDescent="0.25">
      <c r="B1431" s="19"/>
      <c r="E1431" s="9"/>
    </row>
    <row r="1432" spans="2:5" x14ac:dyDescent="0.25">
      <c r="B1432" s="19"/>
      <c r="E1432" s="9"/>
    </row>
    <row r="1433" spans="2:5" x14ac:dyDescent="0.25">
      <c r="B1433" s="19"/>
      <c r="E1433" s="9"/>
    </row>
    <row r="1434" spans="2:5" x14ac:dyDescent="0.25">
      <c r="B1434" s="19"/>
      <c r="E1434" s="9"/>
    </row>
    <row r="1435" spans="2:5" x14ac:dyDescent="0.25">
      <c r="B1435" s="19"/>
      <c r="E1435" s="9"/>
    </row>
    <row r="1436" spans="2:5" x14ac:dyDescent="0.25">
      <c r="B1436" s="19"/>
      <c r="E1436" s="9"/>
    </row>
    <row r="1437" spans="2:5" x14ac:dyDescent="0.25">
      <c r="B1437" s="19"/>
      <c r="E1437" s="9"/>
    </row>
    <row r="1438" spans="2:5" x14ac:dyDescent="0.25">
      <c r="B1438" s="19"/>
      <c r="E1438" s="9"/>
    </row>
    <row r="1439" spans="2:5" x14ac:dyDescent="0.25">
      <c r="B1439" s="19"/>
      <c r="E1439" s="9"/>
    </row>
    <row r="1440" spans="2:5" x14ac:dyDescent="0.25">
      <c r="B1440" s="19"/>
      <c r="E1440" s="9"/>
    </row>
    <row r="1441" spans="2:5" x14ac:dyDescent="0.25">
      <c r="B1441" s="19"/>
      <c r="E1441" s="9"/>
    </row>
    <row r="1442" spans="2:5" x14ac:dyDescent="0.25">
      <c r="B1442" s="19"/>
      <c r="E1442" s="9"/>
    </row>
    <row r="1443" spans="2:5" x14ac:dyDescent="0.25">
      <c r="B1443" s="19"/>
      <c r="E1443" s="9"/>
    </row>
    <row r="1444" spans="2:5" x14ac:dyDescent="0.25">
      <c r="B1444" s="19"/>
      <c r="E1444" s="9"/>
    </row>
    <row r="1445" spans="2:5" x14ac:dyDescent="0.25">
      <c r="B1445" s="19"/>
      <c r="E1445" s="9"/>
    </row>
    <row r="1446" spans="2:5" x14ac:dyDescent="0.25">
      <c r="B1446" s="19"/>
      <c r="E1446" s="9"/>
    </row>
    <row r="1447" spans="2:5" x14ac:dyDescent="0.25">
      <c r="B1447" s="19"/>
      <c r="E1447" s="9"/>
    </row>
    <row r="1448" spans="2:5" x14ac:dyDescent="0.25">
      <c r="B1448" s="19"/>
      <c r="E1448" s="9"/>
    </row>
    <row r="1449" spans="2:5" x14ac:dyDescent="0.25">
      <c r="B1449" s="19"/>
      <c r="E1449" s="9"/>
    </row>
    <row r="1450" spans="2:5" x14ac:dyDescent="0.25">
      <c r="B1450" s="19"/>
      <c r="E1450" s="9"/>
    </row>
    <row r="1451" spans="2:5" x14ac:dyDescent="0.25">
      <c r="B1451" s="19"/>
      <c r="E1451" s="9"/>
    </row>
    <row r="1452" spans="2:5" x14ac:dyDescent="0.25">
      <c r="B1452" s="19"/>
      <c r="E1452" s="9"/>
    </row>
    <row r="1453" spans="2:5" x14ac:dyDescent="0.25">
      <c r="B1453" s="19"/>
      <c r="E1453" s="9"/>
    </row>
    <row r="1454" spans="2:5" x14ac:dyDescent="0.25">
      <c r="B1454" s="19"/>
      <c r="E1454" s="9"/>
    </row>
    <row r="1455" spans="2:5" x14ac:dyDescent="0.25">
      <c r="B1455" s="19"/>
      <c r="E1455" s="9"/>
    </row>
    <row r="1456" spans="2:5" x14ac:dyDescent="0.25">
      <c r="B1456" s="19"/>
      <c r="E1456" s="9"/>
    </row>
    <row r="1457" spans="2:5" x14ac:dyDescent="0.25">
      <c r="B1457" s="19"/>
      <c r="E1457" s="9"/>
    </row>
    <row r="1458" spans="2:5" x14ac:dyDescent="0.25">
      <c r="B1458" s="19"/>
      <c r="E1458" s="9"/>
    </row>
    <row r="1459" spans="2:5" x14ac:dyDescent="0.25">
      <c r="B1459" s="19"/>
      <c r="E1459" s="9"/>
    </row>
    <row r="1460" spans="2:5" x14ac:dyDescent="0.25">
      <c r="B1460" s="19"/>
      <c r="E1460" s="9"/>
    </row>
    <row r="1461" spans="2:5" x14ac:dyDescent="0.25">
      <c r="B1461" s="19"/>
      <c r="E1461" s="9"/>
    </row>
    <row r="1462" spans="2:5" x14ac:dyDescent="0.25">
      <c r="B1462" s="19"/>
      <c r="E1462" s="9"/>
    </row>
    <row r="1463" spans="2:5" x14ac:dyDescent="0.25">
      <c r="B1463" s="19"/>
      <c r="E1463" s="9"/>
    </row>
    <row r="1464" spans="2:5" x14ac:dyDescent="0.25">
      <c r="B1464" s="19"/>
      <c r="E1464" s="9"/>
    </row>
    <row r="1465" spans="2:5" x14ac:dyDescent="0.25">
      <c r="B1465" s="19"/>
      <c r="E1465" s="9"/>
    </row>
    <row r="1466" spans="2:5" x14ac:dyDescent="0.25">
      <c r="B1466" s="19"/>
      <c r="E1466" s="9"/>
    </row>
    <row r="1467" spans="2:5" x14ac:dyDescent="0.25">
      <c r="B1467" s="19"/>
      <c r="E1467" s="9"/>
    </row>
    <row r="1468" spans="2:5" x14ac:dyDescent="0.25">
      <c r="B1468" s="19"/>
      <c r="E1468" s="9"/>
    </row>
    <row r="1469" spans="2:5" x14ac:dyDescent="0.25">
      <c r="B1469" s="19"/>
      <c r="E1469" s="9"/>
    </row>
    <row r="1470" spans="2:5" x14ac:dyDescent="0.25">
      <c r="B1470" s="19"/>
      <c r="E1470" s="9"/>
    </row>
    <row r="1471" spans="2:5" x14ac:dyDescent="0.25">
      <c r="B1471" s="19"/>
      <c r="E1471" s="9"/>
    </row>
    <row r="1472" spans="2:5" x14ac:dyDescent="0.25">
      <c r="B1472" s="19"/>
      <c r="E1472" s="9"/>
    </row>
    <row r="1473" spans="2:5" x14ac:dyDescent="0.25">
      <c r="B1473" s="19"/>
      <c r="E1473" s="9"/>
    </row>
    <row r="1474" spans="2:5" x14ac:dyDescent="0.25">
      <c r="B1474" s="19"/>
      <c r="E1474" s="9"/>
    </row>
    <row r="1475" spans="2:5" x14ac:dyDescent="0.25">
      <c r="B1475" s="19"/>
      <c r="E1475" s="9"/>
    </row>
    <row r="1476" spans="2:5" x14ac:dyDescent="0.25">
      <c r="B1476" s="19"/>
      <c r="E1476" s="9"/>
    </row>
    <row r="1477" spans="2:5" x14ac:dyDescent="0.25">
      <c r="B1477" s="19"/>
      <c r="E1477" s="9"/>
    </row>
    <row r="1478" spans="2:5" x14ac:dyDescent="0.25">
      <c r="B1478" s="19"/>
      <c r="E1478" s="9"/>
    </row>
    <row r="1479" spans="2:5" x14ac:dyDescent="0.25">
      <c r="B1479" s="19"/>
      <c r="E1479" s="9"/>
    </row>
    <row r="1480" spans="2:5" x14ac:dyDescent="0.25">
      <c r="B1480" s="19"/>
      <c r="E1480" s="9"/>
    </row>
    <row r="1481" spans="2:5" x14ac:dyDescent="0.25">
      <c r="B1481" s="19"/>
      <c r="E1481" s="9"/>
    </row>
    <row r="1482" spans="2:5" x14ac:dyDescent="0.25">
      <c r="B1482" s="19"/>
      <c r="E1482" s="9"/>
    </row>
    <row r="1483" spans="2:5" x14ac:dyDescent="0.25">
      <c r="B1483" s="19"/>
      <c r="E1483" s="9"/>
    </row>
    <row r="1484" spans="2:5" x14ac:dyDescent="0.25">
      <c r="B1484" s="19"/>
      <c r="E1484" s="9"/>
    </row>
    <row r="1485" spans="2:5" x14ac:dyDescent="0.25">
      <c r="B1485" s="19"/>
      <c r="E1485" s="9"/>
    </row>
    <row r="1486" spans="2:5" x14ac:dyDescent="0.25">
      <c r="B1486" s="19"/>
      <c r="E1486" s="9"/>
    </row>
    <row r="1487" spans="2:5" x14ac:dyDescent="0.25">
      <c r="B1487" s="19"/>
      <c r="E1487" s="9"/>
    </row>
    <row r="1488" spans="2:5" x14ac:dyDescent="0.25">
      <c r="B1488" s="19"/>
      <c r="E1488" s="9"/>
    </row>
    <row r="1489" spans="2:5" x14ac:dyDescent="0.25">
      <c r="B1489" s="19"/>
      <c r="E1489" s="9"/>
    </row>
    <row r="1490" spans="2:5" x14ac:dyDescent="0.25">
      <c r="B1490" s="19"/>
      <c r="E1490" s="9"/>
    </row>
    <row r="1491" spans="2:5" x14ac:dyDescent="0.25">
      <c r="B1491" s="19"/>
      <c r="E1491" s="9"/>
    </row>
    <row r="1492" spans="2:5" x14ac:dyDescent="0.25">
      <c r="B1492" s="19"/>
      <c r="E1492" s="9"/>
    </row>
    <row r="1493" spans="2:5" x14ac:dyDescent="0.25">
      <c r="B1493" s="19"/>
      <c r="E1493" s="9"/>
    </row>
    <row r="1494" spans="2:5" x14ac:dyDescent="0.25">
      <c r="B1494" s="19"/>
      <c r="E1494" s="9"/>
    </row>
    <row r="1495" spans="2:5" x14ac:dyDescent="0.25">
      <c r="B1495" s="19"/>
      <c r="E1495" s="9"/>
    </row>
    <row r="1496" spans="2:5" x14ac:dyDescent="0.25">
      <c r="B1496" s="19"/>
      <c r="E1496" s="9"/>
    </row>
    <row r="1497" spans="2:5" x14ac:dyDescent="0.25">
      <c r="B1497" s="19"/>
      <c r="E1497" s="9"/>
    </row>
    <row r="1498" spans="2:5" x14ac:dyDescent="0.25">
      <c r="B1498" s="19"/>
      <c r="E1498" s="9"/>
    </row>
    <row r="1499" spans="2:5" x14ac:dyDescent="0.25">
      <c r="B1499" s="19"/>
      <c r="E1499" s="9"/>
    </row>
    <row r="1500" spans="2:5" x14ac:dyDescent="0.25">
      <c r="B1500" s="19"/>
      <c r="E1500" s="9"/>
    </row>
    <row r="1501" spans="2:5" x14ac:dyDescent="0.25">
      <c r="B1501" s="19"/>
      <c r="E1501" s="9"/>
    </row>
    <row r="1502" spans="2:5" x14ac:dyDescent="0.25">
      <c r="B1502" s="19"/>
      <c r="E1502" s="9"/>
    </row>
    <row r="1503" spans="2:5" x14ac:dyDescent="0.25">
      <c r="B1503" s="19"/>
      <c r="E1503" s="9"/>
    </row>
    <row r="1504" spans="2:5" x14ac:dyDescent="0.25">
      <c r="B1504" s="19"/>
      <c r="E1504" s="9"/>
    </row>
    <row r="1505" spans="2:5" x14ac:dyDescent="0.25">
      <c r="B1505" s="19"/>
      <c r="E1505" s="9"/>
    </row>
    <row r="1506" spans="2:5" x14ac:dyDescent="0.25">
      <c r="B1506" s="19"/>
      <c r="E1506" s="9"/>
    </row>
    <row r="1507" spans="2:5" x14ac:dyDescent="0.25">
      <c r="B1507" s="19"/>
      <c r="E1507" s="9"/>
    </row>
    <row r="1508" spans="2:5" x14ac:dyDescent="0.25">
      <c r="B1508" s="19"/>
      <c r="E1508" s="9"/>
    </row>
    <row r="1509" spans="2:5" x14ac:dyDescent="0.25">
      <c r="B1509" s="19"/>
      <c r="E1509" s="9"/>
    </row>
    <row r="1510" spans="2:5" x14ac:dyDescent="0.25">
      <c r="B1510" s="19"/>
      <c r="E1510" s="9"/>
    </row>
    <row r="1511" spans="2:5" x14ac:dyDescent="0.25">
      <c r="B1511" s="19"/>
      <c r="E1511" s="9"/>
    </row>
    <row r="1512" spans="2:5" x14ac:dyDescent="0.25">
      <c r="B1512" s="19"/>
      <c r="E1512" s="9"/>
    </row>
    <row r="1513" spans="2:5" x14ac:dyDescent="0.25">
      <c r="B1513" s="19"/>
      <c r="E1513" s="9"/>
    </row>
    <row r="1514" spans="2:5" x14ac:dyDescent="0.25">
      <c r="B1514" s="19"/>
      <c r="E1514" s="9"/>
    </row>
    <row r="1515" spans="2:5" x14ac:dyDescent="0.25">
      <c r="B1515" s="19"/>
      <c r="E1515" s="9"/>
    </row>
    <row r="1516" spans="2:5" x14ac:dyDescent="0.25">
      <c r="B1516" s="19"/>
      <c r="E1516" s="9"/>
    </row>
    <row r="1517" spans="2:5" x14ac:dyDescent="0.25">
      <c r="B1517" s="19"/>
      <c r="E1517" s="9"/>
    </row>
    <row r="1518" spans="2:5" x14ac:dyDescent="0.25">
      <c r="B1518" s="19"/>
      <c r="E1518" s="9"/>
    </row>
    <row r="1519" spans="2:5" x14ac:dyDescent="0.25">
      <c r="B1519" s="19"/>
      <c r="E1519" s="9"/>
    </row>
    <row r="1520" spans="2:5" x14ac:dyDescent="0.25">
      <c r="B1520" s="19"/>
      <c r="E1520" s="9"/>
    </row>
    <row r="1521" spans="2:5" x14ac:dyDescent="0.25">
      <c r="B1521" s="19"/>
      <c r="E1521" s="9"/>
    </row>
    <row r="1522" spans="2:5" x14ac:dyDescent="0.25">
      <c r="B1522" s="19"/>
      <c r="E1522" s="9"/>
    </row>
    <row r="1523" spans="2:5" x14ac:dyDescent="0.25">
      <c r="B1523" s="19"/>
      <c r="E1523" s="9"/>
    </row>
    <row r="1524" spans="2:5" x14ac:dyDescent="0.25">
      <c r="B1524" s="19"/>
      <c r="E1524" s="9"/>
    </row>
    <row r="1525" spans="2:5" x14ac:dyDescent="0.25">
      <c r="B1525" s="19"/>
      <c r="E1525" s="9"/>
    </row>
    <row r="1526" spans="2:5" x14ac:dyDescent="0.25">
      <c r="B1526" s="19"/>
      <c r="E1526" s="9"/>
    </row>
    <row r="1527" spans="2:5" x14ac:dyDescent="0.25">
      <c r="B1527" s="19"/>
      <c r="E1527" s="9"/>
    </row>
    <row r="1528" spans="2:5" x14ac:dyDescent="0.25">
      <c r="B1528" s="19"/>
      <c r="E1528" s="9"/>
    </row>
    <row r="1529" spans="2:5" x14ac:dyDescent="0.25">
      <c r="B1529" s="19"/>
      <c r="E1529" s="9"/>
    </row>
    <row r="1530" spans="2:5" x14ac:dyDescent="0.25">
      <c r="B1530" s="19"/>
      <c r="E1530" s="9"/>
    </row>
    <row r="1531" spans="2:5" x14ac:dyDescent="0.25">
      <c r="B1531" s="19"/>
      <c r="E1531" s="9"/>
    </row>
    <row r="1532" spans="2:5" x14ac:dyDescent="0.25">
      <c r="B1532" s="19"/>
      <c r="E1532" s="9"/>
    </row>
    <row r="1533" spans="2:5" x14ac:dyDescent="0.25">
      <c r="B1533" s="19"/>
      <c r="E1533" s="9"/>
    </row>
    <row r="1534" spans="2:5" x14ac:dyDescent="0.25">
      <c r="B1534" s="19"/>
      <c r="E1534" s="9"/>
    </row>
    <row r="1535" spans="2:5" x14ac:dyDescent="0.25">
      <c r="B1535" s="19"/>
      <c r="E1535" s="9"/>
    </row>
    <row r="1536" spans="2:5" x14ac:dyDescent="0.25">
      <c r="B1536" s="19"/>
      <c r="E1536" s="9"/>
    </row>
    <row r="1537" spans="2:5" x14ac:dyDescent="0.25">
      <c r="B1537" s="19"/>
      <c r="E1537" s="9"/>
    </row>
    <row r="1538" spans="2:5" x14ac:dyDescent="0.25">
      <c r="B1538" s="19"/>
      <c r="E1538" s="9"/>
    </row>
    <row r="1539" spans="2:5" x14ac:dyDescent="0.25">
      <c r="B1539" s="19"/>
      <c r="E1539" s="9"/>
    </row>
    <row r="1540" spans="2:5" x14ac:dyDescent="0.25">
      <c r="B1540" s="19"/>
      <c r="E1540" s="9"/>
    </row>
    <row r="1541" spans="2:5" x14ac:dyDescent="0.25">
      <c r="B1541" s="19"/>
      <c r="E1541" s="9"/>
    </row>
    <row r="1542" spans="2:5" x14ac:dyDescent="0.25">
      <c r="B1542" s="19"/>
      <c r="E1542" s="9"/>
    </row>
    <row r="1543" spans="2:5" x14ac:dyDescent="0.25">
      <c r="B1543" s="19"/>
      <c r="E1543" s="9"/>
    </row>
    <row r="1544" spans="2:5" x14ac:dyDescent="0.25">
      <c r="B1544" s="19"/>
      <c r="E1544" s="9"/>
    </row>
    <row r="1545" spans="2:5" x14ac:dyDescent="0.25">
      <c r="B1545" s="19"/>
      <c r="E1545" s="9"/>
    </row>
    <row r="1546" spans="2:5" x14ac:dyDescent="0.25">
      <c r="B1546" s="19"/>
      <c r="E1546" s="9"/>
    </row>
    <row r="1547" spans="2:5" x14ac:dyDescent="0.25">
      <c r="B1547" s="19"/>
      <c r="E1547" s="9"/>
    </row>
    <row r="1548" spans="2:5" x14ac:dyDescent="0.25">
      <c r="B1548" s="19"/>
      <c r="E1548" s="9"/>
    </row>
    <row r="1549" spans="2:5" x14ac:dyDescent="0.25">
      <c r="B1549" s="19"/>
      <c r="E1549" s="9"/>
    </row>
    <row r="1550" spans="2:5" x14ac:dyDescent="0.25">
      <c r="B1550" s="19"/>
      <c r="E1550" s="9"/>
    </row>
    <row r="1551" spans="2:5" x14ac:dyDescent="0.25">
      <c r="B1551" s="19"/>
      <c r="E1551" s="9"/>
    </row>
    <row r="1552" spans="2:5" x14ac:dyDescent="0.25">
      <c r="B1552" s="19"/>
      <c r="E1552" s="9"/>
    </row>
    <row r="1553" spans="2:5" x14ac:dyDescent="0.25">
      <c r="B1553" s="19"/>
      <c r="E1553" s="9"/>
    </row>
    <row r="1554" spans="2:5" x14ac:dyDescent="0.25">
      <c r="B1554" s="19"/>
      <c r="E1554" s="9"/>
    </row>
    <row r="1555" spans="2:5" x14ac:dyDescent="0.25">
      <c r="B1555" s="19"/>
      <c r="E1555" s="9"/>
    </row>
    <row r="1556" spans="2:5" x14ac:dyDescent="0.25">
      <c r="B1556" s="19"/>
      <c r="E1556" s="9"/>
    </row>
    <row r="1557" spans="2:5" x14ac:dyDescent="0.25">
      <c r="B1557" s="19"/>
      <c r="E1557" s="9"/>
    </row>
    <row r="1558" spans="2:5" x14ac:dyDescent="0.25">
      <c r="B1558" s="19"/>
      <c r="E1558" s="9"/>
    </row>
    <row r="1559" spans="2:5" x14ac:dyDescent="0.25">
      <c r="B1559" s="19"/>
      <c r="E1559" s="9"/>
    </row>
    <row r="1560" spans="2:5" x14ac:dyDescent="0.25">
      <c r="B1560" s="19"/>
      <c r="E1560" s="9"/>
    </row>
    <row r="1561" spans="2:5" x14ac:dyDescent="0.25">
      <c r="B1561" s="19"/>
      <c r="E1561" s="9"/>
    </row>
    <row r="1562" spans="2:5" x14ac:dyDescent="0.25">
      <c r="B1562" s="19"/>
      <c r="E1562" s="9"/>
    </row>
    <row r="1563" spans="2:5" x14ac:dyDescent="0.25">
      <c r="B1563" s="19"/>
      <c r="E1563" s="9"/>
    </row>
    <row r="1564" spans="2:5" x14ac:dyDescent="0.25">
      <c r="B1564" s="19"/>
      <c r="E1564" s="9"/>
    </row>
    <row r="1565" spans="2:5" x14ac:dyDescent="0.25">
      <c r="B1565" s="19"/>
      <c r="E1565" s="9"/>
    </row>
    <row r="1566" spans="2:5" x14ac:dyDescent="0.25">
      <c r="B1566" s="19"/>
      <c r="E1566" s="9"/>
    </row>
    <row r="1567" spans="2:5" x14ac:dyDescent="0.25">
      <c r="B1567" s="19"/>
      <c r="E1567" s="9"/>
    </row>
    <row r="1568" spans="2:5" x14ac:dyDescent="0.25">
      <c r="B1568" s="19"/>
      <c r="E1568" s="9"/>
    </row>
    <row r="1569" spans="2:5" x14ac:dyDescent="0.25">
      <c r="B1569" s="19"/>
      <c r="E1569" s="9"/>
    </row>
    <row r="1570" spans="2:5" x14ac:dyDescent="0.25">
      <c r="B1570" s="19"/>
      <c r="E1570" s="9"/>
    </row>
    <row r="1571" spans="2:5" x14ac:dyDescent="0.25">
      <c r="B1571" s="19"/>
      <c r="E1571" s="9"/>
    </row>
    <row r="1572" spans="2:5" x14ac:dyDescent="0.25">
      <c r="B1572" s="19"/>
      <c r="E1572" s="9"/>
    </row>
    <row r="1573" spans="2:5" x14ac:dyDescent="0.25">
      <c r="B1573" s="19"/>
      <c r="E1573" s="9"/>
    </row>
    <row r="1574" spans="2:5" x14ac:dyDescent="0.25">
      <c r="B1574" s="19"/>
      <c r="E1574" s="9"/>
    </row>
    <row r="1575" spans="2:5" x14ac:dyDescent="0.25">
      <c r="B1575" s="19"/>
      <c r="E1575" s="9"/>
    </row>
    <row r="1576" spans="2:5" x14ac:dyDescent="0.25">
      <c r="B1576" s="19"/>
      <c r="E1576" s="9"/>
    </row>
    <row r="1577" spans="2:5" x14ac:dyDescent="0.25">
      <c r="B1577" s="19"/>
      <c r="E1577" s="9"/>
    </row>
    <row r="1578" spans="2:5" x14ac:dyDescent="0.25">
      <c r="B1578" s="19"/>
      <c r="E1578" s="9"/>
    </row>
    <row r="1579" spans="2:5" x14ac:dyDescent="0.25">
      <c r="B1579" s="19"/>
      <c r="E1579" s="9"/>
    </row>
    <row r="1580" spans="2:5" x14ac:dyDescent="0.25">
      <c r="B1580" s="19"/>
      <c r="E1580" s="9"/>
    </row>
    <row r="1581" spans="2:5" x14ac:dyDescent="0.25">
      <c r="B1581" s="19"/>
      <c r="E1581" s="9"/>
    </row>
    <row r="1582" spans="2:5" x14ac:dyDescent="0.25">
      <c r="B1582" s="19"/>
      <c r="E1582" s="9"/>
    </row>
    <row r="1583" spans="2:5" x14ac:dyDescent="0.25">
      <c r="B1583" s="19"/>
      <c r="E1583" s="9"/>
    </row>
    <row r="1584" spans="2:5" x14ac:dyDescent="0.25">
      <c r="B1584" s="19"/>
      <c r="E1584" s="9"/>
    </row>
    <row r="1585" spans="2:5" x14ac:dyDescent="0.25">
      <c r="B1585" s="19"/>
      <c r="E1585" s="9"/>
    </row>
    <row r="1586" spans="2:5" x14ac:dyDescent="0.25">
      <c r="B1586" s="19"/>
      <c r="E1586" s="9"/>
    </row>
    <row r="1587" spans="2:5" x14ac:dyDescent="0.25">
      <c r="B1587" s="19"/>
      <c r="E1587" s="9"/>
    </row>
    <row r="1588" spans="2:5" x14ac:dyDescent="0.25">
      <c r="B1588" s="19"/>
      <c r="E1588" s="9"/>
    </row>
    <row r="1589" spans="2:5" x14ac:dyDescent="0.25">
      <c r="B1589" s="19"/>
      <c r="E1589" s="9"/>
    </row>
    <row r="1590" spans="2:5" x14ac:dyDescent="0.25">
      <c r="B1590" s="19"/>
      <c r="E1590" s="9"/>
    </row>
    <row r="1591" spans="2:5" x14ac:dyDescent="0.25">
      <c r="B1591" s="19"/>
      <c r="E1591" s="9"/>
    </row>
    <row r="1592" spans="2:5" x14ac:dyDescent="0.25">
      <c r="B1592" s="19"/>
      <c r="E1592" s="9"/>
    </row>
    <row r="1593" spans="2:5" x14ac:dyDescent="0.25">
      <c r="B1593" s="19"/>
      <c r="E1593" s="9"/>
    </row>
    <row r="1594" spans="2:5" x14ac:dyDescent="0.25">
      <c r="B1594" s="19"/>
      <c r="E1594" s="9"/>
    </row>
    <row r="1595" spans="2:5" x14ac:dyDescent="0.25">
      <c r="B1595" s="19"/>
      <c r="E1595" s="9"/>
    </row>
    <row r="1596" spans="2:5" x14ac:dyDescent="0.25">
      <c r="B1596" s="19"/>
      <c r="E1596" s="9"/>
    </row>
    <row r="1597" spans="2:5" x14ac:dyDescent="0.25">
      <c r="B1597" s="19"/>
      <c r="E1597" s="9"/>
    </row>
    <row r="1598" spans="2:5" x14ac:dyDescent="0.25">
      <c r="B1598" s="19"/>
      <c r="E1598" s="9"/>
    </row>
    <row r="1599" spans="2:5" x14ac:dyDescent="0.25">
      <c r="B1599" s="19"/>
      <c r="E1599" s="9"/>
    </row>
    <row r="1600" spans="2:5" x14ac:dyDescent="0.25">
      <c r="B1600" s="19"/>
      <c r="E1600" s="9"/>
    </row>
    <row r="1601" spans="2:5" x14ac:dyDescent="0.25">
      <c r="B1601" s="19"/>
      <c r="E1601" s="9"/>
    </row>
    <row r="1602" spans="2:5" x14ac:dyDescent="0.25">
      <c r="B1602" s="19"/>
      <c r="E1602" s="9"/>
    </row>
    <row r="1603" spans="2:5" x14ac:dyDescent="0.25">
      <c r="B1603" s="19"/>
      <c r="E1603" s="9"/>
    </row>
    <row r="1604" spans="2:5" x14ac:dyDescent="0.25">
      <c r="B1604" s="19"/>
      <c r="E1604" s="9"/>
    </row>
    <row r="1605" spans="2:5" x14ac:dyDescent="0.25">
      <c r="B1605" s="19"/>
      <c r="E1605" s="9"/>
    </row>
    <row r="1606" spans="2:5" x14ac:dyDescent="0.25">
      <c r="B1606" s="19"/>
      <c r="E1606" s="9"/>
    </row>
    <row r="1607" spans="2:5" x14ac:dyDescent="0.25">
      <c r="B1607" s="19"/>
      <c r="E1607" s="9"/>
    </row>
    <row r="1608" spans="2:5" x14ac:dyDescent="0.25">
      <c r="B1608" s="19"/>
      <c r="E1608" s="9"/>
    </row>
    <row r="1609" spans="2:5" x14ac:dyDescent="0.25">
      <c r="B1609" s="19"/>
      <c r="E1609" s="9"/>
    </row>
    <row r="1610" spans="2:5" x14ac:dyDescent="0.25">
      <c r="B1610" s="19"/>
      <c r="E1610" s="9"/>
    </row>
    <row r="1611" spans="2:5" x14ac:dyDescent="0.25">
      <c r="B1611" s="19"/>
      <c r="E1611" s="9"/>
    </row>
    <row r="1612" spans="2:5" x14ac:dyDescent="0.25">
      <c r="B1612" s="19"/>
      <c r="E1612" s="9"/>
    </row>
    <row r="1613" spans="2:5" x14ac:dyDescent="0.25">
      <c r="B1613" s="19"/>
      <c r="E1613" s="9"/>
    </row>
    <row r="1614" spans="2:5" x14ac:dyDescent="0.25">
      <c r="B1614" s="19"/>
      <c r="E1614" s="9"/>
    </row>
    <row r="1615" spans="2:5" x14ac:dyDescent="0.25">
      <c r="B1615" s="19"/>
      <c r="E1615" s="9"/>
    </row>
    <row r="1616" spans="2:5" x14ac:dyDescent="0.25">
      <c r="B1616" s="19"/>
      <c r="E1616" s="9"/>
    </row>
    <row r="1617" spans="2:5" x14ac:dyDescent="0.25">
      <c r="B1617" s="19"/>
      <c r="E1617" s="9"/>
    </row>
    <row r="1618" spans="2:5" x14ac:dyDescent="0.25">
      <c r="B1618" s="19"/>
      <c r="E1618" s="9"/>
    </row>
    <row r="1619" spans="2:5" x14ac:dyDescent="0.25">
      <c r="B1619" s="19"/>
      <c r="E1619" s="9"/>
    </row>
    <row r="1620" spans="2:5" x14ac:dyDescent="0.25">
      <c r="B1620" s="19"/>
      <c r="E1620" s="9"/>
    </row>
    <row r="1621" spans="2:5" x14ac:dyDescent="0.25">
      <c r="B1621" s="19"/>
      <c r="E1621" s="9"/>
    </row>
    <row r="1622" spans="2:5" x14ac:dyDescent="0.25">
      <c r="B1622" s="19"/>
      <c r="E1622" s="9"/>
    </row>
    <row r="1623" spans="2:5" x14ac:dyDescent="0.25">
      <c r="B1623" s="19"/>
      <c r="E1623" s="9"/>
    </row>
    <row r="1624" spans="2:5" x14ac:dyDescent="0.25">
      <c r="B1624" s="19"/>
      <c r="E1624" s="9"/>
    </row>
    <row r="1625" spans="2:5" x14ac:dyDescent="0.25">
      <c r="B1625" s="19"/>
      <c r="E1625" s="9"/>
    </row>
    <row r="1626" spans="2:5" x14ac:dyDescent="0.25">
      <c r="B1626" s="19"/>
      <c r="E1626" s="9"/>
    </row>
    <row r="1627" spans="2:5" x14ac:dyDescent="0.25">
      <c r="B1627" s="19"/>
      <c r="E1627" s="9"/>
    </row>
    <row r="1628" spans="2:5" x14ac:dyDescent="0.25">
      <c r="B1628" s="19"/>
      <c r="E1628" s="9"/>
    </row>
    <row r="1629" spans="2:5" x14ac:dyDescent="0.25">
      <c r="B1629" s="19"/>
      <c r="E1629" s="9"/>
    </row>
    <row r="1630" spans="2:5" x14ac:dyDescent="0.25">
      <c r="B1630" s="19"/>
      <c r="E1630" s="9"/>
    </row>
    <row r="1631" spans="2:5" x14ac:dyDescent="0.25">
      <c r="B1631" s="19"/>
      <c r="E1631" s="9"/>
    </row>
    <row r="1632" spans="2:5" x14ac:dyDescent="0.25">
      <c r="B1632" s="19"/>
      <c r="E1632" s="9"/>
    </row>
    <row r="1633" spans="2:5" x14ac:dyDescent="0.25">
      <c r="B1633" s="19"/>
      <c r="E1633" s="9"/>
    </row>
    <row r="1634" spans="2:5" x14ac:dyDescent="0.25">
      <c r="B1634" s="19"/>
      <c r="E1634" s="9"/>
    </row>
    <row r="1635" spans="2:5" x14ac:dyDescent="0.25">
      <c r="B1635" s="19"/>
      <c r="E1635" s="9"/>
    </row>
    <row r="1636" spans="2:5" x14ac:dyDescent="0.25">
      <c r="B1636" s="19"/>
      <c r="E1636" s="9"/>
    </row>
    <row r="1637" spans="2:5" x14ac:dyDescent="0.25">
      <c r="B1637" s="19"/>
      <c r="E1637" s="9"/>
    </row>
    <row r="1638" spans="2:5" x14ac:dyDescent="0.25">
      <c r="B1638" s="19"/>
      <c r="E1638" s="9"/>
    </row>
    <row r="1639" spans="2:5" x14ac:dyDescent="0.25">
      <c r="B1639" s="19"/>
      <c r="E1639" s="9"/>
    </row>
    <row r="1640" spans="2:5" x14ac:dyDescent="0.25">
      <c r="B1640" s="19"/>
      <c r="E1640" s="9"/>
    </row>
    <row r="1641" spans="2:5" x14ac:dyDescent="0.25">
      <c r="B1641" s="19"/>
      <c r="E1641" s="9"/>
    </row>
    <row r="1642" spans="2:5" x14ac:dyDescent="0.25">
      <c r="B1642" s="19"/>
      <c r="E1642" s="9"/>
    </row>
    <row r="1643" spans="2:5" x14ac:dyDescent="0.25">
      <c r="B1643" s="19"/>
      <c r="E1643" s="9"/>
    </row>
    <row r="1644" spans="2:5" x14ac:dyDescent="0.25">
      <c r="B1644" s="19"/>
      <c r="E1644" s="9"/>
    </row>
    <row r="1645" spans="2:5" x14ac:dyDescent="0.25">
      <c r="B1645" s="19"/>
      <c r="E1645" s="9"/>
    </row>
    <row r="1646" spans="2:5" x14ac:dyDescent="0.25">
      <c r="B1646" s="19"/>
      <c r="E1646" s="9"/>
    </row>
    <row r="1647" spans="2:5" x14ac:dyDescent="0.25">
      <c r="B1647" s="19"/>
      <c r="E1647" s="9"/>
    </row>
    <row r="1648" spans="2:5" x14ac:dyDescent="0.25">
      <c r="B1648" s="19"/>
      <c r="E1648" s="9"/>
    </row>
    <row r="1649" spans="2:5" x14ac:dyDescent="0.25">
      <c r="B1649" s="19"/>
      <c r="E1649" s="9"/>
    </row>
    <row r="1650" spans="2:5" x14ac:dyDescent="0.25">
      <c r="B1650" s="19"/>
      <c r="E1650" s="9"/>
    </row>
    <row r="1651" spans="2:5" x14ac:dyDescent="0.25">
      <c r="B1651" s="19"/>
      <c r="E1651" s="9"/>
    </row>
    <row r="1652" spans="2:5" x14ac:dyDescent="0.25">
      <c r="B1652" s="19"/>
      <c r="E1652" s="9"/>
    </row>
    <row r="1653" spans="2:5" x14ac:dyDescent="0.25">
      <c r="B1653" s="19"/>
      <c r="E1653" s="9"/>
    </row>
    <row r="1654" spans="2:5" x14ac:dyDescent="0.25">
      <c r="B1654" s="19"/>
      <c r="E1654" s="9"/>
    </row>
    <row r="1655" spans="2:5" x14ac:dyDescent="0.25">
      <c r="B1655" s="19"/>
      <c r="E1655" s="9"/>
    </row>
    <row r="1656" spans="2:5" x14ac:dyDescent="0.25">
      <c r="B1656" s="19"/>
      <c r="E1656" s="9"/>
    </row>
    <row r="1657" spans="2:5" x14ac:dyDescent="0.25">
      <c r="B1657" s="19"/>
      <c r="E1657" s="9"/>
    </row>
    <row r="1658" spans="2:5" x14ac:dyDescent="0.25">
      <c r="B1658" s="19"/>
      <c r="E1658" s="9"/>
    </row>
    <row r="1659" spans="2:5" x14ac:dyDescent="0.25">
      <c r="B1659" s="19"/>
      <c r="E1659" s="9"/>
    </row>
    <row r="1660" spans="2:5" x14ac:dyDescent="0.25">
      <c r="B1660" s="19"/>
      <c r="E1660" s="9"/>
    </row>
    <row r="1661" spans="2:5" x14ac:dyDescent="0.25">
      <c r="B1661" s="19"/>
      <c r="E1661" s="9"/>
    </row>
    <row r="1662" spans="2:5" x14ac:dyDescent="0.25">
      <c r="B1662" s="19"/>
      <c r="E1662" s="9"/>
    </row>
    <row r="1663" spans="2:5" x14ac:dyDescent="0.25">
      <c r="B1663" s="19"/>
      <c r="E1663" s="9"/>
    </row>
    <row r="1664" spans="2:5" x14ac:dyDescent="0.25">
      <c r="B1664" s="19"/>
      <c r="E1664" s="9"/>
    </row>
    <row r="1665" spans="2:5" x14ac:dyDescent="0.25">
      <c r="B1665" s="19"/>
      <c r="E1665" s="9"/>
    </row>
    <row r="1666" spans="2:5" x14ac:dyDescent="0.25">
      <c r="B1666" s="19"/>
      <c r="E1666" s="9"/>
    </row>
    <row r="1667" spans="2:5" x14ac:dyDescent="0.25">
      <c r="B1667" s="19"/>
      <c r="E1667" s="9"/>
    </row>
    <row r="1668" spans="2:5" x14ac:dyDescent="0.25">
      <c r="B1668" s="19"/>
      <c r="E1668" s="9"/>
    </row>
    <row r="1669" spans="2:5" x14ac:dyDescent="0.25">
      <c r="B1669" s="19"/>
      <c r="E1669" s="9"/>
    </row>
    <row r="1670" spans="2:5" x14ac:dyDescent="0.25">
      <c r="B1670" s="19"/>
      <c r="E1670" s="9"/>
    </row>
    <row r="1671" spans="2:5" x14ac:dyDescent="0.25">
      <c r="B1671" s="19"/>
      <c r="E1671" s="9"/>
    </row>
    <row r="1672" spans="2:5" x14ac:dyDescent="0.25">
      <c r="B1672" s="19"/>
      <c r="E1672" s="9"/>
    </row>
    <row r="1673" spans="2:5" x14ac:dyDescent="0.25">
      <c r="B1673" s="19"/>
      <c r="E1673" s="9"/>
    </row>
    <row r="1674" spans="2:5" x14ac:dyDescent="0.25">
      <c r="B1674" s="19"/>
      <c r="E1674" s="9"/>
    </row>
    <row r="1675" spans="2:5" x14ac:dyDescent="0.25">
      <c r="B1675" s="19"/>
      <c r="E1675" s="9"/>
    </row>
    <row r="1676" spans="2:5" x14ac:dyDescent="0.25">
      <c r="B1676" s="19"/>
      <c r="E1676" s="9"/>
    </row>
    <row r="1677" spans="2:5" x14ac:dyDescent="0.25">
      <c r="B1677" s="19"/>
      <c r="E1677" s="9"/>
    </row>
    <row r="1678" spans="2:5" x14ac:dyDescent="0.25">
      <c r="B1678" s="19"/>
      <c r="E1678" s="9"/>
    </row>
    <row r="1679" spans="2:5" x14ac:dyDescent="0.25">
      <c r="B1679" s="19"/>
      <c r="E1679" s="9"/>
    </row>
    <row r="1680" spans="2:5" x14ac:dyDescent="0.25">
      <c r="B1680" s="19"/>
      <c r="E1680" s="9"/>
    </row>
    <row r="1681" spans="2:5" x14ac:dyDescent="0.25">
      <c r="B1681" s="19"/>
      <c r="E1681" s="9"/>
    </row>
    <row r="1682" spans="2:5" x14ac:dyDescent="0.25">
      <c r="B1682" s="19"/>
      <c r="E1682" s="9"/>
    </row>
    <row r="1683" spans="2:5" x14ac:dyDescent="0.25">
      <c r="B1683" s="19"/>
      <c r="E1683" s="9"/>
    </row>
    <row r="1684" spans="2:5" x14ac:dyDescent="0.25">
      <c r="B1684" s="19"/>
      <c r="E1684" s="9"/>
    </row>
    <row r="1685" spans="2:5" x14ac:dyDescent="0.25">
      <c r="B1685" s="19"/>
      <c r="E1685" s="9"/>
    </row>
    <row r="1686" spans="2:5" x14ac:dyDescent="0.25">
      <c r="B1686" s="19"/>
      <c r="E1686" s="9"/>
    </row>
    <row r="1687" spans="2:5" x14ac:dyDescent="0.25">
      <c r="B1687" s="19"/>
      <c r="E1687" s="9"/>
    </row>
    <row r="1688" spans="2:5" x14ac:dyDescent="0.25">
      <c r="B1688" s="19"/>
      <c r="E1688" s="9"/>
    </row>
    <row r="1689" spans="2:5" x14ac:dyDescent="0.25">
      <c r="B1689" s="19"/>
      <c r="E1689" s="9"/>
    </row>
    <row r="1690" spans="2:5" x14ac:dyDescent="0.25">
      <c r="B1690" s="19"/>
      <c r="E1690" s="9"/>
    </row>
    <row r="1691" spans="2:5" x14ac:dyDescent="0.25">
      <c r="B1691" s="19"/>
      <c r="E1691" s="9"/>
    </row>
    <row r="1692" spans="2:5" x14ac:dyDescent="0.25">
      <c r="B1692" s="19"/>
      <c r="E1692" s="9"/>
    </row>
    <row r="1693" spans="2:5" x14ac:dyDescent="0.25">
      <c r="B1693" s="19"/>
      <c r="E1693" s="9"/>
    </row>
    <row r="1694" spans="2:5" x14ac:dyDescent="0.25">
      <c r="B1694" s="19"/>
      <c r="E1694" s="9"/>
    </row>
    <row r="1695" spans="2:5" x14ac:dyDescent="0.25">
      <c r="B1695" s="19"/>
      <c r="E1695" s="9"/>
    </row>
    <row r="1696" spans="2:5" x14ac:dyDescent="0.25">
      <c r="B1696" s="19"/>
      <c r="E1696" s="9"/>
    </row>
    <row r="1697" spans="2:5" x14ac:dyDescent="0.25">
      <c r="B1697" s="19"/>
      <c r="E1697" s="9"/>
    </row>
    <row r="1698" spans="2:5" x14ac:dyDescent="0.25">
      <c r="B1698" s="19"/>
      <c r="E1698" s="9"/>
    </row>
    <row r="1699" spans="2:5" x14ac:dyDescent="0.25">
      <c r="B1699" s="19"/>
      <c r="E1699" s="9"/>
    </row>
    <row r="1700" spans="2:5" x14ac:dyDescent="0.25">
      <c r="B1700" s="19"/>
      <c r="E1700" s="9"/>
    </row>
    <row r="1701" spans="2:5" x14ac:dyDescent="0.25">
      <c r="B1701" s="19"/>
      <c r="E1701" s="9"/>
    </row>
    <row r="1702" spans="2:5" x14ac:dyDescent="0.25">
      <c r="B1702" s="19"/>
      <c r="E1702" s="9"/>
    </row>
    <row r="1703" spans="2:5" x14ac:dyDescent="0.25">
      <c r="B1703" s="19"/>
      <c r="E1703" s="9"/>
    </row>
    <row r="1704" spans="2:5" x14ac:dyDescent="0.25">
      <c r="B1704" s="19"/>
      <c r="E1704" s="9"/>
    </row>
    <row r="1705" spans="2:5" x14ac:dyDescent="0.25">
      <c r="B1705" s="19"/>
      <c r="E1705" s="9"/>
    </row>
    <row r="1706" spans="2:5" x14ac:dyDescent="0.25">
      <c r="B1706" s="19"/>
      <c r="E1706" s="9"/>
    </row>
    <row r="1707" spans="2:5" x14ac:dyDescent="0.25">
      <c r="B1707" s="19"/>
      <c r="E1707" s="9"/>
    </row>
    <row r="1708" spans="2:5" x14ac:dyDescent="0.25">
      <c r="B1708" s="19"/>
      <c r="E1708" s="9"/>
    </row>
    <row r="1709" spans="2:5" x14ac:dyDescent="0.25">
      <c r="B1709" s="19"/>
      <c r="E1709" s="9"/>
    </row>
    <row r="1710" spans="2:5" x14ac:dyDescent="0.25">
      <c r="B1710" s="19"/>
      <c r="E1710" s="9"/>
    </row>
    <row r="1711" spans="2:5" x14ac:dyDescent="0.25">
      <c r="B1711" s="19"/>
      <c r="E1711" s="9"/>
    </row>
    <row r="1712" spans="2:5" x14ac:dyDescent="0.25">
      <c r="B1712" s="19"/>
      <c r="E1712" s="9"/>
    </row>
    <row r="1713" spans="2:5" x14ac:dyDescent="0.25">
      <c r="B1713" s="19"/>
      <c r="E1713" s="9"/>
    </row>
    <row r="1714" spans="2:5" x14ac:dyDescent="0.25">
      <c r="B1714" s="19"/>
      <c r="E1714" s="9"/>
    </row>
    <row r="1715" spans="2:5" x14ac:dyDescent="0.25">
      <c r="B1715" s="19"/>
      <c r="E1715" s="9"/>
    </row>
    <row r="1716" spans="2:5" x14ac:dyDescent="0.25">
      <c r="B1716" s="19"/>
      <c r="E1716" s="9"/>
    </row>
    <row r="1717" spans="2:5" x14ac:dyDescent="0.25">
      <c r="B1717" s="19"/>
      <c r="E1717" s="9"/>
    </row>
    <row r="1718" spans="2:5" x14ac:dyDescent="0.25">
      <c r="B1718" s="19"/>
      <c r="E1718" s="9"/>
    </row>
    <row r="1719" spans="2:5" x14ac:dyDescent="0.25">
      <c r="B1719" s="19"/>
      <c r="E1719" s="9"/>
    </row>
    <row r="1720" spans="2:5" x14ac:dyDescent="0.25">
      <c r="B1720" s="19"/>
      <c r="E1720" s="9"/>
    </row>
    <row r="1721" spans="2:5" x14ac:dyDescent="0.25">
      <c r="B1721" s="19"/>
      <c r="E1721" s="9"/>
    </row>
    <row r="1722" spans="2:5" x14ac:dyDescent="0.25">
      <c r="B1722" s="19"/>
      <c r="E1722" s="9"/>
    </row>
    <row r="1723" spans="2:5" x14ac:dyDescent="0.25">
      <c r="B1723" s="19"/>
      <c r="E1723" s="9"/>
    </row>
    <row r="1724" spans="2:5" x14ac:dyDescent="0.25">
      <c r="B1724" s="19"/>
      <c r="E1724" s="9"/>
    </row>
    <row r="1725" spans="2:5" x14ac:dyDescent="0.25">
      <c r="B1725" s="19"/>
      <c r="E1725" s="9"/>
    </row>
    <row r="1726" spans="2:5" x14ac:dyDescent="0.25">
      <c r="B1726" s="19"/>
      <c r="E1726" s="9"/>
    </row>
    <row r="1727" spans="2:5" x14ac:dyDescent="0.25">
      <c r="B1727" s="19"/>
      <c r="E1727" s="9"/>
    </row>
    <row r="1728" spans="2:5" x14ac:dyDescent="0.25">
      <c r="B1728" s="19"/>
      <c r="E1728" s="9"/>
    </row>
    <row r="1729" spans="2:5" x14ac:dyDescent="0.25">
      <c r="B1729" s="19"/>
      <c r="E1729" s="9"/>
    </row>
    <row r="1730" spans="2:5" x14ac:dyDescent="0.25">
      <c r="B1730" s="19"/>
      <c r="E1730" s="9"/>
    </row>
    <row r="1731" spans="2:5" x14ac:dyDescent="0.25">
      <c r="B1731" s="19"/>
      <c r="E1731" s="9"/>
    </row>
    <row r="1732" spans="2:5" x14ac:dyDescent="0.25">
      <c r="B1732" s="19"/>
      <c r="E1732" s="9"/>
    </row>
    <row r="1733" spans="2:5" x14ac:dyDescent="0.25">
      <c r="B1733" s="19"/>
      <c r="E1733" s="9"/>
    </row>
    <row r="1734" spans="2:5" x14ac:dyDescent="0.25">
      <c r="B1734" s="19"/>
      <c r="E1734" s="9"/>
    </row>
    <row r="1735" spans="2:5" x14ac:dyDescent="0.25">
      <c r="B1735" s="19"/>
      <c r="E1735" s="9"/>
    </row>
    <row r="1736" spans="2:5" x14ac:dyDescent="0.25">
      <c r="B1736" s="19"/>
      <c r="E1736" s="9"/>
    </row>
    <row r="1737" spans="2:5" x14ac:dyDescent="0.25">
      <c r="B1737" s="19"/>
      <c r="E1737" s="9"/>
    </row>
    <row r="1738" spans="2:5" x14ac:dyDescent="0.25">
      <c r="B1738" s="19"/>
      <c r="E1738" s="9"/>
    </row>
    <row r="1739" spans="2:5" x14ac:dyDescent="0.25">
      <c r="B1739" s="19"/>
      <c r="E1739" s="9"/>
    </row>
    <row r="1740" spans="2:5" x14ac:dyDescent="0.25">
      <c r="B1740" s="19"/>
      <c r="E1740" s="9"/>
    </row>
    <row r="1741" spans="2:5" x14ac:dyDescent="0.25">
      <c r="B1741" s="19"/>
      <c r="E1741" s="9"/>
    </row>
    <row r="1742" spans="2:5" x14ac:dyDescent="0.25">
      <c r="B1742" s="19"/>
      <c r="E1742" s="9"/>
    </row>
    <row r="1743" spans="2:5" x14ac:dyDescent="0.25">
      <c r="B1743" s="19"/>
      <c r="E1743" s="9"/>
    </row>
    <row r="1744" spans="2:5" x14ac:dyDescent="0.25">
      <c r="B1744" s="19"/>
      <c r="E1744" s="9"/>
    </row>
    <row r="1745" spans="2:5" x14ac:dyDescent="0.25">
      <c r="B1745" s="19"/>
      <c r="E1745" s="9"/>
    </row>
    <row r="1746" spans="2:5" x14ac:dyDescent="0.25">
      <c r="B1746" s="19"/>
      <c r="E1746" s="9"/>
    </row>
    <row r="1747" spans="2:5" x14ac:dyDescent="0.25">
      <c r="B1747" s="19"/>
      <c r="E1747" s="9"/>
    </row>
    <row r="1748" spans="2:5" x14ac:dyDescent="0.25">
      <c r="B1748" s="19"/>
      <c r="E1748" s="9"/>
    </row>
    <row r="1749" spans="2:5" x14ac:dyDescent="0.25">
      <c r="B1749" s="19"/>
      <c r="E1749" s="9"/>
    </row>
    <row r="1750" spans="2:5" x14ac:dyDescent="0.25">
      <c r="B1750" s="19"/>
      <c r="E1750" s="9"/>
    </row>
    <row r="1751" spans="2:5" x14ac:dyDescent="0.25">
      <c r="B1751" s="19"/>
      <c r="E1751" s="9"/>
    </row>
    <row r="1752" spans="2:5" x14ac:dyDescent="0.25">
      <c r="B1752" s="19"/>
      <c r="E1752" s="9"/>
    </row>
    <row r="1753" spans="2:5" x14ac:dyDescent="0.25">
      <c r="B1753" s="19"/>
      <c r="E1753" s="9"/>
    </row>
    <row r="1754" spans="2:5" x14ac:dyDescent="0.25">
      <c r="B1754" s="19"/>
      <c r="E1754" s="9"/>
    </row>
    <row r="1755" spans="2:5" x14ac:dyDescent="0.25">
      <c r="B1755" s="19"/>
      <c r="E1755" s="9"/>
    </row>
    <row r="1756" spans="2:5" x14ac:dyDescent="0.25">
      <c r="B1756" s="19"/>
      <c r="E1756" s="9"/>
    </row>
    <row r="1757" spans="2:5" x14ac:dyDescent="0.25">
      <c r="B1757" s="19"/>
      <c r="E1757" s="9"/>
    </row>
    <row r="1758" spans="2:5" x14ac:dyDescent="0.25">
      <c r="B1758" s="19"/>
      <c r="E1758" s="9"/>
    </row>
    <row r="1759" spans="2:5" x14ac:dyDescent="0.25">
      <c r="B1759" s="19"/>
      <c r="E1759" s="9"/>
    </row>
    <row r="1760" spans="2:5" x14ac:dyDescent="0.25">
      <c r="B1760" s="19"/>
      <c r="E1760" s="9"/>
    </row>
    <row r="1761" spans="2:5" x14ac:dyDescent="0.25">
      <c r="B1761" s="19"/>
      <c r="E1761" s="9"/>
    </row>
    <row r="1762" spans="2:5" x14ac:dyDescent="0.25">
      <c r="B1762" s="19"/>
      <c r="E1762" s="9"/>
    </row>
    <row r="1763" spans="2:5" x14ac:dyDescent="0.25">
      <c r="B1763" s="19"/>
      <c r="E1763" s="9"/>
    </row>
    <row r="1764" spans="2:5" x14ac:dyDescent="0.25">
      <c r="B1764" s="19"/>
      <c r="E1764" s="9"/>
    </row>
    <row r="1765" spans="2:5" x14ac:dyDescent="0.25">
      <c r="B1765" s="19"/>
      <c r="E1765" s="9"/>
    </row>
    <row r="1766" spans="2:5" x14ac:dyDescent="0.25">
      <c r="B1766" s="19"/>
      <c r="E1766" s="9"/>
    </row>
    <row r="1767" spans="2:5" x14ac:dyDescent="0.25">
      <c r="B1767" s="19"/>
      <c r="E1767" s="9"/>
    </row>
    <row r="1768" spans="2:5" x14ac:dyDescent="0.25">
      <c r="B1768" s="19"/>
      <c r="E1768" s="9"/>
    </row>
    <row r="1769" spans="2:5" x14ac:dyDescent="0.25">
      <c r="B1769" s="19"/>
      <c r="E1769" s="9"/>
    </row>
    <row r="1770" spans="2:5" x14ac:dyDescent="0.25">
      <c r="B1770" s="19"/>
      <c r="E1770" s="9"/>
    </row>
    <row r="1771" spans="2:5" x14ac:dyDescent="0.25">
      <c r="B1771" s="19"/>
      <c r="E1771" s="9"/>
    </row>
    <row r="1772" spans="2:5" x14ac:dyDescent="0.25">
      <c r="B1772" s="19"/>
      <c r="E1772" s="9"/>
    </row>
    <row r="1773" spans="2:5" x14ac:dyDescent="0.25">
      <c r="B1773" s="19"/>
      <c r="E1773" s="9"/>
    </row>
    <row r="1774" spans="2:5" x14ac:dyDescent="0.25">
      <c r="B1774" s="19"/>
      <c r="E1774" s="9"/>
    </row>
    <row r="1775" spans="2:5" x14ac:dyDescent="0.25">
      <c r="B1775" s="19"/>
      <c r="E1775" s="9"/>
    </row>
    <row r="1776" spans="2:5" x14ac:dyDescent="0.25">
      <c r="B1776" s="19"/>
      <c r="E1776" s="9"/>
    </row>
    <row r="1777" spans="2:5" x14ac:dyDescent="0.25">
      <c r="B1777" s="19"/>
      <c r="E1777" s="9"/>
    </row>
    <row r="1778" spans="2:5" x14ac:dyDescent="0.25">
      <c r="B1778" s="19"/>
      <c r="E1778" s="9"/>
    </row>
    <row r="1779" spans="2:5" x14ac:dyDescent="0.25">
      <c r="B1779" s="19"/>
      <c r="E1779" s="9"/>
    </row>
    <row r="1780" spans="2:5" x14ac:dyDescent="0.25">
      <c r="B1780" s="19"/>
      <c r="E1780" s="9"/>
    </row>
    <row r="1781" spans="2:5" x14ac:dyDescent="0.25">
      <c r="B1781" s="19"/>
      <c r="E1781" s="9"/>
    </row>
    <row r="1782" spans="2:5" x14ac:dyDescent="0.25">
      <c r="B1782" s="19"/>
      <c r="E1782" s="9"/>
    </row>
    <row r="1783" spans="2:5" x14ac:dyDescent="0.25">
      <c r="B1783" s="19"/>
      <c r="E1783" s="9"/>
    </row>
    <row r="1784" spans="2:5" x14ac:dyDescent="0.25">
      <c r="B1784" s="19"/>
      <c r="E1784" s="9"/>
    </row>
    <row r="1785" spans="2:5" x14ac:dyDescent="0.25">
      <c r="B1785" s="19"/>
      <c r="E1785" s="9"/>
    </row>
    <row r="1786" spans="2:5" x14ac:dyDescent="0.25">
      <c r="B1786" s="19"/>
      <c r="E1786" s="9"/>
    </row>
    <row r="1787" spans="2:5" x14ac:dyDescent="0.25">
      <c r="B1787" s="19"/>
      <c r="E1787" s="9"/>
    </row>
    <row r="1788" spans="2:5" x14ac:dyDescent="0.25">
      <c r="B1788" s="19"/>
      <c r="E1788" s="9"/>
    </row>
    <row r="1789" spans="2:5" x14ac:dyDescent="0.25">
      <c r="B1789" s="19"/>
      <c r="E1789" s="9"/>
    </row>
    <row r="1790" spans="2:5" x14ac:dyDescent="0.25">
      <c r="B1790" s="19"/>
      <c r="E1790" s="9"/>
    </row>
    <row r="1791" spans="2:5" x14ac:dyDescent="0.25">
      <c r="B1791" s="19"/>
      <c r="E1791" s="9"/>
    </row>
    <row r="1792" spans="2:5" x14ac:dyDescent="0.25">
      <c r="B1792" s="19"/>
      <c r="E1792" s="9"/>
    </row>
    <row r="1793" spans="2:5" x14ac:dyDescent="0.25">
      <c r="B1793" s="19"/>
      <c r="E1793" s="9"/>
    </row>
    <row r="1794" spans="2:5" x14ac:dyDescent="0.25">
      <c r="B1794" s="19"/>
      <c r="E1794" s="9"/>
    </row>
    <row r="1795" spans="2:5" x14ac:dyDescent="0.25">
      <c r="B1795" s="19"/>
      <c r="E1795" s="9"/>
    </row>
    <row r="1796" spans="2:5" x14ac:dyDescent="0.25">
      <c r="B1796" s="19"/>
      <c r="E1796" s="9"/>
    </row>
    <row r="1797" spans="2:5" x14ac:dyDescent="0.25">
      <c r="B1797" s="19"/>
      <c r="E1797" s="9"/>
    </row>
    <row r="1798" spans="2:5" x14ac:dyDescent="0.25">
      <c r="B1798" s="19"/>
      <c r="E1798" s="9"/>
    </row>
    <row r="1799" spans="2:5" x14ac:dyDescent="0.25">
      <c r="B1799" s="19"/>
      <c r="E1799" s="9"/>
    </row>
    <row r="1800" spans="2:5" x14ac:dyDescent="0.25">
      <c r="B1800" s="19"/>
      <c r="E1800" s="9"/>
    </row>
    <row r="1801" spans="2:5" x14ac:dyDescent="0.25">
      <c r="B1801" s="19"/>
      <c r="E1801" s="9"/>
    </row>
    <row r="1802" spans="2:5" x14ac:dyDescent="0.25">
      <c r="B1802" s="19"/>
      <c r="E1802" s="9"/>
    </row>
    <row r="1803" spans="2:5" x14ac:dyDescent="0.25">
      <c r="B1803" s="19"/>
      <c r="E1803" s="9"/>
    </row>
    <row r="1804" spans="2:5" x14ac:dyDescent="0.25">
      <c r="B1804" s="19"/>
      <c r="E1804" s="9"/>
    </row>
    <row r="1805" spans="2:5" x14ac:dyDescent="0.25">
      <c r="B1805" s="19"/>
      <c r="E1805" s="9"/>
    </row>
    <row r="1806" spans="2:5" x14ac:dyDescent="0.25">
      <c r="B1806" s="19"/>
      <c r="E1806" s="9"/>
    </row>
    <row r="1807" spans="2:5" x14ac:dyDescent="0.25">
      <c r="B1807" s="19"/>
      <c r="E1807" s="9"/>
    </row>
    <row r="1808" spans="2:5" x14ac:dyDescent="0.25">
      <c r="B1808" s="19"/>
      <c r="E1808" s="9"/>
    </row>
    <row r="1809" spans="2:5" x14ac:dyDescent="0.25">
      <c r="B1809" s="19"/>
      <c r="E1809" s="9"/>
    </row>
    <row r="1810" spans="2:5" x14ac:dyDescent="0.25">
      <c r="B1810" s="19"/>
      <c r="E1810" s="9"/>
    </row>
    <row r="1811" spans="2:5" x14ac:dyDescent="0.25">
      <c r="B1811" s="19"/>
      <c r="E1811" s="9"/>
    </row>
    <row r="1812" spans="2:5" x14ac:dyDescent="0.25">
      <c r="B1812" s="19"/>
      <c r="E1812" s="9"/>
    </row>
    <row r="1813" spans="2:5" x14ac:dyDescent="0.25">
      <c r="B1813" s="19"/>
      <c r="E1813" s="9"/>
    </row>
    <row r="1814" spans="2:5" x14ac:dyDescent="0.25">
      <c r="B1814" s="19"/>
      <c r="E1814" s="9"/>
    </row>
    <row r="1815" spans="2:5" x14ac:dyDescent="0.25">
      <c r="B1815" s="19"/>
      <c r="E1815" s="9"/>
    </row>
    <row r="1816" spans="2:5" x14ac:dyDescent="0.25">
      <c r="B1816" s="19"/>
      <c r="E1816" s="9"/>
    </row>
    <row r="1817" spans="2:5" x14ac:dyDescent="0.25">
      <c r="B1817" s="19"/>
      <c r="E1817" s="9"/>
    </row>
    <row r="1818" spans="2:5" x14ac:dyDescent="0.25">
      <c r="B1818" s="19"/>
      <c r="E1818" s="9"/>
    </row>
    <row r="1819" spans="2:5" x14ac:dyDescent="0.25">
      <c r="B1819" s="19"/>
      <c r="E1819" s="9"/>
    </row>
    <row r="1820" spans="2:5" x14ac:dyDescent="0.25">
      <c r="B1820" s="19"/>
      <c r="E1820" s="9"/>
    </row>
    <row r="1821" spans="2:5" x14ac:dyDescent="0.25">
      <c r="B1821" s="19"/>
      <c r="E1821" s="9"/>
    </row>
    <row r="1822" spans="2:5" x14ac:dyDescent="0.25">
      <c r="B1822" s="19"/>
      <c r="E1822" s="9"/>
    </row>
    <row r="1823" spans="2:5" x14ac:dyDescent="0.25">
      <c r="B1823" s="19"/>
      <c r="E1823" s="9"/>
    </row>
    <row r="1824" spans="2:5" x14ac:dyDescent="0.25">
      <c r="B1824" s="19"/>
      <c r="E1824" s="9"/>
    </row>
    <row r="1825" spans="2:5" x14ac:dyDescent="0.25">
      <c r="B1825" s="19"/>
      <c r="E1825" s="9"/>
    </row>
    <row r="1826" spans="2:5" x14ac:dyDescent="0.25">
      <c r="B1826" s="19"/>
      <c r="E1826" s="9"/>
    </row>
    <row r="1827" spans="2:5" x14ac:dyDescent="0.25">
      <c r="B1827" s="19"/>
      <c r="E1827" s="9"/>
    </row>
    <row r="1828" spans="2:5" x14ac:dyDescent="0.25">
      <c r="B1828" s="19"/>
      <c r="E1828" s="9"/>
    </row>
    <row r="1829" spans="2:5" x14ac:dyDescent="0.25">
      <c r="B1829" s="19"/>
      <c r="E1829" s="9"/>
    </row>
    <row r="1830" spans="2:5" x14ac:dyDescent="0.25">
      <c r="B1830" s="19"/>
      <c r="E1830" s="9"/>
    </row>
    <row r="1831" spans="2:5" x14ac:dyDescent="0.25">
      <c r="B1831" s="19"/>
      <c r="E1831" s="9"/>
    </row>
    <row r="1832" spans="2:5" x14ac:dyDescent="0.25">
      <c r="B1832" s="19"/>
      <c r="E1832" s="9"/>
    </row>
    <row r="1833" spans="2:5" x14ac:dyDescent="0.25">
      <c r="B1833" s="19"/>
      <c r="E1833" s="9"/>
    </row>
    <row r="1834" spans="2:5" x14ac:dyDescent="0.25">
      <c r="B1834" s="19"/>
      <c r="E1834" s="9"/>
    </row>
    <row r="1835" spans="2:5" x14ac:dyDescent="0.25">
      <c r="B1835" s="19"/>
      <c r="E1835" s="9"/>
    </row>
    <row r="1836" spans="2:5" x14ac:dyDescent="0.25">
      <c r="B1836" s="19"/>
      <c r="E1836" s="9"/>
    </row>
    <row r="1837" spans="2:5" x14ac:dyDescent="0.25">
      <c r="B1837" s="19"/>
      <c r="E1837" s="9"/>
    </row>
    <row r="1838" spans="2:5" x14ac:dyDescent="0.25">
      <c r="B1838" s="19"/>
      <c r="E1838" s="9"/>
    </row>
    <row r="1839" spans="2:5" x14ac:dyDescent="0.25">
      <c r="B1839" s="19"/>
      <c r="E1839" s="9"/>
    </row>
    <row r="1840" spans="2:5" x14ac:dyDescent="0.25">
      <c r="B1840" s="19"/>
      <c r="E1840" s="9"/>
    </row>
    <row r="1841" spans="2:5" x14ac:dyDescent="0.25">
      <c r="B1841" s="19"/>
      <c r="E1841" s="9"/>
    </row>
    <row r="1842" spans="2:5" x14ac:dyDescent="0.25">
      <c r="B1842" s="19"/>
      <c r="E1842" s="9"/>
    </row>
    <row r="1843" spans="2:5" x14ac:dyDescent="0.25">
      <c r="B1843" s="19"/>
      <c r="E1843" s="9"/>
    </row>
    <row r="1844" spans="2:5" x14ac:dyDescent="0.25">
      <c r="B1844" s="19"/>
      <c r="E1844" s="9"/>
    </row>
    <row r="1845" spans="2:5" x14ac:dyDescent="0.25">
      <c r="B1845" s="19"/>
      <c r="E1845" s="9"/>
    </row>
    <row r="1846" spans="2:5" x14ac:dyDescent="0.25">
      <c r="B1846" s="19"/>
      <c r="E1846" s="9"/>
    </row>
    <row r="1847" spans="2:5" x14ac:dyDescent="0.25">
      <c r="B1847" s="19"/>
      <c r="E1847" s="9"/>
    </row>
    <row r="1848" spans="2:5" x14ac:dyDescent="0.25">
      <c r="B1848" s="19"/>
      <c r="E1848" s="9"/>
    </row>
    <row r="1849" spans="2:5" x14ac:dyDescent="0.25">
      <c r="B1849" s="19"/>
      <c r="E1849" s="9"/>
    </row>
    <row r="1850" spans="2:5" x14ac:dyDescent="0.25">
      <c r="B1850" s="19"/>
      <c r="E1850" s="9"/>
    </row>
    <row r="1851" spans="2:5" x14ac:dyDescent="0.25">
      <c r="B1851" s="19"/>
      <c r="E1851" s="9"/>
    </row>
    <row r="1852" spans="2:5" x14ac:dyDescent="0.25">
      <c r="B1852" s="19"/>
      <c r="E1852" s="9"/>
    </row>
    <row r="1853" spans="2:5" x14ac:dyDescent="0.25">
      <c r="B1853" s="19"/>
      <c r="E1853" s="9"/>
    </row>
    <row r="1854" spans="2:5" x14ac:dyDescent="0.25">
      <c r="B1854" s="19"/>
      <c r="E1854" s="9"/>
    </row>
    <row r="1855" spans="2:5" x14ac:dyDescent="0.25">
      <c r="B1855" s="19"/>
      <c r="E1855" s="9"/>
    </row>
    <row r="1856" spans="2:5" x14ac:dyDescent="0.25">
      <c r="B1856" s="19"/>
      <c r="E1856" s="9"/>
    </row>
    <row r="1857" spans="2:5" x14ac:dyDescent="0.25">
      <c r="B1857" s="19"/>
      <c r="E1857" s="9"/>
    </row>
    <row r="1858" spans="2:5" x14ac:dyDescent="0.25">
      <c r="B1858" s="19"/>
      <c r="E1858" s="9"/>
    </row>
    <row r="1859" spans="2:5" x14ac:dyDescent="0.25">
      <c r="B1859" s="19"/>
      <c r="E1859" s="9"/>
    </row>
    <row r="1860" spans="2:5" x14ac:dyDescent="0.25">
      <c r="B1860" s="19"/>
      <c r="E1860" s="9"/>
    </row>
    <row r="1861" spans="2:5" x14ac:dyDescent="0.25">
      <c r="B1861" s="19"/>
      <c r="E1861" s="9"/>
    </row>
    <row r="1862" spans="2:5" x14ac:dyDescent="0.25">
      <c r="B1862" s="19"/>
      <c r="E1862" s="9"/>
    </row>
    <row r="1863" spans="2:5" x14ac:dyDescent="0.25">
      <c r="B1863" s="19"/>
      <c r="E1863" s="9"/>
    </row>
    <row r="1864" spans="2:5" x14ac:dyDescent="0.25">
      <c r="B1864" s="19"/>
      <c r="E1864" s="9"/>
    </row>
    <row r="1865" spans="2:5" x14ac:dyDescent="0.25">
      <c r="B1865" s="19"/>
      <c r="E1865" s="9"/>
    </row>
    <row r="1866" spans="2:5" x14ac:dyDescent="0.25">
      <c r="B1866" s="19"/>
      <c r="E1866" s="9"/>
    </row>
    <row r="1867" spans="2:5" x14ac:dyDescent="0.25">
      <c r="B1867" s="19"/>
      <c r="E1867" s="9"/>
    </row>
    <row r="1868" spans="2:5" x14ac:dyDescent="0.25">
      <c r="B1868" s="19"/>
      <c r="E1868" s="9"/>
    </row>
    <row r="1869" spans="2:5" x14ac:dyDescent="0.25">
      <c r="B1869" s="19"/>
      <c r="E1869" s="9"/>
    </row>
    <row r="1870" spans="2:5" x14ac:dyDescent="0.25">
      <c r="B1870" s="19"/>
      <c r="E1870" s="9"/>
    </row>
    <row r="1871" spans="2:5" x14ac:dyDescent="0.25">
      <c r="B1871" s="19"/>
      <c r="E1871" s="9"/>
    </row>
    <row r="1872" spans="2:5" x14ac:dyDescent="0.25">
      <c r="B1872" s="19"/>
      <c r="E1872" s="9"/>
    </row>
    <row r="1873" spans="2:5" x14ac:dyDescent="0.25">
      <c r="B1873" s="19"/>
      <c r="E1873" s="9"/>
    </row>
    <row r="1874" spans="2:5" x14ac:dyDescent="0.25">
      <c r="B1874" s="19"/>
      <c r="E1874" s="9"/>
    </row>
    <row r="1875" spans="2:5" x14ac:dyDescent="0.25">
      <c r="B1875" s="19"/>
      <c r="E1875" s="9"/>
    </row>
    <row r="1876" spans="2:5" x14ac:dyDescent="0.25">
      <c r="B1876" s="19"/>
      <c r="E1876" s="9"/>
    </row>
    <row r="1877" spans="2:5" x14ac:dyDescent="0.25">
      <c r="B1877" s="19"/>
      <c r="E1877" s="9"/>
    </row>
    <row r="1878" spans="2:5" x14ac:dyDescent="0.25">
      <c r="B1878" s="19"/>
      <c r="E1878" s="9"/>
    </row>
    <row r="1879" spans="2:5" x14ac:dyDescent="0.25">
      <c r="B1879" s="19"/>
      <c r="E1879" s="9"/>
    </row>
    <row r="1880" spans="2:5" x14ac:dyDescent="0.25">
      <c r="B1880" s="19"/>
      <c r="E1880" s="9"/>
    </row>
    <row r="1881" spans="2:5" x14ac:dyDescent="0.25">
      <c r="B1881" s="19"/>
      <c r="E1881" s="9"/>
    </row>
    <row r="1882" spans="2:5" x14ac:dyDescent="0.25">
      <c r="B1882" s="19"/>
      <c r="E1882" s="9"/>
    </row>
    <row r="1883" spans="2:5" x14ac:dyDescent="0.25">
      <c r="B1883" s="19"/>
      <c r="E1883" s="9"/>
    </row>
    <row r="1884" spans="2:5" x14ac:dyDescent="0.25">
      <c r="B1884" s="19"/>
      <c r="E1884" s="9"/>
    </row>
    <row r="1885" spans="2:5" x14ac:dyDescent="0.25">
      <c r="B1885" s="19"/>
      <c r="E1885" s="9"/>
    </row>
    <row r="1886" spans="2:5" x14ac:dyDescent="0.25">
      <c r="B1886" s="19"/>
      <c r="E1886" s="9"/>
    </row>
    <row r="1887" spans="2:5" x14ac:dyDescent="0.25">
      <c r="B1887" s="19"/>
      <c r="E1887" s="9"/>
    </row>
    <row r="1888" spans="2:5" x14ac:dyDescent="0.25">
      <c r="B1888" s="19"/>
      <c r="E1888" s="9"/>
    </row>
    <row r="1889" spans="2:5" x14ac:dyDescent="0.25">
      <c r="B1889" s="19"/>
      <c r="E1889" s="9"/>
    </row>
    <row r="1890" spans="2:5" x14ac:dyDescent="0.25">
      <c r="B1890" s="19"/>
      <c r="E1890" s="9"/>
    </row>
    <row r="1891" spans="2:5" x14ac:dyDescent="0.25">
      <c r="B1891" s="19"/>
      <c r="E1891" s="9"/>
    </row>
    <row r="1892" spans="2:5" x14ac:dyDescent="0.25">
      <c r="B1892" s="19"/>
      <c r="E1892" s="9"/>
    </row>
    <row r="1893" spans="2:5" x14ac:dyDescent="0.25">
      <c r="B1893" s="19"/>
      <c r="E1893" s="9"/>
    </row>
    <row r="1894" spans="2:5" x14ac:dyDescent="0.25">
      <c r="B1894" s="19"/>
      <c r="E1894" s="9"/>
    </row>
    <row r="1895" spans="2:5" x14ac:dyDescent="0.25">
      <c r="B1895" s="19"/>
      <c r="E1895" s="9"/>
    </row>
    <row r="1896" spans="2:5" x14ac:dyDescent="0.25">
      <c r="B1896" s="19"/>
      <c r="E1896" s="9"/>
    </row>
    <row r="1897" spans="2:5" x14ac:dyDescent="0.25">
      <c r="B1897" s="19"/>
      <c r="E1897" s="9"/>
    </row>
    <row r="1898" spans="2:5" x14ac:dyDescent="0.25">
      <c r="B1898" s="19"/>
      <c r="E1898" s="9"/>
    </row>
    <row r="1899" spans="2:5" x14ac:dyDescent="0.25">
      <c r="B1899" s="19"/>
      <c r="E1899" s="9"/>
    </row>
    <row r="1900" spans="2:5" x14ac:dyDescent="0.25">
      <c r="B1900" s="19"/>
      <c r="E1900" s="9"/>
    </row>
    <row r="1901" spans="2:5" x14ac:dyDescent="0.25">
      <c r="B1901" s="19"/>
      <c r="E1901" s="9"/>
    </row>
    <row r="1902" spans="2:5" x14ac:dyDescent="0.25">
      <c r="B1902" s="19"/>
      <c r="E1902" s="9"/>
    </row>
    <row r="1903" spans="2:5" x14ac:dyDescent="0.25">
      <c r="B1903" s="19"/>
      <c r="E1903" s="9"/>
    </row>
    <row r="1904" spans="2:5" x14ac:dyDescent="0.25">
      <c r="B1904" s="19"/>
      <c r="E1904" s="9"/>
    </row>
    <row r="1905" spans="2:5" x14ac:dyDescent="0.25">
      <c r="B1905" s="19"/>
      <c r="E1905" s="9"/>
    </row>
    <row r="1906" spans="2:5" x14ac:dyDescent="0.25">
      <c r="B1906" s="19"/>
      <c r="E1906" s="9"/>
    </row>
    <row r="1907" spans="2:5" x14ac:dyDescent="0.25">
      <c r="B1907" s="19"/>
      <c r="E1907" s="9"/>
    </row>
    <row r="1908" spans="2:5" x14ac:dyDescent="0.25">
      <c r="B1908" s="19"/>
      <c r="E1908" s="9"/>
    </row>
    <row r="1909" spans="2:5" x14ac:dyDescent="0.25">
      <c r="B1909" s="19"/>
      <c r="E1909" s="9"/>
    </row>
    <row r="1910" spans="2:5" x14ac:dyDescent="0.25">
      <c r="B1910" s="19"/>
      <c r="E1910" s="9"/>
    </row>
    <row r="1911" spans="2:5" x14ac:dyDescent="0.25">
      <c r="B1911" s="19"/>
      <c r="E1911" s="9"/>
    </row>
    <row r="1912" spans="2:5" x14ac:dyDescent="0.25">
      <c r="B1912" s="19"/>
      <c r="E1912" s="9"/>
    </row>
    <row r="1913" spans="2:5" x14ac:dyDescent="0.25">
      <c r="B1913" s="19"/>
      <c r="E1913" s="9"/>
    </row>
    <row r="1914" spans="2:5" x14ac:dyDescent="0.25">
      <c r="B1914" s="19"/>
      <c r="E1914" s="9"/>
    </row>
    <row r="1915" spans="2:5" x14ac:dyDescent="0.25">
      <c r="B1915" s="19"/>
      <c r="E1915" s="9"/>
    </row>
    <row r="1916" spans="2:5" x14ac:dyDescent="0.25">
      <c r="B1916" s="19"/>
      <c r="E1916" s="9"/>
    </row>
  </sheetData>
  <pageMargins left="0.75" right="0.75" top="1" bottom="1" header="0.5" footer="0.5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53255131-b129-4010-86e1-474bfd7e8076}" enabled="0" method="" siteId="{53255131-b129-4010-86e1-474bfd7e807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All_UCS curves</vt:lpstr>
    </vt:vector>
  </TitlesOfParts>
  <Manager/>
  <Company>University of Strathclyde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Minto</dc:creator>
  <cp:keywords/>
  <dc:description/>
  <cp:lastModifiedBy>Sang, Guijie</cp:lastModifiedBy>
  <cp:revision/>
  <dcterms:created xsi:type="dcterms:W3CDTF">2016-08-11T13:29:44Z</dcterms:created>
  <dcterms:modified xsi:type="dcterms:W3CDTF">2024-12-02T11:13:02Z</dcterms:modified>
  <cp:category/>
  <cp:contentStatus/>
</cp:coreProperties>
</file>